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codeName="ThisWorkbook" defaultThemeVersion="124226"/>
  <bookViews>
    <workbookView xWindow="0" yWindow="60" windowWidth="23040" windowHeight="8925" tabRatio="607" firstSheet="2" activeTab="4"/>
  </bookViews>
  <sheets>
    <sheet name="43_Ngoai50" sheetId="5" state="hidden" r:id="rId1"/>
    <sheet name="Tong hop_2018_9 tháng" sheetId="42" r:id="rId2"/>
    <sheet name="TK37.2 _40017_2017_9 thang_ BV" sheetId="31" r:id="rId3"/>
    <sheet name="TK37.1_40017_2018_III_9 thang_B" sheetId="39" r:id="rId4"/>
    <sheet name="TK 37.2_Tong hop_9 thang2018_XA" sheetId="41" r:id="rId5"/>
  </sheets>
  <externalReferences>
    <externalReference r:id="rId6"/>
    <externalReference r:id="rId7"/>
    <externalReference r:id="rId8"/>
    <externalReference r:id="rId9"/>
    <externalReference r:id="rId10"/>
  </externalReferences>
  <definedNames>
    <definedName name="__IntlFixup" hidden="1">TRUE</definedName>
    <definedName name="__xlfn_FINV">NA()</definedName>
    <definedName name="_a1" localSheetId="4" hidden="1">{"'Sheet1'!$L$16"}</definedName>
    <definedName name="_a1" localSheetId="3" hidden="1">{"'Sheet1'!$L$16"}</definedName>
    <definedName name="_a1" localSheetId="1" hidden="1">{"'Sheet1'!$L$16"}</definedName>
    <definedName name="_a1" hidden="1">{"'Sheet1'!$L$16"}</definedName>
    <definedName name="_Builtin0" localSheetId="4" hidden="1">#REF!</definedName>
    <definedName name="_Builtin0" localSheetId="3" hidden="1">#REF!</definedName>
    <definedName name="_Builtin0" localSheetId="2" hidden="1">#REF!</definedName>
    <definedName name="_Builtin0" localSheetId="1" hidden="1">#REF!</definedName>
    <definedName name="_Builtin0" hidden="1">#REF!</definedName>
    <definedName name="_Fill" localSheetId="4" hidden="1">#REF!</definedName>
    <definedName name="_Fill" localSheetId="3" hidden="1">#REF!</definedName>
    <definedName name="_Fill" localSheetId="2" hidden="1">#REF!</definedName>
    <definedName name="_Fill" localSheetId="1" hidden="1">#REF!</definedName>
    <definedName name="_Fill" hidden="1">#REF!</definedName>
    <definedName name="_xlnm._FilterDatabase" localSheetId="0" hidden="1">'43_Ngoai50'!#REF!</definedName>
    <definedName name="_xlnm._FilterDatabase" localSheetId="4" hidden="1">#REF!</definedName>
    <definedName name="_xlnm._FilterDatabase" localSheetId="3" hidden="1">'TK37.1_40017_2018_III_9 thang_B'!$A$12:$V$2991</definedName>
    <definedName name="_xlnm._FilterDatabase" localSheetId="2" hidden="1">#REF!</definedName>
    <definedName name="_xlnm._FilterDatabase" localSheetId="1" hidden="1">#REF!</definedName>
    <definedName name="_xlnm._FilterDatabase" hidden="1">#REF!</definedName>
    <definedName name="_Key1" localSheetId="4" hidden="1">#REF!</definedName>
    <definedName name="_Key1" localSheetId="3" hidden="1">#REF!</definedName>
    <definedName name="_Key1" localSheetId="2" hidden="1">#REF!</definedName>
    <definedName name="_Key1" localSheetId="1" hidden="1">#REF!</definedName>
    <definedName name="_Key1" hidden="1">#REF!</definedName>
    <definedName name="_Key2" localSheetId="4" hidden="1">#REF!</definedName>
    <definedName name="_Key2" localSheetId="3" hidden="1">#REF!</definedName>
    <definedName name="_Key2" localSheetId="2" hidden="1">#REF!</definedName>
    <definedName name="_Key2" localSheetId="1" hidden="1">#REF!</definedName>
    <definedName name="_Key2" hidden="1">#REF!</definedName>
    <definedName name="_NSO2" localSheetId="4" hidden="1">{"'Sheet1'!$L$16"}</definedName>
    <definedName name="_NSO2" localSheetId="3" hidden="1">{"'Sheet1'!$L$16"}</definedName>
    <definedName name="_NSO2" localSheetId="1" hidden="1">{"'Sheet1'!$L$16"}</definedName>
    <definedName name="_NSO2" hidden="1">{"'Sheet1'!$L$16"}</definedName>
    <definedName name="_Order1" hidden="1">255</definedName>
    <definedName name="_Order2" hidden="1">255</definedName>
    <definedName name="_Sort" localSheetId="4" hidden="1">#REF!</definedName>
    <definedName name="_Sort" localSheetId="3" hidden="1">#REF!</definedName>
    <definedName name="_Sort" localSheetId="2" hidden="1">#REF!</definedName>
    <definedName name="_Sort" localSheetId="1" hidden="1">#REF!</definedName>
    <definedName name="_Sort" hidden="1">#REF!</definedName>
    <definedName name="_T01" localSheetId="4" hidden="1">#REF!</definedName>
    <definedName name="_T01" localSheetId="3" hidden="1">#REF!</definedName>
    <definedName name="_T01" localSheetId="2" hidden="1">#REF!</definedName>
    <definedName name="_T01" localSheetId="1" hidden="1">#REF!</definedName>
    <definedName name="_T01" hidden="1">#REF!</definedName>
    <definedName name="_t1" localSheetId="4" hidden="1">{"'Sheet1'!$L$16"}</definedName>
    <definedName name="_t1" localSheetId="3" hidden="1">{"'Sheet1'!$L$16"}</definedName>
    <definedName name="_t1" localSheetId="1" hidden="1">{"'Sheet1'!$L$16"}</definedName>
    <definedName name="_t1" hidden="1">{"'Sheet1'!$L$16"}</definedName>
    <definedName name="ABC" localSheetId="4" hidden="1">{"'Sheet1'!$L$16"}</definedName>
    <definedName name="ABC" localSheetId="3" hidden="1">{"'Sheet1'!$L$16"}</definedName>
    <definedName name="ABC" localSheetId="1" hidden="1">{"'Sheet1'!$L$16"}</definedName>
    <definedName name="ABC" hidden="1">{"'Sheet1'!$L$16"}</definedName>
    <definedName name="AccessDatabase" hidden="1">"C:\Documents and Settings\trong.tran\My Documents\Phieu thu chi.mdb"</definedName>
    <definedName name="binh" localSheetId="4" hidden="1">{"'Sheet1'!$L$16"}</definedName>
    <definedName name="binh" localSheetId="3" hidden="1">{"'Sheet1'!$L$16"}</definedName>
    <definedName name="binh" localSheetId="1" hidden="1">{"'Sheet1'!$L$16"}</definedName>
    <definedName name="binh" hidden="1">{"'Sheet1'!$L$16"}</definedName>
    <definedName name="data1" localSheetId="4" hidden="1">#REF!</definedName>
    <definedName name="data1" localSheetId="3" hidden="1">#REF!</definedName>
    <definedName name="data1" localSheetId="2" hidden="1">#REF!</definedName>
    <definedName name="data1" localSheetId="1" hidden="1">#REF!</definedName>
    <definedName name="data1" hidden="1">#REF!</definedName>
    <definedName name="data2" localSheetId="4" hidden="1">#REF!</definedName>
    <definedName name="data2" localSheetId="3" hidden="1">#REF!</definedName>
    <definedName name="data2" localSheetId="2" hidden="1">#REF!</definedName>
    <definedName name="data2" localSheetId="1" hidden="1">#REF!</definedName>
    <definedName name="data2" hidden="1">#REF!</definedName>
    <definedName name="data3" localSheetId="4" hidden="1">#REF!</definedName>
    <definedName name="data3" localSheetId="3" hidden="1">#REF!</definedName>
    <definedName name="data3" localSheetId="2" hidden="1">#REF!</definedName>
    <definedName name="data3" localSheetId="1" hidden="1">#REF!</definedName>
    <definedName name="data3" hidden="1">#REF!</definedName>
    <definedName name="dfghdg" localSheetId="4" hidden="1">{"'Sheet1'!$L$16"}</definedName>
    <definedName name="dfghdg" localSheetId="3" hidden="1">{"'Sheet1'!$L$16"}</definedName>
    <definedName name="dfghdg" localSheetId="1" hidden="1">{"'Sheet1'!$L$16"}</definedName>
    <definedName name="dfghdg" hidden="1">{"'Sheet1'!$L$16"}</definedName>
    <definedName name="Discount" localSheetId="4" hidden="1">#REF!</definedName>
    <definedName name="Discount" localSheetId="3" hidden="1">#REF!</definedName>
    <definedName name="Discount" localSheetId="2" hidden="1">#REF!</definedName>
    <definedName name="Discount" localSheetId="1" hidden="1">#REF!</definedName>
    <definedName name="Discount" hidden="1">#REF!</definedName>
    <definedName name="display_area_2" localSheetId="4" hidden="1">#REF!</definedName>
    <definedName name="display_area_2" localSheetId="3" hidden="1">#REF!</definedName>
    <definedName name="display_area_2" localSheetId="2" hidden="1">#REF!</definedName>
    <definedName name="display_area_2" localSheetId="1" hidden="1">#REF!</definedName>
    <definedName name="display_area_2" hidden="1">#REF!</definedName>
    <definedName name="ds" localSheetId="4" hidden="1">{#N/A,#N/A,FALSE,"Chi tiÆt"}</definedName>
    <definedName name="ds" localSheetId="3" hidden="1">{#N/A,#N/A,FALSE,"Chi tiÆt"}</definedName>
    <definedName name="ds" localSheetId="1" hidden="1">{#N/A,#N/A,FALSE,"Chi tiÆt"}</definedName>
    <definedName name="ds" hidden="1">{#N/A,#N/A,FALSE,"Chi tiÆt"}</definedName>
    <definedName name="DSDL" localSheetId="4" hidden="1">{"'Sheet1'!$L$16"}</definedName>
    <definedName name="DSDL" localSheetId="3" hidden="1">{"'Sheet1'!$L$16"}</definedName>
    <definedName name="DSDL" localSheetId="1" hidden="1">{"'Sheet1'!$L$16"}</definedName>
    <definedName name="DSDL" hidden="1">{"'Sheet1'!$L$16"}</definedName>
    <definedName name="dsvadgfa" localSheetId="4" hidden="1">{#N/A,#N/A,FALSE,"Chi tiÆt"}</definedName>
    <definedName name="dsvadgfa" localSheetId="3" hidden="1">{#N/A,#N/A,FALSE,"Chi tiÆt"}</definedName>
    <definedName name="dsvadgfa" localSheetId="1" hidden="1">{#N/A,#N/A,FALSE,"Chi tiÆt"}</definedName>
    <definedName name="dsvadgfa" hidden="1">{#N/A,#N/A,FALSE,"Chi tiÆt"}</definedName>
    <definedName name="ExactAddinReports" hidden="1">1</definedName>
    <definedName name="F6A" localSheetId="4" hidden="1">{"'Sheet1'!$L$16"}</definedName>
    <definedName name="F6A" localSheetId="3" hidden="1">{"'Sheet1'!$L$16"}</definedName>
    <definedName name="F6A" localSheetId="1" hidden="1">{"'Sheet1'!$L$16"}</definedName>
    <definedName name="F6A" hidden="1">{"'Sheet1'!$L$16"}</definedName>
    <definedName name="F6B" localSheetId="4" hidden="1">{"'Sheet1'!$L$16"}</definedName>
    <definedName name="F6B" localSheetId="3" hidden="1">{"'Sheet1'!$L$16"}</definedName>
    <definedName name="F6B" localSheetId="1" hidden="1">{"'Sheet1'!$L$16"}</definedName>
    <definedName name="F6B" hidden="1">{"'Sheet1'!$L$16"}</definedName>
    <definedName name="FCode" localSheetId="4" hidden="1">#REF!</definedName>
    <definedName name="FCode" localSheetId="3" hidden="1">#REF!</definedName>
    <definedName name="FCode" localSheetId="2" hidden="1">#REF!</definedName>
    <definedName name="FCode" localSheetId="1" hidden="1">#REF!</definedName>
    <definedName name="FCode" hidden="1">#REF!</definedName>
    <definedName name="GHHHS" localSheetId="4" hidden="1">{"'Sheet1'!$L$16"}</definedName>
    <definedName name="GHHHS" localSheetId="3" hidden="1">{"'Sheet1'!$L$16"}</definedName>
    <definedName name="GHHHS" localSheetId="1" hidden="1">{"'Sheet1'!$L$16"}</definedName>
    <definedName name="GHHHS" hidden="1">{"'Sheet1'!$L$16"}</definedName>
    <definedName name="hanh" localSheetId="4" hidden="1">{"'Sheet1'!$L$16"}</definedName>
    <definedName name="hanh" localSheetId="3" hidden="1">{"'Sheet1'!$L$16"}</definedName>
    <definedName name="hanh" localSheetId="1" hidden="1">{"'Sheet1'!$L$16"}</definedName>
    <definedName name="hanh" hidden="1">{"'Sheet1'!$L$16"}</definedName>
    <definedName name="HiddenRows" localSheetId="4" hidden="1">#REF!</definedName>
    <definedName name="HiddenRows" localSheetId="3" hidden="1">#REF!</definedName>
    <definedName name="HiddenRows" localSheetId="2" hidden="1">#REF!</definedName>
    <definedName name="HiddenRows" localSheetId="1" hidden="1">#REF!</definedName>
    <definedName name="HiddenRows" hidden="1">#REF!</definedName>
    <definedName name="HTML_CodePage" hidden="1">950</definedName>
    <definedName name="HTML_Control" localSheetId="4" hidden="1">{"'Sheet1'!$L$16"}</definedName>
    <definedName name="HTML_Control" localSheetId="3" hidden="1">{"'Sheet1'!$L$16"}</definedName>
    <definedName name="HTML_Control" localSheetId="1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"C:\2689\Q\??\00q3961????PTA3??\MyHTML.htm"</definedName>
    <definedName name="HTML_Title" hidden="1">"00Q3961-SUM"</definedName>
    <definedName name="huy" localSheetId="4" hidden="1">{"'Sheet1'!$L$16"}</definedName>
    <definedName name="huy" localSheetId="3" hidden="1">{"'Sheet1'!$L$16"}</definedName>
    <definedName name="huy" localSheetId="1" hidden="1">{"'Sheet1'!$L$16"}</definedName>
    <definedName name="huy" hidden="1">{"'Sheet1'!$L$16"}</definedName>
    <definedName name="lan" localSheetId="4" hidden="1">{#N/A,#N/A,TRUE,"BT M200 da 10x20"}</definedName>
    <definedName name="lan" localSheetId="3" hidden="1">{#N/A,#N/A,TRUE,"BT M200 da 10x20"}</definedName>
    <definedName name="lan" localSheetId="1" hidden="1">{#N/A,#N/A,TRUE,"BT M200 da 10x20"}</definedName>
    <definedName name="lan" hidden="1">{#N/A,#N/A,TRUE,"BT M200 da 10x20"}</definedName>
    <definedName name="LOCAL_DATE_SEPARATOR">NA()</definedName>
    <definedName name="LOCAL_DAY_FORMAT">NA()</definedName>
    <definedName name="LOCAL_HOUR_FORMAT">NA()</definedName>
    <definedName name="LOCAL_MINUTE_FORMAT">NA()</definedName>
    <definedName name="LOCAL_MONTH_FORMAT">NA()</definedName>
    <definedName name="LOCAL_MYSQL_DATE_FORMAT" localSheetId="4">REPT([0]!LOCAL_YEAR_FORMAT,4)&amp;[0]!LOCAL_DATE_SEPARATOR&amp;REPT([0]!LOCAL_MONTH_FORMAT,2)&amp;[0]!LOCAL_DATE_SEPARATOR&amp;REPT([0]!LOCAL_DAY_FORMAT,2)&amp;" "&amp;REPT([0]!LOCAL_HOUR_FORMAT,2)&amp;[0]!LOCAL_TIME_SEPARATOR&amp;REPT([0]!LOCAL_MINUTE_FORMAT,2)&amp;[0]!LOCAL_TIME_SEPARATOR&amp;REPT([0]!LOCAL_SECOND_FORMAT,2)</definedName>
    <definedName name="LOCAL_MYSQL_DATE_FORMAT" localSheetId="3">REPT([0]!LOCAL_YEAR_FORMAT,4)&amp;[0]!LOCAL_DATE_SEPARATOR&amp;REPT([0]!LOCAL_MONTH_FORMAT,2)&amp;[0]!LOCAL_DATE_SEPARATOR&amp;REPT([0]!LOCAL_DAY_FORMAT,2)&amp;" "&amp;REPT([0]!LOCAL_HOUR_FORMAT,2)&amp;[0]!LOCAL_TIME_SEPARATOR&amp;REPT([0]!LOCAL_MINUTE_FORMAT,2)&amp;[0]!LOCAL_TIME_SEPARATOR&amp;REPT([0]!LOCAL_SECOND_FORMAT,2)</definedName>
    <definedName name="LOCAL_MYSQL_DATE_FORMAT" localSheetId="1">REPT([0]!LOCAL_YEAR_FORMAT,4)&amp;[0]!LOCAL_DATE_SEPARATOR&amp;REPT([0]!LOCAL_MONTH_FORMAT,2)&amp;[0]!LOCAL_DATE_SEPARATOR&amp;REPT([0]!LOCAL_DAY_FORMAT,2)&amp;" "&amp;REPT([0]!LOCAL_HOUR_FORMAT,2)&amp;[0]!LOCAL_TIME_SEPARATOR&amp;REPT([0]!LOCAL_MINUTE_FORMAT,2)&amp;[0]!LOCAL_TIME_SEPARATOR&amp;REPT([0]!LOCAL_SECOND_FORMAT,2)</definedName>
    <definedName name="LOCAL_MYSQL_DATE_FORMAT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SECOND_FORMAT">NA()</definedName>
    <definedName name="LOCAL_TIME_SEPARATOR">NA()</definedName>
    <definedName name="LOCAL_YEAR_FORMAT">NA()</definedName>
    <definedName name="Nam" localSheetId="4" hidden="1">#REF!</definedName>
    <definedName name="Nam" localSheetId="3" hidden="1">#REF!</definedName>
    <definedName name="Nam" localSheetId="2" hidden="1">#REF!</definedName>
    <definedName name="Nam" localSheetId="1" hidden="1">#REF!</definedName>
    <definedName name="Nam" hidden="1">#REF!</definedName>
    <definedName name="NPP" localSheetId="4" hidden="1">#REF!</definedName>
    <definedName name="NPP" localSheetId="3" hidden="1">#REF!</definedName>
    <definedName name="NPP" localSheetId="2" hidden="1">#REF!</definedName>
    <definedName name="NPP" localSheetId="1" hidden="1">#REF!</definedName>
    <definedName name="NPP" hidden="1">#REF!</definedName>
    <definedName name="OrderTable" localSheetId="4" hidden="1">#REF!</definedName>
    <definedName name="OrderTable" localSheetId="3" hidden="1">#REF!</definedName>
    <definedName name="OrderTable" localSheetId="2" hidden="1">#REF!</definedName>
    <definedName name="OrderTable" localSheetId="1" hidden="1">#REF!</definedName>
    <definedName name="OrderTable" hidden="1">#REF!</definedName>
    <definedName name="_xlnm.Print_Titles" localSheetId="3">'TK37.1_40017_2018_III_9 thang_B'!$7:$10</definedName>
    <definedName name="ProdForm" localSheetId="4" hidden="1">#REF!</definedName>
    <definedName name="ProdForm" localSheetId="3" hidden="1">#REF!</definedName>
    <definedName name="ProdForm" localSheetId="2" hidden="1">#REF!</definedName>
    <definedName name="ProdForm" localSheetId="1" hidden="1">#REF!</definedName>
    <definedName name="ProdForm" hidden="1">#REF!</definedName>
    <definedName name="Product" localSheetId="4" hidden="1">#REF!</definedName>
    <definedName name="Product" localSheetId="3" hidden="1">#REF!</definedName>
    <definedName name="Product" localSheetId="2" hidden="1">#REF!</definedName>
    <definedName name="Product" localSheetId="1" hidden="1">#REF!</definedName>
    <definedName name="Product" hidden="1">#REF!</definedName>
    <definedName name="RCArea" localSheetId="4" hidden="1">#REF!</definedName>
    <definedName name="RCArea" localSheetId="3" hidden="1">#REF!</definedName>
    <definedName name="RCArea" localSheetId="2" hidden="1">#REF!</definedName>
    <definedName name="RCArea" localSheetId="1" hidden="1">#REF!</definedName>
    <definedName name="RCArea" hidden="1">#REF!</definedName>
    <definedName name="SpecialPrice" localSheetId="4" hidden="1">#REF!</definedName>
    <definedName name="SpecialPrice" localSheetId="3" hidden="1">#REF!</definedName>
    <definedName name="SpecialPrice" localSheetId="2" hidden="1">#REF!</definedName>
    <definedName name="SpecialPrice" localSheetId="1" hidden="1">#REF!</definedName>
    <definedName name="SpecialPrice" hidden="1">#REF!</definedName>
    <definedName name="tbl_ProdInfo" localSheetId="4" hidden="1">#REF!</definedName>
    <definedName name="tbl_ProdInfo" localSheetId="3" hidden="1">#REF!</definedName>
    <definedName name="tbl_ProdInfo" localSheetId="2" hidden="1">#REF!</definedName>
    <definedName name="tbl_ProdInfo" localSheetId="1" hidden="1">#REF!</definedName>
    <definedName name="tbl_ProdInfo" hidden="1">#REF!</definedName>
    <definedName name="TI" localSheetId="4" hidden="1">#REF!</definedName>
    <definedName name="TI" localSheetId="3" hidden="1">#REF!</definedName>
    <definedName name="TI" localSheetId="2" hidden="1">#REF!</definedName>
    <definedName name="TI" localSheetId="1" hidden="1">#REF!</definedName>
    <definedName name="TI" hidden="1">#REF!</definedName>
    <definedName name="THchung" localSheetId="4" hidden="1">#REF!</definedName>
    <definedName name="THchung" localSheetId="3" hidden="1">#REF!</definedName>
    <definedName name="THchung" localSheetId="2" hidden="1">#REF!</definedName>
    <definedName name="THchung" localSheetId="1" hidden="1">#REF!</definedName>
    <definedName name="THchung" hidden="1">#REF!</definedName>
    <definedName name="ưe4rtertretre" localSheetId="4" hidden="1">#REF!</definedName>
    <definedName name="ưe4rtertretre" localSheetId="3" hidden="1">#REF!</definedName>
    <definedName name="ưe4rtertretre" localSheetId="2" hidden="1">#REF!</definedName>
    <definedName name="ưe4rtertretre" localSheetId="1" hidden="1">#REF!</definedName>
    <definedName name="ưe4rtertretre" hidden="1">#REF!</definedName>
    <definedName name="wrn.BAOCAO." localSheetId="4" hidden="1">{#N/A,#N/A,FALSE,"sum";#N/A,#N/A,FALSE,"MARTV";#N/A,#N/A,FALSE,"APRTV"}</definedName>
    <definedName name="wrn.BAOCAO." localSheetId="3" hidden="1">{#N/A,#N/A,FALSE,"sum";#N/A,#N/A,FALSE,"MARTV";#N/A,#N/A,FALSE,"APRTV"}</definedName>
    <definedName name="wrn.BAOCAO." localSheetId="1" hidden="1">{#N/A,#N/A,FALSE,"sum";#N/A,#N/A,FALSE,"MARTV";#N/A,#N/A,FALSE,"APRTV"}</definedName>
    <definedName name="wrn.BAOCAO." hidden="1">{#N/A,#N/A,FALSE,"sum";#N/A,#N/A,FALSE,"MARTV";#N/A,#N/A,FALSE,"APRTV"}</definedName>
    <definedName name="wrn.chi._.tiÆt." localSheetId="4" hidden="1">{#N/A,#N/A,FALSE,"Chi tiÆt"}</definedName>
    <definedName name="wrn.chi._.tiÆt." localSheetId="3" hidden="1">{#N/A,#N/A,FALSE,"Chi tiÆt"}</definedName>
    <definedName name="wrn.chi._.tiÆt." localSheetId="1" hidden="1">{#N/A,#N/A,FALSE,"Chi tiÆt"}</definedName>
    <definedName name="wrn.chi._.tiÆt." hidden="1">{#N/A,#N/A,FALSE,"Chi tiÆt"}</definedName>
    <definedName name="wrn.vd." localSheetId="4" hidden="1">{#N/A,#N/A,TRUE,"BT M200 da 10x20"}</definedName>
    <definedName name="wrn.vd." localSheetId="3" hidden="1">{#N/A,#N/A,TRUE,"BT M200 da 10x20"}</definedName>
    <definedName name="wrn.vd." localSheetId="1" hidden="1">{#N/A,#N/A,TRUE,"BT M200 da 10x20"}</definedName>
    <definedName name="wrn.vd." hidden="1">{#N/A,#N/A,TRUE,"BT M200 da 10x20"}</definedName>
  </definedNames>
  <calcPr calcId="145621"/>
  <fileRecoveryPr autoRecover="0"/>
</workbook>
</file>

<file path=xl/calcChain.xml><?xml version="1.0" encoding="utf-8"?>
<calcChain xmlns="http://schemas.openxmlformats.org/spreadsheetml/2006/main">
  <c r="H19" i="42" l="1"/>
  <c r="Q15" i="42" l="1"/>
  <c r="R15" i="42" s="1"/>
  <c r="Q16" i="42"/>
  <c r="R16" i="42"/>
  <c r="Q17" i="42"/>
  <c r="R17" i="42" s="1"/>
  <c r="Q18" i="42"/>
  <c r="R18" i="42"/>
  <c r="Q20" i="42"/>
  <c r="R20" i="42"/>
  <c r="Q21" i="42"/>
  <c r="R21" i="42" s="1"/>
  <c r="Q22" i="42"/>
  <c r="R22" i="42"/>
  <c r="Q23" i="42"/>
  <c r="R23" i="42" s="1"/>
  <c r="Q24" i="42"/>
  <c r="R24" i="42"/>
  <c r="Q25" i="42"/>
  <c r="R25" i="42" s="1"/>
  <c r="R14" i="42"/>
  <c r="Q14" i="42"/>
  <c r="P15" i="42"/>
  <c r="P16" i="42"/>
  <c r="P17" i="42"/>
  <c r="P18" i="42"/>
  <c r="P20" i="42"/>
  <c r="P21" i="42"/>
  <c r="P22" i="42"/>
  <c r="P23" i="42"/>
  <c r="P24" i="42"/>
  <c r="P25" i="42"/>
  <c r="P14" i="42"/>
  <c r="O15" i="42"/>
  <c r="O16" i="42"/>
  <c r="O17" i="42"/>
  <c r="O18" i="42"/>
  <c r="O20" i="42"/>
  <c r="O21" i="42"/>
  <c r="O22" i="42"/>
  <c r="O23" i="42"/>
  <c r="O24" i="42"/>
  <c r="O25" i="42"/>
  <c r="O14" i="42"/>
  <c r="N15" i="42"/>
  <c r="N16" i="42"/>
  <c r="N17" i="42"/>
  <c r="N18" i="42"/>
  <c r="N20" i="42"/>
  <c r="N21" i="42"/>
  <c r="N22" i="42"/>
  <c r="N23" i="42"/>
  <c r="N24" i="42"/>
  <c r="N25" i="42"/>
  <c r="N14" i="42"/>
  <c r="M26" i="42"/>
  <c r="M15" i="42"/>
  <c r="M16" i="42"/>
  <c r="M17" i="42"/>
  <c r="M18" i="42"/>
  <c r="M19" i="42"/>
  <c r="M20" i="42"/>
  <c r="M21" i="42"/>
  <c r="M22" i="42"/>
  <c r="M23" i="42"/>
  <c r="M24" i="42"/>
  <c r="M25" i="42"/>
  <c r="M14" i="42"/>
  <c r="E26" i="42" l="1"/>
  <c r="F26" i="42"/>
  <c r="G26" i="42"/>
  <c r="I26" i="42"/>
  <c r="J26" i="42"/>
  <c r="D26" i="42"/>
  <c r="E13" i="42"/>
  <c r="F13" i="42"/>
  <c r="G13" i="42"/>
  <c r="H13" i="42"/>
  <c r="H26" i="42" s="1"/>
  <c r="J13" i="42"/>
  <c r="D13" i="42"/>
  <c r="K12" i="42" l="1"/>
  <c r="J12" i="42"/>
  <c r="F25" i="42"/>
  <c r="E25" i="42"/>
  <c r="D25" i="42"/>
  <c r="F24" i="42"/>
  <c r="E24" i="42"/>
  <c r="D24" i="42"/>
  <c r="F23" i="42"/>
  <c r="G23" i="42" s="1"/>
  <c r="J23" i="42" s="1"/>
  <c r="E23" i="42"/>
  <c r="D23" i="42"/>
  <c r="F22" i="42"/>
  <c r="E22" i="42"/>
  <c r="D22" i="42"/>
  <c r="F21" i="42"/>
  <c r="H21" i="42" s="1"/>
  <c r="K21" i="42" s="1"/>
  <c r="E21" i="42"/>
  <c r="D21" i="42"/>
  <c r="F20" i="42"/>
  <c r="E20" i="42"/>
  <c r="D20" i="42"/>
  <c r="F19" i="42"/>
  <c r="E19" i="42"/>
  <c r="K19" i="42" s="1"/>
  <c r="D19" i="42"/>
  <c r="F18" i="42"/>
  <c r="E18" i="42"/>
  <c r="D18" i="42"/>
  <c r="F17" i="42"/>
  <c r="E17" i="42"/>
  <c r="D17" i="42"/>
  <c r="F16" i="42"/>
  <c r="E16" i="42"/>
  <c r="D16" i="42"/>
  <c r="F15" i="42"/>
  <c r="G15" i="42" s="1"/>
  <c r="J15" i="42" s="1"/>
  <c r="E15" i="42"/>
  <c r="D15" i="42"/>
  <c r="F14" i="42"/>
  <c r="E14" i="42"/>
  <c r="D14" i="42"/>
  <c r="I24" i="41"/>
  <c r="F23" i="41"/>
  <c r="G23" i="41" s="1"/>
  <c r="J23" i="41" s="1"/>
  <c r="E23" i="41"/>
  <c r="D23" i="41"/>
  <c r="F22" i="41"/>
  <c r="E22" i="41"/>
  <c r="D22" i="41"/>
  <c r="F21" i="41"/>
  <c r="E21" i="41"/>
  <c r="D21" i="41"/>
  <c r="F20" i="41"/>
  <c r="G20" i="41" s="1"/>
  <c r="J20" i="41" s="1"/>
  <c r="E20" i="41"/>
  <c r="D20" i="41"/>
  <c r="F19" i="41"/>
  <c r="E19" i="41"/>
  <c r="D19" i="41"/>
  <c r="F18" i="41"/>
  <c r="E18" i="41"/>
  <c r="D18" i="41"/>
  <c r="F17" i="41"/>
  <c r="E17" i="41"/>
  <c r="D17" i="41"/>
  <c r="F16" i="41"/>
  <c r="G16" i="41" s="1"/>
  <c r="J16" i="41" s="1"/>
  <c r="E16" i="41"/>
  <c r="D16" i="41"/>
  <c r="F15" i="41"/>
  <c r="E15" i="41"/>
  <c r="D15" i="41"/>
  <c r="F14" i="41"/>
  <c r="E14" i="41"/>
  <c r="D14" i="41"/>
  <c r="F13" i="41"/>
  <c r="E13" i="41"/>
  <c r="D13" i="41"/>
  <c r="F12" i="41"/>
  <c r="G12" i="41" s="1"/>
  <c r="E12" i="41"/>
  <c r="E24" i="41" s="1"/>
  <c r="D12" i="41"/>
  <c r="H17" i="41" l="1"/>
  <c r="K17" i="41" s="1"/>
  <c r="H21" i="41"/>
  <c r="K21" i="41" s="1"/>
  <c r="H22" i="41"/>
  <c r="K22" i="41" s="1"/>
  <c r="N19" i="42"/>
  <c r="K13" i="42"/>
  <c r="K26" i="42" s="1"/>
  <c r="H19" i="41"/>
  <c r="K19" i="41" s="1"/>
  <c r="H13" i="41"/>
  <c r="K13" i="41" s="1"/>
  <c r="H15" i="41"/>
  <c r="K15" i="41" s="1"/>
  <c r="H12" i="41"/>
  <c r="K12" i="41" s="1"/>
  <c r="G13" i="41"/>
  <c r="J13" i="41" s="1"/>
  <c r="H14" i="41"/>
  <c r="K14" i="41" s="1"/>
  <c r="G15" i="41"/>
  <c r="J15" i="41" s="1"/>
  <c r="H16" i="41"/>
  <c r="K16" i="41" s="1"/>
  <c r="G17" i="41"/>
  <c r="J17" i="41" s="1"/>
  <c r="H18" i="41"/>
  <c r="K18" i="41" s="1"/>
  <c r="G19" i="41"/>
  <c r="J19" i="41" s="1"/>
  <c r="H20" i="41"/>
  <c r="K20" i="41" s="1"/>
  <c r="D24" i="41"/>
  <c r="G21" i="41"/>
  <c r="J21" i="41" s="1"/>
  <c r="H23" i="41"/>
  <c r="K23" i="41" s="1"/>
  <c r="G22" i="42"/>
  <c r="J22" i="42" s="1"/>
  <c r="G14" i="42"/>
  <c r="G19" i="42"/>
  <c r="J19" i="42" s="1"/>
  <c r="H23" i="42"/>
  <c r="K23" i="42" s="1"/>
  <c r="H24" i="42"/>
  <c r="K24" i="42" s="1"/>
  <c r="H20" i="42"/>
  <c r="K20" i="42" s="1"/>
  <c r="G21" i="42"/>
  <c r="J21" i="42" s="1"/>
  <c r="H17" i="42"/>
  <c r="K17" i="42" s="1"/>
  <c r="G18" i="42"/>
  <c r="J18" i="42" s="1"/>
  <c r="H25" i="42"/>
  <c r="K25" i="42" s="1"/>
  <c r="H15" i="42"/>
  <c r="K15" i="42" s="1"/>
  <c r="H16" i="42"/>
  <c r="K16" i="42" s="1"/>
  <c r="G17" i="42"/>
  <c r="J17" i="42" s="1"/>
  <c r="G25" i="42"/>
  <c r="J25" i="42" s="1"/>
  <c r="J14" i="42"/>
  <c r="H14" i="42"/>
  <c r="H18" i="42"/>
  <c r="K18" i="42" s="1"/>
  <c r="H22" i="42"/>
  <c r="K22" i="42" s="1"/>
  <c r="G16" i="42"/>
  <c r="J16" i="42" s="1"/>
  <c r="G20" i="42"/>
  <c r="J20" i="42" s="1"/>
  <c r="G24" i="42"/>
  <c r="J24" i="42" s="1"/>
  <c r="J12" i="41"/>
  <c r="G14" i="41"/>
  <c r="J14" i="41" s="1"/>
  <c r="G18" i="41"/>
  <c r="J18" i="41" s="1"/>
  <c r="G22" i="41"/>
  <c r="J22" i="41" s="1"/>
  <c r="F24" i="41"/>
  <c r="P19" i="42" l="1"/>
  <c r="N26" i="42"/>
  <c r="O19" i="42"/>
  <c r="O26" i="42" s="1"/>
  <c r="K24" i="41"/>
  <c r="H24" i="41"/>
  <c r="K14" i="42"/>
  <c r="J24" i="41"/>
  <c r="G24" i="41"/>
  <c r="Q19" i="42" l="1"/>
  <c r="P26" i="42"/>
  <c r="V2287" i="39"/>
  <c r="U2287" i="39"/>
  <c r="J2287" i="39"/>
  <c r="H2287" i="39"/>
  <c r="F2287" i="39"/>
  <c r="V2286" i="39"/>
  <c r="U2286" i="39"/>
  <c r="J2286" i="39"/>
  <c r="M2286" i="39" s="1"/>
  <c r="H2286" i="39"/>
  <c r="F2286" i="39"/>
  <c r="V2285" i="39"/>
  <c r="U2285" i="39"/>
  <c r="J2285" i="39"/>
  <c r="H2285" i="39"/>
  <c r="N2285" i="39" s="1"/>
  <c r="F2285" i="39"/>
  <c r="M2285" i="39" s="1"/>
  <c r="V2284" i="39"/>
  <c r="U2284" i="39"/>
  <c r="J2284" i="39"/>
  <c r="M2284" i="39" s="1"/>
  <c r="H2284" i="39"/>
  <c r="F2284" i="39"/>
  <c r="V2283" i="39"/>
  <c r="U2283" i="39"/>
  <c r="J2283" i="39"/>
  <c r="N2283" i="39" s="1"/>
  <c r="H2283" i="39"/>
  <c r="F2283" i="39"/>
  <c r="V2282" i="39"/>
  <c r="U2282" i="39"/>
  <c r="J2282" i="39"/>
  <c r="N2282" i="39" s="1"/>
  <c r="H2282" i="39"/>
  <c r="F2282" i="39"/>
  <c r="V2281" i="39"/>
  <c r="U2281" i="39"/>
  <c r="J2281" i="39"/>
  <c r="H2281" i="39"/>
  <c r="N2281" i="39" s="1"/>
  <c r="F2281" i="39"/>
  <c r="V2280" i="39"/>
  <c r="U2280" i="39"/>
  <c r="J2280" i="39"/>
  <c r="M2280" i="39" s="1"/>
  <c r="H2280" i="39"/>
  <c r="F2280" i="39"/>
  <c r="V2279" i="39"/>
  <c r="U2279" i="39"/>
  <c r="J2279" i="39"/>
  <c r="N2279" i="39" s="1"/>
  <c r="H2279" i="39"/>
  <c r="F2279" i="39"/>
  <c r="V2278" i="39"/>
  <c r="U2278" i="39"/>
  <c r="J2278" i="39"/>
  <c r="H2278" i="39"/>
  <c r="F2278" i="39"/>
  <c r="V2277" i="39"/>
  <c r="U2277" i="39"/>
  <c r="J2277" i="39"/>
  <c r="M2277" i="39" s="1"/>
  <c r="H2277" i="39"/>
  <c r="F2277" i="39"/>
  <c r="V2276" i="39"/>
  <c r="U2276" i="39"/>
  <c r="J2276" i="39"/>
  <c r="H2276" i="39"/>
  <c r="N2276" i="39" s="1"/>
  <c r="F2276" i="39"/>
  <c r="M2276" i="39" s="1"/>
  <c r="V2275" i="39"/>
  <c r="U2275" i="39"/>
  <c r="J2275" i="39"/>
  <c r="H2275" i="39"/>
  <c r="F2275" i="39"/>
  <c r="V2274" i="39"/>
  <c r="U2274" i="39"/>
  <c r="J2274" i="39"/>
  <c r="N2274" i="39" s="1"/>
  <c r="H2274" i="39"/>
  <c r="F2274" i="39"/>
  <c r="V2273" i="39"/>
  <c r="U2273" i="39"/>
  <c r="J2273" i="39"/>
  <c r="H2273" i="39"/>
  <c r="F2273" i="39"/>
  <c r="V2272" i="39"/>
  <c r="U2272" i="39"/>
  <c r="J2272" i="39"/>
  <c r="H2272" i="39"/>
  <c r="N2272" i="39" s="1"/>
  <c r="F2272" i="39"/>
  <c r="M2272" i="39" s="1"/>
  <c r="V2271" i="39"/>
  <c r="U2271" i="39"/>
  <c r="J2271" i="39"/>
  <c r="H2271" i="39"/>
  <c r="F2271" i="39"/>
  <c r="V2270" i="39"/>
  <c r="U2270" i="39"/>
  <c r="J2270" i="39"/>
  <c r="N2270" i="39" s="1"/>
  <c r="H2270" i="39"/>
  <c r="F2270" i="39"/>
  <c r="V2269" i="39"/>
  <c r="U2269" i="39"/>
  <c r="J2269" i="39"/>
  <c r="H2269" i="39"/>
  <c r="F2269" i="39"/>
  <c r="V2268" i="39"/>
  <c r="U2268" i="39"/>
  <c r="J2268" i="39"/>
  <c r="H2268" i="39"/>
  <c r="N2268" i="39" s="1"/>
  <c r="F2268" i="39"/>
  <c r="M2268" i="39" s="1"/>
  <c r="V2267" i="39"/>
  <c r="U2267" i="39"/>
  <c r="J2267" i="39"/>
  <c r="H2267" i="39"/>
  <c r="F2267" i="39"/>
  <c r="J2266" i="39"/>
  <c r="H2266" i="39"/>
  <c r="F2266" i="39"/>
  <c r="J2265" i="39"/>
  <c r="N2265" i="39" s="1"/>
  <c r="H2265" i="39"/>
  <c r="F2265" i="39"/>
  <c r="M2265" i="39" s="1"/>
  <c r="J2264" i="39"/>
  <c r="H2264" i="39"/>
  <c r="N2264" i="39" s="1"/>
  <c r="F2264" i="39"/>
  <c r="M2264" i="39" s="1"/>
  <c r="J2263" i="39"/>
  <c r="N2263" i="39" s="1"/>
  <c r="H2263" i="39"/>
  <c r="F2263" i="39"/>
  <c r="M2262" i="39"/>
  <c r="J2262" i="39"/>
  <c r="N2262" i="39" s="1"/>
  <c r="H2262" i="39"/>
  <c r="F2262" i="39"/>
  <c r="N2261" i="39"/>
  <c r="J2261" i="39"/>
  <c r="H2261" i="39"/>
  <c r="F2261" i="39"/>
  <c r="J2260" i="39"/>
  <c r="H2260" i="39"/>
  <c r="F2260" i="39"/>
  <c r="J2259" i="39"/>
  <c r="H2259" i="39"/>
  <c r="F2259" i="39"/>
  <c r="J2258" i="39"/>
  <c r="H2258" i="39"/>
  <c r="F2258" i="39"/>
  <c r="J2257" i="39"/>
  <c r="N2257" i="39" s="1"/>
  <c r="H2257" i="39"/>
  <c r="F2257" i="39"/>
  <c r="M2257" i="39" s="1"/>
  <c r="J2256" i="39"/>
  <c r="H2256" i="39"/>
  <c r="N2256" i="39" s="1"/>
  <c r="F2256" i="39"/>
  <c r="M2256" i="39" s="1"/>
  <c r="J2255" i="39"/>
  <c r="N2255" i="39" s="1"/>
  <c r="H2255" i="39"/>
  <c r="F2255" i="39"/>
  <c r="M2254" i="39"/>
  <c r="J2254" i="39"/>
  <c r="N2254" i="39" s="1"/>
  <c r="H2254" i="39"/>
  <c r="F2254" i="39"/>
  <c r="N2253" i="39"/>
  <c r="J2253" i="39"/>
  <c r="H2253" i="39"/>
  <c r="F2253" i="39"/>
  <c r="J2252" i="39"/>
  <c r="H2252" i="39"/>
  <c r="F2252" i="39"/>
  <c r="J2251" i="39"/>
  <c r="H2251" i="39"/>
  <c r="F2251" i="39"/>
  <c r="J2250" i="39"/>
  <c r="H2250" i="39"/>
  <c r="F2250" i="39"/>
  <c r="J2249" i="39"/>
  <c r="N2249" i="39" s="1"/>
  <c r="H2249" i="39"/>
  <c r="F2249" i="39"/>
  <c r="M2249" i="39" s="1"/>
  <c r="V2248" i="39"/>
  <c r="U2248" i="39"/>
  <c r="J2248" i="39"/>
  <c r="M2248" i="39" s="1"/>
  <c r="H2248" i="39"/>
  <c r="F2248" i="39"/>
  <c r="V2232" i="39"/>
  <c r="U2232" i="39"/>
  <c r="J2232" i="39"/>
  <c r="H2232" i="39"/>
  <c r="F2232" i="39"/>
  <c r="J2231" i="39"/>
  <c r="H2231" i="39"/>
  <c r="F2231" i="39"/>
  <c r="J2230" i="39"/>
  <c r="N2230" i="39" s="1"/>
  <c r="H2230" i="39"/>
  <c r="F2230" i="39"/>
  <c r="J2229" i="39"/>
  <c r="M2229" i="39" s="1"/>
  <c r="H2229" i="39"/>
  <c r="F2229" i="39"/>
  <c r="J2228" i="39"/>
  <c r="H2228" i="39"/>
  <c r="F2228" i="39"/>
  <c r="J2227" i="39"/>
  <c r="N2227" i="39" s="1"/>
  <c r="H2227" i="39"/>
  <c r="F2227" i="39"/>
  <c r="J2226" i="39"/>
  <c r="N2226" i="39" s="1"/>
  <c r="H2226" i="39"/>
  <c r="F2226" i="39"/>
  <c r="J2225" i="39"/>
  <c r="H2225" i="39"/>
  <c r="N2225" i="39" s="1"/>
  <c r="F2225" i="39"/>
  <c r="J2224" i="39"/>
  <c r="H2224" i="39"/>
  <c r="F2224" i="39"/>
  <c r="J2223" i="39"/>
  <c r="H2223" i="39"/>
  <c r="F2223" i="39"/>
  <c r="M2223" i="39" s="1"/>
  <c r="V2222" i="39"/>
  <c r="U2222" i="39"/>
  <c r="J2222" i="39"/>
  <c r="H2222" i="39"/>
  <c r="F2222" i="39"/>
  <c r="V2221" i="39"/>
  <c r="U2221" i="39"/>
  <c r="J2221" i="39"/>
  <c r="H2221" i="39"/>
  <c r="N2221" i="39" s="1"/>
  <c r="F2221" i="39"/>
  <c r="V2220" i="39"/>
  <c r="U2220" i="39"/>
  <c r="J2220" i="39"/>
  <c r="N2220" i="39" s="1"/>
  <c r="H2220" i="39"/>
  <c r="F2220" i="39"/>
  <c r="V2219" i="39"/>
  <c r="U2219" i="39"/>
  <c r="J2219" i="39"/>
  <c r="H2219" i="39"/>
  <c r="F2219" i="39"/>
  <c r="M2219" i="39" s="1"/>
  <c r="V2218" i="39"/>
  <c r="U2218" i="39"/>
  <c r="J2218" i="39"/>
  <c r="T2217" i="39" s="1"/>
  <c r="H2218" i="39"/>
  <c r="F2218" i="39"/>
  <c r="V2217" i="39"/>
  <c r="U2217" i="39"/>
  <c r="J2217" i="39"/>
  <c r="H2217" i="39"/>
  <c r="F2217" i="39"/>
  <c r="V2216" i="39"/>
  <c r="U2216" i="39"/>
  <c r="J2216" i="39"/>
  <c r="H2216" i="39"/>
  <c r="F2216" i="39"/>
  <c r="V2215" i="39"/>
  <c r="U2215" i="39"/>
  <c r="J2215" i="39"/>
  <c r="N2215" i="39" s="1"/>
  <c r="H2215" i="39"/>
  <c r="F2215" i="39"/>
  <c r="V2214" i="39"/>
  <c r="U2214" i="39"/>
  <c r="J2214" i="39"/>
  <c r="H2214" i="39"/>
  <c r="N2214" i="39" s="1"/>
  <c r="F2214" i="39"/>
  <c r="V2213" i="39"/>
  <c r="U2213" i="39"/>
  <c r="J2213" i="39"/>
  <c r="H2213" i="39"/>
  <c r="F2213" i="39"/>
  <c r="S2212" i="39"/>
  <c r="S1479" i="39"/>
  <c r="S734" i="39"/>
  <c r="S249" i="39"/>
  <c r="S70" i="39"/>
  <c r="V175" i="39"/>
  <c r="U175" i="39"/>
  <c r="J175" i="39"/>
  <c r="H175" i="39"/>
  <c r="F175" i="39"/>
  <c r="V174" i="39"/>
  <c r="U174" i="39"/>
  <c r="J174" i="39"/>
  <c r="H174" i="39"/>
  <c r="N174" i="39" s="1"/>
  <c r="F174" i="39"/>
  <c r="V173" i="39"/>
  <c r="U173" i="39"/>
  <c r="J173" i="39"/>
  <c r="H173" i="39"/>
  <c r="N173" i="39" s="1"/>
  <c r="F173" i="39"/>
  <c r="V172" i="39"/>
  <c r="U172" i="39"/>
  <c r="J172" i="39"/>
  <c r="H172" i="39"/>
  <c r="F172" i="39"/>
  <c r="V171" i="39"/>
  <c r="U171" i="39"/>
  <c r="J171" i="39"/>
  <c r="H171" i="39"/>
  <c r="F171" i="39"/>
  <c r="V170" i="39"/>
  <c r="U170" i="39"/>
  <c r="J170" i="39"/>
  <c r="H170" i="39"/>
  <c r="N170" i="39" s="1"/>
  <c r="F170" i="39"/>
  <c r="V169" i="39"/>
  <c r="U169" i="39"/>
  <c r="J169" i="39"/>
  <c r="H169" i="39"/>
  <c r="N169" i="39" s="1"/>
  <c r="F169" i="39"/>
  <c r="V168" i="39"/>
  <c r="U168" i="39"/>
  <c r="J168" i="39"/>
  <c r="H168" i="39"/>
  <c r="F168" i="39"/>
  <c r="V167" i="39"/>
  <c r="U167" i="39"/>
  <c r="J167" i="39"/>
  <c r="H167" i="39"/>
  <c r="F167" i="39"/>
  <c r="V166" i="39"/>
  <c r="U166" i="39"/>
  <c r="J166" i="39"/>
  <c r="H166" i="39"/>
  <c r="F166" i="39"/>
  <c r="V165" i="39"/>
  <c r="U165" i="39"/>
  <c r="J165" i="39"/>
  <c r="H165" i="39"/>
  <c r="N165" i="39" s="1"/>
  <c r="F165" i="39"/>
  <c r="V164" i="39"/>
  <c r="U164" i="39"/>
  <c r="J164" i="39"/>
  <c r="H164" i="39"/>
  <c r="F164" i="39"/>
  <c r="V163" i="39"/>
  <c r="U163" i="39"/>
  <c r="J163" i="39"/>
  <c r="H163" i="39"/>
  <c r="F163" i="39"/>
  <c r="V162" i="39"/>
  <c r="U162" i="39"/>
  <c r="J162" i="39"/>
  <c r="H162" i="39"/>
  <c r="F162" i="39"/>
  <c r="V161" i="39"/>
  <c r="U161" i="39"/>
  <c r="J161" i="39"/>
  <c r="H161" i="39"/>
  <c r="N161" i="39" s="1"/>
  <c r="F161" i="39"/>
  <c r="V160" i="39"/>
  <c r="U160" i="39"/>
  <c r="J160" i="39"/>
  <c r="H160" i="39"/>
  <c r="F160" i="39"/>
  <c r="V159" i="39"/>
  <c r="U159" i="39"/>
  <c r="J159" i="39"/>
  <c r="H159" i="39"/>
  <c r="F159" i="39"/>
  <c r="V158" i="39"/>
  <c r="U158" i="39"/>
  <c r="J158" i="39"/>
  <c r="H158" i="39"/>
  <c r="F158" i="39"/>
  <c r="V157" i="39"/>
  <c r="U157" i="39"/>
  <c r="J157" i="39"/>
  <c r="H157" i="39"/>
  <c r="N157" i="39" s="1"/>
  <c r="F157" i="39"/>
  <c r="V156" i="39"/>
  <c r="U156" i="39"/>
  <c r="J156" i="39"/>
  <c r="H156" i="39"/>
  <c r="F156" i="39"/>
  <c r="V155" i="39"/>
  <c r="U155" i="39"/>
  <c r="J155" i="39"/>
  <c r="H155" i="39"/>
  <c r="F155" i="39"/>
  <c r="V154" i="39"/>
  <c r="U154" i="39"/>
  <c r="J154" i="39"/>
  <c r="H154" i="39"/>
  <c r="F154" i="39"/>
  <c r="V153" i="39"/>
  <c r="U153" i="39"/>
  <c r="J153" i="39"/>
  <c r="H153" i="39"/>
  <c r="N153" i="39" s="1"/>
  <c r="F153" i="39"/>
  <c r="V152" i="39"/>
  <c r="U152" i="39"/>
  <c r="J152" i="39"/>
  <c r="H152" i="39"/>
  <c r="F152" i="39"/>
  <c r="V151" i="39"/>
  <c r="U151" i="39"/>
  <c r="J151" i="39"/>
  <c r="H151" i="39"/>
  <c r="F151" i="39"/>
  <c r="V150" i="39"/>
  <c r="U150" i="39"/>
  <c r="J150" i="39"/>
  <c r="H150" i="39"/>
  <c r="F150" i="39"/>
  <c r="V149" i="39"/>
  <c r="U149" i="39"/>
  <c r="J149" i="39"/>
  <c r="H149" i="39"/>
  <c r="N149" i="39" s="1"/>
  <c r="F149" i="39"/>
  <c r="V148" i="39"/>
  <c r="U148" i="39"/>
  <c r="J148" i="39"/>
  <c r="H148" i="39"/>
  <c r="F148" i="39"/>
  <c r="V147" i="39"/>
  <c r="U147" i="39"/>
  <c r="J147" i="39"/>
  <c r="H147" i="39"/>
  <c r="F147" i="39"/>
  <c r="V146" i="39"/>
  <c r="U146" i="39"/>
  <c r="J146" i="39"/>
  <c r="H146" i="39"/>
  <c r="F146" i="39"/>
  <c r="V145" i="39"/>
  <c r="U145" i="39"/>
  <c r="J145" i="39"/>
  <c r="H145" i="39"/>
  <c r="N145" i="39" s="1"/>
  <c r="F145" i="39"/>
  <c r="V144" i="39"/>
  <c r="U144" i="39"/>
  <c r="J144" i="39"/>
  <c r="H144" i="39"/>
  <c r="F144" i="39"/>
  <c r="V143" i="39"/>
  <c r="U143" i="39"/>
  <c r="J143" i="39"/>
  <c r="H143" i="39"/>
  <c r="F143" i="39"/>
  <c r="V142" i="39"/>
  <c r="U142" i="39"/>
  <c r="J142" i="39"/>
  <c r="H142" i="39"/>
  <c r="F142" i="39"/>
  <c r="V141" i="39"/>
  <c r="U141" i="39"/>
  <c r="J141" i="39"/>
  <c r="H141" i="39"/>
  <c r="N141" i="39" s="1"/>
  <c r="F141" i="39"/>
  <c r="V140" i="39"/>
  <c r="U140" i="39"/>
  <c r="J140" i="39"/>
  <c r="H140" i="39"/>
  <c r="F140" i="39"/>
  <c r="V139" i="39"/>
  <c r="U139" i="39"/>
  <c r="J139" i="39"/>
  <c r="H139" i="39"/>
  <c r="F139" i="39"/>
  <c r="V138" i="39"/>
  <c r="U138" i="39"/>
  <c r="J138" i="39"/>
  <c r="H138" i="39"/>
  <c r="F138" i="39"/>
  <c r="V137" i="39"/>
  <c r="U137" i="39"/>
  <c r="J137" i="39"/>
  <c r="H137" i="39"/>
  <c r="N137" i="39" s="1"/>
  <c r="F137" i="39"/>
  <c r="V136" i="39"/>
  <c r="U136" i="39"/>
  <c r="J136" i="39"/>
  <c r="H136" i="39"/>
  <c r="F136" i="39"/>
  <c r="V135" i="39"/>
  <c r="U135" i="39"/>
  <c r="J135" i="39"/>
  <c r="H135" i="39"/>
  <c r="F135" i="39"/>
  <c r="V134" i="39"/>
  <c r="U134" i="39"/>
  <c r="J134" i="39"/>
  <c r="H134" i="39"/>
  <c r="F134" i="39"/>
  <c r="V133" i="39"/>
  <c r="U133" i="39"/>
  <c r="J133" i="39"/>
  <c r="H133" i="39"/>
  <c r="N133" i="39" s="1"/>
  <c r="F133" i="39"/>
  <c r="V132" i="39"/>
  <c r="U132" i="39"/>
  <c r="J132" i="39"/>
  <c r="H132" i="39"/>
  <c r="F132" i="39"/>
  <c r="V131" i="39"/>
  <c r="U131" i="39"/>
  <c r="J131" i="39"/>
  <c r="H131" i="39"/>
  <c r="F131" i="39"/>
  <c r="V130" i="39"/>
  <c r="U130" i="39"/>
  <c r="J130" i="39"/>
  <c r="H130" i="39"/>
  <c r="F130" i="39"/>
  <c r="V129" i="39"/>
  <c r="U129" i="39"/>
  <c r="J129" i="39"/>
  <c r="H129" i="39"/>
  <c r="N129" i="39" s="1"/>
  <c r="F129" i="39"/>
  <c r="V128" i="39"/>
  <c r="U128" i="39"/>
  <c r="J128" i="39"/>
  <c r="H128" i="39"/>
  <c r="F128" i="39"/>
  <c r="V127" i="39"/>
  <c r="U127" i="39"/>
  <c r="J127" i="39"/>
  <c r="H127" i="39"/>
  <c r="F127" i="39"/>
  <c r="V126" i="39"/>
  <c r="U126" i="39"/>
  <c r="J126" i="39"/>
  <c r="H126" i="39"/>
  <c r="F126" i="39"/>
  <c r="V125" i="39"/>
  <c r="U125" i="39"/>
  <c r="J125" i="39"/>
  <c r="H125" i="39"/>
  <c r="N125" i="39" s="1"/>
  <c r="F125" i="39"/>
  <c r="V124" i="39"/>
  <c r="U124" i="39"/>
  <c r="J124" i="39"/>
  <c r="H124" i="39"/>
  <c r="F124" i="39"/>
  <c r="J123" i="39"/>
  <c r="H123" i="39"/>
  <c r="F123" i="39"/>
  <c r="J122" i="39"/>
  <c r="H122" i="39"/>
  <c r="F122" i="39"/>
  <c r="J121" i="39"/>
  <c r="N121" i="39" s="1"/>
  <c r="H121" i="39"/>
  <c r="F121" i="39"/>
  <c r="J120" i="39"/>
  <c r="H120" i="39"/>
  <c r="F120" i="39"/>
  <c r="J119" i="39"/>
  <c r="H119" i="39"/>
  <c r="F119" i="39"/>
  <c r="J118" i="39"/>
  <c r="H118" i="39"/>
  <c r="F118" i="39"/>
  <c r="M118" i="39" s="1"/>
  <c r="J117" i="39"/>
  <c r="H117" i="39"/>
  <c r="F117" i="39"/>
  <c r="J116" i="39"/>
  <c r="H116" i="39"/>
  <c r="F116" i="39"/>
  <c r="J115" i="39"/>
  <c r="H115" i="39"/>
  <c r="F115" i="39"/>
  <c r="J114" i="39"/>
  <c r="H114" i="39"/>
  <c r="F114" i="39"/>
  <c r="M114" i="39" s="1"/>
  <c r="J113" i="39"/>
  <c r="H113" i="39"/>
  <c r="F113" i="39"/>
  <c r="J112" i="39"/>
  <c r="H112" i="39"/>
  <c r="F112" i="39"/>
  <c r="J111" i="39"/>
  <c r="H111" i="39"/>
  <c r="F111" i="39"/>
  <c r="J110" i="39"/>
  <c r="H110" i="39"/>
  <c r="F110" i="39"/>
  <c r="J109" i="39"/>
  <c r="H109" i="39"/>
  <c r="F109" i="39"/>
  <c r="J108" i="39"/>
  <c r="H108" i="39"/>
  <c r="F108" i="39"/>
  <c r="J107" i="39"/>
  <c r="H107" i="39"/>
  <c r="F107" i="39"/>
  <c r="J106" i="39"/>
  <c r="H106" i="39"/>
  <c r="F106" i="39"/>
  <c r="J105" i="39"/>
  <c r="N105" i="39" s="1"/>
  <c r="H105" i="39"/>
  <c r="F105" i="39"/>
  <c r="J104" i="39"/>
  <c r="H104" i="39"/>
  <c r="F104" i="39"/>
  <c r="J103" i="39"/>
  <c r="H103" i="39"/>
  <c r="F103" i="39"/>
  <c r="J102" i="39"/>
  <c r="H102" i="39"/>
  <c r="F102" i="39"/>
  <c r="M102" i="39" s="1"/>
  <c r="J101" i="39"/>
  <c r="H101" i="39"/>
  <c r="F101" i="39"/>
  <c r="J100" i="39"/>
  <c r="H100" i="39"/>
  <c r="F100" i="39"/>
  <c r="J99" i="39"/>
  <c r="H99" i="39"/>
  <c r="F99" i="39"/>
  <c r="J98" i="39"/>
  <c r="H98" i="39"/>
  <c r="F98" i="39"/>
  <c r="M98" i="39" s="1"/>
  <c r="J97" i="39"/>
  <c r="H97" i="39"/>
  <c r="F97" i="39"/>
  <c r="J96" i="39"/>
  <c r="H96" i="39"/>
  <c r="F96" i="39"/>
  <c r="J95" i="39"/>
  <c r="H95" i="39"/>
  <c r="F95" i="39"/>
  <c r="J94" i="39"/>
  <c r="H94" i="39"/>
  <c r="F94" i="39"/>
  <c r="J93" i="39"/>
  <c r="H93" i="39"/>
  <c r="F93" i="39"/>
  <c r="J92" i="39"/>
  <c r="H92" i="39"/>
  <c r="F92" i="39"/>
  <c r="J91" i="39"/>
  <c r="H91" i="39"/>
  <c r="F91" i="39"/>
  <c r="J90" i="39"/>
  <c r="H90" i="39"/>
  <c r="F90" i="39"/>
  <c r="J89" i="39"/>
  <c r="N89" i="39" s="1"/>
  <c r="H89" i="39"/>
  <c r="F89" i="39"/>
  <c r="J88" i="39"/>
  <c r="H88" i="39"/>
  <c r="F88" i="39"/>
  <c r="J87" i="39"/>
  <c r="H87" i="39"/>
  <c r="F87" i="39"/>
  <c r="J86" i="39"/>
  <c r="H86" i="39"/>
  <c r="F86" i="39"/>
  <c r="M86" i="39" s="1"/>
  <c r="J85" i="39"/>
  <c r="H85" i="39"/>
  <c r="F85" i="39"/>
  <c r="J84" i="39"/>
  <c r="H84" i="39"/>
  <c r="F84" i="39"/>
  <c r="J83" i="39"/>
  <c r="H83" i="39"/>
  <c r="F83" i="39"/>
  <c r="J82" i="39"/>
  <c r="H82" i="39"/>
  <c r="F82" i="39"/>
  <c r="M82" i="39" s="1"/>
  <c r="J81" i="39"/>
  <c r="H81" i="39"/>
  <c r="F81" i="39"/>
  <c r="J80" i="39"/>
  <c r="H80" i="39"/>
  <c r="F80" i="39"/>
  <c r="J79" i="39"/>
  <c r="H79" i="39"/>
  <c r="F79" i="39"/>
  <c r="J78" i="39"/>
  <c r="H78" i="39"/>
  <c r="F78" i="39"/>
  <c r="J77" i="39"/>
  <c r="H77" i="39"/>
  <c r="F77" i="39"/>
  <c r="J76" i="39"/>
  <c r="H76" i="39"/>
  <c r="F76" i="39"/>
  <c r="J75" i="39"/>
  <c r="H75" i="39"/>
  <c r="F75" i="39"/>
  <c r="J74" i="39"/>
  <c r="H74" i="39"/>
  <c r="F74" i="39"/>
  <c r="M74" i="39" s="1"/>
  <c r="J73" i="39"/>
  <c r="H73" i="39"/>
  <c r="F73" i="39"/>
  <c r="V72" i="39"/>
  <c r="U72" i="39"/>
  <c r="J72" i="39"/>
  <c r="H72" i="39"/>
  <c r="F72" i="39"/>
  <c r="V44" i="39"/>
  <c r="U44" i="39"/>
  <c r="J44" i="39"/>
  <c r="H44" i="39"/>
  <c r="F44" i="39"/>
  <c r="V43" i="39"/>
  <c r="U43" i="39"/>
  <c r="J43" i="39"/>
  <c r="H43" i="39"/>
  <c r="F43" i="39"/>
  <c r="V42" i="39"/>
  <c r="U42" i="39"/>
  <c r="J42" i="39"/>
  <c r="H42" i="39"/>
  <c r="F42" i="39"/>
  <c r="V41" i="39"/>
  <c r="U41" i="39"/>
  <c r="J41" i="39"/>
  <c r="H41" i="39"/>
  <c r="F41" i="39"/>
  <c r="M41" i="39" s="1"/>
  <c r="V40" i="39"/>
  <c r="U40" i="39"/>
  <c r="J40" i="39"/>
  <c r="H40" i="39"/>
  <c r="F40" i="39"/>
  <c r="V39" i="39"/>
  <c r="U39" i="39"/>
  <c r="J39" i="39"/>
  <c r="N39" i="39" s="1"/>
  <c r="H39" i="39"/>
  <c r="F39" i="39"/>
  <c r="V38" i="39"/>
  <c r="U38" i="39"/>
  <c r="J38" i="39"/>
  <c r="H38" i="39"/>
  <c r="F38" i="39"/>
  <c r="V37" i="39"/>
  <c r="U37" i="39"/>
  <c r="J37" i="39"/>
  <c r="H37" i="39"/>
  <c r="F37" i="39"/>
  <c r="V36" i="39"/>
  <c r="U36" i="39"/>
  <c r="J36" i="39"/>
  <c r="H36" i="39"/>
  <c r="F36" i="39"/>
  <c r="V35" i="39"/>
  <c r="U35" i="39"/>
  <c r="J35" i="39"/>
  <c r="H35" i="39"/>
  <c r="F35" i="39"/>
  <c r="V34" i="39"/>
  <c r="U34" i="39"/>
  <c r="J34" i="39"/>
  <c r="M34" i="39" s="1"/>
  <c r="H34" i="39"/>
  <c r="F34" i="39"/>
  <c r="V33" i="39"/>
  <c r="U33" i="39"/>
  <c r="J33" i="39"/>
  <c r="H33" i="39"/>
  <c r="N33" i="39" s="1"/>
  <c r="F33" i="39"/>
  <c r="M33" i="39" s="1"/>
  <c r="V32" i="39"/>
  <c r="U32" i="39"/>
  <c r="J32" i="39"/>
  <c r="H32" i="39"/>
  <c r="F32" i="39"/>
  <c r="V31" i="39"/>
  <c r="U31" i="39"/>
  <c r="J31" i="39"/>
  <c r="N31" i="39" s="1"/>
  <c r="H31" i="39"/>
  <c r="F31" i="39"/>
  <c r="J30" i="39"/>
  <c r="H30" i="39"/>
  <c r="F30" i="39"/>
  <c r="J29" i="39"/>
  <c r="H29" i="39"/>
  <c r="F29" i="39"/>
  <c r="J28" i="39"/>
  <c r="N28" i="39" s="1"/>
  <c r="H28" i="39"/>
  <c r="F28" i="39"/>
  <c r="J27" i="39"/>
  <c r="H27" i="39"/>
  <c r="F27" i="39"/>
  <c r="J26" i="39"/>
  <c r="H26" i="39"/>
  <c r="F26" i="39"/>
  <c r="J25" i="39"/>
  <c r="H25" i="39"/>
  <c r="N25" i="39" s="1"/>
  <c r="F25" i="39"/>
  <c r="J24" i="39"/>
  <c r="N24" i="39" s="1"/>
  <c r="H24" i="39"/>
  <c r="F24" i="39"/>
  <c r="J23" i="39"/>
  <c r="H23" i="39"/>
  <c r="F23" i="39"/>
  <c r="J22" i="39"/>
  <c r="H22" i="39"/>
  <c r="F22" i="39"/>
  <c r="J21" i="39"/>
  <c r="N21" i="39" s="1"/>
  <c r="H21" i="39"/>
  <c r="F21" i="39"/>
  <c r="M21" i="39" s="1"/>
  <c r="J20" i="39"/>
  <c r="N20" i="39" s="1"/>
  <c r="H20" i="39"/>
  <c r="F20" i="39"/>
  <c r="M20" i="39" s="1"/>
  <c r="J19" i="39"/>
  <c r="H19" i="39"/>
  <c r="F19" i="39"/>
  <c r="J18" i="39"/>
  <c r="N18" i="39" s="1"/>
  <c r="H18" i="39"/>
  <c r="F18" i="39"/>
  <c r="M17" i="39"/>
  <c r="J17" i="39"/>
  <c r="N17" i="39" s="1"/>
  <c r="H17" i="39"/>
  <c r="F17" i="39"/>
  <c r="N16" i="39"/>
  <c r="J16" i="39"/>
  <c r="H16" i="39"/>
  <c r="F16" i="39"/>
  <c r="J15" i="39"/>
  <c r="N15" i="39" s="1"/>
  <c r="H15" i="39"/>
  <c r="F15" i="39"/>
  <c r="V14" i="39"/>
  <c r="U14" i="39"/>
  <c r="J14" i="39"/>
  <c r="H14" i="39"/>
  <c r="F14" i="39"/>
  <c r="V2974" i="39"/>
  <c r="U2974" i="39"/>
  <c r="J2974" i="39"/>
  <c r="H2974" i="39"/>
  <c r="F2974" i="39"/>
  <c r="V2973" i="39"/>
  <c r="U2973" i="39"/>
  <c r="J2973" i="39"/>
  <c r="H2973" i="39"/>
  <c r="F2973" i="39"/>
  <c r="V2972" i="39"/>
  <c r="U2972" i="39"/>
  <c r="J2972" i="39"/>
  <c r="H2972" i="39"/>
  <c r="F2972" i="39"/>
  <c r="V2971" i="39"/>
  <c r="U2971" i="39"/>
  <c r="J2971" i="39"/>
  <c r="H2971" i="39"/>
  <c r="F2971" i="39"/>
  <c r="V2970" i="39"/>
  <c r="U2970" i="39"/>
  <c r="J2970" i="39"/>
  <c r="H2970" i="39"/>
  <c r="F2970" i="39"/>
  <c r="V2969" i="39"/>
  <c r="U2969" i="39"/>
  <c r="J2969" i="39"/>
  <c r="H2969" i="39"/>
  <c r="F2969" i="39"/>
  <c r="V2968" i="39"/>
  <c r="U2968" i="39"/>
  <c r="J2968" i="39"/>
  <c r="H2968" i="39"/>
  <c r="F2968" i="39"/>
  <c r="V2967" i="39"/>
  <c r="U2967" i="39"/>
  <c r="J2967" i="39"/>
  <c r="H2967" i="39"/>
  <c r="F2967" i="39"/>
  <c r="V2966" i="39"/>
  <c r="U2966" i="39"/>
  <c r="J2966" i="39"/>
  <c r="H2966" i="39"/>
  <c r="F2966" i="39"/>
  <c r="V2965" i="39"/>
  <c r="U2965" i="39"/>
  <c r="J2965" i="39"/>
  <c r="H2965" i="39"/>
  <c r="F2965" i="39"/>
  <c r="V2964" i="39"/>
  <c r="U2964" i="39"/>
  <c r="J2964" i="39"/>
  <c r="H2964" i="39"/>
  <c r="F2964" i="39"/>
  <c r="V2963" i="39"/>
  <c r="U2963" i="39"/>
  <c r="J2963" i="39"/>
  <c r="N2963" i="39" s="1"/>
  <c r="H2963" i="39"/>
  <c r="F2963" i="39"/>
  <c r="V2962" i="39"/>
  <c r="U2962" i="39"/>
  <c r="J2962" i="39"/>
  <c r="H2962" i="39"/>
  <c r="F2962" i="39"/>
  <c r="V2961" i="39"/>
  <c r="U2961" i="39"/>
  <c r="J2961" i="39"/>
  <c r="H2961" i="39"/>
  <c r="F2961" i="39"/>
  <c r="J2960" i="39"/>
  <c r="H2960" i="39"/>
  <c r="F2960" i="39"/>
  <c r="N2959" i="39"/>
  <c r="J2959" i="39"/>
  <c r="H2959" i="39"/>
  <c r="F2959" i="39"/>
  <c r="N2958" i="39"/>
  <c r="J2958" i="39"/>
  <c r="H2958" i="39"/>
  <c r="F2958" i="39"/>
  <c r="J2957" i="39"/>
  <c r="N2957" i="39" s="1"/>
  <c r="H2957" i="39"/>
  <c r="F2957" i="39"/>
  <c r="J2956" i="39"/>
  <c r="H2956" i="39"/>
  <c r="F2956" i="39"/>
  <c r="J2955" i="39"/>
  <c r="H2955" i="39"/>
  <c r="F2955" i="39"/>
  <c r="J2954" i="39"/>
  <c r="H2954" i="39"/>
  <c r="F2954" i="39"/>
  <c r="J2953" i="39"/>
  <c r="H2953" i="39"/>
  <c r="F2953" i="39"/>
  <c r="J2952" i="39"/>
  <c r="H2952" i="39"/>
  <c r="F2952" i="39"/>
  <c r="J2951" i="39"/>
  <c r="H2951" i="39"/>
  <c r="F2951" i="39"/>
  <c r="V2950" i="39"/>
  <c r="U2950" i="39"/>
  <c r="J2950" i="39"/>
  <c r="N2950" i="39" s="1"/>
  <c r="H2950" i="39"/>
  <c r="F2950" i="39"/>
  <c r="V2913" i="39"/>
  <c r="U2913" i="39"/>
  <c r="J2913" i="39"/>
  <c r="H2913" i="39"/>
  <c r="F2913" i="39"/>
  <c r="V2912" i="39"/>
  <c r="U2912" i="39"/>
  <c r="J2912" i="39"/>
  <c r="H2912" i="39"/>
  <c r="N2912" i="39" s="1"/>
  <c r="F2912" i="39"/>
  <c r="V2911" i="39"/>
  <c r="U2911" i="39"/>
  <c r="J2911" i="39"/>
  <c r="H2911" i="39"/>
  <c r="F2911" i="39"/>
  <c r="V2910" i="39"/>
  <c r="U2910" i="39"/>
  <c r="J2910" i="39"/>
  <c r="H2910" i="39"/>
  <c r="F2910" i="39"/>
  <c r="V2909" i="39"/>
  <c r="U2909" i="39"/>
  <c r="J2909" i="39"/>
  <c r="H2909" i="39"/>
  <c r="F2909" i="39"/>
  <c r="V2908" i="39"/>
  <c r="U2908" i="39"/>
  <c r="J2908" i="39"/>
  <c r="H2908" i="39"/>
  <c r="N2908" i="39" s="1"/>
  <c r="F2908" i="39"/>
  <c r="V2907" i="39"/>
  <c r="U2907" i="39"/>
  <c r="J2907" i="39"/>
  <c r="N2907" i="39" s="1"/>
  <c r="H2907" i="39"/>
  <c r="F2907" i="39"/>
  <c r="V2906" i="39"/>
  <c r="U2906" i="39"/>
  <c r="J2906" i="39"/>
  <c r="H2906" i="39"/>
  <c r="F2906" i="39"/>
  <c r="V2905" i="39"/>
  <c r="U2905" i="39"/>
  <c r="J2905" i="39"/>
  <c r="H2905" i="39"/>
  <c r="F2905" i="39"/>
  <c r="V2904" i="39"/>
  <c r="U2904" i="39"/>
  <c r="J2904" i="39"/>
  <c r="N2904" i="39" s="1"/>
  <c r="H2904" i="39"/>
  <c r="F2904" i="39"/>
  <c r="V2903" i="39"/>
  <c r="U2903" i="39"/>
  <c r="J2903" i="39"/>
  <c r="H2903" i="39"/>
  <c r="F2903" i="39"/>
  <c r="V2902" i="39"/>
  <c r="U2902" i="39"/>
  <c r="J2902" i="39"/>
  <c r="H2902" i="39"/>
  <c r="F2902" i="39"/>
  <c r="V2901" i="39"/>
  <c r="U2901" i="39"/>
  <c r="J2901" i="39"/>
  <c r="H2901" i="39"/>
  <c r="F2901" i="39"/>
  <c r="V2900" i="39"/>
  <c r="U2900" i="39"/>
  <c r="J2900" i="39"/>
  <c r="N2900" i="39" s="1"/>
  <c r="H2900" i="39"/>
  <c r="F2900" i="39"/>
  <c r="V2899" i="39"/>
  <c r="U2899" i="39"/>
  <c r="J2899" i="39"/>
  <c r="H2899" i="39"/>
  <c r="F2899" i="39"/>
  <c r="V2898" i="39"/>
  <c r="U2898" i="39"/>
  <c r="J2898" i="39"/>
  <c r="H2898" i="39"/>
  <c r="F2898" i="39"/>
  <c r="V2897" i="39"/>
  <c r="U2897" i="39"/>
  <c r="J2897" i="39"/>
  <c r="H2897" i="39"/>
  <c r="F2897" i="39"/>
  <c r="V2896" i="39"/>
  <c r="U2896" i="39"/>
  <c r="J2896" i="39"/>
  <c r="M2896" i="39" s="1"/>
  <c r="H2896" i="39"/>
  <c r="F2896" i="39"/>
  <c r="V2895" i="39"/>
  <c r="U2895" i="39"/>
  <c r="J2895" i="39"/>
  <c r="N2895" i="39" s="1"/>
  <c r="H2895" i="39"/>
  <c r="F2895" i="39"/>
  <c r="V2894" i="39"/>
  <c r="U2894" i="39"/>
  <c r="J2894" i="39"/>
  <c r="H2894" i="39"/>
  <c r="F2894" i="39"/>
  <c r="V2893" i="39"/>
  <c r="U2893" i="39"/>
  <c r="J2893" i="39"/>
  <c r="H2893" i="39"/>
  <c r="F2893" i="39"/>
  <c r="V2892" i="39"/>
  <c r="U2892" i="39"/>
  <c r="J2892" i="39"/>
  <c r="H2892" i="39"/>
  <c r="F2892" i="39"/>
  <c r="J2891" i="39"/>
  <c r="H2891" i="39"/>
  <c r="F2891" i="39"/>
  <c r="J2890" i="39"/>
  <c r="H2890" i="39"/>
  <c r="F2890" i="39"/>
  <c r="J2889" i="39"/>
  <c r="H2889" i="39"/>
  <c r="F2889" i="39"/>
  <c r="M2889" i="39" s="1"/>
  <c r="N2888" i="39"/>
  <c r="J2888" i="39"/>
  <c r="H2888" i="39"/>
  <c r="F2888" i="39"/>
  <c r="J2887" i="39"/>
  <c r="M2887" i="39" s="1"/>
  <c r="H2887" i="39"/>
  <c r="F2887" i="39"/>
  <c r="J2886" i="39"/>
  <c r="H2886" i="39"/>
  <c r="F2886" i="39"/>
  <c r="J2885" i="39"/>
  <c r="H2885" i="39"/>
  <c r="F2885" i="39"/>
  <c r="J2884" i="39"/>
  <c r="H2884" i="39"/>
  <c r="F2884" i="39"/>
  <c r="J2883" i="39"/>
  <c r="M2883" i="39" s="1"/>
  <c r="H2883" i="39"/>
  <c r="F2883" i="39"/>
  <c r="J2882" i="39"/>
  <c r="H2882" i="39"/>
  <c r="F2882" i="39"/>
  <c r="J2881" i="39"/>
  <c r="H2881" i="39"/>
  <c r="F2881" i="39"/>
  <c r="J2880" i="39"/>
  <c r="H2880" i="39"/>
  <c r="F2880" i="39"/>
  <c r="J2879" i="39"/>
  <c r="H2879" i="39"/>
  <c r="F2879" i="39"/>
  <c r="J2878" i="39"/>
  <c r="H2878" i="39"/>
  <c r="F2878" i="39"/>
  <c r="J2877" i="39"/>
  <c r="H2877" i="39"/>
  <c r="F2877" i="39"/>
  <c r="M2877" i="39" s="1"/>
  <c r="J2876" i="39"/>
  <c r="H2876" i="39"/>
  <c r="N2876" i="39" s="1"/>
  <c r="F2876" i="39"/>
  <c r="V2875" i="39"/>
  <c r="U2875" i="39"/>
  <c r="J2875" i="39"/>
  <c r="N2875" i="39" s="1"/>
  <c r="H2875" i="39"/>
  <c r="F2875" i="39"/>
  <c r="V2821" i="39"/>
  <c r="U2821" i="39"/>
  <c r="J2821" i="39"/>
  <c r="H2821" i="39"/>
  <c r="F2821" i="39"/>
  <c r="V2820" i="39"/>
  <c r="U2820" i="39"/>
  <c r="J2820" i="39"/>
  <c r="H2820" i="39"/>
  <c r="F2820" i="39"/>
  <c r="V2819" i="39"/>
  <c r="U2819" i="39"/>
  <c r="J2819" i="39"/>
  <c r="H2819" i="39"/>
  <c r="F2819" i="39"/>
  <c r="V2818" i="39"/>
  <c r="U2818" i="39"/>
  <c r="J2818" i="39"/>
  <c r="M2818" i="39" s="1"/>
  <c r="H2818" i="39"/>
  <c r="F2818" i="39"/>
  <c r="V2817" i="39"/>
  <c r="U2817" i="39"/>
  <c r="J2817" i="39"/>
  <c r="N2817" i="39" s="1"/>
  <c r="H2817" i="39"/>
  <c r="F2817" i="39"/>
  <c r="V2816" i="39"/>
  <c r="U2816" i="39"/>
  <c r="J2816" i="39"/>
  <c r="H2816" i="39"/>
  <c r="F2816" i="39"/>
  <c r="V2815" i="39"/>
  <c r="U2815" i="39"/>
  <c r="J2815" i="39"/>
  <c r="H2815" i="39"/>
  <c r="F2815" i="39"/>
  <c r="V2814" i="39"/>
  <c r="U2814" i="39"/>
  <c r="J2814" i="39"/>
  <c r="H2814" i="39"/>
  <c r="F2814" i="39"/>
  <c r="V2813" i="39"/>
  <c r="U2813" i="39"/>
  <c r="J2813" i="39"/>
  <c r="H2813" i="39"/>
  <c r="F2813" i="39"/>
  <c r="M2813" i="39" s="1"/>
  <c r="V2812" i="39"/>
  <c r="U2812" i="39"/>
  <c r="J2812" i="39"/>
  <c r="H2812" i="39"/>
  <c r="F2812" i="39"/>
  <c r="V2811" i="39"/>
  <c r="U2811" i="39"/>
  <c r="J2811" i="39"/>
  <c r="H2811" i="39"/>
  <c r="F2811" i="39"/>
  <c r="V2810" i="39"/>
  <c r="U2810" i="39"/>
  <c r="N2810" i="39"/>
  <c r="J2810" i="39"/>
  <c r="H2810" i="39"/>
  <c r="F2810" i="39"/>
  <c r="V2809" i="39"/>
  <c r="U2809" i="39"/>
  <c r="J2809" i="39"/>
  <c r="H2809" i="39"/>
  <c r="F2809" i="39"/>
  <c r="V2808" i="39"/>
  <c r="U2808" i="39"/>
  <c r="J2808" i="39"/>
  <c r="H2808" i="39"/>
  <c r="F2808" i="39"/>
  <c r="V2807" i="39"/>
  <c r="U2807" i="39"/>
  <c r="J2807" i="39"/>
  <c r="M2807" i="39" s="1"/>
  <c r="H2807" i="39"/>
  <c r="F2807" i="39"/>
  <c r="V2806" i="39"/>
  <c r="U2806" i="39"/>
  <c r="J2806" i="39"/>
  <c r="H2806" i="39"/>
  <c r="F2806" i="39"/>
  <c r="V2805" i="39"/>
  <c r="U2805" i="39"/>
  <c r="J2805" i="39"/>
  <c r="H2805" i="39"/>
  <c r="F2805" i="39"/>
  <c r="V2804" i="39"/>
  <c r="U2804" i="39"/>
  <c r="J2804" i="39"/>
  <c r="H2804" i="39"/>
  <c r="F2804" i="39"/>
  <c r="V2803" i="39"/>
  <c r="U2803" i="39"/>
  <c r="J2803" i="39"/>
  <c r="H2803" i="39"/>
  <c r="F2803" i="39"/>
  <c r="V2802" i="39"/>
  <c r="U2802" i="39"/>
  <c r="J2802" i="39"/>
  <c r="H2802" i="39"/>
  <c r="F2802" i="39"/>
  <c r="V2801" i="39"/>
  <c r="U2801" i="39"/>
  <c r="J2801" i="39"/>
  <c r="H2801" i="39"/>
  <c r="F2801" i="39"/>
  <c r="V2800" i="39"/>
  <c r="U2800" i="39"/>
  <c r="J2800" i="39"/>
  <c r="H2800" i="39"/>
  <c r="F2800" i="39"/>
  <c r="V2799" i="39"/>
  <c r="U2799" i="39"/>
  <c r="J2799" i="39"/>
  <c r="N2799" i="39" s="1"/>
  <c r="H2799" i="39"/>
  <c r="F2799" i="39"/>
  <c r="V2798" i="39"/>
  <c r="U2798" i="39"/>
  <c r="J2798" i="39"/>
  <c r="H2798" i="39"/>
  <c r="F2798" i="39"/>
  <c r="V2797" i="39"/>
  <c r="U2797" i="39"/>
  <c r="J2797" i="39"/>
  <c r="H2797" i="39"/>
  <c r="F2797" i="39"/>
  <c r="V2796" i="39"/>
  <c r="U2796" i="39"/>
  <c r="J2796" i="39"/>
  <c r="H2796" i="39"/>
  <c r="F2796" i="39"/>
  <c r="V2795" i="39"/>
  <c r="U2795" i="39"/>
  <c r="J2795" i="39"/>
  <c r="H2795" i="39"/>
  <c r="F2795" i="39"/>
  <c r="V2794" i="39"/>
  <c r="U2794" i="39"/>
  <c r="J2794" i="39"/>
  <c r="H2794" i="39"/>
  <c r="F2794" i="39"/>
  <c r="V2793" i="39"/>
  <c r="U2793" i="39"/>
  <c r="J2793" i="39"/>
  <c r="H2793" i="39"/>
  <c r="F2793" i="39"/>
  <c r="V2792" i="39"/>
  <c r="U2792" i="39"/>
  <c r="J2792" i="39"/>
  <c r="H2792" i="39"/>
  <c r="F2792" i="39"/>
  <c r="V2791" i="39"/>
  <c r="U2791" i="39"/>
  <c r="J2791" i="39"/>
  <c r="H2791" i="39"/>
  <c r="F2791" i="39"/>
  <c r="V2790" i="39"/>
  <c r="U2790" i="39"/>
  <c r="J2790" i="39"/>
  <c r="N2790" i="39" s="1"/>
  <c r="H2790" i="39"/>
  <c r="F2790" i="39"/>
  <c r="V2789" i="39"/>
  <c r="U2789" i="39"/>
  <c r="J2789" i="39"/>
  <c r="H2789" i="39"/>
  <c r="F2789" i="39"/>
  <c r="V2788" i="39"/>
  <c r="U2788" i="39"/>
  <c r="J2788" i="39"/>
  <c r="H2788" i="39"/>
  <c r="F2788" i="39"/>
  <c r="V2787" i="39"/>
  <c r="U2787" i="39"/>
  <c r="J2787" i="39"/>
  <c r="H2787" i="39"/>
  <c r="F2787" i="39"/>
  <c r="V2786" i="39"/>
  <c r="U2786" i="39"/>
  <c r="J2786" i="39"/>
  <c r="H2786" i="39"/>
  <c r="F2786" i="39"/>
  <c r="V2785" i="39"/>
  <c r="U2785" i="39"/>
  <c r="J2785" i="39"/>
  <c r="H2785" i="39"/>
  <c r="F2785" i="39"/>
  <c r="V2784" i="39"/>
  <c r="U2784" i="39"/>
  <c r="J2784" i="39"/>
  <c r="H2784" i="39"/>
  <c r="F2784" i="39"/>
  <c r="V2783" i="39"/>
  <c r="U2783" i="39"/>
  <c r="J2783" i="39"/>
  <c r="H2783" i="39"/>
  <c r="F2783" i="39"/>
  <c r="V2782" i="39"/>
  <c r="U2782" i="39"/>
  <c r="J2782" i="39"/>
  <c r="H2782" i="39"/>
  <c r="F2782" i="39"/>
  <c r="M2782" i="39" s="1"/>
  <c r="V2781" i="39"/>
  <c r="U2781" i="39"/>
  <c r="J2781" i="39"/>
  <c r="N2781" i="39" s="1"/>
  <c r="H2781" i="39"/>
  <c r="F2781" i="39"/>
  <c r="V2780" i="39"/>
  <c r="U2780" i="39"/>
  <c r="J2780" i="39"/>
  <c r="H2780" i="39"/>
  <c r="F2780" i="39"/>
  <c r="V2779" i="39"/>
  <c r="U2779" i="39"/>
  <c r="J2779" i="39"/>
  <c r="H2779" i="39"/>
  <c r="F2779" i="39"/>
  <c r="V2778" i="39"/>
  <c r="U2778" i="39"/>
  <c r="J2778" i="39"/>
  <c r="H2778" i="39"/>
  <c r="F2778" i="39"/>
  <c r="V2777" i="39"/>
  <c r="U2777" i="39"/>
  <c r="M2777" i="39"/>
  <c r="J2777" i="39"/>
  <c r="N2777" i="39" s="1"/>
  <c r="H2777" i="39"/>
  <c r="F2777" i="39"/>
  <c r="V2776" i="39"/>
  <c r="U2776" i="39"/>
  <c r="J2776" i="39"/>
  <c r="H2776" i="39"/>
  <c r="F2776" i="39"/>
  <c r="J2775" i="39"/>
  <c r="H2775" i="39"/>
  <c r="F2775" i="39"/>
  <c r="J2774" i="39"/>
  <c r="N2774" i="39" s="1"/>
  <c r="H2774" i="39"/>
  <c r="F2774" i="39"/>
  <c r="J2773" i="39"/>
  <c r="H2773" i="39"/>
  <c r="F2773" i="39"/>
  <c r="J2772" i="39"/>
  <c r="H2772" i="39"/>
  <c r="F2772" i="39"/>
  <c r="J2771" i="39"/>
  <c r="H2771" i="39"/>
  <c r="F2771" i="39"/>
  <c r="J2770" i="39"/>
  <c r="H2770" i="39"/>
  <c r="F2770" i="39"/>
  <c r="J2769" i="39"/>
  <c r="H2769" i="39"/>
  <c r="F2769" i="39"/>
  <c r="J2768" i="39"/>
  <c r="H2768" i="39"/>
  <c r="F2768" i="39"/>
  <c r="J2767" i="39"/>
  <c r="N2767" i="39" s="1"/>
  <c r="H2767" i="39"/>
  <c r="F2767" i="39"/>
  <c r="J2766" i="39"/>
  <c r="N2766" i="39" s="1"/>
  <c r="H2766" i="39"/>
  <c r="F2766" i="39"/>
  <c r="J2765" i="39"/>
  <c r="H2765" i="39"/>
  <c r="F2765" i="39"/>
  <c r="J2764" i="39"/>
  <c r="H2764" i="39"/>
  <c r="F2764" i="39"/>
  <c r="J2763" i="39"/>
  <c r="N2763" i="39" s="1"/>
  <c r="H2763" i="39"/>
  <c r="F2763" i="39"/>
  <c r="J2762" i="39"/>
  <c r="N2762" i="39" s="1"/>
  <c r="H2762" i="39"/>
  <c r="F2762" i="39"/>
  <c r="J2761" i="39"/>
  <c r="H2761" i="39"/>
  <c r="F2761" i="39"/>
  <c r="J2760" i="39"/>
  <c r="H2760" i="39"/>
  <c r="F2760" i="39"/>
  <c r="J2759" i="39"/>
  <c r="H2759" i="39"/>
  <c r="F2759" i="39"/>
  <c r="J2758" i="39"/>
  <c r="N2758" i="39" s="1"/>
  <c r="H2758" i="39"/>
  <c r="F2758" i="39"/>
  <c r="J2757" i="39"/>
  <c r="H2757" i="39"/>
  <c r="F2757" i="39"/>
  <c r="J2756" i="39"/>
  <c r="H2756" i="39"/>
  <c r="F2756" i="39"/>
  <c r="J2755" i="39"/>
  <c r="H2755" i="39"/>
  <c r="F2755" i="39"/>
  <c r="J2754" i="39"/>
  <c r="H2754" i="39"/>
  <c r="F2754" i="39"/>
  <c r="J2753" i="39"/>
  <c r="H2753" i="39"/>
  <c r="F2753" i="39"/>
  <c r="J2752" i="39"/>
  <c r="H2752" i="39"/>
  <c r="F2752" i="39"/>
  <c r="J2751" i="39"/>
  <c r="N2751" i="39" s="1"/>
  <c r="H2751" i="39"/>
  <c r="F2751" i="39"/>
  <c r="J2750" i="39"/>
  <c r="N2750" i="39" s="1"/>
  <c r="H2750" i="39"/>
  <c r="F2750" i="39"/>
  <c r="J2749" i="39"/>
  <c r="H2749" i="39"/>
  <c r="F2749" i="39"/>
  <c r="J2748" i="39"/>
  <c r="H2748" i="39"/>
  <c r="F2748" i="39"/>
  <c r="J2747" i="39"/>
  <c r="N2747" i="39" s="1"/>
  <c r="H2747" i="39"/>
  <c r="F2747" i="39"/>
  <c r="J2746" i="39"/>
  <c r="N2746" i="39" s="1"/>
  <c r="H2746" i="39"/>
  <c r="F2746" i="39"/>
  <c r="J2745" i="39"/>
  <c r="H2745" i="39"/>
  <c r="F2745" i="39"/>
  <c r="J2744" i="39"/>
  <c r="H2744" i="39"/>
  <c r="F2744" i="39"/>
  <c r="J2743" i="39"/>
  <c r="H2743" i="39"/>
  <c r="F2743" i="39"/>
  <c r="J2742" i="39"/>
  <c r="N2742" i="39" s="1"/>
  <c r="H2742" i="39"/>
  <c r="F2742" i="39"/>
  <c r="J2741" i="39"/>
  <c r="H2741" i="39"/>
  <c r="F2741" i="39"/>
  <c r="J2740" i="39"/>
  <c r="H2740" i="39"/>
  <c r="F2740" i="39"/>
  <c r="J2739" i="39"/>
  <c r="H2739" i="39"/>
  <c r="F2739" i="39"/>
  <c r="J2738" i="39"/>
  <c r="H2738" i="39"/>
  <c r="F2738" i="39"/>
  <c r="J2737" i="39"/>
  <c r="H2737" i="39"/>
  <c r="F2737" i="39"/>
  <c r="J2736" i="39"/>
  <c r="H2736" i="39"/>
  <c r="F2736" i="39"/>
  <c r="J2735" i="39"/>
  <c r="N2735" i="39" s="1"/>
  <c r="H2735" i="39"/>
  <c r="F2735" i="39"/>
  <c r="J2734" i="39"/>
  <c r="N2734" i="39" s="1"/>
  <c r="H2734" i="39"/>
  <c r="F2734" i="39"/>
  <c r="J2733" i="39"/>
  <c r="H2733" i="39"/>
  <c r="F2733" i="39"/>
  <c r="J2732" i="39"/>
  <c r="H2732" i="39"/>
  <c r="F2732" i="39"/>
  <c r="J2731" i="39"/>
  <c r="N2731" i="39" s="1"/>
  <c r="H2731" i="39"/>
  <c r="F2731" i="39"/>
  <c r="J2730" i="39"/>
  <c r="N2730" i="39" s="1"/>
  <c r="H2730" i="39"/>
  <c r="F2730" i="39"/>
  <c r="J2729" i="39"/>
  <c r="H2729" i="39"/>
  <c r="F2729" i="39"/>
  <c r="J2728" i="39"/>
  <c r="H2728" i="39"/>
  <c r="F2728" i="39"/>
  <c r="J2727" i="39"/>
  <c r="H2727" i="39"/>
  <c r="F2727" i="39"/>
  <c r="J2726" i="39"/>
  <c r="N2726" i="39" s="1"/>
  <c r="H2726" i="39"/>
  <c r="F2726" i="39"/>
  <c r="J2725" i="39"/>
  <c r="H2725" i="39"/>
  <c r="F2725" i="39"/>
  <c r="J2724" i="39"/>
  <c r="H2724" i="39"/>
  <c r="F2724" i="39"/>
  <c r="J2723" i="39"/>
  <c r="H2723" i="39"/>
  <c r="F2723" i="39"/>
  <c r="J2722" i="39"/>
  <c r="H2722" i="39"/>
  <c r="F2722" i="39"/>
  <c r="J2721" i="39"/>
  <c r="H2721" i="39"/>
  <c r="F2721" i="39"/>
  <c r="J2720" i="39"/>
  <c r="H2720" i="39"/>
  <c r="F2720" i="39"/>
  <c r="V2719" i="39"/>
  <c r="U2719" i="39"/>
  <c r="J2719" i="39"/>
  <c r="H2719" i="39"/>
  <c r="F2719" i="39"/>
  <c r="V2700" i="39"/>
  <c r="U2700" i="39"/>
  <c r="J2700" i="39"/>
  <c r="H2700" i="39"/>
  <c r="F2700" i="39"/>
  <c r="V2699" i="39"/>
  <c r="U2699" i="39"/>
  <c r="J2699" i="39"/>
  <c r="H2699" i="39"/>
  <c r="F2699" i="39"/>
  <c r="V2698" i="39"/>
  <c r="U2698" i="39"/>
  <c r="J2698" i="39"/>
  <c r="H2698" i="39"/>
  <c r="N2698" i="39" s="1"/>
  <c r="F2698" i="39"/>
  <c r="V2697" i="39"/>
  <c r="U2697" i="39"/>
  <c r="J2697" i="39"/>
  <c r="H2697" i="39"/>
  <c r="N2697" i="39" s="1"/>
  <c r="F2697" i="39"/>
  <c r="M2697" i="39" s="1"/>
  <c r="V2696" i="39"/>
  <c r="U2696" i="39"/>
  <c r="J2696" i="39"/>
  <c r="H2696" i="39"/>
  <c r="F2696" i="39"/>
  <c r="V2695" i="39"/>
  <c r="U2695" i="39"/>
  <c r="J2695" i="39"/>
  <c r="H2695" i="39"/>
  <c r="F2695" i="39"/>
  <c r="V2694" i="39"/>
  <c r="U2694" i="39"/>
  <c r="J2694" i="39"/>
  <c r="H2694" i="39"/>
  <c r="F2694" i="39"/>
  <c r="V2693" i="39"/>
  <c r="U2693" i="39"/>
  <c r="J2693" i="39"/>
  <c r="H2693" i="39"/>
  <c r="F2693" i="39"/>
  <c r="V2692" i="39"/>
  <c r="U2692" i="39"/>
  <c r="J2692" i="39"/>
  <c r="H2692" i="39"/>
  <c r="F2692" i="39"/>
  <c r="V2691" i="39"/>
  <c r="U2691" i="39"/>
  <c r="J2691" i="39"/>
  <c r="H2691" i="39"/>
  <c r="F2691" i="39"/>
  <c r="V2690" i="39"/>
  <c r="U2690" i="39"/>
  <c r="J2690" i="39"/>
  <c r="H2690" i="39"/>
  <c r="N2690" i="39" s="1"/>
  <c r="F2690" i="39"/>
  <c r="V2689" i="39"/>
  <c r="U2689" i="39"/>
  <c r="J2689" i="39"/>
  <c r="H2689" i="39"/>
  <c r="F2689" i="39"/>
  <c r="V2688" i="39"/>
  <c r="U2688" i="39"/>
  <c r="J2688" i="39"/>
  <c r="H2688" i="39"/>
  <c r="F2688" i="39"/>
  <c r="V2687" i="39"/>
  <c r="U2687" i="39"/>
  <c r="J2687" i="39"/>
  <c r="H2687" i="39"/>
  <c r="F2687" i="39"/>
  <c r="J2686" i="39"/>
  <c r="N2686" i="39" s="1"/>
  <c r="H2686" i="39"/>
  <c r="F2686" i="39"/>
  <c r="J2685" i="39"/>
  <c r="H2685" i="39"/>
  <c r="F2685" i="39"/>
  <c r="J2684" i="39"/>
  <c r="H2684" i="39"/>
  <c r="F2684" i="39"/>
  <c r="J2683" i="39"/>
  <c r="H2683" i="39"/>
  <c r="F2683" i="39"/>
  <c r="J2682" i="39"/>
  <c r="H2682" i="39"/>
  <c r="F2682" i="39"/>
  <c r="J2681" i="39"/>
  <c r="H2681" i="39"/>
  <c r="F2681" i="39"/>
  <c r="J2680" i="39"/>
  <c r="H2680" i="39"/>
  <c r="F2680" i="39"/>
  <c r="J2679" i="39"/>
  <c r="H2679" i="39"/>
  <c r="F2679" i="39"/>
  <c r="J2678" i="39"/>
  <c r="H2678" i="39"/>
  <c r="F2678" i="39"/>
  <c r="J2677" i="39"/>
  <c r="H2677" i="39"/>
  <c r="N2677" i="39" s="1"/>
  <c r="F2677" i="39"/>
  <c r="J2676" i="39"/>
  <c r="H2676" i="39"/>
  <c r="F2676" i="39"/>
  <c r="J2675" i="39"/>
  <c r="H2675" i="39"/>
  <c r="F2675" i="39"/>
  <c r="J2674" i="39"/>
  <c r="H2674" i="39"/>
  <c r="F2674" i="39"/>
  <c r="J2673" i="39"/>
  <c r="H2673" i="39"/>
  <c r="F2673" i="39"/>
  <c r="M2673" i="39" s="1"/>
  <c r="J2672" i="39"/>
  <c r="H2672" i="39"/>
  <c r="F2672" i="39"/>
  <c r="M2672" i="39" s="1"/>
  <c r="J2671" i="39"/>
  <c r="H2671" i="39"/>
  <c r="F2671" i="39"/>
  <c r="J2670" i="39"/>
  <c r="N2670" i="39" s="1"/>
  <c r="H2670" i="39"/>
  <c r="F2670" i="39"/>
  <c r="J2669" i="39"/>
  <c r="H2669" i="39"/>
  <c r="F2669" i="39"/>
  <c r="J2668" i="39"/>
  <c r="H2668" i="39"/>
  <c r="F2668" i="39"/>
  <c r="V2667" i="39"/>
  <c r="U2667" i="39"/>
  <c r="J2667" i="39"/>
  <c r="H2667" i="39"/>
  <c r="F2667" i="39"/>
  <c r="V2653" i="39"/>
  <c r="U2653" i="39"/>
  <c r="J2653" i="39"/>
  <c r="H2653" i="39"/>
  <c r="F2653" i="39"/>
  <c r="V2652" i="39"/>
  <c r="U2652" i="39"/>
  <c r="J2652" i="39"/>
  <c r="H2652" i="39"/>
  <c r="F2652" i="39"/>
  <c r="V2651" i="39"/>
  <c r="U2651" i="39"/>
  <c r="J2651" i="39"/>
  <c r="N2651" i="39" s="1"/>
  <c r="H2651" i="39"/>
  <c r="F2651" i="39"/>
  <c r="M2651" i="39" s="1"/>
  <c r="V2650" i="39"/>
  <c r="U2650" i="39"/>
  <c r="J2650" i="39"/>
  <c r="M2650" i="39" s="1"/>
  <c r="H2650" i="39"/>
  <c r="F2650" i="39"/>
  <c r="V2649" i="39"/>
  <c r="U2649" i="39"/>
  <c r="J2649" i="39"/>
  <c r="T2648" i="39" s="1"/>
  <c r="H2649" i="39"/>
  <c r="F2649" i="39"/>
  <c r="V2648" i="39"/>
  <c r="U2648" i="39"/>
  <c r="J2648" i="39"/>
  <c r="H2648" i="39"/>
  <c r="F2648" i="39"/>
  <c r="V2647" i="39"/>
  <c r="U2647" i="39"/>
  <c r="J2647" i="39"/>
  <c r="H2647" i="39"/>
  <c r="F2647" i="39"/>
  <c r="J2646" i="39"/>
  <c r="H2646" i="39"/>
  <c r="F2646" i="39"/>
  <c r="J2645" i="39"/>
  <c r="N2645" i="39" s="1"/>
  <c r="H2645" i="39"/>
  <c r="F2645" i="39"/>
  <c r="J2644" i="39"/>
  <c r="H2644" i="39"/>
  <c r="F2644" i="39"/>
  <c r="J2643" i="39"/>
  <c r="H2643" i="39"/>
  <c r="F2643" i="39"/>
  <c r="J2642" i="39"/>
  <c r="H2642" i="39"/>
  <c r="F2642" i="39"/>
  <c r="N2641" i="39"/>
  <c r="J2641" i="39"/>
  <c r="H2641" i="39"/>
  <c r="F2641" i="39"/>
  <c r="M2641" i="39" s="1"/>
  <c r="J2640" i="39"/>
  <c r="H2640" i="39"/>
  <c r="F2640" i="39"/>
  <c r="V2639" i="39"/>
  <c r="U2639" i="39"/>
  <c r="J2639" i="39"/>
  <c r="H2639" i="39"/>
  <c r="F2639" i="39"/>
  <c r="V2619" i="39"/>
  <c r="U2619" i="39"/>
  <c r="J2619" i="39"/>
  <c r="H2619" i="39"/>
  <c r="F2619" i="39"/>
  <c r="V2618" i="39"/>
  <c r="U2618" i="39"/>
  <c r="J2618" i="39"/>
  <c r="H2618" i="39"/>
  <c r="F2618" i="39"/>
  <c r="V2617" i="39"/>
  <c r="U2617" i="39"/>
  <c r="J2617" i="39"/>
  <c r="H2617" i="39"/>
  <c r="F2617" i="39"/>
  <c r="V2616" i="39"/>
  <c r="U2616" i="39"/>
  <c r="J2616" i="39"/>
  <c r="H2616" i="39"/>
  <c r="F2616" i="39"/>
  <c r="V2615" i="39"/>
  <c r="U2615" i="39"/>
  <c r="J2615" i="39"/>
  <c r="H2615" i="39"/>
  <c r="F2615" i="39"/>
  <c r="V2614" i="39"/>
  <c r="U2614" i="39"/>
  <c r="J2614" i="39"/>
  <c r="H2614" i="39"/>
  <c r="F2614" i="39"/>
  <c r="V2613" i="39"/>
  <c r="U2613" i="39"/>
  <c r="J2613" i="39"/>
  <c r="H2613" i="39"/>
  <c r="F2613" i="39"/>
  <c r="V2612" i="39"/>
  <c r="U2612" i="39"/>
  <c r="J2612" i="39"/>
  <c r="H2612" i="39"/>
  <c r="F2612" i="39"/>
  <c r="V2611" i="39"/>
  <c r="U2611" i="39"/>
  <c r="J2611" i="39"/>
  <c r="H2611" i="39"/>
  <c r="F2611" i="39"/>
  <c r="V2610" i="39"/>
  <c r="U2610" i="39"/>
  <c r="J2610" i="39"/>
  <c r="H2610" i="39"/>
  <c r="F2610" i="39"/>
  <c r="V2609" i="39"/>
  <c r="U2609" i="39"/>
  <c r="J2609" i="39"/>
  <c r="H2609" i="39"/>
  <c r="F2609" i="39"/>
  <c r="V2608" i="39"/>
  <c r="U2608" i="39"/>
  <c r="J2608" i="39"/>
  <c r="H2608" i="39"/>
  <c r="F2608" i="39"/>
  <c r="V2607" i="39"/>
  <c r="U2607" i="39"/>
  <c r="J2607" i="39"/>
  <c r="H2607" i="39"/>
  <c r="F2607" i="39"/>
  <c r="V2606" i="39"/>
  <c r="U2606" i="39"/>
  <c r="J2606" i="39"/>
  <c r="H2606" i="39"/>
  <c r="F2606" i="39"/>
  <c r="V2605" i="39"/>
  <c r="U2605" i="39"/>
  <c r="J2605" i="39"/>
  <c r="H2605" i="39"/>
  <c r="F2605" i="39"/>
  <c r="J2604" i="39"/>
  <c r="H2604" i="39"/>
  <c r="F2604" i="39"/>
  <c r="J2603" i="39"/>
  <c r="H2603" i="39"/>
  <c r="F2603" i="39"/>
  <c r="J2602" i="39"/>
  <c r="H2602" i="39"/>
  <c r="N2602" i="39" s="1"/>
  <c r="F2602" i="39"/>
  <c r="J2601" i="39"/>
  <c r="H2601" i="39"/>
  <c r="F2601" i="39"/>
  <c r="J2600" i="39"/>
  <c r="H2600" i="39"/>
  <c r="F2600" i="39"/>
  <c r="J2599" i="39"/>
  <c r="H2599" i="39"/>
  <c r="F2599" i="39"/>
  <c r="J2598" i="39"/>
  <c r="H2598" i="39"/>
  <c r="N2598" i="39" s="1"/>
  <c r="F2598" i="39"/>
  <c r="J2597" i="39"/>
  <c r="H2597" i="39"/>
  <c r="F2597" i="39"/>
  <c r="J2596" i="39"/>
  <c r="H2596" i="39"/>
  <c r="F2596" i="39"/>
  <c r="V2595" i="39"/>
  <c r="U2595" i="39"/>
  <c r="J2595" i="39"/>
  <c r="H2595" i="39"/>
  <c r="F2595" i="39"/>
  <c r="V2565" i="39"/>
  <c r="U2565" i="39"/>
  <c r="J2565" i="39"/>
  <c r="H2565" i="39"/>
  <c r="F2565" i="39"/>
  <c r="V2564" i="39"/>
  <c r="U2564" i="39"/>
  <c r="J2564" i="39"/>
  <c r="H2564" i="39"/>
  <c r="F2564" i="39"/>
  <c r="V2563" i="39"/>
  <c r="U2563" i="39"/>
  <c r="J2563" i="39"/>
  <c r="H2563" i="39"/>
  <c r="F2563" i="39"/>
  <c r="V2562" i="39"/>
  <c r="U2562" i="39"/>
  <c r="J2562" i="39"/>
  <c r="H2562" i="39"/>
  <c r="F2562" i="39"/>
  <c r="V2561" i="39"/>
  <c r="U2561" i="39"/>
  <c r="J2561" i="39"/>
  <c r="H2561" i="39"/>
  <c r="F2561" i="39"/>
  <c r="V2560" i="39"/>
  <c r="U2560" i="39"/>
  <c r="J2560" i="39"/>
  <c r="H2560" i="39"/>
  <c r="F2560" i="39"/>
  <c r="V2559" i="39"/>
  <c r="U2559" i="39"/>
  <c r="J2559" i="39"/>
  <c r="H2559" i="39"/>
  <c r="F2559" i="39"/>
  <c r="V2558" i="39"/>
  <c r="U2558" i="39"/>
  <c r="J2558" i="39"/>
  <c r="H2558" i="39"/>
  <c r="F2558" i="39"/>
  <c r="V2557" i="39"/>
  <c r="U2557" i="39"/>
  <c r="J2557" i="39"/>
  <c r="H2557" i="39"/>
  <c r="F2557" i="39"/>
  <c r="V2556" i="39"/>
  <c r="U2556" i="39"/>
  <c r="J2556" i="39"/>
  <c r="H2556" i="39"/>
  <c r="F2556" i="39"/>
  <c r="V2555" i="39"/>
  <c r="U2555" i="39"/>
  <c r="J2555" i="39"/>
  <c r="H2555" i="39"/>
  <c r="F2555" i="39"/>
  <c r="V2554" i="39"/>
  <c r="U2554" i="39"/>
  <c r="J2554" i="39"/>
  <c r="H2554" i="39"/>
  <c r="F2554" i="39"/>
  <c r="V2553" i="39"/>
  <c r="U2553" i="39"/>
  <c r="J2553" i="39"/>
  <c r="H2553" i="39"/>
  <c r="F2553" i="39"/>
  <c r="V2552" i="39"/>
  <c r="U2552" i="39"/>
  <c r="J2552" i="39"/>
  <c r="H2552" i="39"/>
  <c r="F2552" i="39"/>
  <c r="V2551" i="39"/>
  <c r="U2551" i="39"/>
  <c r="J2551" i="39"/>
  <c r="H2551" i="39"/>
  <c r="F2551" i="39"/>
  <c r="V2550" i="39"/>
  <c r="U2550" i="39"/>
  <c r="J2550" i="39"/>
  <c r="H2550" i="39"/>
  <c r="F2550" i="39"/>
  <c r="V2549" i="39"/>
  <c r="U2549" i="39"/>
  <c r="J2549" i="39"/>
  <c r="H2549" i="39"/>
  <c r="N2549" i="39" s="1"/>
  <c r="F2549" i="39"/>
  <c r="V2548" i="39"/>
  <c r="U2548" i="39"/>
  <c r="J2548" i="39"/>
  <c r="H2548" i="39"/>
  <c r="F2548" i="39"/>
  <c r="V2547" i="39"/>
  <c r="U2547" i="39"/>
  <c r="J2547" i="39"/>
  <c r="H2547" i="39"/>
  <c r="F2547" i="39"/>
  <c r="V2546" i="39"/>
  <c r="U2546" i="39"/>
  <c r="J2546" i="39"/>
  <c r="H2546" i="39"/>
  <c r="F2546" i="39"/>
  <c r="V2545" i="39"/>
  <c r="U2545" i="39"/>
  <c r="J2545" i="39"/>
  <c r="H2545" i="39"/>
  <c r="N2545" i="39" s="1"/>
  <c r="F2545" i="39"/>
  <c r="V2544" i="39"/>
  <c r="U2544" i="39"/>
  <c r="J2544" i="39"/>
  <c r="H2544" i="39"/>
  <c r="F2544" i="39"/>
  <c r="V2543" i="39"/>
  <c r="U2543" i="39"/>
  <c r="J2543" i="39"/>
  <c r="H2543" i="39"/>
  <c r="F2543" i="39"/>
  <c r="V2542" i="39"/>
  <c r="U2542" i="39"/>
  <c r="J2542" i="39"/>
  <c r="T2541" i="39" s="1"/>
  <c r="H2542" i="39"/>
  <c r="F2542" i="39"/>
  <c r="V2541" i="39"/>
  <c r="U2541" i="39"/>
  <c r="J2541" i="39"/>
  <c r="H2541" i="39"/>
  <c r="F2541" i="39"/>
  <c r="V2540" i="39"/>
  <c r="U2540" i="39"/>
  <c r="J2540" i="39"/>
  <c r="H2540" i="39"/>
  <c r="F2540" i="39"/>
  <c r="V2539" i="39"/>
  <c r="U2539" i="39"/>
  <c r="J2539" i="39"/>
  <c r="H2539" i="39"/>
  <c r="F2539" i="39"/>
  <c r="V2538" i="39"/>
  <c r="U2538" i="39"/>
  <c r="J2538" i="39"/>
  <c r="H2538" i="39"/>
  <c r="N2538" i="39" s="1"/>
  <c r="F2538" i="39"/>
  <c r="V2537" i="39"/>
  <c r="U2537" i="39"/>
  <c r="J2537" i="39"/>
  <c r="H2537" i="39"/>
  <c r="F2537" i="39"/>
  <c r="V2536" i="39"/>
  <c r="U2536" i="39"/>
  <c r="J2536" i="39"/>
  <c r="H2536" i="39"/>
  <c r="F2536" i="39"/>
  <c r="V2535" i="39"/>
  <c r="U2535" i="39"/>
  <c r="J2535" i="39"/>
  <c r="H2535" i="39"/>
  <c r="F2535" i="39"/>
  <c r="J2534" i="39"/>
  <c r="H2534" i="39"/>
  <c r="F2534" i="39"/>
  <c r="J2533" i="39"/>
  <c r="H2533" i="39"/>
  <c r="F2533" i="39"/>
  <c r="J2532" i="39"/>
  <c r="H2532" i="39"/>
  <c r="N2532" i="39" s="1"/>
  <c r="F2532" i="39"/>
  <c r="J2531" i="39"/>
  <c r="H2531" i="39"/>
  <c r="F2531" i="39"/>
  <c r="J2530" i="39"/>
  <c r="H2530" i="39"/>
  <c r="F2530" i="39"/>
  <c r="J2529" i="39"/>
  <c r="H2529" i="39"/>
  <c r="F2529" i="39"/>
  <c r="J2528" i="39"/>
  <c r="H2528" i="39"/>
  <c r="N2528" i="39" s="1"/>
  <c r="F2528" i="39"/>
  <c r="J2527" i="39"/>
  <c r="H2527" i="39"/>
  <c r="F2527" i="39"/>
  <c r="J2526" i="39"/>
  <c r="H2526" i="39"/>
  <c r="F2526" i="39"/>
  <c r="J2525" i="39"/>
  <c r="H2525" i="39"/>
  <c r="F2525" i="39"/>
  <c r="J2524" i="39"/>
  <c r="H2524" i="39"/>
  <c r="N2524" i="39" s="1"/>
  <c r="F2524" i="39"/>
  <c r="J2523" i="39"/>
  <c r="H2523" i="39"/>
  <c r="F2523" i="39"/>
  <c r="J2522" i="39"/>
  <c r="H2522" i="39"/>
  <c r="F2522" i="39"/>
  <c r="J2521" i="39"/>
  <c r="H2521" i="39"/>
  <c r="F2521" i="39"/>
  <c r="J2520" i="39"/>
  <c r="H2520" i="39"/>
  <c r="N2520" i="39" s="1"/>
  <c r="F2520" i="39"/>
  <c r="J2519" i="39"/>
  <c r="H2519" i="39"/>
  <c r="F2519" i="39"/>
  <c r="J2518" i="39"/>
  <c r="H2518" i="39"/>
  <c r="F2518" i="39"/>
  <c r="J2517" i="39"/>
  <c r="H2517" i="39"/>
  <c r="F2517" i="39"/>
  <c r="J2516" i="39"/>
  <c r="H2516" i="39"/>
  <c r="N2516" i="39" s="1"/>
  <c r="F2516" i="39"/>
  <c r="J2515" i="39"/>
  <c r="H2515" i="39"/>
  <c r="F2515" i="39"/>
  <c r="J2514" i="39"/>
  <c r="H2514" i="39"/>
  <c r="F2514" i="39"/>
  <c r="J2513" i="39"/>
  <c r="H2513" i="39"/>
  <c r="F2513" i="39"/>
  <c r="J2512" i="39"/>
  <c r="H2512" i="39"/>
  <c r="N2512" i="39" s="1"/>
  <c r="F2512" i="39"/>
  <c r="J2511" i="39"/>
  <c r="H2511" i="39"/>
  <c r="F2511" i="39"/>
  <c r="J2510" i="39"/>
  <c r="H2510" i="39"/>
  <c r="F2510" i="39"/>
  <c r="J2509" i="39"/>
  <c r="H2509" i="39"/>
  <c r="F2509" i="39"/>
  <c r="J2508" i="39"/>
  <c r="H2508" i="39"/>
  <c r="N2508" i="39" s="1"/>
  <c r="F2508" i="39"/>
  <c r="J2507" i="39"/>
  <c r="H2507" i="39"/>
  <c r="F2507" i="39"/>
  <c r="J2506" i="39"/>
  <c r="H2506" i="39"/>
  <c r="F2506" i="39"/>
  <c r="V2505" i="39"/>
  <c r="U2505" i="39"/>
  <c r="J2505" i="39"/>
  <c r="H2505" i="39"/>
  <c r="F2505" i="39"/>
  <c r="V2436" i="39"/>
  <c r="U2436" i="39"/>
  <c r="J2436" i="39"/>
  <c r="H2436" i="39"/>
  <c r="F2436" i="39"/>
  <c r="V2435" i="39"/>
  <c r="U2435" i="39"/>
  <c r="J2435" i="39"/>
  <c r="H2435" i="39"/>
  <c r="F2435" i="39"/>
  <c r="V2434" i="39"/>
  <c r="U2434" i="39"/>
  <c r="J2434" i="39"/>
  <c r="H2434" i="39"/>
  <c r="F2434" i="39"/>
  <c r="V2433" i="39"/>
  <c r="U2433" i="39"/>
  <c r="J2433" i="39"/>
  <c r="H2433" i="39"/>
  <c r="F2433" i="39"/>
  <c r="V2432" i="39"/>
  <c r="U2432" i="39"/>
  <c r="J2432" i="39"/>
  <c r="H2432" i="39"/>
  <c r="F2432" i="39"/>
  <c r="V2431" i="39"/>
  <c r="U2431" i="39"/>
  <c r="J2431" i="39"/>
  <c r="H2431" i="39"/>
  <c r="F2431" i="39"/>
  <c r="V2430" i="39"/>
  <c r="U2430" i="39"/>
  <c r="J2430" i="39"/>
  <c r="H2430" i="39"/>
  <c r="F2430" i="39"/>
  <c r="V2429" i="39"/>
  <c r="U2429" i="39"/>
  <c r="J2429" i="39"/>
  <c r="H2429" i="39"/>
  <c r="F2429" i="39"/>
  <c r="V2428" i="39"/>
  <c r="U2428" i="39"/>
  <c r="J2428" i="39"/>
  <c r="H2428" i="39"/>
  <c r="F2428" i="39"/>
  <c r="V2427" i="39"/>
  <c r="U2427" i="39"/>
  <c r="J2427" i="39"/>
  <c r="H2427" i="39"/>
  <c r="F2427" i="39"/>
  <c r="V2426" i="39"/>
  <c r="U2426" i="39"/>
  <c r="J2426" i="39"/>
  <c r="H2426" i="39"/>
  <c r="F2426" i="39"/>
  <c r="V2425" i="39"/>
  <c r="U2425" i="39"/>
  <c r="J2425" i="39"/>
  <c r="H2425" i="39"/>
  <c r="F2425" i="39"/>
  <c r="V2424" i="39"/>
  <c r="U2424" i="39"/>
  <c r="J2424" i="39"/>
  <c r="H2424" i="39"/>
  <c r="F2424" i="39"/>
  <c r="V2423" i="39"/>
  <c r="U2423" i="39"/>
  <c r="J2423" i="39"/>
  <c r="H2423" i="39"/>
  <c r="F2423" i="39"/>
  <c r="V2422" i="39"/>
  <c r="U2422" i="39"/>
  <c r="J2422" i="39"/>
  <c r="H2422" i="39"/>
  <c r="F2422" i="39"/>
  <c r="V2421" i="39"/>
  <c r="U2421" i="39"/>
  <c r="J2421" i="39"/>
  <c r="H2421" i="39"/>
  <c r="F2421" i="39"/>
  <c r="V2420" i="39"/>
  <c r="U2420" i="39"/>
  <c r="J2420" i="39"/>
  <c r="H2420" i="39"/>
  <c r="F2420" i="39"/>
  <c r="V2419" i="39"/>
  <c r="U2419" i="39"/>
  <c r="J2419" i="39"/>
  <c r="H2419" i="39"/>
  <c r="F2419" i="39"/>
  <c r="V2418" i="39"/>
  <c r="U2418" i="39"/>
  <c r="J2418" i="39"/>
  <c r="H2418" i="39"/>
  <c r="F2418" i="39"/>
  <c r="V2417" i="39"/>
  <c r="U2417" i="39"/>
  <c r="J2417" i="39"/>
  <c r="H2417" i="39"/>
  <c r="F2417" i="39"/>
  <c r="V2416" i="39"/>
  <c r="U2416" i="39"/>
  <c r="J2416" i="39"/>
  <c r="H2416" i="39"/>
  <c r="F2416" i="39"/>
  <c r="V2415" i="39"/>
  <c r="U2415" i="39"/>
  <c r="J2415" i="39"/>
  <c r="H2415" i="39"/>
  <c r="F2415" i="39"/>
  <c r="V2414" i="39"/>
  <c r="U2414" i="39"/>
  <c r="J2414" i="39"/>
  <c r="H2414" i="39"/>
  <c r="F2414" i="39"/>
  <c r="V2413" i="39"/>
  <c r="U2413" i="39"/>
  <c r="J2413" i="39"/>
  <c r="H2413" i="39"/>
  <c r="F2413" i="39"/>
  <c r="V2412" i="39"/>
  <c r="U2412" i="39"/>
  <c r="J2412" i="39"/>
  <c r="H2412" i="39"/>
  <c r="F2412" i="39"/>
  <c r="V2411" i="39"/>
  <c r="U2411" i="39"/>
  <c r="J2411" i="39"/>
  <c r="H2411" i="39"/>
  <c r="F2411" i="39"/>
  <c r="V2410" i="39"/>
  <c r="U2410" i="39"/>
  <c r="J2410" i="39"/>
  <c r="H2410" i="39"/>
  <c r="F2410" i="39"/>
  <c r="V2409" i="39"/>
  <c r="U2409" i="39"/>
  <c r="J2409" i="39"/>
  <c r="H2409" i="39"/>
  <c r="F2409" i="39"/>
  <c r="V2408" i="39"/>
  <c r="U2408" i="39"/>
  <c r="J2408" i="39"/>
  <c r="H2408" i="39"/>
  <c r="F2408" i="39"/>
  <c r="V2407" i="39"/>
  <c r="U2407" i="39"/>
  <c r="J2407" i="39"/>
  <c r="H2407" i="39"/>
  <c r="F2407" i="39"/>
  <c r="V2406" i="39"/>
  <c r="U2406" i="39"/>
  <c r="J2406" i="39"/>
  <c r="H2406" i="39"/>
  <c r="F2406" i="39"/>
  <c r="V2405" i="39"/>
  <c r="U2405" i="39"/>
  <c r="J2405" i="39"/>
  <c r="H2405" i="39"/>
  <c r="F2405" i="39"/>
  <c r="V2404" i="39"/>
  <c r="U2404" i="39"/>
  <c r="J2404" i="39"/>
  <c r="H2404" i="39"/>
  <c r="F2404" i="39"/>
  <c r="V2403" i="39"/>
  <c r="U2403" i="39"/>
  <c r="J2403" i="39"/>
  <c r="H2403" i="39"/>
  <c r="F2403" i="39"/>
  <c r="V2402" i="39"/>
  <c r="U2402" i="39"/>
  <c r="J2402" i="39"/>
  <c r="H2402" i="39"/>
  <c r="F2402" i="39"/>
  <c r="V2401" i="39"/>
  <c r="U2401" i="39"/>
  <c r="J2401" i="39"/>
  <c r="H2401" i="39"/>
  <c r="F2401" i="39"/>
  <c r="V2400" i="39"/>
  <c r="U2400" i="39"/>
  <c r="J2400" i="39"/>
  <c r="H2400" i="39"/>
  <c r="F2400" i="39"/>
  <c r="V2399" i="39"/>
  <c r="U2399" i="39"/>
  <c r="J2399" i="39"/>
  <c r="H2399" i="39"/>
  <c r="F2399" i="39"/>
  <c r="V2398" i="39"/>
  <c r="U2398" i="39"/>
  <c r="J2398" i="39"/>
  <c r="H2398" i="39"/>
  <c r="F2398" i="39"/>
  <c r="V2397" i="39"/>
  <c r="U2397" i="39"/>
  <c r="J2397" i="39"/>
  <c r="H2397" i="39"/>
  <c r="F2397" i="39"/>
  <c r="V2396" i="39"/>
  <c r="U2396" i="39"/>
  <c r="J2396" i="39"/>
  <c r="H2396" i="39"/>
  <c r="F2396" i="39"/>
  <c r="V2395" i="39"/>
  <c r="U2395" i="39"/>
  <c r="J2395" i="39"/>
  <c r="H2395" i="39"/>
  <c r="F2395" i="39"/>
  <c r="V2394" i="39"/>
  <c r="U2394" i="39"/>
  <c r="J2394" i="39"/>
  <c r="T2393" i="39" s="1"/>
  <c r="H2394" i="39"/>
  <c r="F2394" i="39"/>
  <c r="V2393" i="39"/>
  <c r="U2393" i="39"/>
  <c r="J2393" i="39"/>
  <c r="H2393" i="39"/>
  <c r="F2393" i="39"/>
  <c r="V2392" i="39"/>
  <c r="U2392" i="39"/>
  <c r="J2392" i="39"/>
  <c r="H2392" i="39"/>
  <c r="F2392" i="39"/>
  <c r="V2391" i="39"/>
  <c r="U2391" i="39"/>
  <c r="J2391" i="39"/>
  <c r="H2391" i="39"/>
  <c r="F2391" i="39"/>
  <c r="V2390" i="39"/>
  <c r="U2390" i="39"/>
  <c r="J2390" i="39"/>
  <c r="H2390" i="39"/>
  <c r="F2390" i="39"/>
  <c r="V2389" i="39"/>
  <c r="U2389" i="39"/>
  <c r="J2389" i="39"/>
  <c r="H2389" i="39"/>
  <c r="F2389" i="39"/>
  <c r="V2388" i="39"/>
  <c r="U2388" i="39"/>
  <c r="J2388" i="39"/>
  <c r="H2388" i="39"/>
  <c r="F2388" i="39"/>
  <c r="V2387" i="39"/>
  <c r="U2387" i="39"/>
  <c r="J2387" i="39"/>
  <c r="H2387" i="39"/>
  <c r="F2387" i="39"/>
  <c r="V2386" i="39"/>
  <c r="U2386" i="39"/>
  <c r="J2386" i="39"/>
  <c r="H2386" i="39"/>
  <c r="F2386" i="39"/>
  <c r="V2385" i="39"/>
  <c r="U2385" i="39"/>
  <c r="J2385" i="39"/>
  <c r="N2385" i="39" s="1"/>
  <c r="H2385" i="39"/>
  <c r="F2385" i="39"/>
  <c r="V2384" i="39"/>
  <c r="U2384" i="39"/>
  <c r="J2384" i="39"/>
  <c r="H2384" i="39"/>
  <c r="F2384" i="39"/>
  <c r="V2383" i="39"/>
  <c r="U2383" i="39"/>
  <c r="J2383" i="39"/>
  <c r="H2383" i="39"/>
  <c r="F2383" i="39"/>
  <c r="V2382" i="39"/>
  <c r="U2382" i="39"/>
  <c r="J2382" i="39"/>
  <c r="H2382" i="39"/>
  <c r="F2382" i="39"/>
  <c r="V2381" i="39"/>
  <c r="U2381" i="39"/>
  <c r="J2381" i="39"/>
  <c r="H2381" i="39"/>
  <c r="F2381" i="39"/>
  <c r="V2380" i="39"/>
  <c r="U2380" i="39"/>
  <c r="J2380" i="39"/>
  <c r="H2380" i="39"/>
  <c r="F2380" i="39"/>
  <c r="V2379" i="39"/>
  <c r="U2379" i="39"/>
  <c r="J2379" i="39"/>
  <c r="H2379" i="39"/>
  <c r="F2379" i="39"/>
  <c r="V2378" i="39"/>
  <c r="U2378" i="39"/>
  <c r="J2378" i="39"/>
  <c r="H2378" i="39"/>
  <c r="F2378" i="39"/>
  <c r="V2377" i="39"/>
  <c r="U2377" i="39"/>
  <c r="J2377" i="39"/>
  <c r="H2377" i="39"/>
  <c r="F2377" i="39"/>
  <c r="V2376" i="39"/>
  <c r="U2376" i="39"/>
  <c r="J2376" i="39"/>
  <c r="H2376" i="39"/>
  <c r="F2376" i="39"/>
  <c r="V2375" i="39"/>
  <c r="U2375" i="39"/>
  <c r="J2375" i="39"/>
  <c r="H2375" i="39"/>
  <c r="F2375" i="39"/>
  <c r="V2374" i="39"/>
  <c r="U2374" i="39"/>
  <c r="J2374" i="39"/>
  <c r="H2374" i="39"/>
  <c r="F2374" i="39"/>
  <c r="V2373" i="39"/>
  <c r="U2373" i="39"/>
  <c r="J2373" i="39"/>
  <c r="H2373" i="39"/>
  <c r="F2373" i="39"/>
  <c r="J2372" i="39"/>
  <c r="H2372" i="39"/>
  <c r="F2372" i="39"/>
  <c r="J2371" i="39"/>
  <c r="H2371" i="39"/>
  <c r="F2371" i="39"/>
  <c r="J2370" i="39"/>
  <c r="H2370" i="39"/>
  <c r="F2370" i="39"/>
  <c r="J2369" i="39"/>
  <c r="H2369" i="39"/>
  <c r="F2369" i="39"/>
  <c r="J2368" i="39"/>
  <c r="H2368" i="39"/>
  <c r="F2368" i="39"/>
  <c r="J2367" i="39"/>
  <c r="H2367" i="39"/>
  <c r="F2367" i="39"/>
  <c r="J2366" i="39"/>
  <c r="H2366" i="39"/>
  <c r="F2366" i="39"/>
  <c r="J2365" i="39"/>
  <c r="H2365" i="39"/>
  <c r="F2365" i="39"/>
  <c r="J2364" i="39"/>
  <c r="H2364" i="39"/>
  <c r="F2364" i="39"/>
  <c r="J2363" i="39"/>
  <c r="H2363" i="39"/>
  <c r="F2363" i="39"/>
  <c r="J2362" i="39"/>
  <c r="H2362" i="39"/>
  <c r="F2362" i="39"/>
  <c r="J2361" i="39"/>
  <c r="H2361" i="39"/>
  <c r="F2361" i="39"/>
  <c r="J2360" i="39"/>
  <c r="H2360" i="39"/>
  <c r="F2360" i="39"/>
  <c r="J2359" i="39"/>
  <c r="H2359" i="39"/>
  <c r="F2359" i="39"/>
  <c r="J2358" i="39"/>
  <c r="H2358" i="39"/>
  <c r="F2358" i="39"/>
  <c r="J2357" i="39"/>
  <c r="H2357" i="39"/>
  <c r="F2357" i="39"/>
  <c r="J2356" i="39"/>
  <c r="H2356" i="39"/>
  <c r="F2356" i="39"/>
  <c r="J2355" i="39"/>
  <c r="H2355" i="39"/>
  <c r="F2355" i="39"/>
  <c r="J2354" i="39"/>
  <c r="H2354" i="39"/>
  <c r="F2354" i="39"/>
  <c r="J2353" i="39"/>
  <c r="H2353" i="39"/>
  <c r="F2353" i="39"/>
  <c r="J2352" i="39"/>
  <c r="H2352" i="39"/>
  <c r="F2352" i="39"/>
  <c r="J2351" i="39"/>
  <c r="H2351" i="39"/>
  <c r="F2351" i="39"/>
  <c r="J2350" i="39"/>
  <c r="H2350" i="39"/>
  <c r="F2350" i="39"/>
  <c r="J2349" i="39"/>
  <c r="H2349" i="39"/>
  <c r="F2349" i="39"/>
  <c r="J2348" i="39"/>
  <c r="H2348" i="39"/>
  <c r="F2348" i="39"/>
  <c r="J2347" i="39"/>
  <c r="H2347" i="39"/>
  <c r="F2347" i="39"/>
  <c r="J2346" i="39"/>
  <c r="H2346" i="39"/>
  <c r="F2346" i="39"/>
  <c r="J2345" i="39"/>
  <c r="H2345" i="39"/>
  <c r="F2345" i="39"/>
  <c r="J2344" i="39"/>
  <c r="H2344" i="39"/>
  <c r="F2344" i="39"/>
  <c r="J2343" i="39"/>
  <c r="H2343" i="39"/>
  <c r="F2343" i="39"/>
  <c r="J2342" i="39"/>
  <c r="H2342" i="39"/>
  <c r="F2342" i="39"/>
  <c r="J2341" i="39"/>
  <c r="H2341" i="39"/>
  <c r="F2341" i="39"/>
  <c r="J2340" i="39"/>
  <c r="H2340" i="39"/>
  <c r="F2340" i="39"/>
  <c r="J2339" i="39"/>
  <c r="H2339" i="39"/>
  <c r="F2339" i="39"/>
  <c r="J2338" i="39"/>
  <c r="H2338" i="39"/>
  <c r="F2338" i="39"/>
  <c r="J2337" i="39"/>
  <c r="H2337" i="39"/>
  <c r="F2337" i="39"/>
  <c r="J2336" i="39"/>
  <c r="H2336" i="39"/>
  <c r="F2336" i="39"/>
  <c r="J2335" i="39"/>
  <c r="H2335" i="39"/>
  <c r="F2335" i="39"/>
  <c r="J2334" i="39"/>
  <c r="H2334" i="39"/>
  <c r="F2334" i="39"/>
  <c r="J2333" i="39"/>
  <c r="H2333" i="39"/>
  <c r="F2333" i="39"/>
  <c r="J2332" i="39"/>
  <c r="H2332" i="39"/>
  <c r="F2332" i="39"/>
  <c r="J2331" i="39"/>
  <c r="H2331" i="39"/>
  <c r="F2331" i="39"/>
  <c r="J2330" i="39"/>
  <c r="H2330" i="39"/>
  <c r="F2330" i="39"/>
  <c r="J2329" i="39"/>
  <c r="H2329" i="39"/>
  <c r="F2329" i="39"/>
  <c r="J2328" i="39"/>
  <c r="H2328" i="39"/>
  <c r="F2328" i="39"/>
  <c r="J2327" i="39"/>
  <c r="H2327" i="39"/>
  <c r="F2327" i="39"/>
  <c r="J2326" i="39"/>
  <c r="H2326" i="39"/>
  <c r="F2326" i="39"/>
  <c r="J2325" i="39"/>
  <c r="H2325" i="39"/>
  <c r="F2325" i="39"/>
  <c r="J2324" i="39"/>
  <c r="H2324" i="39"/>
  <c r="F2324" i="39"/>
  <c r="J2323" i="39"/>
  <c r="H2323" i="39"/>
  <c r="F2323" i="39"/>
  <c r="J2322" i="39"/>
  <c r="H2322" i="39"/>
  <c r="F2322" i="39"/>
  <c r="J2321" i="39"/>
  <c r="H2321" i="39"/>
  <c r="F2321" i="39"/>
  <c r="V2320" i="39"/>
  <c r="U2320" i="39"/>
  <c r="J2320" i="39"/>
  <c r="H2320" i="39"/>
  <c r="F2320" i="39"/>
  <c r="V1935" i="39"/>
  <c r="U1935" i="39"/>
  <c r="J1935" i="39"/>
  <c r="H1935" i="39"/>
  <c r="F1935" i="39"/>
  <c r="V1934" i="39"/>
  <c r="U1934" i="39"/>
  <c r="J1934" i="39"/>
  <c r="H1934" i="39"/>
  <c r="F1934" i="39"/>
  <c r="V1933" i="39"/>
  <c r="U1933" i="39"/>
  <c r="J1933" i="39"/>
  <c r="H1933" i="39"/>
  <c r="F1933" i="39"/>
  <c r="V1932" i="39"/>
  <c r="U1932" i="39"/>
  <c r="J1932" i="39"/>
  <c r="H1932" i="39"/>
  <c r="F1932" i="39"/>
  <c r="V1931" i="39"/>
  <c r="U1931" i="39"/>
  <c r="J1931" i="39"/>
  <c r="H1931" i="39"/>
  <c r="F1931" i="39"/>
  <c r="V1930" i="39"/>
  <c r="U1930" i="39"/>
  <c r="J1930" i="39"/>
  <c r="H1930" i="39"/>
  <c r="F1930" i="39"/>
  <c r="V1929" i="39"/>
  <c r="U1929" i="39"/>
  <c r="J1929" i="39"/>
  <c r="H1929" i="39"/>
  <c r="F1929" i="39"/>
  <c r="V1928" i="39"/>
  <c r="U1928" i="39"/>
  <c r="J1928" i="39"/>
  <c r="N1928" i="39" s="1"/>
  <c r="H1928" i="39"/>
  <c r="F1928" i="39"/>
  <c r="V1927" i="39"/>
  <c r="U1927" i="39"/>
  <c r="J1927" i="39"/>
  <c r="H1927" i="39"/>
  <c r="F1927" i="39"/>
  <c r="V1926" i="39"/>
  <c r="U1926" i="39"/>
  <c r="J1926" i="39"/>
  <c r="H1926" i="39"/>
  <c r="F1926" i="39"/>
  <c r="V1925" i="39"/>
  <c r="U1925" i="39"/>
  <c r="J1925" i="39"/>
  <c r="H1925" i="39"/>
  <c r="F1925" i="39"/>
  <c r="V1924" i="39"/>
  <c r="U1924" i="39"/>
  <c r="J1924" i="39"/>
  <c r="H1924" i="39"/>
  <c r="F1924" i="39"/>
  <c r="V1923" i="39"/>
  <c r="U1923" i="39"/>
  <c r="J1923" i="39"/>
  <c r="H1923" i="39"/>
  <c r="F1923" i="39"/>
  <c r="V1922" i="39"/>
  <c r="U1922" i="39"/>
  <c r="J1922" i="39"/>
  <c r="H1922" i="39"/>
  <c r="F1922" i="39"/>
  <c r="V1921" i="39"/>
  <c r="U1921" i="39"/>
  <c r="J1921" i="39"/>
  <c r="H1921" i="39"/>
  <c r="F1921" i="39"/>
  <c r="V1920" i="39"/>
  <c r="U1920" i="39"/>
  <c r="J1920" i="39"/>
  <c r="H1920" i="39"/>
  <c r="F1920" i="39"/>
  <c r="V1919" i="39"/>
  <c r="U1919" i="39"/>
  <c r="J1919" i="39"/>
  <c r="H1919" i="39"/>
  <c r="F1919" i="39"/>
  <c r="V1918" i="39"/>
  <c r="U1918" i="39"/>
  <c r="J1918" i="39"/>
  <c r="H1918" i="39"/>
  <c r="F1918" i="39"/>
  <c r="V1917" i="39"/>
  <c r="U1917" i="39"/>
  <c r="J1917" i="39"/>
  <c r="H1917" i="39"/>
  <c r="F1917" i="39"/>
  <c r="V1916" i="39"/>
  <c r="U1916" i="39"/>
  <c r="J1916" i="39"/>
  <c r="H1916" i="39"/>
  <c r="F1916" i="39"/>
  <c r="V1915" i="39"/>
  <c r="U1915" i="39"/>
  <c r="J1915" i="39"/>
  <c r="H1915" i="39"/>
  <c r="F1915" i="39"/>
  <c r="V1914" i="39"/>
  <c r="U1914" i="39"/>
  <c r="J1914" i="39"/>
  <c r="H1914" i="39"/>
  <c r="F1914" i="39"/>
  <c r="V1913" i="39"/>
  <c r="U1913" i="39"/>
  <c r="J1913" i="39"/>
  <c r="H1913" i="39"/>
  <c r="F1913" i="39"/>
  <c r="V1912" i="39"/>
  <c r="U1912" i="39"/>
  <c r="J1912" i="39"/>
  <c r="H1912" i="39"/>
  <c r="F1912" i="39"/>
  <c r="V1911" i="39"/>
  <c r="U1911" i="39"/>
  <c r="J1911" i="39"/>
  <c r="H1911" i="39"/>
  <c r="F1911" i="39"/>
  <c r="V1910" i="39"/>
  <c r="U1910" i="39"/>
  <c r="J1910" i="39"/>
  <c r="H1910" i="39"/>
  <c r="F1910" i="39"/>
  <c r="V1909" i="39"/>
  <c r="U1909" i="39"/>
  <c r="J1909" i="39"/>
  <c r="H1909" i="39"/>
  <c r="F1909" i="39"/>
  <c r="V1908" i="39"/>
  <c r="U1908" i="39"/>
  <c r="J1908" i="39"/>
  <c r="H1908" i="39"/>
  <c r="F1908" i="39"/>
  <c r="V1907" i="39"/>
  <c r="U1907" i="39"/>
  <c r="J1907" i="39"/>
  <c r="H1907" i="39"/>
  <c r="F1907" i="39"/>
  <c r="V1906" i="39"/>
  <c r="U1906" i="39"/>
  <c r="J1906" i="39"/>
  <c r="H1906" i="39"/>
  <c r="F1906" i="39"/>
  <c r="V1905" i="39"/>
  <c r="U1905" i="39"/>
  <c r="J1905" i="39"/>
  <c r="H1905" i="39"/>
  <c r="F1905" i="39"/>
  <c r="V1904" i="39"/>
  <c r="U1904" i="39"/>
  <c r="J1904" i="39"/>
  <c r="H1904" i="39"/>
  <c r="F1904" i="39"/>
  <c r="V1903" i="39"/>
  <c r="U1903" i="39"/>
  <c r="J1903" i="39"/>
  <c r="H1903" i="39"/>
  <c r="F1903" i="39"/>
  <c r="V1902" i="39"/>
  <c r="U1902" i="39"/>
  <c r="J1902" i="39"/>
  <c r="H1902" i="39"/>
  <c r="F1902" i="39"/>
  <c r="V1901" i="39"/>
  <c r="U1901" i="39"/>
  <c r="J1901" i="39"/>
  <c r="H1901" i="39"/>
  <c r="F1901" i="39"/>
  <c r="V1900" i="39"/>
  <c r="U1900" i="39"/>
  <c r="J1900" i="39"/>
  <c r="H1900" i="39"/>
  <c r="F1900" i="39"/>
  <c r="V1899" i="39"/>
  <c r="U1899" i="39"/>
  <c r="J1899" i="39"/>
  <c r="H1899" i="39"/>
  <c r="F1899" i="39"/>
  <c r="V1898" i="39"/>
  <c r="U1898" i="39"/>
  <c r="J1898" i="39"/>
  <c r="H1898" i="39"/>
  <c r="F1898" i="39"/>
  <c r="V1897" i="39"/>
  <c r="U1897" i="39"/>
  <c r="J1897" i="39"/>
  <c r="H1897" i="39"/>
  <c r="F1897" i="39"/>
  <c r="V1896" i="39"/>
  <c r="U1896" i="39"/>
  <c r="J1896" i="39"/>
  <c r="H1896" i="39"/>
  <c r="F1896" i="39"/>
  <c r="V1895" i="39"/>
  <c r="U1895" i="39"/>
  <c r="J1895" i="39"/>
  <c r="H1895" i="39"/>
  <c r="F1895" i="39"/>
  <c r="V1894" i="39"/>
  <c r="U1894" i="39"/>
  <c r="J1894" i="39"/>
  <c r="M1894" i="39" s="1"/>
  <c r="H1894" i="39"/>
  <c r="F1894" i="39"/>
  <c r="V1893" i="39"/>
  <c r="U1893" i="39"/>
  <c r="J1893" i="39"/>
  <c r="N1893" i="39" s="1"/>
  <c r="H1893" i="39"/>
  <c r="F1893" i="39"/>
  <c r="V1892" i="39"/>
  <c r="U1892" i="39"/>
  <c r="J1892" i="39"/>
  <c r="H1892" i="39"/>
  <c r="F1892" i="39"/>
  <c r="V1891" i="39"/>
  <c r="U1891" i="39"/>
  <c r="J1891" i="39"/>
  <c r="H1891" i="39"/>
  <c r="F1891" i="39"/>
  <c r="V1890" i="39"/>
  <c r="U1890" i="39"/>
  <c r="J1890" i="39"/>
  <c r="H1890" i="39"/>
  <c r="F1890" i="39"/>
  <c r="V1889" i="39"/>
  <c r="U1889" i="39"/>
  <c r="J1889" i="39"/>
  <c r="H1889" i="39"/>
  <c r="F1889" i="39"/>
  <c r="V1888" i="39"/>
  <c r="U1888" i="39"/>
  <c r="J1888" i="39"/>
  <c r="H1888" i="39"/>
  <c r="F1888" i="39"/>
  <c r="V1887" i="39"/>
  <c r="U1887" i="39"/>
  <c r="J1887" i="39"/>
  <c r="H1887" i="39"/>
  <c r="F1887" i="39"/>
  <c r="V1886" i="39"/>
  <c r="U1886" i="39"/>
  <c r="J1886" i="39"/>
  <c r="H1886" i="39"/>
  <c r="F1886" i="39"/>
  <c r="V1885" i="39"/>
  <c r="U1885" i="39"/>
  <c r="J1885" i="39"/>
  <c r="H1885" i="39"/>
  <c r="F1885" i="39"/>
  <c r="V1884" i="39"/>
  <c r="U1884" i="39"/>
  <c r="J1884" i="39"/>
  <c r="H1884" i="39"/>
  <c r="F1884" i="39"/>
  <c r="V1883" i="39"/>
  <c r="U1883" i="39"/>
  <c r="J1883" i="39"/>
  <c r="H1883" i="39"/>
  <c r="F1883" i="39"/>
  <c r="V1882" i="39"/>
  <c r="U1882" i="39"/>
  <c r="J1882" i="39"/>
  <c r="H1882" i="39"/>
  <c r="F1882" i="39"/>
  <c r="V1881" i="39"/>
  <c r="U1881" i="39"/>
  <c r="J1881" i="39"/>
  <c r="H1881" i="39"/>
  <c r="F1881" i="39"/>
  <c r="V1880" i="39"/>
  <c r="U1880" i="39"/>
  <c r="J1880" i="39"/>
  <c r="H1880" i="39"/>
  <c r="F1880" i="39"/>
  <c r="V1879" i="39"/>
  <c r="U1879" i="39"/>
  <c r="J1879" i="39"/>
  <c r="H1879" i="39"/>
  <c r="F1879" i="39"/>
  <c r="V1878" i="39"/>
  <c r="U1878" i="39"/>
  <c r="J1878" i="39"/>
  <c r="H1878" i="39"/>
  <c r="F1878" i="39"/>
  <c r="V1877" i="39"/>
  <c r="U1877" i="39"/>
  <c r="J1877" i="39"/>
  <c r="H1877" i="39"/>
  <c r="F1877" i="39"/>
  <c r="V1876" i="39"/>
  <c r="U1876" i="39"/>
  <c r="J1876" i="39"/>
  <c r="M1876" i="39" s="1"/>
  <c r="H1876" i="39"/>
  <c r="F1876" i="39"/>
  <c r="V1875" i="39"/>
  <c r="U1875" i="39"/>
  <c r="J1875" i="39"/>
  <c r="H1875" i="39"/>
  <c r="F1875" i="39"/>
  <c r="V1874" i="39"/>
  <c r="U1874" i="39"/>
  <c r="J1874" i="39"/>
  <c r="H1874" i="39"/>
  <c r="F1874" i="39"/>
  <c r="V1873" i="39"/>
  <c r="U1873" i="39"/>
  <c r="J1873" i="39"/>
  <c r="H1873" i="39"/>
  <c r="F1873" i="39"/>
  <c r="V1872" i="39"/>
  <c r="U1872" i="39"/>
  <c r="J1872" i="39"/>
  <c r="H1872" i="39"/>
  <c r="F1872" i="39"/>
  <c r="V1871" i="39"/>
  <c r="U1871" i="39"/>
  <c r="J1871" i="39"/>
  <c r="N1871" i="39" s="1"/>
  <c r="H1871" i="39"/>
  <c r="F1871" i="39"/>
  <c r="V1870" i="39"/>
  <c r="U1870" i="39"/>
  <c r="J1870" i="39"/>
  <c r="H1870" i="39"/>
  <c r="F1870" i="39"/>
  <c r="V1869" i="39"/>
  <c r="U1869" i="39"/>
  <c r="J1869" i="39"/>
  <c r="H1869" i="39"/>
  <c r="F1869" i="39"/>
  <c r="V1868" i="39"/>
  <c r="U1868" i="39"/>
  <c r="J1868" i="39"/>
  <c r="N1868" i="39" s="1"/>
  <c r="H1868" i="39"/>
  <c r="F1868" i="39"/>
  <c r="V1867" i="39"/>
  <c r="U1867" i="39"/>
  <c r="J1867" i="39"/>
  <c r="H1867" i="39"/>
  <c r="F1867" i="39"/>
  <c r="V1866" i="39"/>
  <c r="U1866" i="39"/>
  <c r="J1866" i="39"/>
  <c r="H1866" i="39"/>
  <c r="N1866" i="39" s="1"/>
  <c r="F1866" i="39"/>
  <c r="V1865" i="39"/>
  <c r="U1865" i="39"/>
  <c r="J1865" i="39"/>
  <c r="N1865" i="39" s="1"/>
  <c r="H1865" i="39"/>
  <c r="F1865" i="39"/>
  <c r="V1864" i="39"/>
  <c r="U1864" i="39"/>
  <c r="J1864" i="39"/>
  <c r="H1864" i="39"/>
  <c r="F1864" i="39"/>
  <c r="V1863" i="39"/>
  <c r="U1863" i="39"/>
  <c r="J1863" i="39"/>
  <c r="H1863" i="39"/>
  <c r="F1863" i="39"/>
  <c r="V1862" i="39"/>
  <c r="U1862" i="39"/>
  <c r="J1862" i="39"/>
  <c r="H1862" i="39"/>
  <c r="F1862" i="39"/>
  <c r="V1861" i="39"/>
  <c r="U1861" i="39"/>
  <c r="J1861" i="39"/>
  <c r="N1861" i="39" s="1"/>
  <c r="H1861" i="39"/>
  <c r="F1861" i="39"/>
  <c r="V1860" i="39"/>
  <c r="U1860" i="39"/>
  <c r="J1860" i="39"/>
  <c r="H1860" i="39"/>
  <c r="F1860" i="39"/>
  <c r="V1859" i="39"/>
  <c r="U1859" i="39"/>
  <c r="J1859" i="39"/>
  <c r="H1859" i="39"/>
  <c r="N1859" i="39" s="1"/>
  <c r="F1859" i="39"/>
  <c r="V1858" i="39"/>
  <c r="U1858" i="39"/>
  <c r="J1858" i="39"/>
  <c r="H1858" i="39"/>
  <c r="F1858" i="39"/>
  <c r="V1857" i="39"/>
  <c r="U1857" i="39"/>
  <c r="J1857" i="39"/>
  <c r="H1857" i="39"/>
  <c r="F1857" i="39"/>
  <c r="V1856" i="39"/>
  <c r="U1856" i="39"/>
  <c r="J1856" i="39"/>
  <c r="H1856" i="39"/>
  <c r="F1856" i="39"/>
  <c r="V1855" i="39"/>
  <c r="U1855" i="39"/>
  <c r="J1855" i="39"/>
  <c r="H1855" i="39"/>
  <c r="F1855" i="39"/>
  <c r="V1854" i="39"/>
  <c r="U1854" i="39"/>
  <c r="J1854" i="39"/>
  <c r="H1854" i="39"/>
  <c r="F1854" i="39"/>
  <c r="V1853" i="39"/>
  <c r="U1853" i="39"/>
  <c r="J1853" i="39"/>
  <c r="H1853" i="39"/>
  <c r="F1853" i="39"/>
  <c r="V1852" i="39"/>
  <c r="U1852" i="39"/>
  <c r="J1852" i="39"/>
  <c r="H1852" i="39"/>
  <c r="F1852" i="39"/>
  <c r="V1851" i="39"/>
  <c r="U1851" i="39"/>
  <c r="J1851" i="39"/>
  <c r="H1851" i="39"/>
  <c r="F1851" i="39"/>
  <c r="V1850" i="39"/>
  <c r="U1850" i="39"/>
  <c r="J1850" i="39"/>
  <c r="H1850" i="39"/>
  <c r="F1850" i="39"/>
  <c r="V1849" i="39"/>
  <c r="U1849" i="39"/>
  <c r="J1849" i="39"/>
  <c r="H1849" i="39"/>
  <c r="F1849" i="39"/>
  <c r="V1848" i="39"/>
  <c r="U1848" i="39"/>
  <c r="J1848" i="39"/>
  <c r="H1848" i="39"/>
  <c r="F1848" i="39"/>
  <c r="V1847" i="39"/>
  <c r="U1847" i="39"/>
  <c r="J1847" i="39"/>
  <c r="H1847" i="39"/>
  <c r="F1847" i="39"/>
  <c r="V1846" i="39"/>
  <c r="U1846" i="39"/>
  <c r="J1846" i="39"/>
  <c r="H1846" i="39"/>
  <c r="F1846" i="39"/>
  <c r="V1845" i="39"/>
  <c r="U1845" i="39"/>
  <c r="J1845" i="39"/>
  <c r="H1845" i="39"/>
  <c r="F1845" i="39"/>
  <c r="V1844" i="39"/>
  <c r="U1844" i="39"/>
  <c r="J1844" i="39"/>
  <c r="H1844" i="39"/>
  <c r="F1844" i="39"/>
  <c r="V1843" i="39"/>
  <c r="U1843" i="39"/>
  <c r="J1843" i="39"/>
  <c r="H1843" i="39"/>
  <c r="F1843" i="39"/>
  <c r="V1842" i="39"/>
  <c r="U1842" i="39"/>
  <c r="J1842" i="39"/>
  <c r="H1842" i="39"/>
  <c r="F1842" i="39"/>
  <c r="V1841" i="39"/>
  <c r="U1841" i="39"/>
  <c r="J1841" i="39"/>
  <c r="H1841" i="39"/>
  <c r="F1841" i="39"/>
  <c r="V1840" i="39"/>
  <c r="U1840" i="39"/>
  <c r="J1840" i="39"/>
  <c r="H1840" i="39"/>
  <c r="F1840" i="39"/>
  <c r="V1839" i="39"/>
  <c r="U1839" i="39"/>
  <c r="J1839" i="39"/>
  <c r="H1839" i="39"/>
  <c r="F1839" i="39"/>
  <c r="V1838" i="39"/>
  <c r="U1838" i="39"/>
  <c r="J1838" i="39"/>
  <c r="H1838" i="39"/>
  <c r="F1838" i="39"/>
  <c r="V1837" i="39"/>
  <c r="U1837" i="39"/>
  <c r="J1837" i="39"/>
  <c r="H1837" i="39"/>
  <c r="F1837" i="39"/>
  <c r="V1836" i="39"/>
  <c r="U1836" i="39"/>
  <c r="J1836" i="39"/>
  <c r="H1836" i="39"/>
  <c r="F1836" i="39"/>
  <c r="V1835" i="39"/>
  <c r="U1835" i="39"/>
  <c r="J1835" i="39"/>
  <c r="H1835" i="39"/>
  <c r="N1835" i="39" s="1"/>
  <c r="F1835" i="39"/>
  <c r="V1834" i="39"/>
  <c r="U1834" i="39"/>
  <c r="J1834" i="39"/>
  <c r="H1834" i="39"/>
  <c r="F1834" i="39"/>
  <c r="V1833" i="39"/>
  <c r="U1833" i="39"/>
  <c r="J1833" i="39"/>
  <c r="H1833" i="39"/>
  <c r="F1833" i="39"/>
  <c r="V1832" i="39"/>
  <c r="U1832" i="39"/>
  <c r="J1832" i="39"/>
  <c r="H1832" i="39"/>
  <c r="F1832" i="39"/>
  <c r="V1831" i="39"/>
  <c r="U1831" i="39"/>
  <c r="J1831" i="39"/>
  <c r="H1831" i="39"/>
  <c r="F1831" i="39"/>
  <c r="V1830" i="39"/>
  <c r="U1830" i="39"/>
  <c r="J1830" i="39"/>
  <c r="H1830" i="39"/>
  <c r="F1830" i="39"/>
  <c r="V1829" i="39"/>
  <c r="U1829" i="39"/>
  <c r="J1829" i="39"/>
  <c r="H1829" i="39"/>
  <c r="F1829" i="39"/>
  <c r="V1828" i="39"/>
  <c r="U1828" i="39"/>
  <c r="J1828" i="39"/>
  <c r="H1828" i="39"/>
  <c r="F1828" i="39"/>
  <c r="V1827" i="39"/>
  <c r="U1827" i="39"/>
  <c r="J1827" i="39"/>
  <c r="H1827" i="39"/>
  <c r="F1827" i="39"/>
  <c r="V1826" i="39"/>
  <c r="U1826" i="39"/>
  <c r="J1826" i="39"/>
  <c r="H1826" i="39"/>
  <c r="F1826" i="39"/>
  <c r="V1825" i="39"/>
  <c r="U1825" i="39"/>
  <c r="J1825" i="39"/>
  <c r="H1825" i="39"/>
  <c r="F1825" i="39"/>
  <c r="V1824" i="39"/>
  <c r="U1824" i="39"/>
  <c r="J1824" i="39"/>
  <c r="H1824" i="39"/>
  <c r="F1824" i="39"/>
  <c r="V1823" i="39"/>
  <c r="U1823" i="39"/>
  <c r="J1823" i="39"/>
  <c r="H1823" i="39"/>
  <c r="F1823" i="39"/>
  <c r="V1822" i="39"/>
  <c r="U1822" i="39"/>
  <c r="J1822" i="39"/>
  <c r="N1822" i="39" s="1"/>
  <c r="H1822" i="39"/>
  <c r="F1822" i="39"/>
  <c r="V1821" i="39"/>
  <c r="U1821" i="39"/>
  <c r="J1821" i="39"/>
  <c r="H1821" i="39"/>
  <c r="F1821" i="39"/>
  <c r="V1820" i="39"/>
  <c r="U1820" i="39"/>
  <c r="J1820" i="39"/>
  <c r="H1820" i="39"/>
  <c r="F1820" i="39"/>
  <c r="V1819" i="39"/>
  <c r="U1819" i="39"/>
  <c r="J1819" i="39"/>
  <c r="H1819" i="39"/>
  <c r="F1819" i="39"/>
  <c r="V1818" i="39"/>
  <c r="U1818" i="39"/>
  <c r="J1818" i="39"/>
  <c r="H1818" i="39"/>
  <c r="F1818" i="39"/>
  <c r="V1817" i="39"/>
  <c r="U1817" i="39"/>
  <c r="J1817" i="39"/>
  <c r="H1817" i="39"/>
  <c r="F1817" i="39"/>
  <c r="M1817" i="39" s="1"/>
  <c r="V1816" i="39"/>
  <c r="U1816" i="39"/>
  <c r="J1816" i="39"/>
  <c r="H1816" i="39"/>
  <c r="F1816" i="39"/>
  <c r="V1815" i="39"/>
  <c r="U1815" i="39"/>
  <c r="J1815" i="39"/>
  <c r="M1815" i="39" s="1"/>
  <c r="H1815" i="39"/>
  <c r="F1815" i="39"/>
  <c r="V1814" i="39"/>
  <c r="U1814" i="39"/>
  <c r="J1814" i="39"/>
  <c r="H1814" i="39"/>
  <c r="F1814" i="39"/>
  <c r="V1813" i="39"/>
  <c r="U1813" i="39"/>
  <c r="J1813" i="39"/>
  <c r="H1813" i="39"/>
  <c r="F1813" i="39"/>
  <c r="V1812" i="39"/>
  <c r="U1812" i="39"/>
  <c r="J1812" i="39"/>
  <c r="H1812" i="39"/>
  <c r="F1812" i="39"/>
  <c r="V1811" i="39"/>
  <c r="U1811" i="39"/>
  <c r="J1811" i="39"/>
  <c r="H1811" i="39"/>
  <c r="F1811" i="39"/>
  <c r="V1810" i="39"/>
  <c r="U1810" i="39"/>
  <c r="J1810" i="39"/>
  <c r="H1810" i="39"/>
  <c r="F1810" i="39"/>
  <c r="V1809" i="39"/>
  <c r="U1809" i="39"/>
  <c r="J1809" i="39"/>
  <c r="H1809" i="39"/>
  <c r="F1809" i="39"/>
  <c r="V1808" i="39"/>
  <c r="U1808" i="39"/>
  <c r="J1808" i="39"/>
  <c r="H1808" i="39"/>
  <c r="F1808" i="39"/>
  <c r="V1807" i="39"/>
  <c r="U1807" i="39"/>
  <c r="J1807" i="39"/>
  <c r="H1807" i="39"/>
  <c r="F1807" i="39"/>
  <c r="V1806" i="39"/>
  <c r="U1806" i="39"/>
  <c r="J1806" i="39"/>
  <c r="H1806" i="39"/>
  <c r="F1806" i="39"/>
  <c r="V1805" i="39"/>
  <c r="U1805" i="39"/>
  <c r="J1805" i="39"/>
  <c r="H1805" i="39"/>
  <c r="F1805" i="39"/>
  <c r="V1804" i="39"/>
  <c r="U1804" i="39"/>
  <c r="J1804" i="39"/>
  <c r="H1804" i="39"/>
  <c r="F1804" i="39"/>
  <c r="V1803" i="39"/>
  <c r="U1803" i="39"/>
  <c r="J1803" i="39"/>
  <c r="H1803" i="39"/>
  <c r="F1803" i="39"/>
  <c r="V1802" i="39"/>
  <c r="U1802" i="39"/>
  <c r="J1802" i="39"/>
  <c r="H1802" i="39"/>
  <c r="F1802" i="39"/>
  <c r="V1801" i="39"/>
  <c r="U1801" i="39"/>
  <c r="J1801" i="39"/>
  <c r="H1801" i="39"/>
  <c r="F1801" i="39"/>
  <c r="M1801" i="39" s="1"/>
  <c r="V1800" i="39"/>
  <c r="U1800" i="39"/>
  <c r="J1800" i="39"/>
  <c r="H1800" i="39"/>
  <c r="F1800" i="39"/>
  <c r="V1799" i="39"/>
  <c r="U1799" i="39"/>
  <c r="J1799" i="39"/>
  <c r="M1799" i="39" s="1"/>
  <c r="H1799" i="39"/>
  <c r="F1799" i="39"/>
  <c r="V1798" i="39"/>
  <c r="U1798" i="39"/>
  <c r="J1798" i="39"/>
  <c r="H1798" i="39"/>
  <c r="F1798" i="39"/>
  <c r="V1797" i="39"/>
  <c r="U1797" i="39"/>
  <c r="J1797" i="39"/>
  <c r="H1797" i="39"/>
  <c r="F1797" i="39"/>
  <c r="V1796" i="39"/>
  <c r="U1796" i="39"/>
  <c r="J1796" i="39"/>
  <c r="H1796" i="39"/>
  <c r="F1796" i="39"/>
  <c r="V1795" i="39"/>
  <c r="U1795" i="39"/>
  <c r="J1795" i="39"/>
  <c r="H1795" i="39"/>
  <c r="F1795" i="39"/>
  <c r="V1794" i="39"/>
  <c r="U1794" i="39"/>
  <c r="J1794" i="39"/>
  <c r="H1794" i="39"/>
  <c r="F1794" i="39"/>
  <c r="V1793" i="39"/>
  <c r="U1793" i="39"/>
  <c r="J1793" i="39"/>
  <c r="H1793" i="39"/>
  <c r="F1793" i="39"/>
  <c r="V1792" i="39"/>
  <c r="U1792" i="39"/>
  <c r="J1792" i="39"/>
  <c r="H1792" i="39"/>
  <c r="F1792" i="39"/>
  <c r="V1791" i="39"/>
  <c r="U1791" i="39"/>
  <c r="J1791" i="39"/>
  <c r="H1791" i="39"/>
  <c r="F1791" i="39"/>
  <c r="V1790" i="39"/>
  <c r="U1790" i="39"/>
  <c r="J1790" i="39"/>
  <c r="H1790" i="39"/>
  <c r="F1790" i="39"/>
  <c r="V1789" i="39"/>
  <c r="U1789" i="39"/>
  <c r="J1789" i="39"/>
  <c r="H1789" i="39"/>
  <c r="F1789" i="39"/>
  <c r="V1788" i="39"/>
  <c r="U1788" i="39"/>
  <c r="J1788" i="39"/>
  <c r="H1788" i="39"/>
  <c r="F1788" i="39"/>
  <c r="V1787" i="39"/>
  <c r="U1787" i="39"/>
  <c r="J1787" i="39"/>
  <c r="H1787" i="39"/>
  <c r="F1787" i="39"/>
  <c r="V1786" i="39"/>
  <c r="U1786" i="39"/>
  <c r="J1786" i="39"/>
  <c r="H1786" i="39"/>
  <c r="F1786" i="39"/>
  <c r="V1785" i="39"/>
  <c r="U1785" i="39"/>
  <c r="J1785" i="39"/>
  <c r="H1785" i="39"/>
  <c r="F1785" i="39"/>
  <c r="M1785" i="39" s="1"/>
  <c r="V1784" i="39"/>
  <c r="U1784" i="39"/>
  <c r="J1784" i="39"/>
  <c r="H1784" i="39"/>
  <c r="F1784" i="39"/>
  <c r="V1783" i="39"/>
  <c r="U1783" i="39"/>
  <c r="J1783" i="39"/>
  <c r="M1783" i="39" s="1"/>
  <c r="H1783" i="39"/>
  <c r="F1783" i="39"/>
  <c r="V1782" i="39"/>
  <c r="U1782" i="39"/>
  <c r="J1782" i="39"/>
  <c r="N1782" i="39" s="1"/>
  <c r="H1782" i="39"/>
  <c r="F1782" i="39"/>
  <c r="V1781" i="39"/>
  <c r="U1781" i="39"/>
  <c r="J1781" i="39"/>
  <c r="H1781" i="39"/>
  <c r="F1781" i="39"/>
  <c r="V1780" i="39"/>
  <c r="U1780" i="39"/>
  <c r="J1780" i="39"/>
  <c r="H1780" i="39"/>
  <c r="F1780" i="39"/>
  <c r="V1779" i="39"/>
  <c r="U1779" i="39"/>
  <c r="J1779" i="39"/>
  <c r="H1779" i="39"/>
  <c r="F1779" i="39"/>
  <c r="V1778" i="39"/>
  <c r="U1778" i="39"/>
  <c r="J1778" i="39"/>
  <c r="H1778" i="39"/>
  <c r="F1778" i="39"/>
  <c r="V1777" i="39"/>
  <c r="U1777" i="39"/>
  <c r="J1777" i="39"/>
  <c r="H1777" i="39"/>
  <c r="F1777" i="39"/>
  <c r="V1776" i="39"/>
  <c r="U1776" i="39"/>
  <c r="J1776" i="39"/>
  <c r="H1776" i="39"/>
  <c r="F1776" i="39"/>
  <c r="V1775" i="39"/>
  <c r="U1775" i="39"/>
  <c r="J1775" i="39"/>
  <c r="H1775" i="39"/>
  <c r="F1775" i="39"/>
  <c r="V1774" i="39"/>
  <c r="U1774" i="39"/>
  <c r="J1774" i="39"/>
  <c r="H1774" i="39"/>
  <c r="F1774" i="39"/>
  <c r="V1773" i="39"/>
  <c r="U1773" i="39"/>
  <c r="J1773" i="39"/>
  <c r="H1773" i="39"/>
  <c r="F1773" i="39"/>
  <c r="V1772" i="39"/>
  <c r="U1772" i="39"/>
  <c r="J1772" i="39"/>
  <c r="H1772" i="39"/>
  <c r="F1772" i="39"/>
  <c r="V1771" i="39"/>
  <c r="U1771" i="39"/>
  <c r="J1771" i="39"/>
  <c r="H1771" i="39"/>
  <c r="F1771" i="39"/>
  <c r="V1770" i="39"/>
  <c r="U1770" i="39"/>
  <c r="J1770" i="39"/>
  <c r="H1770" i="39"/>
  <c r="F1770" i="39"/>
  <c r="V1769" i="39"/>
  <c r="U1769" i="39"/>
  <c r="J1769" i="39"/>
  <c r="H1769" i="39"/>
  <c r="F1769" i="39"/>
  <c r="V1768" i="39"/>
  <c r="U1768" i="39"/>
  <c r="J1768" i="39"/>
  <c r="H1768" i="39"/>
  <c r="F1768" i="39"/>
  <c r="V1767" i="39"/>
  <c r="U1767" i="39"/>
  <c r="J1767" i="39"/>
  <c r="H1767" i="39"/>
  <c r="N1767" i="39" s="1"/>
  <c r="F1767" i="39"/>
  <c r="V1766" i="39"/>
  <c r="U1766" i="39"/>
  <c r="J1766" i="39"/>
  <c r="H1766" i="39"/>
  <c r="F1766" i="39"/>
  <c r="V1765" i="39"/>
  <c r="U1765" i="39"/>
  <c r="J1765" i="39"/>
  <c r="H1765" i="39"/>
  <c r="F1765" i="39"/>
  <c r="V1764" i="39"/>
  <c r="U1764" i="39"/>
  <c r="J1764" i="39"/>
  <c r="H1764" i="39"/>
  <c r="F1764" i="39"/>
  <c r="V1763" i="39"/>
  <c r="U1763" i="39"/>
  <c r="J1763" i="39"/>
  <c r="H1763" i="39"/>
  <c r="N1763" i="39" s="1"/>
  <c r="F1763" i="39"/>
  <c r="V1762" i="39"/>
  <c r="U1762" i="39"/>
  <c r="J1762" i="39"/>
  <c r="N1762" i="39" s="1"/>
  <c r="H1762" i="39"/>
  <c r="F1762" i="39"/>
  <c r="V1761" i="39"/>
  <c r="U1761" i="39"/>
  <c r="J1761" i="39"/>
  <c r="H1761" i="39"/>
  <c r="F1761" i="39"/>
  <c r="V1760" i="39"/>
  <c r="U1760" i="39"/>
  <c r="J1760" i="39"/>
  <c r="H1760" i="39"/>
  <c r="F1760" i="39"/>
  <c r="V1759" i="39"/>
  <c r="U1759" i="39"/>
  <c r="J1759" i="39"/>
  <c r="H1759" i="39"/>
  <c r="F1759" i="39"/>
  <c r="V1758" i="39"/>
  <c r="U1758" i="39"/>
  <c r="J1758" i="39"/>
  <c r="H1758" i="39"/>
  <c r="F1758" i="39"/>
  <c r="V1757" i="39"/>
  <c r="U1757" i="39"/>
  <c r="J1757" i="39"/>
  <c r="H1757" i="39"/>
  <c r="F1757" i="39"/>
  <c r="V1756" i="39"/>
  <c r="U1756" i="39"/>
  <c r="J1756" i="39"/>
  <c r="H1756" i="39"/>
  <c r="F1756" i="39"/>
  <c r="V1755" i="39"/>
  <c r="U1755" i="39"/>
  <c r="J1755" i="39"/>
  <c r="H1755" i="39"/>
  <c r="F1755" i="39"/>
  <c r="V1754" i="39"/>
  <c r="U1754" i="39"/>
  <c r="J1754" i="39"/>
  <c r="H1754" i="39"/>
  <c r="F1754" i="39"/>
  <c r="V1753" i="39"/>
  <c r="U1753" i="39"/>
  <c r="J1753" i="39"/>
  <c r="H1753" i="39"/>
  <c r="F1753" i="39"/>
  <c r="V1752" i="39"/>
  <c r="U1752" i="39"/>
  <c r="J1752" i="39"/>
  <c r="H1752" i="39"/>
  <c r="F1752" i="39"/>
  <c r="V1751" i="39"/>
  <c r="U1751" i="39"/>
  <c r="J1751" i="39"/>
  <c r="H1751" i="39"/>
  <c r="F1751" i="39"/>
  <c r="V1750" i="39"/>
  <c r="U1750" i="39"/>
  <c r="J1750" i="39"/>
  <c r="H1750" i="39"/>
  <c r="F1750" i="39"/>
  <c r="V1749" i="39"/>
  <c r="U1749" i="39"/>
  <c r="J1749" i="39"/>
  <c r="H1749" i="39"/>
  <c r="N1749" i="39" s="1"/>
  <c r="F1749" i="39"/>
  <c r="V1748" i="39"/>
  <c r="U1748" i="39"/>
  <c r="J1748" i="39"/>
  <c r="N1748" i="39" s="1"/>
  <c r="H1748" i="39"/>
  <c r="F1748" i="39"/>
  <c r="V1747" i="39"/>
  <c r="U1747" i="39"/>
  <c r="J1747" i="39"/>
  <c r="H1747" i="39"/>
  <c r="F1747" i="39"/>
  <c r="V1746" i="39"/>
  <c r="U1746" i="39"/>
  <c r="J1746" i="39"/>
  <c r="H1746" i="39"/>
  <c r="F1746" i="39"/>
  <c r="V1745" i="39"/>
  <c r="U1745" i="39"/>
  <c r="J1745" i="39"/>
  <c r="H1745" i="39"/>
  <c r="F1745" i="39"/>
  <c r="V1744" i="39"/>
  <c r="U1744" i="39"/>
  <c r="J1744" i="39"/>
  <c r="H1744" i="39"/>
  <c r="F1744" i="39"/>
  <c r="V1743" i="39"/>
  <c r="U1743" i="39"/>
  <c r="J1743" i="39"/>
  <c r="H1743" i="39"/>
  <c r="F1743" i="39"/>
  <c r="V1742" i="39"/>
  <c r="U1742" i="39"/>
  <c r="J1742" i="39"/>
  <c r="H1742" i="39"/>
  <c r="F1742" i="39"/>
  <c r="V1741" i="39"/>
  <c r="U1741" i="39"/>
  <c r="J1741" i="39"/>
  <c r="H1741" i="39"/>
  <c r="F1741" i="39"/>
  <c r="V1740" i="39"/>
  <c r="U1740" i="39"/>
  <c r="J1740" i="39"/>
  <c r="H1740" i="39"/>
  <c r="F1740" i="39"/>
  <c r="V1739" i="39"/>
  <c r="U1739" i="39"/>
  <c r="J1739" i="39"/>
  <c r="H1739" i="39"/>
  <c r="F1739" i="39"/>
  <c r="V1738" i="39"/>
  <c r="U1738" i="39"/>
  <c r="J1738" i="39"/>
  <c r="H1738" i="39"/>
  <c r="F1738" i="39"/>
  <c r="V1737" i="39"/>
  <c r="U1737" i="39"/>
  <c r="J1737" i="39"/>
  <c r="H1737" i="39"/>
  <c r="F1737" i="39"/>
  <c r="V1736" i="39"/>
  <c r="U1736" i="39"/>
  <c r="J1736" i="39"/>
  <c r="H1736" i="39"/>
  <c r="F1736" i="39"/>
  <c r="V1735" i="39"/>
  <c r="U1735" i="39"/>
  <c r="J1735" i="39"/>
  <c r="H1735" i="39"/>
  <c r="F1735" i="39"/>
  <c r="V1734" i="39"/>
  <c r="U1734" i="39"/>
  <c r="J1734" i="39"/>
  <c r="H1734" i="39"/>
  <c r="F1734" i="39"/>
  <c r="V1733" i="39"/>
  <c r="U1733" i="39"/>
  <c r="J1733" i="39"/>
  <c r="H1733" i="39"/>
  <c r="N1733" i="39" s="1"/>
  <c r="F1733" i="39"/>
  <c r="V1732" i="39"/>
  <c r="U1732" i="39"/>
  <c r="J1732" i="39"/>
  <c r="N1732" i="39" s="1"/>
  <c r="H1732" i="39"/>
  <c r="F1732" i="39"/>
  <c r="V1731" i="39"/>
  <c r="U1731" i="39"/>
  <c r="J1731" i="39"/>
  <c r="H1731" i="39"/>
  <c r="F1731" i="39"/>
  <c r="V1730" i="39"/>
  <c r="U1730" i="39"/>
  <c r="J1730" i="39"/>
  <c r="H1730" i="39"/>
  <c r="F1730" i="39"/>
  <c r="V1729" i="39"/>
  <c r="U1729" i="39"/>
  <c r="J1729" i="39"/>
  <c r="H1729" i="39"/>
  <c r="N1729" i="39" s="1"/>
  <c r="F1729" i="39"/>
  <c r="V1728" i="39"/>
  <c r="U1728" i="39"/>
  <c r="J1728" i="39"/>
  <c r="N1728" i="39" s="1"/>
  <c r="H1728" i="39"/>
  <c r="F1728" i="39"/>
  <c r="V1727" i="39"/>
  <c r="U1727" i="39"/>
  <c r="J1727" i="39"/>
  <c r="H1727" i="39"/>
  <c r="F1727" i="39"/>
  <c r="V1726" i="39"/>
  <c r="U1726" i="39"/>
  <c r="J1726" i="39"/>
  <c r="H1726" i="39"/>
  <c r="F1726" i="39"/>
  <c r="V1725" i="39"/>
  <c r="U1725" i="39"/>
  <c r="J1725" i="39"/>
  <c r="H1725" i="39"/>
  <c r="F1725" i="39"/>
  <c r="V1724" i="39"/>
  <c r="U1724" i="39"/>
  <c r="J1724" i="39"/>
  <c r="N1724" i="39" s="1"/>
  <c r="H1724" i="39"/>
  <c r="F1724" i="39"/>
  <c r="V1723" i="39"/>
  <c r="U1723" i="39"/>
  <c r="J1723" i="39"/>
  <c r="H1723" i="39"/>
  <c r="F1723" i="39"/>
  <c r="V1722" i="39"/>
  <c r="U1722" i="39"/>
  <c r="J1722" i="39"/>
  <c r="H1722" i="39"/>
  <c r="F1722" i="39"/>
  <c r="V1721" i="39"/>
  <c r="U1721" i="39"/>
  <c r="J1721" i="39"/>
  <c r="H1721" i="39"/>
  <c r="F1721" i="39"/>
  <c r="V1720" i="39"/>
  <c r="U1720" i="39"/>
  <c r="J1720" i="39"/>
  <c r="H1720" i="39"/>
  <c r="F1720" i="39"/>
  <c r="V1719" i="39"/>
  <c r="U1719" i="39"/>
  <c r="J1719" i="39"/>
  <c r="H1719" i="39"/>
  <c r="F1719" i="39"/>
  <c r="V1718" i="39"/>
  <c r="U1718" i="39"/>
  <c r="J1718" i="39"/>
  <c r="H1718" i="39"/>
  <c r="F1718" i="39"/>
  <c r="V1717" i="39"/>
  <c r="U1717" i="39"/>
  <c r="J1717" i="39"/>
  <c r="H1717" i="39"/>
  <c r="F1717" i="39"/>
  <c r="V1716" i="39"/>
  <c r="U1716" i="39"/>
  <c r="J1716" i="39"/>
  <c r="H1716" i="39"/>
  <c r="F1716" i="39"/>
  <c r="V1715" i="39"/>
  <c r="U1715" i="39"/>
  <c r="J1715" i="39"/>
  <c r="H1715" i="39"/>
  <c r="F1715" i="39"/>
  <c r="V1714" i="39"/>
  <c r="U1714" i="39"/>
  <c r="J1714" i="39"/>
  <c r="H1714" i="39"/>
  <c r="F1714" i="39"/>
  <c r="V1713" i="39"/>
  <c r="U1713" i="39"/>
  <c r="J1713" i="39"/>
  <c r="H1713" i="39"/>
  <c r="N1713" i="39" s="1"/>
  <c r="F1713" i="39"/>
  <c r="V1712" i="39"/>
  <c r="U1712" i="39"/>
  <c r="J1712" i="39"/>
  <c r="H1712" i="39"/>
  <c r="F1712" i="39"/>
  <c r="V1711" i="39"/>
  <c r="U1711" i="39"/>
  <c r="J1711" i="39"/>
  <c r="H1711" i="39"/>
  <c r="F1711" i="39"/>
  <c r="V1710" i="39"/>
  <c r="U1710" i="39"/>
  <c r="J1710" i="39"/>
  <c r="H1710" i="39"/>
  <c r="F1710" i="39"/>
  <c r="V1709" i="39"/>
  <c r="U1709" i="39"/>
  <c r="J1709" i="39"/>
  <c r="H1709" i="39"/>
  <c r="N1709" i="39" s="1"/>
  <c r="F1709" i="39"/>
  <c r="V1708" i="39"/>
  <c r="U1708" i="39"/>
  <c r="J1708" i="39"/>
  <c r="H1708" i="39"/>
  <c r="F1708" i="39"/>
  <c r="V1707" i="39"/>
  <c r="U1707" i="39"/>
  <c r="J1707" i="39"/>
  <c r="H1707" i="39"/>
  <c r="F1707" i="39"/>
  <c r="V1706" i="39"/>
  <c r="U1706" i="39"/>
  <c r="J1706" i="39"/>
  <c r="H1706" i="39"/>
  <c r="F1706" i="39"/>
  <c r="V1705" i="39"/>
  <c r="U1705" i="39"/>
  <c r="J1705" i="39"/>
  <c r="H1705" i="39"/>
  <c r="N1705" i="39" s="1"/>
  <c r="F1705" i="39"/>
  <c r="V1704" i="39"/>
  <c r="U1704" i="39"/>
  <c r="J1704" i="39"/>
  <c r="H1704" i="39"/>
  <c r="F1704" i="39"/>
  <c r="V1703" i="39"/>
  <c r="U1703" i="39"/>
  <c r="J1703" i="39"/>
  <c r="H1703" i="39"/>
  <c r="F1703" i="39"/>
  <c r="V1702" i="39"/>
  <c r="U1702" i="39"/>
  <c r="J1702" i="39"/>
  <c r="H1702" i="39"/>
  <c r="F1702" i="39"/>
  <c r="V1701" i="39"/>
  <c r="U1701" i="39"/>
  <c r="J1701" i="39"/>
  <c r="H1701" i="39"/>
  <c r="N1701" i="39" s="1"/>
  <c r="F1701" i="39"/>
  <c r="V1700" i="39"/>
  <c r="U1700" i="39"/>
  <c r="J1700" i="39"/>
  <c r="N1700" i="39" s="1"/>
  <c r="H1700" i="39"/>
  <c r="F1700" i="39"/>
  <c r="J1699" i="39"/>
  <c r="H1699" i="39"/>
  <c r="F1699" i="39"/>
  <c r="J1698" i="39"/>
  <c r="H1698" i="39"/>
  <c r="F1698" i="39"/>
  <c r="J1697" i="39"/>
  <c r="H1697" i="39"/>
  <c r="F1697" i="39"/>
  <c r="J1696" i="39"/>
  <c r="H1696" i="39"/>
  <c r="F1696" i="39"/>
  <c r="J1695" i="39"/>
  <c r="H1695" i="39"/>
  <c r="F1695" i="39"/>
  <c r="J1694" i="39"/>
  <c r="H1694" i="39"/>
  <c r="F1694" i="39"/>
  <c r="J1693" i="39"/>
  <c r="H1693" i="39"/>
  <c r="F1693" i="39"/>
  <c r="J1692" i="39"/>
  <c r="N1692" i="39" s="1"/>
  <c r="H1692" i="39"/>
  <c r="F1692" i="39"/>
  <c r="J1691" i="39"/>
  <c r="H1691" i="39"/>
  <c r="N1691" i="39" s="1"/>
  <c r="F1691" i="39"/>
  <c r="J1690" i="39"/>
  <c r="H1690" i="39"/>
  <c r="F1690" i="39"/>
  <c r="J1689" i="39"/>
  <c r="H1689" i="39"/>
  <c r="F1689" i="39"/>
  <c r="J1688" i="39"/>
  <c r="N1688" i="39" s="1"/>
  <c r="H1688" i="39"/>
  <c r="F1688" i="39"/>
  <c r="J1687" i="39"/>
  <c r="H1687" i="39"/>
  <c r="N1687" i="39" s="1"/>
  <c r="F1687" i="39"/>
  <c r="J1686" i="39"/>
  <c r="H1686" i="39"/>
  <c r="F1686" i="39"/>
  <c r="J1685" i="39"/>
  <c r="H1685" i="39"/>
  <c r="F1685" i="39"/>
  <c r="J1684" i="39"/>
  <c r="H1684" i="39"/>
  <c r="F1684" i="39"/>
  <c r="J1683" i="39"/>
  <c r="H1683" i="39"/>
  <c r="F1683" i="39"/>
  <c r="J1682" i="39"/>
  <c r="H1682" i="39"/>
  <c r="F1682" i="39"/>
  <c r="J1681" i="39"/>
  <c r="H1681" i="39"/>
  <c r="F1681" i="39"/>
  <c r="J1680" i="39"/>
  <c r="H1680" i="39"/>
  <c r="F1680" i="39"/>
  <c r="J1679" i="39"/>
  <c r="H1679" i="39"/>
  <c r="F1679" i="39"/>
  <c r="J1678" i="39"/>
  <c r="H1678" i="39"/>
  <c r="F1678" i="39"/>
  <c r="J1677" i="39"/>
  <c r="H1677" i="39"/>
  <c r="F1677" i="39"/>
  <c r="J1676" i="39"/>
  <c r="H1676" i="39"/>
  <c r="F1676" i="39"/>
  <c r="J1675" i="39"/>
  <c r="H1675" i="39"/>
  <c r="F1675" i="39"/>
  <c r="J1674" i="39"/>
  <c r="H1674" i="39"/>
  <c r="F1674" i="39"/>
  <c r="J1673" i="39"/>
  <c r="H1673" i="39"/>
  <c r="F1673" i="39"/>
  <c r="J1672" i="39"/>
  <c r="H1672" i="39"/>
  <c r="F1672" i="39"/>
  <c r="J1671" i="39"/>
  <c r="H1671" i="39"/>
  <c r="F1671" i="39"/>
  <c r="J1670" i="39"/>
  <c r="H1670" i="39"/>
  <c r="F1670" i="39"/>
  <c r="J1669" i="39"/>
  <c r="H1669" i="39"/>
  <c r="F1669" i="39"/>
  <c r="J1668" i="39"/>
  <c r="H1668" i="39"/>
  <c r="F1668" i="39"/>
  <c r="J1667" i="39"/>
  <c r="H1667" i="39"/>
  <c r="F1667" i="39"/>
  <c r="J1666" i="39"/>
  <c r="H1666" i="39"/>
  <c r="F1666" i="39"/>
  <c r="J1665" i="39"/>
  <c r="H1665" i="39"/>
  <c r="F1665" i="39"/>
  <c r="J1664" i="39"/>
  <c r="H1664" i="39"/>
  <c r="F1664" i="39"/>
  <c r="J1663" i="39"/>
  <c r="H1663" i="39"/>
  <c r="F1663" i="39"/>
  <c r="J1662" i="39"/>
  <c r="H1662" i="39"/>
  <c r="F1662" i="39"/>
  <c r="J1661" i="39"/>
  <c r="H1661" i="39"/>
  <c r="F1661" i="39"/>
  <c r="J1660" i="39"/>
  <c r="H1660" i="39"/>
  <c r="F1660" i="39"/>
  <c r="J1659" i="39"/>
  <c r="H1659" i="39"/>
  <c r="F1659" i="39"/>
  <c r="J1658" i="39"/>
  <c r="H1658" i="39"/>
  <c r="F1658" i="39"/>
  <c r="J1657" i="39"/>
  <c r="H1657" i="39"/>
  <c r="F1657" i="39"/>
  <c r="J1656" i="39"/>
  <c r="H1656" i="39"/>
  <c r="F1656" i="39"/>
  <c r="J1655" i="39"/>
  <c r="H1655" i="39"/>
  <c r="F1655" i="39"/>
  <c r="J1654" i="39"/>
  <c r="H1654" i="39"/>
  <c r="F1654" i="39"/>
  <c r="J1653" i="39"/>
  <c r="H1653" i="39"/>
  <c r="F1653" i="39"/>
  <c r="J1652" i="39"/>
  <c r="H1652" i="39"/>
  <c r="F1652" i="39"/>
  <c r="J1651" i="39"/>
  <c r="H1651" i="39"/>
  <c r="F1651" i="39"/>
  <c r="J1650" i="39"/>
  <c r="H1650" i="39"/>
  <c r="F1650" i="39"/>
  <c r="J1649" i="39"/>
  <c r="H1649" i="39"/>
  <c r="F1649" i="39"/>
  <c r="J1648" i="39"/>
  <c r="H1648" i="39"/>
  <c r="F1648" i="39"/>
  <c r="J1647" i="39"/>
  <c r="H1647" i="39"/>
  <c r="F1647" i="39"/>
  <c r="J1646" i="39"/>
  <c r="H1646" i="39"/>
  <c r="F1646" i="39"/>
  <c r="J1645" i="39"/>
  <c r="H1645" i="39"/>
  <c r="F1645" i="39"/>
  <c r="J1644" i="39"/>
  <c r="H1644" i="39"/>
  <c r="F1644" i="39"/>
  <c r="J1643" i="39"/>
  <c r="H1643" i="39"/>
  <c r="F1643" i="39"/>
  <c r="J1642" i="39"/>
  <c r="H1642" i="39"/>
  <c r="F1642" i="39"/>
  <c r="J1641" i="39"/>
  <c r="H1641" i="39"/>
  <c r="F1641" i="39"/>
  <c r="J1640" i="39"/>
  <c r="H1640" i="39"/>
  <c r="F1640" i="39"/>
  <c r="J1639" i="39"/>
  <c r="H1639" i="39"/>
  <c r="F1639" i="39"/>
  <c r="J1638" i="39"/>
  <c r="H1638" i="39"/>
  <c r="F1638" i="39"/>
  <c r="J1637" i="39"/>
  <c r="H1637" i="39"/>
  <c r="F1637" i="39"/>
  <c r="J1636" i="39"/>
  <c r="H1636" i="39"/>
  <c r="F1636" i="39"/>
  <c r="J1635" i="39"/>
  <c r="H1635" i="39"/>
  <c r="F1635" i="39"/>
  <c r="J1634" i="39"/>
  <c r="H1634" i="39"/>
  <c r="F1634" i="39"/>
  <c r="J1633" i="39"/>
  <c r="H1633" i="39"/>
  <c r="F1633" i="39"/>
  <c r="J1632" i="39"/>
  <c r="H1632" i="39"/>
  <c r="F1632" i="39"/>
  <c r="J1631" i="39"/>
  <c r="H1631" i="39"/>
  <c r="F1631" i="39"/>
  <c r="J1630" i="39"/>
  <c r="H1630" i="39"/>
  <c r="F1630" i="39"/>
  <c r="J1629" i="39"/>
  <c r="H1629" i="39"/>
  <c r="F1629" i="39"/>
  <c r="J1628" i="39"/>
  <c r="H1628" i="39"/>
  <c r="F1628" i="39"/>
  <c r="J1627" i="39"/>
  <c r="H1627" i="39"/>
  <c r="F1627" i="39"/>
  <c r="J1626" i="39"/>
  <c r="H1626" i="39"/>
  <c r="F1626" i="39"/>
  <c r="J1625" i="39"/>
  <c r="H1625" i="39"/>
  <c r="F1625" i="39"/>
  <c r="J1624" i="39"/>
  <c r="H1624" i="39"/>
  <c r="F1624" i="39"/>
  <c r="J1623" i="39"/>
  <c r="H1623" i="39"/>
  <c r="F1623" i="39"/>
  <c r="J1622" i="39"/>
  <c r="H1622" i="39"/>
  <c r="F1622" i="39"/>
  <c r="J1621" i="39"/>
  <c r="H1621" i="39"/>
  <c r="F1621" i="39"/>
  <c r="J1620" i="39"/>
  <c r="H1620" i="39"/>
  <c r="F1620" i="39"/>
  <c r="J1619" i="39"/>
  <c r="H1619" i="39"/>
  <c r="N1619" i="39" s="1"/>
  <c r="F1619" i="39"/>
  <c r="J1618" i="39"/>
  <c r="H1618" i="39"/>
  <c r="F1618" i="39"/>
  <c r="J1617" i="39"/>
  <c r="H1617" i="39"/>
  <c r="F1617" i="39"/>
  <c r="J1616" i="39"/>
  <c r="H1616" i="39"/>
  <c r="F1616" i="39"/>
  <c r="J1615" i="39"/>
  <c r="H1615" i="39"/>
  <c r="N1615" i="39" s="1"/>
  <c r="F1615" i="39"/>
  <c r="J1614" i="39"/>
  <c r="H1614" i="39"/>
  <c r="F1614" i="39"/>
  <c r="J1613" i="39"/>
  <c r="H1613" i="39"/>
  <c r="F1613" i="39"/>
  <c r="J1612" i="39"/>
  <c r="H1612" i="39"/>
  <c r="F1612" i="39"/>
  <c r="J1611" i="39"/>
  <c r="H1611" i="39"/>
  <c r="N1611" i="39" s="1"/>
  <c r="F1611" i="39"/>
  <c r="J1610" i="39"/>
  <c r="H1610" i="39"/>
  <c r="F1610" i="39"/>
  <c r="J1609" i="39"/>
  <c r="H1609" i="39"/>
  <c r="F1609" i="39"/>
  <c r="J1608" i="39"/>
  <c r="H1608" i="39"/>
  <c r="F1608" i="39"/>
  <c r="J1607" i="39"/>
  <c r="H1607" i="39"/>
  <c r="N1607" i="39" s="1"/>
  <c r="F1607" i="39"/>
  <c r="J1606" i="39"/>
  <c r="H1606" i="39"/>
  <c r="F1606" i="39"/>
  <c r="J1605" i="39"/>
  <c r="H1605" i="39"/>
  <c r="F1605" i="39"/>
  <c r="J1604" i="39"/>
  <c r="H1604" i="39"/>
  <c r="F1604" i="39"/>
  <c r="J1603" i="39"/>
  <c r="H1603" i="39"/>
  <c r="N1603" i="39" s="1"/>
  <c r="F1603" i="39"/>
  <c r="J1602" i="39"/>
  <c r="H1602" i="39"/>
  <c r="F1602" i="39"/>
  <c r="J1601" i="39"/>
  <c r="H1601" i="39"/>
  <c r="F1601" i="39"/>
  <c r="J1600" i="39"/>
  <c r="H1600" i="39"/>
  <c r="F1600" i="39"/>
  <c r="J1599" i="39"/>
  <c r="H1599" i="39"/>
  <c r="N1599" i="39" s="1"/>
  <c r="F1599" i="39"/>
  <c r="J1598" i="39"/>
  <c r="H1598" i="39"/>
  <c r="F1598" i="39"/>
  <c r="J1597" i="39"/>
  <c r="H1597" i="39"/>
  <c r="N1597" i="39" s="1"/>
  <c r="F1597" i="39"/>
  <c r="J1596" i="39"/>
  <c r="H1596" i="39"/>
  <c r="F1596" i="39"/>
  <c r="J1595" i="39"/>
  <c r="H1595" i="39"/>
  <c r="N1595" i="39" s="1"/>
  <c r="F1595" i="39"/>
  <c r="J1594" i="39"/>
  <c r="H1594" i="39"/>
  <c r="F1594" i="39"/>
  <c r="J1593" i="39"/>
  <c r="H1593" i="39"/>
  <c r="F1593" i="39"/>
  <c r="J1592" i="39"/>
  <c r="H1592" i="39"/>
  <c r="F1592" i="39"/>
  <c r="J1591" i="39"/>
  <c r="H1591" i="39"/>
  <c r="N1591" i="39" s="1"/>
  <c r="F1591" i="39"/>
  <c r="J1590" i="39"/>
  <c r="H1590" i="39"/>
  <c r="F1590" i="39"/>
  <c r="J1589" i="39"/>
  <c r="H1589" i="39"/>
  <c r="N1589" i="39" s="1"/>
  <c r="F1589" i="39"/>
  <c r="J1588" i="39"/>
  <c r="H1588" i="39"/>
  <c r="F1588" i="39"/>
  <c r="J1587" i="39"/>
  <c r="H1587" i="39"/>
  <c r="N1587" i="39" s="1"/>
  <c r="F1587" i="39"/>
  <c r="J1586" i="39"/>
  <c r="H1586" i="39"/>
  <c r="F1586" i="39"/>
  <c r="J1585" i="39"/>
  <c r="H1585" i="39"/>
  <c r="F1585" i="39"/>
  <c r="J1584" i="39"/>
  <c r="H1584" i="39"/>
  <c r="F1584" i="39"/>
  <c r="J1583" i="39"/>
  <c r="H1583" i="39"/>
  <c r="N1583" i="39" s="1"/>
  <c r="F1583" i="39"/>
  <c r="J1582" i="39"/>
  <c r="H1582" i="39"/>
  <c r="F1582" i="39"/>
  <c r="J1581" i="39"/>
  <c r="H1581" i="39"/>
  <c r="N1581" i="39" s="1"/>
  <c r="F1581" i="39"/>
  <c r="J1580" i="39"/>
  <c r="H1580" i="39"/>
  <c r="F1580" i="39"/>
  <c r="J1579" i="39"/>
  <c r="H1579" i="39"/>
  <c r="N1579" i="39" s="1"/>
  <c r="F1579" i="39"/>
  <c r="J1578" i="39"/>
  <c r="H1578" i="39"/>
  <c r="F1578" i="39"/>
  <c r="J1577" i="39"/>
  <c r="H1577" i="39"/>
  <c r="F1577" i="39"/>
  <c r="J1576" i="39"/>
  <c r="H1576" i="39"/>
  <c r="F1576" i="39"/>
  <c r="J1575" i="39"/>
  <c r="H1575" i="39"/>
  <c r="N1575" i="39" s="1"/>
  <c r="F1575" i="39"/>
  <c r="J1574" i="39"/>
  <c r="H1574" i="39"/>
  <c r="F1574" i="39"/>
  <c r="J1573" i="39"/>
  <c r="H1573" i="39"/>
  <c r="N1573" i="39" s="1"/>
  <c r="F1573" i="39"/>
  <c r="J1572" i="39"/>
  <c r="H1572" i="39"/>
  <c r="F1572" i="39"/>
  <c r="J1571" i="39"/>
  <c r="H1571" i="39"/>
  <c r="N1571" i="39" s="1"/>
  <c r="F1571" i="39"/>
  <c r="J1570" i="39"/>
  <c r="H1570" i="39"/>
  <c r="F1570" i="39"/>
  <c r="J1569" i="39"/>
  <c r="H1569" i="39"/>
  <c r="F1569" i="39"/>
  <c r="J1568" i="39"/>
  <c r="H1568" i="39"/>
  <c r="F1568" i="39"/>
  <c r="J1567" i="39"/>
  <c r="H1567" i="39"/>
  <c r="N1567" i="39" s="1"/>
  <c r="F1567" i="39"/>
  <c r="J1566" i="39"/>
  <c r="H1566" i="39"/>
  <c r="F1566" i="39"/>
  <c r="J1565" i="39"/>
  <c r="H1565" i="39"/>
  <c r="N1565" i="39" s="1"/>
  <c r="F1565" i="39"/>
  <c r="J1564" i="39"/>
  <c r="H1564" i="39"/>
  <c r="F1564" i="39"/>
  <c r="J1563" i="39"/>
  <c r="H1563" i="39"/>
  <c r="N1563" i="39" s="1"/>
  <c r="F1563" i="39"/>
  <c r="J1562" i="39"/>
  <c r="H1562" i="39"/>
  <c r="F1562" i="39"/>
  <c r="J1561" i="39"/>
  <c r="H1561" i="39"/>
  <c r="F1561" i="39"/>
  <c r="J1560" i="39"/>
  <c r="H1560" i="39"/>
  <c r="F1560" i="39"/>
  <c r="J1559" i="39"/>
  <c r="H1559" i="39"/>
  <c r="N1559" i="39" s="1"/>
  <c r="F1559" i="39"/>
  <c r="J1558" i="39"/>
  <c r="H1558" i="39"/>
  <c r="F1558" i="39"/>
  <c r="J1557" i="39"/>
  <c r="H1557" i="39"/>
  <c r="N1557" i="39" s="1"/>
  <c r="F1557" i="39"/>
  <c r="J1556" i="39"/>
  <c r="H1556" i="39"/>
  <c r="F1556" i="39"/>
  <c r="J1555" i="39"/>
  <c r="H1555" i="39"/>
  <c r="N1555" i="39" s="1"/>
  <c r="F1555" i="39"/>
  <c r="J1554" i="39"/>
  <c r="H1554" i="39"/>
  <c r="F1554" i="39"/>
  <c r="J1553" i="39"/>
  <c r="H1553" i="39"/>
  <c r="F1553" i="39"/>
  <c r="J1552" i="39"/>
  <c r="H1552" i="39"/>
  <c r="F1552" i="39"/>
  <c r="J1551" i="39"/>
  <c r="H1551" i="39"/>
  <c r="N1551" i="39" s="1"/>
  <c r="F1551" i="39"/>
  <c r="J1550" i="39"/>
  <c r="H1550" i="39"/>
  <c r="F1550" i="39"/>
  <c r="J1549" i="39"/>
  <c r="H1549" i="39"/>
  <c r="N1549" i="39" s="1"/>
  <c r="F1549" i="39"/>
  <c r="J1548" i="39"/>
  <c r="H1548" i="39"/>
  <c r="F1548" i="39"/>
  <c r="J1547" i="39"/>
  <c r="H1547" i="39"/>
  <c r="F1547" i="39"/>
  <c r="J1546" i="39"/>
  <c r="H1546" i="39"/>
  <c r="F1546" i="39"/>
  <c r="J1545" i="39"/>
  <c r="H1545" i="39"/>
  <c r="N1545" i="39" s="1"/>
  <c r="F1545" i="39"/>
  <c r="J1544" i="39"/>
  <c r="H1544" i="39"/>
  <c r="F1544" i="39"/>
  <c r="J1543" i="39"/>
  <c r="H1543" i="39"/>
  <c r="F1543" i="39"/>
  <c r="J1542" i="39"/>
  <c r="H1542" i="39"/>
  <c r="F1542" i="39"/>
  <c r="J1541" i="39"/>
  <c r="H1541" i="39"/>
  <c r="N1541" i="39" s="1"/>
  <c r="F1541" i="39"/>
  <c r="J1540" i="39"/>
  <c r="H1540" i="39"/>
  <c r="F1540" i="39"/>
  <c r="J1539" i="39"/>
  <c r="H1539" i="39"/>
  <c r="F1539" i="39"/>
  <c r="J1538" i="39"/>
  <c r="H1538" i="39"/>
  <c r="F1538" i="39"/>
  <c r="J1537" i="39"/>
  <c r="H1537" i="39"/>
  <c r="N1537" i="39" s="1"/>
  <c r="F1537" i="39"/>
  <c r="J1536" i="39"/>
  <c r="H1536" i="39"/>
  <c r="F1536" i="39"/>
  <c r="J1535" i="39"/>
  <c r="H1535" i="39"/>
  <c r="F1535" i="39"/>
  <c r="J1534" i="39"/>
  <c r="H1534" i="39"/>
  <c r="F1534" i="39"/>
  <c r="J1533" i="39"/>
  <c r="H1533" i="39"/>
  <c r="N1533" i="39" s="1"/>
  <c r="F1533" i="39"/>
  <c r="J1532" i="39"/>
  <c r="H1532" i="39"/>
  <c r="F1532" i="39"/>
  <c r="J1531" i="39"/>
  <c r="H1531" i="39"/>
  <c r="F1531" i="39"/>
  <c r="J1530" i="39"/>
  <c r="H1530" i="39"/>
  <c r="F1530" i="39"/>
  <c r="J1529" i="39"/>
  <c r="H1529" i="39"/>
  <c r="N1529" i="39" s="1"/>
  <c r="F1529" i="39"/>
  <c r="J1528" i="39"/>
  <c r="H1528" i="39"/>
  <c r="F1528" i="39"/>
  <c r="J1527" i="39"/>
  <c r="H1527" i="39"/>
  <c r="F1527" i="39"/>
  <c r="J1526" i="39"/>
  <c r="H1526" i="39"/>
  <c r="F1526" i="39"/>
  <c r="J1525" i="39"/>
  <c r="H1525" i="39"/>
  <c r="N1525" i="39" s="1"/>
  <c r="F1525" i="39"/>
  <c r="J1524" i="39"/>
  <c r="H1524" i="39"/>
  <c r="F1524" i="39"/>
  <c r="J1523" i="39"/>
  <c r="H1523" i="39"/>
  <c r="F1523" i="39"/>
  <c r="J1522" i="39"/>
  <c r="H1522" i="39"/>
  <c r="F1522" i="39"/>
  <c r="J1521" i="39"/>
  <c r="H1521" i="39"/>
  <c r="N1521" i="39" s="1"/>
  <c r="F1521" i="39"/>
  <c r="J1520" i="39"/>
  <c r="H1520" i="39"/>
  <c r="F1520" i="39"/>
  <c r="J1519" i="39"/>
  <c r="H1519" i="39"/>
  <c r="F1519" i="39"/>
  <c r="J1518" i="39"/>
  <c r="H1518" i="39"/>
  <c r="F1518" i="39"/>
  <c r="J1517" i="39"/>
  <c r="H1517" i="39"/>
  <c r="N1517" i="39" s="1"/>
  <c r="F1517" i="39"/>
  <c r="J1516" i="39"/>
  <c r="H1516" i="39"/>
  <c r="F1516" i="39"/>
  <c r="J1515" i="39"/>
  <c r="H1515" i="39"/>
  <c r="F1515" i="39"/>
  <c r="J1514" i="39"/>
  <c r="H1514" i="39"/>
  <c r="F1514" i="39"/>
  <c r="J1513" i="39"/>
  <c r="H1513" i="39"/>
  <c r="N1513" i="39" s="1"/>
  <c r="F1513" i="39"/>
  <c r="J1512" i="39"/>
  <c r="H1512" i="39"/>
  <c r="F1512" i="39"/>
  <c r="J1511" i="39"/>
  <c r="H1511" i="39"/>
  <c r="F1511" i="39"/>
  <c r="J1510" i="39"/>
  <c r="H1510" i="39"/>
  <c r="F1510" i="39"/>
  <c r="J1509" i="39"/>
  <c r="H1509" i="39"/>
  <c r="N1509" i="39" s="1"/>
  <c r="F1509" i="39"/>
  <c r="J1508" i="39"/>
  <c r="H1508" i="39"/>
  <c r="F1508" i="39"/>
  <c r="J1507" i="39"/>
  <c r="H1507" i="39"/>
  <c r="F1507" i="39"/>
  <c r="J1506" i="39"/>
  <c r="H1506" i="39"/>
  <c r="F1506" i="39"/>
  <c r="J1505" i="39"/>
  <c r="H1505" i="39"/>
  <c r="N1505" i="39" s="1"/>
  <c r="F1505" i="39"/>
  <c r="J1504" i="39"/>
  <c r="H1504" i="39"/>
  <c r="F1504" i="39"/>
  <c r="J1503" i="39"/>
  <c r="H1503" i="39"/>
  <c r="F1503" i="39"/>
  <c r="J1502" i="39"/>
  <c r="H1502" i="39"/>
  <c r="F1502" i="39"/>
  <c r="J1501" i="39"/>
  <c r="H1501" i="39"/>
  <c r="N1501" i="39" s="1"/>
  <c r="F1501" i="39"/>
  <c r="J1500" i="39"/>
  <c r="H1500" i="39"/>
  <c r="F1500" i="39"/>
  <c r="J1499" i="39"/>
  <c r="H1499" i="39"/>
  <c r="F1499" i="39"/>
  <c r="J1498" i="39"/>
  <c r="H1498" i="39"/>
  <c r="F1498" i="39"/>
  <c r="J1497" i="39"/>
  <c r="H1497" i="39"/>
  <c r="N1497" i="39" s="1"/>
  <c r="F1497" i="39"/>
  <c r="J1496" i="39"/>
  <c r="H1496" i="39"/>
  <c r="F1496" i="39"/>
  <c r="J1495" i="39"/>
  <c r="H1495" i="39"/>
  <c r="F1495" i="39"/>
  <c r="J1494" i="39"/>
  <c r="H1494" i="39"/>
  <c r="F1494" i="39"/>
  <c r="J1493" i="39"/>
  <c r="H1493" i="39"/>
  <c r="N1493" i="39" s="1"/>
  <c r="F1493" i="39"/>
  <c r="J1492" i="39"/>
  <c r="H1492" i="39"/>
  <c r="F1492" i="39"/>
  <c r="J1491" i="39"/>
  <c r="H1491" i="39"/>
  <c r="F1491" i="39"/>
  <c r="J1490" i="39"/>
  <c r="H1490" i="39"/>
  <c r="F1490" i="39"/>
  <c r="J1489" i="39"/>
  <c r="H1489" i="39"/>
  <c r="N1489" i="39" s="1"/>
  <c r="F1489" i="39"/>
  <c r="J1488" i="39"/>
  <c r="H1488" i="39"/>
  <c r="F1488" i="39"/>
  <c r="J1487" i="39"/>
  <c r="H1487" i="39"/>
  <c r="F1487" i="39"/>
  <c r="J1486" i="39"/>
  <c r="H1486" i="39"/>
  <c r="F1486" i="39"/>
  <c r="J1485" i="39"/>
  <c r="H1485" i="39"/>
  <c r="N1485" i="39" s="1"/>
  <c r="F1485" i="39"/>
  <c r="J1484" i="39"/>
  <c r="H1484" i="39"/>
  <c r="F1484" i="39"/>
  <c r="J1483" i="39"/>
  <c r="H1483" i="39"/>
  <c r="F1483" i="39"/>
  <c r="J1482" i="39"/>
  <c r="H1482" i="39"/>
  <c r="F1482" i="39"/>
  <c r="V1481" i="39"/>
  <c r="U1481" i="39"/>
  <c r="J1481" i="39"/>
  <c r="H1481" i="39"/>
  <c r="F1481" i="39"/>
  <c r="V1179" i="39"/>
  <c r="U1179" i="39"/>
  <c r="J1179" i="39"/>
  <c r="N1179" i="39" s="1"/>
  <c r="H1179" i="39"/>
  <c r="F1179" i="39"/>
  <c r="V1178" i="39"/>
  <c r="U1178" i="39"/>
  <c r="J1178" i="39"/>
  <c r="H1178" i="39"/>
  <c r="F1178" i="39"/>
  <c r="V1177" i="39"/>
  <c r="U1177" i="39"/>
  <c r="J1177" i="39"/>
  <c r="H1177" i="39"/>
  <c r="F1177" i="39"/>
  <c r="V1176" i="39"/>
  <c r="U1176" i="39"/>
  <c r="J1176" i="39"/>
  <c r="H1176" i="39"/>
  <c r="N1176" i="39" s="1"/>
  <c r="F1176" i="39"/>
  <c r="V1175" i="39"/>
  <c r="U1175" i="39"/>
  <c r="J1175" i="39"/>
  <c r="H1175" i="39"/>
  <c r="F1175" i="39"/>
  <c r="V1174" i="39"/>
  <c r="U1174" i="39"/>
  <c r="J1174" i="39"/>
  <c r="H1174" i="39"/>
  <c r="F1174" i="39"/>
  <c r="V1173" i="39"/>
  <c r="U1173" i="39"/>
  <c r="J1173" i="39"/>
  <c r="H1173" i="39"/>
  <c r="F1173" i="39"/>
  <c r="V1172" i="39"/>
  <c r="U1172" i="39"/>
  <c r="J1172" i="39"/>
  <c r="H1172" i="39"/>
  <c r="N1172" i="39" s="1"/>
  <c r="F1172" i="39"/>
  <c r="V1171" i="39"/>
  <c r="U1171" i="39"/>
  <c r="J1171" i="39"/>
  <c r="H1171" i="39"/>
  <c r="F1171" i="39"/>
  <c r="V1170" i="39"/>
  <c r="U1170" i="39"/>
  <c r="J1170" i="39"/>
  <c r="H1170" i="39"/>
  <c r="F1170" i="39"/>
  <c r="V1169" i="39"/>
  <c r="U1169" i="39"/>
  <c r="J1169" i="39"/>
  <c r="H1169" i="39"/>
  <c r="F1169" i="39"/>
  <c r="V1168" i="39"/>
  <c r="U1168" i="39"/>
  <c r="J1168" i="39"/>
  <c r="H1168" i="39"/>
  <c r="N1168" i="39" s="1"/>
  <c r="F1168" i="39"/>
  <c r="V1167" i="39"/>
  <c r="U1167" i="39"/>
  <c r="J1167" i="39"/>
  <c r="H1167" i="39"/>
  <c r="N1167" i="39" s="1"/>
  <c r="F1167" i="39"/>
  <c r="V1166" i="39"/>
  <c r="U1166" i="39"/>
  <c r="J1166" i="39"/>
  <c r="H1166" i="39"/>
  <c r="F1166" i="39"/>
  <c r="V1165" i="39"/>
  <c r="U1165" i="39"/>
  <c r="J1165" i="39"/>
  <c r="H1165" i="39"/>
  <c r="F1165" i="39"/>
  <c r="V1164" i="39"/>
  <c r="U1164" i="39"/>
  <c r="J1164" i="39"/>
  <c r="H1164" i="39"/>
  <c r="F1164" i="39"/>
  <c r="V1163" i="39"/>
  <c r="U1163" i="39"/>
  <c r="J1163" i="39"/>
  <c r="H1163" i="39"/>
  <c r="N1163" i="39" s="1"/>
  <c r="F1163" i="39"/>
  <c r="V1162" i="39"/>
  <c r="U1162" i="39"/>
  <c r="J1162" i="39"/>
  <c r="H1162" i="39"/>
  <c r="F1162" i="39"/>
  <c r="V1161" i="39"/>
  <c r="U1161" i="39"/>
  <c r="J1161" i="39"/>
  <c r="H1161" i="39"/>
  <c r="F1161" i="39"/>
  <c r="V1160" i="39"/>
  <c r="U1160" i="39"/>
  <c r="J1160" i="39"/>
  <c r="H1160" i="39"/>
  <c r="F1160" i="39"/>
  <c r="V1159" i="39"/>
  <c r="U1159" i="39"/>
  <c r="J1159" i="39"/>
  <c r="H1159" i="39"/>
  <c r="F1159" i="39"/>
  <c r="V1158" i="39"/>
  <c r="U1158" i="39"/>
  <c r="J1158" i="39"/>
  <c r="H1158" i="39"/>
  <c r="F1158" i="39"/>
  <c r="V1157" i="39"/>
  <c r="U1157" i="39"/>
  <c r="J1157" i="39"/>
  <c r="H1157" i="39"/>
  <c r="F1157" i="39"/>
  <c r="V1156" i="39"/>
  <c r="U1156" i="39"/>
  <c r="J1156" i="39"/>
  <c r="H1156" i="39"/>
  <c r="F1156" i="39"/>
  <c r="V1155" i="39"/>
  <c r="U1155" i="39"/>
  <c r="J1155" i="39"/>
  <c r="H1155" i="39"/>
  <c r="F1155" i="39"/>
  <c r="V1154" i="39"/>
  <c r="U1154" i="39"/>
  <c r="J1154" i="39"/>
  <c r="H1154" i="39"/>
  <c r="F1154" i="39"/>
  <c r="V1153" i="39"/>
  <c r="U1153" i="39"/>
  <c r="J1153" i="39"/>
  <c r="H1153" i="39"/>
  <c r="F1153" i="39"/>
  <c r="V1152" i="39"/>
  <c r="U1152" i="39"/>
  <c r="J1152" i="39"/>
  <c r="H1152" i="39"/>
  <c r="F1152" i="39"/>
  <c r="V1151" i="39"/>
  <c r="U1151" i="39"/>
  <c r="J1151" i="39"/>
  <c r="H1151" i="39"/>
  <c r="F1151" i="39"/>
  <c r="V1150" i="39"/>
  <c r="U1150" i="39"/>
  <c r="J1150" i="39"/>
  <c r="H1150" i="39"/>
  <c r="F1150" i="39"/>
  <c r="V1149" i="39"/>
  <c r="U1149" i="39"/>
  <c r="J1149" i="39"/>
  <c r="H1149" i="39"/>
  <c r="F1149" i="39"/>
  <c r="V1148" i="39"/>
  <c r="U1148" i="39"/>
  <c r="J1148" i="39"/>
  <c r="N1148" i="39" s="1"/>
  <c r="H1148" i="39"/>
  <c r="F1148" i="39"/>
  <c r="V1147" i="39"/>
  <c r="U1147" i="39"/>
  <c r="J1147" i="39"/>
  <c r="H1147" i="39"/>
  <c r="F1147" i="39"/>
  <c r="V1146" i="39"/>
  <c r="U1146" i="39"/>
  <c r="J1146" i="39"/>
  <c r="H1146" i="39"/>
  <c r="F1146" i="39"/>
  <c r="V1145" i="39"/>
  <c r="U1145" i="39"/>
  <c r="J1145" i="39"/>
  <c r="H1145" i="39"/>
  <c r="F1145" i="39"/>
  <c r="V1144" i="39"/>
  <c r="U1144" i="39"/>
  <c r="J1144" i="39"/>
  <c r="H1144" i="39"/>
  <c r="F1144" i="39"/>
  <c r="V1143" i="39"/>
  <c r="U1143" i="39"/>
  <c r="J1143" i="39"/>
  <c r="H1143" i="39"/>
  <c r="F1143" i="39"/>
  <c r="V1142" i="39"/>
  <c r="U1142" i="39"/>
  <c r="J1142" i="39"/>
  <c r="H1142" i="39"/>
  <c r="F1142" i="39"/>
  <c r="V1141" i="39"/>
  <c r="U1141" i="39"/>
  <c r="J1141" i="39"/>
  <c r="H1141" i="39"/>
  <c r="F1141" i="39"/>
  <c r="V1140" i="39"/>
  <c r="U1140" i="39"/>
  <c r="J1140" i="39"/>
  <c r="H1140" i="39"/>
  <c r="F1140" i="39"/>
  <c r="V1139" i="39"/>
  <c r="U1139" i="39"/>
  <c r="J1139" i="39"/>
  <c r="H1139" i="39"/>
  <c r="N1139" i="39" s="1"/>
  <c r="F1139" i="39"/>
  <c r="V1138" i="39"/>
  <c r="U1138" i="39"/>
  <c r="J1138" i="39"/>
  <c r="H1138" i="39"/>
  <c r="F1138" i="39"/>
  <c r="V1137" i="39"/>
  <c r="U1137" i="39"/>
  <c r="J1137" i="39"/>
  <c r="H1137" i="39"/>
  <c r="F1137" i="39"/>
  <c r="V1136" i="39"/>
  <c r="U1136" i="39"/>
  <c r="J1136" i="39"/>
  <c r="H1136" i="39"/>
  <c r="F1136" i="39"/>
  <c r="V1135" i="39"/>
  <c r="U1135" i="39"/>
  <c r="J1135" i="39"/>
  <c r="H1135" i="39"/>
  <c r="N1135" i="39" s="1"/>
  <c r="F1135" i="39"/>
  <c r="V1134" i="39"/>
  <c r="U1134" i="39"/>
  <c r="J1134" i="39"/>
  <c r="H1134" i="39"/>
  <c r="F1134" i="39"/>
  <c r="V1133" i="39"/>
  <c r="U1133" i="39"/>
  <c r="J1133" i="39"/>
  <c r="H1133" i="39"/>
  <c r="F1133" i="39"/>
  <c r="V1132" i="39"/>
  <c r="U1132" i="39"/>
  <c r="J1132" i="39"/>
  <c r="H1132" i="39"/>
  <c r="F1132" i="39"/>
  <c r="V1131" i="39"/>
  <c r="U1131" i="39"/>
  <c r="J1131" i="39"/>
  <c r="H1131" i="39"/>
  <c r="F1131" i="39"/>
  <c r="V1130" i="39"/>
  <c r="U1130" i="39"/>
  <c r="J1130" i="39"/>
  <c r="H1130" i="39"/>
  <c r="F1130" i="39"/>
  <c r="V1129" i="39"/>
  <c r="U1129" i="39"/>
  <c r="J1129" i="39"/>
  <c r="H1129" i="39"/>
  <c r="F1129" i="39"/>
  <c r="V1128" i="39"/>
  <c r="U1128" i="39"/>
  <c r="J1128" i="39"/>
  <c r="H1128" i="39"/>
  <c r="F1128" i="39"/>
  <c r="V1127" i="39"/>
  <c r="U1127" i="39"/>
  <c r="J1127" i="39"/>
  <c r="H1127" i="39"/>
  <c r="N1127" i="39" s="1"/>
  <c r="F1127" i="39"/>
  <c r="V1126" i="39"/>
  <c r="U1126" i="39"/>
  <c r="J1126" i="39"/>
  <c r="H1126" i="39"/>
  <c r="F1126" i="39"/>
  <c r="V1125" i="39"/>
  <c r="U1125" i="39"/>
  <c r="J1125" i="39"/>
  <c r="H1125" i="39"/>
  <c r="F1125" i="39"/>
  <c r="V1124" i="39"/>
  <c r="U1124" i="39"/>
  <c r="J1124" i="39"/>
  <c r="H1124" i="39"/>
  <c r="F1124" i="39"/>
  <c r="V1123" i="39"/>
  <c r="U1123" i="39"/>
  <c r="J1123" i="39"/>
  <c r="H1123" i="39"/>
  <c r="F1123" i="39"/>
  <c r="V1122" i="39"/>
  <c r="U1122" i="39"/>
  <c r="J1122" i="39"/>
  <c r="H1122" i="39"/>
  <c r="F1122" i="39"/>
  <c r="V1121" i="39"/>
  <c r="U1121" i="39"/>
  <c r="J1121" i="39"/>
  <c r="H1121" i="39"/>
  <c r="F1121" i="39"/>
  <c r="V1120" i="39"/>
  <c r="U1120" i="39"/>
  <c r="J1120" i="39"/>
  <c r="H1120" i="39"/>
  <c r="F1120" i="39"/>
  <c r="V1119" i="39"/>
  <c r="U1119" i="39"/>
  <c r="J1119" i="39"/>
  <c r="H1119" i="39"/>
  <c r="N1119" i="39" s="1"/>
  <c r="F1119" i="39"/>
  <c r="V1118" i="39"/>
  <c r="U1118" i="39"/>
  <c r="J1118" i="39"/>
  <c r="H1118" i="39"/>
  <c r="F1118" i="39"/>
  <c r="V1117" i="39"/>
  <c r="U1117" i="39"/>
  <c r="J1117" i="39"/>
  <c r="H1117" i="39"/>
  <c r="F1117" i="39"/>
  <c r="V1116" i="39"/>
  <c r="U1116" i="39"/>
  <c r="J1116" i="39"/>
  <c r="H1116" i="39"/>
  <c r="F1116" i="39"/>
  <c r="V1115" i="39"/>
  <c r="U1115" i="39"/>
  <c r="J1115" i="39"/>
  <c r="H1115" i="39"/>
  <c r="F1115" i="39"/>
  <c r="V1114" i="39"/>
  <c r="U1114" i="39"/>
  <c r="J1114" i="39"/>
  <c r="H1114" i="39"/>
  <c r="F1114" i="39"/>
  <c r="V1113" i="39"/>
  <c r="U1113" i="39"/>
  <c r="J1113" i="39"/>
  <c r="H1113" i="39"/>
  <c r="F1113" i="39"/>
  <c r="V1112" i="39"/>
  <c r="U1112" i="39"/>
  <c r="J1112" i="39"/>
  <c r="H1112" i="39"/>
  <c r="F1112" i="39"/>
  <c r="V1111" i="39"/>
  <c r="U1111" i="39"/>
  <c r="J1111" i="39"/>
  <c r="H1111" i="39"/>
  <c r="N1111" i="39" s="1"/>
  <c r="F1111" i="39"/>
  <c r="V1110" i="39"/>
  <c r="U1110" i="39"/>
  <c r="J1110" i="39"/>
  <c r="H1110" i="39"/>
  <c r="F1110" i="39"/>
  <c r="V1109" i="39"/>
  <c r="U1109" i="39"/>
  <c r="J1109" i="39"/>
  <c r="H1109" i="39"/>
  <c r="F1109" i="39"/>
  <c r="V1108" i="39"/>
  <c r="U1108" i="39"/>
  <c r="J1108" i="39"/>
  <c r="H1108" i="39"/>
  <c r="F1108" i="39"/>
  <c r="V1107" i="39"/>
  <c r="U1107" i="39"/>
  <c r="J1107" i="39"/>
  <c r="H1107" i="39"/>
  <c r="F1107" i="39"/>
  <c r="V1106" i="39"/>
  <c r="U1106" i="39"/>
  <c r="J1106" i="39"/>
  <c r="H1106" i="39"/>
  <c r="F1106" i="39"/>
  <c r="V1105" i="39"/>
  <c r="U1105" i="39"/>
  <c r="J1105" i="39"/>
  <c r="H1105" i="39"/>
  <c r="F1105" i="39"/>
  <c r="V1104" i="39"/>
  <c r="U1104" i="39"/>
  <c r="J1104" i="39"/>
  <c r="H1104" i="39"/>
  <c r="F1104" i="39"/>
  <c r="V1103" i="39"/>
  <c r="U1103" i="39"/>
  <c r="J1103" i="39"/>
  <c r="H1103" i="39"/>
  <c r="N1103" i="39" s="1"/>
  <c r="F1103" i="39"/>
  <c r="V1102" i="39"/>
  <c r="U1102" i="39"/>
  <c r="J1102" i="39"/>
  <c r="H1102" i="39"/>
  <c r="F1102" i="39"/>
  <c r="V1101" i="39"/>
  <c r="U1101" i="39"/>
  <c r="J1101" i="39"/>
  <c r="H1101" i="39"/>
  <c r="F1101" i="39"/>
  <c r="V1100" i="39"/>
  <c r="U1100" i="39"/>
  <c r="J1100" i="39"/>
  <c r="H1100" i="39"/>
  <c r="F1100" i="39"/>
  <c r="V1099" i="39"/>
  <c r="U1099" i="39"/>
  <c r="J1099" i="39"/>
  <c r="H1099" i="39"/>
  <c r="F1099" i="39"/>
  <c r="V1098" i="39"/>
  <c r="U1098" i="39"/>
  <c r="J1098" i="39"/>
  <c r="H1098" i="39"/>
  <c r="F1098" i="39"/>
  <c r="V1097" i="39"/>
  <c r="U1097" i="39"/>
  <c r="J1097" i="39"/>
  <c r="H1097" i="39"/>
  <c r="F1097" i="39"/>
  <c r="V1096" i="39"/>
  <c r="U1096" i="39"/>
  <c r="J1096" i="39"/>
  <c r="H1096" i="39"/>
  <c r="F1096" i="39"/>
  <c r="V1095" i="39"/>
  <c r="U1095" i="39"/>
  <c r="J1095" i="39"/>
  <c r="H1095" i="39"/>
  <c r="N1095" i="39" s="1"/>
  <c r="F1095" i="39"/>
  <c r="V1094" i="39"/>
  <c r="U1094" i="39"/>
  <c r="J1094" i="39"/>
  <c r="H1094" i="39"/>
  <c r="F1094" i="39"/>
  <c r="V1093" i="39"/>
  <c r="U1093" i="39"/>
  <c r="J1093" i="39"/>
  <c r="H1093" i="39"/>
  <c r="F1093" i="39"/>
  <c r="V1092" i="39"/>
  <c r="U1092" i="39"/>
  <c r="J1092" i="39"/>
  <c r="H1092" i="39"/>
  <c r="F1092" i="39"/>
  <c r="V1091" i="39"/>
  <c r="U1091" i="39"/>
  <c r="J1091" i="39"/>
  <c r="H1091" i="39"/>
  <c r="F1091" i="39"/>
  <c r="V1090" i="39"/>
  <c r="U1090" i="39"/>
  <c r="J1090" i="39"/>
  <c r="H1090" i="39"/>
  <c r="F1090" i="39"/>
  <c r="V1089" i="39"/>
  <c r="U1089" i="39"/>
  <c r="J1089" i="39"/>
  <c r="H1089" i="39"/>
  <c r="F1089" i="39"/>
  <c r="V1088" i="39"/>
  <c r="U1088" i="39"/>
  <c r="J1088" i="39"/>
  <c r="H1088" i="39"/>
  <c r="F1088" i="39"/>
  <c r="V1087" i="39"/>
  <c r="U1087" i="39"/>
  <c r="J1087" i="39"/>
  <c r="H1087" i="39"/>
  <c r="F1087" i="39"/>
  <c r="V1086" i="39"/>
  <c r="U1086" i="39"/>
  <c r="J1086" i="39"/>
  <c r="H1086" i="39"/>
  <c r="F1086" i="39"/>
  <c r="V1085" i="39"/>
  <c r="U1085" i="39"/>
  <c r="J1085" i="39"/>
  <c r="H1085" i="39"/>
  <c r="F1085" i="39"/>
  <c r="V1084" i="39"/>
  <c r="U1084" i="39"/>
  <c r="J1084" i="39"/>
  <c r="H1084" i="39"/>
  <c r="F1084" i="39"/>
  <c r="V1083" i="39"/>
  <c r="U1083" i="39"/>
  <c r="J1083" i="39"/>
  <c r="H1083" i="39"/>
  <c r="F1083" i="39"/>
  <c r="V1082" i="39"/>
  <c r="U1082" i="39"/>
  <c r="J1082" i="39"/>
  <c r="H1082" i="39"/>
  <c r="F1082" i="39"/>
  <c r="V1081" i="39"/>
  <c r="U1081" i="39"/>
  <c r="J1081" i="39"/>
  <c r="H1081" i="39"/>
  <c r="F1081" i="39"/>
  <c r="V1080" i="39"/>
  <c r="U1080" i="39"/>
  <c r="J1080" i="39"/>
  <c r="H1080" i="39"/>
  <c r="F1080" i="39"/>
  <c r="V1079" i="39"/>
  <c r="U1079" i="39"/>
  <c r="J1079" i="39"/>
  <c r="H1079" i="39"/>
  <c r="F1079" i="39"/>
  <c r="V1078" i="39"/>
  <c r="U1078" i="39"/>
  <c r="J1078" i="39"/>
  <c r="M1078" i="39" s="1"/>
  <c r="H1078" i="39"/>
  <c r="F1078" i="39"/>
  <c r="V1077" i="39"/>
  <c r="U1077" i="39"/>
  <c r="J1077" i="39"/>
  <c r="H1077" i="39"/>
  <c r="F1077" i="39"/>
  <c r="V1076" i="39"/>
  <c r="U1076" i="39"/>
  <c r="J1076" i="39"/>
  <c r="H1076" i="39"/>
  <c r="F1076" i="39"/>
  <c r="V1075" i="39"/>
  <c r="U1075" i="39"/>
  <c r="J1075" i="39"/>
  <c r="H1075" i="39"/>
  <c r="F1075" i="39"/>
  <c r="V1074" i="39"/>
  <c r="U1074" i="39"/>
  <c r="J1074" i="39"/>
  <c r="H1074" i="39"/>
  <c r="F1074" i="39"/>
  <c r="V1073" i="39"/>
  <c r="U1073" i="39"/>
  <c r="J1073" i="39"/>
  <c r="H1073" i="39"/>
  <c r="F1073" i="39"/>
  <c r="V1072" i="39"/>
  <c r="U1072" i="39"/>
  <c r="J1072" i="39"/>
  <c r="H1072" i="39"/>
  <c r="F1072" i="39"/>
  <c r="V1071" i="39"/>
  <c r="U1071" i="39"/>
  <c r="J1071" i="39"/>
  <c r="H1071" i="39"/>
  <c r="F1071" i="39"/>
  <c r="V1070" i="39"/>
  <c r="U1070" i="39"/>
  <c r="J1070" i="39"/>
  <c r="H1070" i="39"/>
  <c r="F1070" i="39"/>
  <c r="V1069" i="39"/>
  <c r="U1069" i="39"/>
  <c r="J1069" i="39"/>
  <c r="H1069" i="39"/>
  <c r="F1069" i="39"/>
  <c r="V1068" i="39"/>
  <c r="U1068" i="39"/>
  <c r="J1068" i="39"/>
  <c r="H1068" i="39"/>
  <c r="F1068" i="39"/>
  <c r="V1067" i="39"/>
  <c r="U1067" i="39"/>
  <c r="J1067" i="39"/>
  <c r="H1067" i="39"/>
  <c r="F1067" i="39"/>
  <c r="V1066" i="39"/>
  <c r="U1066" i="39"/>
  <c r="J1066" i="39"/>
  <c r="H1066" i="39"/>
  <c r="F1066" i="39"/>
  <c r="V1065" i="39"/>
  <c r="U1065" i="39"/>
  <c r="J1065" i="39"/>
  <c r="H1065" i="39"/>
  <c r="F1065" i="39"/>
  <c r="V1064" i="39"/>
  <c r="U1064" i="39"/>
  <c r="J1064" i="39"/>
  <c r="H1064" i="39"/>
  <c r="F1064" i="39"/>
  <c r="V1063" i="39"/>
  <c r="U1063" i="39"/>
  <c r="J1063" i="39"/>
  <c r="H1063" i="39"/>
  <c r="F1063" i="39"/>
  <c r="V1062" i="39"/>
  <c r="U1062" i="39"/>
  <c r="J1062" i="39"/>
  <c r="H1062" i="39"/>
  <c r="F1062" i="39"/>
  <c r="V1061" i="39"/>
  <c r="U1061" i="39"/>
  <c r="J1061" i="39"/>
  <c r="H1061" i="39"/>
  <c r="F1061" i="39"/>
  <c r="V1060" i="39"/>
  <c r="U1060" i="39"/>
  <c r="J1060" i="39"/>
  <c r="H1060" i="39"/>
  <c r="F1060" i="39"/>
  <c r="V1059" i="39"/>
  <c r="U1059" i="39"/>
  <c r="J1059" i="39"/>
  <c r="H1059" i="39"/>
  <c r="F1059" i="39"/>
  <c r="V1058" i="39"/>
  <c r="U1058" i="39"/>
  <c r="J1058" i="39"/>
  <c r="H1058" i="39"/>
  <c r="F1058" i="39"/>
  <c r="V1057" i="39"/>
  <c r="U1057" i="39"/>
  <c r="J1057" i="39"/>
  <c r="H1057" i="39"/>
  <c r="F1057" i="39"/>
  <c r="V1056" i="39"/>
  <c r="U1056" i="39"/>
  <c r="J1056" i="39"/>
  <c r="H1056" i="39"/>
  <c r="F1056" i="39"/>
  <c r="V1055" i="39"/>
  <c r="U1055" i="39"/>
  <c r="J1055" i="39"/>
  <c r="H1055" i="39"/>
  <c r="F1055" i="39"/>
  <c r="V1054" i="39"/>
  <c r="U1054" i="39"/>
  <c r="J1054" i="39"/>
  <c r="N1054" i="39" s="1"/>
  <c r="H1054" i="39"/>
  <c r="F1054" i="39"/>
  <c r="V1053" i="39"/>
  <c r="U1053" i="39"/>
  <c r="J1053" i="39"/>
  <c r="H1053" i="39"/>
  <c r="F1053" i="39"/>
  <c r="V1052" i="39"/>
  <c r="U1052" i="39"/>
  <c r="J1052" i="39"/>
  <c r="H1052" i="39"/>
  <c r="F1052" i="39"/>
  <c r="V1051" i="39"/>
  <c r="U1051" i="39"/>
  <c r="J1051" i="39"/>
  <c r="H1051" i="39"/>
  <c r="F1051" i="39"/>
  <c r="V1050" i="39"/>
  <c r="U1050" i="39"/>
  <c r="J1050" i="39"/>
  <c r="H1050" i="39"/>
  <c r="F1050" i="39"/>
  <c r="V1049" i="39"/>
  <c r="U1049" i="39"/>
  <c r="J1049" i="39"/>
  <c r="H1049" i="39"/>
  <c r="F1049" i="39"/>
  <c r="V1048" i="39"/>
  <c r="U1048" i="39"/>
  <c r="J1048" i="39"/>
  <c r="H1048" i="39"/>
  <c r="F1048" i="39"/>
  <c r="V1047" i="39"/>
  <c r="U1047" i="39"/>
  <c r="J1047" i="39"/>
  <c r="H1047" i="39"/>
  <c r="F1047" i="39"/>
  <c r="V1046" i="39"/>
  <c r="U1046" i="39"/>
  <c r="J1046" i="39"/>
  <c r="N1046" i="39" s="1"/>
  <c r="H1046" i="39"/>
  <c r="F1046" i="39"/>
  <c r="V1045" i="39"/>
  <c r="U1045" i="39"/>
  <c r="J1045" i="39"/>
  <c r="H1045" i="39"/>
  <c r="F1045" i="39"/>
  <c r="V1044" i="39"/>
  <c r="U1044" i="39"/>
  <c r="J1044" i="39"/>
  <c r="H1044" i="39"/>
  <c r="F1044" i="39"/>
  <c r="V1043" i="39"/>
  <c r="U1043" i="39"/>
  <c r="J1043" i="39"/>
  <c r="H1043" i="39"/>
  <c r="F1043" i="39"/>
  <c r="V1042" i="39"/>
  <c r="U1042" i="39"/>
  <c r="J1042" i="39"/>
  <c r="H1042" i="39"/>
  <c r="F1042" i="39"/>
  <c r="V1041" i="39"/>
  <c r="U1041" i="39"/>
  <c r="J1041" i="39"/>
  <c r="H1041" i="39"/>
  <c r="F1041" i="39"/>
  <c r="V1040" i="39"/>
  <c r="U1040" i="39"/>
  <c r="J1040" i="39"/>
  <c r="H1040" i="39"/>
  <c r="F1040" i="39"/>
  <c r="V1039" i="39"/>
  <c r="U1039" i="39"/>
  <c r="J1039" i="39"/>
  <c r="H1039" i="39"/>
  <c r="F1039" i="39"/>
  <c r="V1038" i="39"/>
  <c r="U1038" i="39"/>
  <c r="J1038" i="39"/>
  <c r="H1038" i="39"/>
  <c r="F1038" i="39"/>
  <c r="V1037" i="39"/>
  <c r="U1037" i="39"/>
  <c r="J1037" i="39"/>
  <c r="H1037" i="39"/>
  <c r="F1037" i="39"/>
  <c r="V1036" i="39"/>
  <c r="U1036" i="39"/>
  <c r="J1036" i="39"/>
  <c r="H1036" i="39"/>
  <c r="F1036" i="39"/>
  <c r="V1035" i="39"/>
  <c r="U1035" i="39"/>
  <c r="J1035" i="39"/>
  <c r="H1035" i="39"/>
  <c r="F1035" i="39"/>
  <c r="V1034" i="39"/>
  <c r="U1034" i="39"/>
  <c r="J1034" i="39"/>
  <c r="M1034" i="39" s="1"/>
  <c r="H1034" i="39"/>
  <c r="F1034" i="39"/>
  <c r="V1033" i="39"/>
  <c r="U1033" i="39"/>
  <c r="J1033" i="39"/>
  <c r="H1033" i="39"/>
  <c r="F1033" i="39"/>
  <c r="V1032" i="39"/>
  <c r="U1032" i="39"/>
  <c r="J1032" i="39"/>
  <c r="H1032" i="39"/>
  <c r="F1032" i="39"/>
  <c r="V1031" i="39"/>
  <c r="U1031" i="39"/>
  <c r="J1031" i="39"/>
  <c r="H1031" i="39"/>
  <c r="F1031" i="39"/>
  <c r="V1030" i="39"/>
  <c r="U1030" i="39"/>
  <c r="J1030" i="39"/>
  <c r="M1030" i="39" s="1"/>
  <c r="H1030" i="39"/>
  <c r="F1030" i="39"/>
  <c r="V1029" i="39"/>
  <c r="U1029" i="39"/>
  <c r="J1029" i="39"/>
  <c r="H1029" i="39"/>
  <c r="F1029" i="39"/>
  <c r="V1028" i="39"/>
  <c r="U1028" i="39"/>
  <c r="J1028" i="39"/>
  <c r="H1028" i="39"/>
  <c r="F1028" i="39"/>
  <c r="V1027" i="39"/>
  <c r="U1027" i="39"/>
  <c r="J1027" i="39"/>
  <c r="H1027" i="39"/>
  <c r="F1027" i="39"/>
  <c r="V1026" i="39"/>
  <c r="U1026" i="39"/>
  <c r="J1026" i="39"/>
  <c r="M1026" i="39" s="1"/>
  <c r="H1026" i="39"/>
  <c r="F1026" i="39"/>
  <c r="V1025" i="39"/>
  <c r="U1025" i="39"/>
  <c r="J1025" i="39"/>
  <c r="H1025" i="39"/>
  <c r="F1025" i="39"/>
  <c r="V1024" i="39"/>
  <c r="U1024" i="39"/>
  <c r="J1024" i="39"/>
  <c r="H1024" i="39"/>
  <c r="F1024" i="39"/>
  <c r="V1023" i="39"/>
  <c r="U1023" i="39"/>
  <c r="J1023" i="39"/>
  <c r="H1023" i="39"/>
  <c r="F1023" i="39"/>
  <c r="V1022" i="39"/>
  <c r="U1022" i="39"/>
  <c r="J1022" i="39"/>
  <c r="H1022" i="39"/>
  <c r="F1022" i="39"/>
  <c r="V1021" i="39"/>
  <c r="U1021" i="39"/>
  <c r="J1021" i="39"/>
  <c r="H1021" i="39"/>
  <c r="F1021" i="39"/>
  <c r="V1020" i="39"/>
  <c r="U1020" i="39"/>
  <c r="J1020" i="39"/>
  <c r="H1020" i="39"/>
  <c r="F1020" i="39"/>
  <c r="V1019" i="39"/>
  <c r="U1019" i="39"/>
  <c r="J1019" i="39"/>
  <c r="H1019" i="39"/>
  <c r="F1019" i="39"/>
  <c r="V1018" i="39"/>
  <c r="U1018" i="39"/>
  <c r="J1018" i="39"/>
  <c r="H1018" i="39"/>
  <c r="F1018" i="39"/>
  <c r="V1017" i="39"/>
  <c r="U1017" i="39"/>
  <c r="J1017" i="39"/>
  <c r="H1017" i="39"/>
  <c r="F1017" i="39"/>
  <c r="V1016" i="39"/>
  <c r="U1016" i="39"/>
  <c r="J1016" i="39"/>
  <c r="H1016" i="39"/>
  <c r="F1016" i="39"/>
  <c r="V1015" i="39"/>
  <c r="U1015" i="39"/>
  <c r="J1015" i="39"/>
  <c r="H1015" i="39"/>
  <c r="F1015" i="39"/>
  <c r="V1014" i="39"/>
  <c r="U1014" i="39"/>
  <c r="J1014" i="39"/>
  <c r="H1014" i="39"/>
  <c r="F1014" i="39"/>
  <c r="V1013" i="39"/>
  <c r="U1013" i="39"/>
  <c r="J1013" i="39"/>
  <c r="H1013" i="39"/>
  <c r="F1013" i="39"/>
  <c r="V1012" i="39"/>
  <c r="U1012" i="39"/>
  <c r="J1012" i="39"/>
  <c r="H1012" i="39"/>
  <c r="F1012" i="39"/>
  <c r="V1011" i="39"/>
  <c r="U1011" i="39"/>
  <c r="J1011" i="39"/>
  <c r="M1011" i="39" s="1"/>
  <c r="H1011" i="39"/>
  <c r="F1011" i="39"/>
  <c r="V1010" i="39"/>
  <c r="U1010" i="39"/>
  <c r="J1010" i="39"/>
  <c r="H1010" i="39"/>
  <c r="F1010" i="39"/>
  <c r="V1009" i="39"/>
  <c r="U1009" i="39"/>
  <c r="J1009" i="39"/>
  <c r="H1009" i="39"/>
  <c r="F1009" i="39"/>
  <c r="V1008" i="39"/>
  <c r="U1008" i="39"/>
  <c r="J1008" i="39"/>
  <c r="H1008" i="39"/>
  <c r="F1008" i="39"/>
  <c r="V1007" i="39"/>
  <c r="U1007" i="39"/>
  <c r="J1007" i="39"/>
  <c r="H1007" i="39"/>
  <c r="F1007" i="39"/>
  <c r="V1006" i="39"/>
  <c r="U1006" i="39"/>
  <c r="J1006" i="39"/>
  <c r="H1006" i="39"/>
  <c r="F1006" i="39"/>
  <c r="V1005" i="39"/>
  <c r="U1005" i="39"/>
  <c r="J1005" i="39"/>
  <c r="H1005" i="39"/>
  <c r="F1005" i="39"/>
  <c r="V1004" i="39"/>
  <c r="U1004" i="39"/>
  <c r="J1004" i="39"/>
  <c r="H1004" i="39"/>
  <c r="F1004" i="39"/>
  <c r="V1003" i="39"/>
  <c r="U1003" i="39"/>
  <c r="J1003" i="39"/>
  <c r="H1003" i="39"/>
  <c r="F1003" i="39"/>
  <c r="V1002" i="39"/>
  <c r="U1002" i="39"/>
  <c r="J1002" i="39"/>
  <c r="H1002" i="39"/>
  <c r="F1002" i="39"/>
  <c r="V1001" i="39"/>
  <c r="U1001" i="39"/>
  <c r="J1001" i="39"/>
  <c r="H1001" i="39"/>
  <c r="F1001" i="39"/>
  <c r="V1000" i="39"/>
  <c r="U1000" i="39"/>
  <c r="J1000" i="39"/>
  <c r="H1000" i="39"/>
  <c r="F1000" i="39"/>
  <c r="V999" i="39"/>
  <c r="U999" i="39"/>
  <c r="J999" i="39"/>
  <c r="H999" i="39"/>
  <c r="F999" i="39"/>
  <c r="V998" i="39"/>
  <c r="U998" i="39"/>
  <c r="J998" i="39"/>
  <c r="H998" i="39"/>
  <c r="F998" i="39"/>
  <c r="V997" i="39"/>
  <c r="U997" i="39"/>
  <c r="J997" i="39"/>
  <c r="H997" i="39"/>
  <c r="F997" i="39"/>
  <c r="V996" i="39"/>
  <c r="U996" i="39"/>
  <c r="J996" i="39"/>
  <c r="H996" i="39"/>
  <c r="F996" i="39"/>
  <c r="V995" i="39"/>
  <c r="U995" i="39"/>
  <c r="J995" i="39"/>
  <c r="H995" i="39"/>
  <c r="F995" i="39"/>
  <c r="V994" i="39"/>
  <c r="U994" i="39"/>
  <c r="J994" i="39"/>
  <c r="H994" i="39"/>
  <c r="F994" i="39"/>
  <c r="V993" i="39"/>
  <c r="U993" i="39"/>
  <c r="J993" i="39"/>
  <c r="H993" i="39"/>
  <c r="F993" i="39"/>
  <c r="V992" i="39"/>
  <c r="U992" i="39"/>
  <c r="J992" i="39"/>
  <c r="H992" i="39"/>
  <c r="F992" i="39"/>
  <c r="V991" i="39"/>
  <c r="U991" i="39"/>
  <c r="J991" i="39"/>
  <c r="H991" i="39"/>
  <c r="F991" i="39"/>
  <c r="V990" i="39"/>
  <c r="U990" i="39"/>
  <c r="J990" i="39"/>
  <c r="H990" i="39"/>
  <c r="F990" i="39"/>
  <c r="V989" i="39"/>
  <c r="U989" i="39"/>
  <c r="J989" i="39"/>
  <c r="H989" i="39"/>
  <c r="F989" i="39"/>
  <c r="V988" i="39"/>
  <c r="U988" i="39"/>
  <c r="J988" i="39"/>
  <c r="H988" i="39"/>
  <c r="F988" i="39"/>
  <c r="V987" i="39"/>
  <c r="U987" i="39"/>
  <c r="J987" i="39"/>
  <c r="H987" i="39"/>
  <c r="F987" i="39"/>
  <c r="V986" i="39"/>
  <c r="U986" i="39"/>
  <c r="J986" i="39"/>
  <c r="H986" i="39"/>
  <c r="F986" i="39"/>
  <c r="V985" i="39"/>
  <c r="U985" i="39"/>
  <c r="J985" i="39"/>
  <c r="H985" i="39"/>
  <c r="F985" i="39"/>
  <c r="V984" i="39"/>
  <c r="U984" i="39"/>
  <c r="J984" i="39"/>
  <c r="H984" i="39"/>
  <c r="F984" i="39"/>
  <c r="V983" i="39"/>
  <c r="U983" i="39"/>
  <c r="J983" i="39"/>
  <c r="H983" i="39"/>
  <c r="F983" i="39"/>
  <c r="V982" i="39"/>
  <c r="U982" i="39"/>
  <c r="J982" i="39"/>
  <c r="H982" i="39"/>
  <c r="F982" i="39"/>
  <c r="V981" i="39"/>
  <c r="U981" i="39"/>
  <c r="J981" i="39"/>
  <c r="H981" i="39"/>
  <c r="F981" i="39"/>
  <c r="V980" i="39"/>
  <c r="U980" i="39"/>
  <c r="J980" i="39"/>
  <c r="H980" i="39"/>
  <c r="F980" i="39"/>
  <c r="V979" i="39"/>
  <c r="U979" i="39"/>
  <c r="J979" i="39"/>
  <c r="H979" i="39"/>
  <c r="F979" i="39"/>
  <c r="V978" i="39"/>
  <c r="U978" i="39"/>
  <c r="J978" i="39"/>
  <c r="H978" i="39"/>
  <c r="F978" i="39"/>
  <c r="V977" i="39"/>
  <c r="U977" i="39"/>
  <c r="J977" i="39"/>
  <c r="H977" i="39"/>
  <c r="F977" i="39"/>
  <c r="V976" i="39"/>
  <c r="U976" i="39"/>
  <c r="J976" i="39"/>
  <c r="H976" i="39"/>
  <c r="F976" i="39"/>
  <c r="V975" i="39"/>
  <c r="U975" i="39"/>
  <c r="J975" i="39"/>
  <c r="H975" i="39"/>
  <c r="F975" i="39"/>
  <c r="V974" i="39"/>
  <c r="U974" i="39"/>
  <c r="J974" i="39"/>
  <c r="H974" i="39"/>
  <c r="F974" i="39"/>
  <c r="V973" i="39"/>
  <c r="U973" i="39"/>
  <c r="J973" i="39"/>
  <c r="H973" i="39"/>
  <c r="F973" i="39"/>
  <c r="V972" i="39"/>
  <c r="U972" i="39"/>
  <c r="J972" i="39"/>
  <c r="H972" i="39"/>
  <c r="F972" i="39"/>
  <c r="V971" i="39"/>
  <c r="U971" i="39"/>
  <c r="J971" i="39"/>
  <c r="H971" i="39"/>
  <c r="F971" i="39"/>
  <c r="V970" i="39"/>
  <c r="U970" i="39"/>
  <c r="J970" i="39"/>
  <c r="H970" i="39"/>
  <c r="F970" i="39"/>
  <c r="V969" i="39"/>
  <c r="U969" i="39"/>
  <c r="J969" i="39"/>
  <c r="H969" i="39"/>
  <c r="F969" i="39"/>
  <c r="V968" i="39"/>
  <c r="U968" i="39"/>
  <c r="J968" i="39"/>
  <c r="H968" i="39"/>
  <c r="F968" i="39"/>
  <c r="V967" i="39"/>
  <c r="U967" i="39"/>
  <c r="J967" i="39"/>
  <c r="H967" i="39"/>
  <c r="F967" i="39"/>
  <c r="V966" i="39"/>
  <c r="U966" i="39"/>
  <c r="J966" i="39"/>
  <c r="H966" i="39"/>
  <c r="F966" i="39"/>
  <c r="V965" i="39"/>
  <c r="U965" i="39"/>
  <c r="J965" i="39"/>
  <c r="H965" i="39"/>
  <c r="F965" i="39"/>
  <c r="V964" i="39"/>
  <c r="U964" i="39"/>
  <c r="J964" i="39"/>
  <c r="H964" i="39"/>
  <c r="F964" i="39"/>
  <c r="V963" i="39"/>
  <c r="U963" i="39"/>
  <c r="J963" i="39"/>
  <c r="H963" i="39"/>
  <c r="F963" i="39"/>
  <c r="V962" i="39"/>
  <c r="U962" i="39"/>
  <c r="J962" i="39"/>
  <c r="H962" i="39"/>
  <c r="F962" i="39"/>
  <c r="V961" i="39"/>
  <c r="U961" i="39"/>
  <c r="J961" i="39"/>
  <c r="H961" i="39"/>
  <c r="F961" i="39"/>
  <c r="V960" i="39"/>
  <c r="U960" i="39"/>
  <c r="J960" i="39"/>
  <c r="H960" i="39"/>
  <c r="F960" i="39"/>
  <c r="V959" i="39"/>
  <c r="U959" i="39"/>
  <c r="J959" i="39"/>
  <c r="H959" i="39"/>
  <c r="F959" i="39"/>
  <c r="V958" i="39"/>
  <c r="U958" i="39"/>
  <c r="J958" i="39"/>
  <c r="H958" i="39"/>
  <c r="F958" i="39"/>
  <c r="V957" i="39"/>
  <c r="U957" i="39"/>
  <c r="J957" i="39"/>
  <c r="H957" i="39"/>
  <c r="F957" i="39"/>
  <c r="V956" i="39"/>
  <c r="U956" i="39"/>
  <c r="J956" i="39"/>
  <c r="H956" i="39"/>
  <c r="F956" i="39"/>
  <c r="V955" i="39"/>
  <c r="U955" i="39"/>
  <c r="J955" i="39"/>
  <c r="H955" i="39"/>
  <c r="F955" i="39"/>
  <c r="V954" i="39"/>
  <c r="U954" i="39"/>
  <c r="J954" i="39"/>
  <c r="H954" i="39"/>
  <c r="F954" i="39"/>
  <c r="V953" i="39"/>
  <c r="U953" i="39"/>
  <c r="J953" i="39"/>
  <c r="H953" i="39"/>
  <c r="N953" i="39" s="1"/>
  <c r="F953" i="39"/>
  <c r="J952" i="39"/>
  <c r="H952" i="39"/>
  <c r="F952" i="39"/>
  <c r="J951" i="39"/>
  <c r="M951" i="39" s="1"/>
  <c r="H951" i="39"/>
  <c r="F951" i="39"/>
  <c r="J950" i="39"/>
  <c r="N950" i="39" s="1"/>
  <c r="H950" i="39"/>
  <c r="F950" i="39"/>
  <c r="M950" i="39" s="1"/>
  <c r="J949" i="39"/>
  <c r="H949" i="39"/>
  <c r="F949" i="39"/>
  <c r="J948" i="39"/>
  <c r="H948" i="39"/>
  <c r="F948" i="39"/>
  <c r="J947" i="39"/>
  <c r="H947" i="39"/>
  <c r="F947" i="39"/>
  <c r="J946" i="39"/>
  <c r="H946" i="39"/>
  <c r="F946" i="39"/>
  <c r="J945" i="39"/>
  <c r="H945" i="39"/>
  <c r="F945" i="39"/>
  <c r="J944" i="39"/>
  <c r="H944" i="39"/>
  <c r="F944" i="39"/>
  <c r="J943" i="39"/>
  <c r="M943" i="39" s="1"/>
  <c r="H943" i="39"/>
  <c r="F943" i="39"/>
  <c r="J942" i="39"/>
  <c r="H942" i="39"/>
  <c r="F942" i="39"/>
  <c r="J941" i="39"/>
  <c r="H941" i="39"/>
  <c r="F941" i="39"/>
  <c r="J940" i="39"/>
  <c r="H940" i="39"/>
  <c r="F940" i="39"/>
  <c r="J939" i="39"/>
  <c r="H939" i="39"/>
  <c r="F939" i="39"/>
  <c r="J938" i="39"/>
  <c r="H938" i="39"/>
  <c r="F938" i="39"/>
  <c r="J937" i="39"/>
  <c r="H937" i="39"/>
  <c r="N937" i="39" s="1"/>
  <c r="F937" i="39"/>
  <c r="J936" i="39"/>
  <c r="H936" i="39"/>
  <c r="F936" i="39"/>
  <c r="J935" i="39"/>
  <c r="M935" i="39" s="1"/>
  <c r="H935" i="39"/>
  <c r="F935" i="39"/>
  <c r="J934" i="39"/>
  <c r="N934" i="39" s="1"/>
  <c r="H934" i="39"/>
  <c r="F934" i="39"/>
  <c r="J933" i="39"/>
  <c r="H933" i="39"/>
  <c r="F933" i="39"/>
  <c r="J932" i="39"/>
  <c r="H932" i="39"/>
  <c r="F932" i="39"/>
  <c r="J931" i="39"/>
  <c r="H931" i="39"/>
  <c r="F931" i="39"/>
  <c r="J930" i="39"/>
  <c r="H930" i="39"/>
  <c r="F930" i="39"/>
  <c r="J929" i="39"/>
  <c r="H929" i="39"/>
  <c r="F929" i="39"/>
  <c r="J928" i="39"/>
  <c r="H928" i="39"/>
  <c r="F928" i="39"/>
  <c r="J927" i="39"/>
  <c r="H927" i="39"/>
  <c r="F927" i="39"/>
  <c r="J926" i="39"/>
  <c r="N926" i="39" s="1"/>
  <c r="H926" i="39"/>
  <c r="F926" i="39"/>
  <c r="J925" i="39"/>
  <c r="H925" i="39"/>
  <c r="F925" i="39"/>
  <c r="J924" i="39"/>
  <c r="H924" i="39"/>
  <c r="F924" i="39"/>
  <c r="J923" i="39"/>
  <c r="H923" i="39"/>
  <c r="F923" i="39"/>
  <c r="J922" i="39"/>
  <c r="H922" i="39"/>
  <c r="F922" i="39"/>
  <c r="J921" i="39"/>
  <c r="H921" i="39"/>
  <c r="N921" i="39" s="1"/>
  <c r="F921" i="39"/>
  <c r="J920" i="39"/>
  <c r="H920" i="39"/>
  <c r="F920" i="39"/>
  <c r="J919" i="39"/>
  <c r="M919" i="39" s="1"/>
  <c r="H919" i="39"/>
  <c r="F919" i="39"/>
  <c r="J918" i="39"/>
  <c r="N918" i="39" s="1"/>
  <c r="H918" i="39"/>
  <c r="F918" i="39"/>
  <c r="M918" i="39" s="1"/>
  <c r="J917" i="39"/>
  <c r="H917" i="39"/>
  <c r="F917" i="39"/>
  <c r="J916" i="39"/>
  <c r="H916" i="39"/>
  <c r="F916" i="39"/>
  <c r="J915" i="39"/>
  <c r="H915" i="39"/>
  <c r="F915" i="39"/>
  <c r="J914" i="39"/>
  <c r="H914" i="39"/>
  <c r="F914" i="39"/>
  <c r="J913" i="39"/>
  <c r="H913" i="39"/>
  <c r="F913" i="39"/>
  <c r="J912" i="39"/>
  <c r="H912" i="39"/>
  <c r="F912" i="39"/>
  <c r="J911" i="39"/>
  <c r="M911" i="39" s="1"/>
  <c r="H911" i="39"/>
  <c r="F911" i="39"/>
  <c r="J910" i="39"/>
  <c r="H910" i="39"/>
  <c r="F910" i="39"/>
  <c r="J909" i="39"/>
  <c r="H909" i="39"/>
  <c r="F909" i="39"/>
  <c r="J908" i="39"/>
  <c r="H908" i="39"/>
  <c r="F908" i="39"/>
  <c r="J907" i="39"/>
  <c r="H907" i="39"/>
  <c r="F907" i="39"/>
  <c r="J906" i="39"/>
  <c r="H906" i="39"/>
  <c r="F906" i="39"/>
  <c r="J905" i="39"/>
  <c r="H905" i="39"/>
  <c r="N905" i="39" s="1"/>
  <c r="F905" i="39"/>
  <c r="J904" i="39"/>
  <c r="H904" i="39"/>
  <c r="F904" i="39"/>
  <c r="J903" i="39"/>
  <c r="M903" i="39" s="1"/>
  <c r="H903" i="39"/>
  <c r="F903" i="39"/>
  <c r="J902" i="39"/>
  <c r="N902" i="39" s="1"/>
  <c r="H902" i="39"/>
  <c r="F902" i="39"/>
  <c r="J901" i="39"/>
  <c r="H901" i="39"/>
  <c r="F901" i="39"/>
  <c r="J900" i="39"/>
  <c r="H900" i="39"/>
  <c r="F900" i="39"/>
  <c r="J899" i="39"/>
  <c r="H899" i="39"/>
  <c r="F899" i="39"/>
  <c r="J898" i="39"/>
  <c r="H898" i="39"/>
  <c r="F898" i="39"/>
  <c r="J897" i="39"/>
  <c r="H897" i="39"/>
  <c r="F897" i="39"/>
  <c r="J896" i="39"/>
  <c r="H896" i="39"/>
  <c r="F896" i="39"/>
  <c r="J895" i="39"/>
  <c r="H895" i="39"/>
  <c r="F895" i="39"/>
  <c r="J894" i="39"/>
  <c r="N894" i="39" s="1"/>
  <c r="H894" i="39"/>
  <c r="F894" i="39"/>
  <c r="J893" i="39"/>
  <c r="H893" i="39"/>
  <c r="F893" i="39"/>
  <c r="J892" i="39"/>
  <c r="H892" i="39"/>
  <c r="F892" i="39"/>
  <c r="J891" i="39"/>
  <c r="H891" i="39"/>
  <c r="F891" i="39"/>
  <c r="J890" i="39"/>
  <c r="H890" i="39"/>
  <c r="F890" i="39"/>
  <c r="J889" i="39"/>
  <c r="H889" i="39"/>
  <c r="N889" i="39" s="1"/>
  <c r="F889" i="39"/>
  <c r="J888" i="39"/>
  <c r="H888" i="39"/>
  <c r="F888" i="39"/>
  <c r="J887" i="39"/>
  <c r="M887" i="39" s="1"/>
  <c r="H887" i="39"/>
  <c r="F887" i="39"/>
  <c r="J886" i="39"/>
  <c r="N886" i="39" s="1"/>
  <c r="H886" i="39"/>
  <c r="F886" i="39"/>
  <c r="M886" i="39" s="1"/>
  <c r="J885" i="39"/>
  <c r="H885" i="39"/>
  <c r="F885" i="39"/>
  <c r="J884" i="39"/>
  <c r="H884" i="39"/>
  <c r="F884" i="39"/>
  <c r="J883" i="39"/>
  <c r="H883" i="39"/>
  <c r="F883" i="39"/>
  <c r="J882" i="39"/>
  <c r="H882" i="39"/>
  <c r="F882" i="39"/>
  <c r="J881" i="39"/>
  <c r="H881" i="39"/>
  <c r="F881" i="39"/>
  <c r="J880" i="39"/>
  <c r="H880" i="39"/>
  <c r="F880" i="39"/>
  <c r="J879" i="39"/>
  <c r="H879" i="39"/>
  <c r="F879" i="39"/>
  <c r="J878" i="39"/>
  <c r="H878" i="39"/>
  <c r="F878" i="39"/>
  <c r="J877" i="39"/>
  <c r="H877" i="39"/>
  <c r="F877" i="39"/>
  <c r="J876" i="39"/>
  <c r="H876" i="39"/>
  <c r="F876" i="39"/>
  <c r="J875" i="39"/>
  <c r="H875" i="39"/>
  <c r="F875" i="39"/>
  <c r="J874" i="39"/>
  <c r="H874" i="39"/>
  <c r="F874" i="39"/>
  <c r="J873" i="39"/>
  <c r="H873" i="39"/>
  <c r="F873" i="39"/>
  <c r="J872" i="39"/>
  <c r="H872" i="39"/>
  <c r="F872" i="39"/>
  <c r="J871" i="39"/>
  <c r="H871" i="39"/>
  <c r="F871" i="39"/>
  <c r="J870" i="39"/>
  <c r="H870" i="39"/>
  <c r="F870" i="39"/>
  <c r="J869" i="39"/>
  <c r="H869" i="39"/>
  <c r="F869" i="39"/>
  <c r="J868" i="39"/>
  <c r="H868" i="39"/>
  <c r="F868" i="39"/>
  <c r="J867" i="39"/>
  <c r="H867" i="39"/>
  <c r="F867" i="39"/>
  <c r="J866" i="39"/>
  <c r="H866" i="39"/>
  <c r="F866" i="39"/>
  <c r="J865" i="39"/>
  <c r="H865" i="39"/>
  <c r="F865" i="39"/>
  <c r="J864" i="39"/>
  <c r="H864" i="39"/>
  <c r="F864" i="39"/>
  <c r="J863" i="39"/>
  <c r="H863" i="39"/>
  <c r="F863" i="39"/>
  <c r="J862" i="39"/>
  <c r="H862" i="39"/>
  <c r="F862" i="39"/>
  <c r="J861" i="39"/>
  <c r="H861" i="39"/>
  <c r="F861" i="39"/>
  <c r="J860" i="39"/>
  <c r="H860" i="39"/>
  <c r="F860" i="39"/>
  <c r="J859" i="39"/>
  <c r="H859" i="39"/>
  <c r="F859" i="39"/>
  <c r="J858" i="39"/>
  <c r="H858" i="39"/>
  <c r="F858" i="39"/>
  <c r="J857" i="39"/>
  <c r="H857" i="39"/>
  <c r="F857" i="39"/>
  <c r="J856" i="39"/>
  <c r="H856" i="39"/>
  <c r="F856" i="39"/>
  <c r="J855" i="39"/>
  <c r="H855" i="39"/>
  <c r="F855" i="39"/>
  <c r="J854" i="39"/>
  <c r="H854" i="39"/>
  <c r="F854" i="39"/>
  <c r="J853" i="39"/>
  <c r="H853" i="39"/>
  <c r="F853" i="39"/>
  <c r="J852" i="39"/>
  <c r="H852" i="39"/>
  <c r="F852" i="39"/>
  <c r="J851" i="39"/>
  <c r="H851" i="39"/>
  <c r="F851" i="39"/>
  <c r="J850" i="39"/>
  <c r="H850" i="39"/>
  <c r="F850" i="39"/>
  <c r="J849" i="39"/>
  <c r="H849" i="39"/>
  <c r="F849" i="39"/>
  <c r="J848" i="39"/>
  <c r="H848" i="39"/>
  <c r="F848" i="39"/>
  <c r="J847" i="39"/>
  <c r="H847" i="39"/>
  <c r="F847" i="39"/>
  <c r="J846" i="39"/>
  <c r="H846" i="39"/>
  <c r="F846" i="39"/>
  <c r="J845" i="39"/>
  <c r="H845" i="39"/>
  <c r="F845" i="39"/>
  <c r="J844" i="39"/>
  <c r="H844" i="39"/>
  <c r="F844" i="39"/>
  <c r="J843" i="39"/>
  <c r="H843" i="39"/>
  <c r="F843" i="39"/>
  <c r="J842" i="39"/>
  <c r="H842" i="39"/>
  <c r="F842" i="39"/>
  <c r="J841" i="39"/>
  <c r="H841" i="39"/>
  <c r="F841" i="39"/>
  <c r="J840" i="39"/>
  <c r="H840" i="39"/>
  <c r="F840" i="39"/>
  <c r="J839" i="39"/>
  <c r="H839" i="39"/>
  <c r="F839" i="39"/>
  <c r="J838" i="39"/>
  <c r="H838" i="39"/>
  <c r="F838" i="39"/>
  <c r="J837" i="39"/>
  <c r="H837" i="39"/>
  <c r="F837" i="39"/>
  <c r="J836" i="39"/>
  <c r="H836" i="39"/>
  <c r="F836" i="39"/>
  <c r="J835" i="39"/>
  <c r="H835" i="39"/>
  <c r="F835" i="39"/>
  <c r="J834" i="39"/>
  <c r="H834" i="39"/>
  <c r="F834" i="39"/>
  <c r="J833" i="39"/>
  <c r="H833" i="39"/>
  <c r="F833" i="39"/>
  <c r="J832" i="39"/>
  <c r="H832" i="39"/>
  <c r="F832" i="39"/>
  <c r="J831" i="39"/>
  <c r="H831" i="39"/>
  <c r="F831" i="39"/>
  <c r="J830" i="39"/>
  <c r="H830" i="39"/>
  <c r="F830" i="39"/>
  <c r="J829" i="39"/>
  <c r="H829" i="39"/>
  <c r="F829" i="39"/>
  <c r="J828" i="39"/>
  <c r="H828" i="39"/>
  <c r="F828" i="39"/>
  <c r="J827" i="39"/>
  <c r="H827" i="39"/>
  <c r="F827" i="39"/>
  <c r="J826" i="39"/>
  <c r="H826" i="39"/>
  <c r="F826" i="39"/>
  <c r="J825" i="39"/>
  <c r="H825" i="39"/>
  <c r="F825" i="39"/>
  <c r="J824" i="39"/>
  <c r="H824" i="39"/>
  <c r="F824" i="39"/>
  <c r="J823" i="39"/>
  <c r="H823" i="39"/>
  <c r="F823" i="39"/>
  <c r="J822" i="39"/>
  <c r="H822" i="39"/>
  <c r="F822" i="39"/>
  <c r="J821" i="39"/>
  <c r="H821" i="39"/>
  <c r="F821" i="39"/>
  <c r="J820" i="39"/>
  <c r="H820" i="39"/>
  <c r="F820" i="39"/>
  <c r="J819" i="39"/>
  <c r="H819" i="39"/>
  <c r="F819" i="39"/>
  <c r="J818" i="39"/>
  <c r="H818" i="39"/>
  <c r="F818" i="39"/>
  <c r="J817" i="39"/>
  <c r="H817" i="39"/>
  <c r="F817" i="39"/>
  <c r="J816" i="39"/>
  <c r="H816" i="39"/>
  <c r="F816" i="39"/>
  <c r="J815" i="39"/>
  <c r="H815" i="39"/>
  <c r="F815" i="39"/>
  <c r="J814" i="39"/>
  <c r="H814" i="39"/>
  <c r="F814" i="39"/>
  <c r="J813" i="39"/>
  <c r="H813" i="39"/>
  <c r="F813" i="39"/>
  <c r="J812" i="39"/>
  <c r="H812" i="39"/>
  <c r="F812" i="39"/>
  <c r="J811" i="39"/>
  <c r="H811" i="39"/>
  <c r="N811" i="39" s="1"/>
  <c r="F811" i="39"/>
  <c r="J810" i="39"/>
  <c r="H810" i="39"/>
  <c r="F810" i="39"/>
  <c r="M810" i="39" s="1"/>
  <c r="J809" i="39"/>
  <c r="H809" i="39"/>
  <c r="F809" i="39"/>
  <c r="J808" i="39"/>
  <c r="H808" i="39"/>
  <c r="F808" i="39"/>
  <c r="J807" i="39"/>
  <c r="H807" i="39"/>
  <c r="N807" i="39" s="1"/>
  <c r="F807" i="39"/>
  <c r="J806" i="39"/>
  <c r="H806" i="39"/>
  <c r="F806" i="39"/>
  <c r="M806" i="39" s="1"/>
  <c r="J805" i="39"/>
  <c r="H805" i="39"/>
  <c r="F805" i="39"/>
  <c r="J804" i="39"/>
  <c r="H804" i="39"/>
  <c r="F804" i="39"/>
  <c r="J803" i="39"/>
  <c r="H803" i="39"/>
  <c r="N803" i="39" s="1"/>
  <c r="F803" i="39"/>
  <c r="J802" i="39"/>
  <c r="H802" i="39"/>
  <c r="F802" i="39"/>
  <c r="M802" i="39" s="1"/>
  <c r="J801" i="39"/>
  <c r="H801" i="39"/>
  <c r="F801" i="39"/>
  <c r="J800" i="39"/>
  <c r="H800" i="39"/>
  <c r="F800" i="39"/>
  <c r="J799" i="39"/>
  <c r="H799" i="39"/>
  <c r="F799" i="39"/>
  <c r="J798" i="39"/>
  <c r="H798" i="39"/>
  <c r="F798" i="39"/>
  <c r="M798" i="39" s="1"/>
  <c r="J797" i="39"/>
  <c r="H797" i="39"/>
  <c r="F797" i="39"/>
  <c r="J796" i="39"/>
  <c r="H796" i="39"/>
  <c r="F796" i="39"/>
  <c r="J795" i="39"/>
  <c r="H795" i="39"/>
  <c r="N795" i="39" s="1"/>
  <c r="F795" i="39"/>
  <c r="J794" i="39"/>
  <c r="H794" i="39"/>
  <c r="F794" i="39"/>
  <c r="M794" i="39" s="1"/>
  <c r="J793" i="39"/>
  <c r="H793" i="39"/>
  <c r="F793" i="39"/>
  <c r="J792" i="39"/>
  <c r="H792" i="39"/>
  <c r="F792" i="39"/>
  <c r="J791" i="39"/>
  <c r="H791" i="39"/>
  <c r="F791" i="39"/>
  <c r="J790" i="39"/>
  <c r="H790" i="39"/>
  <c r="F790" i="39"/>
  <c r="M790" i="39" s="1"/>
  <c r="J789" i="39"/>
  <c r="H789" i="39"/>
  <c r="F789" i="39"/>
  <c r="J788" i="39"/>
  <c r="H788" i="39"/>
  <c r="F788" i="39"/>
  <c r="J787" i="39"/>
  <c r="H787" i="39"/>
  <c r="N787" i="39" s="1"/>
  <c r="F787" i="39"/>
  <c r="J786" i="39"/>
  <c r="H786" i="39"/>
  <c r="F786" i="39"/>
  <c r="M786" i="39" s="1"/>
  <c r="J785" i="39"/>
  <c r="H785" i="39"/>
  <c r="F785" i="39"/>
  <c r="J784" i="39"/>
  <c r="H784" i="39"/>
  <c r="F784" i="39"/>
  <c r="J783" i="39"/>
  <c r="H783" i="39"/>
  <c r="F783" i="39"/>
  <c r="J782" i="39"/>
  <c r="H782" i="39"/>
  <c r="F782" i="39"/>
  <c r="M782" i="39" s="1"/>
  <c r="J781" i="39"/>
  <c r="H781" i="39"/>
  <c r="F781" i="39"/>
  <c r="J780" i="39"/>
  <c r="H780" i="39"/>
  <c r="F780" i="39"/>
  <c r="J779" i="39"/>
  <c r="H779" i="39"/>
  <c r="N779" i="39" s="1"/>
  <c r="F779" i="39"/>
  <c r="J778" i="39"/>
  <c r="H778" i="39"/>
  <c r="F778" i="39"/>
  <c r="M778" i="39" s="1"/>
  <c r="J777" i="39"/>
  <c r="H777" i="39"/>
  <c r="F777" i="39"/>
  <c r="J776" i="39"/>
  <c r="H776" i="39"/>
  <c r="F776" i="39"/>
  <c r="J775" i="39"/>
  <c r="H775" i="39"/>
  <c r="F775" i="39"/>
  <c r="J774" i="39"/>
  <c r="H774" i="39"/>
  <c r="F774" i="39"/>
  <c r="M774" i="39" s="1"/>
  <c r="J773" i="39"/>
  <c r="H773" i="39"/>
  <c r="F773" i="39"/>
  <c r="J772" i="39"/>
  <c r="H772" i="39"/>
  <c r="F772" i="39"/>
  <c r="J771" i="39"/>
  <c r="H771" i="39"/>
  <c r="N771" i="39" s="1"/>
  <c r="F771" i="39"/>
  <c r="J770" i="39"/>
  <c r="H770" i="39"/>
  <c r="F770" i="39"/>
  <c r="M770" i="39" s="1"/>
  <c r="J769" i="39"/>
  <c r="H769" i="39"/>
  <c r="F769" i="39"/>
  <c r="J768" i="39"/>
  <c r="H768" i="39"/>
  <c r="F768" i="39"/>
  <c r="J767" i="39"/>
  <c r="H767" i="39"/>
  <c r="F767" i="39"/>
  <c r="J766" i="39"/>
  <c r="H766" i="39"/>
  <c r="F766" i="39"/>
  <c r="M766" i="39" s="1"/>
  <c r="J765" i="39"/>
  <c r="H765" i="39"/>
  <c r="F765" i="39"/>
  <c r="J764" i="39"/>
  <c r="H764" i="39"/>
  <c r="F764" i="39"/>
  <c r="J763" i="39"/>
  <c r="H763" i="39"/>
  <c r="N763" i="39" s="1"/>
  <c r="F763" i="39"/>
  <c r="J762" i="39"/>
  <c r="H762" i="39"/>
  <c r="F762" i="39"/>
  <c r="M762" i="39" s="1"/>
  <c r="J761" i="39"/>
  <c r="H761" i="39"/>
  <c r="F761" i="39"/>
  <c r="J760" i="39"/>
  <c r="H760" i="39"/>
  <c r="F760" i="39"/>
  <c r="J759" i="39"/>
  <c r="H759" i="39"/>
  <c r="F759" i="39"/>
  <c r="J758" i="39"/>
  <c r="H758" i="39"/>
  <c r="F758" i="39"/>
  <c r="M758" i="39" s="1"/>
  <c r="J757" i="39"/>
  <c r="H757" i="39"/>
  <c r="F757" i="39"/>
  <c r="J756" i="39"/>
  <c r="H756" i="39"/>
  <c r="F756" i="39"/>
  <c r="J755" i="39"/>
  <c r="H755" i="39"/>
  <c r="N755" i="39" s="1"/>
  <c r="F755" i="39"/>
  <c r="J754" i="39"/>
  <c r="H754" i="39"/>
  <c r="F754" i="39"/>
  <c r="M754" i="39" s="1"/>
  <c r="J753" i="39"/>
  <c r="H753" i="39"/>
  <c r="F753" i="39"/>
  <c r="J752" i="39"/>
  <c r="H752" i="39"/>
  <c r="F752" i="39"/>
  <c r="J751" i="39"/>
  <c r="H751" i="39"/>
  <c r="F751" i="39"/>
  <c r="J750" i="39"/>
  <c r="H750" i="39"/>
  <c r="F750" i="39"/>
  <c r="M750" i="39" s="1"/>
  <c r="J749" i="39"/>
  <c r="H749" i="39"/>
  <c r="F749" i="39"/>
  <c r="J748" i="39"/>
  <c r="H748" i="39"/>
  <c r="F748" i="39"/>
  <c r="J747" i="39"/>
  <c r="H747" i="39"/>
  <c r="N747" i="39" s="1"/>
  <c r="F747" i="39"/>
  <c r="J746" i="39"/>
  <c r="H746" i="39"/>
  <c r="F746" i="39"/>
  <c r="M746" i="39" s="1"/>
  <c r="J745" i="39"/>
  <c r="H745" i="39"/>
  <c r="F745" i="39"/>
  <c r="J744" i="39"/>
  <c r="H744" i="39"/>
  <c r="F744" i="39"/>
  <c r="J743" i="39"/>
  <c r="H743" i="39"/>
  <c r="F743" i="39"/>
  <c r="J742" i="39"/>
  <c r="H742" i="39"/>
  <c r="F742" i="39"/>
  <c r="M742" i="39" s="1"/>
  <c r="J741" i="39"/>
  <c r="H741" i="39"/>
  <c r="F741" i="39"/>
  <c r="J740" i="39"/>
  <c r="H740" i="39"/>
  <c r="F740" i="39"/>
  <c r="J739" i="39"/>
  <c r="H739" i="39"/>
  <c r="F739" i="39"/>
  <c r="J738" i="39"/>
  <c r="H738" i="39"/>
  <c r="F738" i="39"/>
  <c r="M738" i="39" s="1"/>
  <c r="J737" i="39"/>
  <c r="H737" i="39"/>
  <c r="F737" i="39"/>
  <c r="V736" i="39"/>
  <c r="U736" i="39"/>
  <c r="J736" i="39"/>
  <c r="H736" i="39"/>
  <c r="F736" i="39"/>
  <c r="M736" i="39" s="1"/>
  <c r="V542" i="39"/>
  <c r="U542" i="39"/>
  <c r="J542" i="39"/>
  <c r="H542" i="39"/>
  <c r="F542" i="39"/>
  <c r="V541" i="39"/>
  <c r="U541" i="39"/>
  <c r="J541" i="39"/>
  <c r="M541" i="39" s="1"/>
  <c r="H541" i="39"/>
  <c r="F541" i="39"/>
  <c r="V540" i="39"/>
  <c r="U540" i="39"/>
  <c r="J540" i="39"/>
  <c r="H540" i="39"/>
  <c r="F540" i="39"/>
  <c r="V539" i="39"/>
  <c r="U539" i="39"/>
  <c r="J539" i="39"/>
  <c r="H539" i="39"/>
  <c r="F539" i="39"/>
  <c r="V538" i="39"/>
  <c r="U538" i="39"/>
  <c r="J538" i="39"/>
  <c r="H538" i="39"/>
  <c r="F538" i="39"/>
  <c r="V537" i="39"/>
  <c r="U537" i="39"/>
  <c r="J537" i="39"/>
  <c r="M537" i="39" s="1"/>
  <c r="H537" i="39"/>
  <c r="F537" i="39"/>
  <c r="V536" i="39"/>
  <c r="U536" i="39"/>
  <c r="J536" i="39"/>
  <c r="H536" i="39"/>
  <c r="F536" i="39"/>
  <c r="V535" i="39"/>
  <c r="U535" i="39"/>
  <c r="J535" i="39"/>
  <c r="H535" i="39"/>
  <c r="F535" i="39"/>
  <c r="V534" i="39"/>
  <c r="U534" i="39"/>
  <c r="J534" i="39"/>
  <c r="H534" i="39"/>
  <c r="N534" i="39" s="1"/>
  <c r="F534" i="39"/>
  <c r="V533" i="39"/>
  <c r="U533" i="39"/>
  <c r="J533" i="39"/>
  <c r="H533" i="39"/>
  <c r="F533" i="39"/>
  <c r="V532" i="39"/>
  <c r="U532" i="39"/>
  <c r="J532" i="39"/>
  <c r="H532" i="39"/>
  <c r="F532" i="39"/>
  <c r="V531" i="39"/>
  <c r="U531" i="39"/>
  <c r="J531" i="39"/>
  <c r="H531" i="39"/>
  <c r="F531" i="39"/>
  <c r="V530" i="39"/>
  <c r="U530" i="39"/>
  <c r="J530" i="39"/>
  <c r="H530" i="39"/>
  <c r="N530" i="39" s="1"/>
  <c r="F530" i="39"/>
  <c r="V529" i="39"/>
  <c r="U529" i="39"/>
  <c r="J529" i="39"/>
  <c r="M529" i="39" s="1"/>
  <c r="H529" i="39"/>
  <c r="F529" i="39"/>
  <c r="V528" i="39"/>
  <c r="U528" i="39"/>
  <c r="J528" i="39"/>
  <c r="H528" i="39"/>
  <c r="N528" i="39" s="1"/>
  <c r="F528" i="39"/>
  <c r="V527" i="39"/>
  <c r="U527" i="39"/>
  <c r="J527" i="39"/>
  <c r="H527" i="39"/>
  <c r="F527" i="39"/>
  <c r="V526" i="39"/>
  <c r="U526" i="39"/>
  <c r="J526" i="39"/>
  <c r="H526" i="39"/>
  <c r="F526" i="39"/>
  <c r="V525" i="39"/>
  <c r="U525" i="39"/>
  <c r="J525" i="39"/>
  <c r="M525" i="39" s="1"/>
  <c r="H525" i="39"/>
  <c r="F525" i="39"/>
  <c r="V524" i="39"/>
  <c r="U524" i="39"/>
  <c r="J524" i="39"/>
  <c r="H524" i="39"/>
  <c r="F524" i="39"/>
  <c r="M524" i="39" s="1"/>
  <c r="V523" i="39"/>
  <c r="U523" i="39"/>
  <c r="J523" i="39"/>
  <c r="H523" i="39"/>
  <c r="F523" i="39"/>
  <c r="V522" i="39"/>
  <c r="U522" i="39"/>
  <c r="J522" i="39"/>
  <c r="H522" i="39"/>
  <c r="F522" i="39"/>
  <c r="V521" i="39"/>
  <c r="U521" i="39"/>
  <c r="J521" i="39"/>
  <c r="H521" i="39"/>
  <c r="F521" i="39"/>
  <c r="V520" i="39"/>
  <c r="U520" i="39"/>
  <c r="J520" i="39"/>
  <c r="H520" i="39"/>
  <c r="F520" i="39"/>
  <c r="V519" i="39"/>
  <c r="U519" i="39"/>
  <c r="J519" i="39"/>
  <c r="H519" i="39"/>
  <c r="F519" i="39"/>
  <c r="V518" i="39"/>
  <c r="U518" i="39"/>
  <c r="J518" i="39"/>
  <c r="M518" i="39" s="1"/>
  <c r="H518" i="39"/>
  <c r="F518" i="39"/>
  <c r="V517" i="39"/>
  <c r="U517" i="39"/>
  <c r="J517" i="39"/>
  <c r="N517" i="39" s="1"/>
  <c r="H517" i="39"/>
  <c r="F517" i="39"/>
  <c r="V516" i="39"/>
  <c r="U516" i="39"/>
  <c r="J516" i="39"/>
  <c r="H516" i="39"/>
  <c r="F516" i="39"/>
  <c r="V515" i="39"/>
  <c r="U515" i="39"/>
  <c r="J515" i="39"/>
  <c r="H515" i="39"/>
  <c r="F515" i="39"/>
  <c r="V514" i="39"/>
  <c r="U514" i="39"/>
  <c r="J514" i="39"/>
  <c r="H514" i="39"/>
  <c r="F514" i="39"/>
  <c r="V513" i="39"/>
  <c r="U513" i="39"/>
  <c r="J513" i="39"/>
  <c r="H513" i="39"/>
  <c r="F513" i="39"/>
  <c r="V512" i="39"/>
  <c r="U512" i="39"/>
  <c r="J512" i="39"/>
  <c r="H512" i="39"/>
  <c r="F512" i="39"/>
  <c r="V511" i="39"/>
  <c r="U511" i="39"/>
  <c r="J511" i="39"/>
  <c r="N511" i="39" s="1"/>
  <c r="H511" i="39"/>
  <c r="F511" i="39"/>
  <c r="V510" i="39"/>
  <c r="U510" i="39"/>
  <c r="J510" i="39"/>
  <c r="H510" i="39"/>
  <c r="F510" i="39"/>
  <c r="V509" i="39"/>
  <c r="U509" i="39"/>
  <c r="J509" i="39"/>
  <c r="H509" i="39"/>
  <c r="F509" i="39"/>
  <c r="V508" i="39"/>
  <c r="U508" i="39"/>
  <c r="J508" i="39"/>
  <c r="H508" i="39"/>
  <c r="F508" i="39"/>
  <c r="V507" i="39"/>
  <c r="U507" i="39"/>
  <c r="J507" i="39"/>
  <c r="H507" i="39"/>
  <c r="F507" i="39"/>
  <c r="V506" i="39"/>
  <c r="U506" i="39"/>
  <c r="J506" i="39"/>
  <c r="H506" i="39"/>
  <c r="F506" i="39"/>
  <c r="V505" i="39"/>
  <c r="U505" i="39"/>
  <c r="J505" i="39"/>
  <c r="H505" i="39"/>
  <c r="F505" i="39"/>
  <c r="V504" i="39"/>
  <c r="U504" i="39"/>
  <c r="J504" i="39"/>
  <c r="H504" i="39"/>
  <c r="F504" i="39"/>
  <c r="V503" i="39"/>
  <c r="U503" i="39"/>
  <c r="J503" i="39"/>
  <c r="H503" i="39"/>
  <c r="F503" i="39"/>
  <c r="V502" i="39"/>
  <c r="U502" i="39"/>
  <c r="J502" i="39"/>
  <c r="H502" i="39"/>
  <c r="F502" i="39"/>
  <c r="V501" i="39"/>
  <c r="U501" i="39"/>
  <c r="J501" i="39"/>
  <c r="H501" i="39"/>
  <c r="F501" i="39"/>
  <c r="V500" i="39"/>
  <c r="U500" i="39"/>
  <c r="J500" i="39"/>
  <c r="H500" i="39"/>
  <c r="F500" i="39"/>
  <c r="V499" i="39"/>
  <c r="U499" i="39"/>
  <c r="J499" i="39"/>
  <c r="H499" i="39"/>
  <c r="F499" i="39"/>
  <c r="V498" i="39"/>
  <c r="U498" i="39"/>
  <c r="J498" i="39"/>
  <c r="H498" i="39"/>
  <c r="F498" i="39"/>
  <c r="V497" i="39"/>
  <c r="U497" i="39"/>
  <c r="J497" i="39"/>
  <c r="H497" i="39"/>
  <c r="F497" i="39"/>
  <c r="V496" i="39"/>
  <c r="U496" i="39"/>
  <c r="J496" i="39"/>
  <c r="H496" i="39"/>
  <c r="F496" i="39"/>
  <c r="V495" i="39"/>
  <c r="U495" i="39"/>
  <c r="J495" i="39"/>
  <c r="H495" i="39"/>
  <c r="F495" i="39"/>
  <c r="V494" i="39"/>
  <c r="U494" i="39"/>
  <c r="J494" i="39"/>
  <c r="H494" i="39"/>
  <c r="N494" i="39" s="1"/>
  <c r="F494" i="39"/>
  <c r="V493" i="39"/>
  <c r="U493" i="39"/>
  <c r="J493" i="39"/>
  <c r="H493" i="39"/>
  <c r="F493" i="39"/>
  <c r="V492" i="39"/>
  <c r="U492" i="39"/>
  <c r="J492" i="39"/>
  <c r="H492" i="39"/>
  <c r="F492" i="39"/>
  <c r="V491" i="39"/>
  <c r="U491" i="39"/>
  <c r="J491" i="39"/>
  <c r="H491" i="39"/>
  <c r="F491" i="39"/>
  <c r="V490" i="39"/>
  <c r="U490" i="39"/>
  <c r="J490" i="39"/>
  <c r="H490" i="39"/>
  <c r="F490" i="39"/>
  <c r="V489" i="39"/>
  <c r="U489" i="39"/>
  <c r="J489" i="39"/>
  <c r="N489" i="39" s="1"/>
  <c r="H489" i="39"/>
  <c r="F489" i="39"/>
  <c r="V488" i="39"/>
  <c r="U488" i="39"/>
  <c r="J488" i="39"/>
  <c r="H488" i="39"/>
  <c r="F488" i="39"/>
  <c r="V487" i="39"/>
  <c r="U487" i="39"/>
  <c r="J487" i="39"/>
  <c r="H487" i="39"/>
  <c r="F487" i="39"/>
  <c r="V486" i="39"/>
  <c r="U486" i="39"/>
  <c r="J486" i="39"/>
  <c r="H486" i="39"/>
  <c r="F486" i="39"/>
  <c r="V485" i="39"/>
  <c r="U485" i="39"/>
  <c r="J485" i="39"/>
  <c r="H485" i="39"/>
  <c r="F485" i="39"/>
  <c r="V484" i="39"/>
  <c r="U484" i="39"/>
  <c r="J484" i="39"/>
  <c r="H484" i="39"/>
  <c r="F484" i="39"/>
  <c r="V483" i="39"/>
  <c r="U483" i="39"/>
  <c r="J483" i="39"/>
  <c r="H483" i="39"/>
  <c r="F483" i="39"/>
  <c r="V482" i="39"/>
  <c r="U482" i="39"/>
  <c r="J482" i="39"/>
  <c r="M482" i="39" s="1"/>
  <c r="H482" i="39"/>
  <c r="F482" i="39"/>
  <c r="V481" i="39"/>
  <c r="U481" i="39"/>
  <c r="J481" i="39"/>
  <c r="N481" i="39" s="1"/>
  <c r="H481" i="39"/>
  <c r="F481" i="39"/>
  <c r="V480" i="39"/>
  <c r="U480" i="39"/>
  <c r="J480" i="39"/>
  <c r="H480" i="39"/>
  <c r="F480" i="39"/>
  <c r="V479" i="39"/>
  <c r="U479" i="39"/>
  <c r="J479" i="39"/>
  <c r="H479" i="39"/>
  <c r="F479" i="39"/>
  <c r="V478" i="39"/>
  <c r="U478" i="39"/>
  <c r="J478" i="39"/>
  <c r="H478" i="39"/>
  <c r="N478" i="39" s="1"/>
  <c r="F478" i="39"/>
  <c r="V477" i="39"/>
  <c r="U477" i="39"/>
  <c r="J477" i="39"/>
  <c r="H477" i="39"/>
  <c r="F477" i="39"/>
  <c r="V476" i="39"/>
  <c r="U476" i="39"/>
  <c r="J476" i="39"/>
  <c r="H476" i="39"/>
  <c r="F476" i="39"/>
  <c r="V475" i="39"/>
  <c r="U475" i="39"/>
  <c r="J475" i="39"/>
  <c r="H475" i="39"/>
  <c r="F475" i="39"/>
  <c r="V474" i="39"/>
  <c r="U474" i="39"/>
  <c r="J474" i="39"/>
  <c r="H474" i="39"/>
  <c r="F474" i="39"/>
  <c r="V473" i="39"/>
  <c r="U473" i="39"/>
  <c r="J473" i="39"/>
  <c r="N473" i="39" s="1"/>
  <c r="H473" i="39"/>
  <c r="F473" i="39"/>
  <c r="V472" i="39"/>
  <c r="U472" i="39"/>
  <c r="J472" i="39"/>
  <c r="H472" i="39"/>
  <c r="F472" i="39"/>
  <c r="V471" i="39"/>
  <c r="U471" i="39"/>
  <c r="J471" i="39"/>
  <c r="H471" i="39"/>
  <c r="N471" i="39" s="1"/>
  <c r="F471" i="39"/>
  <c r="M471" i="39" s="1"/>
  <c r="V470" i="39"/>
  <c r="U470" i="39"/>
  <c r="J470" i="39"/>
  <c r="H470" i="39"/>
  <c r="F470" i="39"/>
  <c r="V469" i="39"/>
  <c r="U469" i="39"/>
  <c r="J469" i="39"/>
  <c r="N469" i="39" s="1"/>
  <c r="H469" i="39"/>
  <c r="F469" i="39"/>
  <c r="V468" i="39"/>
  <c r="U468" i="39"/>
  <c r="J468" i="39"/>
  <c r="H468" i="39"/>
  <c r="F468" i="39"/>
  <c r="V467" i="39"/>
  <c r="U467" i="39"/>
  <c r="J467" i="39"/>
  <c r="H467" i="39"/>
  <c r="N467" i="39" s="1"/>
  <c r="F467" i="39"/>
  <c r="V466" i="39"/>
  <c r="U466" i="39"/>
  <c r="J466" i="39"/>
  <c r="H466" i="39"/>
  <c r="F466" i="39"/>
  <c r="V465" i="39"/>
  <c r="U465" i="39"/>
  <c r="J465" i="39"/>
  <c r="H465" i="39"/>
  <c r="F465" i="39"/>
  <c r="V464" i="39"/>
  <c r="U464" i="39"/>
  <c r="J464" i="39"/>
  <c r="H464" i="39"/>
  <c r="F464" i="39"/>
  <c r="V463" i="39"/>
  <c r="U463" i="39"/>
  <c r="J463" i="39"/>
  <c r="H463" i="39"/>
  <c r="F463" i="39"/>
  <c r="V462" i="39"/>
  <c r="U462" i="39"/>
  <c r="J462" i="39"/>
  <c r="H462" i="39"/>
  <c r="F462" i="39"/>
  <c r="V461" i="39"/>
  <c r="U461" i="39"/>
  <c r="J461" i="39"/>
  <c r="N461" i="39" s="1"/>
  <c r="H461" i="39"/>
  <c r="F461" i="39"/>
  <c r="V460" i="39"/>
  <c r="U460" i="39"/>
  <c r="J460" i="39"/>
  <c r="H460" i="39"/>
  <c r="F460" i="39"/>
  <c r="V459" i="39"/>
  <c r="U459" i="39"/>
  <c r="J459" i="39"/>
  <c r="H459" i="39"/>
  <c r="N459" i="39" s="1"/>
  <c r="F459" i="39"/>
  <c r="V458" i="39"/>
  <c r="U458" i="39"/>
  <c r="J458" i="39"/>
  <c r="H458" i="39"/>
  <c r="F458" i="39"/>
  <c r="V457" i="39"/>
  <c r="U457" i="39"/>
  <c r="J457" i="39"/>
  <c r="H457" i="39"/>
  <c r="F457" i="39"/>
  <c r="V456" i="39"/>
  <c r="U456" i="39"/>
  <c r="J456" i="39"/>
  <c r="H456" i="39"/>
  <c r="F456" i="39"/>
  <c r="V455" i="39"/>
  <c r="U455" i="39"/>
  <c r="J455" i="39"/>
  <c r="H455" i="39"/>
  <c r="F455" i="39"/>
  <c r="V454" i="39"/>
  <c r="U454" i="39"/>
  <c r="J454" i="39"/>
  <c r="H454" i="39"/>
  <c r="F454" i="39"/>
  <c r="V453" i="39"/>
  <c r="U453" i="39"/>
  <c r="J453" i="39"/>
  <c r="N453" i="39" s="1"/>
  <c r="H453" i="39"/>
  <c r="F453" i="39"/>
  <c r="V452" i="39"/>
  <c r="U452" i="39"/>
  <c r="J452" i="39"/>
  <c r="H452" i="39"/>
  <c r="F452" i="39"/>
  <c r="V451" i="39"/>
  <c r="U451" i="39"/>
  <c r="J451" i="39"/>
  <c r="H451" i="39"/>
  <c r="N451" i="39" s="1"/>
  <c r="F451" i="39"/>
  <c r="V450" i="39"/>
  <c r="U450" i="39"/>
  <c r="J450" i="39"/>
  <c r="H450" i="39"/>
  <c r="F450" i="39"/>
  <c r="V449" i="39"/>
  <c r="U449" i="39"/>
  <c r="J449" i="39"/>
  <c r="N449" i="39" s="1"/>
  <c r="H449" i="39"/>
  <c r="F449" i="39"/>
  <c r="V448" i="39"/>
  <c r="U448" i="39"/>
  <c r="J448" i="39"/>
  <c r="H448" i="39"/>
  <c r="F448" i="39"/>
  <c r="V447" i="39"/>
  <c r="U447" i="39"/>
  <c r="J447" i="39"/>
  <c r="H447" i="39"/>
  <c r="N447" i="39" s="1"/>
  <c r="F447" i="39"/>
  <c r="V446" i="39"/>
  <c r="U446" i="39"/>
  <c r="J446" i="39"/>
  <c r="H446" i="39"/>
  <c r="F446" i="39"/>
  <c r="V445" i="39"/>
  <c r="U445" i="39"/>
  <c r="J445" i="39"/>
  <c r="H445" i="39"/>
  <c r="F445" i="39"/>
  <c r="V444" i="39"/>
  <c r="U444" i="39"/>
  <c r="J444" i="39"/>
  <c r="H444" i="39"/>
  <c r="F444" i="39"/>
  <c r="V443" i="39"/>
  <c r="U443" i="39"/>
  <c r="J443" i="39"/>
  <c r="H443" i="39"/>
  <c r="F443" i="39"/>
  <c r="V442" i="39"/>
  <c r="U442" i="39"/>
  <c r="J442" i="39"/>
  <c r="H442" i="39"/>
  <c r="F442" i="39"/>
  <c r="V441" i="39"/>
  <c r="U441" i="39"/>
  <c r="J441" i="39"/>
  <c r="H441" i="39"/>
  <c r="F441" i="39"/>
  <c r="V440" i="39"/>
  <c r="U440" i="39"/>
  <c r="J440" i="39"/>
  <c r="H440" i="39"/>
  <c r="F440" i="39"/>
  <c r="V439" i="39"/>
  <c r="U439" i="39"/>
  <c r="J439" i="39"/>
  <c r="H439" i="39"/>
  <c r="N439" i="39" s="1"/>
  <c r="F439" i="39"/>
  <c r="V438" i="39"/>
  <c r="U438" i="39"/>
  <c r="J438" i="39"/>
  <c r="H438" i="39"/>
  <c r="F438" i="39"/>
  <c r="V437" i="39"/>
  <c r="U437" i="39"/>
  <c r="J437" i="39"/>
  <c r="H437" i="39"/>
  <c r="F437" i="39"/>
  <c r="V436" i="39"/>
  <c r="U436" i="39"/>
  <c r="J436" i="39"/>
  <c r="H436" i="39"/>
  <c r="F436" i="39"/>
  <c r="V435" i="39"/>
  <c r="U435" i="39"/>
  <c r="J435" i="39"/>
  <c r="H435" i="39"/>
  <c r="F435" i="39"/>
  <c r="V434" i="39"/>
  <c r="U434" i="39"/>
  <c r="J434" i="39"/>
  <c r="H434" i="39"/>
  <c r="F434" i="39"/>
  <c r="V433" i="39"/>
  <c r="U433" i="39"/>
  <c r="J433" i="39"/>
  <c r="H433" i="39"/>
  <c r="F433" i="39"/>
  <c r="V432" i="39"/>
  <c r="U432" i="39"/>
  <c r="J432" i="39"/>
  <c r="H432" i="39"/>
  <c r="F432" i="39"/>
  <c r="V431" i="39"/>
  <c r="U431" i="39"/>
  <c r="J431" i="39"/>
  <c r="H431" i="39"/>
  <c r="F431" i="39"/>
  <c r="V430" i="39"/>
  <c r="U430" i="39"/>
  <c r="J430" i="39"/>
  <c r="H430" i="39"/>
  <c r="F430" i="39"/>
  <c r="V429" i="39"/>
  <c r="U429" i="39"/>
  <c r="J429" i="39"/>
  <c r="H429" i="39"/>
  <c r="F429" i="39"/>
  <c r="V428" i="39"/>
  <c r="U428" i="39"/>
  <c r="J428" i="39"/>
  <c r="H428" i="39"/>
  <c r="F428" i="39"/>
  <c r="V427" i="39"/>
  <c r="U427" i="39"/>
  <c r="J427" i="39"/>
  <c r="H427" i="39"/>
  <c r="F427" i="39"/>
  <c r="V426" i="39"/>
  <c r="U426" i="39"/>
  <c r="J426" i="39"/>
  <c r="H426" i="39"/>
  <c r="F426" i="39"/>
  <c r="V425" i="39"/>
  <c r="U425" i="39"/>
  <c r="J425" i="39"/>
  <c r="H425" i="39"/>
  <c r="F425" i="39"/>
  <c r="V424" i="39"/>
  <c r="U424" i="39"/>
  <c r="J424" i="39"/>
  <c r="H424" i="39"/>
  <c r="F424" i="39"/>
  <c r="V423" i="39"/>
  <c r="U423" i="39"/>
  <c r="J423" i="39"/>
  <c r="H423" i="39"/>
  <c r="F423" i="39"/>
  <c r="V422" i="39"/>
  <c r="U422" i="39"/>
  <c r="J422" i="39"/>
  <c r="M422" i="39" s="1"/>
  <c r="H422" i="39"/>
  <c r="F422" i="39"/>
  <c r="V421" i="39"/>
  <c r="U421" i="39"/>
  <c r="J421" i="39"/>
  <c r="H421" i="39"/>
  <c r="F421" i="39"/>
  <c r="V420" i="39"/>
  <c r="U420" i="39"/>
  <c r="J420" i="39"/>
  <c r="H420" i="39"/>
  <c r="F420" i="39"/>
  <c r="V419" i="39"/>
  <c r="U419" i="39"/>
  <c r="J419" i="39"/>
  <c r="H419" i="39"/>
  <c r="F419" i="39"/>
  <c r="V418" i="39"/>
  <c r="U418" i="39"/>
  <c r="J418" i="39"/>
  <c r="M418" i="39" s="1"/>
  <c r="H418" i="39"/>
  <c r="F418" i="39"/>
  <c r="V417" i="39"/>
  <c r="U417" i="39"/>
  <c r="J417" i="39"/>
  <c r="H417" i="39"/>
  <c r="F417" i="39"/>
  <c r="V416" i="39"/>
  <c r="U416" i="39"/>
  <c r="J416" i="39"/>
  <c r="H416" i="39"/>
  <c r="F416" i="39"/>
  <c r="V415" i="39"/>
  <c r="U415" i="39"/>
  <c r="J415" i="39"/>
  <c r="H415" i="39"/>
  <c r="F415" i="39"/>
  <c r="V414" i="39"/>
  <c r="U414" i="39"/>
  <c r="J414" i="39"/>
  <c r="M414" i="39" s="1"/>
  <c r="H414" i="39"/>
  <c r="F414" i="39"/>
  <c r="V413" i="39"/>
  <c r="U413" i="39"/>
  <c r="J413" i="39"/>
  <c r="H413" i="39"/>
  <c r="F413" i="39"/>
  <c r="V412" i="39"/>
  <c r="U412" i="39"/>
  <c r="J412" i="39"/>
  <c r="H412" i="39"/>
  <c r="F412" i="39"/>
  <c r="V411" i="39"/>
  <c r="U411" i="39"/>
  <c r="J411" i="39"/>
  <c r="H411" i="39"/>
  <c r="F411" i="39"/>
  <c r="V410" i="39"/>
  <c r="U410" i="39"/>
  <c r="J410" i="39"/>
  <c r="M410" i="39" s="1"/>
  <c r="H410" i="39"/>
  <c r="F410" i="39"/>
  <c r="V409" i="39"/>
  <c r="U409" i="39"/>
  <c r="J409" i="39"/>
  <c r="H409" i="39"/>
  <c r="F409" i="39"/>
  <c r="V408" i="39"/>
  <c r="U408" i="39"/>
  <c r="J408" i="39"/>
  <c r="H408" i="39"/>
  <c r="F408" i="39"/>
  <c r="V407" i="39"/>
  <c r="U407" i="39"/>
  <c r="J407" i="39"/>
  <c r="H407" i="39"/>
  <c r="F407" i="39"/>
  <c r="V406" i="39"/>
  <c r="U406" i="39"/>
  <c r="J406" i="39"/>
  <c r="M406" i="39" s="1"/>
  <c r="H406" i="39"/>
  <c r="F406" i="39"/>
  <c r="V405" i="39"/>
  <c r="U405" i="39"/>
  <c r="J405" i="39"/>
  <c r="H405" i="39"/>
  <c r="F405" i="39"/>
  <c r="V404" i="39"/>
  <c r="U404" i="39"/>
  <c r="J404" i="39"/>
  <c r="H404" i="39"/>
  <c r="F404" i="39"/>
  <c r="V403" i="39"/>
  <c r="U403" i="39"/>
  <c r="J403" i="39"/>
  <c r="H403" i="39"/>
  <c r="F403" i="39"/>
  <c r="V402" i="39"/>
  <c r="U402" i="39"/>
  <c r="J402" i="39"/>
  <c r="M402" i="39" s="1"/>
  <c r="H402" i="39"/>
  <c r="F402" i="39"/>
  <c r="V401" i="39"/>
  <c r="U401" i="39"/>
  <c r="J401" i="39"/>
  <c r="H401" i="39"/>
  <c r="F401" i="39"/>
  <c r="V400" i="39"/>
  <c r="U400" i="39"/>
  <c r="J400" i="39"/>
  <c r="H400" i="39"/>
  <c r="F400" i="39"/>
  <c r="V399" i="39"/>
  <c r="U399" i="39"/>
  <c r="J399" i="39"/>
  <c r="H399" i="39"/>
  <c r="F399" i="39"/>
  <c r="V398" i="39"/>
  <c r="U398" i="39"/>
  <c r="J398" i="39"/>
  <c r="H398" i="39"/>
  <c r="F398" i="39"/>
  <c r="V397" i="39"/>
  <c r="U397" i="39"/>
  <c r="J397" i="39"/>
  <c r="H397" i="39"/>
  <c r="F397" i="39"/>
  <c r="J396" i="39"/>
  <c r="H396" i="39"/>
  <c r="F396" i="39"/>
  <c r="J395" i="39"/>
  <c r="H395" i="39"/>
  <c r="F395" i="39"/>
  <c r="J394" i="39"/>
  <c r="H394" i="39"/>
  <c r="F394" i="39"/>
  <c r="J393" i="39"/>
  <c r="H393" i="39"/>
  <c r="F393" i="39"/>
  <c r="J392" i="39"/>
  <c r="M392" i="39" s="1"/>
  <c r="H392" i="39"/>
  <c r="F392" i="39"/>
  <c r="J391" i="39"/>
  <c r="H391" i="39"/>
  <c r="F391" i="39"/>
  <c r="J390" i="39"/>
  <c r="H390" i="39"/>
  <c r="F390" i="39"/>
  <c r="J389" i="39"/>
  <c r="H389" i="39"/>
  <c r="F389" i="39"/>
  <c r="J388" i="39"/>
  <c r="H388" i="39"/>
  <c r="F388" i="39"/>
  <c r="J387" i="39"/>
  <c r="H387" i="39"/>
  <c r="F387" i="39"/>
  <c r="J386" i="39"/>
  <c r="H386" i="39"/>
  <c r="F386" i="39"/>
  <c r="J385" i="39"/>
  <c r="H385" i="39"/>
  <c r="F385" i="39"/>
  <c r="J384" i="39"/>
  <c r="H384" i="39"/>
  <c r="F384" i="39"/>
  <c r="J383" i="39"/>
  <c r="H383" i="39"/>
  <c r="F383" i="39"/>
  <c r="J382" i="39"/>
  <c r="H382" i="39"/>
  <c r="F382" i="39"/>
  <c r="J381" i="39"/>
  <c r="H381" i="39"/>
  <c r="F381" i="39"/>
  <c r="J380" i="39"/>
  <c r="H380" i="39"/>
  <c r="F380" i="39"/>
  <c r="J379" i="39"/>
  <c r="H379" i="39"/>
  <c r="F379" i="39"/>
  <c r="J378" i="39"/>
  <c r="H378" i="39"/>
  <c r="F378" i="39"/>
  <c r="J377" i="39"/>
  <c r="H377" i="39"/>
  <c r="F377" i="39"/>
  <c r="J376" i="39"/>
  <c r="H376" i="39"/>
  <c r="N376" i="39" s="1"/>
  <c r="F376" i="39"/>
  <c r="J375" i="39"/>
  <c r="H375" i="39"/>
  <c r="F375" i="39"/>
  <c r="J374" i="39"/>
  <c r="H374" i="39"/>
  <c r="F374" i="39"/>
  <c r="J373" i="39"/>
  <c r="H373" i="39"/>
  <c r="F373" i="39"/>
  <c r="J372" i="39"/>
  <c r="H372" i="39"/>
  <c r="N372" i="39" s="1"/>
  <c r="F372" i="39"/>
  <c r="J371" i="39"/>
  <c r="H371" i="39"/>
  <c r="F371" i="39"/>
  <c r="J370" i="39"/>
  <c r="H370" i="39"/>
  <c r="F370" i="39"/>
  <c r="J369" i="39"/>
  <c r="H369" i="39"/>
  <c r="F369" i="39"/>
  <c r="J368" i="39"/>
  <c r="H368" i="39"/>
  <c r="F368" i="39"/>
  <c r="J367" i="39"/>
  <c r="H367" i="39"/>
  <c r="F367" i="39"/>
  <c r="J366" i="39"/>
  <c r="H366" i="39"/>
  <c r="N366" i="39" s="1"/>
  <c r="F366" i="39"/>
  <c r="J365" i="39"/>
  <c r="H365" i="39"/>
  <c r="F365" i="39"/>
  <c r="J364" i="39"/>
  <c r="H364" i="39"/>
  <c r="F364" i="39"/>
  <c r="J363" i="39"/>
  <c r="H363" i="39"/>
  <c r="F363" i="39"/>
  <c r="J362" i="39"/>
  <c r="H362" i="39"/>
  <c r="F362" i="39"/>
  <c r="J361" i="39"/>
  <c r="H361" i="39"/>
  <c r="F361" i="39"/>
  <c r="J360" i="39"/>
  <c r="H360" i="39"/>
  <c r="F360" i="39"/>
  <c r="J359" i="39"/>
  <c r="H359" i="39"/>
  <c r="F359" i="39"/>
  <c r="J358" i="39"/>
  <c r="H358" i="39"/>
  <c r="F358" i="39"/>
  <c r="J357" i="39"/>
  <c r="H357" i="39"/>
  <c r="F357" i="39"/>
  <c r="J356" i="39"/>
  <c r="H356" i="39"/>
  <c r="F356" i="39"/>
  <c r="J355" i="39"/>
  <c r="H355" i="39"/>
  <c r="F355" i="39"/>
  <c r="J354" i="39"/>
  <c r="H354" i="39"/>
  <c r="N354" i="39" s="1"/>
  <c r="F354" i="39"/>
  <c r="J353" i="39"/>
  <c r="H353" i="39"/>
  <c r="F353" i="39"/>
  <c r="J352" i="39"/>
  <c r="H352" i="39"/>
  <c r="F352" i="39"/>
  <c r="J351" i="39"/>
  <c r="M351" i="39" s="1"/>
  <c r="H351" i="39"/>
  <c r="F351" i="39"/>
  <c r="J350" i="39"/>
  <c r="N350" i="39" s="1"/>
  <c r="H350" i="39"/>
  <c r="F350" i="39"/>
  <c r="J349" i="39"/>
  <c r="N349" i="39" s="1"/>
  <c r="H349" i="39"/>
  <c r="F349" i="39"/>
  <c r="J348" i="39"/>
  <c r="M348" i="39" s="1"/>
  <c r="H348" i="39"/>
  <c r="F348" i="39"/>
  <c r="J347" i="39"/>
  <c r="N347" i="39" s="1"/>
  <c r="H347" i="39"/>
  <c r="F347" i="39"/>
  <c r="J346" i="39"/>
  <c r="H346" i="39"/>
  <c r="F346" i="39"/>
  <c r="J345" i="39"/>
  <c r="H345" i="39"/>
  <c r="F345" i="39"/>
  <c r="J344" i="39"/>
  <c r="H344" i="39"/>
  <c r="F344" i="39"/>
  <c r="J343" i="39"/>
  <c r="H343" i="39"/>
  <c r="F343" i="39"/>
  <c r="J342" i="39"/>
  <c r="N342" i="39" s="1"/>
  <c r="H342" i="39"/>
  <c r="F342" i="39"/>
  <c r="J341" i="39"/>
  <c r="N341" i="39" s="1"/>
  <c r="H341" i="39"/>
  <c r="F341" i="39"/>
  <c r="J340" i="39"/>
  <c r="H340" i="39"/>
  <c r="F340" i="39"/>
  <c r="J339" i="39"/>
  <c r="H339" i="39"/>
  <c r="F339" i="39"/>
  <c r="J338" i="39"/>
  <c r="H338" i="39"/>
  <c r="F338" i="39"/>
  <c r="J337" i="39"/>
  <c r="H337" i="39"/>
  <c r="F337" i="39"/>
  <c r="J336" i="39"/>
  <c r="H336" i="39"/>
  <c r="F336" i="39"/>
  <c r="J335" i="39"/>
  <c r="H335" i="39"/>
  <c r="F335" i="39"/>
  <c r="J334" i="39"/>
  <c r="H334" i="39"/>
  <c r="F334" i="39"/>
  <c r="J333" i="39"/>
  <c r="H333" i="39"/>
  <c r="F333" i="39"/>
  <c r="J332" i="39"/>
  <c r="H332" i="39"/>
  <c r="F332" i="39"/>
  <c r="J331" i="39"/>
  <c r="H331" i="39"/>
  <c r="N331" i="39" s="1"/>
  <c r="F331" i="39"/>
  <c r="J330" i="39"/>
  <c r="H330" i="39"/>
  <c r="F330" i="39"/>
  <c r="J329" i="39"/>
  <c r="H329" i="39"/>
  <c r="F329" i="39"/>
  <c r="J328" i="39"/>
  <c r="H328" i="39"/>
  <c r="F328" i="39"/>
  <c r="J327" i="39"/>
  <c r="H327" i="39"/>
  <c r="F327" i="39"/>
  <c r="J326" i="39"/>
  <c r="H326" i="39"/>
  <c r="F326" i="39"/>
  <c r="J325" i="39"/>
  <c r="H325" i="39"/>
  <c r="F325" i="39"/>
  <c r="J324" i="39"/>
  <c r="H324" i="39"/>
  <c r="F324" i="39"/>
  <c r="J323" i="39"/>
  <c r="H323" i="39"/>
  <c r="F323" i="39"/>
  <c r="J322" i="39"/>
  <c r="H322" i="39"/>
  <c r="F322" i="39"/>
  <c r="J321" i="39"/>
  <c r="H321" i="39"/>
  <c r="F321" i="39"/>
  <c r="J320" i="39"/>
  <c r="H320" i="39"/>
  <c r="F320" i="39"/>
  <c r="J319" i="39"/>
  <c r="H319" i="39"/>
  <c r="F319" i="39"/>
  <c r="J318" i="39"/>
  <c r="H318" i="39"/>
  <c r="F318" i="39"/>
  <c r="J317" i="39"/>
  <c r="H317" i="39"/>
  <c r="F317" i="39"/>
  <c r="J316" i="39"/>
  <c r="H316" i="39"/>
  <c r="F316" i="39"/>
  <c r="J315" i="39"/>
  <c r="H315" i="39"/>
  <c r="F315" i="39"/>
  <c r="J314" i="39"/>
  <c r="H314" i="39"/>
  <c r="F314" i="39"/>
  <c r="J313" i="39"/>
  <c r="H313" i="39"/>
  <c r="F313" i="39"/>
  <c r="J312" i="39"/>
  <c r="H312" i="39"/>
  <c r="F312" i="39"/>
  <c r="J311" i="39"/>
  <c r="H311" i="39"/>
  <c r="F311" i="39"/>
  <c r="J310" i="39"/>
  <c r="H310" i="39"/>
  <c r="F310" i="39"/>
  <c r="J309" i="39"/>
  <c r="H309" i="39"/>
  <c r="F309" i="39"/>
  <c r="J308" i="39"/>
  <c r="H308" i="39"/>
  <c r="F308" i="39"/>
  <c r="J307" i="39"/>
  <c r="H307" i="39"/>
  <c r="F307" i="39"/>
  <c r="J306" i="39"/>
  <c r="H306" i="39"/>
  <c r="F306" i="39"/>
  <c r="J305" i="39"/>
  <c r="H305" i="39"/>
  <c r="F305" i="39"/>
  <c r="J304" i="39"/>
  <c r="H304" i="39"/>
  <c r="F304" i="39"/>
  <c r="J303" i="39"/>
  <c r="H303" i="39"/>
  <c r="F303" i="39"/>
  <c r="J302" i="39"/>
  <c r="H302" i="39"/>
  <c r="F302" i="39"/>
  <c r="J301" i="39"/>
  <c r="H301" i="39"/>
  <c r="F301" i="39"/>
  <c r="J300" i="39"/>
  <c r="H300" i="39"/>
  <c r="F300" i="39"/>
  <c r="J299" i="39"/>
  <c r="H299" i="39"/>
  <c r="F299" i="39"/>
  <c r="J298" i="39"/>
  <c r="H298" i="39"/>
  <c r="F298" i="39"/>
  <c r="J297" i="39"/>
  <c r="H297" i="39"/>
  <c r="F297" i="39"/>
  <c r="J296" i="39"/>
  <c r="H296" i="39"/>
  <c r="F296" i="39"/>
  <c r="J295" i="39"/>
  <c r="H295" i="39"/>
  <c r="F295" i="39"/>
  <c r="J294" i="39"/>
  <c r="H294" i="39"/>
  <c r="F294" i="39"/>
  <c r="J293" i="39"/>
  <c r="H293" i="39"/>
  <c r="F293" i="39"/>
  <c r="J292" i="39"/>
  <c r="H292" i="39"/>
  <c r="F292" i="39"/>
  <c r="J291" i="39"/>
  <c r="H291" i="39"/>
  <c r="F291" i="39"/>
  <c r="J290" i="39"/>
  <c r="H290" i="39"/>
  <c r="F290" i="39"/>
  <c r="J289" i="39"/>
  <c r="H289" i="39"/>
  <c r="F289" i="39"/>
  <c r="J288" i="39"/>
  <c r="H288" i="39"/>
  <c r="F288" i="39"/>
  <c r="J287" i="39"/>
  <c r="H287" i="39"/>
  <c r="F287" i="39"/>
  <c r="J286" i="39"/>
  <c r="H286" i="39"/>
  <c r="F286" i="39"/>
  <c r="J285" i="39"/>
  <c r="H285" i="39"/>
  <c r="F285" i="39"/>
  <c r="J284" i="39"/>
  <c r="H284" i="39"/>
  <c r="F284" i="39"/>
  <c r="J283" i="39"/>
  <c r="H283" i="39"/>
  <c r="F283" i="39"/>
  <c r="J282" i="39"/>
  <c r="H282" i="39"/>
  <c r="F282" i="39"/>
  <c r="J281" i="39"/>
  <c r="H281" i="39"/>
  <c r="F281" i="39"/>
  <c r="J280" i="39"/>
  <c r="H280" i="39"/>
  <c r="F280" i="39"/>
  <c r="J279" i="39"/>
  <c r="H279" i="39"/>
  <c r="F279" i="39"/>
  <c r="J278" i="39"/>
  <c r="H278" i="39"/>
  <c r="F278" i="39"/>
  <c r="J277" i="39"/>
  <c r="H277" i="39"/>
  <c r="F277" i="39"/>
  <c r="J276" i="39"/>
  <c r="H276" i="39"/>
  <c r="F276" i="39"/>
  <c r="J275" i="39"/>
  <c r="H275" i="39"/>
  <c r="F275" i="39"/>
  <c r="J274" i="39"/>
  <c r="H274" i="39"/>
  <c r="F274" i="39"/>
  <c r="J273" i="39"/>
  <c r="H273" i="39"/>
  <c r="F273" i="39"/>
  <c r="J272" i="39"/>
  <c r="H272" i="39"/>
  <c r="F272" i="39"/>
  <c r="J271" i="39"/>
  <c r="H271" i="39"/>
  <c r="F271" i="39"/>
  <c r="J270" i="39"/>
  <c r="H270" i="39"/>
  <c r="F270" i="39"/>
  <c r="J269" i="39"/>
  <c r="H269" i="39"/>
  <c r="F269" i="39"/>
  <c r="J268" i="39"/>
  <c r="H268" i="39"/>
  <c r="F268" i="39"/>
  <c r="J267" i="39"/>
  <c r="H267" i="39"/>
  <c r="F267" i="39"/>
  <c r="J266" i="39"/>
  <c r="H266" i="39"/>
  <c r="F266" i="39"/>
  <c r="J265" i="39"/>
  <c r="H265" i="39"/>
  <c r="F265" i="39"/>
  <c r="J264" i="39"/>
  <c r="H264" i="39"/>
  <c r="F264" i="39"/>
  <c r="J263" i="39"/>
  <c r="H263" i="39"/>
  <c r="F263" i="39"/>
  <c r="J262" i="39"/>
  <c r="H262" i="39"/>
  <c r="F262" i="39"/>
  <c r="J261" i="39"/>
  <c r="H261" i="39"/>
  <c r="F261" i="39"/>
  <c r="J260" i="39"/>
  <c r="H260" i="39"/>
  <c r="F260" i="39"/>
  <c r="J259" i="39"/>
  <c r="H259" i="39"/>
  <c r="F259" i="39"/>
  <c r="J258" i="39"/>
  <c r="H258" i="39"/>
  <c r="F258" i="39"/>
  <c r="J257" i="39"/>
  <c r="H257" i="39"/>
  <c r="F257" i="39"/>
  <c r="J256" i="39"/>
  <c r="H256" i="39"/>
  <c r="F256" i="39"/>
  <c r="J255" i="39"/>
  <c r="H255" i="39"/>
  <c r="F255" i="39"/>
  <c r="J254" i="39"/>
  <c r="H254" i="39"/>
  <c r="F254" i="39"/>
  <c r="J253" i="39"/>
  <c r="H253" i="39"/>
  <c r="F253" i="39"/>
  <c r="J252" i="39"/>
  <c r="H252" i="39"/>
  <c r="F252" i="39"/>
  <c r="V251" i="39"/>
  <c r="U251" i="39"/>
  <c r="J251" i="39"/>
  <c r="H251" i="39"/>
  <c r="F251" i="39"/>
  <c r="S2989" i="39"/>
  <c r="O2989" i="39"/>
  <c r="V2988" i="39"/>
  <c r="U2988" i="39"/>
  <c r="L2988" i="39"/>
  <c r="J2988" i="39"/>
  <c r="H2988" i="39"/>
  <c r="F2988" i="39"/>
  <c r="V2987" i="39"/>
  <c r="U2987" i="39"/>
  <c r="L2987" i="39"/>
  <c r="J2987" i="39"/>
  <c r="H2987" i="39"/>
  <c r="F2987" i="39"/>
  <c r="V2986" i="39"/>
  <c r="U2986" i="39"/>
  <c r="L2986" i="39"/>
  <c r="J2986" i="39"/>
  <c r="H2986" i="39"/>
  <c r="F2986" i="39"/>
  <c r="V2985" i="39"/>
  <c r="U2985" i="39"/>
  <c r="L2985" i="39"/>
  <c r="J2985" i="39"/>
  <c r="H2985" i="39"/>
  <c r="F2985" i="39"/>
  <c r="V2984" i="39"/>
  <c r="U2984" i="39"/>
  <c r="L2984" i="39"/>
  <c r="J2984" i="39"/>
  <c r="H2984" i="39"/>
  <c r="F2984" i="39"/>
  <c r="V2983" i="39"/>
  <c r="U2983" i="39"/>
  <c r="L2983" i="39"/>
  <c r="J2983" i="39"/>
  <c r="H2983" i="39"/>
  <c r="F2983" i="39"/>
  <c r="V2982" i="39"/>
  <c r="U2982" i="39"/>
  <c r="L2982" i="39"/>
  <c r="J2982" i="39"/>
  <c r="H2982" i="39"/>
  <c r="F2982" i="39"/>
  <c r="V2981" i="39"/>
  <c r="U2981" i="39"/>
  <c r="L2981" i="39"/>
  <c r="J2981" i="39"/>
  <c r="H2981" i="39"/>
  <c r="F2981" i="39"/>
  <c r="V2980" i="39"/>
  <c r="U2980" i="39"/>
  <c r="L2980" i="39"/>
  <c r="J2980" i="39"/>
  <c r="H2980" i="39"/>
  <c r="F2980" i="39"/>
  <c r="V2979" i="39"/>
  <c r="U2979" i="39"/>
  <c r="L2979" i="39"/>
  <c r="J2979" i="39"/>
  <c r="H2979" i="39"/>
  <c r="F2979" i="39"/>
  <c r="V2978" i="39"/>
  <c r="U2978" i="39"/>
  <c r="L2978" i="39"/>
  <c r="J2978" i="39"/>
  <c r="H2978" i="39"/>
  <c r="F2978" i="39"/>
  <c r="V2977" i="39"/>
  <c r="U2977" i="39"/>
  <c r="L2977" i="39"/>
  <c r="J2977" i="39"/>
  <c r="H2977" i="39"/>
  <c r="F2977" i="39"/>
  <c r="V2976" i="39"/>
  <c r="U2976" i="39"/>
  <c r="L2976" i="39"/>
  <c r="J2976" i="39"/>
  <c r="H2976" i="39"/>
  <c r="F2976" i="39"/>
  <c r="V2975" i="39"/>
  <c r="U2975" i="39"/>
  <c r="L2975" i="39"/>
  <c r="J2975" i="39"/>
  <c r="H2975" i="39"/>
  <c r="F2975" i="39"/>
  <c r="V2949" i="39"/>
  <c r="U2949" i="39"/>
  <c r="L2949" i="39"/>
  <c r="J2949" i="39"/>
  <c r="J2948" i="39" s="1"/>
  <c r="H2949" i="39"/>
  <c r="F2949" i="39"/>
  <c r="V2948" i="39"/>
  <c r="U2948" i="39"/>
  <c r="S2948" i="39"/>
  <c r="V2947" i="39"/>
  <c r="U2947" i="39"/>
  <c r="L2947" i="39"/>
  <c r="J2947" i="39"/>
  <c r="H2947" i="39"/>
  <c r="F2947" i="39"/>
  <c r="V2946" i="39"/>
  <c r="U2946" i="39"/>
  <c r="L2946" i="39"/>
  <c r="J2946" i="39"/>
  <c r="H2946" i="39"/>
  <c r="F2946" i="39"/>
  <c r="V2945" i="39"/>
  <c r="U2945" i="39"/>
  <c r="L2945" i="39"/>
  <c r="J2945" i="39"/>
  <c r="H2945" i="39"/>
  <c r="F2945" i="39"/>
  <c r="V2944" i="39"/>
  <c r="U2944" i="39"/>
  <c r="L2944" i="39"/>
  <c r="J2944" i="39"/>
  <c r="H2944" i="39"/>
  <c r="F2944" i="39"/>
  <c r="V2943" i="39"/>
  <c r="U2943" i="39"/>
  <c r="L2943" i="39"/>
  <c r="J2943" i="39"/>
  <c r="H2943" i="39"/>
  <c r="F2943" i="39"/>
  <c r="V2942" i="39"/>
  <c r="U2942" i="39"/>
  <c r="L2942" i="39"/>
  <c r="J2942" i="39"/>
  <c r="H2942" i="39"/>
  <c r="F2942" i="39"/>
  <c r="V2941" i="39"/>
  <c r="U2941" i="39"/>
  <c r="L2941" i="39"/>
  <c r="J2941" i="39"/>
  <c r="H2941" i="39"/>
  <c r="F2941" i="39"/>
  <c r="V2940" i="39"/>
  <c r="U2940" i="39"/>
  <c r="L2940" i="39"/>
  <c r="J2940" i="39"/>
  <c r="H2940" i="39"/>
  <c r="F2940" i="39"/>
  <c r="V2939" i="39"/>
  <c r="U2939" i="39"/>
  <c r="L2939" i="39"/>
  <c r="J2939" i="39"/>
  <c r="H2939" i="39"/>
  <c r="F2939" i="39"/>
  <c r="V2938" i="39"/>
  <c r="U2938" i="39"/>
  <c r="L2938" i="39"/>
  <c r="J2938" i="39"/>
  <c r="H2938" i="39"/>
  <c r="F2938" i="39"/>
  <c r="V2937" i="39"/>
  <c r="U2937" i="39"/>
  <c r="L2937" i="39"/>
  <c r="J2937" i="39"/>
  <c r="H2937" i="39"/>
  <c r="F2937" i="39"/>
  <c r="V2936" i="39"/>
  <c r="U2936" i="39"/>
  <c r="L2936" i="39"/>
  <c r="J2936" i="39"/>
  <c r="H2936" i="39"/>
  <c r="F2936" i="39"/>
  <c r="V2935" i="39"/>
  <c r="U2935" i="39"/>
  <c r="L2935" i="39"/>
  <c r="J2935" i="39"/>
  <c r="H2935" i="39"/>
  <c r="F2935" i="39"/>
  <c r="V2934" i="39"/>
  <c r="U2934" i="39"/>
  <c r="L2934" i="39"/>
  <c r="J2934" i="39"/>
  <c r="H2934" i="39"/>
  <c r="F2934" i="39"/>
  <c r="V2933" i="39"/>
  <c r="U2933" i="39"/>
  <c r="L2933" i="39"/>
  <c r="J2933" i="39"/>
  <c r="H2933" i="39"/>
  <c r="F2933" i="39"/>
  <c r="V2932" i="39"/>
  <c r="U2932" i="39"/>
  <c r="L2932" i="39"/>
  <c r="J2932" i="39"/>
  <c r="H2932" i="39"/>
  <c r="F2932" i="39"/>
  <c r="V2931" i="39"/>
  <c r="U2931" i="39"/>
  <c r="L2931" i="39"/>
  <c r="J2931" i="39"/>
  <c r="H2931" i="39"/>
  <c r="F2931" i="39"/>
  <c r="V2930" i="39"/>
  <c r="U2930" i="39"/>
  <c r="L2930" i="39"/>
  <c r="J2930" i="39"/>
  <c r="H2930" i="39"/>
  <c r="F2930" i="39"/>
  <c r="V2929" i="39"/>
  <c r="U2929" i="39"/>
  <c r="L2929" i="39"/>
  <c r="J2929" i="39"/>
  <c r="H2929" i="39"/>
  <c r="F2929" i="39"/>
  <c r="V2928" i="39"/>
  <c r="U2928" i="39"/>
  <c r="L2928" i="39"/>
  <c r="J2928" i="39"/>
  <c r="H2928" i="39"/>
  <c r="F2928" i="39"/>
  <c r="V2927" i="39"/>
  <c r="U2927" i="39"/>
  <c r="L2927" i="39"/>
  <c r="J2927" i="39"/>
  <c r="H2927" i="39"/>
  <c r="F2927" i="39"/>
  <c r="V2926" i="39"/>
  <c r="U2926" i="39"/>
  <c r="L2926" i="39"/>
  <c r="J2926" i="39"/>
  <c r="H2926" i="39"/>
  <c r="F2926" i="39"/>
  <c r="V2925" i="39"/>
  <c r="U2925" i="39"/>
  <c r="L2925" i="39"/>
  <c r="J2925" i="39"/>
  <c r="H2925" i="39"/>
  <c r="F2925" i="39"/>
  <c r="V2924" i="39"/>
  <c r="U2924" i="39"/>
  <c r="L2924" i="39"/>
  <c r="J2924" i="39"/>
  <c r="H2924" i="39"/>
  <c r="F2924" i="39"/>
  <c r="V2923" i="39"/>
  <c r="U2923" i="39"/>
  <c r="L2923" i="39"/>
  <c r="J2923" i="39"/>
  <c r="H2923" i="39"/>
  <c r="F2923" i="39"/>
  <c r="V2922" i="39"/>
  <c r="U2922" i="39"/>
  <c r="L2922" i="39"/>
  <c r="J2922" i="39"/>
  <c r="H2922" i="39"/>
  <c r="F2922" i="39"/>
  <c r="V2921" i="39"/>
  <c r="U2921" i="39"/>
  <c r="L2921" i="39"/>
  <c r="J2921" i="39"/>
  <c r="H2921" i="39"/>
  <c r="F2921" i="39"/>
  <c r="V2920" i="39"/>
  <c r="U2920" i="39"/>
  <c r="L2920" i="39"/>
  <c r="J2920" i="39"/>
  <c r="H2920" i="39"/>
  <c r="F2920" i="39"/>
  <c r="V2919" i="39"/>
  <c r="U2919" i="39"/>
  <c r="L2919" i="39"/>
  <c r="J2919" i="39"/>
  <c r="H2919" i="39"/>
  <c r="F2919" i="39"/>
  <c r="V2918" i="39"/>
  <c r="U2918" i="39"/>
  <c r="L2918" i="39"/>
  <c r="J2918" i="39"/>
  <c r="H2918" i="39"/>
  <c r="F2918" i="39"/>
  <c r="V2917" i="39"/>
  <c r="U2917" i="39"/>
  <c r="L2917" i="39"/>
  <c r="J2917" i="39"/>
  <c r="H2917" i="39"/>
  <c r="F2917" i="39"/>
  <c r="V2916" i="39"/>
  <c r="U2916" i="39"/>
  <c r="L2916" i="39"/>
  <c r="J2916" i="39"/>
  <c r="H2916" i="39"/>
  <c r="F2916" i="39"/>
  <c r="V2915" i="39"/>
  <c r="U2915" i="39"/>
  <c r="L2915" i="39"/>
  <c r="J2915" i="39"/>
  <c r="H2915" i="39"/>
  <c r="F2915" i="39"/>
  <c r="V2914" i="39"/>
  <c r="U2914" i="39"/>
  <c r="L2914" i="39"/>
  <c r="J2914" i="39"/>
  <c r="H2914" i="39"/>
  <c r="F2914" i="39"/>
  <c r="F2873" i="39" s="1"/>
  <c r="V2874" i="39"/>
  <c r="U2874" i="39"/>
  <c r="L2874" i="39"/>
  <c r="J2874" i="39"/>
  <c r="H2874" i="39"/>
  <c r="F2874" i="39"/>
  <c r="V2873" i="39"/>
  <c r="U2873" i="39"/>
  <c r="S2873" i="39"/>
  <c r="V2872" i="39"/>
  <c r="U2872" i="39"/>
  <c r="L2872" i="39"/>
  <c r="J2872" i="39"/>
  <c r="H2872" i="39"/>
  <c r="F2872" i="39"/>
  <c r="V2871" i="39"/>
  <c r="U2871" i="39"/>
  <c r="L2871" i="39"/>
  <c r="J2871" i="39"/>
  <c r="H2871" i="39"/>
  <c r="F2871" i="39"/>
  <c r="V2870" i="39"/>
  <c r="U2870" i="39"/>
  <c r="L2870" i="39"/>
  <c r="J2870" i="39"/>
  <c r="H2870" i="39"/>
  <c r="F2870" i="39"/>
  <c r="V2869" i="39"/>
  <c r="U2869" i="39"/>
  <c r="L2869" i="39"/>
  <c r="J2869" i="39"/>
  <c r="H2869" i="39"/>
  <c r="F2869" i="39"/>
  <c r="V2868" i="39"/>
  <c r="U2868" i="39"/>
  <c r="L2868" i="39"/>
  <c r="J2868" i="39"/>
  <c r="H2868" i="39"/>
  <c r="F2868" i="39"/>
  <c r="V2867" i="39"/>
  <c r="U2867" i="39"/>
  <c r="L2867" i="39"/>
  <c r="J2867" i="39"/>
  <c r="H2867" i="39"/>
  <c r="F2867" i="39"/>
  <c r="V2866" i="39"/>
  <c r="U2866" i="39"/>
  <c r="L2866" i="39"/>
  <c r="J2866" i="39"/>
  <c r="H2866" i="39"/>
  <c r="F2866" i="39"/>
  <c r="V2865" i="39"/>
  <c r="U2865" i="39"/>
  <c r="L2865" i="39"/>
  <c r="J2865" i="39"/>
  <c r="H2865" i="39"/>
  <c r="F2865" i="39"/>
  <c r="V2864" i="39"/>
  <c r="U2864" i="39"/>
  <c r="L2864" i="39"/>
  <c r="J2864" i="39"/>
  <c r="H2864" i="39"/>
  <c r="F2864" i="39"/>
  <c r="V2863" i="39"/>
  <c r="U2863" i="39"/>
  <c r="L2863" i="39"/>
  <c r="J2863" i="39"/>
  <c r="H2863" i="39"/>
  <c r="F2863" i="39"/>
  <c r="V2862" i="39"/>
  <c r="U2862" i="39"/>
  <c r="L2862" i="39"/>
  <c r="J2862" i="39"/>
  <c r="H2862" i="39"/>
  <c r="F2862" i="39"/>
  <c r="V2861" i="39"/>
  <c r="U2861" i="39"/>
  <c r="L2861" i="39"/>
  <c r="J2861" i="39"/>
  <c r="H2861" i="39"/>
  <c r="F2861" i="39"/>
  <c r="V2860" i="39"/>
  <c r="U2860" i="39"/>
  <c r="L2860" i="39"/>
  <c r="J2860" i="39"/>
  <c r="H2860" i="39"/>
  <c r="F2860" i="39"/>
  <c r="V2859" i="39"/>
  <c r="U2859" i="39"/>
  <c r="L2859" i="39"/>
  <c r="J2859" i="39"/>
  <c r="H2859" i="39"/>
  <c r="F2859" i="39"/>
  <c r="V2858" i="39"/>
  <c r="U2858" i="39"/>
  <c r="L2858" i="39"/>
  <c r="J2858" i="39"/>
  <c r="H2858" i="39"/>
  <c r="F2858" i="39"/>
  <c r="V2857" i="39"/>
  <c r="U2857" i="39"/>
  <c r="L2857" i="39"/>
  <c r="J2857" i="39"/>
  <c r="H2857" i="39"/>
  <c r="F2857" i="39"/>
  <c r="V2856" i="39"/>
  <c r="U2856" i="39"/>
  <c r="L2856" i="39"/>
  <c r="J2856" i="39"/>
  <c r="H2856" i="39"/>
  <c r="F2856" i="39"/>
  <c r="V2855" i="39"/>
  <c r="U2855" i="39"/>
  <c r="L2855" i="39"/>
  <c r="J2855" i="39"/>
  <c r="H2855" i="39"/>
  <c r="F2855" i="39"/>
  <c r="V2854" i="39"/>
  <c r="U2854" i="39"/>
  <c r="L2854" i="39"/>
  <c r="J2854" i="39"/>
  <c r="H2854" i="39"/>
  <c r="F2854" i="39"/>
  <c r="V2853" i="39"/>
  <c r="U2853" i="39"/>
  <c r="L2853" i="39"/>
  <c r="J2853" i="39"/>
  <c r="H2853" i="39"/>
  <c r="F2853" i="39"/>
  <c r="V2852" i="39"/>
  <c r="U2852" i="39"/>
  <c r="L2852" i="39"/>
  <c r="J2852" i="39"/>
  <c r="H2852" i="39"/>
  <c r="F2852" i="39"/>
  <c r="V2851" i="39"/>
  <c r="U2851" i="39"/>
  <c r="L2851" i="39"/>
  <c r="J2851" i="39"/>
  <c r="H2851" i="39"/>
  <c r="F2851" i="39"/>
  <c r="V2850" i="39"/>
  <c r="U2850" i="39"/>
  <c r="L2850" i="39"/>
  <c r="J2850" i="39"/>
  <c r="H2850" i="39"/>
  <c r="F2850" i="39"/>
  <c r="V2849" i="39"/>
  <c r="U2849" i="39"/>
  <c r="L2849" i="39"/>
  <c r="J2849" i="39"/>
  <c r="H2849" i="39"/>
  <c r="F2849" i="39"/>
  <c r="V2848" i="39"/>
  <c r="U2848" i="39"/>
  <c r="L2848" i="39"/>
  <c r="J2848" i="39"/>
  <c r="H2848" i="39"/>
  <c r="F2848" i="39"/>
  <c r="V2847" i="39"/>
  <c r="U2847" i="39"/>
  <c r="L2847" i="39"/>
  <c r="J2847" i="39"/>
  <c r="H2847" i="39"/>
  <c r="F2847" i="39"/>
  <c r="V2846" i="39"/>
  <c r="U2846" i="39"/>
  <c r="L2846" i="39"/>
  <c r="J2846" i="39"/>
  <c r="H2846" i="39"/>
  <c r="F2846" i="39"/>
  <c r="V2845" i="39"/>
  <c r="U2845" i="39"/>
  <c r="L2845" i="39"/>
  <c r="J2845" i="39"/>
  <c r="H2845" i="39"/>
  <c r="F2845" i="39"/>
  <c r="V2844" i="39"/>
  <c r="U2844" i="39"/>
  <c r="L2844" i="39"/>
  <c r="J2844" i="39"/>
  <c r="H2844" i="39"/>
  <c r="F2844" i="39"/>
  <c r="V2843" i="39"/>
  <c r="U2843" i="39"/>
  <c r="L2843" i="39"/>
  <c r="J2843" i="39"/>
  <c r="H2843" i="39"/>
  <c r="F2843" i="39"/>
  <c r="V2842" i="39"/>
  <c r="U2842" i="39"/>
  <c r="L2842" i="39"/>
  <c r="J2842" i="39"/>
  <c r="H2842" i="39"/>
  <c r="F2842" i="39"/>
  <c r="V2841" i="39"/>
  <c r="U2841" i="39"/>
  <c r="L2841" i="39"/>
  <c r="J2841" i="39"/>
  <c r="H2841" i="39"/>
  <c r="F2841" i="39"/>
  <c r="V2840" i="39"/>
  <c r="U2840" i="39"/>
  <c r="L2840" i="39"/>
  <c r="J2840" i="39"/>
  <c r="H2840" i="39"/>
  <c r="F2840" i="39"/>
  <c r="V2839" i="39"/>
  <c r="U2839" i="39"/>
  <c r="L2839" i="39"/>
  <c r="J2839" i="39"/>
  <c r="H2839" i="39"/>
  <c r="F2839" i="39"/>
  <c r="V2838" i="39"/>
  <c r="U2838" i="39"/>
  <c r="L2838" i="39"/>
  <c r="J2838" i="39"/>
  <c r="H2838" i="39"/>
  <c r="F2838" i="39"/>
  <c r="V2837" i="39"/>
  <c r="U2837" i="39"/>
  <c r="L2837" i="39"/>
  <c r="J2837" i="39"/>
  <c r="H2837" i="39"/>
  <c r="F2837" i="39"/>
  <c r="M2837" i="39" s="1"/>
  <c r="V2836" i="39"/>
  <c r="U2836" i="39"/>
  <c r="L2836" i="39"/>
  <c r="J2836" i="39"/>
  <c r="H2836" i="39"/>
  <c r="F2836" i="39"/>
  <c r="V2835" i="39"/>
  <c r="U2835" i="39"/>
  <c r="L2835" i="39"/>
  <c r="J2835" i="39"/>
  <c r="H2835" i="39"/>
  <c r="F2835" i="39"/>
  <c r="M2835" i="39" s="1"/>
  <c r="V2834" i="39"/>
  <c r="U2834" i="39"/>
  <c r="L2834" i="39"/>
  <c r="J2834" i="39"/>
  <c r="H2834" i="39"/>
  <c r="F2834" i="39"/>
  <c r="V2833" i="39"/>
  <c r="U2833" i="39"/>
  <c r="L2833" i="39"/>
  <c r="J2833" i="39"/>
  <c r="H2833" i="39"/>
  <c r="F2833" i="39"/>
  <c r="M2833" i="39" s="1"/>
  <c r="V2832" i="39"/>
  <c r="U2832" i="39"/>
  <c r="L2832" i="39"/>
  <c r="J2832" i="39"/>
  <c r="H2832" i="39"/>
  <c r="F2832" i="39"/>
  <c r="V2831" i="39"/>
  <c r="U2831" i="39"/>
  <c r="L2831" i="39"/>
  <c r="J2831" i="39"/>
  <c r="H2831" i="39"/>
  <c r="F2831" i="39"/>
  <c r="M2831" i="39" s="1"/>
  <c r="V2830" i="39"/>
  <c r="U2830" i="39"/>
  <c r="L2830" i="39"/>
  <c r="J2830" i="39"/>
  <c r="H2830" i="39"/>
  <c r="F2830" i="39"/>
  <c r="V2829" i="39"/>
  <c r="U2829" i="39"/>
  <c r="L2829" i="39"/>
  <c r="J2829" i="39"/>
  <c r="H2829" i="39"/>
  <c r="F2829" i="39"/>
  <c r="M2829" i="39" s="1"/>
  <c r="V2828" i="39"/>
  <c r="U2828" i="39"/>
  <c r="L2828" i="39"/>
  <c r="J2828" i="39"/>
  <c r="H2828" i="39"/>
  <c r="F2828" i="39"/>
  <c r="V2827" i="39"/>
  <c r="U2827" i="39"/>
  <c r="L2827" i="39"/>
  <c r="J2827" i="39"/>
  <c r="H2827" i="39"/>
  <c r="F2827" i="39"/>
  <c r="M2827" i="39" s="1"/>
  <c r="V2826" i="39"/>
  <c r="U2826" i="39"/>
  <c r="L2826" i="39"/>
  <c r="J2826" i="39"/>
  <c r="H2826" i="39"/>
  <c r="F2826" i="39"/>
  <c r="V2825" i="39"/>
  <c r="U2825" i="39"/>
  <c r="L2825" i="39"/>
  <c r="J2825" i="39"/>
  <c r="H2825" i="39"/>
  <c r="F2825" i="39"/>
  <c r="M2825" i="39" s="1"/>
  <c r="V2824" i="39"/>
  <c r="U2824" i="39"/>
  <c r="L2824" i="39"/>
  <c r="J2824" i="39"/>
  <c r="H2824" i="39"/>
  <c r="F2824" i="39"/>
  <c r="V2823" i="39"/>
  <c r="U2823" i="39"/>
  <c r="L2823" i="39"/>
  <c r="J2823" i="39"/>
  <c r="H2823" i="39"/>
  <c r="F2823" i="39"/>
  <c r="M2823" i="39" s="1"/>
  <c r="V2822" i="39"/>
  <c r="U2822" i="39"/>
  <c r="L2822" i="39"/>
  <c r="J2822" i="39"/>
  <c r="J2717" i="39" s="1"/>
  <c r="H2822" i="39"/>
  <c r="F2822" i="39"/>
  <c r="V2718" i="39"/>
  <c r="U2718" i="39"/>
  <c r="L2718" i="39"/>
  <c r="J2718" i="39"/>
  <c r="H2718" i="39"/>
  <c r="F2718" i="39"/>
  <c r="F2717" i="39" s="1"/>
  <c r="V2717" i="39"/>
  <c r="U2717" i="39"/>
  <c r="S2717" i="39"/>
  <c r="L2717" i="39"/>
  <c r="V2716" i="39"/>
  <c r="U2716" i="39"/>
  <c r="V2715" i="39"/>
  <c r="U2715" i="39"/>
  <c r="L2715" i="39"/>
  <c r="J2715" i="39"/>
  <c r="H2715" i="39"/>
  <c r="F2715" i="39"/>
  <c r="V2714" i="39"/>
  <c r="U2714" i="39"/>
  <c r="L2714" i="39"/>
  <c r="J2714" i="39"/>
  <c r="M2714" i="39" s="1"/>
  <c r="H2714" i="39"/>
  <c r="F2714" i="39"/>
  <c r="V2713" i="39"/>
  <c r="U2713" i="39"/>
  <c r="L2713" i="39"/>
  <c r="J2713" i="39"/>
  <c r="H2713" i="39"/>
  <c r="F2713" i="39"/>
  <c r="V2712" i="39"/>
  <c r="U2712" i="39"/>
  <c r="L2712" i="39"/>
  <c r="J2712" i="39"/>
  <c r="M2712" i="39" s="1"/>
  <c r="H2712" i="39"/>
  <c r="F2712" i="39"/>
  <c r="V2711" i="39"/>
  <c r="U2711" i="39"/>
  <c r="L2711" i="39"/>
  <c r="J2711" i="39"/>
  <c r="H2711" i="39"/>
  <c r="F2711" i="39"/>
  <c r="V2710" i="39"/>
  <c r="U2710" i="39"/>
  <c r="L2710" i="39"/>
  <c r="J2710" i="39"/>
  <c r="H2710" i="39"/>
  <c r="F2710" i="39"/>
  <c r="V2709" i="39"/>
  <c r="U2709" i="39"/>
  <c r="L2709" i="39"/>
  <c r="J2709" i="39"/>
  <c r="H2709" i="39"/>
  <c r="F2709" i="39"/>
  <c r="V2708" i="39"/>
  <c r="U2708" i="39"/>
  <c r="L2708" i="39"/>
  <c r="J2708" i="39"/>
  <c r="H2708" i="39"/>
  <c r="F2708" i="39"/>
  <c r="V2707" i="39"/>
  <c r="U2707" i="39"/>
  <c r="L2707" i="39"/>
  <c r="J2707" i="39"/>
  <c r="H2707" i="39"/>
  <c r="F2707" i="39"/>
  <c r="V2706" i="39"/>
  <c r="U2706" i="39"/>
  <c r="L2706" i="39"/>
  <c r="J2706" i="39"/>
  <c r="H2706" i="39"/>
  <c r="F2706" i="39"/>
  <c r="V2705" i="39"/>
  <c r="U2705" i="39"/>
  <c r="L2705" i="39"/>
  <c r="J2705" i="39"/>
  <c r="H2705" i="39"/>
  <c r="F2705" i="39"/>
  <c r="V2704" i="39"/>
  <c r="U2704" i="39"/>
  <c r="L2704" i="39"/>
  <c r="J2704" i="39"/>
  <c r="H2704" i="39"/>
  <c r="F2704" i="39"/>
  <c r="V2703" i="39"/>
  <c r="U2703" i="39"/>
  <c r="L2703" i="39"/>
  <c r="J2703" i="39"/>
  <c r="H2703" i="39"/>
  <c r="F2703" i="39"/>
  <c r="V2702" i="39"/>
  <c r="U2702" i="39"/>
  <c r="L2702" i="39"/>
  <c r="J2702" i="39"/>
  <c r="H2702" i="39"/>
  <c r="F2702" i="39"/>
  <c r="V2701" i="39"/>
  <c r="U2701" i="39"/>
  <c r="L2701" i="39"/>
  <c r="J2701" i="39"/>
  <c r="H2701" i="39"/>
  <c r="F2701" i="39"/>
  <c r="V2666" i="39"/>
  <c r="U2666" i="39"/>
  <c r="L2666" i="39"/>
  <c r="L2665" i="39" s="1"/>
  <c r="J2666" i="39"/>
  <c r="H2666" i="39"/>
  <c r="F2666" i="39"/>
  <c r="V2665" i="39"/>
  <c r="U2665" i="39"/>
  <c r="V2664" i="39"/>
  <c r="U2664" i="39"/>
  <c r="L2664" i="39"/>
  <c r="J2664" i="39"/>
  <c r="H2664" i="39"/>
  <c r="F2664" i="39"/>
  <c r="V2663" i="39"/>
  <c r="U2663" i="39"/>
  <c r="L2663" i="39"/>
  <c r="J2663" i="39"/>
  <c r="H2663" i="39"/>
  <c r="F2663" i="39"/>
  <c r="V2662" i="39"/>
  <c r="U2662" i="39"/>
  <c r="L2662" i="39"/>
  <c r="J2662" i="39"/>
  <c r="H2662" i="39"/>
  <c r="F2662" i="39"/>
  <c r="V2661" i="39"/>
  <c r="U2661" i="39"/>
  <c r="L2661" i="39"/>
  <c r="J2661" i="39"/>
  <c r="H2661" i="39"/>
  <c r="F2661" i="39"/>
  <c r="V2660" i="39"/>
  <c r="U2660" i="39"/>
  <c r="L2660" i="39"/>
  <c r="J2660" i="39"/>
  <c r="H2660" i="39"/>
  <c r="F2660" i="39"/>
  <c r="V2659" i="39"/>
  <c r="U2659" i="39"/>
  <c r="L2659" i="39"/>
  <c r="J2659" i="39"/>
  <c r="H2659" i="39"/>
  <c r="F2659" i="39"/>
  <c r="V2658" i="39"/>
  <c r="U2658" i="39"/>
  <c r="L2658" i="39"/>
  <c r="J2658" i="39"/>
  <c r="H2658" i="39"/>
  <c r="F2658" i="39"/>
  <c r="V2657" i="39"/>
  <c r="U2657" i="39"/>
  <c r="L2657" i="39"/>
  <c r="J2657" i="39"/>
  <c r="H2657" i="39"/>
  <c r="F2657" i="39"/>
  <c r="V2656" i="39"/>
  <c r="U2656" i="39"/>
  <c r="L2656" i="39"/>
  <c r="J2656" i="39"/>
  <c r="H2656" i="39"/>
  <c r="F2656" i="39"/>
  <c r="V2655" i="39"/>
  <c r="U2655" i="39"/>
  <c r="L2655" i="39"/>
  <c r="J2655" i="39"/>
  <c r="H2655" i="39"/>
  <c r="F2655" i="39"/>
  <c r="V2654" i="39"/>
  <c r="U2654" i="39"/>
  <c r="L2654" i="39"/>
  <c r="J2654" i="39"/>
  <c r="H2654" i="39"/>
  <c r="F2654" i="39"/>
  <c r="V2638" i="39"/>
  <c r="U2638" i="39"/>
  <c r="L2638" i="39"/>
  <c r="J2638" i="39"/>
  <c r="H2638" i="39"/>
  <c r="H2637" i="39" s="1"/>
  <c r="F2638" i="39"/>
  <c r="V2637" i="39"/>
  <c r="U2637" i="39"/>
  <c r="O2637" i="39"/>
  <c r="V2636" i="39"/>
  <c r="U2636" i="39"/>
  <c r="V2635" i="39"/>
  <c r="U2635" i="39"/>
  <c r="L2635" i="39"/>
  <c r="J2635" i="39"/>
  <c r="H2635" i="39"/>
  <c r="F2635" i="39"/>
  <c r="V2634" i="39"/>
  <c r="U2634" i="39"/>
  <c r="L2634" i="39"/>
  <c r="J2634" i="39"/>
  <c r="H2634" i="39"/>
  <c r="F2634" i="39"/>
  <c r="V2633" i="39"/>
  <c r="U2633" i="39"/>
  <c r="L2633" i="39"/>
  <c r="J2633" i="39"/>
  <c r="H2633" i="39"/>
  <c r="F2633" i="39"/>
  <c r="V2632" i="39"/>
  <c r="U2632" i="39"/>
  <c r="L2632" i="39"/>
  <c r="J2632" i="39"/>
  <c r="H2632" i="39"/>
  <c r="F2632" i="39"/>
  <c r="V2631" i="39"/>
  <c r="U2631" i="39"/>
  <c r="L2631" i="39"/>
  <c r="J2631" i="39"/>
  <c r="H2631" i="39"/>
  <c r="F2631" i="39"/>
  <c r="V2630" i="39"/>
  <c r="U2630" i="39"/>
  <c r="L2630" i="39"/>
  <c r="J2630" i="39"/>
  <c r="H2630" i="39"/>
  <c r="F2630" i="39"/>
  <c r="V2629" i="39"/>
  <c r="U2629" i="39"/>
  <c r="L2629" i="39"/>
  <c r="J2629" i="39"/>
  <c r="H2629" i="39"/>
  <c r="F2629" i="39"/>
  <c r="V2628" i="39"/>
  <c r="U2628" i="39"/>
  <c r="L2628" i="39"/>
  <c r="J2628" i="39"/>
  <c r="H2628" i="39"/>
  <c r="F2628" i="39"/>
  <c r="V2627" i="39"/>
  <c r="U2627" i="39"/>
  <c r="L2627" i="39"/>
  <c r="J2627" i="39"/>
  <c r="H2627" i="39"/>
  <c r="F2627" i="39"/>
  <c r="V2626" i="39"/>
  <c r="U2626" i="39"/>
  <c r="L2626" i="39"/>
  <c r="J2626" i="39"/>
  <c r="H2626" i="39"/>
  <c r="F2626" i="39"/>
  <c r="V2625" i="39"/>
  <c r="U2625" i="39"/>
  <c r="L2625" i="39"/>
  <c r="J2625" i="39"/>
  <c r="H2625" i="39"/>
  <c r="F2625" i="39"/>
  <c r="V2624" i="39"/>
  <c r="U2624" i="39"/>
  <c r="L2624" i="39"/>
  <c r="J2624" i="39"/>
  <c r="H2624" i="39"/>
  <c r="F2624" i="39"/>
  <c r="V2623" i="39"/>
  <c r="U2623" i="39"/>
  <c r="L2623" i="39"/>
  <c r="J2623" i="39"/>
  <c r="H2623" i="39"/>
  <c r="F2623" i="39"/>
  <c r="V2622" i="39"/>
  <c r="U2622" i="39"/>
  <c r="L2622" i="39"/>
  <c r="J2622" i="39"/>
  <c r="H2622" i="39"/>
  <c r="F2622" i="39"/>
  <c r="V2621" i="39"/>
  <c r="U2621" i="39"/>
  <c r="L2621" i="39"/>
  <c r="J2621" i="39"/>
  <c r="H2621" i="39"/>
  <c r="F2621" i="39"/>
  <c r="V2620" i="39"/>
  <c r="U2620" i="39"/>
  <c r="L2620" i="39"/>
  <c r="J2620" i="39"/>
  <c r="H2620" i="39"/>
  <c r="F2620" i="39"/>
  <c r="V2594" i="39"/>
  <c r="U2594" i="39"/>
  <c r="L2594" i="39"/>
  <c r="J2594" i="39"/>
  <c r="H2594" i="39"/>
  <c r="F2594" i="39"/>
  <c r="V2593" i="39"/>
  <c r="U2593" i="39"/>
  <c r="S2593" i="39"/>
  <c r="V2592" i="39"/>
  <c r="U2592" i="39"/>
  <c r="L2592" i="39"/>
  <c r="J2592" i="39"/>
  <c r="H2592" i="39"/>
  <c r="F2592" i="39"/>
  <c r="V2591" i="39"/>
  <c r="U2591" i="39"/>
  <c r="L2591" i="39"/>
  <c r="J2591" i="39"/>
  <c r="H2591" i="39"/>
  <c r="F2591" i="39"/>
  <c r="V2590" i="39"/>
  <c r="U2590" i="39"/>
  <c r="L2590" i="39"/>
  <c r="J2590" i="39"/>
  <c r="H2590" i="39"/>
  <c r="F2590" i="39"/>
  <c r="V2589" i="39"/>
  <c r="U2589" i="39"/>
  <c r="L2589" i="39"/>
  <c r="J2589" i="39"/>
  <c r="H2589" i="39"/>
  <c r="F2589" i="39"/>
  <c r="V2588" i="39"/>
  <c r="U2588" i="39"/>
  <c r="L2588" i="39"/>
  <c r="J2588" i="39"/>
  <c r="H2588" i="39"/>
  <c r="F2588" i="39"/>
  <c r="V2587" i="39"/>
  <c r="U2587" i="39"/>
  <c r="L2587" i="39"/>
  <c r="J2587" i="39"/>
  <c r="H2587" i="39"/>
  <c r="F2587" i="39"/>
  <c r="V2586" i="39"/>
  <c r="U2586" i="39"/>
  <c r="L2586" i="39"/>
  <c r="J2586" i="39"/>
  <c r="H2586" i="39"/>
  <c r="F2586" i="39"/>
  <c r="V2585" i="39"/>
  <c r="U2585" i="39"/>
  <c r="L2585" i="39"/>
  <c r="J2585" i="39"/>
  <c r="H2585" i="39"/>
  <c r="F2585" i="39"/>
  <c r="V2584" i="39"/>
  <c r="U2584" i="39"/>
  <c r="L2584" i="39"/>
  <c r="J2584" i="39"/>
  <c r="H2584" i="39"/>
  <c r="F2584" i="39"/>
  <c r="V2583" i="39"/>
  <c r="U2583" i="39"/>
  <c r="L2583" i="39"/>
  <c r="J2583" i="39"/>
  <c r="H2583" i="39"/>
  <c r="F2583" i="39"/>
  <c r="V2582" i="39"/>
  <c r="U2582" i="39"/>
  <c r="L2582" i="39"/>
  <c r="J2582" i="39"/>
  <c r="H2582" i="39"/>
  <c r="F2582" i="39"/>
  <c r="V2581" i="39"/>
  <c r="U2581" i="39"/>
  <c r="L2581" i="39"/>
  <c r="J2581" i="39"/>
  <c r="H2581" i="39"/>
  <c r="F2581" i="39"/>
  <c r="V2580" i="39"/>
  <c r="U2580" i="39"/>
  <c r="L2580" i="39"/>
  <c r="J2580" i="39"/>
  <c r="H2580" i="39"/>
  <c r="F2580" i="39"/>
  <c r="V2579" i="39"/>
  <c r="U2579" i="39"/>
  <c r="L2579" i="39"/>
  <c r="J2579" i="39"/>
  <c r="H2579" i="39"/>
  <c r="F2579" i="39"/>
  <c r="V2578" i="39"/>
  <c r="U2578" i="39"/>
  <c r="L2578" i="39"/>
  <c r="J2578" i="39"/>
  <c r="H2578" i="39"/>
  <c r="F2578" i="39"/>
  <c r="V2577" i="39"/>
  <c r="U2577" i="39"/>
  <c r="L2577" i="39"/>
  <c r="J2577" i="39"/>
  <c r="H2577" i="39"/>
  <c r="F2577" i="39"/>
  <c r="V2576" i="39"/>
  <c r="U2576" i="39"/>
  <c r="L2576" i="39"/>
  <c r="J2576" i="39"/>
  <c r="H2576" i="39"/>
  <c r="F2576" i="39"/>
  <c r="V2575" i="39"/>
  <c r="U2575" i="39"/>
  <c r="L2575" i="39"/>
  <c r="J2575" i="39"/>
  <c r="H2575" i="39"/>
  <c r="F2575" i="39"/>
  <c r="V2574" i="39"/>
  <c r="U2574" i="39"/>
  <c r="L2574" i="39"/>
  <c r="J2574" i="39"/>
  <c r="H2574" i="39"/>
  <c r="F2574" i="39"/>
  <c r="V2573" i="39"/>
  <c r="U2573" i="39"/>
  <c r="L2573" i="39"/>
  <c r="J2573" i="39"/>
  <c r="H2573" i="39"/>
  <c r="F2573" i="39"/>
  <c r="V2572" i="39"/>
  <c r="U2572" i="39"/>
  <c r="L2572" i="39"/>
  <c r="J2572" i="39"/>
  <c r="H2572" i="39"/>
  <c r="F2572" i="39"/>
  <c r="V2571" i="39"/>
  <c r="U2571" i="39"/>
  <c r="L2571" i="39"/>
  <c r="J2571" i="39"/>
  <c r="H2571" i="39"/>
  <c r="F2571" i="39"/>
  <c r="V2570" i="39"/>
  <c r="U2570" i="39"/>
  <c r="L2570" i="39"/>
  <c r="J2570" i="39"/>
  <c r="H2570" i="39"/>
  <c r="F2570" i="39"/>
  <c r="V2569" i="39"/>
  <c r="U2569" i="39"/>
  <c r="L2569" i="39"/>
  <c r="J2569" i="39"/>
  <c r="H2569" i="39"/>
  <c r="F2569" i="39"/>
  <c r="V2568" i="39"/>
  <c r="U2568" i="39"/>
  <c r="L2568" i="39"/>
  <c r="J2568" i="39"/>
  <c r="H2568" i="39"/>
  <c r="F2568" i="39"/>
  <c r="V2567" i="39"/>
  <c r="U2567" i="39"/>
  <c r="L2567" i="39"/>
  <c r="J2567" i="39"/>
  <c r="H2567" i="39"/>
  <c r="F2567" i="39"/>
  <c r="V2566" i="39"/>
  <c r="U2566" i="39"/>
  <c r="L2566" i="39"/>
  <c r="J2566" i="39"/>
  <c r="H2566" i="39"/>
  <c r="F2566" i="39"/>
  <c r="V2504" i="39"/>
  <c r="U2504" i="39"/>
  <c r="L2504" i="39"/>
  <c r="J2504" i="39"/>
  <c r="H2504" i="39"/>
  <c r="F2504" i="39"/>
  <c r="V2503" i="39"/>
  <c r="U2503" i="39"/>
  <c r="S2503" i="39"/>
  <c r="V2502" i="39"/>
  <c r="U2502" i="39"/>
  <c r="L2502" i="39"/>
  <c r="J2502" i="39"/>
  <c r="H2502" i="39"/>
  <c r="F2502" i="39"/>
  <c r="V2501" i="39"/>
  <c r="U2501" i="39"/>
  <c r="L2501" i="39"/>
  <c r="J2501" i="39"/>
  <c r="H2501" i="39"/>
  <c r="F2501" i="39"/>
  <c r="V2500" i="39"/>
  <c r="U2500" i="39"/>
  <c r="L2500" i="39"/>
  <c r="J2500" i="39"/>
  <c r="H2500" i="39"/>
  <c r="F2500" i="39"/>
  <c r="V2499" i="39"/>
  <c r="U2499" i="39"/>
  <c r="L2499" i="39"/>
  <c r="J2499" i="39"/>
  <c r="H2499" i="39"/>
  <c r="F2499" i="39"/>
  <c r="V2498" i="39"/>
  <c r="U2498" i="39"/>
  <c r="L2498" i="39"/>
  <c r="J2498" i="39"/>
  <c r="H2498" i="39"/>
  <c r="F2498" i="39"/>
  <c r="V2497" i="39"/>
  <c r="U2497" i="39"/>
  <c r="L2497" i="39"/>
  <c r="J2497" i="39"/>
  <c r="H2497" i="39"/>
  <c r="F2497" i="39"/>
  <c r="V2496" i="39"/>
  <c r="U2496" i="39"/>
  <c r="L2496" i="39"/>
  <c r="J2496" i="39"/>
  <c r="H2496" i="39"/>
  <c r="F2496" i="39"/>
  <c r="V2495" i="39"/>
  <c r="U2495" i="39"/>
  <c r="L2495" i="39"/>
  <c r="J2495" i="39"/>
  <c r="H2495" i="39"/>
  <c r="F2495" i="39"/>
  <c r="V2494" i="39"/>
  <c r="U2494" i="39"/>
  <c r="L2494" i="39"/>
  <c r="J2494" i="39"/>
  <c r="H2494" i="39"/>
  <c r="F2494" i="39"/>
  <c r="V2493" i="39"/>
  <c r="U2493" i="39"/>
  <c r="L2493" i="39"/>
  <c r="J2493" i="39"/>
  <c r="H2493" i="39"/>
  <c r="F2493" i="39"/>
  <c r="V2492" i="39"/>
  <c r="U2492" i="39"/>
  <c r="L2492" i="39"/>
  <c r="J2492" i="39"/>
  <c r="H2492" i="39"/>
  <c r="F2492" i="39"/>
  <c r="V2491" i="39"/>
  <c r="U2491" i="39"/>
  <c r="L2491" i="39"/>
  <c r="J2491" i="39"/>
  <c r="H2491" i="39"/>
  <c r="F2491" i="39"/>
  <c r="V2490" i="39"/>
  <c r="U2490" i="39"/>
  <c r="L2490" i="39"/>
  <c r="J2490" i="39"/>
  <c r="H2490" i="39"/>
  <c r="F2490" i="39"/>
  <c r="V2489" i="39"/>
  <c r="U2489" i="39"/>
  <c r="L2489" i="39"/>
  <c r="J2489" i="39"/>
  <c r="H2489" i="39"/>
  <c r="F2489" i="39"/>
  <c r="V2488" i="39"/>
  <c r="U2488" i="39"/>
  <c r="L2488" i="39"/>
  <c r="J2488" i="39"/>
  <c r="H2488" i="39"/>
  <c r="F2488" i="39"/>
  <c r="V2487" i="39"/>
  <c r="U2487" i="39"/>
  <c r="L2487" i="39"/>
  <c r="J2487" i="39"/>
  <c r="H2487" i="39"/>
  <c r="F2487" i="39"/>
  <c r="V2486" i="39"/>
  <c r="U2486" i="39"/>
  <c r="L2486" i="39"/>
  <c r="J2486" i="39"/>
  <c r="H2486" i="39"/>
  <c r="F2486" i="39"/>
  <c r="V2485" i="39"/>
  <c r="U2485" i="39"/>
  <c r="L2485" i="39"/>
  <c r="J2485" i="39"/>
  <c r="H2485" i="39"/>
  <c r="F2485" i="39"/>
  <c r="V2484" i="39"/>
  <c r="U2484" i="39"/>
  <c r="L2484" i="39"/>
  <c r="J2484" i="39"/>
  <c r="H2484" i="39"/>
  <c r="F2484" i="39"/>
  <c r="V2483" i="39"/>
  <c r="U2483" i="39"/>
  <c r="L2483" i="39"/>
  <c r="J2483" i="39"/>
  <c r="H2483" i="39"/>
  <c r="F2483" i="39"/>
  <c r="V2482" i="39"/>
  <c r="U2482" i="39"/>
  <c r="L2482" i="39"/>
  <c r="J2482" i="39"/>
  <c r="H2482" i="39"/>
  <c r="F2482" i="39"/>
  <c r="V2481" i="39"/>
  <c r="U2481" i="39"/>
  <c r="L2481" i="39"/>
  <c r="J2481" i="39"/>
  <c r="H2481" i="39"/>
  <c r="F2481" i="39"/>
  <c r="V2480" i="39"/>
  <c r="U2480" i="39"/>
  <c r="L2480" i="39"/>
  <c r="J2480" i="39"/>
  <c r="H2480" i="39"/>
  <c r="F2480" i="39"/>
  <c r="V2479" i="39"/>
  <c r="U2479" i="39"/>
  <c r="L2479" i="39"/>
  <c r="J2479" i="39"/>
  <c r="H2479" i="39"/>
  <c r="F2479" i="39"/>
  <c r="V2478" i="39"/>
  <c r="U2478" i="39"/>
  <c r="L2478" i="39"/>
  <c r="J2478" i="39"/>
  <c r="H2478" i="39"/>
  <c r="F2478" i="39"/>
  <c r="V2477" i="39"/>
  <c r="U2477" i="39"/>
  <c r="L2477" i="39"/>
  <c r="J2477" i="39"/>
  <c r="H2477" i="39"/>
  <c r="F2477" i="39"/>
  <c r="V2476" i="39"/>
  <c r="U2476" i="39"/>
  <c r="L2476" i="39"/>
  <c r="J2476" i="39"/>
  <c r="H2476" i="39"/>
  <c r="F2476" i="39"/>
  <c r="V2475" i="39"/>
  <c r="U2475" i="39"/>
  <c r="L2475" i="39"/>
  <c r="J2475" i="39"/>
  <c r="H2475" i="39"/>
  <c r="F2475" i="39"/>
  <c r="V2474" i="39"/>
  <c r="U2474" i="39"/>
  <c r="L2474" i="39"/>
  <c r="J2474" i="39"/>
  <c r="H2474" i="39"/>
  <c r="F2474" i="39"/>
  <c r="V2473" i="39"/>
  <c r="U2473" i="39"/>
  <c r="L2473" i="39"/>
  <c r="J2473" i="39"/>
  <c r="H2473" i="39"/>
  <c r="F2473" i="39"/>
  <c r="V2472" i="39"/>
  <c r="U2472" i="39"/>
  <c r="L2472" i="39"/>
  <c r="J2472" i="39"/>
  <c r="H2472" i="39"/>
  <c r="F2472" i="39"/>
  <c r="V2471" i="39"/>
  <c r="U2471" i="39"/>
  <c r="L2471" i="39"/>
  <c r="J2471" i="39"/>
  <c r="H2471" i="39"/>
  <c r="F2471" i="39"/>
  <c r="V2470" i="39"/>
  <c r="U2470" i="39"/>
  <c r="L2470" i="39"/>
  <c r="J2470" i="39"/>
  <c r="H2470" i="39"/>
  <c r="F2470" i="39"/>
  <c r="V2469" i="39"/>
  <c r="U2469" i="39"/>
  <c r="L2469" i="39"/>
  <c r="J2469" i="39"/>
  <c r="H2469" i="39"/>
  <c r="F2469" i="39"/>
  <c r="V2468" i="39"/>
  <c r="U2468" i="39"/>
  <c r="L2468" i="39"/>
  <c r="J2468" i="39"/>
  <c r="H2468" i="39"/>
  <c r="F2468" i="39"/>
  <c r="V2467" i="39"/>
  <c r="U2467" i="39"/>
  <c r="L2467" i="39"/>
  <c r="J2467" i="39"/>
  <c r="H2467" i="39"/>
  <c r="F2467" i="39"/>
  <c r="V2466" i="39"/>
  <c r="U2466" i="39"/>
  <c r="L2466" i="39"/>
  <c r="J2466" i="39"/>
  <c r="H2466" i="39"/>
  <c r="F2466" i="39"/>
  <c r="V2465" i="39"/>
  <c r="U2465" i="39"/>
  <c r="L2465" i="39"/>
  <c r="J2465" i="39"/>
  <c r="H2465" i="39"/>
  <c r="F2465" i="39"/>
  <c r="V2464" i="39"/>
  <c r="U2464" i="39"/>
  <c r="L2464" i="39"/>
  <c r="J2464" i="39"/>
  <c r="H2464" i="39"/>
  <c r="F2464" i="39"/>
  <c r="V2463" i="39"/>
  <c r="U2463" i="39"/>
  <c r="L2463" i="39"/>
  <c r="J2463" i="39"/>
  <c r="H2463" i="39"/>
  <c r="F2463" i="39"/>
  <c r="V2462" i="39"/>
  <c r="U2462" i="39"/>
  <c r="L2462" i="39"/>
  <c r="J2462" i="39"/>
  <c r="H2462" i="39"/>
  <c r="F2462" i="39"/>
  <c r="V2461" i="39"/>
  <c r="U2461" i="39"/>
  <c r="L2461" i="39"/>
  <c r="J2461" i="39"/>
  <c r="H2461" i="39"/>
  <c r="F2461" i="39"/>
  <c r="V2460" i="39"/>
  <c r="U2460" i="39"/>
  <c r="L2460" i="39"/>
  <c r="J2460" i="39"/>
  <c r="H2460" i="39"/>
  <c r="F2460" i="39"/>
  <c r="V2459" i="39"/>
  <c r="U2459" i="39"/>
  <c r="L2459" i="39"/>
  <c r="J2459" i="39"/>
  <c r="H2459" i="39"/>
  <c r="F2459" i="39"/>
  <c r="V2458" i="39"/>
  <c r="U2458" i="39"/>
  <c r="L2458" i="39"/>
  <c r="J2458" i="39"/>
  <c r="H2458" i="39"/>
  <c r="F2458" i="39"/>
  <c r="V2457" i="39"/>
  <c r="U2457" i="39"/>
  <c r="L2457" i="39"/>
  <c r="J2457" i="39"/>
  <c r="H2457" i="39"/>
  <c r="F2457" i="39"/>
  <c r="V2456" i="39"/>
  <c r="U2456" i="39"/>
  <c r="L2456" i="39"/>
  <c r="J2456" i="39"/>
  <c r="H2456" i="39"/>
  <c r="F2456" i="39"/>
  <c r="V2455" i="39"/>
  <c r="U2455" i="39"/>
  <c r="L2455" i="39"/>
  <c r="J2455" i="39"/>
  <c r="H2455" i="39"/>
  <c r="F2455" i="39"/>
  <c r="V2454" i="39"/>
  <c r="U2454" i="39"/>
  <c r="L2454" i="39"/>
  <c r="J2454" i="39"/>
  <c r="H2454" i="39"/>
  <c r="F2454" i="39"/>
  <c r="V2453" i="39"/>
  <c r="U2453" i="39"/>
  <c r="L2453" i="39"/>
  <c r="J2453" i="39"/>
  <c r="H2453" i="39"/>
  <c r="F2453" i="39"/>
  <c r="V2452" i="39"/>
  <c r="U2452" i="39"/>
  <c r="L2452" i="39"/>
  <c r="J2452" i="39"/>
  <c r="H2452" i="39"/>
  <c r="F2452" i="39"/>
  <c r="V2451" i="39"/>
  <c r="U2451" i="39"/>
  <c r="L2451" i="39"/>
  <c r="J2451" i="39"/>
  <c r="H2451" i="39"/>
  <c r="F2451" i="39"/>
  <c r="V2450" i="39"/>
  <c r="U2450" i="39"/>
  <c r="L2450" i="39"/>
  <c r="J2450" i="39"/>
  <c r="H2450" i="39"/>
  <c r="F2450" i="39"/>
  <c r="V2449" i="39"/>
  <c r="U2449" i="39"/>
  <c r="L2449" i="39"/>
  <c r="J2449" i="39"/>
  <c r="H2449" i="39"/>
  <c r="F2449" i="39"/>
  <c r="V2448" i="39"/>
  <c r="U2448" i="39"/>
  <c r="L2448" i="39"/>
  <c r="J2448" i="39"/>
  <c r="H2448" i="39"/>
  <c r="F2448" i="39"/>
  <c r="V2447" i="39"/>
  <c r="U2447" i="39"/>
  <c r="L2447" i="39"/>
  <c r="J2447" i="39"/>
  <c r="H2447" i="39"/>
  <c r="F2447" i="39"/>
  <c r="V2446" i="39"/>
  <c r="U2446" i="39"/>
  <c r="L2446" i="39"/>
  <c r="J2446" i="39"/>
  <c r="H2446" i="39"/>
  <c r="F2446" i="39"/>
  <c r="V2445" i="39"/>
  <c r="U2445" i="39"/>
  <c r="L2445" i="39"/>
  <c r="J2445" i="39"/>
  <c r="H2445" i="39"/>
  <c r="F2445" i="39"/>
  <c r="V2444" i="39"/>
  <c r="U2444" i="39"/>
  <c r="L2444" i="39"/>
  <c r="J2444" i="39"/>
  <c r="H2444" i="39"/>
  <c r="F2444" i="39"/>
  <c r="V2443" i="39"/>
  <c r="U2443" i="39"/>
  <c r="L2443" i="39"/>
  <c r="J2443" i="39"/>
  <c r="H2443" i="39"/>
  <c r="F2443" i="39"/>
  <c r="V2442" i="39"/>
  <c r="U2442" i="39"/>
  <c r="L2442" i="39"/>
  <c r="J2442" i="39"/>
  <c r="H2442" i="39"/>
  <c r="F2442" i="39"/>
  <c r="V2441" i="39"/>
  <c r="U2441" i="39"/>
  <c r="L2441" i="39"/>
  <c r="J2441" i="39"/>
  <c r="H2441" i="39"/>
  <c r="F2441" i="39"/>
  <c r="V2440" i="39"/>
  <c r="U2440" i="39"/>
  <c r="L2440" i="39"/>
  <c r="J2440" i="39"/>
  <c r="H2440" i="39"/>
  <c r="F2440" i="39"/>
  <c r="V2439" i="39"/>
  <c r="U2439" i="39"/>
  <c r="L2439" i="39"/>
  <c r="J2439" i="39"/>
  <c r="H2439" i="39"/>
  <c r="F2439" i="39"/>
  <c r="V2438" i="39"/>
  <c r="U2438" i="39"/>
  <c r="L2438" i="39"/>
  <c r="J2438" i="39"/>
  <c r="H2438" i="39"/>
  <c r="F2438" i="39"/>
  <c r="V2437" i="39"/>
  <c r="U2437" i="39"/>
  <c r="L2437" i="39"/>
  <c r="J2437" i="39"/>
  <c r="H2437" i="39"/>
  <c r="F2437" i="39"/>
  <c r="V2319" i="39"/>
  <c r="U2319" i="39"/>
  <c r="L2319" i="39"/>
  <c r="J2319" i="39"/>
  <c r="H2319" i="39"/>
  <c r="F2319" i="39"/>
  <c r="V2318" i="39"/>
  <c r="U2318" i="39"/>
  <c r="S2318" i="39"/>
  <c r="O2318" i="39"/>
  <c r="O2317" i="39" s="1"/>
  <c r="V2317" i="39"/>
  <c r="U2317" i="39"/>
  <c r="V2316" i="39"/>
  <c r="U2316" i="39"/>
  <c r="L2316" i="39"/>
  <c r="J2316" i="39"/>
  <c r="H2316" i="39"/>
  <c r="F2316" i="39"/>
  <c r="V2315" i="39"/>
  <c r="U2315" i="39"/>
  <c r="L2315" i="39"/>
  <c r="J2315" i="39"/>
  <c r="H2315" i="39"/>
  <c r="F2315" i="39"/>
  <c r="V2314" i="39"/>
  <c r="U2314" i="39"/>
  <c r="L2314" i="39"/>
  <c r="J2314" i="39"/>
  <c r="H2314" i="39"/>
  <c r="F2314" i="39"/>
  <c r="V2313" i="39"/>
  <c r="U2313" i="39"/>
  <c r="L2313" i="39"/>
  <c r="J2313" i="39"/>
  <c r="H2313" i="39"/>
  <c r="F2313" i="39"/>
  <c r="V2312" i="39"/>
  <c r="U2312" i="39"/>
  <c r="L2312" i="39"/>
  <c r="J2312" i="39"/>
  <c r="H2312" i="39"/>
  <c r="F2312" i="39"/>
  <c r="V2311" i="39"/>
  <c r="U2311" i="39"/>
  <c r="L2311" i="39"/>
  <c r="J2311" i="39"/>
  <c r="H2311" i="39"/>
  <c r="F2311" i="39"/>
  <c r="V2310" i="39"/>
  <c r="U2310" i="39"/>
  <c r="L2310" i="39"/>
  <c r="J2310" i="39"/>
  <c r="H2310" i="39"/>
  <c r="F2310" i="39"/>
  <c r="V2309" i="39"/>
  <c r="U2309" i="39"/>
  <c r="L2309" i="39"/>
  <c r="J2309" i="39"/>
  <c r="H2309" i="39"/>
  <c r="F2309" i="39"/>
  <c r="V2308" i="39"/>
  <c r="U2308" i="39"/>
  <c r="L2308" i="39"/>
  <c r="J2308" i="39"/>
  <c r="H2308" i="39"/>
  <c r="F2308" i="39"/>
  <c r="V2307" i="39"/>
  <c r="U2307" i="39"/>
  <c r="L2307" i="39"/>
  <c r="J2307" i="39"/>
  <c r="H2307" i="39"/>
  <c r="F2307" i="39"/>
  <c r="V2306" i="39"/>
  <c r="U2306" i="39"/>
  <c r="L2306" i="39"/>
  <c r="J2306" i="39"/>
  <c r="H2306" i="39"/>
  <c r="F2306" i="39"/>
  <c r="V2305" i="39"/>
  <c r="U2305" i="39"/>
  <c r="L2305" i="39"/>
  <c r="J2305" i="39"/>
  <c r="H2305" i="39"/>
  <c r="F2305" i="39"/>
  <c r="V2304" i="39"/>
  <c r="U2304" i="39"/>
  <c r="L2304" i="39"/>
  <c r="J2304" i="39"/>
  <c r="H2304" i="39"/>
  <c r="F2304" i="39"/>
  <c r="V2303" i="39"/>
  <c r="U2303" i="39"/>
  <c r="L2303" i="39"/>
  <c r="J2303" i="39"/>
  <c r="H2303" i="39"/>
  <c r="F2303" i="39"/>
  <c r="V2302" i="39"/>
  <c r="U2302" i="39"/>
  <c r="L2302" i="39"/>
  <c r="J2302" i="39"/>
  <c r="H2302" i="39"/>
  <c r="F2302" i="39"/>
  <c r="V2301" i="39"/>
  <c r="U2301" i="39"/>
  <c r="L2301" i="39"/>
  <c r="J2301" i="39"/>
  <c r="H2301" i="39"/>
  <c r="F2301" i="39"/>
  <c r="V2300" i="39"/>
  <c r="U2300" i="39"/>
  <c r="L2300" i="39"/>
  <c r="J2300" i="39"/>
  <c r="H2300" i="39"/>
  <c r="F2300" i="39"/>
  <c r="V2299" i="39"/>
  <c r="U2299" i="39"/>
  <c r="L2299" i="39"/>
  <c r="J2299" i="39"/>
  <c r="H2299" i="39"/>
  <c r="F2299" i="39"/>
  <c r="V2298" i="39"/>
  <c r="U2298" i="39"/>
  <c r="L2298" i="39"/>
  <c r="J2298" i="39"/>
  <c r="H2298" i="39"/>
  <c r="F2298" i="39"/>
  <c r="V2297" i="39"/>
  <c r="U2297" i="39"/>
  <c r="L2297" i="39"/>
  <c r="J2297" i="39"/>
  <c r="H2297" i="39"/>
  <c r="F2297" i="39"/>
  <c r="V2296" i="39"/>
  <c r="U2296" i="39"/>
  <c r="L2296" i="39"/>
  <c r="J2296" i="39"/>
  <c r="H2296" i="39"/>
  <c r="F2296" i="39"/>
  <c r="V2295" i="39"/>
  <c r="U2295" i="39"/>
  <c r="L2295" i="39"/>
  <c r="J2295" i="39"/>
  <c r="H2295" i="39"/>
  <c r="F2295" i="39"/>
  <c r="V2294" i="39"/>
  <c r="U2294" i="39"/>
  <c r="L2294" i="39"/>
  <c r="J2294" i="39"/>
  <c r="H2294" i="39"/>
  <c r="F2294" i="39"/>
  <c r="V2293" i="39"/>
  <c r="U2293" i="39"/>
  <c r="L2293" i="39"/>
  <c r="J2293" i="39"/>
  <c r="H2293" i="39"/>
  <c r="F2293" i="39"/>
  <c r="V2292" i="39"/>
  <c r="U2292" i="39"/>
  <c r="L2292" i="39"/>
  <c r="J2292" i="39"/>
  <c r="H2292" i="39"/>
  <c r="F2292" i="39"/>
  <c r="V2291" i="39"/>
  <c r="U2291" i="39"/>
  <c r="L2291" i="39"/>
  <c r="J2291" i="39"/>
  <c r="H2291" i="39"/>
  <c r="F2291" i="39"/>
  <c r="V2290" i="39"/>
  <c r="U2290" i="39"/>
  <c r="L2290" i="39"/>
  <c r="J2290" i="39"/>
  <c r="H2290" i="39"/>
  <c r="F2290" i="39"/>
  <c r="V2289" i="39"/>
  <c r="U2289" i="39"/>
  <c r="L2289" i="39"/>
  <c r="J2289" i="39"/>
  <c r="H2289" i="39"/>
  <c r="F2289" i="39"/>
  <c r="V2288" i="39"/>
  <c r="U2288" i="39"/>
  <c r="L2288" i="39"/>
  <c r="J2288" i="39"/>
  <c r="H2288" i="39"/>
  <c r="F2288" i="39"/>
  <c r="V2247" i="39"/>
  <c r="U2247" i="39"/>
  <c r="L2247" i="39"/>
  <c r="J2247" i="39"/>
  <c r="H2247" i="39"/>
  <c r="F2247" i="39"/>
  <c r="V2246" i="39"/>
  <c r="U2246" i="39"/>
  <c r="V2245" i="39"/>
  <c r="U2245" i="39"/>
  <c r="L2245" i="39"/>
  <c r="J2245" i="39"/>
  <c r="H2245" i="39"/>
  <c r="F2245" i="39"/>
  <c r="V2244" i="39"/>
  <c r="U2244" i="39"/>
  <c r="L2244" i="39"/>
  <c r="J2244" i="39"/>
  <c r="H2244" i="39"/>
  <c r="F2244" i="39"/>
  <c r="V2243" i="39"/>
  <c r="U2243" i="39"/>
  <c r="L2243" i="39"/>
  <c r="J2243" i="39"/>
  <c r="H2243" i="39"/>
  <c r="F2243" i="39"/>
  <c r="V2242" i="39"/>
  <c r="U2242" i="39"/>
  <c r="L2242" i="39"/>
  <c r="J2242" i="39"/>
  <c r="H2242" i="39"/>
  <c r="F2242" i="39"/>
  <c r="V2241" i="39"/>
  <c r="U2241" i="39"/>
  <c r="L2241" i="39"/>
  <c r="J2241" i="39"/>
  <c r="H2241" i="39"/>
  <c r="F2241" i="39"/>
  <c r="V2240" i="39"/>
  <c r="U2240" i="39"/>
  <c r="L2240" i="39"/>
  <c r="J2240" i="39"/>
  <c r="H2240" i="39"/>
  <c r="F2240" i="39"/>
  <c r="V2239" i="39"/>
  <c r="U2239" i="39"/>
  <c r="L2239" i="39"/>
  <c r="J2239" i="39"/>
  <c r="H2239" i="39"/>
  <c r="F2239" i="39"/>
  <c r="V2238" i="39"/>
  <c r="U2238" i="39"/>
  <c r="L2238" i="39"/>
  <c r="J2238" i="39"/>
  <c r="H2238" i="39"/>
  <c r="F2238" i="39"/>
  <c r="V2237" i="39"/>
  <c r="U2237" i="39"/>
  <c r="L2237" i="39"/>
  <c r="J2237" i="39"/>
  <c r="H2237" i="39"/>
  <c r="F2237" i="39"/>
  <c r="V2236" i="39"/>
  <c r="U2236" i="39"/>
  <c r="L2236" i="39"/>
  <c r="J2236" i="39"/>
  <c r="H2236" i="39"/>
  <c r="F2236" i="39"/>
  <c r="V2235" i="39"/>
  <c r="U2235" i="39"/>
  <c r="L2235" i="39"/>
  <c r="J2235" i="39"/>
  <c r="H2235" i="39"/>
  <c r="F2235" i="39"/>
  <c r="V2234" i="39"/>
  <c r="U2234" i="39"/>
  <c r="L2234" i="39"/>
  <c r="J2234" i="39"/>
  <c r="H2234" i="39"/>
  <c r="F2234" i="39"/>
  <c r="V2233" i="39"/>
  <c r="U2233" i="39"/>
  <c r="L2233" i="39"/>
  <c r="J2233" i="39"/>
  <c r="H2233" i="39"/>
  <c r="F2233" i="39"/>
  <c r="V2212" i="39"/>
  <c r="U2212" i="39"/>
  <c r="L2212" i="39"/>
  <c r="J2212" i="39"/>
  <c r="H2212" i="39"/>
  <c r="F2212" i="39"/>
  <c r="V2211" i="39"/>
  <c r="U2211" i="39"/>
  <c r="V2210" i="39"/>
  <c r="U2210" i="39"/>
  <c r="V2209" i="39"/>
  <c r="U2209" i="39"/>
  <c r="L2209" i="39"/>
  <c r="J2209" i="39"/>
  <c r="H2209" i="39"/>
  <c r="F2209" i="39"/>
  <c r="V2208" i="39"/>
  <c r="U2208" i="39"/>
  <c r="L2208" i="39"/>
  <c r="J2208" i="39"/>
  <c r="H2208" i="39"/>
  <c r="F2208" i="39"/>
  <c r="V2207" i="39"/>
  <c r="U2207" i="39"/>
  <c r="L2207" i="39"/>
  <c r="J2207" i="39"/>
  <c r="H2207" i="39"/>
  <c r="F2207" i="39"/>
  <c r="V2206" i="39"/>
  <c r="U2206" i="39"/>
  <c r="L2206" i="39"/>
  <c r="J2206" i="39"/>
  <c r="H2206" i="39"/>
  <c r="F2206" i="39"/>
  <c r="V2205" i="39"/>
  <c r="U2205" i="39"/>
  <c r="L2205" i="39"/>
  <c r="J2205" i="39"/>
  <c r="H2205" i="39"/>
  <c r="F2205" i="39"/>
  <c r="V2204" i="39"/>
  <c r="U2204" i="39"/>
  <c r="L2204" i="39"/>
  <c r="J2204" i="39"/>
  <c r="H2204" i="39"/>
  <c r="F2204" i="39"/>
  <c r="V2203" i="39"/>
  <c r="U2203" i="39"/>
  <c r="L2203" i="39"/>
  <c r="J2203" i="39"/>
  <c r="H2203" i="39"/>
  <c r="F2203" i="39"/>
  <c r="V2202" i="39"/>
  <c r="U2202" i="39"/>
  <c r="L2202" i="39"/>
  <c r="J2202" i="39"/>
  <c r="H2202" i="39"/>
  <c r="F2202" i="39"/>
  <c r="V2201" i="39"/>
  <c r="U2201" i="39"/>
  <c r="L2201" i="39"/>
  <c r="J2201" i="39"/>
  <c r="H2201" i="39"/>
  <c r="F2201" i="39"/>
  <c r="V2200" i="39"/>
  <c r="U2200" i="39"/>
  <c r="L2200" i="39"/>
  <c r="J2200" i="39"/>
  <c r="H2200" i="39"/>
  <c r="F2200" i="39"/>
  <c r="V2199" i="39"/>
  <c r="U2199" i="39"/>
  <c r="L2199" i="39"/>
  <c r="J2199" i="39"/>
  <c r="H2199" i="39"/>
  <c r="F2199" i="39"/>
  <c r="V2198" i="39"/>
  <c r="U2198" i="39"/>
  <c r="L2198" i="39"/>
  <c r="J2198" i="39"/>
  <c r="H2198" i="39"/>
  <c r="F2198" i="39"/>
  <c r="V2197" i="39"/>
  <c r="U2197" i="39"/>
  <c r="L2197" i="39"/>
  <c r="J2197" i="39"/>
  <c r="H2197" i="39"/>
  <c r="F2197" i="39"/>
  <c r="V2196" i="39"/>
  <c r="U2196" i="39"/>
  <c r="L2196" i="39"/>
  <c r="J2196" i="39"/>
  <c r="H2196" i="39"/>
  <c r="F2196" i="39"/>
  <c r="V2195" i="39"/>
  <c r="U2195" i="39"/>
  <c r="L2195" i="39"/>
  <c r="J2195" i="39"/>
  <c r="H2195" i="39"/>
  <c r="F2195" i="39"/>
  <c r="V2194" i="39"/>
  <c r="U2194" i="39"/>
  <c r="L2194" i="39"/>
  <c r="J2194" i="39"/>
  <c r="H2194" i="39"/>
  <c r="F2194" i="39"/>
  <c r="V2193" i="39"/>
  <c r="U2193" i="39"/>
  <c r="L2193" i="39"/>
  <c r="J2193" i="39"/>
  <c r="H2193" i="39"/>
  <c r="F2193" i="39"/>
  <c r="V2192" i="39"/>
  <c r="U2192" i="39"/>
  <c r="L2192" i="39"/>
  <c r="J2192" i="39"/>
  <c r="H2192" i="39"/>
  <c r="F2192" i="39"/>
  <c r="V2191" i="39"/>
  <c r="U2191" i="39"/>
  <c r="L2191" i="39"/>
  <c r="J2191" i="39"/>
  <c r="H2191" i="39"/>
  <c r="F2191" i="39"/>
  <c r="V2190" i="39"/>
  <c r="U2190" i="39"/>
  <c r="L2190" i="39"/>
  <c r="J2190" i="39"/>
  <c r="H2190" i="39"/>
  <c r="F2190" i="39"/>
  <c r="V2189" i="39"/>
  <c r="U2189" i="39"/>
  <c r="L2189" i="39"/>
  <c r="J2189" i="39"/>
  <c r="H2189" i="39"/>
  <c r="F2189" i="39"/>
  <c r="V2188" i="39"/>
  <c r="U2188" i="39"/>
  <c r="L2188" i="39"/>
  <c r="J2188" i="39"/>
  <c r="H2188" i="39"/>
  <c r="F2188" i="39"/>
  <c r="V2187" i="39"/>
  <c r="U2187" i="39"/>
  <c r="L2187" i="39"/>
  <c r="J2187" i="39"/>
  <c r="H2187" i="39"/>
  <c r="F2187" i="39"/>
  <c r="V2186" i="39"/>
  <c r="U2186" i="39"/>
  <c r="L2186" i="39"/>
  <c r="J2186" i="39"/>
  <c r="H2186" i="39"/>
  <c r="F2186" i="39"/>
  <c r="V2185" i="39"/>
  <c r="U2185" i="39"/>
  <c r="L2185" i="39"/>
  <c r="J2185" i="39"/>
  <c r="H2185" i="39"/>
  <c r="F2185" i="39"/>
  <c r="V2184" i="39"/>
  <c r="U2184" i="39"/>
  <c r="L2184" i="39"/>
  <c r="J2184" i="39"/>
  <c r="H2184" i="39"/>
  <c r="F2184" i="39"/>
  <c r="V2183" i="39"/>
  <c r="U2183" i="39"/>
  <c r="L2183" i="39"/>
  <c r="J2183" i="39"/>
  <c r="H2183" i="39"/>
  <c r="F2183" i="39"/>
  <c r="V2182" i="39"/>
  <c r="U2182" i="39"/>
  <c r="L2182" i="39"/>
  <c r="J2182" i="39"/>
  <c r="H2182" i="39"/>
  <c r="F2182" i="39"/>
  <c r="V2181" i="39"/>
  <c r="U2181" i="39"/>
  <c r="L2181" i="39"/>
  <c r="J2181" i="39"/>
  <c r="H2181" i="39"/>
  <c r="F2181" i="39"/>
  <c r="V2180" i="39"/>
  <c r="U2180" i="39"/>
  <c r="L2180" i="39"/>
  <c r="J2180" i="39"/>
  <c r="H2180" i="39"/>
  <c r="F2180" i="39"/>
  <c r="V2179" i="39"/>
  <c r="U2179" i="39"/>
  <c r="L2179" i="39"/>
  <c r="J2179" i="39"/>
  <c r="H2179" i="39"/>
  <c r="F2179" i="39"/>
  <c r="V2178" i="39"/>
  <c r="U2178" i="39"/>
  <c r="L2178" i="39"/>
  <c r="J2178" i="39"/>
  <c r="H2178" i="39"/>
  <c r="F2178" i="39"/>
  <c r="V2177" i="39"/>
  <c r="U2177" i="39"/>
  <c r="L2177" i="39"/>
  <c r="J2177" i="39"/>
  <c r="H2177" i="39"/>
  <c r="F2177" i="39"/>
  <c r="V2176" i="39"/>
  <c r="U2176" i="39"/>
  <c r="L2176" i="39"/>
  <c r="J2176" i="39"/>
  <c r="H2176" i="39"/>
  <c r="F2176" i="39"/>
  <c r="V2175" i="39"/>
  <c r="U2175" i="39"/>
  <c r="L2175" i="39"/>
  <c r="J2175" i="39"/>
  <c r="H2175" i="39"/>
  <c r="F2175" i="39"/>
  <c r="V2174" i="39"/>
  <c r="U2174" i="39"/>
  <c r="L2174" i="39"/>
  <c r="J2174" i="39"/>
  <c r="H2174" i="39"/>
  <c r="F2174" i="39"/>
  <c r="V2173" i="39"/>
  <c r="U2173" i="39"/>
  <c r="L2173" i="39"/>
  <c r="J2173" i="39"/>
  <c r="H2173" i="39"/>
  <c r="F2173" i="39"/>
  <c r="V2172" i="39"/>
  <c r="U2172" i="39"/>
  <c r="L2172" i="39"/>
  <c r="J2172" i="39"/>
  <c r="H2172" i="39"/>
  <c r="F2172" i="39"/>
  <c r="V2171" i="39"/>
  <c r="U2171" i="39"/>
  <c r="L2171" i="39"/>
  <c r="J2171" i="39"/>
  <c r="H2171" i="39"/>
  <c r="F2171" i="39"/>
  <c r="V2170" i="39"/>
  <c r="U2170" i="39"/>
  <c r="L2170" i="39"/>
  <c r="J2170" i="39"/>
  <c r="H2170" i="39"/>
  <c r="F2170" i="39"/>
  <c r="V2169" i="39"/>
  <c r="U2169" i="39"/>
  <c r="L2169" i="39"/>
  <c r="J2169" i="39"/>
  <c r="H2169" i="39"/>
  <c r="F2169" i="39"/>
  <c r="V2168" i="39"/>
  <c r="U2168" i="39"/>
  <c r="L2168" i="39"/>
  <c r="J2168" i="39"/>
  <c r="H2168" i="39"/>
  <c r="F2168" i="39"/>
  <c r="V2167" i="39"/>
  <c r="U2167" i="39"/>
  <c r="L2167" i="39"/>
  <c r="J2167" i="39"/>
  <c r="H2167" i="39"/>
  <c r="F2167" i="39"/>
  <c r="V2166" i="39"/>
  <c r="U2166" i="39"/>
  <c r="L2166" i="39"/>
  <c r="J2166" i="39"/>
  <c r="H2166" i="39"/>
  <c r="F2166" i="39"/>
  <c r="V2165" i="39"/>
  <c r="U2165" i="39"/>
  <c r="L2165" i="39"/>
  <c r="J2165" i="39"/>
  <c r="H2165" i="39"/>
  <c r="F2165" i="39"/>
  <c r="V2164" i="39"/>
  <c r="U2164" i="39"/>
  <c r="L2164" i="39"/>
  <c r="J2164" i="39"/>
  <c r="H2164" i="39"/>
  <c r="F2164" i="39"/>
  <c r="V2163" i="39"/>
  <c r="U2163" i="39"/>
  <c r="L2163" i="39"/>
  <c r="J2163" i="39"/>
  <c r="H2163" i="39"/>
  <c r="F2163" i="39"/>
  <c r="V2162" i="39"/>
  <c r="U2162" i="39"/>
  <c r="L2162" i="39"/>
  <c r="J2162" i="39"/>
  <c r="H2162" i="39"/>
  <c r="F2162" i="39"/>
  <c r="V2161" i="39"/>
  <c r="U2161" i="39"/>
  <c r="L2161" i="39"/>
  <c r="J2161" i="39"/>
  <c r="H2161" i="39"/>
  <c r="F2161" i="39"/>
  <c r="V2160" i="39"/>
  <c r="U2160" i="39"/>
  <c r="L2160" i="39"/>
  <c r="J2160" i="39"/>
  <c r="H2160" i="39"/>
  <c r="F2160" i="39"/>
  <c r="V2159" i="39"/>
  <c r="U2159" i="39"/>
  <c r="L2159" i="39"/>
  <c r="J2159" i="39"/>
  <c r="H2159" i="39"/>
  <c r="F2159" i="39"/>
  <c r="V2158" i="39"/>
  <c r="U2158" i="39"/>
  <c r="L2158" i="39"/>
  <c r="J2158" i="39"/>
  <c r="H2158" i="39"/>
  <c r="F2158" i="39"/>
  <c r="V2157" i="39"/>
  <c r="U2157" i="39"/>
  <c r="L2157" i="39"/>
  <c r="J2157" i="39"/>
  <c r="H2157" i="39"/>
  <c r="F2157" i="39"/>
  <c r="V2156" i="39"/>
  <c r="U2156" i="39"/>
  <c r="L2156" i="39"/>
  <c r="J2156" i="39"/>
  <c r="H2156" i="39"/>
  <c r="F2156" i="39"/>
  <c r="V2155" i="39"/>
  <c r="U2155" i="39"/>
  <c r="L2155" i="39"/>
  <c r="J2155" i="39"/>
  <c r="H2155" i="39"/>
  <c r="F2155" i="39"/>
  <c r="V2154" i="39"/>
  <c r="U2154" i="39"/>
  <c r="L2154" i="39"/>
  <c r="J2154" i="39"/>
  <c r="H2154" i="39"/>
  <c r="F2154" i="39"/>
  <c r="V2153" i="39"/>
  <c r="U2153" i="39"/>
  <c r="L2153" i="39"/>
  <c r="J2153" i="39"/>
  <c r="H2153" i="39"/>
  <c r="F2153" i="39"/>
  <c r="V2152" i="39"/>
  <c r="U2152" i="39"/>
  <c r="L2152" i="39"/>
  <c r="J2152" i="39"/>
  <c r="H2152" i="39"/>
  <c r="F2152" i="39"/>
  <c r="V2151" i="39"/>
  <c r="U2151" i="39"/>
  <c r="L2151" i="39"/>
  <c r="J2151" i="39"/>
  <c r="H2151" i="39"/>
  <c r="F2151" i="39"/>
  <c r="V2150" i="39"/>
  <c r="U2150" i="39"/>
  <c r="L2150" i="39"/>
  <c r="J2150" i="39"/>
  <c r="H2150" i="39"/>
  <c r="F2150" i="39"/>
  <c r="V2149" i="39"/>
  <c r="U2149" i="39"/>
  <c r="L2149" i="39"/>
  <c r="J2149" i="39"/>
  <c r="H2149" i="39"/>
  <c r="F2149" i="39"/>
  <c r="V2148" i="39"/>
  <c r="U2148" i="39"/>
  <c r="L2148" i="39"/>
  <c r="J2148" i="39"/>
  <c r="H2148" i="39"/>
  <c r="F2148" i="39"/>
  <c r="V2147" i="39"/>
  <c r="U2147" i="39"/>
  <c r="L2147" i="39"/>
  <c r="J2147" i="39"/>
  <c r="H2147" i="39"/>
  <c r="F2147" i="39"/>
  <c r="V2146" i="39"/>
  <c r="U2146" i="39"/>
  <c r="L2146" i="39"/>
  <c r="J2146" i="39"/>
  <c r="H2146" i="39"/>
  <c r="F2146" i="39"/>
  <c r="V2145" i="39"/>
  <c r="U2145" i="39"/>
  <c r="L2145" i="39"/>
  <c r="J2145" i="39"/>
  <c r="H2145" i="39"/>
  <c r="F2145" i="39"/>
  <c r="V2144" i="39"/>
  <c r="U2144" i="39"/>
  <c r="L2144" i="39"/>
  <c r="J2144" i="39"/>
  <c r="H2144" i="39"/>
  <c r="F2144" i="39"/>
  <c r="V2143" i="39"/>
  <c r="U2143" i="39"/>
  <c r="L2143" i="39"/>
  <c r="J2143" i="39"/>
  <c r="H2143" i="39"/>
  <c r="F2143" i="39"/>
  <c r="V2142" i="39"/>
  <c r="U2142" i="39"/>
  <c r="L2142" i="39"/>
  <c r="J2142" i="39"/>
  <c r="H2142" i="39"/>
  <c r="F2142" i="39"/>
  <c r="V2141" i="39"/>
  <c r="U2141" i="39"/>
  <c r="L2141" i="39"/>
  <c r="J2141" i="39"/>
  <c r="H2141" i="39"/>
  <c r="F2141" i="39"/>
  <c r="V2140" i="39"/>
  <c r="U2140" i="39"/>
  <c r="L2140" i="39"/>
  <c r="J2140" i="39"/>
  <c r="H2140" i="39"/>
  <c r="F2140" i="39"/>
  <c r="V2139" i="39"/>
  <c r="U2139" i="39"/>
  <c r="L2139" i="39"/>
  <c r="J2139" i="39"/>
  <c r="H2139" i="39"/>
  <c r="F2139" i="39"/>
  <c r="V2138" i="39"/>
  <c r="U2138" i="39"/>
  <c r="L2138" i="39"/>
  <c r="J2138" i="39"/>
  <c r="H2138" i="39"/>
  <c r="F2138" i="39"/>
  <c r="V2137" i="39"/>
  <c r="U2137" i="39"/>
  <c r="L2137" i="39"/>
  <c r="J2137" i="39"/>
  <c r="H2137" i="39"/>
  <c r="F2137" i="39"/>
  <c r="V2136" i="39"/>
  <c r="U2136" i="39"/>
  <c r="L2136" i="39"/>
  <c r="J2136" i="39"/>
  <c r="H2136" i="39"/>
  <c r="F2136" i="39"/>
  <c r="V2135" i="39"/>
  <c r="U2135" i="39"/>
  <c r="L2135" i="39"/>
  <c r="J2135" i="39"/>
  <c r="H2135" i="39"/>
  <c r="F2135" i="39"/>
  <c r="V2134" i="39"/>
  <c r="U2134" i="39"/>
  <c r="L2134" i="39"/>
  <c r="J2134" i="39"/>
  <c r="H2134" i="39"/>
  <c r="F2134" i="39"/>
  <c r="V2133" i="39"/>
  <c r="U2133" i="39"/>
  <c r="L2133" i="39"/>
  <c r="J2133" i="39"/>
  <c r="H2133" i="39"/>
  <c r="F2133" i="39"/>
  <c r="V2132" i="39"/>
  <c r="U2132" i="39"/>
  <c r="L2132" i="39"/>
  <c r="J2132" i="39"/>
  <c r="H2132" i="39"/>
  <c r="F2132" i="39"/>
  <c r="V2131" i="39"/>
  <c r="U2131" i="39"/>
  <c r="L2131" i="39"/>
  <c r="J2131" i="39"/>
  <c r="H2131" i="39"/>
  <c r="F2131" i="39"/>
  <c r="V2130" i="39"/>
  <c r="U2130" i="39"/>
  <c r="L2130" i="39"/>
  <c r="J2130" i="39"/>
  <c r="H2130" i="39"/>
  <c r="F2130" i="39"/>
  <c r="V2129" i="39"/>
  <c r="U2129" i="39"/>
  <c r="L2129" i="39"/>
  <c r="J2129" i="39"/>
  <c r="H2129" i="39"/>
  <c r="F2129" i="39"/>
  <c r="V2128" i="39"/>
  <c r="U2128" i="39"/>
  <c r="L2128" i="39"/>
  <c r="J2128" i="39"/>
  <c r="H2128" i="39"/>
  <c r="F2128" i="39"/>
  <c r="V2127" i="39"/>
  <c r="U2127" i="39"/>
  <c r="L2127" i="39"/>
  <c r="J2127" i="39"/>
  <c r="H2127" i="39"/>
  <c r="F2127" i="39"/>
  <c r="V2126" i="39"/>
  <c r="U2126" i="39"/>
  <c r="L2126" i="39"/>
  <c r="J2126" i="39"/>
  <c r="H2126" i="39"/>
  <c r="F2126" i="39"/>
  <c r="V2125" i="39"/>
  <c r="U2125" i="39"/>
  <c r="L2125" i="39"/>
  <c r="J2125" i="39"/>
  <c r="H2125" i="39"/>
  <c r="F2125" i="39"/>
  <c r="V2124" i="39"/>
  <c r="U2124" i="39"/>
  <c r="L2124" i="39"/>
  <c r="J2124" i="39"/>
  <c r="H2124" i="39"/>
  <c r="F2124" i="39"/>
  <c r="V2123" i="39"/>
  <c r="U2123" i="39"/>
  <c r="L2123" i="39"/>
  <c r="J2123" i="39"/>
  <c r="H2123" i="39"/>
  <c r="F2123" i="39"/>
  <c r="V2122" i="39"/>
  <c r="U2122" i="39"/>
  <c r="L2122" i="39"/>
  <c r="J2122" i="39"/>
  <c r="H2122" i="39"/>
  <c r="F2122" i="39"/>
  <c r="V2121" i="39"/>
  <c r="U2121" i="39"/>
  <c r="L2121" i="39"/>
  <c r="J2121" i="39"/>
  <c r="H2121" i="39"/>
  <c r="F2121" i="39"/>
  <c r="V2120" i="39"/>
  <c r="U2120" i="39"/>
  <c r="L2120" i="39"/>
  <c r="J2120" i="39"/>
  <c r="H2120" i="39"/>
  <c r="F2120" i="39"/>
  <c r="V2119" i="39"/>
  <c r="U2119" i="39"/>
  <c r="L2119" i="39"/>
  <c r="J2119" i="39"/>
  <c r="H2119" i="39"/>
  <c r="F2119" i="39"/>
  <c r="V2118" i="39"/>
  <c r="U2118" i="39"/>
  <c r="L2118" i="39"/>
  <c r="J2118" i="39"/>
  <c r="H2118" i="39"/>
  <c r="F2118" i="39"/>
  <c r="V2117" i="39"/>
  <c r="U2117" i="39"/>
  <c r="L2117" i="39"/>
  <c r="J2117" i="39"/>
  <c r="H2117" i="39"/>
  <c r="F2117" i="39"/>
  <c r="V2116" i="39"/>
  <c r="U2116" i="39"/>
  <c r="L2116" i="39"/>
  <c r="J2116" i="39"/>
  <c r="H2116" i="39"/>
  <c r="F2116" i="39"/>
  <c r="V2115" i="39"/>
  <c r="U2115" i="39"/>
  <c r="L2115" i="39"/>
  <c r="J2115" i="39"/>
  <c r="H2115" i="39"/>
  <c r="F2115" i="39"/>
  <c r="V2114" i="39"/>
  <c r="U2114" i="39"/>
  <c r="L2114" i="39"/>
  <c r="J2114" i="39"/>
  <c r="H2114" i="39"/>
  <c r="F2114" i="39"/>
  <c r="V2113" i="39"/>
  <c r="U2113" i="39"/>
  <c r="L2113" i="39"/>
  <c r="J2113" i="39"/>
  <c r="H2113" i="39"/>
  <c r="F2113" i="39"/>
  <c r="V2112" i="39"/>
  <c r="U2112" i="39"/>
  <c r="L2112" i="39"/>
  <c r="J2112" i="39"/>
  <c r="H2112" i="39"/>
  <c r="F2112" i="39"/>
  <c r="V2111" i="39"/>
  <c r="U2111" i="39"/>
  <c r="L2111" i="39"/>
  <c r="J2111" i="39"/>
  <c r="H2111" i="39"/>
  <c r="F2111" i="39"/>
  <c r="V2110" i="39"/>
  <c r="U2110" i="39"/>
  <c r="L2110" i="39"/>
  <c r="J2110" i="39"/>
  <c r="H2110" i="39"/>
  <c r="F2110" i="39"/>
  <c r="V2109" i="39"/>
  <c r="U2109" i="39"/>
  <c r="L2109" i="39"/>
  <c r="J2109" i="39"/>
  <c r="H2109" i="39"/>
  <c r="F2109" i="39"/>
  <c r="V2108" i="39"/>
  <c r="U2108" i="39"/>
  <c r="L2108" i="39"/>
  <c r="J2108" i="39"/>
  <c r="H2108" i="39"/>
  <c r="F2108" i="39"/>
  <c r="V2107" i="39"/>
  <c r="U2107" i="39"/>
  <c r="L2107" i="39"/>
  <c r="J2107" i="39"/>
  <c r="H2107" i="39"/>
  <c r="F2107" i="39"/>
  <c r="V2106" i="39"/>
  <c r="U2106" i="39"/>
  <c r="L2106" i="39"/>
  <c r="J2106" i="39"/>
  <c r="H2106" i="39"/>
  <c r="F2106" i="39"/>
  <c r="V2105" i="39"/>
  <c r="U2105" i="39"/>
  <c r="L2105" i="39"/>
  <c r="J2105" i="39"/>
  <c r="H2105" i="39"/>
  <c r="F2105" i="39"/>
  <c r="V2104" i="39"/>
  <c r="U2104" i="39"/>
  <c r="L2104" i="39"/>
  <c r="J2104" i="39"/>
  <c r="H2104" i="39"/>
  <c r="F2104" i="39"/>
  <c r="V2103" i="39"/>
  <c r="U2103" i="39"/>
  <c r="L2103" i="39"/>
  <c r="J2103" i="39"/>
  <c r="H2103" i="39"/>
  <c r="F2103" i="39"/>
  <c r="V2102" i="39"/>
  <c r="U2102" i="39"/>
  <c r="L2102" i="39"/>
  <c r="J2102" i="39"/>
  <c r="H2102" i="39"/>
  <c r="F2102" i="39"/>
  <c r="V2101" i="39"/>
  <c r="U2101" i="39"/>
  <c r="L2101" i="39"/>
  <c r="J2101" i="39"/>
  <c r="H2101" i="39"/>
  <c r="F2101" i="39"/>
  <c r="V2100" i="39"/>
  <c r="U2100" i="39"/>
  <c r="L2100" i="39"/>
  <c r="J2100" i="39"/>
  <c r="H2100" i="39"/>
  <c r="F2100" i="39"/>
  <c r="V2099" i="39"/>
  <c r="U2099" i="39"/>
  <c r="L2099" i="39"/>
  <c r="J2099" i="39"/>
  <c r="H2099" i="39"/>
  <c r="F2099" i="39"/>
  <c r="V2098" i="39"/>
  <c r="U2098" i="39"/>
  <c r="L2098" i="39"/>
  <c r="J2098" i="39"/>
  <c r="H2098" i="39"/>
  <c r="F2098" i="39"/>
  <c r="V2097" i="39"/>
  <c r="U2097" i="39"/>
  <c r="L2097" i="39"/>
  <c r="J2097" i="39"/>
  <c r="H2097" i="39"/>
  <c r="F2097" i="39"/>
  <c r="V2096" i="39"/>
  <c r="U2096" i="39"/>
  <c r="L2096" i="39"/>
  <c r="J2096" i="39"/>
  <c r="H2096" i="39"/>
  <c r="F2096" i="39"/>
  <c r="V2095" i="39"/>
  <c r="U2095" i="39"/>
  <c r="L2095" i="39"/>
  <c r="J2095" i="39"/>
  <c r="H2095" i="39"/>
  <c r="F2095" i="39"/>
  <c r="V2094" i="39"/>
  <c r="U2094" i="39"/>
  <c r="L2094" i="39"/>
  <c r="J2094" i="39"/>
  <c r="H2094" i="39"/>
  <c r="F2094" i="39"/>
  <c r="V2093" i="39"/>
  <c r="U2093" i="39"/>
  <c r="L2093" i="39"/>
  <c r="J2093" i="39"/>
  <c r="H2093" i="39"/>
  <c r="F2093" i="39"/>
  <c r="V2092" i="39"/>
  <c r="U2092" i="39"/>
  <c r="L2092" i="39"/>
  <c r="J2092" i="39"/>
  <c r="H2092" i="39"/>
  <c r="F2092" i="39"/>
  <c r="V2091" i="39"/>
  <c r="U2091" i="39"/>
  <c r="L2091" i="39"/>
  <c r="J2091" i="39"/>
  <c r="H2091" i="39"/>
  <c r="F2091" i="39"/>
  <c r="V2090" i="39"/>
  <c r="U2090" i="39"/>
  <c r="L2090" i="39"/>
  <c r="J2090" i="39"/>
  <c r="H2090" i="39"/>
  <c r="F2090" i="39"/>
  <c r="V2089" i="39"/>
  <c r="U2089" i="39"/>
  <c r="L2089" i="39"/>
  <c r="J2089" i="39"/>
  <c r="H2089" i="39"/>
  <c r="F2089" i="39"/>
  <c r="V2088" i="39"/>
  <c r="U2088" i="39"/>
  <c r="L2088" i="39"/>
  <c r="J2088" i="39"/>
  <c r="H2088" i="39"/>
  <c r="F2088" i="39"/>
  <c r="V2087" i="39"/>
  <c r="U2087" i="39"/>
  <c r="L2087" i="39"/>
  <c r="J2087" i="39"/>
  <c r="H2087" i="39"/>
  <c r="F2087" i="39"/>
  <c r="V2086" i="39"/>
  <c r="U2086" i="39"/>
  <c r="L2086" i="39"/>
  <c r="J2086" i="39"/>
  <c r="H2086" i="39"/>
  <c r="F2086" i="39"/>
  <c r="V2085" i="39"/>
  <c r="U2085" i="39"/>
  <c r="L2085" i="39"/>
  <c r="J2085" i="39"/>
  <c r="H2085" i="39"/>
  <c r="F2085" i="39"/>
  <c r="V2084" i="39"/>
  <c r="U2084" i="39"/>
  <c r="L2084" i="39"/>
  <c r="J2084" i="39"/>
  <c r="H2084" i="39"/>
  <c r="F2084" i="39"/>
  <c r="V2083" i="39"/>
  <c r="U2083" i="39"/>
  <c r="L2083" i="39"/>
  <c r="J2083" i="39"/>
  <c r="H2083" i="39"/>
  <c r="F2083" i="39"/>
  <c r="V2082" i="39"/>
  <c r="U2082" i="39"/>
  <c r="L2082" i="39"/>
  <c r="J2082" i="39"/>
  <c r="H2082" i="39"/>
  <c r="F2082" i="39"/>
  <c r="V2081" i="39"/>
  <c r="U2081" i="39"/>
  <c r="L2081" i="39"/>
  <c r="J2081" i="39"/>
  <c r="H2081" i="39"/>
  <c r="F2081" i="39"/>
  <c r="V2080" i="39"/>
  <c r="U2080" i="39"/>
  <c r="L2080" i="39"/>
  <c r="J2080" i="39"/>
  <c r="H2080" i="39"/>
  <c r="F2080" i="39"/>
  <c r="V2079" i="39"/>
  <c r="U2079" i="39"/>
  <c r="L2079" i="39"/>
  <c r="J2079" i="39"/>
  <c r="H2079" i="39"/>
  <c r="F2079" i="39"/>
  <c r="V2078" i="39"/>
  <c r="U2078" i="39"/>
  <c r="L2078" i="39"/>
  <c r="J2078" i="39"/>
  <c r="H2078" i="39"/>
  <c r="F2078" i="39"/>
  <c r="V2077" i="39"/>
  <c r="U2077" i="39"/>
  <c r="L2077" i="39"/>
  <c r="J2077" i="39"/>
  <c r="H2077" i="39"/>
  <c r="F2077" i="39"/>
  <c r="V2076" i="39"/>
  <c r="U2076" i="39"/>
  <c r="L2076" i="39"/>
  <c r="J2076" i="39"/>
  <c r="H2076" i="39"/>
  <c r="F2076" i="39"/>
  <c r="V2075" i="39"/>
  <c r="U2075" i="39"/>
  <c r="L2075" i="39"/>
  <c r="J2075" i="39"/>
  <c r="H2075" i="39"/>
  <c r="F2075" i="39"/>
  <c r="V2074" i="39"/>
  <c r="U2074" i="39"/>
  <c r="L2074" i="39"/>
  <c r="J2074" i="39"/>
  <c r="H2074" i="39"/>
  <c r="F2074" i="39"/>
  <c r="V2073" i="39"/>
  <c r="U2073" i="39"/>
  <c r="L2073" i="39"/>
  <c r="J2073" i="39"/>
  <c r="H2073" i="39"/>
  <c r="F2073" i="39"/>
  <c r="V2072" i="39"/>
  <c r="U2072" i="39"/>
  <c r="L2072" i="39"/>
  <c r="J2072" i="39"/>
  <c r="H2072" i="39"/>
  <c r="F2072" i="39"/>
  <c r="V2071" i="39"/>
  <c r="U2071" i="39"/>
  <c r="L2071" i="39"/>
  <c r="J2071" i="39"/>
  <c r="H2071" i="39"/>
  <c r="F2071" i="39"/>
  <c r="V2070" i="39"/>
  <c r="U2070" i="39"/>
  <c r="L2070" i="39"/>
  <c r="J2070" i="39"/>
  <c r="H2070" i="39"/>
  <c r="F2070" i="39"/>
  <c r="V2069" i="39"/>
  <c r="U2069" i="39"/>
  <c r="L2069" i="39"/>
  <c r="J2069" i="39"/>
  <c r="H2069" i="39"/>
  <c r="F2069" i="39"/>
  <c r="V2068" i="39"/>
  <c r="U2068" i="39"/>
  <c r="L2068" i="39"/>
  <c r="J2068" i="39"/>
  <c r="H2068" i="39"/>
  <c r="F2068" i="39"/>
  <c r="V2067" i="39"/>
  <c r="U2067" i="39"/>
  <c r="L2067" i="39"/>
  <c r="J2067" i="39"/>
  <c r="H2067" i="39"/>
  <c r="F2067" i="39"/>
  <c r="V2066" i="39"/>
  <c r="U2066" i="39"/>
  <c r="L2066" i="39"/>
  <c r="J2066" i="39"/>
  <c r="H2066" i="39"/>
  <c r="F2066" i="39"/>
  <c r="V2065" i="39"/>
  <c r="U2065" i="39"/>
  <c r="L2065" i="39"/>
  <c r="J2065" i="39"/>
  <c r="H2065" i="39"/>
  <c r="F2065" i="39"/>
  <c r="V2064" i="39"/>
  <c r="U2064" i="39"/>
  <c r="L2064" i="39"/>
  <c r="J2064" i="39"/>
  <c r="H2064" i="39"/>
  <c r="F2064" i="39"/>
  <c r="V2063" i="39"/>
  <c r="U2063" i="39"/>
  <c r="L2063" i="39"/>
  <c r="J2063" i="39"/>
  <c r="H2063" i="39"/>
  <c r="F2063" i="39"/>
  <c r="V2062" i="39"/>
  <c r="U2062" i="39"/>
  <c r="L2062" i="39"/>
  <c r="J2062" i="39"/>
  <c r="H2062" i="39"/>
  <c r="F2062" i="39"/>
  <c r="V2061" i="39"/>
  <c r="U2061" i="39"/>
  <c r="L2061" i="39"/>
  <c r="J2061" i="39"/>
  <c r="H2061" i="39"/>
  <c r="F2061" i="39"/>
  <c r="V2060" i="39"/>
  <c r="U2060" i="39"/>
  <c r="L2060" i="39"/>
  <c r="J2060" i="39"/>
  <c r="H2060" i="39"/>
  <c r="F2060" i="39"/>
  <c r="V2059" i="39"/>
  <c r="U2059" i="39"/>
  <c r="L2059" i="39"/>
  <c r="J2059" i="39"/>
  <c r="H2059" i="39"/>
  <c r="F2059" i="39"/>
  <c r="V2058" i="39"/>
  <c r="U2058" i="39"/>
  <c r="L2058" i="39"/>
  <c r="J2058" i="39"/>
  <c r="H2058" i="39"/>
  <c r="F2058" i="39"/>
  <c r="V2057" i="39"/>
  <c r="U2057" i="39"/>
  <c r="L2057" i="39"/>
  <c r="J2057" i="39"/>
  <c r="H2057" i="39"/>
  <c r="F2057" i="39"/>
  <c r="V2056" i="39"/>
  <c r="U2056" i="39"/>
  <c r="L2056" i="39"/>
  <c r="J2056" i="39"/>
  <c r="H2056" i="39"/>
  <c r="F2056" i="39"/>
  <c r="V2055" i="39"/>
  <c r="U2055" i="39"/>
  <c r="L2055" i="39"/>
  <c r="J2055" i="39"/>
  <c r="H2055" i="39"/>
  <c r="F2055" i="39"/>
  <c r="V2054" i="39"/>
  <c r="U2054" i="39"/>
  <c r="L2054" i="39"/>
  <c r="J2054" i="39"/>
  <c r="H2054" i="39"/>
  <c r="F2054" i="39"/>
  <c r="V2053" i="39"/>
  <c r="U2053" i="39"/>
  <c r="L2053" i="39"/>
  <c r="J2053" i="39"/>
  <c r="H2053" i="39"/>
  <c r="F2053" i="39"/>
  <c r="V2052" i="39"/>
  <c r="U2052" i="39"/>
  <c r="L2052" i="39"/>
  <c r="J2052" i="39"/>
  <c r="H2052" i="39"/>
  <c r="F2052" i="39"/>
  <c r="V2051" i="39"/>
  <c r="U2051" i="39"/>
  <c r="L2051" i="39"/>
  <c r="J2051" i="39"/>
  <c r="H2051" i="39"/>
  <c r="F2051" i="39"/>
  <c r="V2050" i="39"/>
  <c r="U2050" i="39"/>
  <c r="L2050" i="39"/>
  <c r="J2050" i="39"/>
  <c r="H2050" i="39"/>
  <c r="F2050" i="39"/>
  <c r="V2049" i="39"/>
  <c r="U2049" i="39"/>
  <c r="L2049" i="39"/>
  <c r="J2049" i="39"/>
  <c r="H2049" i="39"/>
  <c r="F2049" i="39"/>
  <c r="V2048" i="39"/>
  <c r="U2048" i="39"/>
  <c r="L2048" i="39"/>
  <c r="J2048" i="39"/>
  <c r="H2048" i="39"/>
  <c r="F2048" i="39"/>
  <c r="V2047" i="39"/>
  <c r="U2047" i="39"/>
  <c r="L2047" i="39"/>
  <c r="J2047" i="39"/>
  <c r="H2047" i="39"/>
  <c r="F2047" i="39"/>
  <c r="V2046" i="39"/>
  <c r="U2046" i="39"/>
  <c r="L2046" i="39"/>
  <c r="J2046" i="39"/>
  <c r="H2046" i="39"/>
  <c r="F2046" i="39"/>
  <c r="V2045" i="39"/>
  <c r="U2045" i="39"/>
  <c r="L2045" i="39"/>
  <c r="J2045" i="39"/>
  <c r="H2045" i="39"/>
  <c r="F2045" i="39"/>
  <c r="V2044" i="39"/>
  <c r="U2044" i="39"/>
  <c r="L2044" i="39"/>
  <c r="J2044" i="39"/>
  <c r="H2044" i="39"/>
  <c r="F2044" i="39"/>
  <c r="V2043" i="39"/>
  <c r="U2043" i="39"/>
  <c r="L2043" i="39"/>
  <c r="J2043" i="39"/>
  <c r="H2043" i="39"/>
  <c r="F2043" i="39"/>
  <c r="V2042" i="39"/>
  <c r="U2042" i="39"/>
  <c r="L2042" i="39"/>
  <c r="J2042" i="39"/>
  <c r="H2042" i="39"/>
  <c r="F2042" i="39"/>
  <c r="V2041" i="39"/>
  <c r="U2041" i="39"/>
  <c r="L2041" i="39"/>
  <c r="J2041" i="39"/>
  <c r="H2041" i="39"/>
  <c r="F2041" i="39"/>
  <c r="V2040" i="39"/>
  <c r="U2040" i="39"/>
  <c r="L2040" i="39"/>
  <c r="J2040" i="39"/>
  <c r="H2040" i="39"/>
  <c r="F2040" i="39"/>
  <c r="V2039" i="39"/>
  <c r="U2039" i="39"/>
  <c r="L2039" i="39"/>
  <c r="J2039" i="39"/>
  <c r="H2039" i="39"/>
  <c r="F2039" i="39"/>
  <c r="V2038" i="39"/>
  <c r="U2038" i="39"/>
  <c r="L2038" i="39"/>
  <c r="J2038" i="39"/>
  <c r="H2038" i="39"/>
  <c r="F2038" i="39"/>
  <c r="V2037" i="39"/>
  <c r="U2037" i="39"/>
  <c r="L2037" i="39"/>
  <c r="J2037" i="39"/>
  <c r="H2037" i="39"/>
  <c r="F2037" i="39"/>
  <c r="V2036" i="39"/>
  <c r="U2036" i="39"/>
  <c r="L2036" i="39"/>
  <c r="J2036" i="39"/>
  <c r="H2036" i="39"/>
  <c r="F2036" i="39"/>
  <c r="V2035" i="39"/>
  <c r="U2035" i="39"/>
  <c r="L2035" i="39"/>
  <c r="J2035" i="39"/>
  <c r="H2035" i="39"/>
  <c r="F2035" i="39"/>
  <c r="V2034" i="39"/>
  <c r="U2034" i="39"/>
  <c r="L2034" i="39"/>
  <c r="J2034" i="39"/>
  <c r="H2034" i="39"/>
  <c r="F2034" i="39"/>
  <c r="V2033" i="39"/>
  <c r="U2033" i="39"/>
  <c r="L2033" i="39"/>
  <c r="J2033" i="39"/>
  <c r="H2033" i="39"/>
  <c r="F2033" i="39"/>
  <c r="V2032" i="39"/>
  <c r="U2032" i="39"/>
  <c r="L2032" i="39"/>
  <c r="J2032" i="39"/>
  <c r="H2032" i="39"/>
  <c r="F2032" i="39"/>
  <c r="V2031" i="39"/>
  <c r="U2031" i="39"/>
  <c r="L2031" i="39"/>
  <c r="J2031" i="39"/>
  <c r="H2031" i="39"/>
  <c r="F2031" i="39"/>
  <c r="V2030" i="39"/>
  <c r="U2030" i="39"/>
  <c r="L2030" i="39"/>
  <c r="J2030" i="39"/>
  <c r="H2030" i="39"/>
  <c r="F2030" i="39"/>
  <c r="V2029" i="39"/>
  <c r="U2029" i="39"/>
  <c r="L2029" i="39"/>
  <c r="J2029" i="39"/>
  <c r="H2029" i="39"/>
  <c r="F2029" i="39"/>
  <c r="V2028" i="39"/>
  <c r="U2028" i="39"/>
  <c r="L2028" i="39"/>
  <c r="J2028" i="39"/>
  <c r="H2028" i="39"/>
  <c r="F2028" i="39"/>
  <c r="V2027" i="39"/>
  <c r="U2027" i="39"/>
  <c r="L2027" i="39"/>
  <c r="J2027" i="39"/>
  <c r="H2027" i="39"/>
  <c r="F2027" i="39"/>
  <c r="V2026" i="39"/>
  <c r="U2026" i="39"/>
  <c r="L2026" i="39"/>
  <c r="J2026" i="39"/>
  <c r="H2026" i="39"/>
  <c r="F2026" i="39"/>
  <c r="V2025" i="39"/>
  <c r="U2025" i="39"/>
  <c r="L2025" i="39"/>
  <c r="J2025" i="39"/>
  <c r="H2025" i="39"/>
  <c r="F2025" i="39"/>
  <c r="V2024" i="39"/>
  <c r="U2024" i="39"/>
  <c r="L2024" i="39"/>
  <c r="J2024" i="39"/>
  <c r="H2024" i="39"/>
  <c r="F2024" i="39"/>
  <c r="V2023" i="39"/>
  <c r="U2023" i="39"/>
  <c r="L2023" i="39"/>
  <c r="J2023" i="39"/>
  <c r="H2023" i="39"/>
  <c r="F2023" i="39"/>
  <c r="V2022" i="39"/>
  <c r="U2022" i="39"/>
  <c r="L2022" i="39"/>
  <c r="J2022" i="39"/>
  <c r="H2022" i="39"/>
  <c r="F2022" i="39"/>
  <c r="V2021" i="39"/>
  <c r="U2021" i="39"/>
  <c r="L2021" i="39"/>
  <c r="J2021" i="39"/>
  <c r="H2021" i="39"/>
  <c r="F2021" i="39"/>
  <c r="V2020" i="39"/>
  <c r="U2020" i="39"/>
  <c r="L2020" i="39"/>
  <c r="J2020" i="39"/>
  <c r="H2020" i="39"/>
  <c r="F2020" i="39"/>
  <c r="V2019" i="39"/>
  <c r="U2019" i="39"/>
  <c r="L2019" i="39"/>
  <c r="J2019" i="39"/>
  <c r="H2019" i="39"/>
  <c r="F2019" i="39"/>
  <c r="V2018" i="39"/>
  <c r="U2018" i="39"/>
  <c r="L2018" i="39"/>
  <c r="J2018" i="39"/>
  <c r="H2018" i="39"/>
  <c r="F2018" i="39"/>
  <c r="V2017" i="39"/>
  <c r="U2017" i="39"/>
  <c r="L2017" i="39"/>
  <c r="J2017" i="39"/>
  <c r="H2017" i="39"/>
  <c r="F2017" i="39"/>
  <c r="V2016" i="39"/>
  <c r="U2016" i="39"/>
  <c r="L2016" i="39"/>
  <c r="J2016" i="39"/>
  <c r="H2016" i="39"/>
  <c r="F2016" i="39"/>
  <c r="V2015" i="39"/>
  <c r="U2015" i="39"/>
  <c r="L2015" i="39"/>
  <c r="J2015" i="39"/>
  <c r="H2015" i="39"/>
  <c r="F2015" i="39"/>
  <c r="V2014" i="39"/>
  <c r="U2014" i="39"/>
  <c r="L2014" i="39"/>
  <c r="J2014" i="39"/>
  <c r="H2014" i="39"/>
  <c r="F2014" i="39"/>
  <c r="V2013" i="39"/>
  <c r="U2013" i="39"/>
  <c r="L2013" i="39"/>
  <c r="J2013" i="39"/>
  <c r="H2013" i="39"/>
  <c r="F2013" i="39"/>
  <c r="V2012" i="39"/>
  <c r="U2012" i="39"/>
  <c r="L2012" i="39"/>
  <c r="J2012" i="39"/>
  <c r="H2012" i="39"/>
  <c r="F2012" i="39"/>
  <c r="V2011" i="39"/>
  <c r="U2011" i="39"/>
  <c r="L2011" i="39"/>
  <c r="J2011" i="39"/>
  <c r="H2011" i="39"/>
  <c r="F2011" i="39"/>
  <c r="V2010" i="39"/>
  <c r="U2010" i="39"/>
  <c r="L2010" i="39"/>
  <c r="J2010" i="39"/>
  <c r="H2010" i="39"/>
  <c r="F2010" i="39"/>
  <c r="V2009" i="39"/>
  <c r="U2009" i="39"/>
  <c r="L2009" i="39"/>
  <c r="J2009" i="39"/>
  <c r="H2009" i="39"/>
  <c r="F2009" i="39"/>
  <c r="V2008" i="39"/>
  <c r="U2008" i="39"/>
  <c r="L2008" i="39"/>
  <c r="J2008" i="39"/>
  <c r="H2008" i="39"/>
  <c r="F2008" i="39"/>
  <c r="V2007" i="39"/>
  <c r="U2007" i="39"/>
  <c r="L2007" i="39"/>
  <c r="J2007" i="39"/>
  <c r="H2007" i="39"/>
  <c r="F2007" i="39"/>
  <c r="V2006" i="39"/>
  <c r="U2006" i="39"/>
  <c r="L2006" i="39"/>
  <c r="J2006" i="39"/>
  <c r="H2006" i="39"/>
  <c r="F2006" i="39"/>
  <c r="V2005" i="39"/>
  <c r="U2005" i="39"/>
  <c r="L2005" i="39"/>
  <c r="J2005" i="39"/>
  <c r="H2005" i="39"/>
  <c r="F2005" i="39"/>
  <c r="V2004" i="39"/>
  <c r="U2004" i="39"/>
  <c r="L2004" i="39"/>
  <c r="J2004" i="39"/>
  <c r="H2004" i="39"/>
  <c r="F2004" i="39"/>
  <c r="V2003" i="39"/>
  <c r="U2003" i="39"/>
  <c r="L2003" i="39"/>
  <c r="J2003" i="39"/>
  <c r="H2003" i="39"/>
  <c r="F2003" i="39"/>
  <c r="V2002" i="39"/>
  <c r="U2002" i="39"/>
  <c r="L2002" i="39"/>
  <c r="J2002" i="39"/>
  <c r="H2002" i="39"/>
  <c r="F2002" i="39"/>
  <c r="V2001" i="39"/>
  <c r="U2001" i="39"/>
  <c r="L2001" i="39"/>
  <c r="J2001" i="39"/>
  <c r="H2001" i="39"/>
  <c r="F2001" i="39"/>
  <c r="V2000" i="39"/>
  <c r="U2000" i="39"/>
  <c r="L2000" i="39"/>
  <c r="J2000" i="39"/>
  <c r="H2000" i="39"/>
  <c r="F2000" i="39"/>
  <c r="V1999" i="39"/>
  <c r="U1999" i="39"/>
  <c r="L1999" i="39"/>
  <c r="J1999" i="39"/>
  <c r="H1999" i="39"/>
  <c r="F1999" i="39"/>
  <c r="V1998" i="39"/>
  <c r="U1998" i="39"/>
  <c r="L1998" i="39"/>
  <c r="J1998" i="39"/>
  <c r="H1998" i="39"/>
  <c r="F1998" i="39"/>
  <c r="V1997" i="39"/>
  <c r="U1997" i="39"/>
  <c r="L1997" i="39"/>
  <c r="J1997" i="39"/>
  <c r="H1997" i="39"/>
  <c r="F1997" i="39"/>
  <c r="V1996" i="39"/>
  <c r="U1996" i="39"/>
  <c r="L1996" i="39"/>
  <c r="J1996" i="39"/>
  <c r="H1996" i="39"/>
  <c r="F1996" i="39"/>
  <c r="V1995" i="39"/>
  <c r="U1995" i="39"/>
  <c r="L1995" i="39"/>
  <c r="J1995" i="39"/>
  <c r="H1995" i="39"/>
  <c r="F1995" i="39"/>
  <c r="V1994" i="39"/>
  <c r="U1994" i="39"/>
  <c r="L1994" i="39"/>
  <c r="J1994" i="39"/>
  <c r="H1994" i="39"/>
  <c r="F1994" i="39"/>
  <c r="V1993" i="39"/>
  <c r="U1993" i="39"/>
  <c r="L1993" i="39"/>
  <c r="J1993" i="39"/>
  <c r="H1993" i="39"/>
  <c r="F1993" i="39"/>
  <c r="V1992" i="39"/>
  <c r="U1992" i="39"/>
  <c r="L1992" i="39"/>
  <c r="J1992" i="39"/>
  <c r="H1992" i="39"/>
  <c r="F1992" i="39"/>
  <c r="V1991" i="39"/>
  <c r="U1991" i="39"/>
  <c r="L1991" i="39"/>
  <c r="J1991" i="39"/>
  <c r="H1991" i="39"/>
  <c r="F1991" i="39"/>
  <c r="V1990" i="39"/>
  <c r="U1990" i="39"/>
  <c r="L1990" i="39"/>
  <c r="J1990" i="39"/>
  <c r="H1990" i="39"/>
  <c r="F1990" i="39"/>
  <c r="V1989" i="39"/>
  <c r="U1989" i="39"/>
  <c r="L1989" i="39"/>
  <c r="J1989" i="39"/>
  <c r="H1989" i="39"/>
  <c r="F1989" i="39"/>
  <c r="V1988" i="39"/>
  <c r="U1988" i="39"/>
  <c r="L1988" i="39"/>
  <c r="J1988" i="39"/>
  <c r="H1988" i="39"/>
  <c r="F1988" i="39"/>
  <c r="V1987" i="39"/>
  <c r="U1987" i="39"/>
  <c r="L1987" i="39"/>
  <c r="J1987" i="39"/>
  <c r="H1987" i="39"/>
  <c r="F1987" i="39"/>
  <c r="V1986" i="39"/>
  <c r="U1986" i="39"/>
  <c r="L1986" i="39"/>
  <c r="J1986" i="39"/>
  <c r="H1986" i="39"/>
  <c r="F1986" i="39"/>
  <c r="V1985" i="39"/>
  <c r="U1985" i="39"/>
  <c r="L1985" i="39"/>
  <c r="J1985" i="39"/>
  <c r="H1985" i="39"/>
  <c r="F1985" i="39"/>
  <c r="V1984" i="39"/>
  <c r="U1984" i="39"/>
  <c r="L1984" i="39"/>
  <c r="J1984" i="39"/>
  <c r="H1984" i="39"/>
  <c r="F1984" i="39"/>
  <c r="V1983" i="39"/>
  <c r="U1983" i="39"/>
  <c r="L1983" i="39"/>
  <c r="J1983" i="39"/>
  <c r="H1983" i="39"/>
  <c r="F1983" i="39"/>
  <c r="V1982" i="39"/>
  <c r="U1982" i="39"/>
  <c r="L1982" i="39"/>
  <c r="J1982" i="39"/>
  <c r="H1982" i="39"/>
  <c r="F1982" i="39"/>
  <c r="V1981" i="39"/>
  <c r="U1981" i="39"/>
  <c r="L1981" i="39"/>
  <c r="J1981" i="39"/>
  <c r="H1981" i="39"/>
  <c r="F1981" i="39"/>
  <c r="V1980" i="39"/>
  <c r="U1980" i="39"/>
  <c r="L1980" i="39"/>
  <c r="J1980" i="39"/>
  <c r="H1980" i="39"/>
  <c r="F1980" i="39"/>
  <c r="V1979" i="39"/>
  <c r="U1979" i="39"/>
  <c r="L1979" i="39"/>
  <c r="J1979" i="39"/>
  <c r="H1979" i="39"/>
  <c r="F1979" i="39"/>
  <c r="V1978" i="39"/>
  <c r="U1978" i="39"/>
  <c r="L1978" i="39"/>
  <c r="J1978" i="39"/>
  <c r="H1978" i="39"/>
  <c r="F1978" i="39"/>
  <c r="V1977" i="39"/>
  <c r="U1977" i="39"/>
  <c r="L1977" i="39"/>
  <c r="J1977" i="39"/>
  <c r="H1977" i="39"/>
  <c r="F1977" i="39"/>
  <c r="V1976" i="39"/>
  <c r="U1976" i="39"/>
  <c r="L1976" i="39"/>
  <c r="J1976" i="39"/>
  <c r="H1976" i="39"/>
  <c r="F1976" i="39"/>
  <c r="V1975" i="39"/>
  <c r="U1975" i="39"/>
  <c r="L1975" i="39"/>
  <c r="J1975" i="39"/>
  <c r="H1975" i="39"/>
  <c r="F1975" i="39"/>
  <c r="V1974" i="39"/>
  <c r="U1974" i="39"/>
  <c r="L1974" i="39"/>
  <c r="J1974" i="39"/>
  <c r="H1974" i="39"/>
  <c r="F1974" i="39"/>
  <c r="V1973" i="39"/>
  <c r="U1973" i="39"/>
  <c r="L1973" i="39"/>
  <c r="J1973" i="39"/>
  <c r="H1973" i="39"/>
  <c r="F1973" i="39"/>
  <c r="V1972" i="39"/>
  <c r="U1972" i="39"/>
  <c r="L1972" i="39"/>
  <c r="J1972" i="39"/>
  <c r="H1972" i="39"/>
  <c r="F1972" i="39"/>
  <c r="V1971" i="39"/>
  <c r="U1971" i="39"/>
  <c r="L1971" i="39"/>
  <c r="J1971" i="39"/>
  <c r="H1971" i="39"/>
  <c r="F1971" i="39"/>
  <c r="V1970" i="39"/>
  <c r="U1970" i="39"/>
  <c r="L1970" i="39"/>
  <c r="J1970" i="39"/>
  <c r="H1970" i="39"/>
  <c r="F1970" i="39"/>
  <c r="V1969" i="39"/>
  <c r="U1969" i="39"/>
  <c r="L1969" i="39"/>
  <c r="J1969" i="39"/>
  <c r="H1969" i="39"/>
  <c r="F1969" i="39"/>
  <c r="V1968" i="39"/>
  <c r="U1968" i="39"/>
  <c r="L1968" i="39"/>
  <c r="J1968" i="39"/>
  <c r="H1968" i="39"/>
  <c r="F1968" i="39"/>
  <c r="V1967" i="39"/>
  <c r="U1967" i="39"/>
  <c r="L1967" i="39"/>
  <c r="J1967" i="39"/>
  <c r="H1967" i="39"/>
  <c r="F1967" i="39"/>
  <c r="V1966" i="39"/>
  <c r="U1966" i="39"/>
  <c r="L1966" i="39"/>
  <c r="J1966" i="39"/>
  <c r="H1966" i="39"/>
  <c r="F1966" i="39"/>
  <c r="V1965" i="39"/>
  <c r="U1965" i="39"/>
  <c r="L1965" i="39"/>
  <c r="J1965" i="39"/>
  <c r="H1965" i="39"/>
  <c r="F1965" i="39"/>
  <c r="V1964" i="39"/>
  <c r="U1964" i="39"/>
  <c r="L1964" i="39"/>
  <c r="J1964" i="39"/>
  <c r="H1964" i="39"/>
  <c r="F1964" i="39"/>
  <c r="V1963" i="39"/>
  <c r="U1963" i="39"/>
  <c r="L1963" i="39"/>
  <c r="J1963" i="39"/>
  <c r="H1963" i="39"/>
  <c r="F1963" i="39"/>
  <c r="V1962" i="39"/>
  <c r="U1962" i="39"/>
  <c r="L1962" i="39"/>
  <c r="J1962" i="39"/>
  <c r="H1962" i="39"/>
  <c r="F1962" i="39"/>
  <c r="V1961" i="39"/>
  <c r="U1961" i="39"/>
  <c r="L1961" i="39"/>
  <c r="J1961" i="39"/>
  <c r="H1961" i="39"/>
  <c r="F1961" i="39"/>
  <c r="V1960" i="39"/>
  <c r="U1960" i="39"/>
  <c r="L1960" i="39"/>
  <c r="J1960" i="39"/>
  <c r="H1960" i="39"/>
  <c r="F1960" i="39"/>
  <c r="V1959" i="39"/>
  <c r="U1959" i="39"/>
  <c r="L1959" i="39"/>
  <c r="J1959" i="39"/>
  <c r="H1959" i="39"/>
  <c r="F1959" i="39"/>
  <c r="V1958" i="39"/>
  <c r="U1958" i="39"/>
  <c r="L1958" i="39"/>
  <c r="J1958" i="39"/>
  <c r="H1958" i="39"/>
  <c r="F1958" i="39"/>
  <c r="V1957" i="39"/>
  <c r="U1957" i="39"/>
  <c r="L1957" i="39"/>
  <c r="J1957" i="39"/>
  <c r="H1957" i="39"/>
  <c r="F1957" i="39"/>
  <c r="V1956" i="39"/>
  <c r="U1956" i="39"/>
  <c r="L1956" i="39"/>
  <c r="J1956" i="39"/>
  <c r="H1956" i="39"/>
  <c r="F1956" i="39"/>
  <c r="V1955" i="39"/>
  <c r="U1955" i="39"/>
  <c r="L1955" i="39"/>
  <c r="J1955" i="39"/>
  <c r="H1955" i="39"/>
  <c r="F1955" i="39"/>
  <c r="V1954" i="39"/>
  <c r="U1954" i="39"/>
  <c r="L1954" i="39"/>
  <c r="J1954" i="39"/>
  <c r="H1954" i="39"/>
  <c r="F1954" i="39"/>
  <c r="V1953" i="39"/>
  <c r="U1953" i="39"/>
  <c r="L1953" i="39"/>
  <c r="J1953" i="39"/>
  <c r="H1953" i="39"/>
  <c r="F1953" i="39"/>
  <c r="V1952" i="39"/>
  <c r="U1952" i="39"/>
  <c r="L1952" i="39"/>
  <c r="J1952" i="39"/>
  <c r="H1952" i="39"/>
  <c r="F1952" i="39"/>
  <c r="V1951" i="39"/>
  <c r="U1951" i="39"/>
  <c r="L1951" i="39"/>
  <c r="J1951" i="39"/>
  <c r="H1951" i="39"/>
  <c r="F1951" i="39"/>
  <c r="V1950" i="39"/>
  <c r="U1950" i="39"/>
  <c r="L1950" i="39"/>
  <c r="J1950" i="39"/>
  <c r="H1950" i="39"/>
  <c r="F1950" i="39"/>
  <c r="V1949" i="39"/>
  <c r="U1949" i="39"/>
  <c r="L1949" i="39"/>
  <c r="J1949" i="39"/>
  <c r="H1949" i="39"/>
  <c r="F1949" i="39"/>
  <c r="V1948" i="39"/>
  <c r="U1948" i="39"/>
  <c r="L1948" i="39"/>
  <c r="J1948" i="39"/>
  <c r="H1948" i="39"/>
  <c r="F1948" i="39"/>
  <c r="V1947" i="39"/>
  <c r="U1947" i="39"/>
  <c r="L1947" i="39"/>
  <c r="J1947" i="39"/>
  <c r="H1947" i="39"/>
  <c r="F1947" i="39"/>
  <c r="V1946" i="39"/>
  <c r="U1946" i="39"/>
  <c r="L1946" i="39"/>
  <c r="J1946" i="39"/>
  <c r="H1946" i="39"/>
  <c r="F1946" i="39"/>
  <c r="V1945" i="39"/>
  <c r="U1945" i="39"/>
  <c r="L1945" i="39"/>
  <c r="J1945" i="39"/>
  <c r="H1945" i="39"/>
  <c r="F1945" i="39"/>
  <c r="V1944" i="39"/>
  <c r="U1944" i="39"/>
  <c r="L1944" i="39"/>
  <c r="J1944" i="39"/>
  <c r="H1944" i="39"/>
  <c r="F1944" i="39"/>
  <c r="V1943" i="39"/>
  <c r="U1943" i="39"/>
  <c r="L1943" i="39"/>
  <c r="J1943" i="39"/>
  <c r="H1943" i="39"/>
  <c r="F1943" i="39"/>
  <c r="V1942" i="39"/>
  <c r="U1942" i="39"/>
  <c r="L1942" i="39"/>
  <c r="J1942" i="39"/>
  <c r="H1942" i="39"/>
  <c r="F1942" i="39"/>
  <c r="V1941" i="39"/>
  <c r="U1941" i="39"/>
  <c r="L1941" i="39"/>
  <c r="J1941" i="39"/>
  <c r="H1941" i="39"/>
  <c r="F1941" i="39"/>
  <c r="V1940" i="39"/>
  <c r="U1940" i="39"/>
  <c r="L1940" i="39"/>
  <c r="J1940" i="39"/>
  <c r="H1940" i="39"/>
  <c r="F1940" i="39"/>
  <c r="V1939" i="39"/>
  <c r="U1939" i="39"/>
  <c r="L1939" i="39"/>
  <c r="J1939" i="39"/>
  <c r="H1939" i="39"/>
  <c r="F1939" i="39"/>
  <c r="V1938" i="39"/>
  <c r="U1938" i="39"/>
  <c r="L1938" i="39"/>
  <c r="J1938" i="39"/>
  <c r="H1938" i="39"/>
  <c r="F1938" i="39"/>
  <c r="V1937" i="39"/>
  <c r="U1937" i="39"/>
  <c r="L1937" i="39"/>
  <c r="J1937" i="39"/>
  <c r="H1937" i="39"/>
  <c r="F1937" i="39"/>
  <c r="V1936" i="39"/>
  <c r="U1936" i="39"/>
  <c r="L1936" i="39"/>
  <c r="J1936" i="39"/>
  <c r="H1936" i="39"/>
  <c r="F1936" i="39"/>
  <c r="V1480" i="39"/>
  <c r="U1480" i="39"/>
  <c r="L1480" i="39"/>
  <c r="J1480" i="39"/>
  <c r="H1480" i="39"/>
  <c r="F1480" i="39"/>
  <c r="V1479" i="39"/>
  <c r="U1479" i="39"/>
  <c r="O1479" i="39"/>
  <c r="V1478" i="39"/>
  <c r="U1478" i="39"/>
  <c r="L1478" i="39"/>
  <c r="J1478" i="39"/>
  <c r="H1478" i="39"/>
  <c r="F1478" i="39"/>
  <c r="V1477" i="39"/>
  <c r="U1477" i="39"/>
  <c r="L1477" i="39"/>
  <c r="J1477" i="39"/>
  <c r="H1477" i="39"/>
  <c r="F1477" i="39"/>
  <c r="V1476" i="39"/>
  <c r="U1476" i="39"/>
  <c r="L1476" i="39"/>
  <c r="J1476" i="39"/>
  <c r="H1476" i="39"/>
  <c r="F1476" i="39"/>
  <c r="V1475" i="39"/>
  <c r="U1475" i="39"/>
  <c r="L1475" i="39"/>
  <c r="J1475" i="39"/>
  <c r="H1475" i="39"/>
  <c r="F1475" i="39"/>
  <c r="V1474" i="39"/>
  <c r="U1474" i="39"/>
  <c r="L1474" i="39"/>
  <c r="J1474" i="39"/>
  <c r="H1474" i="39"/>
  <c r="F1474" i="39"/>
  <c r="V1473" i="39"/>
  <c r="U1473" i="39"/>
  <c r="L1473" i="39"/>
  <c r="J1473" i="39"/>
  <c r="H1473" i="39"/>
  <c r="F1473" i="39"/>
  <c r="V1472" i="39"/>
  <c r="U1472" i="39"/>
  <c r="L1472" i="39"/>
  <c r="J1472" i="39"/>
  <c r="H1472" i="39"/>
  <c r="F1472" i="39"/>
  <c r="V1471" i="39"/>
  <c r="U1471" i="39"/>
  <c r="L1471" i="39"/>
  <c r="J1471" i="39"/>
  <c r="H1471" i="39"/>
  <c r="F1471" i="39"/>
  <c r="V1470" i="39"/>
  <c r="U1470" i="39"/>
  <c r="L1470" i="39"/>
  <c r="J1470" i="39"/>
  <c r="H1470" i="39"/>
  <c r="F1470" i="39"/>
  <c r="V1469" i="39"/>
  <c r="U1469" i="39"/>
  <c r="L1469" i="39"/>
  <c r="J1469" i="39"/>
  <c r="H1469" i="39"/>
  <c r="F1469" i="39"/>
  <c r="V1468" i="39"/>
  <c r="U1468" i="39"/>
  <c r="L1468" i="39"/>
  <c r="J1468" i="39"/>
  <c r="H1468" i="39"/>
  <c r="F1468" i="39"/>
  <c r="V1467" i="39"/>
  <c r="U1467" i="39"/>
  <c r="L1467" i="39"/>
  <c r="J1467" i="39"/>
  <c r="H1467" i="39"/>
  <c r="F1467" i="39"/>
  <c r="V1466" i="39"/>
  <c r="U1466" i="39"/>
  <c r="L1466" i="39"/>
  <c r="J1466" i="39"/>
  <c r="H1466" i="39"/>
  <c r="F1466" i="39"/>
  <c r="V1465" i="39"/>
  <c r="U1465" i="39"/>
  <c r="L1465" i="39"/>
  <c r="J1465" i="39"/>
  <c r="H1465" i="39"/>
  <c r="F1465" i="39"/>
  <c r="V1464" i="39"/>
  <c r="U1464" i="39"/>
  <c r="L1464" i="39"/>
  <c r="J1464" i="39"/>
  <c r="H1464" i="39"/>
  <c r="F1464" i="39"/>
  <c r="V1463" i="39"/>
  <c r="U1463" i="39"/>
  <c r="L1463" i="39"/>
  <c r="J1463" i="39"/>
  <c r="H1463" i="39"/>
  <c r="F1463" i="39"/>
  <c r="V1462" i="39"/>
  <c r="U1462" i="39"/>
  <c r="L1462" i="39"/>
  <c r="J1462" i="39"/>
  <c r="H1462" i="39"/>
  <c r="F1462" i="39"/>
  <c r="V1461" i="39"/>
  <c r="U1461" i="39"/>
  <c r="L1461" i="39"/>
  <c r="J1461" i="39"/>
  <c r="H1461" i="39"/>
  <c r="F1461" i="39"/>
  <c r="V1460" i="39"/>
  <c r="U1460" i="39"/>
  <c r="L1460" i="39"/>
  <c r="J1460" i="39"/>
  <c r="H1460" i="39"/>
  <c r="F1460" i="39"/>
  <c r="V1459" i="39"/>
  <c r="U1459" i="39"/>
  <c r="L1459" i="39"/>
  <c r="J1459" i="39"/>
  <c r="H1459" i="39"/>
  <c r="F1459" i="39"/>
  <c r="V1458" i="39"/>
  <c r="U1458" i="39"/>
  <c r="L1458" i="39"/>
  <c r="J1458" i="39"/>
  <c r="H1458" i="39"/>
  <c r="F1458" i="39"/>
  <c r="V1457" i="39"/>
  <c r="U1457" i="39"/>
  <c r="L1457" i="39"/>
  <c r="J1457" i="39"/>
  <c r="H1457" i="39"/>
  <c r="F1457" i="39"/>
  <c r="V1456" i="39"/>
  <c r="U1456" i="39"/>
  <c r="L1456" i="39"/>
  <c r="J1456" i="39"/>
  <c r="H1456" i="39"/>
  <c r="F1456" i="39"/>
  <c r="V1455" i="39"/>
  <c r="U1455" i="39"/>
  <c r="L1455" i="39"/>
  <c r="J1455" i="39"/>
  <c r="H1455" i="39"/>
  <c r="F1455" i="39"/>
  <c r="V1454" i="39"/>
  <c r="U1454" i="39"/>
  <c r="L1454" i="39"/>
  <c r="J1454" i="39"/>
  <c r="H1454" i="39"/>
  <c r="F1454" i="39"/>
  <c r="V1453" i="39"/>
  <c r="U1453" i="39"/>
  <c r="L1453" i="39"/>
  <c r="J1453" i="39"/>
  <c r="H1453" i="39"/>
  <c r="F1453" i="39"/>
  <c r="V1452" i="39"/>
  <c r="U1452" i="39"/>
  <c r="L1452" i="39"/>
  <c r="J1452" i="39"/>
  <c r="H1452" i="39"/>
  <c r="F1452" i="39"/>
  <c r="V1451" i="39"/>
  <c r="U1451" i="39"/>
  <c r="L1451" i="39"/>
  <c r="J1451" i="39"/>
  <c r="H1451" i="39"/>
  <c r="F1451" i="39"/>
  <c r="V1450" i="39"/>
  <c r="U1450" i="39"/>
  <c r="L1450" i="39"/>
  <c r="J1450" i="39"/>
  <c r="H1450" i="39"/>
  <c r="F1450" i="39"/>
  <c r="V1449" i="39"/>
  <c r="U1449" i="39"/>
  <c r="L1449" i="39"/>
  <c r="J1449" i="39"/>
  <c r="H1449" i="39"/>
  <c r="F1449" i="39"/>
  <c r="V1448" i="39"/>
  <c r="U1448" i="39"/>
  <c r="L1448" i="39"/>
  <c r="J1448" i="39"/>
  <c r="H1448" i="39"/>
  <c r="F1448" i="39"/>
  <c r="V1447" i="39"/>
  <c r="U1447" i="39"/>
  <c r="L1447" i="39"/>
  <c r="J1447" i="39"/>
  <c r="H1447" i="39"/>
  <c r="F1447" i="39"/>
  <c r="V1446" i="39"/>
  <c r="U1446" i="39"/>
  <c r="L1446" i="39"/>
  <c r="J1446" i="39"/>
  <c r="H1446" i="39"/>
  <c r="F1446" i="39"/>
  <c r="V1445" i="39"/>
  <c r="U1445" i="39"/>
  <c r="L1445" i="39"/>
  <c r="J1445" i="39"/>
  <c r="H1445" i="39"/>
  <c r="F1445" i="39"/>
  <c r="V1444" i="39"/>
  <c r="U1444" i="39"/>
  <c r="L1444" i="39"/>
  <c r="J1444" i="39"/>
  <c r="H1444" i="39"/>
  <c r="F1444" i="39"/>
  <c r="V1443" i="39"/>
  <c r="U1443" i="39"/>
  <c r="L1443" i="39"/>
  <c r="J1443" i="39"/>
  <c r="H1443" i="39"/>
  <c r="F1443" i="39"/>
  <c r="V1442" i="39"/>
  <c r="U1442" i="39"/>
  <c r="L1442" i="39"/>
  <c r="J1442" i="39"/>
  <c r="H1442" i="39"/>
  <c r="F1442" i="39"/>
  <c r="V1441" i="39"/>
  <c r="U1441" i="39"/>
  <c r="L1441" i="39"/>
  <c r="J1441" i="39"/>
  <c r="H1441" i="39"/>
  <c r="F1441" i="39"/>
  <c r="V1440" i="39"/>
  <c r="U1440" i="39"/>
  <c r="L1440" i="39"/>
  <c r="J1440" i="39"/>
  <c r="H1440" i="39"/>
  <c r="F1440" i="39"/>
  <c r="V1439" i="39"/>
  <c r="U1439" i="39"/>
  <c r="L1439" i="39"/>
  <c r="J1439" i="39"/>
  <c r="H1439" i="39"/>
  <c r="F1439" i="39"/>
  <c r="V1438" i="39"/>
  <c r="U1438" i="39"/>
  <c r="L1438" i="39"/>
  <c r="J1438" i="39"/>
  <c r="H1438" i="39"/>
  <c r="F1438" i="39"/>
  <c r="V1437" i="39"/>
  <c r="U1437" i="39"/>
  <c r="L1437" i="39"/>
  <c r="J1437" i="39"/>
  <c r="H1437" i="39"/>
  <c r="F1437" i="39"/>
  <c r="V1436" i="39"/>
  <c r="U1436" i="39"/>
  <c r="L1436" i="39"/>
  <c r="J1436" i="39"/>
  <c r="H1436" i="39"/>
  <c r="F1436" i="39"/>
  <c r="V1435" i="39"/>
  <c r="U1435" i="39"/>
  <c r="L1435" i="39"/>
  <c r="J1435" i="39"/>
  <c r="H1435" i="39"/>
  <c r="F1435" i="39"/>
  <c r="V1434" i="39"/>
  <c r="U1434" i="39"/>
  <c r="L1434" i="39"/>
  <c r="J1434" i="39"/>
  <c r="H1434" i="39"/>
  <c r="F1434" i="39"/>
  <c r="V1433" i="39"/>
  <c r="U1433" i="39"/>
  <c r="L1433" i="39"/>
  <c r="J1433" i="39"/>
  <c r="H1433" i="39"/>
  <c r="F1433" i="39"/>
  <c r="V1432" i="39"/>
  <c r="U1432" i="39"/>
  <c r="L1432" i="39"/>
  <c r="J1432" i="39"/>
  <c r="H1432" i="39"/>
  <c r="F1432" i="39"/>
  <c r="V1431" i="39"/>
  <c r="U1431" i="39"/>
  <c r="L1431" i="39"/>
  <c r="J1431" i="39"/>
  <c r="H1431" i="39"/>
  <c r="F1431" i="39"/>
  <c r="V1430" i="39"/>
  <c r="U1430" i="39"/>
  <c r="L1430" i="39"/>
  <c r="J1430" i="39"/>
  <c r="H1430" i="39"/>
  <c r="F1430" i="39"/>
  <c r="V1429" i="39"/>
  <c r="U1429" i="39"/>
  <c r="L1429" i="39"/>
  <c r="J1429" i="39"/>
  <c r="H1429" i="39"/>
  <c r="F1429" i="39"/>
  <c r="V1428" i="39"/>
  <c r="U1428" i="39"/>
  <c r="L1428" i="39"/>
  <c r="J1428" i="39"/>
  <c r="H1428" i="39"/>
  <c r="F1428" i="39"/>
  <c r="V1427" i="39"/>
  <c r="U1427" i="39"/>
  <c r="L1427" i="39"/>
  <c r="J1427" i="39"/>
  <c r="H1427" i="39"/>
  <c r="F1427" i="39"/>
  <c r="V1426" i="39"/>
  <c r="U1426" i="39"/>
  <c r="L1426" i="39"/>
  <c r="J1426" i="39"/>
  <c r="H1426" i="39"/>
  <c r="F1426" i="39"/>
  <c r="V1425" i="39"/>
  <c r="U1425" i="39"/>
  <c r="L1425" i="39"/>
  <c r="J1425" i="39"/>
  <c r="H1425" i="39"/>
  <c r="F1425" i="39"/>
  <c r="V1424" i="39"/>
  <c r="U1424" i="39"/>
  <c r="L1424" i="39"/>
  <c r="J1424" i="39"/>
  <c r="H1424" i="39"/>
  <c r="F1424" i="39"/>
  <c r="V1423" i="39"/>
  <c r="U1423" i="39"/>
  <c r="L1423" i="39"/>
  <c r="J1423" i="39"/>
  <c r="H1423" i="39"/>
  <c r="F1423" i="39"/>
  <c r="V1422" i="39"/>
  <c r="U1422" i="39"/>
  <c r="L1422" i="39"/>
  <c r="J1422" i="39"/>
  <c r="H1422" i="39"/>
  <c r="F1422" i="39"/>
  <c r="V1421" i="39"/>
  <c r="U1421" i="39"/>
  <c r="L1421" i="39"/>
  <c r="J1421" i="39"/>
  <c r="H1421" i="39"/>
  <c r="F1421" i="39"/>
  <c r="V1420" i="39"/>
  <c r="U1420" i="39"/>
  <c r="L1420" i="39"/>
  <c r="J1420" i="39"/>
  <c r="H1420" i="39"/>
  <c r="F1420" i="39"/>
  <c r="V1419" i="39"/>
  <c r="U1419" i="39"/>
  <c r="L1419" i="39"/>
  <c r="J1419" i="39"/>
  <c r="H1419" i="39"/>
  <c r="F1419" i="39"/>
  <c r="V1418" i="39"/>
  <c r="U1418" i="39"/>
  <c r="L1418" i="39"/>
  <c r="J1418" i="39"/>
  <c r="H1418" i="39"/>
  <c r="F1418" i="39"/>
  <c r="V1417" i="39"/>
  <c r="U1417" i="39"/>
  <c r="L1417" i="39"/>
  <c r="J1417" i="39"/>
  <c r="H1417" i="39"/>
  <c r="F1417" i="39"/>
  <c r="V1416" i="39"/>
  <c r="U1416" i="39"/>
  <c r="L1416" i="39"/>
  <c r="J1416" i="39"/>
  <c r="H1416" i="39"/>
  <c r="F1416" i="39"/>
  <c r="V1415" i="39"/>
  <c r="U1415" i="39"/>
  <c r="L1415" i="39"/>
  <c r="J1415" i="39"/>
  <c r="H1415" i="39"/>
  <c r="F1415" i="39"/>
  <c r="V1414" i="39"/>
  <c r="U1414" i="39"/>
  <c r="L1414" i="39"/>
  <c r="J1414" i="39"/>
  <c r="H1414" i="39"/>
  <c r="F1414" i="39"/>
  <c r="V1413" i="39"/>
  <c r="U1413" i="39"/>
  <c r="L1413" i="39"/>
  <c r="J1413" i="39"/>
  <c r="H1413" i="39"/>
  <c r="F1413" i="39"/>
  <c r="V1412" i="39"/>
  <c r="U1412" i="39"/>
  <c r="L1412" i="39"/>
  <c r="J1412" i="39"/>
  <c r="H1412" i="39"/>
  <c r="F1412" i="39"/>
  <c r="V1411" i="39"/>
  <c r="U1411" i="39"/>
  <c r="L1411" i="39"/>
  <c r="J1411" i="39"/>
  <c r="H1411" i="39"/>
  <c r="F1411" i="39"/>
  <c r="V1410" i="39"/>
  <c r="U1410" i="39"/>
  <c r="L1410" i="39"/>
  <c r="J1410" i="39"/>
  <c r="H1410" i="39"/>
  <c r="F1410" i="39"/>
  <c r="V1409" i="39"/>
  <c r="U1409" i="39"/>
  <c r="L1409" i="39"/>
  <c r="J1409" i="39"/>
  <c r="H1409" i="39"/>
  <c r="F1409" i="39"/>
  <c r="V1408" i="39"/>
  <c r="U1408" i="39"/>
  <c r="L1408" i="39"/>
  <c r="J1408" i="39"/>
  <c r="H1408" i="39"/>
  <c r="F1408" i="39"/>
  <c r="V1407" i="39"/>
  <c r="U1407" i="39"/>
  <c r="L1407" i="39"/>
  <c r="J1407" i="39"/>
  <c r="H1407" i="39"/>
  <c r="F1407" i="39"/>
  <c r="V1406" i="39"/>
  <c r="U1406" i="39"/>
  <c r="L1406" i="39"/>
  <c r="J1406" i="39"/>
  <c r="H1406" i="39"/>
  <c r="F1406" i="39"/>
  <c r="V1405" i="39"/>
  <c r="U1405" i="39"/>
  <c r="L1405" i="39"/>
  <c r="J1405" i="39"/>
  <c r="H1405" i="39"/>
  <c r="F1405" i="39"/>
  <c r="V1404" i="39"/>
  <c r="U1404" i="39"/>
  <c r="L1404" i="39"/>
  <c r="J1404" i="39"/>
  <c r="H1404" i="39"/>
  <c r="F1404" i="39"/>
  <c r="V1403" i="39"/>
  <c r="U1403" i="39"/>
  <c r="L1403" i="39"/>
  <c r="J1403" i="39"/>
  <c r="H1403" i="39"/>
  <c r="F1403" i="39"/>
  <c r="V1402" i="39"/>
  <c r="U1402" i="39"/>
  <c r="L1402" i="39"/>
  <c r="J1402" i="39"/>
  <c r="H1402" i="39"/>
  <c r="F1402" i="39"/>
  <c r="V1401" i="39"/>
  <c r="U1401" i="39"/>
  <c r="L1401" i="39"/>
  <c r="J1401" i="39"/>
  <c r="H1401" i="39"/>
  <c r="F1401" i="39"/>
  <c r="V1400" i="39"/>
  <c r="U1400" i="39"/>
  <c r="L1400" i="39"/>
  <c r="J1400" i="39"/>
  <c r="H1400" i="39"/>
  <c r="F1400" i="39"/>
  <c r="V1399" i="39"/>
  <c r="U1399" i="39"/>
  <c r="L1399" i="39"/>
  <c r="J1399" i="39"/>
  <c r="H1399" i="39"/>
  <c r="F1399" i="39"/>
  <c r="V1398" i="39"/>
  <c r="U1398" i="39"/>
  <c r="L1398" i="39"/>
  <c r="J1398" i="39"/>
  <c r="H1398" i="39"/>
  <c r="F1398" i="39"/>
  <c r="V1397" i="39"/>
  <c r="U1397" i="39"/>
  <c r="L1397" i="39"/>
  <c r="J1397" i="39"/>
  <c r="H1397" i="39"/>
  <c r="F1397" i="39"/>
  <c r="V1396" i="39"/>
  <c r="U1396" i="39"/>
  <c r="L1396" i="39"/>
  <c r="J1396" i="39"/>
  <c r="H1396" i="39"/>
  <c r="F1396" i="39"/>
  <c r="V1395" i="39"/>
  <c r="U1395" i="39"/>
  <c r="L1395" i="39"/>
  <c r="J1395" i="39"/>
  <c r="H1395" i="39"/>
  <c r="F1395" i="39"/>
  <c r="V1394" i="39"/>
  <c r="U1394" i="39"/>
  <c r="L1394" i="39"/>
  <c r="J1394" i="39"/>
  <c r="H1394" i="39"/>
  <c r="F1394" i="39"/>
  <c r="V1393" i="39"/>
  <c r="U1393" i="39"/>
  <c r="L1393" i="39"/>
  <c r="J1393" i="39"/>
  <c r="H1393" i="39"/>
  <c r="F1393" i="39"/>
  <c r="V1392" i="39"/>
  <c r="U1392" i="39"/>
  <c r="L1392" i="39"/>
  <c r="J1392" i="39"/>
  <c r="H1392" i="39"/>
  <c r="F1392" i="39"/>
  <c r="V1391" i="39"/>
  <c r="U1391" i="39"/>
  <c r="L1391" i="39"/>
  <c r="J1391" i="39"/>
  <c r="H1391" i="39"/>
  <c r="F1391" i="39"/>
  <c r="V1390" i="39"/>
  <c r="U1390" i="39"/>
  <c r="L1390" i="39"/>
  <c r="J1390" i="39"/>
  <c r="H1390" i="39"/>
  <c r="F1390" i="39"/>
  <c r="V1389" i="39"/>
  <c r="U1389" i="39"/>
  <c r="L1389" i="39"/>
  <c r="J1389" i="39"/>
  <c r="H1389" i="39"/>
  <c r="F1389" i="39"/>
  <c r="V1388" i="39"/>
  <c r="U1388" i="39"/>
  <c r="L1388" i="39"/>
  <c r="J1388" i="39"/>
  <c r="H1388" i="39"/>
  <c r="F1388" i="39"/>
  <c r="V1387" i="39"/>
  <c r="U1387" i="39"/>
  <c r="L1387" i="39"/>
  <c r="J1387" i="39"/>
  <c r="H1387" i="39"/>
  <c r="F1387" i="39"/>
  <c r="V1386" i="39"/>
  <c r="U1386" i="39"/>
  <c r="L1386" i="39"/>
  <c r="J1386" i="39"/>
  <c r="H1386" i="39"/>
  <c r="F1386" i="39"/>
  <c r="V1385" i="39"/>
  <c r="U1385" i="39"/>
  <c r="L1385" i="39"/>
  <c r="J1385" i="39"/>
  <c r="H1385" i="39"/>
  <c r="F1385" i="39"/>
  <c r="V1384" i="39"/>
  <c r="U1384" i="39"/>
  <c r="L1384" i="39"/>
  <c r="J1384" i="39"/>
  <c r="H1384" i="39"/>
  <c r="F1384" i="39"/>
  <c r="V1383" i="39"/>
  <c r="U1383" i="39"/>
  <c r="L1383" i="39"/>
  <c r="J1383" i="39"/>
  <c r="H1383" i="39"/>
  <c r="F1383" i="39"/>
  <c r="V1382" i="39"/>
  <c r="U1382" i="39"/>
  <c r="L1382" i="39"/>
  <c r="J1382" i="39"/>
  <c r="H1382" i="39"/>
  <c r="F1382" i="39"/>
  <c r="V1381" i="39"/>
  <c r="U1381" i="39"/>
  <c r="L1381" i="39"/>
  <c r="J1381" i="39"/>
  <c r="H1381" i="39"/>
  <c r="F1381" i="39"/>
  <c r="V1380" i="39"/>
  <c r="U1380" i="39"/>
  <c r="L1380" i="39"/>
  <c r="J1380" i="39"/>
  <c r="H1380" i="39"/>
  <c r="F1380" i="39"/>
  <c r="V1379" i="39"/>
  <c r="U1379" i="39"/>
  <c r="L1379" i="39"/>
  <c r="J1379" i="39"/>
  <c r="H1379" i="39"/>
  <c r="F1379" i="39"/>
  <c r="V1378" i="39"/>
  <c r="U1378" i="39"/>
  <c r="L1378" i="39"/>
  <c r="J1378" i="39"/>
  <c r="H1378" i="39"/>
  <c r="F1378" i="39"/>
  <c r="V1377" i="39"/>
  <c r="U1377" i="39"/>
  <c r="L1377" i="39"/>
  <c r="J1377" i="39"/>
  <c r="H1377" i="39"/>
  <c r="F1377" i="39"/>
  <c r="V1376" i="39"/>
  <c r="U1376" i="39"/>
  <c r="L1376" i="39"/>
  <c r="J1376" i="39"/>
  <c r="H1376" i="39"/>
  <c r="F1376" i="39"/>
  <c r="V1375" i="39"/>
  <c r="U1375" i="39"/>
  <c r="L1375" i="39"/>
  <c r="J1375" i="39"/>
  <c r="H1375" i="39"/>
  <c r="F1375" i="39"/>
  <c r="V1374" i="39"/>
  <c r="U1374" i="39"/>
  <c r="L1374" i="39"/>
  <c r="J1374" i="39"/>
  <c r="H1374" i="39"/>
  <c r="F1374" i="39"/>
  <c r="V1373" i="39"/>
  <c r="U1373" i="39"/>
  <c r="L1373" i="39"/>
  <c r="J1373" i="39"/>
  <c r="H1373" i="39"/>
  <c r="F1373" i="39"/>
  <c r="V1372" i="39"/>
  <c r="U1372" i="39"/>
  <c r="L1372" i="39"/>
  <c r="J1372" i="39"/>
  <c r="H1372" i="39"/>
  <c r="F1372" i="39"/>
  <c r="V1371" i="39"/>
  <c r="U1371" i="39"/>
  <c r="L1371" i="39"/>
  <c r="J1371" i="39"/>
  <c r="H1371" i="39"/>
  <c r="F1371" i="39"/>
  <c r="V1370" i="39"/>
  <c r="U1370" i="39"/>
  <c r="L1370" i="39"/>
  <c r="J1370" i="39"/>
  <c r="H1370" i="39"/>
  <c r="F1370" i="39"/>
  <c r="V1369" i="39"/>
  <c r="U1369" i="39"/>
  <c r="L1369" i="39"/>
  <c r="J1369" i="39"/>
  <c r="H1369" i="39"/>
  <c r="F1369" i="39"/>
  <c r="V1368" i="39"/>
  <c r="U1368" i="39"/>
  <c r="L1368" i="39"/>
  <c r="J1368" i="39"/>
  <c r="H1368" i="39"/>
  <c r="F1368" i="39"/>
  <c r="V1367" i="39"/>
  <c r="U1367" i="39"/>
  <c r="L1367" i="39"/>
  <c r="J1367" i="39"/>
  <c r="H1367" i="39"/>
  <c r="F1367" i="39"/>
  <c r="V1366" i="39"/>
  <c r="U1366" i="39"/>
  <c r="L1366" i="39"/>
  <c r="J1366" i="39"/>
  <c r="H1366" i="39"/>
  <c r="F1366" i="39"/>
  <c r="V1365" i="39"/>
  <c r="U1365" i="39"/>
  <c r="L1365" i="39"/>
  <c r="J1365" i="39"/>
  <c r="H1365" i="39"/>
  <c r="F1365" i="39"/>
  <c r="V1364" i="39"/>
  <c r="U1364" i="39"/>
  <c r="L1364" i="39"/>
  <c r="J1364" i="39"/>
  <c r="H1364" i="39"/>
  <c r="F1364" i="39"/>
  <c r="V1363" i="39"/>
  <c r="U1363" i="39"/>
  <c r="L1363" i="39"/>
  <c r="J1363" i="39"/>
  <c r="H1363" i="39"/>
  <c r="F1363" i="39"/>
  <c r="V1362" i="39"/>
  <c r="U1362" i="39"/>
  <c r="L1362" i="39"/>
  <c r="J1362" i="39"/>
  <c r="H1362" i="39"/>
  <c r="F1362" i="39"/>
  <c r="V1361" i="39"/>
  <c r="U1361" i="39"/>
  <c r="L1361" i="39"/>
  <c r="J1361" i="39"/>
  <c r="H1361" i="39"/>
  <c r="F1361" i="39"/>
  <c r="V1360" i="39"/>
  <c r="U1360" i="39"/>
  <c r="L1360" i="39"/>
  <c r="J1360" i="39"/>
  <c r="H1360" i="39"/>
  <c r="F1360" i="39"/>
  <c r="V1359" i="39"/>
  <c r="U1359" i="39"/>
  <c r="L1359" i="39"/>
  <c r="J1359" i="39"/>
  <c r="H1359" i="39"/>
  <c r="F1359" i="39"/>
  <c r="V1358" i="39"/>
  <c r="U1358" i="39"/>
  <c r="L1358" i="39"/>
  <c r="J1358" i="39"/>
  <c r="H1358" i="39"/>
  <c r="F1358" i="39"/>
  <c r="V1357" i="39"/>
  <c r="U1357" i="39"/>
  <c r="L1357" i="39"/>
  <c r="J1357" i="39"/>
  <c r="H1357" i="39"/>
  <c r="F1357" i="39"/>
  <c r="V1356" i="39"/>
  <c r="U1356" i="39"/>
  <c r="L1356" i="39"/>
  <c r="J1356" i="39"/>
  <c r="H1356" i="39"/>
  <c r="F1356" i="39"/>
  <c r="V1355" i="39"/>
  <c r="U1355" i="39"/>
  <c r="L1355" i="39"/>
  <c r="J1355" i="39"/>
  <c r="H1355" i="39"/>
  <c r="F1355" i="39"/>
  <c r="V1354" i="39"/>
  <c r="U1354" i="39"/>
  <c r="L1354" i="39"/>
  <c r="J1354" i="39"/>
  <c r="H1354" i="39"/>
  <c r="F1354" i="39"/>
  <c r="V1353" i="39"/>
  <c r="U1353" i="39"/>
  <c r="L1353" i="39"/>
  <c r="J1353" i="39"/>
  <c r="H1353" i="39"/>
  <c r="F1353" i="39"/>
  <c r="V1352" i="39"/>
  <c r="U1352" i="39"/>
  <c r="L1352" i="39"/>
  <c r="J1352" i="39"/>
  <c r="H1352" i="39"/>
  <c r="F1352" i="39"/>
  <c r="V1351" i="39"/>
  <c r="U1351" i="39"/>
  <c r="L1351" i="39"/>
  <c r="J1351" i="39"/>
  <c r="H1351" i="39"/>
  <c r="F1351" i="39"/>
  <c r="V1350" i="39"/>
  <c r="U1350" i="39"/>
  <c r="L1350" i="39"/>
  <c r="J1350" i="39"/>
  <c r="H1350" i="39"/>
  <c r="F1350" i="39"/>
  <c r="V1349" i="39"/>
  <c r="U1349" i="39"/>
  <c r="L1349" i="39"/>
  <c r="J1349" i="39"/>
  <c r="H1349" i="39"/>
  <c r="F1349" i="39"/>
  <c r="V1348" i="39"/>
  <c r="U1348" i="39"/>
  <c r="L1348" i="39"/>
  <c r="J1348" i="39"/>
  <c r="H1348" i="39"/>
  <c r="F1348" i="39"/>
  <c r="V1347" i="39"/>
  <c r="U1347" i="39"/>
  <c r="L1347" i="39"/>
  <c r="J1347" i="39"/>
  <c r="H1347" i="39"/>
  <c r="F1347" i="39"/>
  <c r="V1346" i="39"/>
  <c r="U1346" i="39"/>
  <c r="L1346" i="39"/>
  <c r="J1346" i="39"/>
  <c r="H1346" i="39"/>
  <c r="F1346" i="39"/>
  <c r="V1345" i="39"/>
  <c r="U1345" i="39"/>
  <c r="L1345" i="39"/>
  <c r="J1345" i="39"/>
  <c r="H1345" i="39"/>
  <c r="F1345" i="39"/>
  <c r="V1344" i="39"/>
  <c r="U1344" i="39"/>
  <c r="L1344" i="39"/>
  <c r="J1344" i="39"/>
  <c r="H1344" i="39"/>
  <c r="F1344" i="39"/>
  <c r="V1343" i="39"/>
  <c r="U1343" i="39"/>
  <c r="L1343" i="39"/>
  <c r="J1343" i="39"/>
  <c r="H1343" i="39"/>
  <c r="F1343" i="39"/>
  <c r="V1342" i="39"/>
  <c r="U1342" i="39"/>
  <c r="L1342" i="39"/>
  <c r="J1342" i="39"/>
  <c r="H1342" i="39"/>
  <c r="F1342" i="39"/>
  <c r="V1341" i="39"/>
  <c r="U1341" i="39"/>
  <c r="L1341" i="39"/>
  <c r="J1341" i="39"/>
  <c r="H1341" i="39"/>
  <c r="F1341" i="39"/>
  <c r="V1340" i="39"/>
  <c r="U1340" i="39"/>
  <c r="L1340" i="39"/>
  <c r="J1340" i="39"/>
  <c r="H1340" i="39"/>
  <c r="F1340" i="39"/>
  <c r="V1339" i="39"/>
  <c r="U1339" i="39"/>
  <c r="L1339" i="39"/>
  <c r="J1339" i="39"/>
  <c r="H1339" i="39"/>
  <c r="F1339" i="39"/>
  <c r="V1338" i="39"/>
  <c r="U1338" i="39"/>
  <c r="L1338" i="39"/>
  <c r="J1338" i="39"/>
  <c r="H1338" i="39"/>
  <c r="F1338" i="39"/>
  <c r="V1337" i="39"/>
  <c r="U1337" i="39"/>
  <c r="L1337" i="39"/>
  <c r="J1337" i="39"/>
  <c r="H1337" i="39"/>
  <c r="F1337" i="39"/>
  <c r="V1336" i="39"/>
  <c r="U1336" i="39"/>
  <c r="L1336" i="39"/>
  <c r="J1336" i="39"/>
  <c r="H1336" i="39"/>
  <c r="F1336" i="39"/>
  <c r="V1335" i="39"/>
  <c r="U1335" i="39"/>
  <c r="L1335" i="39"/>
  <c r="J1335" i="39"/>
  <c r="H1335" i="39"/>
  <c r="F1335" i="39"/>
  <c r="V1334" i="39"/>
  <c r="U1334" i="39"/>
  <c r="L1334" i="39"/>
  <c r="J1334" i="39"/>
  <c r="H1334" i="39"/>
  <c r="F1334" i="39"/>
  <c r="V1333" i="39"/>
  <c r="U1333" i="39"/>
  <c r="L1333" i="39"/>
  <c r="J1333" i="39"/>
  <c r="H1333" i="39"/>
  <c r="F1333" i="39"/>
  <c r="V1332" i="39"/>
  <c r="U1332" i="39"/>
  <c r="L1332" i="39"/>
  <c r="J1332" i="39"/>
  <c r="H1332" i="39"/>
  <c r="F1332" i="39"/>
  <c r="V1331" i="39"/>
  <c r="U1331" i="39"/>
  <c r="L1331" i="39"/>
  <c r="J1331" i="39"/>
  <c r="H1331" i="39"/>
  <c r="F1331" i="39"/>
  <c r="V1330" i="39"/>
  <c r="U1330" i="39"/>
  <c r="L1330" i="39"/>
  <c r="J1330" i="39"/>
  <c r="H1330" i="39"/>
  <c r="F1330" i="39"/>
  <c r="V1329" i="39"/>
  <c r="U1329" i="39"/>
  <c r="L1329" i="39"/>
  <c r="J1329" i="39"/>
  <c r="H1329" i="39"/>
  <c r="F1329" i="39"/>
  <c r="V1328" i="39"/>
  <c r="U1328" i="39"/>
  <c r="L1328" i="39"/>
  <c r="J1328" i="39"/>
  <c r="H1328" i="39"/>
  <c r="F1328" i="39"/>
  <c r="V1327" i="39"/>
  <c r="U1327" i="39"/>
  <c r="L1327" i="39"/>
  <c r="J1327" i="39"/>
  <c r="H1327" i="39"/>
  <c r="F1327" i="39"/>
  <c r="V1326" i="39"/>
  <c r="U1326" i="39"/>
  <c r="L1326" i="39"/>
  <c r="J1326" i="39"/>
  <c r="H1326" i="39"/>
  <c r="F1326" i="39"/>
  <c r="V1325" i="39"/>
  <c r="U1325" i="39"/>
  <c r="L1325" i="39"/>
  <c r="J1325" i="39"/>
  <c r="H1325" i="39"/>
  <c r="F1325" i="39"/>
  <c r="V1324" i="39"/>
  <c r="U1324" i="39"/>
  <c r="L1324" i="39"/>
  <c r="J1324" i="39"/>
  <c r="H1324" i="39"/>
  <c r="F1324" i="39"/>
  <c r="V1323" i="39"/>
  <c r="U1323" i="39"/>
  <c r="L1323" i="39"/>
  <c r="J1323" i="39"/>
  <c r="H1323" i="39"/>
  <c r="F1323" i="39"/>
  <c r="V1322" i="39"/>
  <c r="U1322" i="39"/>
  <c r="L1322" i="39"/>
  <c r="J1322" i="39"/>
  <c r="H1322" i="39"/>
  <c r="F1322" i="39"/>
  <c r="V1321" i="39"/>
  <c r="U1321" i="39"/>
  <c r="L1321" i="39"/>
  <c r="J1321" i="39"/>
  <c r="H1321" i="39"/>
  <c r="F1321" i="39"/>
  <c r="V1320" i="39"/>
  <c r="U1320" i="39"/>
  <c r="L1320" i="39"/>
  <c r="J1320" i="39"/>
  <c r="H1320" i="39"/>
  <c r="F1320" i="39"/>
  <c r="V1319" i="39"/>
  <c r="U1319" i="39"/>
  <c r="L1319" i="39"/>
  <c r="J1319" i="39"/>
  <c r="H1319" i="39"/>
  <c r="F1319" i="39"/>
  <c r="V1318" i="39"/>
  <c r="U1318" i="39"/>
  <c r="L1318" i="39"/>
  <c r="J1318" i="39"/>
  <c r="H1318" i="39"/>
  <c r="F1318" i="39"/>
  <c r="V1317" i="39"/>
  <c r="U1317" i="39"/>
  <c r="L1317" i="39"/>
  <c r="J1317" i="39"/>
  <c r="H1317" i="39"/>
  <c r="F1317" i="39"/>
  <c r="V1316" i="39"/>
  <c r="U1316" i="39"/>
  <c r="L1316" i="39"/>
  <c r="J1316" i="39"/>
  <c r="H1316" i="39"/>
  <c r="F1316" i="39"/>
  <c r="V1315" i="39"/>
  <c r="U1315" i="39"/>
  <c r="L1315" i="39"/>
  <c r="J1315" i="39"/>
  <c r="H1315" i="39"/>
  <c r="F1315" i="39"/>
  <c r="V1314" i="39"/>
  <c r="U1314" i="39"/>
  <c r="L1314" i="39"/>
  <c r="J1314" i="39"/>
  <c r="H1314" i="39"/>
  <c r="F1314" i="39"/>
  <c r="V1313" i="39"/>
  <c r="U1313" i="39"/>
  <c r="L1313" i="39"/>
  <c r="J1313" i="39"/>
  <c r="H1313" i="39"/>
  <c r="F1313" i="39"/>
  <c r="V1312" i="39"/>
  <c r="U1312" i="39"/>
  <c r="L1312" i="39"/>
  <c r="J1312" i="39"/>
  <c r="H1312" i="39"/>
  <c r="F1312" i="39"/>
  <c r="V1311" i="39"/>
  <c r="U1311" i="39"/>
  <c r="L1311" i="39"/>
  <c r="J1311" i="39"/>
  <c r="H1311" i="39"/>
  <c r="F1311" i="39"/>
  <c r="V1310" i="39"/>
  <c r="U1310" i="39"/>
  <c r="L1310" i="39"/>
  <c r="J1310" i="39"/>
  <c r="H1310" i="39"/>
  <c r="F1310" i="39"/>
  <c r="V1309" i="39"/>
  <c r="U1309" i="39"/>
  <c r="L1309" i="39"/>
  <c r="J1309" i="39"/>
  <c r="H1309" i="39"/>
  <c r="F1309" i="39"/>
  <c r="V1308" i="39"/>
  <c r="U1308" i="39"/>
  <c r="L1308" i="39"/>
  <c r="J1308" i="39"/>
  <c r="H1308" i="39"/>
  <c r="F1308" i="39"/>
  <c r="V1307" i="39"/>
  <c r="U1307" i="39"/>
  <c r="L1307" i="39"/>
  <c r="J1307" i="39"/>
  <c r="H1307" i="39"/>
  <c r="F1307" i="39"/>
  <c r="V1306" i="39"/>
  <c r="U1306" i="39"/>
  <c r="L1306" i="39"/>
  <c r="J1306" i="39"/>
  <c r="H1306" i="39"/>
  <c r="F1306" i="39"/>
  <c r="V1305" i="39"/>
  <c r="U1305" i="39"/>
  <c r="L1305" i="39"/>
  <c r="J1305" i="39"/>
  <c r="H1305" i="39"/>
  <c r="F1305" i="39"/>
  <c r="V1304" i="39"/>
  <c r="U1304" i="39"/>
  <c r="L1304" i="39"/>
  <c r="J1304" i="39"/>
  <c r="H1304" i="39"/>
  <c r="F1304" i="39"/>
  <c r="V1303" i="39"/>
  <c r="U1303" i="39"/>
  <c r="L1303" i="39"/>
  <c r="J1303" i="39"/>
  <c r="H1303" i="39"/>
  <c r="F1303" i="39"/>
  <c r="V1302" i="39"/>
  <c r="U1302" i="39"/>
  <c r="L1302" i="39"/>
  <c r="J1302" i="39"/>
  <c r="H1302" i="39"/>
  <c r="F1302" i="39"/>
  <c r="V1301" i="39"/>
  <c r="U1301" i="39"/>
  <c r="L1301" i="39"/>
  <c r="J1301" i="39"/>
  <c r="H1301" i="39"/>
  <c r="F1301" i="39"/>
  <c r="V1300" i="39"/>
  <c r="U1300" i="39"/>
  <c r="L1300" i="39"/>
  <c r="J1300" i="39"/>
  <c r="H1300" i="39"/>
  <c r="F1300" i="39"/>
  <c r="V1299" i="39"/>
  <c r="U1299" i="39"/>
  <c r="L1299" i="39"/>
  <c r="J1299" i="39"/>
  <c r="H1299" i="39"/>
  <c r="F1299" i="39"/>
  <c r="V1298" i="39"/>
  <c r="U1298" i="39"/>
  <c r="L1298" i="39"/>
  <c r="J1298" i="39"/>
  <c r="H1298" i="39"/>
  <c r="F1298" i="39"/>
  <c r="V1297" i="39"/>
  <c r="U1297" i="39"/>
  <c r="L1297" i="39"/>
  <c r="J1297" i="39"/>
  <c r="H1297" i="39"/>
  <c r="F1297" i="39"/>
  <c r="V1296" i="39"/>
  <c r="U1296" i="39"/>
  <c r="L1296" i="39"/>
  <c r="J1296" i="39"/>
  <c r="H1296" i="39"/>
  <c r="F1296" i="39"/>
  <c r="V1295" i="39"/>
  <c r="U1295" i="39"/>
  <c r="L1295" i="39"/>
  <c r="J1295" i="39"/>
  <c r="H1295" i="39"/>
  <c r="F1295" i="39"/>
  <c r="V1294" i="39"/>
  <c r="U1294" i="39"/>
  <c r="L1294" i="39"/>
  <c r="J1294" i="39"/>
  <c r="H1294" i="39"/>
  <c r="F1294" i="39"/>
  <c r="V1293" i="39"/>
  <c r="U1293" i="39"/>
  <c r="L1293" i="39"/>
  <c r="J1293" i="39"/>
  <c r="H1293" i="39"/>
  <c r="F1293" i="39"/>
  <c r="V1292" i="39"/>
  <c r="U1292" i="39"/>
  <c r="L1292" i="39"/>
  <c r="J1292" i="39"/>
  <c r="H1292" i="39"/>
  <c r="F1292" i="39"/>
  <c r="V1291" i="39"/>
  <c r="U1291" i="39"/>
  <c r="L1291" i="39"/>
  <c r="J1291" i="39"/>
  <c r="H1291" i="39"/>
  <c r="F1291" i="39"/>
  <c r="V1290" i="39"/>
  <c r="U1290" i="39"/>
  <c r="L1290" i="39"/>
  <c r="J1290" i="39"/>
  <c r="H1290" i="39"/>
  <c r="F1290" i="39"/>
  <c r="V1289" i="39"/>
  <c r="U1289" i="39"/>
  <c r="L1289" i="39"/>
  <c r="J1289" i="39"/>
  <c r="H1289" i="39"/>
  <c r="F1289" i="39"/>
  <c r="V1288" i="39"/>
  <c r="U1288" i="39"/>
  <c r="L1288" i="39"/>
  <c r="J1288" i="39"/>
  <c r="H1288" i="39"/>
  <c r="F1288" i="39"/>
  <c r="V1287" i="39"/>
  <c r="U1287" i="39"/>
  <c r="L1287" i="39"/>
  <c r="J1287" i="39"/>
  <c r="H1287" i="39"/>
  <c r="F1287" i="39"/>
  <c r="V1286" i="39"/>
  <c r="U1286" i="39"/>
  <c r="L1286" i="39"/>
  <c r="J1286" i="39"/>
  <c r="H1286" i="39"/>
  <c r="F1286" i="39"/>
  <c r="V1285" i="39"/>
  <c r="U1285" i="39"/>
  <c r="L1285" i="39"/>
  <c r="J1285" i="39"/>
  <c r="H1285" i="39"/>
  <c r="F1285" i="39"/>
  <c r="V1284" i="39"/>
  <c r="U1284" i="39"/>
  <c r="L1284" i="39"/>
  <c r="J1284" i="39"/>
  <c r="H1284" i="39"/>
  <c r="F1284" i="39"/>
  <c r="V1283" i="39"/>
  <c r="U1283" i="39"/>
  <c r="L1283" i="39"/>
  <c r="J1283" i="39"/>
  <c r="H1283" i="39"/>
  <c r="F1283" i="39"/>
  <c r="V1282" i="39"/>
  <c r="U1282" i="39"/>
  <c r="L1282" i="39"/>
  <c r="J1282" i="39"/>
  <c r="H1282" i="39"/>
  <c r="F1282" i="39"/>
  <c r="V1281" i="39"/>
  <c r="U1281" i="39"/>
  <c r="L1281" i="39"/>
  <c r="J1281" i="39"/>
  <c r="H1281" i="39"/>
  <c r="F1281" i="39"/>
  <c r="V1280" i="39"/>
  <c r="U1280" i="39"/>
  <c r="L1280" i="39"/>
  <c r="J1280" i="39"/>
  <c r="H1280" i="39"/>
  <c r="F1280" i="39"/>
  <c r="V1279" i="39"/>
  <c r="U1279" i="39"/>
  <c r="L1279" i="39"/>
  <c r="J1279" i="39"/>
  <c r="H1279" i="39"/>
  <c r="F1279" i="39"/>
  <c r="V1278" i="39"/>
  <c r="U1278" i="39"/>
  <c r="L1278" i="39"/>
  <c r="J1278" i="39"/>
  <c r="H1278" i="39"/>
  <c r="F1278" i="39"/>
  <c r="V1277" i="39"/>
  <c r="U1277" i="39"/>
  <c r="L1277" i="39"/>
  <c r="J1277" i="39"/>
  <c r="H1277" i="39"/>
  <c r="F1277" i="39"/>
  <c r="V1276" i="39"/>
  <c r="U1276" i="39"/>
  <c r="L1276" i="39"/>
  <c r="J1276" i="39"/>
  <c r="H1276" i="39"/>
  <c r="F1276" i="39"/>
  <c r="V1275" i="39"/>
  <c r="U1275" i="39"/>
  <c r="L1275" i="39"/>
  <c r="J1275" i="39"/>
  <c r="H1275" i="39"/>
  <c r="F1275" i="39"/>
  <c r="V1274" i="39"/>
  <c r="U1274" i="39"/>
  <c r="L1274" i="39"/>
  <c r="J1274" i="39"/>
  <c r="H1274" i="39"/>
  <c r="F1274" i="39"/>
  <c r="V1273" i="39"/>
  <c r="U1273" i="39"/>
  <c r="L1273" i="39"/>
  <c r="J1273" i="39"/>
  <c r="H1273" i="39"/>
  <c r="F1273" i="39"/>
  <c r="V1272" i="39"/>
  <c r="U1272" i="39"/>
  <c r="L1272" i="39"/>
  <c r="J1272" i="39"/>
  <c r="H1272" i="39"/>
  <c r="F1272" i="39"/>
  <c r="V1271" i="39"/>
  <c r="U1271" i="39"/>
  <c r="L1271" i="39"/>
  <c r="J1271" i="39"/>
  <c r="H1271" i="39"/>
  <c r="F1271" i="39"/>
  <c r="V1270" i="39"/>
  <c r="U1270" i="39"/>
  <c r="L1270" i="39"/>
  <c r="J1270" i="39"/>
  <c r="H1270" i="39"/>
  <c r="F1270" i="39"/>
  <c r="V1269" i="39"/>
  <c r="U1269" i="39"/>
  <c r="L1269" i="39"/>
  <c r="J1269" i="39"/>
  <c r="H1269" i="39"/>
  <c r="F1269" i="39"/>
  <c r="V1268" i="39"/>
  <c r="U1268" i="39"/>
  <c r="L1268" i="39"/>
  <c r="J1268" i="39"/>
  <c r="H1268" i="39"/>
  <c r="F1268" i="39"/>
  <c r="V1267" i="39"/>
  <c r="U1267" i="39"/>
  <c r="L1267" i="39"/>
  <c r="J1267" i="39"/>
  <c r="H1267" i="39"/>
  <c r="F1267" i="39"/>
  <c r="V1266" i="39"/>
  <c r="U1266" i="39"/>
  <c r="L1266" i="39"/>
  <c r="J1266" i="39"/>
  <c r="H1266" i="39"/>
  <c r="F1266" i="39"/>
  <c r="V1265" i="39"/>
  <c r="U1265" i="39"/>
  <c r="L1265" i="39"/>
  <c r="J1265" i="39"/>
  <c r="H1265" i="39"/>
  <c r="F1265" i="39"/>
  <c r="V1264" i="39"/>
  <c r="U1264" i="39"/>
  <c r="L1264" i="39"/>
  <c r="J1264" i="39"/>
  <c r="H1264" i="39"/>
  <c r="F1264" i="39"/>
  <c r="V1263" i="39"/>
  <c r="U1263" i="39"/>
  <c r="L1263" i="39"/>
  <c r="J1263" i="39"/>
  <c r="H1263" i="39"/>
  <c r="F1263" i="39"/>
  <c r="V1262" i="39"/>
  <c r="U1262" i="39"/>
  <c r="L1262" i="39"/>
  <c r="J1262" i="39"/>
  <c r="H1262" i="39"/>
  <c r="F1262" i="39"/>
  <c r="V1261" i="39"/>
  <c r="U1261" i="39"/>
  <c r="L1261" i="39"/>
  <c r="J1261" i="39"/>
  <c r="H1261" i="39"/>
  <c r="F1261" i="39"/>
  <c r="V1260" i="39"/>
  <c r="U1260" i="39"/>
  <c r="L1260" i="39"/>
  <c r="J1260" i="39"/>
  <c r="H1260" i="39"/>
  <c r="F1260" i="39"/>
  <c r="V1259" i="39"/>
  <c r="U1259" i="39"/>
  <c r="L1259" i="39"/>
  <c r="J1259" i="39"/>
  <c r="H1259" i="39"/>
  <c r="F1259" i="39"/>
  <c r="V1258" i="39"/>
  <c r="U1258" i="39"/>
  <c r="L1258" i="39"/>
  <c r="J1258" i="39"/>
  <c r="H1258" i="39"/>
  <c r="F1258" i="39"/>
  <c r="V1257" i="39"/>
  <c r="U1257" i="39"/>
  <c r="L1257" i="39"/>
  <c r="J1257" i="39"/>
  <c r="H1257" i="39"/>
  <c r="F1257" i="39"/>
  <c r="V1256" i="39"/>
  <c r="U1256" i="39"/>
  <c r="L1256" i="39"/>
  <c r="J1256" i="39"/>
  <c r="H1256" i="39"/>
  <c r="F1256" i="39"/>
  <c r="V1255" i="39"/>
  <c r="U1255" i="39"/>
  <c r="L1255" i="39"/>
  <c r="J1255" i="39"/>
  <c r="H1255" i="39"/>
  <c r="F1255" i="39"/>
  <c r="V1254" i="39"/>
  <c r="U1254" i="39"/>
  <c r="L1254" i="39"/>
  <c r="J1254" i="39"/>
  <c r="H1254" i="39"/>
  <c r="F1254" i="39"/>
  <c r="V1253" i="39"/>
  <c r="U1253" i="39"/>
  <c r="L1253" i="39"/>
  <c r="J1253" i="39"/>
  <c r="H1253" i="39"/>
  <c r="F1253" i="39"/>
  <c r="V1252" i="39"/>
  <c r="U1252" i="39"/>
  <c r="L1252" i="39"/>
  <c r="J1252" i="39"/>
  <c r="H1252" i="39"/>
  <c r="F1252" i="39"/>
  <c r="V1251" i="39"/>
  <c r="U1251" i="39"/>
  <c r="L1251" i="39"/>
  <c r="J1251" i="39"/>
  <c r="H1251" i="39"/>
  <c r="F1251" i="39"/>
  <c r="V1250" i="39"/>
  <c r="U1250" i="39"/>
  <c r="L1250" i="39"/>
  <c r="J1250" i="39"/>
  <c r="H1250" i="39"/>
  <c r="F1250" i="39"/>
  <c r="V1249" i="39"/>
  <c r="U1249" i="39"/>
  <c r="L1249" i="39"/>
  <c r="J1249" i="39"/>
  <c r="H1249" i="39"/>
  <c r="F1249" i="39"/>
  <c r="V1248" i="39"/>
  <c r="U1248" i="39"/>
  <c r="L1248" i="39"/>
  <c r="J1248" i="39"/>
  <c r="H1248" i="39"/>
  <c r="F1248" i="39"/>
  <c r="V1247" i="39"/>
  <c r="U1247" i="39"/>
  <c r="L1247" i="39"/>
  <c r="J1247" i="39"/>
  <c r="H1247" i="39"/>
  <c r="F1247" i="39"/>
  <c r="V1246" i="39"/>
  <c r="U1246" i="39"/>
  <c r="L1246" i="39"/>
  <c r="J1246" i="39"/>
  <c r="H1246" i="39"/>
  <c r="F1246" i="39"/>
  <c r="V1245" i="39"/>
  <c r="U1245" i="39"/>
  <c r="L1245" i="39"/>
  <c r="J1245" i="39"/>
  <c r="H1245" i="39"/>
  <c r="F1245" i="39"/>
  <c r="V1244" i="39"/>
  <c r="U1244" i="39"/>
  <c r="L1244" i="39"/>
  <c r="J1244" i="39"/>
  <c r="H1244" i="39"/>
  <c r="F1244" i="39"/>
  <c r="V1243" i="39"/>
  <c r="U1243" i="39"/>
  <c r="L1243" i="39"/>
  <c r="J1243" i="39"/>
  <c r="H1243" i="39"/>
  <c r="F1243" i="39"/>
  <c r="V1242" i="39"/>
  <c r="U1242" i="39"/>
  <c r="L1242" i="39"/>
  <c r="J1242" i="39"/>
  <c r="H1242" i="39"/>
  <c r="F1242" i="39"/>
  <c r="V1241" i="39"/>
  <c r="U1241" i="39"/>
  <c r="L1241" i="39"/>
  <c r="J1241" i="39"/>
  <c r="H1241" i="39"/>
  <c r="F1241" i="39"/>
  <c r="V1240" i="39"/>
  <c r="U1240" i="39"/>
  <c r="L1240" i="39"/>
  <c r="J1240" i="39"/>
  <c r="H1240" i="39"/>
  <c r="F1240" i="39"/>
  <c r="V1239" i="39"/>
  <c r="U1239" i="39"/>
  <c r="L1239" i="39"/>
  <c r="J1239" i="39"/>
  <c r="H1239" i="39"/>
  <c r="F1239" i="39"/>
  <c r="V1238" i="39"/>
  <c r="U1238" i="39"/>
  <c r="L1238" i="39"/>
  <c r="J1238" i="39"/>
  <c r="H1238" i="39"/>
  <c r="F1238" i="39"/>
  <c r="V1237" i="39"/>
  <c r="U1237" i="39"/>
  <c r="L1237" i="39"/>
  <c r="J1237" i="39"/>
  <c r="H1237" i="39"/>
  <c r="F1237" i="39"/>
  <c r="V1236" i="39"/>
  <c r="U1236" i="39"/>
  <c r="L1236" i="39"/>
  <c r="J1236" i="39"/>
  <c r="H1236" i="39"/>
  <c r="F1236" i="39"/>
  <c r="V1235" i="39"/>
  <c r="U1235" i="39"/>
  <c r="L1235" i="39"/>
  <c r="J1235" i="39"/>
  <c r="H1235" i="39"/>
  <c r="F1235" i="39"/>
  <c r="V1234" i="39"/>
  <c r="U1234" i="39"/>
  <c r="L1234" i="39"/>
  <c r="J1234" i="39"/>
  <c r="H1234" i="39"/>
  <c r="F1234" i="39"/>
  <c r="V1233" i="39"/>
  <c r="U1233" i="39"/>
  <c r="L1233" i="39"/>
  <c r="J1233" i="39"/>
  <c r="H1233" i="39"/>
  <c r="F1233" i="39"/>
  <c r="V1232" i="39"/>
  <c r="U1232" i="39"/>
  <c r="L1232" i="39"/>
  <c r="J1232" i="39"/>
  <c r="H1232" i="39"/>
  <c r="F1232" i="39"/>
  <c r="V1231" i="39"/>
  <c r="U1231" i="39"/>
  <c r="L1231" i="39"/>
  <c r="J1231" i="39"/>
  <c r="H1231" i="39"/>
  <c r="F1231" i="39"/>
  <c r="V1230" i="39"/>
  <c r="U1230" i="39"/>
  <c r="L1230" i="39"/>
  <c r="J1230" i="39"/>
  <c r="H1230" i="39"/>
  <c r="F1230" i="39"/>
  <c r="V1229" i="39"/>
  <c r="U1229" i="39"/>
  <c r="L1229" i="39"/>
  <c r="J1229" i="39"/>
  <c r="H1229" i="39"/>
  <c r="F1229" i="39"/>
  <c r="V1228" i="39"/>
  <c r="U1228" i="39"/>
  <c r="L1228" i="39"/>
  <c r="J1228" i="39"/>
  <c r="H1228" i="39"/>
  <c r="F1228" i="39"/>
  <c r="V1227" i="39"/>
  <c r="U1227" i="39"/>
  <c r="L1227" i="39"/>
  <c r="J1227" i="39"/>
  <c r="H1227" i="39"/>
  <c r="F1227" i="39"/>
  <c r="V1226" i="39"/>
  <c r="U1226" i="39"/>
  <c r="L1226" i="39"/>
  <c r="J1226" i="39"/>
  <c r="H1226" i="39"/>
  <c r="F1226" i="39"/>
  <c r="V1225" i="39"/>
  <c r="U1225" i="39"/>
  <c r="L1225" i="39"/>
  <c r="J1225" i="39"/>
  <c r="H1225" i="39"/>
  <c r="F1225" i="39"/>
  <c r="V1224" i="39"/>
  <c r="U1224" i="39"/>
  <c r="L1224" i="39"/>
  <c r="J1224" i="39"/>
  <c r="H1224" i="39"/>
  <c r="F1224" i="39"/>
  <c r="V1223" i="39"/>
  <c r="U1223" i="39"/>
  <c r="L1223" i="39"/>
  <c r="J1223" i="39"/>
  <c r="H1223" i="39"/>
  <c r="F1223" i="39"/>
  <c r="V1222" i="39"/>
  <c r="U1222" i="39"/>
  <c r="L1222" i="39"/>
  <c r="J1222" i="39"/>
  <c r="H1222" i="39"/>
  <c r="F1222" i="39"/>
  <c r="V1221" i="39"/>
  <c r="U1221" i="39"/>
  <c r="L1221" i="39"/>
  <c r="J1221" i="39"/>
  <c r="H1221" i="39"/>
  <c r="F1221" i="39"/>
  <c r="V1220" i="39"/>
  <c r="U1220" i="39"/>
  <c r="L1220" i="39"/>
  <c r="J1220" i="39"/>
  <c r="H1220" i="39"/>
  <c r="F1220" i="39"/>
  <c r="V1219" i="39"/>
  <c r="U1219" i="39"/>
  <c r="L1219" i="39"/>
  <c r="J1219" i="39"/>
  <c r="H1219" i="39"/>
  <c r="F1219" i="39"/>
  <c r="V1218" i="39"/>
  <c r="U1218" i="39"/>
  <c r="L1218" i="39"/>
  <c r="J1218" i="39"/>
  <c r="H1218" i="39"/>
  <c r="F1218" i="39"/>
  <c r="V1217" i="39"/>
  <c r="U1217" i="39"/>
  <c r="L1217" i="39"/>
  <c r="J1217" i="39"/>
  <c r="H1217" i="39"/>
  <c r="F1217" i="39"/>
  <c r="V1216" i="39"/>
  <c r="U1216" i="39"/>
  <c r="L1216" i="39"/>
  <c r="J1216" i="39"/>
  <c r="H1216" i="39"/>
  <c r="F1216" i="39"/>
  <c r="V1215" i="39"/>
  <c r="U1215" i="39"/>
  <c r="L1215" i="39"/>
  <c r="J1215" i="39"/>
  <c r="H1215" i="39"/>
  <c r="F1215" i="39"/>
  <c r="V1214" i="39"/>
  <c r="U1214" i="39"/>
  <c r="L1214" i="39"/>
  <c r="J1214" i="39"/>
  <c r="H1214" i="39"/>
  <c r="F1214" i="39"/>
  <c r="V1213" i="39"/>
  <c r="U1213" i="39"/>
  <c r="L1213" i="39"/>
  <c r="J1213" i="39"/>
  <c r="H1213" i="39"/>
  <c r="F1213" i="39"/>
  <c r="V1212" i="39"/>
  <c r="U1212" i="39"/>
  <c r="L1212" i="39"/>
  <c r="J1212" i="39"/>
  <c r="H1212" i="39"/>
  <c r="F1212" i="39"/>
  <c r="V1211" i="39"/>
  <c r="U1211" i="39"/>
  <c r="L1211" i="39"/>
  <c r="J1211" i="39"/>
  <c r="H1211" i="39"/>
  <c r="F1211" i="39"/>
  <c r="V1210" i="39"/>
  <c r="U1210" i="39"/>
  <c r="L1210" i="39"/>
  <c r="J1210" i="39"/>
  <c r="H1210" i="39"/>
  <c r="F1210" i="39"/>
  <c r="V1209" i="39"/>
  <c r="U1209" i="39"/>
  <c r="L1209" i="39"/>
  <c r="J1209" i="39"/>
  <c r="H1209" i="39"/>
  <c r="F1209" i="39"/>
  <c r="V1208" i="39"/>
  <c r="U1208" i="39"/>
  <c r="L1208" i="39"/>
  <c r="J1208" i="39"/>
  <c r="H1208" i="39"/>
  <c r="F1208" i="39"/>
  <c r="V1207" i="39"/>
  <c r="U1207" i="39"/>
  <c r="L1207" i="39"/>
  <c r="J1207" i="39"/>
  <c r="H1207" i="39"/>
  <c r="F1207" i="39"/>
  <c r="V1206" i="39"/>
  <c r="U1206" i="39"/>
  <c r="L1206" i="39"/>
  <c r="J1206" i="39"/>
  <c r="H1206" i="39"/>
  <c r="F1206" i="39"/>
  <c r="V1205" i="39"/>
  <c r="U1205" i="39"/>
  <c r="L1205" i="39"/>
  <c r="J1205" i="39"/>
  <c r="H1205" i="39"/>
  <c r="F1205" i="39"/>
  <c r="V1204" i="39"/>
  <c r="U1204" i="39"/>
  <c r="L1204" i="39"/>
  <c r="J1204" i="39"/>
  <c r="H1204" i="39"/>
  <c r="F1204" i="39"/>
  <c r="V1203" i="39"/>
  <c r="U1203" i="39"/>
  <c r="L1203" i="39"/>
  <c r="J1203" i="39"/>
  <c r="H1203" i="39"/>
  <c r="F1203" i="39"/>
  <c r="V1202" i="39"/>
  <c r="U1202" i="39"/>
  <c r="L1202" i="39"/>
  <c r="J1202" i="39"/>
  <c r="H1202" i="39"/>
  <c r="F1202" i="39"/>
  <c r="V1201" i="39"/>
  <c r="U1201" i="39"/>
  <c r="L1201" i="39"/>
  <c r="J1201" i="39"/>
  <c r="H1201" i="39"/>
  <c r="F1201" i="39"/>
  <c r="V1200" i="39"/>
  <c r="U1200" i="39"/>
  <c r="L1200" i="39"/>
  <c r="J1200" i="39"/>
  <c r="H1200" i="39"/>
  <c r="F1200" i="39"/>
  <c r="V1199" i="39"/>
  <c r="U1199" i="39"/>
  <c r="L1199" i="39"/>
  <c r="J1199" i="39"/>
  <c r="H1199" i="39"/>
  <c r="F1199" i="39"/>
  <c r="V1198" i="39"/>
  <c r="U1198" i="39"/>
  <c r="L1198" i="39"/>
  <c r="J1198" i="39"/>
  <c r="H1198" i="39"/>
  <c r="F1198" i="39"/>
  <c r="V1197" i="39"/>
  <c r="U1197" i="39"/>
  <c r="L1197" i="39"/>
  <c r="J1197" i="39"/>
  <c r="H1197" i="39"/>
  <c r="F1197" i="39"/>
  <c r="V1196" i="39"/>
  <c r="U1196" i="39"/>
  <c r="L1196" i="39"/>
  <c r="J1196" i="39"/>
  <c r="H1196" i="39"/>
  <c r="F1196" i="39"/>
  <c r="V1195" i="39"/>
  <c r="U1195" i="39"/>
  <c r="L1195" i="39"/>
  <c r="J1195" i="39"/>
  <c r="H1195" i="39"/>
  <c r="F1195" i="39"/>
  <c r="V1194" i="39"/>
  <c r="U1194" i="39"/>
  <c r="L1194" i="39"/>
  <c r="J1194" i="39"/>
  <c r="H1194" i="39"/>
  <c r="F1194" i="39"/>
  <c r="V1193" i="39"/>
  <c r="U1193" i="39"/>
  <c r="L1193" i="39"/>
  <c r="J1193" i="39"/>
  <c r="H1193" i="39"/>
  <c r="F1193" i="39"/>
  <c r="V1192" i="39"/>
  <c r="U1192" i="39"/>
  <c r="L1192" i="39"/>
  <c r="J1192" i="39"/>
  <c r="H1192" i="39"/>
  <c r="F1192" i="39"/>
  <c r="V1191" i="39"/>
  <c r="U1191" i="39"/>
  <c r="L1191" i="39"/>
  <c r="J1191" i="39"/>
  <c r="H1191" i="39"/>
  <c r="F1191" i="39"/>
  <c r="V1190" i="39"/>
  <c r="U1190" i="39"/>
  <c r="L1190" i="39"/>
  <c r="J1190" i="39"/>
  <c r="H1190" i="39"/>
  <c r="F1190" i="39"/>
  <c r="V1189" i="39"/>
  <c r="U1189" i="39"/>
  <c r="L1189" i="39"/>
  <c r="J1189" i="39"/>
  <c r="H1189" i="39"/>
  <c r="F1189" i="39"/>
  <c r="V1188" i="39"/>
  <c r="U1188" i="39"/>
  <c r="L1188" i="39"/>
  <c r="J1188" i="39"/>
  <c r="H1188" i="39"/>
  <c r="F1188" i="39"/>
  <c r="V1187" i="39"/>
  <c r="U1187" i="39"/>
  <c r="L1187" i="39"/>
  <c r="J1187" i="39"/>
  <c r="H1187" i="39"/>
  <c r="F1187" i="39"/>
  <c r="V1186" i="39"/>
  <c r="U1186" i="39"/>
  <c r="L1186" i="39"/>
  <c r="J1186" i="39"/>
  <c r="H1186" i="39"/>
  <c r="F1186" i="39"/>
  <c r="V1185" i="39"/>
  <c r="U1185" i="39"/>
  <c r="L1185" i="39"/>
  <c r="J1185" i="39"/>
  <c r="H1185" i="39"/>
  <c r="F1185" i="39"/>
  <c r="V1184" i="39"/>
  <c r="U1184" i="39"/>
  <c r="L1184" i="39"/>
  <c r="J1184" i="39"/>
  <c r="H1184" i="39"/>
  <c r="F1184" i="39"/>
  <c r="V1183" i="39"/>
  <c r="U1183" i="39"/>
  <c r="L1183" i="39"/>
  <c r="J1183" i="39"/>
  <c r="H1183" i="39"/>
  <c r="F1183" i="39"/>
  <c r="V1182" i="39"/>
  <c r="U1182" i="39"/>
  <c r="L1182" i="39"/>
  <c r="J1182" i="39"/>
  <c r="H1182" i="39"/>
  <c r="F1182" i="39"/>
  <c r="V1181" i="39"/>
  <c r="U1181" i="39"/>
  <c r="L1181" i="39"/>
  <c r="J1181" i="39"/>
  <c r="H1181" i="39"/>
  <c r="F1181" i="39"/>
  <c r="V1180" i="39"/>
  <c r="U1180" i="39"/>
  <c r="L1180" i="39"/>
  <c r="J1180" i="39"/>
  <c r="H1180" i="39"/>
  <c r="F1180" i="39"/>
  <c r="V735" i="39"/>
  <c r="U735" i="39"/>
  <c r="L735" i="39"/>
  <c r="J735" i="39"/>
  <c r="H735" i="39"/>
  <c r="F735" i="39"/>
  <c r="V734" i="39"/>
  <c r="U734" i="39"/>
  <c r="V733" i="39"/>
  <c r="U733" i="39"/>
  <c r="L733" i="39"/>
  <c r="J733" i="39"/>
  <c r="H733" i="39"/>
  <c r="F733" i="39"/>
  <c r="V732" i="39"/>
  <c r="U732" i="39"/>
  <c r="L732" i="39"/>
  <c r="J732" i="39"/>
  <c r="H732" i="39"/>
  <c r="F732" i="39"/>
  <c r="V731" i="39"/>
  <c r="U731" i="39"/>
  <c r="L731" i="39"/>
  <c r="J731" i="39"/>
  <c r="H731" i="39"/>
  <c r="F731" i="39"/>
  <c r="V730" i="39"/>
  <c r="U730" i="39"/>
  <c r="L730" i="39"/>
  <c r="J730" i="39"/>
  <c r="H730" i="39"/>
  <c r="F730" i="39"/>
  <c r="V729" i="39"/>
  <c r="U729" i="39"/>
  <c r="L729" i="39"/>
  <c r="J729" i="39"/>
  <c r="H729" i="39"/>
  <c r="F729" i="39"/>
  <c r="V728" i="39"/>
  <c r="U728" i="39"/>
  <c r="L728" i="39"/>
  <c r="J728" i="39"/>
  <c r="H728" i="39"/>
  <c r="F728" i="39"/>
  <c r="V727" i="39"/>
  <c r="U727" i="39"/>
  <c r="L727" i="39"/>
  <c r="J727" i="39"/>
  <c r="H727" i="39"/>
  <c r="F727" i="39"/>
  <c r="V726" i="39"/>
  <c r="U726" i="39"/>
  <c r="L726" i="39"/>
  <c r="J726" i="39"/>
  <c r="H726" i="39"/>
  <c r="F726" i="39"/>
  <c r="V725" i="39"/>
  <c r="U725" i="39"/>
  <c r="L725" i="39"/>
  <c r="J725" i="39"/>
  <c r="H725" i="39"/>
  <c r="F725" i="39"/>
  <c r="V724" i="39"/>
  <c r="U724" i="39"/>
  <c r="L724" i="39"/>
  <c r="J724" i="39"/>
  <c r="H724" i="39"/>
  <c r="F724" i="39"/>
  <c r="V723" i="39"/>
  <c r="U723" i="39"/>
  <c r="L723" i="39"/>
  <c r="J723" i="39"/>
  <c r="H723" i="39"/>
  <c r="F723" i="39"/>
  <c r="V722" i="39"/>
  <c r="U722" i="39"/>
  <c r="L722" i="39"/>
  <c r="J722" i="39"/>
  <c r="H722" i="39"/>
  <c r="F722" i="39"/>
  <c r="V721" i="39"/>
  <c r="U721" i="39"/>
  <c r="L721" i="39"/>
  <c r="J721" i="39"/>
  <c r="H721" i="39"/>
  <c r="F721" i="39"/>
  <c r="V720" i="39"/>
  <c r="U720" i="39"/>
  <c r="L720" i="39"/>
  <c r="J720" i="39"/>
  <c r="H720" i="39"/>
  <c r="F720" i="39"/>
  <c r="V719" i="39"/>
  <c r="U719" i="39"/>
  <c r="L719" i="39"/>
  <c r="J719" i="39"/>
  <c r="H719" i="39"/>
  <c r="F719" i="39"/>
  <c r="V718" i="39"/>
  <c r="U718" i="39"/>
  <c r="L718" i="39"/>
  <c r="J718" i="39"/>
  <c r="H718" i="39"/>
  <c r="F718" i="39"/>
  <c r="V717" i="39"/>
  <c r="U717" i="39"/>
  <c r="L717" i="39"/>
  <c r="J717" i="39"/>
  <c r="H717" i="39"/>
  <c r="F717" i="39"/>
  <c r="V716" i="39"/>
  <c r="U716" i="39"/>
  <c r="L716" i="39"/>
  <c r="J716" i="39"/>
  <c r="H716" i="39"/>
  <c r="F716" i="39"/>
  <c r="V715" i="39"/>
  <c r="U715" i="39"/>
  <c r="L715" i="39"/>
  <c r="J715" i="39"/>
  <c r="H715" i="39"/>
  <c r="F715" i="39"/>
  <c r="V714" i="39"/>
  <c r="U714" i="39"/>
  <c r="L714" i="39"/>
  <c r="J714" i="39"/>
  <c r="H714" i="39"/>
  <c r="F714" i="39"/>
  <c r="V713" i="39"/>
  <c r="U713" i="39"/>
  <c r="L713" i="39"/>
  <c r="J713" i="39"/>
  <c r="H713" i="39"/>
  <c r="F713" i="39"/>
  <c r="V712" i="39"/>
  <c r="U712" i="39"/>
  <c r="L712" i="39"/>
  <c r="J712" i="39"/>
  <c r="H712" i="39"/>
  <c r="F712" i="39"/>
  <c r="V711" i="39"/>
  <c r="U711" i="39"/>
  <c r="L711" i="39"/>
  <c r="J711" i="39"/>
  <c r="H711" i="39"/>
  <c r="F711" i="39"/>
  <c r="V710" i="39"/>
  <c r="U710" i="39"/>
  <c r="L710" i="39"/>
  <c r="J710" i="39"/>
  <c r="H710" i="39"/>
  <c r="F710" i="39"/>
  <c r="V709" i="39"/>
  <c r="U709" i="39"/>
  <c r="L709" i="39"/>
  <c r="J709" i="39"/>
  <c r="H709" i="39"/>
  <c r="F709" i="39"/>
  <c r="V708" i="39"/>
  <c r="U708" i="39"/>
  <c r="L708" i="39"/>
  <c r="J708" i="39"/>
  <c r="H708" i="39"/>
  <c r="F708" i="39"/>
  <c r="V707" i="39"/>
  <c r="U707" i="39"/>
  <c r="L707" i="39"/>
  <c r="J707" i="39"/>
  <c r="H707" i="39"/>
  <c r="F707" i="39"/>
  <c r="V706" i="39"/>
  <c r="U706" i="39"/>
  <c r="L706" i="39"/>
  <c r="J706" i="39"/>
  <c r="H706" i="39"/>
  <c r="F706" i="39"/>
  <c r="V705" i="39"/>
  <c r="U705" i="39"/>
  <c r="L705" i="39"/>
  <c r="J705" i="39"/>
  <c r="H705" i="39"/>
  <c r="F705" i="39"/>
  <c r="V704" i="39"/>
  <c r="U704" i="39"/>
  <c r="L704" i="39"/>
  <c r="J704" i="39"/>
  <c r="H704" i="39"/>
  <c r="F704" i="39"/>
  <c r="V703" i="39"/>
  <c r="U703" i="39"/>
  <c r="L703" i="39"/>
  <c r="J703" i="39"/>
  <c r="H703" i="39"/>
  <c r="F703" i="39"/>
  <c r="V702" i="39"/>
  <c r="U702" i="39"/>
  <c r="L702" i="39"/>
  <c r="J702" i="39"/>
  <c r="H702" i="39"/>
  <c r="F702" i="39"/>
  <c r="V701" i="39"/>
  <c r="U701" i="39"/>
  <c r="L701" i="39"/>
  <c r="J701" i="39"/>
  <c r="H701" i="39"/>
  <c r="F701" i="39"/>
  <c r="V700" i="39"/>
  <c r="U700" i="39"/>
  <c r="L700" i="39"/>
  <c r="J700" i="39"/>
  <c r="H700" i="39"/>
  <c r="F700" i="39"/>
  <c r="V699" i="39"/>
  <c r="U699" i="39"/>
  <c r="L699" i="39"/>
  <c r="J699" i="39"/>
  <c r="H699" i="39"/>
  <c r="F699" i="39"/>
  <c r="V698" i="39"/>
  <c r="U698" i="39"/>
  <c r="L698" i="39"/>
  <c r="J698" i="39"/>
  <c r="H698" i="39"/>
  <c r="F698" i="39"/>
  <c r="V697" i="39"/>
  <c r="U697" i="39"/>
  <c r="L697" i="39"/>
  <c r="J697" i="39"/>
  <c r="H697" i="39"/>
  <c r="F697" i="39"/>
  <c r="V696" i="39"/>
  <c r="U696" i="39"/>
  <c r="L696" i="39"/>
  <c r="J696" i="39"/>
  <c r="H696" i="39"/>
  <c r="F696" i="39"/>
  <c r="V695" i="39"/>
  <c r="U695" i="39"/>
  <c r="L695" i="39"/>
  <c r="J695" i="39"/>
  <c r="H695" i="39"/>
  <c r="F695" i="39"/>
  <c r="V694" i="39"/>
  <c r="U694" i="39"/>
  <c r="L694" i="39"/>
  <c r="J694" i="39"/>
  <c r="H694" i="39"/>
  <c r="F694" i="39"/>
  <c r="V693" i="39"/>
  <c r="U693" i="39"/>
  <c r="L693" i="39"/>
  <c r="J693" i="39"/>
  <c r="H693" i="39"/>
  <c r="F693" i="39"/>
  <c r="V692" i="39"/>
  <c r="U692" i="39"/>
  <c r="L692" i="39"/>
  <c r="J692" i="39"/>
  <c r="H692" i="39"/>
  <c r="F692" i="39"/>
  <c r="V691" i="39"/>
  <c r="U691" i="39"/>
  <c r="L691" i="39"/>
  <c r="J691" i="39"/>
  <c r="H691" i="39"/>
  <c r="F691" i="39"/>
  <c r="V690" i="39"/>
  <c r="U690" i="39"/>
  <c r="L690" i="39"/>
  <c r="J690" i="39"/>
  <c r="H690" i="39"/>
  <c r="F690" i="39"/>
  <c r="V689" i="39"/>
  <c r="U689" i="39"/>
  <c r="L689" i="39"/>
  <c r="J689" i="39"/>
  <c r="H689" i="39"/>
  <c r="F689" i="39"/>
  <c r="V688" i="39"/>
  <c r="U688" i="39"/>
  <c r="L688" i="39"/>
  <c r="J688" i="39"/>
  <c r="H688" i="39"/>
  <c r="F688" i="39"/>
  <c r="V687" i="39"/>
  <c r="U687" i="39"/>
  <c r="L687" i="39"/>
  <c r="J687" i="39"/>
  <c r="H687" i="39"/>
  <c r="F687" i="39"/>
  <c r="V686" i="39"/>
  <c r="U686" i="39"/>
  <c r="L686" i="39"/>
  <c r="J686" i="39"/>
  <c r="H686" i="39"/>
  <c r="F686" i="39"/>
  <c r="V685" i="39"/>
  <c r="U685" i="39"/>
  <c r="L685" i="39"/>
  <c r="J685" i="39"/>
  <c r="H685" i="39"/>
  <c r="F685" i="39"/>
  <c r="V684" i="39"/>
  <c r="U684" i="39"/>
  <c r="L684" i="39"/>
  <c r="J684" i="39"/>
  <c r="H684" i="39"/>
  <c r="F684" i="39"/>
  <c r="V683" i="39"/>
  <c r="U683" i="39"/>
  <c r="L683" i="39"/>
  <c r="J683" i="39"/>
  <c r="H683" i="39"/>
  <c r="F683" i="39"/>
  <c r="V682" i="39"/>
  <c r="U682" i="39"/>
  <c r="L682" i="39"/>
  <c r="J682" i="39"/>
  <c r="H682" i="39"/>
  <c r="F682" i="39"/>
  <c r="V681" i="39"/>
  <c r="U681" i="39"/>
  <c r="L681" i="39"/>
  <c r="J681" i="39"/>
  <c r="H681" i="39"/>
  <c r="F681" i="39"/>
  <c r="V680" i="39"/>
  <c r="U680" i="39"/>
  <c r="L680" i="39"/>
  <c r="J680" i="39"/>
  <c r="H680" i="39"/>
  <c r="F680" i="39"/>
  <c r="V679" i="39"/>
  <c r="U679" i="39"/>
  <c r="L679" i="39"/>
  <c r="J679" i="39"/>
  <c r="H679" i="39"/>
  <c r="F679" i="39"/>
  <c r="V678" i="39"/>
  <c r="U678" i="39"/>
  <c r="L678" i="39"/>
  <c r="J678" i="39"/>
  <c r="H678" i="39"/>
  <c r="F678" i="39"/>
  <c r="V677" i="39"/>
  <c r="U677" i="39"/>
  <c r="L677" i="39"/>
  <c r="J677" i="39"/>
  <c r="H677" i="39"/>
  <c r="F677" i="39"/>
  <c r="V676" i="39"/>
  <c r="U676" i="39"/>
  <c r="L676" i="39"/>
  <c r="J676" i="39"/>
  <c r="H676" i="39"/>
  <c r="F676" i="39"/>
  <c r="V675" i="39"/>
  <c r="U675" i="39"/>
  <c r="L675" i="39"/>
  <c r="J675" i="39"/>
  <c r="H675" i="39"/>
  <c r="F675" i="39"/>
  <c r="V674" i="39"/>
  <c r="U674" i="39"/>
  <c r="L674" i="39"/>
  <c r="J674" i="39"/>
  <c r="H674" i="39"/>
  <c r="F674" i="39"/>
  <c r="V673" i="39"/>
  <c r="U673" i="39"/>
  <c r="L673" i="39"/>
  <c r="J673" i="39"/>
  <c r="H673" i="39"/>
  <c r="F673" i="39"/>
  <c r="V672" i="39"/>
  <c r="U672" i="39"/>
  <c r="L672" i="39"/>
  <c r="J672" i="39"/>
  <c r="H672" i="39"/>
  <c r="F672" i="39"/>
  <c r="V671" i="39"/>
  <c r="U671" i="39"/>
  <c r="L671" i="39"/>
  <c r="J671" i="39"/>
  <c r="H671" i="39"/>
  <c r="F671" i="39"/>
  <c r="V670" i="39"/>
  <c r="U670" i="39"/>
  <c r="L670" i="39"/>
  <c r="J670" i="39"/>
  <c r="H670" i="39"/>
  <c r="F670" i="39"/>
  <c r="V669" i="39"/>
  <c r="U669" i="39"/>
  <c r="L669" i="39"/>
  <c r="J669" i="39"/>
  <c r="H669" i="39"/>
  <c r="F669" i="39"/>
  <c r="V668" i="39"/>
  <c r="U668" i="39"/>
  <c r="L668" i="39"/>
  <c r="J668" i="39"/>
  <c r="H668" i="39"/>
  <c r="F668" i="39"/>
  <c r="V667" i="39"/>
  <c r="U667" i="39"/>
  <c r="L667" i="39"/>
  <c r="J667" i="39"/>
  <c r="H667" i="39"/>
  <c r="F667" i="39"/>
  <c r="V666" i="39"/>
  <c r="U666" i="39"/>
  <c r="L666" i="39"/>
  <c r="J666" i="39"/>
  <c r="H666" i="39"/>
  <c r="F666" i="39"/>
  <c r="V665" i="39"/>
  <c r="U665" i="39"/>
  <c r="L665" i="39"/>
  <c r="J665" i="39"/>
  <c r="H665" i="39"/>
  <c r="F665" i="39"/>
  <c r="V664" i="39"/>
  <c r="U664" i="39"/>
  <c r="L664" i="39"/>
  <c r="J664" i="39"/>
  <c r="H664" i="39"/>
  <c r="F664" i="39"/>
  <c r="V663" i="39"/>
  <c r="U663" i="39"/>
  <c r="L663" i="39"/>
  <c r="J663" i="39"/>
  <c r="H663" i="39"/>
  <c r="F663" i="39"/>
  <c r="V662" i="39"/>
  <c r="U662" i="39"/>
  <c r="L662" i="39"/>
  <c r="J662" i="39"/>
  <c r="H662" i="39"/>
  <c r="F662" i="39"/>
  <c r="V661" i="39"/>
  <c r="U661" i="39"/>
  <c r="L661" i="39"/>
  <c r="J661" i="39"/>
  <c r="H661" i="39"/>
  <c r="F661" i="39"/>
  <c r="V660" i="39"/>
  <c r="U660" i="39"/>
  <c r="L660" i="39"/>
  <c r="J660" i="39"/>
  <c r="H660" i="39"/>
  <c r="F660" i="39"/>
  <c r="V659" i="39"/>
  <c r="U659" i="39"/>
  <c r="L659" i="39"/>
  <c r="J659" i="39"/>
  <c r="H659" i="39"/>
  <c r="F659" i="39"/>
  <c r="V658" i="39"/>
  <c r="U658" i="39"/>
  <c r="L658" i="39"/>
  <c r="J658" i="39"/>
  <c r="H658" i="39"/>
  <c r="F658" i="39"/>
  <c r="V657" i="39"/>
  <c r="U657" i="39"/>
  <c r="L657" i="39"/>
  <c r="J657" i="39"/>
  <c r="H657" i="39"/>
  <c r="F657" i="39"/>
  <c r="V656" i="39"/>
  <c r="U656" i="39"/>
  <c r="L656" i="39"/>
  <c r="J656" i="39"/>
  <c r="H656" i="39"/>
  <c r="F656" i="39"/>
  <c r="V655" i="39"/>
  <c r="U655" i="39"/>
  <c r="L655" i="39"/>
  <c r="J655" i="39"/>
  <c r="H655" i="39"/>
  <c r="F655" i="39"/>
  <c r="V654" i="39"/>
  <c r="U654" i="39"/>
  <c r="L654" i="39"/>
  <c r="J654" i="39"/>
  <c r="H654" i="39"/>
  <c r="F654" i="39"/>
  <c r="V653" i="39"/>
  <c r="U653" i="39"/>
  <c r="L653" i="39"/>
  <c r="J653" i="39"/>
  <c r="H653" i="39"/>
  <c r="F653" i="39"/>
  <c r="V652" i="39"/>
  <c r="U652" i="39"/>
  <c r="L652" i="39"/>
  <c r="J652" i="39"/>
  <c r="H652" i="39"/>
  <c r="F652" i="39"/>
  <c r="V651" i="39"/>
  <c r="U651" i="39"/>
  <c r="L651" i="39"/>
  <c r="J651" i="39"/>
  <c r="H651" i="39"/>
  <c r="F651" i="39"/>
  <c r="V650" i="39"/>
  <c r="U650" i="39"/>
  <c r="L650" i="39"/>
  <c r="J650" i="39"/>
  <c r="H650" i="39"/>
  <c r="F650" i="39"/>
  <c r="V649" i="39"/>
  <c r="U649" i="39"/>
  <c r="L649" i="39"/>
  <c r="J649" i="39"/>
  <c r="H649" i="39"/>
  <c r="F649" i="39"/>
  <c r="V648" i="39"/>
  <c r="U648" i="39"/>
  <c r="L648" i="39"/>
  <c r="J648" i="39"/>
  <c r="H648" i="39"/>
  <c r="F648" i="39"/>
  <c r="V647" i="39"/>
  <c r="U647" i="39"/>
  <c r="L647" i="39"/>
  <c r="J647" i="39"/>
  <c r="H647" i="39"/>
  <c r="F647" i="39"/>
  <c r="V646" i="39"/>
  <c r="U646" i="39"/>
  <c r="L646" i="39"/>
  <c r="J646" i="39"/>
  <c r="H646" i="39"/>
  <c r="F646" i="39"/>
  <c r="V645" i="39"/>
  <c r="U645" i="39"/>
  <c r="L645" i="39"/>
  <c r="J645" i="39"/>
  <c r="H645" i="39"/>
  <c r="F645" i="39"/>
  <c r="V644" i="39"/>
  <c r="U644" i="39"/>
  <c r="L644" i="39"/>
  <c r="J644" i="39"/>
  <c r="H644" i="39"/>
  <c r="F644" i="39"/>
  <c r="V643" i="39"/>
  <c r="U643" i="39"/>
  <c r="L643" i="39"/>
  <c r="J643" i="39"/>
  <c r="H643" i="39"/>
  <c r="F643" i="39"/>
  <c r="V642" i="39"/>
  <c r="U642" i="39"/>
  <c r="L642" i="39"/>
  <c r="J642" i="39"/>
  <c r="H642" i="39"/>
  <c r="F642" i="39"/>
  <c r="V641" i="39"/>
  <c r="U641" i="39"/>
  <c r="L641" i="39"/>
  <c r="J641" i="39"/>
  <c r="H641" i="39"/>
  <c r="F641" i="39"/>
  <c r="V640" i="39"/>
  <c r="U640" i="39"/>
  <c r="L640" i="39"/>
  <c r="J640" i="39"/>
  <c r="H640" i="39"/>
  <c r="F640" i="39"/>
  <c r="V639" i="39"/>
  <c r="U639" i="39"/>
  <c r="L639" i="39"/>
  <c r="J639" i="39"/>
  <c r="H639" i="39"/>
  <c r="F639" i="39"/>
  <c r="V638" i="39"/>
  <c r="U638" i="39"/>
  <c r="L638" i="39"/>
  <c r="J638" i="39"/>
  <c r="H638" i="39"/>
  <c r="F638" i="39"/>
  <c r="V637" i="39"/>
  <c r="U637" i="39"/>
  <c r="L637" i="39"/>
  <c r="J637" i="39"/>
  <c r="H637" i="39"/>
  <c r="F637" i="39"/>
  <c r="V636" i="39"/>
  <c r="U636" i="39"/>
  <c r="L636" i="39"/>
  <c r="J636" i="39"/>
  <c r="H636" i="39"/>
  <c r="F636" i="39"/>
  <c r="V635" i="39"/>
  <c r="U635" i="39"/>
  <c r="L635" i="39"/>
  <c r="J635" i="39"/>
  <c r="H635" i="39"/>
  <c r="F635" i="39"/>
  <c r="V634" i="39"/>
  <c r="U634" i="39"/>
  <c r="L634" i="39"/>
  <c r="J634" i="39"/>
  <c r="H634" i="39"/>
  <c r="F634" i="39"/>
  <c r="V633" i="39"/>
  <c r="U633" i="39"/>
  <c r="L633" i="39"/>
  <c r="J633" i="39"/>
  <c r="H633" i="39"/>
  <c r="F633" i="39"/>
  <c r="V632" i="39"/>
  <c r="U632" i="39"/>
  <c r="L632" i="39"/>
  <c r="J632" i="39"/>
  <c r="H632" i="39"/>
  <c r="F632" i="39"/>
  <c r="V631" i="39"/>
  <c r="U631" i="39"/>
  <c r="L631" i="39"/>
  <c r="J631" i="39"/>
  <c r="H631" i="39"/>
  <c r="F631" i="39"/>
  <c r="V630" i="39"/>
  <c r="U630" i="39"/>
  <c r="L630" i="39"/>
  <c r="J630" i="39"/>
  <c r="H630" i="39"/>
  <c r="F630" i="39"/>
  <c r="V629" i="39"/>
  <c r="U629" i="39"/>
  <c r="L629" i="39"/>
  <c r="J629" i="39"/>
  <c r="H629" i="39"/>
  <c r="F629" i="39"/>
  <c r="V628" i="39"/>
  <c r="U628" i="39"/>
  <c r="L628" i="39"/>
  <c r="J628" i="39"/>
  <c r="H628" i="39"/>
  <c r="F628" i="39"/>
  <c r="V627" i="39"/>
  <c r="U627" i="39"/>
  <c r="L627" i="39"/>
  <c r="J627" i="39"/>
  <c r="H627" i="39"/>
  <c r="F627" i="39"/>
  <c r="V626" i="39"/>
  <c r="U626" i="39"/>
  <c r="L626" i="39"/>
  <c r="J626" i="39"/>
  <c r="H626" i="39"/>
  <c r="F626" i="39"/>
  <c r="V625" i="39"/>
  <c r="U625" i="39"/>
  <c r="L625" i="39"/>
  <c r="J625" i="39"/>
  <c r="H625" i="39"/>
  <c r="F625" i="39"/>
  <c r="V624" i="39"/>
  <c r="U624" i="39"/>
  <c r="L624" i="39"/>
  <c r="J624" i="39"/>
  <c r="H624" i="39"/>
  <c r="F624" i="39"/>
  <c r="V623" i="39"/>
  <c r="U623" i="39"/>
  <c r="L623" i="39"/>
  <c r="J623" i="39"/>
  <c r="H623" i="39"/>
  <c r="F623" i="39"/>
  <c r="V622" i="39"/>
  <c r="U622" i="39"/>
  <c r="L622" i="39"/>
  <c r="J622" i="39"/>
  <c r="H622" i="39"/>
  <c r="F622" i="39"/>
  <c r="V621" i="39"/>
  <c r="U621" i="39"/>
  <c r="L621" i="39"/>
  <c r="J621" i="39"/>
  <c r="H621" i="39"/>
  <c r="F621" i="39"/>
  <c r="V620" i="39"/>
  <c r="U620" i="39"/>
  <c r="L620" i="39"/>
  <c r="J620" i="39"/>
  <c r="H620" i="39"/>
  <c r="F620" i="39"/>
  <c r="V619" i="39"/>
  <c r="U619" i="39"/>
  <c r="L619" i="39"/>
  <c r="J619" i="39"/>
  <c r="H619" i="39"/>
  <c r="F619" i="39"/>
  <c r="V618" i="39"/>
  <c r="U618" i="39"/>
  <c r="L618" i="39"/>
  <c r="J618" i="39"/>
  <c r="H618" i="39"/>
  <c r="F618" i="39"/>
  <c r="V617" i="39"/>
  <c r="U617" i="39"/>
  <c r="L617" i="39"/>
  <c r="J617" i="39"/>
  <c r="H617" i="39"/>
  <c r="F617" i="39"/>
  <c r="V616" i="39"/>
  <c r="U616" i="39"/>
  <c r="L616" i="39"/>
  <c r="J616" i="39"/>
  <c r="H616" i="39"/>
  <c r="F616" i="39"/>
  <c r="V615" i="39"/>
  <c r="U615" i="39"/>
  <c r="L615" i="39"/>
  <c r="J615" i="39"/>
  <c r="H615" i="39"/>
  <c r="F615" i="39"/>
  <c r="V614" i="39"/>
  <c r="U614" i="39"/>
  <c r="L614" i="39"/>
  <c r="J614" i="39"/>
  <c r="H614" i="39"/>
  <c r="F614" i="39"/>
  <c r="V613" i="39"/>
  <c r="U613" i="39"/>
  <c r="L613" i="39"/>
  <c r="J613" i="39"/>
  <c r="H613" i="39"/>
  <c r="F613" i="39"/>
  <c r="V612" i="39"/>
  <c r="U612" i="39"/>
  <c r="L612" i="39"/>
  <c r="J612" i="39"/>
  <c r="H612" i="39"/>
  <c r="F612" i="39"/>
  <c r="V611" i="39"/>
  <c r="U611" i="39"/>
  <c r="L611" i="39"/>
  <c r="J611" i="39"/>
  <c r="H611" i="39"/>
  <c r="F611" i="39"/>
  <c r="V610" i="39"/>
  <c r="U610" i="39"/>
  <c r="L610" i="39"/>
  <c r="J610" i="39"/>
  <c r="H610" i="39"/>
  <c r="F610" i="39"/>
  <c r="V609" i="39"/>
  <c r="U609" i="39"/>
  <c r="L609" i="39"/>
  <c r="J609" i="39"/>
  <c r="H609" i="39"/>
  <c r="F609" i="39"/>
  <c r="V608" i="39"/>
  <c r="U608" i="39"/>
  <c r="L608" i="39"/>
  <c r="J608" i="39"/>
  <c r="H608" i="39"/>
  <c r="F608" i="39"/>
  <c r="V607" i="39"/>
  <c r="U607" i="39"/>
  <c r="L607" i="39"/>
  <c r="J607" i="39"/>
  <c r="H607" i="39"/>
  <c r="F607" i="39"/>
  <c r="V606" i="39"/>
  <c r="U606" i="39"/>
  <c r="L606" i="39"/>
  <c r="J606" i="39"/>
  <c r="H606" i="39"/>
  <c r="F606" i="39"/>
  <c r="V605" i="39"/>
  <c r="U605" i="39"/>
  <c r="L605" i="39"/>
  <c r="J605" i="39"/>
  <c r="H605" i="39"/>
  <c r="F605" i="39"/>
  <c r="V604" i="39"/>
  <c r="U604" i="39"/>
  <c r="L604" i="39"/>
  <c r="J604" i="39"/>
  <c r="H604" i="39"/>
  <c r="F604" i="39"/>
  <c r="V603" i="39"/>
  <c r="U603" i="39"/>
  <c r="L603" i="39"/>
  <c r="J603" i="39"/>
  <c r="H603" i="39"/>
  <c r="F603" i="39"/>
  <c r="V602" i="39"/>
  <c r="U602" i="39"/>
  <c r="L602" i="39"/>
  <c r="J602" i="39"/>
  <c r="H602" i="39"/>
  <c r="F602" i="39"/>
  <c r="V601" i="39"/>
  <c r="U601" i="39"/>
  <c r="L601" i="39"/>
  <c r="J601" i="39"/>
  <c r="H601" i="39"/>
  <c r="F601" i="39"/>
  <c r="V600" i="39"/>
  <c r="U600" i="39"/>
  <c r="L600" i="39"/>
  <c r="J600" i="39"/>
  <c r="H600" i="39"/>
  <c r="F600" i="39"/>
  <c r="V599" i="39"/>
  <c r="U599" i="39"/>
  <c r="L599" i="39"/>
  <c r="J599" i="39"/>
  <c r="H599" i="39"/>
  <c r="F599" i="39"/>
  <c r="V598" i="39"/>
  <c r="U598" i="39"/>
  <c r="L598" i="39"/>
  <c r="J598" i="39"/>
  <c r="H598" i="39"/>
  <c r="F598" i="39"/>
  <c r="V597" i="39"/>
  <c r="U597" i="39"/>
  <c r="L597" i="39"/>
  <c r="J597" i="39"/>
  <c r="H597" i="39"/>
  <c r="F597" i="39"/>
  <c r="V596" i="39"/>
  <c r="U596" i="39"/>
  <c r="L596" i="39"/>
  <c r="J596" i="39"/>
  <c r="H596" i="39"/>
  <c r="F596" i="39"/>
  <c r="V595" i="39"/>
  <c r="U595" i="39"/>
  <c r="L595" i="39"/>
  <c r="J595" i="39"/>
  <c r="H595" i="39"/>
  <c r="F595" i="39"/>
  <c r="V594" i="39"/>
  <c r="U594" i="39"/>
  <c r="L594" i="39"/>
  <c r="J594" i="39"/>
  <c r="H594" i="39"/>
  <c r="F594" i="39"/>
  <c r="V593" i="39"/>
  <c r="U593" i="39"/>
  <c r="L593" i="39"/>
  <c r="J593" i="39"/>
  <c r="H593" i="39"/>
  <c r="F593" i="39"/>
  <c r="V592" i="39"/>
  <c r="U592" i="39"/>
  <c r="L592" i="39"/>
  <c r="J592" i="39"/>
  <c r="H592" i="39"/>
  <c r="F592" i="39"/>
  <c r="V591" i="39"/>
  <c r="U591" i="39"/>
  <c r="L591" i="39"/>
  <c r="J591" i="39"/>
  <c r="H591" i="39"/>
  <c r="F591" i="39"/>
  <c r="V590" i="39"/>
  <c r="U590" i="39"/>
  <c r="L590" i="39"/>
  <c r="J590" i="39"/>
  <c r="H590" i="39"/>
  <c r="F590" i="39"/>
  <c r="V589" i="39"/>
  <c r="U589" i="39"/>
  <c r="L589" i="39"/>
  <c r="J589" i="39"/>
  <c r="H589" i="39"/>
  <c r="F589" i="39"/>
  <c r="V588" i="39"/>
  <c r="U588" i="39"/>
  <c r="L588" i="39"/>
  <c r="J588" i="39"/>
  <c r="H588" i="39"/>
  <c r="F588" i="39"/>
  <c r="V587" i="39"/>
  <c r="U587" i="39"/>
  <c r="L587" i="39"/>
  <c r="J587" i="39"/>
  <c r="H587" i="39"/>
  <c r="F587" i="39"/>
  <c r="V586" i="39"/>
  <c r="U586" i="39"/>
  <c r="L586" i="39"/>
  <c r="J586" i="39"/>
  <c r="H586" i="39"/>
  <c r="F586" i="39"/>
  <c r="V585" i="39"/>
  <c r="U585" i="39"/>
  <c r="L585" i="39"/>
  <c r="J585" i="39"/>
  <c r="H585" i="39"/>
  <c r="F585" i="39"/>
  <c r="V584" i="39"/>
  <c r="U584" i="39"/>
  <c r="L584" i="39"/>
  <c r="J584" i="39"/>
  <c r="H584" i="39"/>
  <c r="F584" i="39"/>
  <c r="V583" i="39"/>
  <c r="U583" i="39"/>
  <c r="L583" i="39"/>
  <c r="J583" i="39"/>
  <c r="H583" i="39"/>
  <c r="F583" i="39"/>
  <c r="V582" i="39"/>
  <c r="U582" i="39"/>
  <c r="L582" i="39"/>
  <c r="J582" i="39"/>
  <c r="H582" i="39"/>
  <c r="F582" i="39"/>
  <c r="V581" i="39"/>
  <c r="U581" i="39"/>
  <c r="L581" i="39"/>
  <c r="J581" i="39"/>
  <c r="H581" i="39"/>
  <c r="F581" i="39"/>
  <c r="V580" i="39"/>
  <c r="U580" i="39"/>
  <c r="L580" i="39"/>
  <c r="J580" i="39"/>
  <c r="H580" i="39"/>
  <c r="F580" i="39"/>
  <c r="V579" i="39"/>
  <c r="U579" i="39"/>
  <c r="L579" i="39"/>
  <c r="J579" i="39"/>
  <c r="H579" i="39"/>
  <c r="F579" i="39"/>
  <c r="V578" i="39"/>
  <c r="U578" i="39"/>
  <c r="L578" i="39"/>
  <c r="J578" i="39"/>
  <c r="H578" i="39"/>
  <c r="F578" i="39"/>
  <c r="V577" i="39"/>
  <c r="U577" i="39"/>
  <c r="L577" i="39"/>
  <c r="J577" i="39"/>
  <c r="H577" i="39"/>
  <c r="F577" i="39"/>
  <c r="V576" i="39"/>
  <c r="U576" i="39"/>
  <c r="L576" i="39"/>
  <c r="J576" i="39"/>
  <c r="H576" i="39"/>
  <c r="F576" i="39"/>
  <c r="V575" i="39"/>
  <c r="U575" i="39"/>
  <c r="L575" i="39"/>
  <c r="J575" i="39"/>
  <c r="H575" i="39"/>
  <c r="F575" i="39"/>
  <c r="V574" i="39"/>
  <c r="U574" i="39"/>
  <c r="L574" i="39"/>
  <c r="J574" i="39"/>
  <c r="H574" i="39"/>
  <c r="F574" i="39"/>
  <c r="V573" i="39"/>
  <c r="U573" i="39"/>
  <c r="L573" i="39"/>
  <c r="J573" i="39"/>
  <c r="H573" i="39"/>
  <c r="F573" i="39"/>
  <c r="V572" i="39"/>
  <c r="U572" i="39"/>
  <c r="L572" i="39"/>
  <c r="J572" i="39"/>
  <c r="H572" i="39"/>
  <c r="F572" i="39"/>
  <c r="V571" i="39"/>
  <c r="U571" i="39"/>
  <c r="L571" i="39"/>
  <c r="J571" i="39"/>
  <c r="H571" i="39"/>
  <c r="F571" i="39"/>
  <c r="V570" i="39"/>
  <c r="U570" i="39"/>
  <c r="L570" i="39"/>
  <c r="J570" i="39"/>
  <c r="H570" i="39"/>
  <c r="F570" i="39"/>
  <c r="V569" i="39"/>
  <c r="U569" i="39"/>
  <c r="L569" i="39"/>
  <c r="J569" i="39"/>
  <c r="H569" i="39"/>
  <c r="F569" i="39"/>
  <c r="V568" i="39"/>
  <c r="U568" i="39"/>
  <c r="L568" i="39"/>
  <c r="J568" i="39"/>
  <c r="H568" i="39"/>
  <c r="F568" i="39"/>
  <c r="V567" i="39"/>
  <c r="U567" i="39"/>
  <c r="L567" i="39"/>
  <c r="J567" i="39"/>
  <c r="H567" i="39"/>
  <c r="F567" i="39"/>
  <c r="V566" i="39"/>
  <c r="U566" i="39"/>
  <c r="L566" i="39"/>
  <c r="J566" i="39"/>
  <c r="H566" i="39"/>
  <c r="F566" i="39"/>
  <c r="V565" i="39"/>
  <c r="U565" i="39"/>
  <c r="L565" i="39"/>
  <c r="J565" i="39"/>
  <c r="H565" i="39"/>
  <c r="F565" i="39"/>
  <c r="V564" i="39"/>
  <c r="U564" i="39"/>
  <c r="L564" i="39"/>
  <c r="J564" i="39"/>
  <c r="H564" i="39"/>
  <c r="F564" i="39"/>
  <c r="V563" i="39"/>
  <c r="U563" i="39"/>
  <c r="L563" i="39"/>
  <c r="J563" i="39"/>
  <c r="H563" i="39"/>
  <c r="F563" i="39"/>
  <c r="V562" i="39"/>
  <c r="U562" i="39"/>
  <c r="L562" i="39"/>
  <c r="J562" i="39"/>
  <c r="H562" i="39"/>
  <c r="F562" i="39"/>
  <c r="V561" i="39"/>
  <c r="U561" i="39"/>
  <c r="L561" i="39"/>
  <c r="J561" i="39"/>
  <c r="H561" i="39"/>
  <c r="F561" i="39"/>
  <c r="V560" i="39"/>
  <c r="U560" i="39"/>
  <c r="L560" i="39"/>
  <c r="J560" i="39"/>
  <c r="H560" i="39"/>
  <c r="F560" i="39"/>
  <c r="V559" i="39"/>
  <c r="U559" i="39"/>
  <c r="L559" i="39"/>
  <c r="J559" i="39"/>
  <c r="H559" i="39"/>
  <c r="F559" i="39"/>
  <c r="V558" i="39"/>
  <c r="U558" i="39"/>
  <c r="L558" i="39"/>
  <c r="J558" i="39"/>
  <c r="H558" i="39"/>
  <c r="F558" i="39"/>
  <c r="V557" i="39"/>
  <c r="U557" i="39"/>
  <c r="L557" i="39"/>
  <c r="J557" i="39"/>
  <c r="H557" i="39"/>
  <c r="F557" i="39"/>
  <c r="V556" i="39"/>
  <c r="U556" i="39"/>
  <c r="L556" i="39"/>
  <c r="J556" i="39"/>
  <c r="H556" i="39"/>
  <c r="F556" i="39"/>
  <c r="V555" i="39"/>
  <c r="U555" i="39"/>
  <c r="L555" i="39"/>
  <c r="J555" i="39"/>
  <c r="H555" i="39"/>
  <c r="F555" i="39"/>
  <c r="V554" i="39"/>
  <c r="U554" i="39"/>
  <c r="L554" i="39"/>
  <c r="J554" i="39"/>
  <c r="H554" i="39"/>
  <c r="F554" i="39"/>
  <c r="V553" i="39"/>
  <c r="U553" i="39"/>
  <c r="L553" i="39"/>
  <c r="J553" i="39"/>
  <c r="H553" i="39"/>
  <c r="F553" i="39"/>
  <c r="V552" i="39"/>
  <c r="U552" i="39"/>
  <c r="L552" i="39"/>
  <c r="J552" i="39"/>
  <c r="H552" i="39"/>
  <c r="F552" i="39"/>
  <c r="V551" i="39"/>
  <c r="U551" i="39"/>
  <c r="L551" i="39"/>
  <c r="J551" i="39"/>
  <c r="H551" i="39"/>
  <c r="F551" i="39"/>
  <c r="V550" i="39"/>
  <c r="U550" i="39"/>
  <c r="L550" i="39"/>
  <c r="J550" i="39"/>
  <c r="H550" i="39"/>
  <c r="F550" i="39"/>
  <c r="V549" i="39"/>
  <c r="U549" i="39"/>
  <c r="L549" i="39"/>
  <c r="J549" i="39"/>
  <c r="H549" i="39"/>
  <c r="F549" i="39"/>
  <c r="V548" i="39"/>
  <c r="U548" i="39"/>
  <c r="L548" i="39"/>
  <c r="J548" i="39"/>
  <c r="H548" i="39"/>
  <c r="F548" i="39"/>
  <c r="V547" i="39"/>
  <c r="U547" i="39"/>
  <c r="L547" i="39"/>
  <c r="J547" i="39"/>
  <c r="H547" i="39"/>
  <c r="F547" i="39"/>
  <c r="V546" i="39"/>
  <c r="U546" i="39"/>
  <c r="L546" i="39"/>
  <c r="J546" i="39"/>
  <c r="H546" i="39"/>
  <c r="F546" i="39"/>
  <c r="V545" i="39"/>
  <c r="U545" i="39"/>
  <c r="L545" i="39"/>
  <c r="J545" i="39"/>
  <c r="H545" i="39"/>
  <c r="F545" i="39"/>
  <c r="V544" i="39"/>
  <c r="U544" i="39"/>
  <c r="L544" i="39"/>
  <c r="J544" i="39"/>
  <c r="H544" i="39"/>
  <c r="F544" i="39"/>
  <c r="V543" i="39"/>
  <c r="U543" i="39"/>
  <c r="L543" i="39"/>
  <c r="J543" i="39"/>
  <c r="H543" i="39"/>
  <c r="F543" i="39"/>
  <c r="V250" i="39"/>
  <c r="U250" i="39"/>
  <c r="L250" i="39"/>
  <c r="J250" i="39"/>
  <c r="H250" i="39"/>
  <c r="F250" i="39"/>
  <c r="V249" i="39"/>
  <c r="U249" i="39"/>
  <c r="G249" i="39"/>
  <c r="V248" i="39"/>
  <c r="U248" i="39"/>
  <c r="V247" i="39"/>
  <c r="U247" i="39"/>
  <c r="L247" i="39"/>
  <c r="J247" i="39"/>
  <c r="H247" i="39"/>
  <c r="F247" i="39"/>
  <c r="V246" i="39"/>
  <c r="U246" i="39"/>
  <c r="L246" i="39"/>
  <c r="J246" i="39"/>
  <c r="H246" i="39"/>
  <c r="F246" i="39"/>
  <c r="V245" i="39"/>
  <c r="U245" i="39"/>
  <c r="L245" i="39"/>
  <c r="J245" i="39"/>
  <c r="H245" i="39"/>
  <c r="F245" i="39"/>
  <c r="V244" i="39"/>
  <c r="U244" i="39"/>
  <c r="L244" i="39"/>
  <c r="J244" i="39"/>
  <c r="H244" i="39"/>
  <c r="F244" i="39"/>
  <c r="V243" i="39"/>
  <c r="U243" i="39"/>
  <c r="L243" i="39"/>
  <c r="J243" i="39"/>
  <c r="H243" i="39"/>
  <c r="F243" i="39"/>
  <c r="V242" i="39"/>
  <c r="U242" i="39"/>
  <c r="L242" i="39"/>
  <c r="J242" i="39"/>
  <c r="H242" i="39"/>
  <c r="F242" i="39"/>
  <c r="V241" i="39"/>
  <c r="U241" i="39"/>
  <c r="L241" i="39"/>
  <c r="J241" i="39"/>
  <c r="H241" i="39"/>
  <c r="F241" i="39"/>
  <c r="V240" i="39"/>
  <c r="U240" i="39"/>
  <c r="L240" i="39"/>
  <c r="J240" i="39"/>
  <c r="H240" i="39"/>
  <c r="F240" i="39"/>
  <c r="V239" i="39"/>
  <c r="U239" i="39"/>
  <c r="L239" i="39"/>
  <c r="J239" i="39"/>
  <c r="H239" i="39"/>
  <c r="F239" i="39"/>
  <c r="V238" i="39"/>
  <c r="U238" i="39"/>
  <c r="L238" i="39"/>
  <c r="J238" i="39"/>
  <c r="H238" i="39"/>
  <c r="F238" i="39"/>
  <c r="V237" i="39"/>
  <c r="U237" i="39"/>
  <c r="L237" i="39"/>
  <c r="J237" i="39"/>
  <c r="H237" i="39"/>
  <c r="F237" i="39"/>
  <c r="V236" i="39"/>
  <c r="U236" i="39"/>
  <c r="L236" i="39"/>
  <c r="J236" i="39"/>
  <c r="H236" i="39"/>
  <c r="F236" i="39"/>
  <c r="V235" i="39"/>
  <c r="U235" i="39"/>
  <c r="L235" i="39"/>
  <c r="J235" i="39"/>
  <c r="H235" i="39"/>
  <c r="F235" i="39"/>
  <c r="V234" i="39"/>
  <c r="U234" i="39"/>
  <c r="L234" i="39"/>
  <c r="J234" i="39"/>
  <c r="H234" i="39"/>
  <c r="F234" i="39"/>
  <c r="V233" i="39"/>
  <c r="U233" i="39"/>
  <c r="L233" i="39"/>
  <c r="J233" i="39"/>
  <c r="H233" i="39"/>
  <c r="F233" i="39"/>
  <c r="V232" i="39"/>
  <c r="U232" i="39"/>
  <c r="L232" i="39"/>
  <c r="J232" i="39"/>
  <c r="H232" i="39"/>
  <c r="F232" i="39"/>
  <c r="V231" i="39"/>
  <c r="U231" i="39"/>
  <c r="L231" i="39"/>
  <c r="J231" i="39"/>
  <c r="H231" i="39"/>
  <c r="F231" i="39"/>
  <c r="V230" i="39"/>
  <c r="U230" i="39"/>
  <c r="L230" i="39"/>
  <c r="J230" i="39"/>
  <c r="H230" i="39"/>
  <c r="F230" i="39"/>
  <c r="V229" i="39"/>
  <c r="U229" i="39"/>
  <c r="L229" i="39"/>
  <c r="J229" i="39"/>
  <c r="H229" i="39"/>
  <c r="F229" i="39"/>
  <c r="V228" i="39"/>
  <c r="U228" i="39"/>
  <c r="L228" i="39"/>
  <c r="J228" i="39"/>
  <c r="H228" i="39"/>
  <c r="F228" i="39"/>
  <c r="V227" i="39"/>
  <c r="U227" i="39"/>
  <c r="L227" i="39"/>
  <c r="J227" i="39"/>
  <c r="H227" i="39"/>
  <c r="F227" i="39"/>
  <c r="V226" i="39"/>
  <c r="U226" i="39"/>
  <c r="L226" i="39"/>
  <c r="J226" i="39"/>
  <c r="H226" i="39"/>
  <c r="F226" i="39"/>
  <c r="V225" i="39"/>
  <c r="U225" i="39"/>
  <c r="L225" i="39"/>
  <c r="J225" i="39"/>
  <c r="H225" i="39"/>
  <c r="F225" i="39"/>
  <c r="V224" i="39"/>
  <c r="U224" i="39"/>
  <c r="L224" i="39"/>
  <c r="J224" i="39"/>
  <c r="H224" i="39"/>
  <c r="F224" i="39"/>
  <c r="V223" i="39"/>
  <c r="U223" i="39"/>
  <c r="L223" i="39"/>
  <c r="J223" i="39"/>
  <c r="H223" i="39"/>
  <c r="F223" i="39"/>
  <c r="V222" i="39"/>
  <c r="U222" i="39"/>
  <c r="L222" i="39"/>
  <c r="J222" i="39"/>
  <c r="H222" i="39"/>
  <c r="F222" i="39"/>
  <c r="V221" i="39"/>
  <c r="U221" i="39"/>
  <c r="L221" i="39"/>
  <c r="J221" i="39"/>
  <c r="H221" i="39"/>
  <c r="F221" i="39"/>
  <c r="V220" i="39"/>
  <c r="U220" i="39"/>
  <c r="L220" i="39"/>
  <c r="J220" i="39"/>
  <c r="H220" i="39"/>
  <c r="F220" i="39"/>
  <c r="V219" i="39"/>
  <c r="U219" i="39"/>
  <c r="L219" i="39"/>
  <c r="J219" i="39"/>
  <c r="H219" i="39"/>
  <c r="F219" i="39"/>
  <c r="V218" i="39"/>
  <c r="U218" i="39"/>
  <c r="L218" i="39"/>
  <c r="J218" i="39"/>
  <c r="H218" i="39"/>
  <c r="F218" i="39"/>
  <c r="V217" i="39"/>
  <c r="U217" i="39"/>
  <c r="L217" i="39"/>
  <c r="J217" i="39"/>
  <c r="H217" i="39"/>
  <c r="F217" i="39"/>
  <c r="V216" i="39"/>
  <c r="U216" i="39"/>
  <c r="L216" i="39"/>
  <c r="J216" i="39"/>
  <c r="H216" i="39"/>
  <c r="F216" i="39"/>
  <c r="V215" i="39"/>
  <c r="U215" i="39"/>
  <c r="L215" i="39"/>
  <c r="J215" i="39"/>
  <c r="H215" i="39"/>
  <c r="F215" i="39"/>
  <c r="V214" i="39"/>
  <c r="U214" i="39"/>
  <c r="L214" i="39"/>
  <c r="J214" i="39"/>
  <c r="H214" i="39"/>
  <c r="F214" i="39"/>
  <c r="V213" i="39"/>
  <c r="U213" i="39"/>
  <c r="L213" i="39"/>
  <c r="J213" i="39"/>
  <c r="H213" i="39"/>
  <c r="F213" i="39"/>
  <c r="V212" i="39"/>
  <c r="U212" i="39"/>
  <c r="L212" i="39"/>
  <c r="J212" i="39"/>
  <c r="H212" i="39"/>
  <c r="F212" i="39"/>
  <c r="V211" i="39"/>
  <c r="U211" i="39"/>
  <c r="L211" i="39"/>
  <c r="J211" i="39"/>
  <c r="H211" i="39"/>
  <c r="F211" i="39"/>
  <c r="V210" i="39"/>
  <c r="U210" i="39"/>
  <c r="L210" i="39"/>
  <c r="J210" i="39"/>
  <c r="H210" i="39"/>
  <c r="F210" i="39"/>
  <c r="V209" i="39"/>
  <c r="U209" i="39"/>
  <c r="L209" i="39"/>
  <c r="J209" i="39"/>
  <c r="H209" i="39"/>
  <c r="F209" i="39"/>
  <c r="V208" i="39"/>
  <c r="U208" i="39"/>
  <c r="L208" i="39"/>
  <c r="J208" i="39"/>
  <c r="H208" i="39"/>
  <c r="F208" i="39"/>
  <c r="V207" i="39"/>
  <c r="U207" i="39"/>
  <c r="L207" i="39"/>
  <c r="J207" i="39"/>
  <c r="H207" i="39"/>
  <c r="F207" i="39"/>
  <c r="V206" i="39"/>
  <c r="U206" i="39"/>
  <c r="L206" i="39"/>
  <c r="J206" i="39"/>
  <c r="H206" i="39"/>
  <c r="F206" i="39"/>
  <c r="V205" i="39"/>
  <c r="U205" i="39"/>
  <c r="L205" i="39"/>
  <c r="J205" i="39"/>
  <c r="H205" i="39"/>
  <c r="F205" i="39"/>
  <c r="V204" i="39"/>
  <c r="U204" i="39"/>
  <c r="L204" i="39"/>
  <c r="J204" i="39"/>
  <c r="H204" i="39"/>
  <c r="F204" i="39"/>
  <c r="V203" i="39"/>
  <c r="U203" i="39"/>
  <c r="L203" i="39"/>
  <c r="J203" i="39"/>
  <c r="H203" i="39"/>
  <c r="F203" i="39"/>
  <c r="V202" i="39"/>
  <c r="U202" i="39"/>
  <c r="L202" i="39"/>
  <c r="J202" i="39"/>
  <c r="H202" i="39"/>
  <c r="F202" i="39"/>
  <c r="V201" i="39"/>
  <c r="U201" i="39"/>
  <c r="L201" i="39"/>
  <c r="J201" i="39"/>
  <c r="H201" i="39"/>
  <c r="F201" i="39"/>
  <c r="V200" i="39"/>
  <c r="U200" i="39"/>
  <c r="L200" i="39"/>
  <c r="J200" i="39"/>
  <c r="H200" i="39"/>
  <c r="F200" i="39"/>
  <c r="V199" i="39"/>
  <c r="U199" i="39"/>
  <c r="L199" i="39"/>
  <c r="J199" i="39"/>
  <c r="H199" i="39"/>
  <c r="F199" i="39"/>
  <c r="V198" i="39"/>
  <c r="U198" i="39"/>
  <c r="L198" i="39"/>
  <c r="J198" i="39"/>
  <c r="H198" i="39"/>
  <c r="F198" i="39"/>
  <c r="V197" i="39"/>
  <c r="U197" i="39"/>
  <c r="L197" i="39"/>
  <c r="J197" i="39"/>
  <c r="H197" i="39"/>
  <c r="F197" i="39"/>
  <c r="V196" i="39"/>
  <c r="U196" i="39"/>
  <c r="L196" i="39"/>
  <c r="J196" i="39"/>
  <c r="H196" i="39"/>
  <c r="F196" i="39"/>
  <c r="V195" i="39"/>
  <c r="U195" i="39"/>
  <c r="L195" i="39"/>
  <c r="J195" i="39"/>
  <c r="H195" i="39"/>
  <c r="F195" i="39"/>
  <c r="V194" i="39"/>
  <c r="U194" i="39"/>
  <c r="L194" i="39"/>
  <c r="J194" i="39"/>
  <c r="H194" i="39"/>
  <c r="F194" i="39"/>
  <c r="V193" i="39"/>
  <c r="U193" i="39"/>
  <c r="L193" i="39"/>
  <c r="J193" i="39"/>
  <c r="H193" i="39"/>
  <c r="F193" i="39"/>
  <c r="V192" i="39"/>
  <c r="U192" i="39"/>
  <c r="L192" i="39"/>
  <c r="J192" i="39"/>
  <c r="H192" i="39"/>
  <c r="F192" i="39"/>
  <c r="V191" i="39"/>
  <c r="U191" i="39"/>
  <c r="L191" i="39"/>
  <c r="J191" i="39"/>
  <c r="H191" i="39"/>
  <c r="F191" i="39"/>
  <c r="V190" i="39"/>
  <c r="U190" i="39"/>
  <c r="L190" i="39"/>
  <c r="J190" i="39"/>
  <c r="H190" i="39"/>
  <c r="F190" i="39"/>
  <c r="V189" i="39"/>
  <c r="U189" i="39"/>
  <c r="L189" i="39"/>
  <c r="J189" i="39"/>
  <c r="H189" i="39"/>
  <c r="F189" i="39"/>
  <c r="V188" i="39"/>
  <c r="U188" i="39"/>
  <c r="L188" i="39"/>
  <c r="J188" i="39"/>
  <c r="H188" i="39"/>
  <c r="F188" i="39"/>
  <c r="V187" i="39"/>
  <c r="U187" i="39"/>
  <c r="L187" i="39"/>
  <c r="J187" i="39"/>
  <c r="H187" i="39"/>
  <c r="F187" i="39"/>
  <c r="V186" i="39"/>
  <c r="U186" i="39"/>
  <c r="L186" i="39"/>
  <c r="J186" i="39"/>
  <c r="H186" i="39"/>
  <c r="F186" i="39"/>
  <c r="V185" i="39"/>
  <c r="U185" i="39"/>
  <c r="L185" i="39"/>
  <c r="J185" i="39"/>
  <c r="H185" i="39"/>
  <c r="F185" i="39"/>
  <c r="V184" i="39"/>
  <c r="U184" i="39"/>
  <c r="L184" i="39"/>
  <c r="J184" i="39"/>
  <c r="H184" i="39"/>
  <c r="F184" i="39"/>
  <c r="V183" i="39"/>
  <c r="U183" i="39"/>
  <c r="L183" i="39"/>
  <c r="J183" i="39"/>
  <c r="H183" i="39"/>
  <c r="F183" i="39"/>
  <c r="V182" i="39"/>
  <c r="U182" i="39"/>
  <c r="L182" i="39"/>
  <c r="J182" i="39"/>
  <c r="H182" i="39"/>
  <c r="F182" i="39"/>
  <c r="V181" i="39"/>
  <c r="U181" i="39"/>
  <c r="L181" i="39"/>
  <c r="J181" i="39"/>
  <c r="H181" i="39"/>
  <c r="F181" i="39"/>
  <c r="V180" i="39"/>
  <c r="U180" i="39"/>
  <c r="L180" i="39"/>
  <c r="J180" i="39"/>
  <c r="H180" i="39"/>
  <c r="F180" i="39"/>
  <c r="V179" i="39"/>
  <c r="U179" i="39"/>
  <c r="L179" i="39"/>
  <c r="J179" i="39"/>
  <c r="H179" i="39"/>
  <c r="F179" i="39"/>
  <c r="V178" i="39"/>
  <c r="U178" i="39"/>
  <c r="L178" i="39"/>
  <c r="J178" i="39"/>
  <c r="H178" i="39"/>
  <c r="F178" i="39"/>
  <c r="V177" i="39"/>
  <c r="U177" i="39"/>
  <c r="L177" i="39"/>
  <c r="J177" i="39"/>
  <c r="H177" i="39"/>
  <c r="F177" i="39"/>
  <c r="V176" i="39"/>
  <c r="U176" i="39"/>
  <c r="L176" i="39"/>
  <c r="J176" i="39"/>
  <c r="H176" i="39"/>
  <c r="F176" i="39"/>
  <c r="V71" i="39"/>
  <c r="U71" i="39"/>
  <c r="L71" i="39"/>
  <c r="J71" i="39"/>
  <c r="H71" i="39"/>
  <c r="F71" i="39"/>
  <c r="V70" i="39"/>
  <c r="U70" i="39"/>
  <c r="O70" i="39"/>
  <c r="V69" i="39"/>
  <c r="U69" i="39"/>
  <c r="L69" i="39"/>
  <c r="J69" i="39"/>
  <c r="H69" i="39"/>
  <c r="F69" i="39"/>
  <c r="V68" i="39"/>
  <c r="U68" i="39"/>
  <c r="L68" i="39"/>
  <c r="J68" i="39"/>
  <c r="H68" i="39"/>
  <c r="F68" i="39"/>
  <c r="V67" i="39"/>
  <c r="U67" i="39"/>
  <c r="L67" i="39"/>
  <c r="J67" i="39"/>
  <c r="H67" i="39"/>
  <c r="F67" i="39"/>
  <c r="V66" i="39"/>
  <c r="U66" i="39"/>
  <c r="L66" i="39"/>
  <c r="J66" i="39"/>
  <c r="H66" i="39"/>
  <c r="F66" i="39"/>
  <c r="V65" i="39"/>
  <c r="U65" i="39"/>
  <c r="L65" i="39"/>
  <c r="J65" i="39"/>
  <c r="H65" i="39"/>
  <c r="F65" i="39"/>
  <c r="V64" i="39"/>
  <c r="U64" i="39"/>
  <c r="L64" i="39"/>
  <c r="J64" i="39"/>
  <c r="H64" i="39"/>
  <c r="F64" i="39"/>
  <c r="M64" i="39" s="1"/>
  <c r="V63" i="39"/>
  <c r="U63" i="39"/>
  <c r="L63" i="39"/>
  <c r="J63" i="39"/>
  <c r="H63" i="39"/>
  <c r="F63" i="39"/>
  <c r="V62" i="39"/>
  <c r="U62" i="39"/>
  <c r="L62" i="39"/>
  <c r="J62" i="39"/>
  <c r="H62" i="39"/>
  <c r="F62" i="39"/>
  <c r="V61" i="39"/>
  <c r="U61" i="39"/>
  <c r="L61" i="39"/>
  <c r="J61" i="39"/>
  <c r="H61" i="39"/>
  <c r="F61" i="39"/>
  <c r="V60" i="39"/>
  <c r="U60" i="39"/>
  <c r="L60" i="39"/>
  <c r="J60" i="39"/>
  <c r="H60" i="39"/>
  <c r="F60" i="39"/>
  <c r="V59" i="39"/>
  <c r="U59" i="39"/>
  <c r="L59" i="39"/>
  <c r="J59" i="39"/>
  <c r="H59" i="39"/>
  <c r="F59" i="39"/>
  <c r="V58" i="39"/>
  <c r="U58" i="39"/>
  <c r="L58" i="39"/>
  <c r="J58" i="39"/>
  <c r="H58" i="39"/>
  <c r="F58" i="39"/>
  <c r="V57" i="39"/>
  <c r="U57" i="39"/>
  <c r="L57" i="39"/>
  <c r="J57" i="39"/>
  <c r="H57" i="39"/>
  <c r="F57" i="39"/>
  <c r="V56" i="39"/>
  <c r="U56" i="39"/>
  <c r="L56" i="39"/>
  <c r="J56" i="39"/>
  <c r="H56" i="39"/>
  <c r="F56" i="39"/>
  <c r="V55" i="39"/>
  <c r="U55" i="39"/>
  <c r="L55" i="39"/>
  <c r="J55" i="39"/>
  <c r="H55" i="39"/>
  <c r="F55" i="39"/>
  <c r="V54" i="39"/>
  <c r="U54" i="39"/>
  <c r="L54" i="39"/>
  <c r="J54" i="39"/>
  <c r="H54" i="39"/>
  <c r="F54" i="39"/>
  <c r="V53" i="39"/>
  <c r="U53" i="39"/>
  <c r="L53" i="39"/>
  <c r="J53" i="39"/>
  <c r="H53" i="39"/>
  <c r="F53" i="39"/>
  <c r="V52" i="39"/>
  <c r="U52" i="39"/>
  <c r="L52" i="39"/>
  <c r="J52" i="39"/>
  <c r="H52" i="39"/>
  <c r="F52" i="39"/>
  <c r="V51" i="39"/>
  <c r="U51" i="39"/>
  <c r="L51" i="39"/>
  <c r="J51" i="39"/>
  <c r="H51" i="39"/>
  <c r="F51" i="39"/>
  <c r="V50" i="39"/>
  <c r="U50" i="39"/>
  <c r="L50" i="39"/>
  <c r="J50" i="39"/>
  <c r="H50" i="39"/>
  <c r="F50" i="39"/>
  <c r="V49" i="39"/>
  <c r="U49" i="39"/>
  <c r="L49" i="39"/>
  <c r="J49" i="39"/>
  <c r="H49" i="39"/>
  <c r="F49" i="39"/>
  <c r="V48" i="39"/>
  <c r="U48" i="39"/>
  <c r="L48" i="39"/>
  <c r="J48" i="39"/>
  <c r="H48" i="39"/>
  <c r="F48" i="39"/>
  <c r="V47" i="39"/>
  <c r="U47" i="39"/>
  <c r="L47" i="39"/>
  <c r="J47" i="39"/>
  <c r="H47" i="39"/>
  <c r="F47" i="39"/>
  <c r="V46" i="39"/>
  <c r="U46" i="39"/>
  <c r="L46" i="39"/>
  <c r="J46" i="39"/>
  <c r="H46" i="39"/>
  <c r="F46" i="39"/>
  <c r="V45" i="39"/>
  <c r="U45" i="39"/>
  <c r="L45" i="39"/>
  <c r="J45" i="39"/>
  <c r="H45" i="39"/>
  <c r="F45" i="39"/>
  <c r="V13" i="39"/>
  <c r="U13" i="39"/>
  <c r="L13" i="39"/>
  <c r="J13" i="39"/>
  <c r="H13" i="39"/>
  <c r="F13" i="39"/>
  <c r="S11" i="39"/>
  <c r="K11" i="39"/>
  <c r="I11" i="39"/>
  <c r="R19" i="42" l="1"/>
  <c r="R26" i="42" s="1"/>
  <c r="R27" i="42" s="1"/>
  <c r="Q26" i="42"/>
  <c r="N13" i="39"/>
  <c r="M2975" i="39"/>
  <c r="M2977" i="39"/>
  <c r="M2979" i="39"/>
  <c r="M2981" i="39"/>
  <c r="M2983" i="39"/>
  <c r="N396" i="39"/>
  <c r="N426" i="39"/>
  <c r="N430" i="39"/>
  <c r="N438" i="39"/>
  <c r="N442" i="39"/>
  <c r="N446" i="39"/>
  <c r="N498" i="39"/>
  <c r="N514" i="39"/>
  <c r="N531" i="39"/>
  <c r="N535" i="39"/>
  <c r="N539" i="39"/>
  <c r="N736" i="39"/>
  <c r="N738" i="39"/>
  <c r="N742" i="39"/>
  <c r="N746" i="39"/>
  <c r="N750" i="39"/>
  <c r="N754" i="39"/>
  <c r="N830" i="39"/>
  <c r="N834" i="39"/>
  <c r="N838" i="39"/>
  <c r="N842" i="39"/>
  <c r="N846" i="39"/>
  <c r="N850" i="39"/>
  <c r="N854" i="39"/>
  <c r="N858" i="39"/>
  <c r="N862" i="39"/>
  <c r="N866" i="39"/>
  <c r="N870" i="39"/>
  <c r="N874" i="39"/>
  <c r="N878" i="39"/>
  <c r="N976" i="39"/>
  <c r="N1000" i="39"/>
  <c r="N1008" i="39"/>
  <c r="N1020" i="39"/>
  <c r="N1024" i="39"/>
  <c r="N1028" i="39"/>
  <c r="N1036" i="39"/>
  <c r="N1040" i="39"/>
  <c r="N1044" i="39"/>
  <c r="N1052" i="39"/>
  <c r="N1060" i="39"/>
  <c r="N1075" i="39"/>
  <c r="N1076" i="39"/>
  <c r="N1826" i="39"/>
  <c r="N1827" i="39"/>
  <c r="N1830" i="39"/>
  <c r="N1838" i="39"/>
  <c r="N1850" i="39"/>
  <c r="N1854" i="39"/>
  <c r="M2839" i="39"/>
  <c r="M2841" i="39"/>
  <c r="M2843" i="39"/>
  <c r="M2845" i="39"/>
  <c r="M2847" i="39"/>
  <c r="M2849" i="39"/>
  <c r="M2851" i="39"/>
  <c r="M2853" i="39"/>
  <c r="M2855" i="39"/>
  <c r="M2857" i="39"/>
  <c r="M2859" i="39"/>
  <c r="M2861" i="39"/>
  <c r="M2863" i="39"/>
  <c r="M2865" i="39"/>
  <c r="M2867" i="39"/>
  <c r="M2869" i="39"/>
  <c r="M2871" i="39"/>
  <c r="L2948" i="39"/>
  <c r="N2975" i="39"/>
  <c r="N2977" i="39"/>
  <c r="N2979" i="39"/>
  <c r="N2981" i="39"/>
  <c r="N2983" i="39"/>
  <c r="N2985" i="39"/>
  <c r="N2987" i="39"/>
  <c r="N316" i="39"/>
  <c r="N320" i="39"/>
  <c r="M322" i="39"/>
  <c r="N328" i="39"/>
  <c r="M330" i="39"/>
  <c r="M334" i="39"/>
  <c r="N340" i="39"/>
  <c r="N355" i="39"/>
  <c r="N379" i="39"/>
  <c r="M383" i="39"/>
  <c r="M437" i="39"/>
  <c r="M976" i="39"/>
  <c r="M1096" i="39"/>
  <c r="M1098" i="39"/>
  <c r="M1104" i="39"/>
  <c r="M1106" i="39"/>
  <c r="M1112" i="39"/>
  <c r="M1114" i="39"/>
  <c r="M1120" i="39"/>
  <c r="M1122" i="39"/>
  <c r="M1128" i="39"/>
  <c r="M1130" i="39"/>
  <c r="M1144" i="39"/>
  <c r="M1156" i="39"/>
  <c r="M1164" i="39"/>
  <c r="M1554" i="39"/>
  <c r="M1558" i="39"/>
  <c r="M1562" i="39"/>
  <c r="M1566" i="39"/>
  <c r="M1570" i="39"/>
  <c r="M1574" i="39"/>
  <c r="M1578" i="39"/>
  <c r="M1582" i="39"/>
  <c r="M1586" i="39"/>
  <c r="M1590" i="39"/>
  <c r="M1594" i="39"/>
  <c r="M1696" i="39"/>
  <c r="M1782" i="39"/>
  <c r="M1796" i="39"/>
  <c r="M1798" i="39"/>
  <c r="M1812" i="39"/>
  <c r="M1814" i="39"/>
  <c r="M1820" i="39"/>
  <c r="M1822" i="39"/>
  <c r="M1823" i="39"/>
  <c r="M1825" i="39"/>
  <c r="M1847" i="39"/>
  <c r="M1849" i="39"/>
  <c r="M1881" i="39"/>
  <c r="M1889" i="39"/>
  <c r="M1893" i="39"/>
  <c r="N2718" i="39"/>
  <c r="N2823" i="39"/>
  <c r="N2825" i="39"/>
  <c r="N2827" i="39"/>
  <c r="N2829" i="39"/>
  <c r="N2831" i="39"/>
  <c r="N2833" i="39"/>
  <c r="N2835" i="39"/>
  <c r="N2837" i="39"/>
  <c r="N2839" i="39"/>
  <c r="N2841" i="39"/>
  <c r="N2843" i="39"/>
  <c r="N2845" i="39"/>
  <c r="N2847" i="39"/>
  <c r="N2849" i="39"/>
  <c r="N2851" i="39"/>
  <c r="N2853" i="39"/>
  <c r="N2855" i="39"/>
  <c r="N2857" i="39"/>
  <c r="N2859" i="39"/>
  <c r="N2861" i="39"/>
  <c r="N2863" i="39"/>
  <c r="N2865" i="39"/>
  <c r="N2867" i="39"/>
  <c r="N2869" i="39"/>
  <c r="N2871" i="39"/>
  <c r="M251" i="39"/>
  <c r="M253" i="39"/>
  <c r="M257" i="39"/>
  <c r="M261" i="39"/>
  <c r="M265" i="39"/>
  <c r="M269" i="39"/>
  <c r="M273" i="39"/>
  <c r="M277" i="39"/>
  <c r="M281" i="39"/>
  <c r="M285" i="39"/>
  <c r="M289" i="39"/>
  <c r="N294" i="39"/>
  <c r="N298" i="39"/>
  <c r="N302" i="39"/>
  <c r="N306" i="39"/>
  <c r="N310" i="39"/>
  <c r="N314" i="39"/>
  <c r="N322" i="39"/>
  <c r="N334" i="39"/>
  <c r="M494" i="39"/>
  <c r="M901" i="39"/>
  <c r="M933" i="39"/>
  <c r="M1095" i="39"/>
  <c r="M1103" i="39"/>
  <c r="M1111" i="39"/>
  <c r="M1119" i="39"/>
  <c r="M1127" i="39"/>
  <c r="M1155" i="39"/>
  <c r="M1163" i="39"/>
  <c r="M1167" i="39"/>
  <c r="M1168" i="39"/>
  <c r="M1172" i="39"/>
  <c r="M1176" i="39"/>
  <c r="N1482" i="39"/>
  <c r="M1485" i="39"/>
  <c r="N1486" i="39"/>
  <c r="M1489" i="39"/>
  <c r="N1490" i="39"/>
  <c r="M1493" i="39"/>
  <c r="N1494" i="39"/>
  <c r="M1497" i="39"/>
  <c r="N1498" i="39"/>
  <c r="M1501" i="39"/>
  <c r="N1502" i="39"/>
  <c r="M1505" i="39"/>
  <c r="N1506" i="39"/>
  <c r="M1509" i="39"/>
  <c r="N1510" i="39"/>
  <c r="M1513" i="39"/>
  <c r="N1514" i="39"/>
  <c r="M1517" i="39"/>
  <c r="N1518" i="39"/>
  <c r="M1521" i="39"/>
  <c r="N1522" i="39"/>
  <c r="M1525" i="39"/>
  <c r="N1526" i="39"/>
  <c r="M1529" i="39"/>
  <c r="N1530" i="39"/>
  <c r="M1533" i="39"/>
  <c r="N1534" i="39"/>
  <c r="M1537" i="39"/>
  <c r="N1538" i="39"/>
  <c r="M1541" i="39"/>
  <c r="N1542" i="39"/>
  <c r="M1545" i="39"/>
  <c r="N1546" i="39"/>
  <c r="M1549" i="39"/>
  <c r="N1550" i="39"/>
  <c r="N1598" i="39"/>
  <c r="M1601" i="39"/>
  <c r="N1602" i="39"/>
  <c r="M1605" i="39"/>
  <c r="N1606" i="39"/>
  <c r="M1609" i="39"/>
  <c r="N1610" i="39"/>
  <c r="M1613" i="39"/>
  <c r="N1614" i="39"/>
  <c r="M1617" i="39"/>
  <c r="N1618" i="39"/>
  <c r="M1621" i="39"/>
  <c r="N1622" i="39"/>
  <c r="M1625" i="39"/>
  <c r="N1626" i="39"/>
  <c r="M1629" i="39"/>
  <c r="N1630" i="39"/>
  <c r="M1633" i="39"/>
  <c r="N1634" i="39"/>
  <c r="M1637" i="39"/>
  <c r="N1638" i="39"/>
  <c r="M1641" i="39"/>
  <c r="N1642" i="39"/>
  <c r="M1645" i="39"/>
  <c r="N1646" i="39"/>
  <c r="M1649" i="39"/>
  <c r="N1650" i="39"/>
  <c r="M1653" i="39"/>
  <c r="N1654" i="39"/>
  <c r="M1657" i="39"/>
  <c r="N1658" i="39"/>
  <c r="M1661" i="39"/>
  <c r="N1662" i="39"/>
  <c r="M1665" i="39"/>
  <c r="N1666" i="39"/>
  <c r="M1669" i="39"/>
  <c r="N1670" i="39"/>
  <c r="M1673" i="39"/>
  <c r="N1674" i="39"/>
  <c r="M1677" i="39"/>
  <c r="N1678" i="39"/>
  <c r="M1681" i="39"/>
  <c r="N1682" i="39"/>
  <c r="M1685" i="39"/>
  <c r="N1686" i="39"/>
  <c r="N1690" i="39"/>
  <c r="M1705" i="39"/>
  <c r="M1725" i="39"/>
  <c r="M1729" i="39"/>
  <c r="M1741" i="39"/>
  <c r="M1765" i="39"/>
  <c r="M1767" i="39"/>
  <c r="N1798" i="39"/>
  <c r="N1814" i="39"/>
  <c r="N2638" i="39"/>
  <c r="M2654" i="39"/>
  <c r="M2656" i="39"/>
  <c r="N2657" i="39"/>
  <c r="M2658" i="39"/>
  <c r="M2660" i="39"/>
  <c r="N2661" i="39"/>
  <c r="M2662" i="39"/>
  <c r="M2664" i="39"/>
  <c r="N395" i="39"/>
  <c r="N450" i="39"/>
  <c r="N458" i="39"/>
  <c r="N466" i="39"/>
  <c r="N486" i="39"/>
  <c r="M486" i="39"/>
  <c r="F2665" i="39"/>
  <c r="M2711" i="39"/>
  <c r="M2713" i="39"/>
  <c r="N2715" i="39"/>
  <c r="J2873" i="39"/>
  <c r="T2873" i="39" s="1"/>
  <c r="M2914" i="39"/>
  <c r="M2916" i="39"/>
  <c r="M2918" i="39"/>
  <c r="M2920" i="39"/>
  <c r="M2922" i="39"/>
  <c r="M2924" i="39"/>
  <c r="M2926" i="39"/>
  <c r="M2928" i="39"/>
  <c r="M2930" i="39"/>
  <c r="M2932" i="39"/>
  <c r="M2934" i="39"/>
  <c r="M2936" i="39"/>
  <c r="M2938" i="39"/>
  <c r="M2940" i="39"/>
  <c r="M2942" i="39"/>
  <c r="M2944" i="39"/>
  <c r="M2946" i="39"/>
  <c r="H2948" i="39"/>
  <c r="N315" i="39"/>
  <c r="N319" i="39"/>
  <c r="N339" i="39"/>
  <c r="M394" i="39"/>
  <c r="M960" i="39"/>
  <c r="N960" i="39"/>
  <c r="N2624" i="39"/>
  <c r="N2630" i="39"/>
  <c r="N2632" i="39"/>
  <c r="H2665" i="39"/>
  <c r="M2715" i="39"/>
  <c r="L2873" i="39"/>
  <c r="N2914" i="39"/>
  <c r="N2916" i="39"/>
  <c r="N2918" i="39"/>
  <c r="N2920" i="39"/>
  <c r="N2922" i="39"/>
  <c r="N2924" i="39"/>
  <c r="N2926" i="39"/>
  <c r="N2928" i="39"/>
  <c r="N2930" i="39"/>
  <c r="N2932" i="39"/>
  <c r="N2934" i="39"/>
  <c r="N2936" i="39"/>
  <c r="N2938" i="39"/>
  <c r="N2940" i="39"/>
  <c r="N2942" i="39"/>
  <c r="N2944" i="39"/>
  <c r="N2946" i="39"/>
  <c r="M252" i="39"/>
  <c r="M256" i="39"/>
  <c r="N389" i="39"/>
  <c r="N393" i="39"/>
  <c r="N522" i="39"/>
  <c r="N957" i="39"/>
  <c r="N983" i="39"/>
  <c r="N1007" i="39"/>
  <c r="N1019" i="39"/>
  <c r="N1023" i="39"/>
  <c r="N1031" i="39"/>
  <c r="N1035" i="39"/>
  <c r="N1039" i="39"/>
  <c r="N1059" i="39"/>
  <c r="N1093" i="39"/>
  <c r="N1153" i="39"/>
  <c r="N1858" i="39"/>
  <c r="M1868" i="39"/>
  <c r="N1915" i="39"/>
  <c r="N2604" i="39"/>
  <c r="M260" i="39"/>
  <c r="M264" i="39"/>
  <c r="M268" i="39"/>
  <c r="M272" i="39"/>
  <c r="M276" i="39"/>
  <c r="M340" i="39"/>
  <c r="N344" i="39"/>
  <c r="M361" i="39"/>
  <c r="M363" i="39"/>
  <c r="M367" i="39"/>
  <c r="M369" i="39"/>
  <c r="N390" i="39"/>
  <c r="M391" i="39"/>
  <c r="N397" i="39"/>
  <c r="M398" i="39"/>
  <c r="M426" i="39"/>
  <c r="N501" i="39"/>
  <c r="N505" i="39"/>
  <c r="M523" i="39"/>
  <c r="M902" i="39"/>
  <c r="N910" i="39"/>
  <c r="M934" i="39"/>
  <c r="N942" i="39"/>
  <c r="N965" i="39"/>
  <c r="N980" i="39"/>
  <c r="M996" i="39"/>
  <c r="M1004" i="39"/>
  <c r="M1008" i="39"/>
  <c r="M1016" i="39"/>
  <c r="M1018" i="39"/>
  <c r="M1032" i="39"/>
  <c r="M1064" i="39"/>
  <c r="M1072" i="39"/>
  <c r="N1086" i="39"/>
  <c r="M1743" i="39"/>
  <c r="M1762" i="39"/>
  <c r="N1770" i="39"/>
  <c r="M1793" i="39"/>
  <c r="M1809" i="39"/>
  <c r="M1844" i="39"/>
  <c r="M1846" i="39"/>
  <c r="M1852" i="39"/>
  <c r="M1854" i="39"/>
  <c r="M1855" i="39"/>
  <c r="M1857" i="39"/>
  <c r="M1865" i="39"/>
  <c r="M1866" i="39"/>
  <c r="N1873" i="39"/>
  <c r="N1877" i="39"/>
  <c r="N1885" i="39"/>
  <c r="M1912" i="39"/>
  <c r="M1916" i="39"/>
  <c r="N1924" i="39"/>
  <c r="N1931" i="39"/>
  <c r="M2397" i="39"/>
  <c r="M2401" i="39"/>
  <c r="M2405" i="39"/>
  <c r="M2409" i="39"/>
  <c r="M2413" i="39"/>
  <c r="M2417" i="39"/>
  <c r="M2421" i="39"/>
  <c r="M2425" i="39"/>
  <c r="M2429" i="39"/>
  <c r="M2433" i="39"/>
  <c r="M2507" i="39"/>
  <c r="M2511" i="39"/>
  <c r="M2515" i="39"/>
  <c r="M2519" i="39"/>
  <c r="M2523" i="39"/>
  <c r="M2527" i="39"/>
  <c r="M2531" i="39"/>
  <c r="M2535" i="39"/>
  <c r="M2542" i="39"/>
  <c r="M2546" i="39"/>
  <c r="M2550" i="39"/>
  <c r="M2554" i="39"/>
  <c r="M2558" i="39"/>
  <c r="M2562" i="39"/>
  <c r="N2603" i="39"/>
  <c r="M2985" i="39"/>
  <c r="M2987" i="39"/>
  <c r="N317" i="39"/>
  <c r="N325" i="39"/>
  <c r="M329" i="39"/>
  <c r="M331" i="39"/>
  <c r="M335" i="39"/>
  <c r="M337" i="39"/>
  <c r="M339" i="39"/>
  <c r="N343" i="39"/>
  <c r="N348" i="39"/>
  <c r="N351" i="39"/>
  <c r="N352" i="39"/>
  <c r="M354" i="39"/>
  <c r="M362" i="39"/>
  <c r="N363" i="39"/>
  <c r="M366" i="39"/>
  <c r="M376" i="39"/>
  <c r="M386" i="39"/>
  <c r="N387" i="39"/>
  <c r="M390" i="39"/>
  <c r="N391" i="39"/>
  <c r="M397" i="39"/>
  <c r="N398" i="39"/>
  <c r="N405" i="39"/>
  <c r="N413" i="39"/>
  <c r="N421" i="39"/>
  <c r="M478" i="39"/>
  <c r="M502" i="39"/>
  <c r="N506" i="39"/>
  <c r="N524" i="39"/>
  <c r="N532" i="39"/>
  <c r="N536" i="39"/>
  <c r="M755" i="39"/>
  <c r="M759" i="39"/>
  <c r="M763" i="39"/>
  <c r="M767" i="39"/>
  <c r="M771" i="39"/>
  <c r="M775" i="39"/>
  <c r="M779" i="39"/>
  <c r="M783" i="39"/>
  <c r="M787" i="39"/>
  <c r="M791" i="39"/>
  <c r="M795" i="39"/>
  <c r="M799" i="39"/>
  <c r="M803" i="39"/>
  <c r="M885" i="39"/>
  <c r="M895" i="39"/>
  <c r="M917" i="39"/>
  <c r="M927" i="39"/>
  <c r="M949" i="39"/>
  <c r="N955" i="39"/>
  <c r="N970" i="39"/>
  <c r="N986" i="39"/>
  <c r="M1001" i="39"/>
  <c r="N1029" i="39"/>
  <c r="M1031" i="39"/>
  <c r="M1063" i="39"/>
  <c r="M1071" i="39"/>
  <c r="N1084" i="39"/>
  <c r="N1091" i="39"/>
  <c r="N1092" i="39"/>
  <c r="N1151" i="39"/>
  <c r="N1152" i="39"/>
  <c r="M1689" i="39"/>
  <c r="N1693" i="39"/>
  <c r="M1697" i="39"/>
  <c r="N1703" i="39"/>
  <c r="N1711" i="39"/>
  <c r="M1713" i="39"/>
  <c r="M1723" i="39"/>
  <c r="N1735" i="39"/>
  <c r="M1739" i="39"/>
  <c r="M1749" i="39"/>
  <c r="M1757" i="39"/>
  <c r="M1777" i="39"/>
  <c r="N1786" i="39"/>
  <c r="N1787" i="39"/>
  <c r="N1790" i="39"/>
  <c r="N1791" i="39"/>
  <c r="N1803" i="39"/>
  <c r="N1806" i="39"/>
  <c r="N1807" i="39"/>
  <c r="N1818" i="39"/>
  <c r="N1829" i="39"/>
  <c r="N1837" i="39"/>
  <c r="N1846" i="39"/>
  <c r="M1884" i="39"/>
  <c r="M1890" i="39"/>
  <c r="N1894" i="39"/>
  <c r="N1897" i="39"/>
  <c r="N1898" i="39"/>
  <c r="N1901" i="39"/>
  <c r="N1905" i="39"/>
  <c r="N1906" i="39"/>
  <c r="N1910" i="39"/>
  <c r="N1914" i="39"/>
  <c r="N1921" i="39"/>
  <c r="N1925" i="39"/>
  <c r="N1932" i="39"/>
  <c r="M2394" i="39"/>
  <c r="M2398" i="39"/>
  <c r="M2402" i="39"/>
  <c r="M2406" i="39"/>
  <c r="M2422" i="39"/>
  <c r="M2426" i="39"/>
  <c r="M2430" i="39"/>
  <c r="N2433" i="39"/>
  <c r="N2505" i="39"/>
  <c r="N2507" i="39"/>
  <c r="N2511" i="39"/>
  <c r="N2515" i="39"/>
  <c r="N2519" i="39"/>
  <c r="N2523" i="39"/>
  <c r="N2527" i="39"/>
  <c r="N2531" i="39"/>
  <c r="N2535" i="39"/>
  <c r="N2542" i="39"/>
  <c r="N2546" i="39"/>
  <c r="N2550" i="39"/>
  <c r="N2554" i="39"/>
  <c r="N2558" i="39"/>
  <c r="N2562" i="39"/>
  <c r="M2596" i="39"/>
  <c r="N2669" i="39"/>
  <c r="N2673" i="39"/>
  <c r="N2685" i="39"/>
  <c r="N2719" i="39"/>
  <c r="N2721" i="39"/>
  <c r="M2723" i="39"/>
  <c r="N2737" i="39"/>
  <c r="M2739" i="39"/>
  <c r="N2753" i="39"/>
  <c r="M2755" i="39"/>
  <c r="N2769" i="39"/>
  <c r="M2771" i="39"/>
  <c r="N2778" i="39"/>
  <c r="N2782" i="39"/>
  <c r="N2786" i="39"/>
  <c r="N2793" i="39"/>
  <c r="N2797" i="39"/>
  <c r="M2805" i="39"/>
  <c r="N2815" i="39"/>
  <c r="M2817" i="39"/>
  <c r="M2875" i="39"/>
  <c r="N2877" i="39"/>
  <c r="M2893" i="39"/>
  <c r="M2895" i="39"/>
  <c r="M2899" i="39"/>
  <c r="N2911" i="39"/>
  <c r="M2951" i="39"/>
  <c r="M2955" i="39"/>
  <c r="N2969" i="39"/>
  <c r="N22" i="39"/>
  <c r="M24" i="39"/>
  <c r="N36" i="39"/>
  <c r="N40" i="39"/>
  <c r="M42" i="39"/>
  <c r="M73" i="39"/>
  <c r="M81" i="39"/>
  <c r="M93" i="39"/>
  <c r="M97" i="39"/>
  <c r="M109" i="39"/>
  <c r="M113" i="39"/>
  <c r="N2250" i="39"/>
  <c r="N2251" i="39"/>
  <c r="M2253" i="39"/>
  <c r="N2258" i="39"/>
  <c r="N2259" i="39"/>
  <c r="M2261" i="39"/>
  <c r="N2266" i="39"/>
  <c r="N2267" i="39"/>
  <c r="N2271" i="39"/>
  <c r="N2275" i="39"/>
  <c r="N2277" i="39"/>
  <c r="N2280" i="39"/>
  <c r="N2287" i="39"/>
  <c r="M2600" i="39"/>
  <c r="M2602" i="39"/>
  <c r="N2639" i="39"/>
  <c r="N2642" i="39"/>
  <c r="N2668" i="39"/>
  <c r="N2672" i="39"/>
  <c r="N2676" i="39"/>
  <c r="N2680" i="39"/>
  <c r="N2684" i="39"/>
  <c r="M2698" i="39"/>
  <c r="N2720" i="39"/>
  <c r="M2722" i="39"/>
  <c r="N2723" i="39"/>
  <c r="N2736" i="39"/>
  <c r="M2738" i="39"/>
  <c r="N2739" i="39"/>
  <c r="N2752" i="39"/>
  <c r="M2754" i="39"/>
  <c r="N2755" i="39"/>
  <c r="N2768" i="39"/>
  <c r="M2770" i="39"/>
  <c r="N2771" i="39"/>
  <c r="N2779" i="39"/>
  <c r="N2783" i="39"/>
  <c r="M2794" i="39"/>
  <c r="N2798" i="39"/>
  <c r="N2802" i="39"/>
  <c r="N2806" i="39"/>
  <c r="N2813" i="39"/>
  <c r="M2814" i="39"/>
  <c r="M2880" i="39"/>
  <c r="M2884" i="39"/>
  <c r="N2889" i="39"/>
  <c r="N2890" i="39"/>
  <c r="N2954" i="39"/>
  <c r="N2960" i="39"/>
  <c r="N2962" i="39"/>
  <c r="M2964" i="39"/>
  <c r="N2971" i="39"/>
  <c r="N19" i="39"/>
  <c r="M25" i="39"/>
  <c r="M29" i="39"/>
  <c r="N37" i="39"/>
  <c r="N38" i="39"/>
  <c r="N41" i="39"/>
  <c r="N73" i="39"/>
  <c r="M76" i="39"/>
  <c r="N77" i="39"/>
  <c r="M78" i="39"/>
  <c r="M80" i="39"/>
  <c r="N81" i="39"/>
  <c r="M92" i="39"/>
  <c r="N93" i="39"/>
  <c r="M96" i="39"/>
  <c r="N97" i="39"/>
  <c r="M108" i="39"/>
  <c r="N109" i="39"/>
  <c r="M112" i="39"/>
  <c r="N113" i="39"/>
  <c r="M124" i="39"/>
  <c r="M128" i="39"/>
  <c r="M132" i="39"/>
  <c r="M136" i="39"/>
  <c r="M140" i="39"/>
  <c r="M144" i="39"/>
  <c r="M152" i="39"/>
  <c r="M2230" i="39"/>
  <c r="M2231" i="39"/>
  <c r="M2250" i="39"/>
  <c r="M2252" i="39"/>
  <c r="M2258" i="39"/>
  <c r="M2260" i="39"/>
  <c r="M2266" i="39"/>
  <c r="N2269" i="39"/>
  <c r="N2273" i="39"/>
  <c r="N2278" i="39"/>
  <c r="M2281" i="39"/>
  <c r="N2284" i="39"/>
  <c r="N2722" i="39"/>
  <c r="N2738" i="39"/>
  <c r="N2754" i="39"/>
  <c r="N2770" i="39"/>
  <c r="N2785" i="39"/>
  <c r="N2811" i="39"/>
  <c r="N2814" i="39"/>
  <c r="N2892" i="39"/>
  <c r="N2964" i="39"/>
  <c r="N76" i="39"/>
  <c r="N84" i="39"/>
  <c r="N88" i="39"/>
  <c r="N100" i="39"/>
  <c r="N104" i="39"/>
  <c r="N116" i="39"/>
  <c r="N120" i="39"/>
  <c r="N164" i="39"/>
  <c r="N2252" i="39"/>
  <c r="N2260" i="39"/>
  <c r="M2269" i="39"/>
  <c r="M2273" i="39"/>
  <c r="N2286" i="39"/>
  <c r="M13" i="39"/>
  <c r="N64" i="39"/>
  <c r="N90" i="39"/>
  <c r="N106" i="39"/>
  <c r="N122" i="39"/>
  <c r="M2214" i="39"/>
  <c r="N2228" i="39"/>
  <c r="N2248" i="39"/>
  <c r="M2251" i="39"/>
  <c r="M2255" i="39"/>
  <c r="M2259" i="39"/>
  <c r="M2263" i="39"/>
  <c r="M2267" i="39"/>
  <c r="M2271" i="39"/>
  <c r="M2275" i="39"/>
  <c r="M2279" i="39"/>
  <c r="M2283" i="39"/>
  <c r="M2287" i="39"/>
  <c r="M59" i="39"/>
  <c r="N226" i="39"/>
  <c r="M2270" i="39"/>
  <c r="M2274" i="39"/>
  <c r="M2278" i="39"/>
  <c r="M2282" i="39"/>
  <c r="N59" i="39"/>
  <c r="N74" i="39"/>
  <c r="N75" i="39"/>
  <c r="N91" i="39"/>
  <c r="N107" i="39"/>
  <c r="N123" i="39"/>
  <c r="N2213" i="39"/>
  <c r="N1157" i="39"/>
  <c r="N1161" i="39"/>
  <c r="N429" i="39"/>
  <c r="M434" i="39"/>
  <c r="M446" i="39"/>
  <c r="M455" i="39"/>
  <c r="M457" i="39"/>
  <c r="M463" i="39"/>
  <c r="N470" i="39"/>
  <c r="M474" i="39"/>
  <c r="N487" i="39"/>
  <c r="M490" i="39"/>
  <c r="M498" i="39"/>
  <c r="M503" i="39"/>
  <c r="M507" i="39"/>
  <c r="N510" i="39"/>
  <c r="N512" i="39"/>
  <c r="M514" i="39"/>
  <c r="M519" i="39"/>
  <c r="N526" i="39"/>
  <c r="N529" i="39"/>
  <c r="N533" i="39"/>
  <c r="N890" i="39"/>
  <c r="N906" i="39"/>
  <c r="N922" i="39"/>
  <c r="N938" i="39"/>
  <c r="N956" i="39"/>
  <c r="N968" i="39"/>
  <c r="N988" i="39"/>
  <c r="N998" i="39"/>
  <c r="N1001" i="39"/>
  <c r="N1043" i="39"/>
  <c r="N1051" i="39"/>
  <c r="N1055" i="39"/>
  <c r="N1062" i="39"/>
  <c r="N1065" i="39"/>
  <c r="N1083" i="39"/>
  <c r="N1087" i="39"/>
  <c r="N1094" i="39"/>
  <c r="N1101" i="39"/>
  <c r="N1109" i="39"/>
  <c r="N1117" i="39"/>
  <c r="N1125" i="39"/>
  <c r="N1133" i="39"/>
  <c r="N1137" i="39"/>
  <c r="N1141" i="39"/>
  <c r="M1151" i="39"/>
  <c r="M280" i="39"/>
  <c r="M284" i="39"/>
  <c r="M288" i="39"/>
  <c r="M292" i="39"/>
  <c r="N293" i="39"/>
  <c r="M300" i="39"/>
  <c r="N301" i="39"/>
  <c r="M308" i="39"/>
  <c r="N309" i="39"/>
  <c r="N318" i="39"/>
  <c r="M332" i="39"/>
  <c r="N333" i="39"/>
  <c r="M342" i="39"/>
  <c r="M343" i="39"/>
  <c r="N358" i="39"/>
  <c r="M364" i="39"/>
  <c r="N365" i="39"/>
  <c r="M372" i="39"/>
  <c r="M378" i="39"/>
  <c r="N382" i="39"/>
  <c r="M384" i="39"/>
  <c r="N427" i="39"/>
  <c r="M429" i="39"/>
  <c r="M431" i="39"/>
  <c r="N434" i="39"/>
  <c r="M439" i="39"/>
  <c r="N441" i="39"/>
  <c r="M443" i="39"/>
  <c r="M454" i="39"/>
  <c r="M462" i="39"/>
  <c r="M466" i="39"/>
  <c r="M467" i="39"/>
  <c r="N500" i="39"/>
  <c r="N507" i="39"/>
  <c r="M510" i="39"/>
  <c r="N516" i="39"/>
  <c r="M527" i="39"/>
  <c r="M540" i="39"/>
  <c r="M893" i="39"/>
  <c r="M909" i="39"/>
  <c r="M925" i="39"/>
  <c r="M941" i="39"/>
  <c r="M968" i="39"/>
  <c r="M972" i="39"/>
  <c r="N975" i="39"/>
  <c r="N978" i="39"/>
  <c r="M985" i="39"/>
  <c r="M993" i="39"/>
  <c r="N999" i="39"/>
  <c r="M1023" i="39"/>
  <c r="M1024" i="39"/>
  <c r="N1027" i="39"/>
  <c r="N1037" i="39"/>
  <c r="M1039" i="39"/>
  <c r="M1040" i="39"/>
  <c r="M1048" i="39"/>
  <c r="M1050" i="39"/>
  <c r="M1056" i="39"/>
  <c r="M1062" i="39"/>
  <c r="N1070" i="39"/>
  <c r="M1080" i="39"/>
  <c r="M1088" i="39"/>
  <c r="M1090" i="39"/>
  <c r="M1094" i="39"/>
  <c r="N1134" i="39"/>
  <c r="N1138" i="39"/>
  <c r="N1142" i="39"/>
  <c r="N1146" i="39"/>
  <c r="N1155" i="39"/>
  <c r="N454" i="39"/>
  <c r="N462" i="39"/>
  <c r="N479" i="39"/>
  <c r="N495" i="39"/>
  <c r="N502" i="39"/>
  <c r="N518" i="39"/>
  <c r="N521" i="39"/>
  <c r="M528" i="39"/>
  <c r="M812" i="39"/>
  <c r="N813" i="39"/>
  <c r="M816" i="39"/>
  <c r="N817" i="39"/>
  <c r="M820" i="39"/>
  <c r="N821" i="39"/>
  <c r="M824" i="39"/>
  <c r="N825" i="39"/>
  <c r="M828" i="39"/>
  <c r="N829" i="39"/>
  <c r="M832" i="39"/>
  <c r="N833" i="39"/>
  <c r="M836" i="39"/>
  <c r="N837" i="39"/>
  <c r="M840" i="39"/>
  <c r="N841" i="39"/>
  <c r="M844" i="39"/>
  <c r="N845" i="39"/>
  <c r="N849" i="39"/>
  <c r="N853" i="39"/>
  <c r="N857" i="39"/>
  <c r="N861" i="39"/>
  <c r="N865" i="39"/>
  <c r="N869" i="39"/>
  <c r="N873" i="39"/>
  <c r="N877" i="39"/>
  <c r="N881" i="39"/>
  <c r="N882" i="39"/>
  <c r="M894" i="39"/>
  <c r="N897" i="39"/>
  <c r="N898" i="39"/>
  <c r="M910" i="39"/>
  <c r="N913" i="39"/>
  <c r="N914" i="39"/>
  <c r="M926" i="39"/>
  <c r="N929" i="39"/>
  <c r="N930" i="39"/>
  <c r="M942" i="39"/>
  <c r="N945" i="39"/>
  <c r="N946" i="39"/>
  <c r="N969" i="39"/>
  <c r="N972" i="39"/>
  <c r="N973" i="39"/>
  <c r="M990" i="39"/>
  <c r="N993" i="39"/>
  <c r="M1000" i="39"/>
  <c r="N1006" i="39"/>
  <c r="N1010" i="39"/>
  <c r="N1011" i="39"/>
  <c r="M1022" i="39"/>
  <c r="N1032" i="39"/>
  <c r="M1038" i="39"/>
  <c r="M1047" i="39"/>
  <c r="N1049" i="39"/>
  <c r="M1055" i="39"/>
  <c r="N1067" i="39"/>
  <c r="N1068" i="39"/>
  <c r="N1071" i="39"/>
  <c r="N1078" i="39"/>
  <c r="M1079" i="39"/>
  <c r="N1081" i="39"/>
  <c r="M1087" i="39"/>
  <c r="N1099" i="39"/>
  <c r="N1100" i="39"/>
  <c r="N1107" i="39"/>
  <c r="N1108" i="39"/>
  <c r="N1115" i="39"/>
  <c r="N1116" i="39"/>
  <c r="N1123" i="39"/>
  <c r="N1124" i="39"/>
  <c r="N1131" i="39"/>
  <c r="N1132" i="39"/>
  <c r="N1136" i="39"/>
  <c r="N1140" i="39"/>
  <c r="N1143" i="39"/>
  <c r="N1147" i="39"/>
  <c r="N1159" i="39"/>
  <c r="M1694" i="39"/>
  <c r="N1698" i="39"/>
  <c r="M1707" i="39"/>
  <c r="M1709" i="39"/>
  <c r="N1717" i="39"/>
  <c r="N1720" i="39"/>
  <c r="M1733" i="39"/>
  <c r="M1737" i="39"/>
  <c r="M1740" i="39"/>
  <c r="N1741" i="39"/>
  <c r="M1745" i="39"/>
  <c r="N1750" i="39"/>
  <c r="M1754" i="39"/>
  <c r="N1755" i="39"/>
  <c r="M1770" i="39"/>
  <c r="M1771" i="39"/>
  <c r="N1773" i="39"/>
  <c r="M1788" i="39"/>
  <c r="M1790" i="39"/>
  <c r="M1791" i="39"/>
  <c r="N1795" i="39"/>
  <c r="M1804" i="39"/>
  <c r="M1806" i="39"/>
  <c r="M1807" i="39"/>
  <c r="N1811" i="39"/>
  <c r="N1821" i="39"/>
  <c r="M1828" i="39"/>
  <c r="M1830" i="39"/>
  <c r="M1831" i="39"/>
  <c r="M1833" i="39"/>
  <c r="N1842" i="39"/>
  <c r="N1843" i="39"/>
  <c r="N1853" i="39"/>
  <c r="M1860" i="39"/>
  <c r="N1874" i="39"/>
  <c r="M1878" i="39"/>
  <c r="M1880" i="39"/>
  <c r="N1881" i="39"/>
  <c r="N1888" i="39"/>
  <c r="N1889" i="39"/>
  <c r="N1899" i="39"/>
  <c r="N1903" i="39"/>
  <c r="M1905" i="39"/>
  <c r="M1906" i="39"/>
  <c r="M1918" i="39"/>
  <c r="M1924" i="39"/>
  <c r="M1925" i="39"/>
  <c r="N1934" i="39"/>
  <c r="M2320" i="39"/>
  <c r="M2322" i="39"/>
  <c r="M2326" i="39"/>
  <c r="M2330" i="39"/>
  <c r="M2334" i="39"/>
  <c r="M2338" i="39"/>
  <c r="M2342" i="39"/>
  <c r="M2346" i="39"/>
  <c r="M2350" i="39"/>
  <c r="M2354" i="39"/>
  <c r="M2358" i="39"/>
  <c r="M2362" i="39"/>
  <c r="M2366" i="39"/>
  <c r="M2370" i="39"/>
  <c r="M2376" i="39"/>
  <c r="M2380" i="39"/>
  <c r="M2384" i="39"/>
  <c r="N2386" i="39"/>
  <c r="N2390" i="39"/>
  <c r="N2605" i="39"/>
  <c r="M2607" i="39"/>
  <c r="M2611" i="39"/>
  <c r="M2619" i="39"/>
  <c r="M2639" i="39"/>
  <c r="M2640" i="39"/>
  <c r="N1623" i="39"/>
  <c r="N1627" i="39"/>
  <c r="N1631" i="39"/>
  <c r="N1635" i="39"/>
  <c r="N1639" i="39"/>
  <c r="N1643" i="39"/>
  <c r="N1647" i="39"/>
  <c r="N1651" i="39"/>
  <c r="N1655" i="39"/>
  <c r="N1659" i="39"/>
  <c r="N1663" i="39"/>
  <c r="N1667" i="39"/>
  <c r="N1671" i="39"/>
  <c r="N1675" i="39"/>
  <c r="N1679" i="39"/>
  <c r="N1683" i="39"/>
  <c r="M1717" i="39"/>
  <c r="M1721" i="39"/>
  <c r="N1725" i="39"/>
  <c r="M1744" i="39"/>
  <c r="N1745" i="39"/>
  <c r="M1751" i="39"/>
  <c r="N1759" i="39"/>
  <c r="N1771" i="39"/>
  <c r="N1779" i="39"/>
  <c r="N1799" i="39"/>
  <c r="N1819" i="39"/>
  <c r="M1836" i="39"/>
  <c r="M1838" i="39"/>
  <c r="M1839" i="39"/>
  <c r="M1841" i="39"/>
  <c r="N1851" i="39"/>
  <c r="M1873" i="39"/>
  <c r="N1886" i="39"/>
  <c r="M1900" i="39"/>
  <c r="M1917" i="39"/>
  <c r="M1921" i="39"/>
  <c r="M1928" i="39"/>
  <c r="M1933" i="39"/>
  <c r="N2320" i="39"/>
  <c r="M2321" i="39"/>
  <c r="N2322" i="39"/>
  <c r="M2325" i="39"/>
  <c r="N2326" i="39"/>
  <c r="M2329" i="39"/>
  <c r="N2330" i="39"/>
  <c r="M2333" i="39"/>
  <c r="N2334" i="39"/>
  <c r="M2337" i="39"/>
  <c r="N2338" i="39"/>
  <c r="M2341" i="39"/>
  <c r="N2342" i="39"/>
  <c r="M2345" i="39"/>
  <c r="N2346" i="39"/>
  <c r="M2349" i="39"/>
  <c r="N2350" i="39"/>
  <c r="M2353" i="39"/>
  <c r="N2354" i="39"/>
  <c r="M2357" i="39"/>
  <c r="N2358" i="39"/>
  <c r="M2361" i="39"/>
  <c r="N2362" i="39"/>
  <c r="M2365" i="39"/>
  <c r="N2366" i="39"/>
  <c r="M2369" i="39"/>
  <c r="N2370" i="39"/>
  <c r="M2373" i="39"/>
  <c r="N2376" i="39"/>
  <c r="M2377" i="39"/>
  <c r="N2380" i="39"/>
  <c r="M2381" i="39"/>
  <c r="N2607" i="39"/>
  <c r="N2611" i="39"/>
  <c r="M2612" i="39"/>
  <c r="M2616" i="39"/>
  <c r="N2640" i="39"/>
  <c r="N1158" i="39"/>
  <c r="M1687" i="39"/>
  <c r="M1695" i="39"/>
  <c r="M1699" i="39"/>
  <c r="M1701" i="39"/>
  <c r="N1719" i="39"/>
  <c r="N1746" i="39"/>
  <c r="N1766" i="39"/>
  <c r="N1834" i="39"/>
  <c r="N1845" i="39"/>
  <c r="N1863" i="39"/>
  <c r="N1869" i="39"/>
  <c r="N1876" i="39"/>
  <c r="N1879" i="39"/>
  <c r="N1887" i="39"/>
  <c r="N1909" i="39"/>
  <c r="N1913" i="39"/>
  <c r="N1917" i="39"/>
  <c r="N1926" i="39"/>
  <c r="N1929" i="39"/>
  <c r="N2644" i="39"/>
  <c r="N2650" i="39"/>
  <c r="N2652" i="39"/>
  <c r="M2669" i="39"/>
  <c r="N2683" i="39"/>
  <c r="M2685" i="39"/>
  <c r="N2724" i="39"/>
  <c r="M2726" i="39"/>
  <c r="N2727" i="39"/>
  <c r="N2740" i="39"/>
  <c r="M2742" i="39"/>
  <c r="N2743" i="39"/>
  <c r="N2756" i="39"/>
  <c r="M2758" i="39"/>
  <c r="N2759" i="39"/>
  <c r="N2772" i="39"/>
  <c r="M2774" i="39"/>
  <c r="N2775" i="39"/>
  <c r="M2785" i="39"/>
  <c r="N2789" i="39"/>
  <c r="N2792" i="39"/>
  <c r="N2803" i="39"/>
  <c r="M2881" i="39"/>
  <c r="N2885" i="39"/>
  <c r="N2899" i="39"/>
  <c r="N2903" i="39"/>
  <c r="N2953" i="39"/>
  <c r="N2974" i="39"/>
  <c r="N14" i="39"/>
  <c r="N23" i="39"/>
  <c r="N26" i="39"/>
  <c r="M28" i="39"/>
  <c r="N29" i="39"/>
  <c r="N35" i="39"/>
  <c r="M37" i="39"/>
  <c r="M38" i="39"/>
  <c r="N42" i="39"/>
  <c r="N80" i="39"/>
  <c r="N82" i="39"/>
  <c r="N83" i="39"/>
  <c r="M85" i="39"/>
  <c r="M89" i="39"/>
  <c r="N92" i="39"/>
  <c r="N96" i="39"/>
  <c r="N98" i="39"/>
  <c r="N99" i="39"/>
  <c r="M101" i="39"/>
  <c r="M105" i="39"/>
  <c r="N108" i="39"/>
  <c r="N112" i="39"/>
  <c r="N114" i="39"/>
  <c r="N115" i="39"/>
  <c r="M117" i="39"/>
  <c r="M121" i="39"/>
  <c r="N124" i="39"/>
  <c r="N128" i="39"/>
  <c r="N132" i="39"/>
  <c r="N136" i="39"/>
  <c r="N140" i="39"/>
  <c r="N144" i="39"/>
  <c r="N148" i="39"/>
  <c r="N152" i="39"/>
  <c r="N156" i="39"/>
  <c r="N160" i="39"/>
  <c r="M2215" i="39"/>
  <c r="N2216" i="39"/>
  <c r="N2222" i="39"/>
  <c r="M2225" i="39"/>
  <c r="M2227" i="39"/>
  <c r="N2674" i="39"/>
  <c r="M2676" i="39"/>
  <c r="M2694" i="39"/>
  <c r="M2727" i="39"/>
  <c r="M2743" i="39"/>
  <c r="M2759" i="39"/>
  <c r="M2775" i="39"/>
  <c r="M2778" i="39"/>
  <c r="M2781" i="39"/>
  <c r="N2794" i="39"/>
  <c r="N2965" i="39"/>
  <c r="M2970" i="39"/>
  <c r="N2972" i="39"/>
  <c r="M14" i="39"/>
  <c r="M77" i="39"/>
  <c r="M84" i="39"/>
  <c r="N85" i="39"/>
  <c r="M88" i="39"/>
  <c r="M94" i="39"/>
  <c r="M100" i="39"/>
  <c r="N101" i="39"/>
  <c r="M104" i="39"/>
  <c r="M110" i="39"/>
  <c r="M116" i="39"/>
  <c r="N117" i="39"/>
  <c r="M120" i="39"/>
  <c r="M164" i="39"/>
  <c r="N2217" i="39"/>
  <c r="N2223" i="39"/>
  <c r="N2224" i="39"/>
  <c r="M2226" i="39"/>
  <c r="N2229" i="39"/>
  <c r="N2231" i="39"/>
  <c r="N2232" i="39"/>
  <c r="N2671" i="39"/>
  <c r="M2677" i="39"/>
  <c r="N2681" i="39"/>
  <c r="N2687" i="39"/>
  <c r="N2691" i="39"/>
  <c r="N43" i="39"/>
  <c r="N2688" i="39"/>
  <c r="N2692" i="39"/>
  <c r="N2733" i="39"/>
  <c r="M2735" i="39"/>
  <c r="N2749" i="39"/>
  <c r="M2751" i="39"/>
  <c r="N2765" i="39"/>
  <c r="M2767" i="39"/>
  <c r="N2784" i="39"/>
  <c r="N2788" i="39"/>
  <c r="N2795" i="39"/>
  <c r="N2805" i="39"/>
  <c r="M2806" i="39"/>
  <c r="N2808" i="39"/>
  <c r="N2820" i="39"/>
  <c r="N2878" i="39"/>
  <c r="N2898" i="39"/>
  <c r="M2902" i="39"/>
  <c r="M2907" i="39"/>
  <c r="M2908" i="39"/>
  <c r="N2955" i="39"/>
  <c r="N2956" i="39"/>
  <c r="M2958" i="39"/>
  <c r="M2959" i="39"/>
  <c r="M2963" i="39"/>
  <c r="M16" i="39"/>
  <c r="N27" i="39"/>
  <c r="N30" i="39"/>
  <c r="N32" i="39"/>
  <c r="N34" i="39"/>
  <c r="N44" i="39"/>
  <c r="M90" i="39"/>
  <c r="M106" i="39"/>
  <c r="M122" i="39"/>
  <c r="N126" i="39"/>
  <c r="N130" i="39"/>
  <c r="N134" i="39"/>
  <c r="N138" i="39"/>
  <c r="N142" i="39"/>
  <c r="N146" i="39"/>
  <c r="N150" i="39"/>
  <c r="N154" i="39"/>
  <c r="N158" i="39"/>
  <c r="N162" i="39"/>
  <c r="N166" i="39"/>
  <c r="M170" i="39"/>
  <c r="M174" i="39"/>
  <c r="N2219" i="39"/>
  <c r="M2220" i="39"/>
  <c r="M2221" i="39"/>
  <c r="N78" i="39"/>
  <c r="N79" i="39"/>
  <c r="N86" i="39"/>
  <c r="N87" i="39"/>
  <c r="N94" i="39"/>
  <c r="N95" i="39"/>
  <c r="N102" i="39"/>
  <c r="N103" i="39"/>
  <c r="N110" i="39"/>
  <c r="N111" i="39"/>
  <c r="N118" i="39"/>
  <c r="N119" i="39"/>
  <c r="N127" i="39"/>
  <c r="N131" i="39"/>
  <c r="N135" i="39"/>
  <c r="N139" i="39"/>
  <c r="N143" i="39"/>
  <c r="N147" i="39"/>
  <c r="N151" i="39"/>
  <c r="N155" i="39"/>
  <c r="N159" i="39"/>
  <c r="N163" i="39"/>
  <c r="N167" i="39"/>
  <c r="N171" i="39"/>
  <c r="N175" i="39"/>
  <c r="M2213" i="39"/>
  <c r="M2217" i="39"/>
  <c r="M2218" i="39"/>
  <c r="M2222" i="39"/>
  <c r="M2224" i="39"/>
  <c r="M2228" i="39"/>
  <c r="M2232" i="39"/>
  <c r="N72" i="39"/>
  <c r="M148" i="39"/>
  <c r="M156" i="39"/>
  <c r="M160" i="39"/>
  <c r="M168" i="39"/>
  <c r="M172" i="39"/>
  <c r="M2216" i="39"/>
  <c r="N2218" i="39"/>
  <c r="M125" i="39"/>
  <c r="M129" i="39"/>
  <c r="M133" i="39"/>
  <c r="M137" i="39"/>
  <c r="M141" i="39"/>
  <c r="M145" i="39"/>
  <c r="M149" i="39"/>
  <c r="M153" i="39"/>
  <c r="M157" i="39"/>
  <c r="M161" i="39"/>
  <c r="M165" i="39"/>
  <c r="M169" i="39"/>
  <c r="M173" i="39"/>
  <c r="M127" i="39"/>
  <c r="M131" i="39"/>
  <c r="M135" i="39"/>
  <c r="M139" i="39"/>
  <c r="M143" i="39"/>
  <c r="M147" i="39"/>
  <c r="M151" i="39"/>
  <c r="M155" i="39"/>
  <c r="M159" i="39"/>
  <c r="M163" i="39"/>
  <c r="M167" i="39"/>
  <c r="N168" i="39"/>
  <c r="M171" i="39"/>
  <c r="N172" i="39"/>
  <c r="M175" i="39"/>
  <c r="M72" i="39"/>
  <c r="M126" i="39"/>
  <c r="M130" i="39"/>
  <c r="M134" i="39"/>
  <c r="M138" i="39"/>
  <c r="M142" i="39"/>
  <c r="M146" i="39"/>
  <c r="M150" i="39"/>
  <c r="M154" i="39"/>
  <c r="M158" i="39"/>
  <c r="M162" i="39"/>
  <c r="M166" i="39"/>
  <c r="M75" i="39"/>
  <c r="M79" i="39"/>
  <c r="M83" i="39"/>
  <c r="M87" i="39"/>
  <c r="M91" i="39"/>
  <c r="M95" i="39"/>
  <c r="M99" i="39"/>
  <c r="M103" i="39"/>
  <c r="M107" i="39"/>
  <c r="M111" i="39"/>
  <c r="M115" i="39"/>
  <c r="M119" i="39"/>
  <c r="M123" i="39"/>
  <c r="M18" i="39"/>
  <c r="M22" i="39"/>
  <c r="M26" i="39"/>
  <c r="M30" i="39"/>
  <c r="M32" i="39"/>
  <c r="M36" i="39"/>
  <c r="M40" i="39"/>
  <c r="M44" i="39"/>
  <c r="M15" i="39"/>
  <c r="M19" i="39"/>
  <c r="M23" i="39"/>
  <c r="M27" i="39"/>
  <c r="M31" i="39"/>
  <c r="M35" i="39"/>
  <c r="M39" i="39"/>
  <c r="M43" i="39"/>
  <c r="N2319" i="39"/>
  <c r="N2480" i="39"/>
  <c r="N2594" i="39"/>
  <c r="N2631" i="39"/>
  <c r="J2637" i="39"/>
  <c r="M2638" i="39"/>
  <c r="N2654" i="39"/>
  <c r="M2655" i="39"/>
  <c r="M2657" i="39"/>
  <c r="N2658" i="39"/>
  <c r="M2659" i="39"/>
  <c r="M2661" i="39"/>
  <c r="N2662" i="39"/>
  <c r="M2663" i="39"/>
  <c r="N2711" i="39"/>
  <c r="N2712" i="39"/>
  <c r="N2713" i="39"/>
  <c r="N2714" i="39"/>
  <c r="M2822" i="39"/>
  <c r="M2824" i="39"/>
  <c r="M2826" i="39"/>
  <c r="M2828" i="39"/>
  <c r="M2830" i="39"/>
  <c r="M2832" i="39"/>
  <c r="M2834" i="39"/>
  <c r="M2836" i="39"/>
  <c r="M2838" i="39"/>
  <c r="M2840" i="39"/>
  <c r="M2842" i="39"/>
  <c r="M2844" i="39"/>
  <c r="M2846" i="39"/>
  <c r="M2848" i="39"/>
  <c r="M2850" i="39"/>
  <c r="M2852" i="39"/>
  <c r="M2854" i="39"/>
  <c r="M2856" i="39"/>
  <c r="M2858" i="39"/>
  <c r="M2860" i="39"/>
  <c r="M2862" i="39"/>
  <c r="M2864" i="39"/>
  <c r="M2866" i="39"/>
  <c r="M2868" i="39"/>
  <c r="M2870" i="39"/>
  <c r="M2872" i="39"/>
  <c r="M2874" i="39"/>
  <c r="M2915" i="39"/>
  <c r="M2917" i="39"/>
  <c r="M2919" i="39"/>
  <c r="M2921" i="39"/>
  <c r="M2923" i="39"/>
  <c r="M2925" i="39"/>
  <c r="M2927" i="39"/>
  <c r="M2929" i="39"/>
  <c r="M2931" i="39"/>
  <c r="M2933" i="39"/>
  <c r="M2935" i="39"/>
  <c r="M2937" i="39"/>
  <c r="M2939" i="39"/>
  <c r="M2941" i="39"/>
  <c r="M2943" i="39"/>
  <c r="M2945" i="39"/>
  <c r="M2947" i="39"/>
  <c r="N326" i="39"/>
  <c r="N346" i="39"/>
  <c r="N356" i="39"/>
  <c r="M356" i="39"/>
  <c r="N360" i="39"/>
  <c r="N380" i="39"/>
  <c r="N388" i="39"/>
  <c r="N400" i="39"/>
  <c r="M400" i="39"/>
  <c r="N2707" i="39"/>
  <c r="N2709" i="39"/>
  <c r="N2822" i="39"/>
  <c r="N2824" i="39"/>
  <c r="N2826" i="39"/>
  <c r="N2828" i="39"/>
  <c r="N2830" i="39"/>
  <c r="N2832" i="39"/>
  <c r="N2834" i="39"/>
  <c r="N2836" i="39"/>
  <c r="N2838" i="39"/>
  <c r="N2840" i="39"/>
  <c r="N2842" i="39"/>
  <c r="N2844" i="39"/>
  <c r="N2846" i="39"/>
  <c r="N2848" i="39"/>
  <c r="N2850" i="39"/>
  <c r="N2852" i="39"/>
  <c r="N2854" i="39"/>
  <c r="N2856" i="39"/>
  <c r="N2858" i="39"/>
  <c r="N2860" i="39"/>
  <c r="N2862" i="39"/>
  <c r="N2864" i="39"/>
  <c r="N2866" i="39"/>
  <c r="N2868" i="39"/>
  <c r="N2870" i="39"/>
  <c r="N2872" i="39"/>
  <c r="N2874" i="39"/>
  <c r="N2915" i="39"/>
  <c r="N2917" i="39"/>
  <c r="N2919" i="39"/>
  <c r="N2921" i="39"/>
  <c r="N2923" i="39"/>
  <c r="N2925" i="39"/>
  <c r="N2927" i="39"/>
  <c r="N2929" i="39"/>
  <c r="N2931" i="39"/>
  <c r="N2933" i="39"/>
  <c r="N2935" i="39"/>
  <c r="N2937" i="39"/>
  <c r="N2939" i="39"/>
  <c r="N2941" i="39"/>
  <c r="N2943" i="39"/>
  <c r="N2945" i="39"/>
  <c r="N2947" i="39"/>
  <c r="N2949" i="39"/>
  <c r="N2976" i="39"/>
  <c r="N2978" i="39"/>
  <c r="N2980" i="39"/>
  <c r="N2982" i="39"/>
  <c r="N2984" i="39"/>
  <c r="N359" i="39"/>
  <c r="M359" i="39"/>
  <c r="M375" i="39"/>
  <c r="N375" i="39"/>
  <c r="T2717" i="39"/>
  <c r="N324" i="39"/>
  <c r="M324" i="39"/>
  <c r="N374" i="39"/>
  <c r="M374" i="39"/>
  <c r="J12" i="39"/>
  <c r="N71" i="39"/>
  <c r="N207" i="39"/>
  <c r="F2637" i="39"/>
  <c r="L2637" i="39"/>
  <c r="N2708" i="39"/>
  <c r="N2710" i="39"/>
  <c r="M316" i="39"/>
  <c r="M319" i="39"/>
  <c r="N323" i="39"/>
  <c r="N327" i="39"/>
  <c r="M327" i="39"/>
  <c r="N357" i="39"/>
  <c r="N373" i="39"/>
  <c r="N377" i="39"/>
  <c r="N381" i="39"/>
  <c r="M381" i="39"/>
  <c r="N2986" i="39"/>
  <c r="N2988" i="39"/>
  <c r="N255" i="39"/>
  <c r="N259" i="39"/>
  <c r="N263" i="39"/>
  <c r="N267" i="39"/>
  <c r="N271" i="39"/>
  <c r="N275" i="39"/>
  <c r="N279" i="39"/>
  <c r="N283" i="39"/>
  <c r="N287" i="39"/>
  <c r="N291" i="39"/>
  <c r="M294" i="39"/>
  <c r="M298" i="39"/>
  <c r="N299" i="39"/>
  <c r="M302" i="39"/>
  <c r="M306" i="39"/>
  <c r="N307" i="39"/>
  <c r="M310" i="39"/>
  <c r="M314" i="39"/>
  <c r="M321" i="39"/>
  <c r="M323" i="39"/>
  <c r="M326" i="39"/>
  <c r="N338" i="39"/>
  <c r="M346" i="39"/>
  <c r="M353" i="39"/>
  <c r="M355" i="39"/>
  <c r="M358" i="39"/>
  <c r="M373" i="39"/>
  <c r="M380" i="39"/>
  <c r="M385" i="39"/>
  <c r="M388" i="39"/>
  <c r="N392" i="39"/>
  <c r="M401" i="39"/>
  <c r="N402" i="39"/>
  <c r="N406" i="39"/>
  <c r="M409" i="39"/>
  <c r="N410" i="39"/>
  <c r="N414" i="39"/>
  <c r="M417" i="39"/>
  <c r="N418" i="39"/>
  <c r="N422" i="39"/>
  <c r="M427" i="39"/>
  <c r="M430" i="39"/>
  <c r="N435" i="39"/>
  <c r="M442" i="39"/>
  <c r="M447" i="39"/>
  <c r="N455" i="39"/>
  <c r="N463" i="39"/>
  <c r="N474" i="39"/>
  <c r="N475" i="39"/>
  <c r="N482" i="39"/>
  <c r="N483" i="39"/>
  <c r="N490" i="39"/>
  <c r="N491" i="39"/>
  <c r="N537" i="39"/>
  <c r="N541" i="39"/>
  <c r="M739" i="39"/>
  <c r="M743" i="39"/>
  <c r="M747" i="39"/>
  <c r="M751" i="39"/>
  <c r="M808" i="39"/>
  <c r="N809" i="39"/>
  <c r="N814" i="39"/>
  <c r="N818" i="39"/>
  <c r="N822" i="39"/>
  <c r="N826" i="39"/>
  <c r="M977" i="39"/>
  <c r="N977" i="39"/>
  <c r="N984" i="39"/>
  <c r="M984" i="39"/>
  <c r="N497" i="39"/>
  <c r="M499" i="39"/>
  <c r="N503" i="39"/>
  <c r="M506" i="39"/>
  <c r="N508" i="39"/>
  <c r="N513" i="39"/>
  <c r="M515" i="39"/>
  <c r="N519" i="39"/>
  <c r="M981" i="39"/>
  <c r="N981" i="39"/>
  <c r="N991" i="39"/>
  <c r="N408" i="39"/>
  <c r="N416" i="39"/>
  <c r="N433" i="39"/>
  <c r="N445" i="39"/>
  <c r="M453" i="39"/>
  <c r="M461" i="39"/>
  <c r="N499" i="39"/>
  <c r="N504" i="39"/>
  <c r="N509" i="39"/>
  <c r="M511" i="39"/>
  <c r="N515" i="39"/>
  <c r="N520" i="39"/>
  <c r="M530" i="39"/>
  <c r="M534" i="39"/>
  <c r="N538" i="39"/>
  <c r="N542" i="39"/>
  <c r="N883" i="39"/>
  <c r="N891" i="39"/>
  <c r="N899" i="39"/>
  <c r="N907" i="39"/>
  <c r="N915" i="39"/>
  <c r="N923" i="39"/>
  <c r="N931" i="39"/>
  <c r="N939" i="39"/>
  <c r="N947" i="39"/>
  <c r="M964" i="39"/>
  <c r="N979" i="39"/>
  <c r="N985" i="39"/>
  <c r="M988" i="39"/>
  <c r="M2949" i="39"/>
  <c r="M2976" i="39"/>
  <c r="M2978" i="39"/>
  <c r="M2980" i="39"/>
  <c r="M2982" i="39"/>
  <c r="M2984" i="39"/>
  <c r="M2986" i="39"/>
  <c r="M2988" i="39"/>
  <c r="N252" i="39"/>
  <c r="M255" i="39"/>
  <c r="N256" i="39"/>
  <c r="M259" i="39"/>
  <c r="N260" i="39"/>
  <c r="M263" i="39"/>
  <c r="N264" i="39"/>
  <c r="M267" i="39"/>
  <c r="N268" i="39"/>
  <c r="M271" i="39"/>
  <c r="N272" i="39"/>
  <c r="M275" i="39"/>
  <c r="N276" i="39"/>
  <c r="M279" i="39"/>
  <c r="N280" i="39"/>
  <c r="M283" i="39"/>
  <c r="N284" i="39"/>
  <c r="M287" i="39"/>
  <c r="N288" i="39"/>
  <c r="M291" i="39"/>
  <c r="M295" i="39"/>
  <c r="M299" i="39"/>
  <c r="M303" i="39"/>
  <c r="M307" i="39"/>
  <c r="M311" i="39"/>
  <c r="M315" i="39"/>
  <c r="M318" i="39"/>
  <c r="N330" i="39"/>
  <c r="N332" i="39"/>
  <c r="N335" i="39"/>
  <c r="N336" i="39"/>
  <c r="M338" i="39"/>
  <c r="M345" i="39"/>
  <c r="M347" i="39"/>
  <c r="M350" i="39"/>
  <c r="N362" i="39"/>
  <c r="N364" i="39"/>
  <c r="N367" i="39"/>
  <c r="N368" i="39"/>
  <c r="M370" i="39"/>
  <c r="N371" i="39"/>
  <c r="N384" i="39"/>
  <c r="M389" i="39"/>
  <c r="M396" i="39"/>
  <c r="M403" i="39"/>
  <c r="M408" i="39"/>
  <c r="M411" i="39"/>
  <c r="M416" i="39"/>
  <c r="M419" i="39"/>
  <c r="N425" i="39"/>
  <c r="N431" i="39"/>
  <c r="M435" i="39"/>
  <c r="N437" i="39"/>
  <c r="M438" i="39"/>
  <c r="N443" i="39"/>
  <c r="M445" i="39"/>
  <c r="M450" i="39"/>
  <c r="M451" i="39"/>
  <c r="N457" i="39"/>
  <c r="M458" i="39"/>
  <c r="M459" i="39"/>
  <c r="N465" i="39"/>
  <c r="M470" i="39"/>
  <c r="N477" i="39"/>
  <c r="N485" i="39"/>
  <c r="N493" i="39"/>
  <c r="M521" i="39"/>
  <c r="N525" i="39"/>
  <c r="M531" i="39"/>
  <c r="M535" i="39"/>
  <c r="M539" i="39"/>
  <c r="N540" i="39"/>
  <c r="N737" i="39"/>
  <c r="N758" i="39"/>
  <c r="N762" i="39"/>
  <c r="N766" i="39"/>
  <c r="N770" i="39"/>
  <c r="N774" i="39"/>
  <c r="N778" i="39"/>
  <c r="N782" i="39"/>
  <c r="N786" i="39"/>
  <c r="N790" i="39"/>
  <c r="N794" i="39"/>
  <c r="N798" i="39"/>
  <c r="N802" i="39"/>
  <c r="N806" i="39"/>
  <c r="N810" i="39"/>
  <c r="M811" i="39"/>
  <c r="M814" i="39"/>
  <c r="N815" i="39"/>
  <c r="M818" i="39"/>
  <c r="M822" i="39"/>
  <c r="N823" i="39"/>
  <c r="M826" i="39"/>
  <c r="N827" i="39"/>
  <c r="M851" i="39"/>
  <c r="M855" i="39"/>
  <c r="M859" i="39"/>
  <c r="M863" i="39"/>
  <c r="M867" i="39"/>
  <c r="M871" i="39"/>
  <c r="M875" i="39"/>
  <c r="M879" i="39"/>
  <c r="M883" i="39"/>
  <c r="M891" i="39"/>
  <c r="M899" i="39"/>
  <c r="M907" i="39"/>
  <c r="M915" i="39"/>
  <c r="M923" i="39"/>
  <c r="M931" i="39"/>
  <c r="M939" i="39"/>
  <c r="M947" i="39"/>
  <c r="N961" i="39"/>
  <c r="N964" i="39"/>
  <c r="N974" i="39"/>
  <c r="M980" i="39"/>
  <c r="M986" i="39"/>
  <c r="M989" i="39"/>
  <c r="N992" i="39"/>
  <c r="N994" i="39"/>
  <c r="M997" i="39"/>
  <c r="N1002" i="39"/>
  <c r="M1005" i="39"/>
  <c r="M1014" i="39"/>
  <c r="M1015" i="39"/>
  <c r="N1025" i="39"/>
  <c r="N1033" i="39"/>
  <c r="N1041" i="39"/>
  <c r="N1047" i="39"/>
  <c r="N1057" i="39"/>
  <c r="N1063" i="39"/>
  <c r="N1073" i="39"/>
  <c r="N1079" i="39"/>
  <c r="N1089" i="39"/>
  <c r="M830" i="39"/>
  <c r="N831" i="39"/>
  <c r="M834" i="39"/>
  <c r="M838" i="39"/>
  <c r="N839" i="39"/>
  <c r="M842" i="39"/>
  <c r="N843" i="39"/>
  <c r="M846" i="39"/>
  <c r="N847" i="39"/>
  <c r="M850" i="39"/>
  <c r="M854" i="39"/>
  <c r="M858" i="39"/>
  <c r="M862" i="39"/>
  <c r="M866" i="39"/>
  <c r="M870" i="39"/>
  <c r="M874" i="39"/>
  <c r="M878" i="39"/>
  <c r="M882" i="39"/>
  <c r="N885" i="39"/>
  <c r="N887" i="39"/>
  <c r="M890" i="39"/>
  <c r="N893" i="39"/>
  <c r="N895" i="39"/>
  <c r="M898" i="39"/>
  <c r="N901" i="39"/>
  <c r="N903" i="39"/>
  <c r="M906" i="39"/>
  <c r="N909" i="39"/>
  <c r="N911" i="39"/>
  <c r="M914" i="39"/>
  <c r="N917" i="39"/>
  <c r="N919" i="39"/>
  <c r="M922" i="39"/>
  <c r="N925" i="39"/>
  <c r="N927" i="39"/>
  <c r="M930" i="39"/>
  <c r="N933" i="39"/>
  <c r="N935" i="39"/>
  <c r="M938" i="39"/>
  <c r="N941" i="39"/>
  <c r="N943" i="39"/>
  <c r="M946" i="39"/>
  <c r="N949" i="39"/>
  <c r="N951" i="39"/>
  <c r="M956" i="39"/>
  <c r="M957" i="39"/>
  <c r="N966" i="39"/>
  <c r="M973" i="39"/>
  <c r="N982" i="39"/>
  <c r="N987" i="39"/>
  <c r="N989" i="39"/>
  <c r="N990" i="39"/>
  <c r="M992" i="39"/>
  <c r="N995" i="39"/>
  <c r="N996" i="39"/>
  <c r="N997" i="39"/>
  <c r="N1003" i="39"/>
  <c r="N1004" i="39"/>
  <c r="N1005" i="39"/>
  <c r="N1014" i="39"/>
  <c r="N1015" i="39"/>
  <c r="N1018" i="39"/>
  <c r="M1019" i="39"/>
  <c r="M1020" i="39"/>
  <c r="N1026" i="39"/>
  <c r="M1027" i="39"/>
  <c r="M1028" i="39"/>
  <c r="N1034" i="39"/>
  <c r="M1035" i="39"/>
  <c r="M1036" i="39"/>
  <c r="N1042" i="39"/>
  <c r="M1042" i="39"/>
  <c r="M1054" i="39"/>
  <c r="M1070" i="39"/>
  <c r="M1086" i="39"/>
  <c r="N1013" i="39"/>
  <c r="N1022" i="39"/>
  <c r="N1030" i="39"/>
  <c r="N1038" i="39"/>
  <c r="M1046" i="39"/>
  <c r="N1102" i="39"/>
  <c r="M1102" i="39"/>
  <c r="N1110" i="39"/>
  <c r="M1110" i="39"/>
  <c r="N1118" i="39"/>
  <c r="M1118" i="39"/>
  <c r="N1126" i="39"/>
  <c r="M1126" i="39"/>
  <c r="N1778" i="39"/>
  <c r="N1794" i="39"/>
  <c r="N1810" i="39"/>
  <c r="N1097" i="39"/>
  <c r="N1105" i="39"/>
  <c r="N1113" i="39"/>
  <c r="N1121" i="39"/>
  <c r="N1129" i="39"/>
  <c r="N1144" i="39"/>
  <c r="M1147" i="39"/>
  <c r="N1149" i="39"/>
  <c r="N1154" i="39"/>
  <c r="N1162" i="39"/>
  <c r="N1165" i="39"/>
  <c r="M1693" i="39"/>
  <c r="N1694" i="39"/>
  <c r="N1696" i="39"/>
  <c r="M1703" i="39"/>
  <c r="M1711" i="39"/>
  <c r="M1719" i="39"/>
  <c r="N1731" i="39"/>
  <c r="M1735" i="39"/>
  <c r="N1742" i="39"/>
  <c r="N1744" i="39"/>
  <c r="N1747" i="39"/>
  <c r="N1754" i="39"/>
  <c r="N1761" i="39"/>
  <c r="N1769" i="39"/>
  <c r="M1773" i="39"/>
  <c r="N1783" i="39"/>
  <c r="N1789" i="39"/>
  <c r="M1789" i="39"/>
  <c r="N1805" i="39"/>
  <c r="M1805" i="39"/>
  <c r="M1043" i="39"/>
  <c r="M1044" i="39"/>
  <c r="N1050" i="39"/>
  <c r="M1051" i="39"/>
  <c r="M1052" i="39"/>
  <c r="N1058" i="39"/>
  <c r="M1059" i="39"/>
  <c r="M1060" i="39"/>
  <c r="N1066" i="39"/>
  <c r="M1067" i="39"/>
  <c r="M1068" i="39"/>
  <c r="N1074" i="39"/>
  <c r="M1075" i="39"/>
  <c r="M1076" i="39"/>
  <c r="N1082" i="39"/>
  <c r="M1083" i="39"/>
  <c r="M1084" i="39"/>
  <c r="N1090" i="39"/>
  <c r="M1091" i="39"/>
  <c r="M1092" i="39"/>
  <c r="N1098" i="39"/>
  <c r="M1099" i="39"/>
  <c r="M1100" i="39"/>
  <c r="N1106" i="39"/>
  <c r="M1107" i="39"/>
  <c r="M1108" i="39"/>
  <c r="N1114" i="39"/>
  <c r="M1115" i="39"/>
  <c r="M1116" i="39"/>
  <c r="N1122" i="39"/>
  <c r="M1123" i="39"/>
  <c r="M1124" i="39"/>
  <c r="N1130" i="39"/>
  <c r="M1131" i="39"/>
  <c r="M1132" i="39"/>
  <c r="M1136" i="39"/>
  <c r="M1140" i="39"/>
  <c r="M1143" i="39"/>
  <c r="N1145" i="39"/>
  <c r="N1150" i="39"/>
  <c r="M1152" i="39"/>
  <c r="N1156" i="39"/>
  <c r="N1160" i="39"/>
  <c r="N1166" i="39"/>
  <c r="N1169" i="39"/>
  <c r="M1171" i="39"/>
  <c r="N1173" i="39"/>
  <c r="M1175" i="39"/>
  <c r="N1177" i="39"/>
  <c r="M1552" i="39"/>
  <c r="M1556" i="39"/>
  <c r="M1560" i="39"/>
  <c r="M1564" i="39"/>
  <c r="M1568" i="39"/>
  <c r="M1572" i="39"/>
  <c r="M1576" i="39"/>
  <c r="M1580" i="39"/>
  <c r="M1584" i="39"/>
  <c r="M1588" i="39"/>
  <c r="M1592" i="39"/>
  <c r="M1596" i="39"/>
  <c r="M1692" i="39"/>
  <c r="N1707" i="39"/>
  <c r="N1715" i="39"/>
  <c r="N1727" i="39"/>
  <c r="M1731" i="39"/>
  <c r="M1736" i="39"/>
  <c r="N1738" i="39"/>
  <c r="N1740" i="39"/>
  <c r="N1743" i="39"/>
  <c r="M1747" i="39"/>
  <c r="N1758" i="39"/>
  <c r="M1761" i="39"/>
  <c r="M1769" i="39"/>
  <c r="M1774" i="39"/>
  <c r="N1802" i="39"/>
  <c r="N1045" i="39"/>
  <c r="N1048" i="39"/>
  <c r="N1053" i="39"/>
  <c r="N1056" i="39"/>
  <c r="M1058" i="39"/>
  <c r="N1061" i="39"/>
  <c r="N1064" i="39"/>
  <c r="M1066" i="39"/>
  <c r="N1069" i="39"/>
  <c r="N1072" i="39"/>
  <c r="M1074" i="39"/>
  <c r="N1077" i="39"/>
  <c r="N1080" i="39"/>
  <c r="M1082" i="39"/>
  <c r="N1085" i="39"/>
  <c r="N1088" i="39"/>
  <c r="N1096" i="39"/>
  <c r="N1104" i="39"/>
  <c r="N1112" i="39"/>
  <c r="N1120" i="39"/>
  <c r="N1128" i="39"/>
  <c r="M1135" i="39"/>
  <c r="M1139" i="39"/>
  <c r="M1148" i="39"/>
  <c r="M1159" i="39"/>
  <c r="M1160" i="39"/>
  <c r="N1164" i="39"/>
  <c r="N1170" i="39"/>
  <c r="N1171" i="39"/>
  <c r="N1174" i="39"/>
  <c r="N1175" i="39"/>
  <c r="N1178" i="39"/>
  <c r="M1481" i="39"/>
  <c r="M1483" i="39"/>
  <c r="M1487" i="39"/>
  <c r="M1491" i="39"/>
  <c r="M1495" i="39"/>
  <c r="M1499" i="39"/>
  <c r="M1503" i="39"/>
  <c r="M1507" i="39"/>
  <c r="M1511" i="39"/>
  <c r="M1515" i="39"/>
  <c r="M1519" i="39"/>
  <c r="M1523" i="39"/>
  <c r="M1527" i="39"/>
  <c r="M1531" i="39"/>
  <c r="M1535" i="39"/>
  <c r="M1539" i="39"/>
  <c r="M1543" i="39"/>
  <c r="M1547" i="39"/>
  <c r="N1552" i="39"/>
  <c r="N1556" i="39"/>
  <c r="N1560" i="39"/>
  <c r="N1564" i="39"/>
  <c r="N1568" i="39"/>
  <c r="N1572" i="39"/>
  <c r="N1576" i="39"/>
  <c r="N1580" i="39"/>
  <c r="N1584" i="39"/>
  <c r="N1588" i="39"/>
  <c r="N1592" i="39"/>
  <c r="N1596" i="39"/>
  <c r="M1599" i="39"/>
  <c r="N1600" i="39"/>
  <c r="M1603" i="39"/>
  <c r="M1607" i="39"/>
  <c r="N1608" i="39"/>
  <c r="M1611" i="39"/>
  <c r="N1612" i="39"/>
  <c r="M1615" i="39"/>
  <c r="N1616" i="39"/>
  <c r="M1619" i="39"/>
  <c r="M1623" i="39"/>
  <c r="N1624" i="39"/>
  <c r="M1627" i="39"/>
  <c r="N1628" i="39"/>
  <c r="M1631" i="39"/>
  <c r="N1632" i="39"/>
  <c r="M1635" i="39"/>
  <c r="M1639" i="39"/>
  <c r="N1640" i="39"/>
  <c r="M1643" i="39"/>
  <c r="N1644" i="39"/>
  <c r="M1647" i="39"/>
  <c r="N1648" i="39"/>
  <c r="M1651" i="39"/>
  <c r="M1655" i="39"/>
  <c r="N1656" i="39"/>
  <c r="M1659" i="39"/>
  <c r="N1660" i="39"/>
  <c r="M1663" i="39"/>
  <c r="N1664" i="39"/>
  <c r="M1667" i="39"/>
  <c r="M1671" i="39"/>
  <c r="N1672" i="39"/>
  <c r="M1675" i="39"/>
  <c r="N1676" i="39"/>
  <c r="M1679" i="39"/>
  <c r="N1680" i="39"/>
  <c r="M1683" i="39"/>
  <c r="M1686" i="39"/>
  <c r="M1691" i="39"/>
  <c r="N1695" i="39"/>
  <c r="N1699" i="39"/>
  <c r="M1715" i="39"/>
  <c r="N1721" i="39"/>
  <c r="N1723" i="39"/>
  <c r="M1727" i="39"/>
  <c r="N1734" i="39"/>
  <c r="N1736" i="39"/>
  <c r="N1737" i="39"/>
  <c r="N1739" i="39"/>
  <c r="M1748" i="39"/>
  <c r="N1751" i="39"/>
  <c r="N1753" i="39"/>
  <c r="M1756" i="39"/>
  <c r="M1759" i="39"/>
  <c r="N1774" i="39"/>
  <c r="N1775" i="39"/>
  <c r="N1781" i="39"/>
  <c r="M1781" i="39"/>
  <c r="N1797" i="39"/>
  <c r="M1797" i="39"/>
  <c r="N1813" i="39"/>
  <c r="M1813" i="39"/>
  <c r="M1755" i="39"/>
  <c r="N1757" i="39"/>
  <c r="M1763" i="39"/>
  <c r="N1765" i="39"/>
  <c r="M1766" i="39"/>
  <c r="M1775" i="39"/>
  <c r="N1777" i="39"/>
  <c r="M1778" i="39"/>
  <c r="M1779" i="39"/>
  <c r="N1785" i="39"/>
  <c r="M1786" i="39"/>
  <c r="M1787" i="39"/>
  <c r="N1793" i="39"/>
  <c r="M1794" i="39"/>
  <c r="M1795" i="39"/>
  <c r="N1801" i="39"/>
  <c r="M1802" i="39"/>
  <c r="M1803" i="39"/>
  <c r="N1809" i="39"/>
  <c r="M1810" i="39"/>
  <c r="M1811" i="39"/>
  <c r="N1817" i="39"/>
  <c r="M1818" i="39"/>
  <c r="M1819" i="39"/>
  <c r="N1825" i="39"/>
  <c r="M1826" i="39"/>
  <c r="M1827" i="39"/>
  <c r="N1833" i="39"/>
  <c r="M1834" i="39"/>
  <c r="M1835" i="39"/>
  <c r="N1841" i="39"/>
  <c r="M1842" i="39"/>
  <c r="M1843" i="39"/>
  <c r="N1849" i="39"/>
  <c r="M1850" i="39"/>
  <c r="M1851" i="39"/>
  <c r="N1857" i="39"/>
  <c r="M1858" i="39"/>
  <c r="M1859" i="39"/>
  <c r="M1861" i="39"/>
  <c r="M1862" i="39"/>
  <c r="M1869" i="39"/>
  <c r="M1870" i="39"/>
  <c r="M1874" i="39"/>
  <c r="M1877" i="39"/>
  <c r="N1882" i="39"/>
  <c r="N1890" i="39"/>
  <c r="M1896" i="39"/>
  <c r="M1901" i="39"/>
  <c r="M1902" i="39"/>
  <c r="M1908" i="39"/>
  <c r="N1911" i="39"/>
  <c r="M1913" i="39"/>
  <c r="M1914" i="39"/>
  <c r="N1918" i="39"/>
  <c r="M1929" i="39"/>
  <c r="N1930" i="39"/>
  <c r="M1932" i="39"/>
  <c r="M2385" i="39"/>
  <c r="M2388" i="39"/>
  <c r="M2392" i="39"/>
  <c r="N2394" i="39"/>
  <c r="N2398" i="39"/>
  <c r="N2402" i="39"/>
  <c r="N2406" i="39"/>
  <c r="N2410" i="39"/>
  <c r="M2411" i="39"/>
  <c r="N2414" i="39"/>
  <c r="M2415" i="39"/>
  <c r="N2418" i="39"/>
  <c r="N2422" i="39"/>
  <c r="N2426" i="39"/>
  <c r="N2430" i="39"/>
  <c r="N1815" i="39"/>
  <c r="N1823" i="39"/>
  <c r="N1831" i="39"/>
  <c r="N1839" i="39"/>
  <c r="N1847" i="39"/>
  <c r="N1855" i="39"/>
  <c r="N2321" i="39"/>
  <c r="N2325" i="39"/>
  <c r="N2329" i="39"/>
  <c r="N2333" i="39"/>
  <c r="N2337" i="39"/>
  <c r="N2341" i="39"/>
  <c r="N2345" i="39"/>
  <c r="N2349" i="39"/>
  <c r="N2353" i="39"/>
  <c r="N2357" i="39"/>
  <c r="N2361" i="39"/>
  <c r="N2365" i="39"/>
  <c r="N2369" i="39"/>
  <c r="N2373" i="39"/>
  <c r="N2377" i="39"/>
  <c r="N2381" i="39"/>
  <c r="M2389" i="39"/>
  <c r="M2393" i="39"/>
  <c r="N2395" i="39"/>
  <c r="N2399" i="39"/>
  <c r="N2403" i="39"/>
  <c r="N2407" i="39"/>
  <c r="N2411" i="39"/>
  <c r="N2415" i="39"/>
  <c r="N2419" i="39"/>
  <c r="N2423" i="39"/>
  <c r="N2427" i="39"/>
  <c r="N2431" i="39"/>
  <c r="M2436" i="39"/>
  <c r="M2508" i="39"/>
  <c r="M2512" i="39"/>
  <c r="M2516" i="39"/>
  <c r="M2520" i="39"/>
  <c r="M2524" i="39"/>
  <c r="M2528" i="39"/>
  <c r="M2532" i="39"/>
  <c r="N2537" i="39"/>
  <c r="N1864" i="39"/>
  <c r="N1872" i="39"/>
  <c r="N1883" i="39"/>
  <c r="M1888" i="39"/>
  <c r="N1891" i="39"/>
  <c r="N1904" i="39"/>
  <c r="N1919" i="39"/>
  <c r="N1922" i="39"/>
  <c r="N1927" i="39"/>
  <c r="N1935" i="39"/>
  <c r="N2382" i="39"/>
  <c r="N2389" i="39"/>
  <c r="N2393" i="39"/>
  <c r="M1784" i="39"/>
  <c r="M1792" i="39"/>
  <c r="M1800" i="39"/>
  <c r="M1808" i="39"/>
  <c r="M1816" i="39"/>
  <c r="M1821" i="39"/>
  <c r="M1824" i="39"/>
  <c r="M1829" i="39"/>
  <c r="M1832" i="39"/>
  <c r="M1837" i="39"/>
  <c r="M1840" i="39"/>
  <c r="M1845" i="39"/>
  <c r="M1848" i="39"/>
  <c r="M1853" i="39"/>
  <c r="M1856" i="39"/>
  <c r="N1862" i="39"/>
  <c r="M1864" i="39"/>
  <c r="N1867" i="39"/>
  <c r="N1870" i="39"/>
  <c r="M1872" i="39"/>
  <c r="N1875" i="39"/>
  <c r="N1878" i="39"/>
  <c r="M1882" i="39"/>
  <c r="N1884" i="39"/>
  <c r="M1885" i="39"/>
  <c r="M1886" i="39"/>
  <c r="M1892" i="39"/>
  <c r="N1895" i="39"/>
  <c r="M1897" i="39"/>
  <c r="M1898" i="39"/>
  <c r="N1902" i="39"/>
  <c r="M1904" i="39"/>
  <c r="N1907" i="39"/>
  <c r="M1909" i="39"/>
  <c r="M1910" i="39"/>
  <c r="M1920" i="39"/>
  <c r="N1923" i="39"/>
  <c r="N1933" i="39"/>
  <c r="M2410" i="39"/>
  <c r="M2414" i="39"/>
  <c r="M2418" i="39"/>
  <c r="M2604" i="39"/>
  <c r="M2819" i="39"/>
  <c r="N2881" i="39"/>
  <c r="M2888" i="39"/>
  <c r="M2891" i="39"/>
  <c r="M2897" i="39"/>
  <c r="T2899" i="39"/>
  <c r="M2910" i="39"/>
  <c r="N2913" i="39"/>
  <c r="N2951" i="39"/>
  <c r="N2961" i="39"/>
  <c r="N2966" i="39"/>
  <c r="N2970" i="39"/>
  <c r="M2971" i="39"/>
  <c r="M2972" i="39"/>
  <c r="N2647" i="39"/>
  <c r="N2695" i="39"/>
  <c r="M2967" i="39"/>
  <c r="N2968" i="39"/>
  <c r="N2973" i="39"/>
  <c r="N2434" i="39"/>
  <c r="M2509" i="39"/>
  <c r="M2513" i="39"/>
  <c r="M2517" i="39"/>
  <c r="M2521" i="39"/>
  <c r="M2525" i="39"/>
  <c r="M2529" i="39"/>
  <c r="M2533" i="39"/>
  <c r="M2537" i="39"/>
  <c r="M2541" i="39"/>
  <c r="M2548" i="39"/>
  <c r="N2551" i="39"/>
  <c r="N2555" i="39"/>
  <c r="N2559" i="39"/>
  <c r="N2563" i="39"/>
  <c r="M2599" i="39"/>
  <c r="M2603" i="39"/>
  <c r="N2608" i="39"/>
  <c r="N2612" i="39"/>
  <c r="N2616" i="39"/>
  <c r="N2643" i="39"/>
  <c r="M2645" i="39"/>
  <c r="N2646" i="39"/>
  <c r="N2648" i="39"/>
  <c r="N2653" i="39"/>
  <c r="M2668" i="39"/>
  <c r="N2679" i="39"/>
  <c r="M2681" i="39"/>
  <c r="N2682" i="39"/>
  <c r="M2684" i="39"/>
  <c r="M2689" i="39"/>
  <c r="M2693" i="39"/>
  <c r="N2696" i="39"/>
  <c r="N2699" i="39"/>
  <c r="N2729" i="39"/>
  <c r="M2731" i="39"/>
  <c r="N2732" i="39"/>
  <c r="M2734" i="39"/>
  <c r="N2745" i="39"/>
  <c r="M2747" i="39"/>
  <c r="N2748" i="39"/>
  <c r="M2750" i="39"/>
  <c r="N2761" i="39"/>
  <c r="M2763" i="39"/>
  <c r="N2764" i="39"/>
  <c r="M2766" i="39"/>
  <c r="N2780" i="39"/>
  <c r="M2789" i="39"/>
  <c r="M2790" i="39"/>
  <c r="N2791" i="39"/>
  <c r="M2798" i="39"/>
  <c r="M2799" i="39"/>
  <c r="N2800" i="39"/>
  <c r="M2802" i="39"/>
  <c r="M2803" i="39"/>
  <c r="N2809" i="39"/>
  <c r="M2810" i="39"/>
  <c r="M2811" i="39"/>
  <c r="N2816" i="39"/>
  <c r="N2821" i="39"/>
  <c r="N2884" i="39"/>
  <c r="M2885" i="39"/>
  <c r="N2886" i="39"/>
  <c r="N2894" i="39"/>
  <c r="M2903" i="39"/>
  <c r="M2904" i="39"/>
  <c r="N2905" i="39"/>
  <c r="M2968" i="39"/>
  <c r="N2541" i="39"/>
  <c r="M2545" i="39"/>
  <c r="M2549" i="39"/>
  <c r="M2557" i="39"/>
  <c r="N2599" i="39"/>
  <c r="M2606" i="39"/>
  <c r="N2613" i="39"/>
  <c r="M2644" i="39"/>
  <c r="M2667" i="39"/>
  <c r="N2675" i="39"/>
  <c r="N2678" i="39"/>
  <c r="M2680" i="39"/>
  <c r="M2690" i="39"/>
  <c r="N2693" i="39"/>
  <c r="N2694" i="39"/>
  <c r="N2700" i="39"/>
  <c r="N2725" i="39"/>
  <c r="N2728" i="39"/>
  <c r="M2730" i="39"/>
  <c r="N2741" i="39"/>
  <c r="N2744" i="39"/>
  <c r="M2746" i="39"/>
  <c r="N2757" i="39"/>
  <c r="N2760" i="39"/>
  <c r="M2762" i="39"/>
  <c r="N2773" i="39"/>
  <c r="N2776" i="39"/>
  <c r="M2786" i="39"/>
  <c r="N2787" i="39"/>
  <c r="T2791" i="39"/>
  <c r="M2795" i="39"/>
  <c r="N2796" i="39"/>
  <c r="N2801" i="39"/>
  <c r="N2804" i="39"/>
  <c r="N2807" i="39"/>
  <c r="M2809" i="39"/>
  <c r="N2812" i="39"/>
  <c r="N2818" i="39"/>
  <c r="N2819" i="39"/>
  <c r="M2821" i="39"/>
  <c r="M2876" i="39"/>
  <c r="M2879" i="39"/>
  <c r="N2880" i="39"/>
  <c r="N2882" i="39"/>
  <c r="M2892" i="39"/>
  <c r="N2896" i="39"/>
  <c r="M2900" i="39"/>
  <c r="N2901" i="39"/>
  <c r="M2906" i="39"/>
  <c r="N2909" i="39"/>
  <c r="M2911" i="39"/>
  <c r="M2912" i="39"/>
  <c r="N2952" i="39"/>
  <c r="M2954" i="39"/>
  <c r="M2965" i="39"/>
  <c r="S12" i="39"/>
  <c r="N2629" i="39"/>
  <c r="F2716" i="39"/>
  <c r="F2636" i="39" s="1"/>
  <c r="F2948" i="39"/>
  <c r="M2950" i="39"/>
  <c r="M2952" i="39"/>
  <c r="M2956" i="39"/>
  <c r="M2960" i="39"/>
  <c r="M2962" i="39"/>
  <c r="M2966" i="39"/>
  <c r="N2967" i="39"/>
  <c r="N2948" i="39" s="1"/>
  <c r="M2974" i="39"/>
  <c r="M2953" i="39"/>
  <c r="M2957" i="39"/>
  <c r="M2961" i="39"/>
  <c r="M2969" i="39"/>
  <c r="M2973" i="39"/>
  <c r="T2948" i="39"/>
  <c r="N2879" i="39"/>
  <c r="N2883" i="39"/>
  <c r="N2887" i="39"/>
  <c r="N2891" i="39"/>
  <c r="N2893" i="39"/>
  <c r="N2897" i="39"/>
  <c r="M2901" i="39"/>
  <c r="N2902" i="39"/>
  <c r="M2905" i="39"/>
  <c r="N2906" i="39"/>
  <c r="M2909" i="39"/>
  <c r="N2910" i="39"/>
  <c r="M2913" i="39"/>
  <c r="N2628" i="39"/>
  <c r="N2621" i="39"/>
  <c r="H2873" i="39"/>
  <c r="N2615" i="39"/>
  <c r="M2878" i="39"/>
  <c r="M2882" i="39"/>
  <c r="M2886" i="39"/>
  <c r="M2890" i="39"/>
  <c r="M2894" i="39"/>
  <c r="M2898" i="39"/>
  <c r="M2631" i="39"/>
  <c r="L2716" i="39"/>
  <c r="L2636" i="39" s="1"/>
  <c r="H2717" i="39"/>
  <c r="N2289" i="39"/>
  <c r="N2293" i="39"/>
  <c r="N2443" i="39"/>
  <c r="N2447" i="39"/>
  <c r="L2593" i="39"/>
  <c r="M2718" i="39"/>
  <c r="N2539" i="39"/>
  <c r="N2561" i="39"/>
  <c r="N2606" i="39"/>
  <c r="M2720" i="39"/>
  <c r="M2724" i="39"/>
  <c r="M2728" i="39"/>
  <c r="M2732" i="39"/>
  <c r="M2736" i="39"/>
  <c r="M2740" i="39"/>
  <c r="M2744" i="39"/>
  <c r="M2748" i="39"/>
  <c r="M2752" i="39"/>
  <c r="M2756" i="39"/>
  <c r="M2760" i="39"/>
  <c r="M2764" i="39"/>
  <c r="M2768" i="39"/>
  <c r="M2772" i="39"/>
  <c r="M2776" i="39"/>
  <c r="M2780" i="39"/>
  <c r="M2784" i="39"/>
  <c r="M2788" i="39"/>
  <c r="M2793" i="39"/>
  <c r="M2797" i="39"/>
  <c r="M2801" i="39"/>
  <c r="N2417" i="39"/>
  <c r="N2420" i="39"/>
  <c r="N2521" i="39"/>
  <c r="N2522" i="39"/>
  <c r="M2719" i="39"/>
  <c r="M2721" i="39"/>
  <c r="M2725" i="39"/>
  <c r="M2729" i="39"/>
  <c r="M2733" i="39"/>
  <c r="M2737" i="39"/>
  <c r="M2741" i="39"/>
  <c r="M2745" i="39"/>
  <c r="M2749" i="39"/>
  <c r="M2753" i="39"/>
  <c r="M2757" i="39"/>
  <c r="M2761" i="39"/>
  <c r="M2765" i="39"/>
  <c r="M2769" i="39"/>
  <c r="M2773" i="39"/>
  <c r="M2779" i="39"/>
  <c r="M2783" i="39"/>
  <c r="M2787" i="39"/>
  <c r="M2791" i="39"/>
  <c r="M2792" i="39"/>
  <c r="M2796" i="39"/>
  <c r="M2800" i="39"/>
  <c r="M2804" i="39"/>
  <c r="M2808" i="39"/>
  <c r="M2812" i="39"/>
  <c r="M2816" i="39"/>
  <c r="M2820" i="39"/>
  <c r="H2716" i="39"/>
  <c r="H2636" i="39" s="1"/>
  <c r="M2815" i="39"/>
  <c r="N2064" i="39"/>
  <c r="M2290" i="39"/>
  <c r="M2292" i="39"/>
  <c r="N2300" i="39"/>
  <c r="N2316" i="39"/>
  <c r="N2500" i="39"/>
  <c r="H2503" i="39"/>
  <c r="N2627" i="39"/>
  <c r="N308" i="39"/>
  <c r="N311" i="39"/>
  <c r="N312" i="39"/>
  <c r="N2324" i="39"/>
  <c r="N2327" i="39"/>
  <c r="N2401" i="39"/>
  <c r="M2427" i="39"/>
  <c r="N2506" i="39"/>
  <c r="N2614" i="39"/>
  <c r="N2618" i="39"/>
  <c r="N2667" i="39"/>
  <c r="M2670" i="39"/>
  <c r="M2674" i="39"/>
  <c r="M2678" i="39"/>
  <c r="M2682" i="39"/>
  <c r="M2686" i="39"/>
  <c r="M2688" i="39"/>
  <c r="N2689" i="39"/>
  <c r="M2692" i="39"/>
  <c r="M2696" i="39"/>
  <c r="M2700" i="39"/>
  <c r="J2503" i="39"/>
  <c r="N2625" i="39"/>
  <c r="N2635" i="39"/>
  <c r="M2395" i="39"/>
  <c r="M2608" i="39"/>
  <c r="M2671" i="39"/>
  <c r="M2675" i="39"/>
  <c r="M2679" i="39"/>
  <c r="M2683" i="39"/>
  <c r="M2687" i="39"/>
  <c r="M2691" i="39"/>
  <c r="M2695" i="39"/>
  <c r="M2699" i="39"/>
  <c r="F2593" i="39"/>
  <c r="N2620" i="39"/>
  <c r="N2622" i="39"/>
  <c r="N2633" i="39"/>
  <c r="N2328" i="39"/>
  <c r="N2347" i="39"/>
  <c r="N2596" i="39"/>
  <c r="N2597" i="39"/>
  <c r="N2617" i="39"/>
  <c r="L12" i="39"/>
  <c r="M2624" i="39"/>
  <c r="M2627" i="39"/>
  <c r="M2632" i="39"/>
  <c r="M2635" i="39"/>
  <c r="N2656" i="39"/>
  <c r="N2660" i="39"/>
  <c r="N2360" i="39"/>
  <c r="N2383" i="39"/>
  <c r="M2386" i="39"/>
  <c r="N2432" i="39"/>
  <c r="N2513" i="39"/>
  <c r="N2514" i="39"/>
  <c r="N2529" i="39"/>
  <c r="N2530" i="39"/>
  <c r="N2540" i="39"/>
  <c r="N2543" i="39"/>
  <c r="N2565" i="39"/>
  <c r="N2600" i="39"/>
  <c r="N2601" i="39"/>
  <c r="N2609" i="39"/>
  <c r="N2619" i="39"/>
  <c r="M2642" i="39"/>
  <c r="M2646" i="39"/>
  <c r="M2648" i="39"/>
  <c r="M2649" i="39"/>
  <c r="M2653" i="39"/>
  <c r="M2493" i="39"/>
  <c r="M2497" i="39"/>
  <c r="F2503" i="39"/>
  <c r="N2623" i="39"/>
  <c r="N2626" i="39"/>
  <c r="N2634" i="39"/>
  <c r="T2637" i="39"/>
  <c r="N2655" i="39"/>
  <c r="N2659" i="39"/>
  <c r="N2663" i="39"/>
  <c r="N2664" i="39"/>
  <c r="N2356" i="39"/>
  <c r="N2359" i="39"/>
  <c r="N2552" i="39"/>
  <c r="N2556" i="39"/>
  <c r="N2595" i="39"/>
  <c r="M2598" i="39"/>
  <c r="N2610" i="39"/>
  <c r="M2613" i="39"/>
  <c r="M2643" i="39"/>
  <c r="M2647" i="39"/>
  <c r="N2649" i="39"/>
  <c r="M2652" i="39"/>
  <c r="N2456" i="39"/>
  <c r="N2468" i="39"/>
  <c r="N2488" i="39"/>
  <c r="M2576" i="39"/>
  <c r="M2586" i="39"/>
  <c r="M2620" i="39"/>
  <c r="M2623" i="39"/>
  <c r="M2628" i="39"/>
  <c r="M2538" i="39"/>
  <c r="M2004" i="39"/>
  <c r="M2006" i="39"/>
  <c r="M2461" i="39"/>
  <c r="M2465" i="39"/>
  <c r="N1491" i="39"/>
  <c r="N1503" i="39"/>
  <c r="N1504" i="39"/>
  <c r="M1534" i="39"/>
  <c r="N1585" i="39"/>
  <c r="M1598" i="39"/>
  <c r="N2331" i="39"/>
  <c r="N2340" i="39"/>
  <c r="N2343" i="39"/>
  <c r="N2363" i="39"/>
  <c r="N2372" i="39"/>
  <c r="N2378" i="39"/>
  <c r="N2388" i="39"/>
  <c r="N2391" i="39"/>
  <c r="N2400" i="39"/>
  <c r="M2403" i="39"/>
  <c r="M2419" i="39"/>
  <c r="M2615" i="39"/>
  <c r="M773" i="39"/>
  <c r="M1490" i="39"/>
  <c r="M1567" i="39"/>
  <c r="M1664" i="39"/>
  <c r="N2436" i="39"/>
  <c r="N2544" i="39"/>
  <c r="N2547" i="39"/>
  <c r="N2553" i="39"/>
  <c r="N2557" i="39"/>
  <c r="M2559" i="39"/>
  <c r="M2610" i="39"/>
  <c r="M2614" i="39"/>
  <c r="M2618" i="39"/>
  <c r="N2023" i="39"/>
  <c r="N2027" i="39"/>
  <c r="M2029" i="39"/>
  <c r="N2031" i="39"/>
  <c r="N2041" i="39"/>
  <c r="M2043" i="39"/>
  <c r="N2045" i="39"/>
  <c r="M2061" i="39"/>
  <c r="L2211" i="39"/>
  <c r="N2440" i="39"/>
  <c r="M2442" i="39"/>
  <c r="M2444" i="39"/>
  <c r="N2452" i="39"/>
  <c r="N2475" i="39"/>
  <c r="N2479" i="39"/>
  <c r="M2566" i="39"/>
  <c r="M2568" i="39"/>
  <c r="M2570" i="39"/>
  <c r="M2572" i="39"/>
  <c r="M2574" i="39"/>
  <c r="M2578" i="39"/>
  <c r="M2580" i="39"/>
  <c r="M2582" i="39"/>
  <c r="M2584" i="39"/>
  <c r="M2588" i="39"/>
  <c r="M2590" i="39"/>
  <c r="M2592" i="39"/>
  <c r="H2593" i="39"/>
  <c r="M2622" i="39"/>
  <c r="M2626" i="39"/>
  <c r="M2630" i="39"/>
  <c r="M2634" i="39"/>
  <c r="N2509" i="39"/>
  <c r="N2510" i="39"/>
  <c r="N2517" i="39"/>
  <c r="N2518" i="39"/>
  <c r="N2525" i="39"/>
  <c r="N2526" i="39"/>
  <c r="N2533" i="39"/>
  <c r="N2534" i="39"/>
  <c r="N2536" i="39"/>
  <c r="N2548" i="39"/>
  <c r="N2560" i="39"/>
  <c r="M2563" i="39"/>
  <c r="M2595" i="39"/>
  <c r="M2597" i="39"/>
  <c r="M2601" i="39"/>
  <c r="M2605" i="39"/>
  <c r="M2609" i="39"/>
  <c r="M2617" i="39"/>
  <c r="M207" i="39"/>
  <c r="N1478" i="39"/>
  <c r="L1479" i="39"/>
  <c r="N2007" i="39"/>
  <c r="N2008" i="39"/>
  <c r="F2318" i="39"/>
  <c r="F2317" i="39" s="1"/>
  <c r="H2318" i="39"/>
  <c r="H2317" i="39" s="1"/>
  <c r="N2472" i="39"/>
  <c r="M2474" i="39"/>
  <c r="M2476" i="39"/>
  <c r="N2484" i="39"/>
  <c r="M2621" i="39"/>
  <c r="M2625" i="39"/>
  <c r="M2629" i="39"/>
  <c r="M2633" i="39"/>
  <c r="N1535" i="39"/>
  <c r="N1536" i="39"/>
  <c r="N1540" i="39"/>
  <c r="N1604" i="39"/>
  <c r="N2344" i="39"/>
  <c r="N2409" i="39"/>
  <c r="N2412" i="39"/>
  <c r="N2425" i="39"/>
  <c r="N2428" i="39"/>
  <c r="M2505" i="39"/>
  <c r="M2551" i="39"/>
  <c r="M2555" i="39"/>
  <c r="N2564" i="39"/>
  <c r="N1991" i="39"/>
  <c r="M1478" i="39"/>
  <c r="N1963" i="39"/>
  <c r="F2246" i="39"/>
  <c r="M823" i="39"/>
  <c r="N1481" i="39"/>
  <c r="N1507" i="39"/>
  <c r="M1550" i="39"/>
  <c r="N1569" i="39"/>
  <c r="M1606" i="39"/>
  <c r="N2332" i="39"/>
  <c r="N2335" i="39"/>
  <c r="N2348" i="39"/>
  <c r="N2351" i="39"/>
  <c r="N2364" i="39"/>
  <c r="N2367" i="39"/>
  <c r="N2375" i="39"/>
  <c r="N2387" i="39"/>
  <c r="N2397" i="39"/>
  <c r="M2399" i="39"/>
  <c r="N2405" i="39"/>
  <c r="M2407" i="39"/>
  <c r="N2413" i="39"/>
  <c r="N2421" i="39"/>
  <c r="M2423" i="39"/>
  <c r="N2429" i="39"/>
  <c r="M2431" i="39"/>
  <c r="M2434" i="39"/>
  <c r="M2506" i="39"/>
  <c r="M2510" i="39"/>
  <c r="M2514" i="39"/>
  <c r="M2518" i="39"/>
  <c r="M2522" i="39"/>
  <c r="M2526" i="39"/>
  <c r="M2530" i="39"/>
  <c r="M2534" i="39"/>
  <c r="M2536" i="39"/>
  <c r="M2540" i="39"/>
  <c r="M2553" i="39"/>
  <c r="M2561" i="39"/>
  <c r="M2565" i="39"/>
  <c r="M2236" i="39"/>
  <c r="M2240" i="39"/>
  <c r="M2244" i="39"/>
  <c r="L2246" i="39"/>
  <c r="M2454" i="39"/>
  <c r="M2456" i="39"/>
  <c r="N2459" i="39"/>
  <c r="N2460" i="39"/>
  <c r="N2463" i="39"/>
  <c r="N2464" i="39"/>
  <c r="M2486" i="39"/>
  <c r="M2488" i="39"/>
  <c r="N2491" i="39"/>
  <c r="N2492" i="39"/>
  <c r="N2495" i="39"/>
  <c r="N2496" i="39"/>
  <c r="M2382" i="39"/>
  <c r="M2390" i="39"/>
  <c r="N2408" i="39"/>
  <c r="N2416" i="39"/>
  <c r="N2424" i="39"/>
  <c r="N2435" i="39"/>
  <c r="M2539" i="39"/>
  <c r="M2544" i="39"/>
  <c r="M2552" i="39"/>
  <c r="M2556" i="39"/>
  <c r="M2560" i="39"/>
  <c r="M2564" i="39"/>
  <c r="N1975" i="39"/>
  <c r="M1977" i="39"/>
  <c r="N1979" i="39"/>
  <c r="N1987" i="39"/>
  <c r="N2038" i="39"/>
  <c r="N2078" i="39"/>
  <c r="M2083" i="39"/>
  <c r="M2087" i="39"/>
  <c r="M2091" i="39"/>
  <c r="M2095" i="39"/>
  <c r="M2099" i="39"/>
  <c r="M2103" i="39"/>
  <c r="M2107" i="39"/>
  <c r="M2111" i="39"/>
  <c r="M2115" i="39"/>
  <c r="M2119" i="39"/>
  <c r="M2123" i="39"/>
  <c r="M2127" i="39"/>
  <c r="M2133" i="39"/>
  <c r="M2137" i="39"/>
  <c r="M2139" i="39"/>
  <c r="M2143" i="39"/>
  <c r="M2147" i="39"/>
  <c r="M2151" i="39"/>
  <c r="M2155" i="39"/>
  <c r="M2159" i="39"/>
  <c r="M2163" i="39"/>
  <c r="M2167" i="39"/>
  <c r="M2171" i="39"/>
  <c r="M2175" i="39"/>
  <c r="M2179" i="39"/>
  <c r="M2183" i="39"/>
  <c r="M2187" i="39"/>
  <c r="M2191" i="39"/>
  <c r="M2195" i="39"/>
  <c r="M2199" i="39"/>
  <c r="M2203" i="39"/>
  <c r="M2207" i="39"/>
  <c r="H2211" i="39"/>
  <c r="M2233" i="39"/>
  <c r="M2237" i="39"/>
  <c r="M2241" i="39"/>
  <c r="M2245" i="39"/>
  <c r="M2445" i="39"/>
  <c r="M2449" i="39"/>
  <c r="M2458" i="39"/>
  <c r="M2460" i="39"/>
  <c r="M2477" i="39"/>
  <c r="M2481" i="39"/>
  <c r="M2490" i="39"/>
  <c r="M2492" i="39"/>
  <c r="M2543" i="39"/>
  <c r="M2547" i="39"/>
  <c r="N2304" i="39"/>
  <c r="J2318" i="39"/>
  <c r="M2438" i="39"/>
  <c r="M2440" i="39"/>
  <c r="N2444" i="39"/>
  <c r="N2448" i="39"/>
  <c r="M2470" i="39"/>
  <c r="M2472" i="39"/>
  <c r="N2476" i="39"/>
  <c r="M2502" i="39"/>
  <c r="M2504" i="39"/>
  <c r="M2567" i="39"/>
  <c r="M2569" i="39"/>
  <c r="M2571" i="39"/>
  <c r="M2573" i="39"/>
  <c r="M2575" i="39"/>
  <c r="M2577" i="39"/>
  <c r="M2579" i="39"/>
  <c r="M2581" i="39"/>
  <c r="M2583" i="39"/>
  <c r="M2585" i="39"/>
  <c r="M2587" i="39"/>
  <c r="M2589" i="39"/>
  <c r="M2591" i="39"/>
  <c r="N289" i="39"/>
  <c r="N290" i="39"/>
  <c r="M1502" i="39"/>
  <c r="N1508" i="39"/>
  <c r="N1524" i="39"/>
  <c r="N1539" i="39"/>
  <c r="M1565" i="39"/>
  <c r="M1597" i="39"/>
  <c r="N1668" i="39"/>
  <c r="N2323" i="39"/>
  <c r="N2336" i="39"/>
  <c r="N2339" i="39"/>
  <c r="N2352" i="39"/>
  <c r="N2355" i="39"/>
  <c r="N2368" i="39"/>
  <c r="N2371" i="39"/>
  <c r="N2374" i="39"/>
  <c r="N2379" i="39"/>
  <c r="N2384" i="39"/>
  <c r="N2392" i="39"/>
  <c r="N2396" i="39"/>
  <c r="N2404" i="39"/>
  <c r="N210" i="39"/>
  <c r="N1203" i="39"/>
  <c r="N1421" i="39"/>
  <c r="F734" i="39"/>
  <c r="N1180" i="39"/>
  <c r="M1191" i="39"/>
  <c r="M1195" i="39"/>
  <c r="M1199" i="39"/>
  <c r="M1203" i="39"/>
  <c r="M1207" i="39"/>
  <c r="M1211" i="39"/>
  <c r="M1215" i="39"/>
  <c r="M1219" i="39"/>
  <c r="M1223" i="39"/>
  <c r="M1227" i="39"/>
  <c r="M1231" i="39"/>
  <c r="M1235" i="39"/>
  <c r="M1239" i="39"/>
  <c r="M1245" i="39"/>
  <c r="M1249" i="39"/>
  <c r="M1253" i="39"/>
  <c r="M1257" i="39"/>
  <c r="M1261" i="39"/>
  <c r="M1265" i="39"/>
  <c r="M1269" i="39"/>
  <c r="M1273" i="39"/>
  <c r="M1277" i="39"/>
  <c r="M1281" i="39"/>
  <c r="M1285" i="39"/>
  <c r="M1291" i="39"/>
  <c r="M1295" i="39"/>
  <c r="M1297" i="39"/>
  <c r="M1301" i="39"/>
  <c r="M1307" i="39"/>
  <c r="M1311" i="39"/>
  <c r="M1315" i="39"/>
  <c r="M1319" i="39"/>
  <c r="M1323" i="39"/>
  <c r="M1327" i="39"/>
  <c r="M1331" i="39"/>
  <c r="M1335" i="39"/>
  <c r="M1339" i="39"/>
  <c r="M1343" i="39"/>
  <c r="M1347" i="39"/>
  <c r="M1355" i="39"/>
  <c r="M1359" i="39"/>
  <c r="M1363" i="39"/>
  <c r="M1367" i="39"/>
  <c r="M1371" i="39"/>
  <c r="M1375" i="39"/>
  <c r="M1379" i="39"/>
  <c r="M1383" i="39"/>
  <c r="M1387" i="39"/>
  <c r="M1391" i="39"/>
  <c r="M1395" i="39"/>
  <c r="M1399" i="39"/>
  <c r="M1403" i="39"/>
  <c r="M1407" i="39"/>
  <c r="M1411" i="39"/>
  <c r="M1415" i="39"/>
  <c r="M1419" i="39"/>
  <c r="M1423" i="39"/>
  <c r="M1425" i="39"/>
  <c r="M1429" i="39"/>
  <c r="M1431" i="39"/>
  <c r="M1433" i="39"/>
  <c r="M1437" i="39"/>
  <c r="M1441" i="39"/>
  <c r="M232" i="39"/>
  <c r="M236" i="39"/>
  <c r="H734" i="39"/>
  <c r="M1192" i="39"/>
  <c r="M1196" i="39"/>
  <c r="M1200" i="39"/>
  <c r="M1204" i="39"/>
  <c r="M1208" i="39"/>
  <c r="M1212" i="39"/>
  <c r="M1216" i="39"/>
  <c r="M1220" i="39"/>
  <c r="M1224" i="39"/>
  <c r="M1228" i="39"/>
  <c r="M1232" i="39"/>
  <c r="M1236" i="39"/>
  <c r="N1943" i="39"/>
  <c r="N1947" i="39"/>
  <c r="N1983" i="39"/>
  <c r="M1988" i="39"/>
  <c r="M1990" i="39"/>
  <c r="N1992" i="39"/>
  <c r="N2011" i="39"/>
  <c r="M2013" i="39"/>
  <c r="N2015" i="39"/>
  <c r="N2035" i="39"/>
  <c r="N2049" i="39"/>
  <c r="N2068" i="39"/>
  <c r="M2070" i="39"/>
  <c r="M2072" i="39"/>
  <c r="M2288" i="39"/>
  <c r="N2292" i="39"/>
  <c r="N2296" i="39"/>
  <c r="N257" i="39"/>
  <c r="N258" i="39"/>
  <c r="M797" i="39"/>
  <c r="M805" i="39"/>
  <c r="N819" i="39"/>
  <c r="M829" i="39"/>
  <c r="M837" i="39"/>
  <c r="M1486" i="39"/>
  <c r="M1506" i="39"/>
  <c r="M1522" i="39"/>
  <c r="M1445" i="39"/>
  <c r="M1460" i="39"/>
  <c r="M1462" i="39"/>
  <c r="M1464" i="39"/>
  <c r="N1470" i="39"/>
  <c r="N1964" i="39"/>
  <c r="N1968" i="39"/>
  <c r="N1972" i="39"/>
  <c r="N2003" i="39"/>
  <c r="M2020" i="39"/>
  <c r="N2024" i="39"/>
  <c r="N2055" i="39"/>
  <c r="N2060" i="39"/>
  <c r="M2077" i="39"/>
  <c r="N2079" i="39"/>
  <c r="M2102" i="39"/>
  <c r="M2106" i="39"/>
  <c r="M2110" i="39"/>
  <c r="M2114" i="39"/>
  <c r="M2118" i="39"/>
  <c r="M2122" i="39"/>
  <c r="M2126" i="39"/>
  <c r="M2132" i="39"/>
  <c r="M2146" i="39"/>
  <c r="M2178" i="39"/>
  <c r="M2182" i="39"/>
  <c r="M2186" i="39"/>
  <c r="N2288" i="39"/>
  <c r="M2302" i="39"/>
  <c r="M2304" i="39"/>
  <c r="N2305" i="39"/>
  <c r="N2308" i="39"/>
  <c r="N2309" i="39"/>
  <c r="N2312" i="39"/>
  <c r="N2437" i="39"/>
  <c r="M2446" i="39"/>
  <c r="M2448" i="39"/>
  <c r="N2451" i="39"/>
  <c r="M2453" i="39"/>
  <c r="M2462" i="39"/>
  <c r="M2464" i="39"/>
  <c r="N2467" i="39"/>
  <c r="M2469" i="39"/>
  <c r="M2478" i="39"/>
  <c r="M2480" i="39"/>
  <c r="N2483" i="39"/>
  <c r="M2485" i="39"/>
  <c r="M2494" i="39"/>
  <c r="M2496" i="39"/>
  <c r="N2499" i="39"/>
  <c r="M2501" i="39"/>
  <c r="N767" i="39"/>
  <c r="N768" i="39"/>
  <c r="M1240" i="39"/>
  <c r="M1244" i="39"/>
  <c r="M1248" i="39"/>
  <c r="M1252" i="39"/>
  <c r="M1256" i="39"/>
  <c r="M1260" i="39"/>
  <c r="M1264" i="39"/>
  <c r="M1268" i="39"/>
  <c r="M1272" i="39"/>
  <c r="M1276" i="39"/>
  <c r="M1280" i="39"/>
  <c r="M1284" i="39"/>
  <c r="M1286" i="39"/>
  <c r="M1302" i="39"/>
  <c r="M1354" i="39"/>
  <c r="M1358" i="39"/>
  <c r="M1362" i="39"/>
  <c r="M1366" i="39"/>
  <c r="M1370" i="39"/>
  <c r="M1374" i="39"/>
  <c r="M1378" i="39"/>
  <c r="M1382" i="39"/>
  <c r="M1386" i="39"/>
  <c r="M1390" i="39"/>
  <c r="M1394" i="39"/>
  <c r="M1398" i="39"/>
  <c r="M1402" i="39"/>
  <c r="M1406" i="39"/>
  <c r="M1410" i="39"/>
  <c r="M1414" i="39"/>
  <c r="M1418" i="39"/>
  <c r="M1422" i="39"/>
  <c r="N1449" i="39"/>
  <c r="N1951" i="39"/>
  <c r="N1955" i="39"/>
  <c r="N1959" i="39"/>
  <c r="N1995" i="39"/>
  <c r="M1997" i="39"/>
  <c r="N1999" i="39"/>
  <c r="N2019" i="39"/>
  <c r="M2036" i="39"/>
  <c r="N2052" i="39"/>
  <c r="M2054" i="39"/>
  <c r="N2056" i="39"/>
  <c r="N2071" i="39"/>
  <c r="N2074" i="39"/>
  <c r="M2306" i="39"/>
  <c r="M2308" i="39"/>
  <c r="M2319" i="39"/>
  <c r="N2439" i="39"/>
  <c r="N2441" i="39"/>
  <c r="M2450" i="39"/>
  <c r="M2452" i="39"/>
  <c r="N2455" i="39"/>
  <c r="M2457" i="39"/>
  <c r="M2466" i="39"/>
  <c r="M2468" i="39"/>
  <c r="N2471" i="39"/>
  <c r="M2473" i="39"/>
  <c r="M2482" i="39"/>
  <c r="M2484" i="39"/>
  <c r="N2487" i="39"/>
  <c r="M2489" i="39"/>
  <c r="M2498" i="39"/>
  <c r="M2500" i="39"/>
  <c r="M845" i="39"/>
  <c r="N859" i="39"/>
  <c r="N863" i="39"/>
  <c r="N1492" i="39"/>
  <c r="M1518" i="39"/>
  <c r="N1523" i="39"/>
  <c r="M1538" i="39"/>
  <c r="N1553" i="39"/>
  <c r="N1487" i="39"/>
  <c r="N1488" i="39"/>
  <c r="N1519" i="39"/>
  <c r="N1520" i="39"/>
  <c r="M1551" i="39"/>
  <c r="M1583" i="39"/>
  <c r="M1622" i="39"/>
  <c r="M1644" i="39"/>
  <c r="M1646" i="39"/>
  <c r="M1648" i="39"/>
  <c r="N1652" i="39"/>
  <c r="M1662" i="39"/>
  <c r="M1670" i="39"/>
  <c r="M2323" i="39"/>
  <c r="M2327" i="39"/>
  <c r="M2331" i="39"/>
  <c r="M2335" i="39"/>
  <c r="M2339" i="39"/>
  <c r="M2343" i="39"/>
  <c r="M2347" i="39"/>
  <c r="M2351" i="39"/>
  <c r="M2355" i="39"/>
  <c r="M2359" i="39"/>
  <c r="M2363" i="39"/>
  <c r="M2367" i="39"/>
  <c r="M2371" i="39"/>
  <c r="M2375" i="39"/>
  <c r="M2379" i="39"/>
  <c r="M2383" i="39"/>
  <c r="M2387" i="39"/>
  <c r="M2391" i="39"/>
  <c r="M2396" i="39"/>
  <c r="M2400" i="39"/>
  <c r="M2404" i="39"/>
  <c r="M2408" i="39"/>
  <c r="M2412" i="39"/>
  <c r="M2416" i="39"/>
  <c r="M2420" i="39"/>
  <c r="M2424" i="39"/>
  <c r="M2428" i="39"/>
  <c r="M2432" i="39"/>
  <c r="M1581" i="39"/>
  <c r="M1600" i="39"/>
  <c r="M1660" i="39"/>
  <c r="M2324" i="39"/>
  <c r="M2328" i="39"/>
  <c r="M2332" i="39"/>
  <c r="M2336" i="39"/>
  <c r="M2340" i="39"/>
  <c r="M2344" i="39"/>
  <c r="M2348" i="39"/>
  <c r="M2352" i="39"/>
  <c r="M2356" i="39"/>
  <c r="M2360" i="39"/>
  <c r="M2364" i="39"/>
  <c r="M2368" i="39"/>
  <c r="M2372" i="39"/>
  <c r="M2374" i="39"/>
  <c r="M2378" i="39"/>
  <c r="M2435" i="39"/>
  <c r="N230" i="39"/>
  <c r="N234" i="39"/>
  <c r="N242" i="39"/>
  <c r="M741" i="39"/>
  <c r="N748" i="39"/>
  <c r="N752" i="39"/>
  <c r="M765" i="39"/>
  <c r="N775" i="39"/>
  <c r="N776" i="39"/>
  <c r="N780" i="39"/>
  <c r="N784" i="39"/>
  <c r="N796" i="39"/>
  <c r="N800" i="39"/>
  <c r="N867" i="39"/>
  <c r="N871" i="39"/>
  <c r="N875" i="39"/>
  <c r="N879" i="39"/>
  <c r="M65" i="39"/>
  <c r="M46" i="39"/>
  <c r="F12" i="39"/>
  <c r="M48" i="39"/>
  <c r="M50" i="39"/>
  <c r="M52" i="39"/>
  <c r="M54" i="39"/>
  <c r="M56" i="39"/>
  <c r="M58" i="39"/>
  <c r="M61" i="39"/>
  <c r="N63" i="39"/>
  <c r="N185" i="39"/>
  <c r="N189" i="39"/>
  <c r="N190" i="39"/>
  <c r="N206" i="39"/>
  <c r="M223" i="39"/>
  <c r="N1476" i="39"/>
  <c r="F1479" i="39"/>
  <c r="N1944" i="39"/>
  <c r="M1949" i="39"/>
  <c r="M1970" i="39"/>
  <c r="M1974" i="39"/>
  <c r="N1976" i="39"/>
  <c r="M1981" i="39"/>
  <c r="M1992" i="39"/>
  <c r="M1994" i="39"/>
  <c r="N1996" i="39"/>
  <c r="M2001" i="39"/>
  <c r="M2008" i="39"/>
  <c r="M2010" i="39"/>
  <c r="N2012" i="39"/>
  <c r="M2017" i="39"/>
  <c r="M2024" i="39"/>
  <c r="N2028" i="39"/>
  <c r="M2033" i="39"/>
  <c r="M2040" i="39"/>
  <c r="N2042" i="39"/>
  <c r="M2047" i="39"/>
  <c r="M2049" i="39"/>
  <c r="N2051" i="39"/>
  <c r="N2053" i="39"/>
  <c r="M2058" i="39"/>
  <c r="N2063" i="39"/>
  <c r="M2065" i="39"/>
  <c r="M2074" i="39"/>
  <c r="N2076" i="39"/>
  <c r="M2082" i="39"/>
  <c r="N2083" i="39"/>
  <c r="M2086" i="39"/>
  <c r="N2087" i="39"/>
  <c r="M2090" i="39"/>
  <c r="N2091" i="39"/>
  <c r="M2094" i="39"/>
  <c r="N2095" i="39"/>
  <c r="M2098" i="39"/>
  <c r="N2099" i="39"/>
  <c r="N2103" i="39"/>
  <c r="N2105" i="39"/>
  <c r="N2109" i="39"/>
  <c r="N2113" i="39"/>
  <c r="N2117" i="39"/>
  <c r="N2121" i="39"/>
  <c r="N2125" i="39"/>
  <c r="M2128" i="39"/>
  <c r="N2129" i="39"/>
  <c r="N2131" i="39"/>
  <c r="N2133" i="39"/>
  <c r="M2135" i="39"/>
  <c r="M2136" i="39"/>
  <c r="N2137" i="39"/>
  <c r="M2140" i="39"/>
  <c r="N2141" i="39"/>
  <c r="N2143" i="39"/>
  <c r="N2147" i="39"/>
  <c r="M2148" i="39"/>
  <c r="M2152" i="39"/>
  <c r="M2156" i="39"/>
  <c r="M2160" i="39"/>
  <c r="M2164" i="39"/>
  <c r="M2168" i="39"/>
  <c r="M2172" i="39"/>
  <c r="N2185" i="39"/>
  <c r="M2188" i="39"/>
  <c r="N2189" i="39"/>
  <c r="M2192" i="39"/>
  <c r="N2193" i="39"/>
  <c r="M2196" i="39"/>
  <c r="N2197" i="39"/>
  <c r="M2200" i="39"/>
  <c r="N2201" i="39"/>
  <c r="M2204" i="39"/>
  <c r="N2205" i="39"/>
  <c r="M2208" i="39"/>
  <c r="N2209" i="39"/>
  <c r="M2212" i="39"/>
  <c r="N2234" i="39"/>
  <c r="N2236" i="39"/>
  <c r="N2240" i="39"/>
  <c r="N2242" i="39"/>
  <c r="N2244" i="39"/>
  <c r="M2294" i="39"/>
  <c r="M2296" i="39"/>
  <c r="N2297" i="39"/>
  <c r="M2310" i="39"/>
  <c r="M2312" i="39"/>
  <c r="N2313" i="39"/>
  <c r="N273" i="39"/>
  <c r="N274" i="39"/>
  <c r="M757" i="39"/>
  <c r="N783" i="39"/>
  <c r="N799" i="39"/>
  <c r="M827" i="39"/>
  <c r="N194" i="39"/>
  <c r="M1453" i="39"/>
  <c r="M1457" i="39"/>
  <c r="M1467" i="39"/>
  <c r="M1469" i="39"/>
  <c r="N1473" i="39"/>
  <c r="N1948" i="39"/>
  <c r="N1952" i="39"/>
  <c r="N1956" i="39"/>
  <c r="M1961" i="39"/>
  <c r="N1967" i="39"/>
  <c r="N1971" i="39"/>
  <c r="N1980" i="39"/>
  <c r="N1984" i="39"/>
  <c r="M1989" i="39"/>
  <c r="M1996" i="39"/>
  <c r="N2000" i="39"/>
  <c r="M2005" i="39"/>
  <c r="M2012" i="39"/>
  <c r="M2014" i="39"/>
  <c r="N2016" i="39"/>
  <c r="M2021" i="39"/>
  <c r="M2028" i="39"/>
  <c r="N2032" i="39"/>
  <c r="M2037" i="39"/>
  <c r="M2042" i="39"/>
  <c r="M2044" i="39"/>
  <c r="N2046" i="39"/>
  <c r="M2053" i="39"/>
  <c r="N2057" i="39"/>
  <c r="M2062" i="39"/>
  <c r="M2064" i="39"/>
  <c r="N2067" i="39"/>
  <c r="M2069" i="39"/>
  <c r="N2072" i="39"/>
  <c r="M2076" i="39"/>
  <c r="M2078" i="39"/>
  <c r="M2298" i="39"/>
  <c r="M2300" i="39"/>
  <c r="N2301" i="39"/>
  <c r="M2314" i="39"/>
  <c r="M2316" i="39"/>
  <c r="N1448" i="39"/>
  <c r="N1452" i="39"/>
  <c r="N1466" i="39"/>
  <c r="M1952" i="39"/>
  <c r="M1956" i="39"/>
  <c r="N1960" i="39"/>
  <c r="M1965" i="39"/>
  <c r="M1986" i="39"/>
  <c r="N1988" i="39"/>
  <c r="M1993" i="39"/>
  <c r="M2000" i="39"/>
  <c r="M2002" i="39"/>
  <c r="N2004" i="39"/>
  <c r="M2009" i="39"/>
  <c r="M2016" i="39"/>
  <c r="M2018" i="39"/>
  <c r="N2020" i="39"/>
  <c r="M2025" i="39"/>
  <c r="M2032" i="39"/>
  <c r="N2036" i="39"/>
  <c r="M2039" i="39"/>
  <c r="M2046" i="39"/>
  <c r="M2048" i="39"/>
  <c r="M2050" i="39"/>
  <c r="M2057" i="39"/>
  <c r="N2059" i="39"/>
  <c r="M2066" i="39"/>
  <c r="M2068" i="39"/>
  <c r="M2073" i="39"/>
  <c r="N2075" i="39"/>
  <c r="N2104" i="39"/>
  <c r="N2108" i="39"/>
  <c r="N2112" i="39"/>
  <c r="N2116" i="39"/>
  <c r="N2120" i="39"/>
  <c r="N2124" i="39"/>
  <c r="M2144" i="39"/>
  <c r="N2176" i="39"/>
  <c r="N2180" i="39"/>
  <c r="N2184" i="39"/>
  <c r="N2188" i="39"/>
  <c r="M1482" i="39"/>
  <c r="N1483" i="39"/>
  <c r="N1484" i="39"/>
  <c r="M1498" i="39"/>
  <c r="N1499" i="39"/>
  <c r="N1500" i="39"/>
  <c r="M1514" i="39"/>
  <c r="N1515" i="39"/>
  <c r="N1516" i="39"/>
  <c r="M1530" i="39"/>
  <c r="N1531" i="39"/>
  <c r="N1532" i="39"/>
  <c r="M1546" i="39"/>
  <c r="N1547" i="39"/>
  <c r="N1548" i="39"/>
  <c r="M1612" i="39"/>
  <c r="M1614" i="39"/>
  <c r="M1616" i="39"/>
  <c r="N1620" i="39"/>
  <c r="M1638" i="39"/>
  <c r="M1676" i="39"/>
  <c r="M1678" i="39"/>
  <c r="M1680" i="39"/>
  <c r="N1684" i="39"/>
  <c r="M807" i="39"/>
  <c r="N851" i="39"/>
  <c r="N855" i="39"/>
  <c r="M1494" i="39"/>
  <c r="N1495" i="39"/>
  <c r="N1496" i="39"/>
  <c r="M1510" i="39"/>
  <c r="N1511" i="39"/>
  <c r="N1512" i="39"/>
  <c r="M1526" i="39"/>
  <c r="N1527" i="39"/>
  <c r="N1528" i="39"/>
  <c r="M1542" i="39"/>
  <c r="N1543" i="39"/>
  <c r="N1544" i="39"/>
  <c r="M1557" i="39"/>
  <c r="M1559" i="39"/>
  <c r="N1561" i="39"/>
  <c r="M1573" i="39"/>
  <c r="M1575" i="39"/>
  <c r="N1577" i="39"/>
  <c r="M1589" i="39"/>
  <c r="M1591" i="39"/>
  <c r="N1593" i="39"/>
  <c r="M1628" i="39"/>
  <c r="M1630" i="39"/>
  <c r="M1632" i="39"/>
  <c r="N1636" i="39"/>
  <c r="M1654" i="39"/>
  <c r="H12" i="39"/>
  <c r="F70" i="39"/>
  <c r="N177" i="39"/>
  <c r="M191" i="39"/>
  <c r="N214" i="39"/>
  <c r="M216" i="39"/>
  <c r="N218" i="39"/>
  <c r="N233" i="39"/>
  <c r="N237" i="39"/>
  <c r="N238" i="39"/>
  <c r="M543" i="39"/>
  <c r="N544" i="39"/>
  <c r="M545" i="39"/>
  <c r="M547" i="39"/>
  <c r="N548" i="39"/>
  <c r="M549" i="39"/>
  <c r="M551" i="39"/>
  <c r="N552" i="39"/>
  <c r="M553" i="39"/>
  <c r="M555" i="39"/>
  <c r="N556" i="39"/>
  <c r="M557" i="39"/>
  <c r="M559" i="39"/>
  <c r="N560" i="39"/>
  <c r="M561" i="39"/>
  <c r="M563" i="39"/>
  <c r="N564" i="39"/>
  <c r="M565" i="39"/>
  <c r="M567" i="39"/>
  <c r="N568" i="39"/>
  <c r="M569" i="39"/>
  <c r="M571" i="39"/>
  <c r="N572" i="39"/>
  <c r="M573" i="39"/>
  <c r="M575" i="39"/>
  <c r="N576" i="39"/>
  <c r="M577" i="39"/>
  <c r="M579" i="39"/>
  <c r="N580" i="39"/>
  <c r="M581" i="39"/>
  <c r="M583" i="39"/>
  <c r="N584" i="39"/>
  <c r="M585" i="39"/>
  <c r="M587" i="39"/>
  <c r="N588" i="39"/>
  <c r="M589" i="39"/>
  <c r="M591" i="39"/>
  <c r="N592" i="39"/>
  <c r="M593" i="39"/>
  <c r="M595" i="39"/>
  <c r="M713" i="39"/>
  <c r="M715" i="39"/>
  <c r="M717" i="39"/>
  <c r="M719" i="39"/>
  <c r="M721" i="39"/>
  <c r="M723" i="39"/>
  <c r="M725" i="39"/>
  <c r="M727" i="39"/>
  <c r="M729" i="39"/>
  <c r="M731" i="39"/>
  <c r="M733" i="39"/>
  <c r="L734" i="39"/>
  <c r="M1449" i="39"/>
  <c r="M1454" i="39"/>
  <c r="M1456" i="39"/>
  <c r="N1457" i="39"/>
  <c r="M1459" i="39"/>
  <c r="M1461" i="39"/>
  <c r="M1463" i="39"/>
  <c r="N1464" i="39"/>
  <c r="N1465" i="39"/>
  <c r="M1470" i="39"/>
  <c r="M1475" i="39"/>
  <c r="M1476" i="39"/>
  <c r="N1477" i="39"/>
  <c r="M1948" i="39"/>
  <c r="M1957" i="39"/>
  <c r="M1966" i="39"/>
  <c r="M1973" i="39"/>
  <c r="M297" i="39"/>
  <c r="M305" i="39"/>
  <c r="N1182" i="39"/>
  <c r="N1184" i="39"/>
  <c r="N1186" i="39"/>
  <c r="N1188" i="39"/>
  <c r="M1190" i="39"/>
  <c r="M1194" i="39"/>
  <c r="M1198" i="39"/>
  <c r="M1202" i="39"/>
  <c r="M1206" i="39"/>
  <c r="M1210" i="39"/>
  <c r="M1214" i="39"/>
  <c r="M1218" i="39"/>
  <c r="M1222" i="39"/>
  <c r="M1226" i="39"/>
  <c r="M1230" i="39"/>
  <c r="M1234" i="39"/>
  <c r="M1238" i="39"/>
  <c r="M1242" i="39"/>
  <c r="M1246" i="39"/>
  <c r="M1250" i="39"/>
  <c r="M1254" i="39"/>
  <c r="M1258" i="39"/>
  <c r="M1262" i="39"/>
  <c r="M1266" i="39"/>
  <c r="M1270" i="39"/>
  <c r="N1274" i="39"/>
  <c r="N1278" i="39"/>
  <c r="N1282" i="39"/>
  <c r="N1348" i="39"/>
  <c r="N1350" i="39"/>
  <c r="N1352" i="39"/>
  <c r="N1356" i="39"/>
  <c r="N1360" i="39"/>
  <c r="N1364" i="39"/>
  <c r="N1368" i="39"/>
  <c r="N1372" i="39"/>
  <c r="N1376" i="39"/>
  <c r="N1380" i="39"/>
  <c r="N1384" i="39"/>
  <c r="N1388" i="39"/>
  <c r="N1392" i="39"/>
  <c r="N1396" i="39"/>
  <c r="N1400" i="39"/>
  <c r="N1404" i="39"/>
  <c r="N1408" i="39"/>
  <c r="N1412" i="39"/>
  <c r="N1416" i="39"/>
  <c r="N1420" i="39"/>
  <c r="N1424" i="39"/>
  <c r="N1426" i="39"/>
  <c r="N1430" i="39"/>
  <c r="N1432" i="39"/>
  <c r="N1434" i="39"/>
  <c r="N1436" i="39"/>
  <c r="N1438" i="39"/>
  <c r="N1440" i="39"/>
  <c r="N1442" i="39"/>
  <c r="N1444" i="39"/>
  <c r="N1446" i="39"/>
  <c r="N1453" i="39"/>
  <c r="M1458" i="39"/>
  <c r="M1465" i="39"/>
  <c r="N1469" i="39"/>
  <c r="M1474" i="39"/>
  <c r="H1479" i="39"/>
  <c r="N251" i="39"/>
  <c r="N265" i="39"/>
  <c r="N266" i="39"/>
  <c r="N281" i="39"/>
  <c r="N282" i="39"/>
  <c r="N743" i="39"/>
  <c r="N744" i="39"/>
  <c r="N751" i="39"/>
  <c r="M813" i="39"/>
  <c r="N182" i="39"/>
  <c r="N186" i="39"/>
  <c r="N201" i="39"/>
  <c r="N205" i="39"/>
  <c r="N246" i="39"/>
  <c r="N198" i="39"/>
  <c r="M200" i="39"/>
  <c r="N202" i="39"/>
  <c r="N217" i="39"/>
  <c r="N221" i="39"/>
  <c r="N222" i="39"/>
  <c r="M239" i="39"/>
  <c r="M1290" i="39"/>
  <c r="N1293" i="39"/>
  <c r="M1294" i="39"/>
  <c r="N1295" i="39"/>
  <c r="M1298" i="39"/>
  <c r="N1299" i="39"/>
  <c r="N1301" i="39"/>
  <c r="N1303" i="39"/>
  <c r="M1306" i="39"/>
  <c r="N1307" i="39"/>
  <c r="M1310" i="39"/>
  <c r="N1311" i="39"/>
  <c r="M1314" i="39"/>
  <c r="N1315" i="39"/>
  <c r="M1318" i="39"/>
  <c r="N1319" i="39"/>
  <c r="M1322" i="39"/>
  <c r="N1323" i="39"/>
  <c r="M1326" i="39"/>
  <c r="N1327" i="39"/>
  <c r="M1330" i="39"/>
  <c r="N1331" i="39"/>
  <c r="M1334" i="39"/>
  <c r="N1335" i="39"/>
  <c r="M1338" i="39"/>
  <c r="N1339" i="39"/>
  <c r="M1342" i="39"/>
  <c r="N1343" i="39"/>
  <c r="M1346" i="39"/>
  <c r="N1347" i="39"/>
  <c r="N1349" i="39"/>
  <c r="M1350" i="39"/>
  <c r="N1351" i="39"/>
  <c r="N1353" i="39"/>
  <c r="N1355" i="39"/>
  <c r="N1357" i="39"/>
  <c r="N1359" i="39"/>
  <c r="N1361" i="39"/>
  <c r="N1365" i="39"/>
  <c r="N1369" i="39"/>
  <c r="N1373" i="39"/>
  <c r="N1377" i="39"/>
  <c r="N1381" i="39"/>
  <c r="N1385" i="39"/>
  <c r="N1389" i="39"/>
  <c r="N1391" i="39"/>
  <c r="N1393" i="39"/>
  <c r="N1395" i="39"/>
  <c r="N1397" i="39"/>
  <c r="N1399" i="39"/>
  <c r="N1401" i="39"/>
  <c r="N1403" i="39"/>
  <c r="N1405" i="39"/>
  <c r="N1407" i="39"/>
  <c r="N1409" i="39"/>
  <c r="N1411" i="39"/>
  <c r="N1413" i="39"/>
  <c r="N1415" i="39"/>
  <c r="N1417" i="39"/>
  <c r="N1419" i="39"/>
  <c r="N1423" i="39"/>
  <c r="N1425" i="39"/>
  <c r="N1427" i="39"/>
  <c r="M1428" i="39"/>
  <c r="N1429" i="39"/>
  <c r="N1431" i="39"/>
  <c r="M1432" i="39"/>
  <c r="N1433" i="39"/>
  <c r="N1435" i="39"/>
  <c r="M1436" i="39"/>
  <c r="N1437" i="39"/>
  <c r="N1439" i="39"/>
  <c r="M1440" i="39"/>
  <c r="N1441" i="39"/>
  <c r="N1443" i="39"/>
  <c r="M1444" i="39"/>
  <c r="N1445" i="39"/>
  <c r="N1447" i="39"/>
  <c r="M1450" i="39"/>
  <c r="M1452" i="39"/>
  <c r="N1458" i="39"/>
  <c r="N1461" i="39"/>
  <c r="M1466" i="39"/>
  <c r="M1471" i="39"/>
  <c r="M1473" i="39"/>
  <c r="N1474" i="39"/>
  <c r="M1477" i="39"/>
  <c r="M1944" i="39"/>
  <c r="M1953" i="39"/>
  <c r="M1969" i="39"/>
  <c r="M1978" i="39"/>
  <c r="M1985" i="39"/>
  <c r="N756" i="39"/>
  <c r="N764" i="39"/>
  <c r="M789" i="39"/>
  <c r="M843" i="39"/>
  <c r="M1706" i="39"/>
  <c r="N1706" i="39"/>
  <c r="M1714" i="39"/>
  <c r="N1714" i="39"/>
  <c r="N739" i="39"/>
  <c r="N740" i="39"/>
  <c r="M749" i="39"/>
  <c r="N759" i="39"/>
  <c r="N760" i="39"/>
  <c r="N772" i="39"/>
  <c r="M781" i="39"/>
  <c r="N791" i="39"/>
  <c r="N792" i="39"/>
  <c r="N804" i="39"/>
  <c r="M821" i="39"/>
  <c r="M853" i="39"/>
  <c r="M861" i="39"/>
  <c r="M869" i="39"/>
  <c r="M877" i="39"/>
  <c r="M1484" i="39"/>
  <c r="M1488" i="39"/>
  <c r="M1492" i="39"/>
  <c r="M1496" i="39"/>
  <c r="M1500" i="39"/>
  <c r="M1504" i="39"/>
  <c r="M1508" i="39"/>
  <c r="M1512" i="39"/>
  <c r="M1516" i="39"/>
  <c r="M1520" i="39"/>
  <c r="M1524" i="39"/>
  <c r="M1528" i="39"/>
  <c r="M1532" i="39"/>
  <c r="M1536" i="39"/>
  <c r="M1540" i="39"/>
  <c r="M1544" i="39"/>
  <c r="M1548" i="39"/>
  <c r="M1553" i="39"/>
  <c r="N1554" i="39"/>
  <c r="M1555" i="39"/>
  <c r="M1561" i="39"/>
  <c r="N1562" i="39"/>
  <c r="M1563" i="39"/>
  <c r="M1569" i="39"/>
  <c r="N1570" i="39"/>
  <c r="M1571" i="39"/>
  <c r="M1577" i="39"/>
  <c r="N1578" i="39"/>
  <c r="M1579" i="39"/>
  <c r="M1585" i="39"/>
  <c r="N1586" i="39"/>
  <c r="M1587" i="39"/>
  <c r="M1593" i="39"/>
  <c r="N1594" i="39"/>
  <c r="M1595" i="39"/>
  <c r="M1604" i="39"/>
  <c r="N1605" i="39"/>
  <c r="M1608" i="39"/>
  <c r="M1620" i="39"/>
  <c r="N1621" i="39"/>
  <c r="M1624" i="39"/>
  <c r="M1636" i="39"/>
  <c r="N1637" i="39"/>
  <c r="M1640" i="39"/>
  <c r="M1652" i="39"/>
  <c r="N1653" i="39"/>
  <c r="M1656" i="39"/>
  <c r="M1668" i="39"/>
  <c r="N1669" i="39"/>
  <c r="M1672" i="39"/>
  <c r="M1684" i="39"/>
  <c r="N1685" i="39"/>
  <c r="M1688" i="39"/>
  <c r="M1700" i="39"/>
  <c r="M1704" i="39"/>
  <c r="N1704" i="39"/>
  <c r="M1712" i="39"/>
  <c r="N1712" i="39"/>
  <c r="M1720" i="39"/>
  <c r="M1702" i="39"/>
  <c r="N1702" i="39"/>
  <c r="M1710" i="39"/>
  <c r="N1710" i="39"/>
  <c r="M1718" i="39"/>
  <c r="N1718" i="39"/>
  <c r="N788" i="39"/>
  <c r="N835" i="39"/>
  <c r="N1558" i="39"/>
  <c r="N1566" i="39"/>
  <c r="N1574" i="39"/>
  <c r="N1582" i="39"/>
  <c r="N1590" i="39"/>
  <c r="N1613" i="39"/>
  <c r="N1629" i="39"/>
  <c r="N1645" i="39"/>
  <c r="N1661" i="39"/>
  <c r="N1677" i="39"/>
  <c r="M1708" i="39"/>
  <c r="N1708" i="39"/>
  <c r="M1716" i="39"/>
  <c r="N1716" i="39"/>
  <c r="M1724" i="39"/>
  <c r="N1726" i="39"/>
  <c r="M1726" i="39"/>
  <c r="N1722" i="39"/>
  <c r="M1722" i="39"/>
  <c r="N1601" i="39"/>
  <c r="M1602" i="39"/>
  <c r="N1609" i="39"/>
  <c r="M1610" i="39"/>
  <c r="N1617" i="39"/>
  <c r="M1618" i="39"/>
  <c r="N1625" i="39"/>
  <c r="M1626" i="39"/>
  <c r="N1633" i="39"/>
  <c r="M1634" i="39"/>
  <c r="N1641" i="39"/>
  <c r="M1642" i="39"/>
  <c r="N1649" i="39"/>
  <c r="M1650" i="39"/>
  <c r="N1657" i="39"/>
  <c r="M1658" i="39"/>
  <c r="N1665" i="39"/>
  <c r="M1666" i="39"/>
  <c r="N1673" i="39"/>
  <c r="M1674" i="39"/>
  <c r="N1681" i="39"/>
  <c r="M1682" i="39"/>
  <c r="N1689" i="39"/>
  <c r="M1690" i="39"/>
  <c r="N1697" i="39"/>
  <c r="M1698" i="39"/>
  <c r="M1732" i="39"/>
  <c r="M1728" i="39"/>
  <c r="N1730" i="39"/>
  <c r="M1730" i="39"/>
  <c r="M1780" i="39"/>
  <c r="N1780" i="39"/>
  <c r="M1734" i="39"/>
  <c r="M1738" i="39"/>
  <c r="M1742" i="39"/>
  <c r="M1746" i="39"/>
  <c r="M1750" i="39"/>
  <c r="M1753" i="39"/>
  <c r="N1756" i="39"/>
  <c r="M1758" i="39"/>
  <c r="M1752" i="39"/>
  <c r="M1760" i="39"/>
  <c r="N1760" i="39"/>
  <c r="M1764" i="39"/>
  <c r="N1764" i="39"/>
  <c r="M1768" i="39"/>
  <c r="N1768" i="39"/>
  <c r="M1772" i="39"/>
  <c r="N1772" i="39"/>
  <c r="M1776" i="39"/>
  <c r="N1776" i="39"/>
  <c r="N1752" i="39"/>
  <c r="N1784" i="39"/>
  <c r="N1788" i="39"/>
  <c r="N1792" i="39"/>
  <c r="N1796" i="39"/>
  <c r="N1800" i="39"/>
  <c r="N1804" i="39"/>
  <c r="N1808" i="39"/>
  <c r="N1812" i="39"/>
  <c r="N1816" i="39"/>
  <c r="N1820" i="39"/>
  <c r="N1824" i="39"/>
  <c r="N1828" i="39"/>
  <c r="N1832" i="39"/>
  <c r="N1836" i="39"/>
  <c r="N1840" i="39"/>
  <c r="N1844" i="39"/>
  <c r="N1848" i="39"/>
  <c r="N1852" i="39"/>
  <c r="N1856" i="39"/>
  <c r="N1860" i="39"/>
  <c r="M1863" i="39"/>
  <c r="M1867" i="39"/>
  <c r="M1871" i="39"/>
  <c r="M1875" i="39"/>
  <c r="M1879" i="39"/>
  <c r="N1880" i="39"/>
  <c r="M1883" i="39"/>
  <c r="M1887" i="39"/>
  <c r="M1891" i="39"/>
  <c r="N1892" i="39"/>
  <c r="M1895" i="39"/>
  <c r="N1896" i="39"/>
  <c r="M1899" i="39"/>
  <c r="N1900" i="39"/>
  <c r="M1903" i="39"/>
  <c r="M1907" i="39"/>
  <c r="N1908" i="39"/>
  <c r="M1911" i="39"/>
  <c r="N1912" i="39"/>
  <c r="M1915" i="39"/>
  <c r="N1916" i="39"/>
  <c r="M1919" i="39"/>
  <c r="N1920" i="39"/>
  <c r="M1923" i="39"/>
  <c r="M1927" i="39"/>
  <c r="M1931" i="39"/>
  <c r="M1935" i="39"/>
  <c r="M1922" i="39"/>
  <c r="M1926" i="39"/>
  <c r="M1930" i="39"/>
  <c r="M1934" i="39"/>
  <c r="M45" i="39"/>
  <c r="M47" i="39"/>
  <c r="M49" i="39"/>
  <c r="M51" i="39"/>
  <c r="M53" i="39"/>
  <c r="M55" i="39"/>
  <c r="M57" i="39"/>
  <c r="M60" i="39"/>
  <c r="M62" i="39"/>
  <c r="N178" i="39"/>
  <c r="N181" i="39"/>
  <c r="M183" i="39"/>
  <c r="N197" i="39"/>
  <c r="M199" i="39"/>
  <c r="M208" i="39"/>
  <c r="N213" i="39"/>
  <c r="M215" i="39"/>
  <c r="M224" i="39"/>
  <c r="N229" i="39"/>
  <c r="M231" i="39"/>
  <c r="M240" i="39"/>
  <c r="N245" i="39"/>
  <c r="M247" i="39"/>
  <c r="J249" i="39"/>
  <c r="F249" i="39"/>
  <c r="M544" i="39"/>
  <c r="N545" i="39"/>
  <c r="M546" i="39"/>
  <c r="M548" i="39"/>
  <c r="N549" i="39"/>
  <c r="M550" i="39"/>
  <c r="M552" i="39"/>
  <c r="N553" i="39"/>
  <c r="M554" i="39"/>
  <c r="M556" i="39"/>
  <c r="N557" i="39"/>
  <c r="M558" i="39"/>
  <c r="M560" i="39"/>
  <c r="N561" i="39"/>
  <c r="M562" i="39"/>
  <c r="M564" i="39"/>
  <c r="N565" i="39"/>
  <c r="M566" i="39"/>
  <c r="M568" i="39"/>
  <c r="N569" i="39"/>
  <c r="M570" i="39"/>
  <c r="M572" i="39"/>
  <c r="N573" i="39"/>
  <c r="M574" i="39"/>
  <c r="M576" i="39"/>
  <c r="N577" i="39"/>
  <c r="M578" i="39"/>
  <c r="M580" i="39"/>
  <c r="N581" i="39"/>
  <c r="M582" i="39"/>
  <c r="M584" i="39"/>
  <c r="N585" i="39"/>
  <c r="M586" i="39"/>
  <c r="M588" i="39"/>
  <c r="N589" i="39"/>
  <c r="M590" i="39"/>
  <c r="M592" i="39"/>
  <c r="N593" i="39"/>
  <c r="M594" i="39"/>
  <c r="M712" i="39"/>
  <c r="M714" i="39"/>
  <c r="M716" i="39"/>
  <c r="M718" i="39"/>
  <c r="M720" i="39"/>
  <c r="M722" i="39"/>
  <c r="M724" i="39"/>
  <c r="M726" i="39"/>
  <c r="M728" i="39"/>
  <c r="M730" i="39"/>
  <c r="M732" i="39"/>
  <c r="M67" i="39"/>
  <c r="M69" i="39"/>
  <c r="L70" i="39"/>
  <c r="M187" i="39"/>
  <c r="M203" i="39"/>
  <c r="M212" i="39"/>
  <c r="M219" i="39"/>
  <c r="M228" i="39"/>
  <c r="M235" i="39"/>
  <c r="M244" i="39"/>
  <c r="N712" i="39"/>
  <c r="N714" i="39"/>
  <c r="N716" i="39"/>
  <c r="N718" i="39"/>
  <c r="N720" i="39"/>
  <c r="N722" i="39"/>
  <c r="N724" i="39"/>
  <c r="N726" i="39"/>
  <c r="N728" i="39"/>
  <c r="N730" i="39"/>
  <c r="N732" i="39"/>
  <c r="M740" i="39"/>
  <c r="N741" i="39"/>
  <c r="M748" i="39"/>
  <c r="N749" i="39"/>
  <c r="M756" i="39"/>
  <c r="N757" i="39"/>
  <c r="M764" i="39"/>
  <c r="N765" i="39"/>
  <c r="M772" i="39"/>
  <c r="N773" i="39"/>
  <c r="M780" i="39"/>
  <c r="N781" i="39"/>
  <c r="M788" i="39"/>
  <c r="N789" i="39"/>
  <c r="M796" i="39"/>
  <c r="N797" i="39"/>
  <c r="M804" i="39"/>
  <c r="N805" i="39"/>
  <c r="M819" i="39"/>
  <c r="N820" i="39"/>
  <c r="M835" i="39"/>
  <c r="N836" i="39"/>
  <c r="M839" i="39"/>
  <c r="N295" i="39"/>
  <c r="N296" i="39"/>
  <c r="M737" i="39"/>
  <c r="M745" i="39"/>
  <c r="M753" i="39"/>
  <c r="M761" i="39"/>
  <c r="M769" i="39"/>
  <c r="M777" i="39"/>
  <c r="M785" i="39"/>
  <c r="M793" i="39"/>
  <c r="M801" i="39"/>
  <c r="M849" i="39"/>
  <c r="M857" i="39"/>
  <c r="M865" i="39"/>
  <c r="M873" i="39"/>
  <c r="M881" i="39"/>
  <c r="M889" i="39"/>
  <c r="M897" i="39"/>
  <c r="M905" i="39"/>
  <c r="M913" i="39"/>
  <c r="M921" i="39"/>
  <c r="M929" i="39"/>
  <c r="M937" i="39"/>
  <c r="M945" i="39"/>
  <c r="M953" i="39"/>
  <c r="M63" i="39"/>
  <c r="M66" i="39"/>
  <c r="M68" i="39"/>
  <c r="N193" i="39"/>
  <c r="M195" i="39"/>
  <c r="M204" i="39"/>
  <c r="N209" i="39"/>
  <c r="M211" i="39"/>
  <c r="M220" i="39"/>
  <c r="N225" i="39"/>
  <c r="M227" i="39"/>
  <c r="N241" i="39"/>
  <c r="M243" i="39"/>
  <c r="L249" i="39"/>
  <c r="L248" i="39" s="1"/>
  <c r="H249" i="39"/>
  <c r="N713" i="39"/>
  <c r="N715" i="39"/>
  <c r="N717" i="39"/>
  <c r="N719" i="39"/>
  <c r="N721" i="39"/>
  <c r="N723" i="39"/>
  <c r="N725" i="39"/>
  <c r="N727" i="39"/>
  <c r="N729" i="39"/>
  <c r="N731" i="39"/>
  <c r="N733" i="39"/>
  <c r="N735" i="39"/>
  <c r="N1181" i="39"/>
  <c r="N1183" i="39"/>
  <c r="N1185" i="39"/>
  <c r="N1187" i="39"/>
  <c r="N1189" i="39"/>
  <c r="N1191" i="39"/>
  <c r="N1193" i="39"/>
  <c r="N1195" i="39"/>
  <c r="N1197" i="39"/>
  <c r="N1199" i="39"/>
  <c r="N1201" i="39"/>
  <c r="N1205" i="39"/>
  <c r="N1207" i="39"/>
  <c r="N1209" i="39"/>
  <c r="N1211" i="39"/>
  <c r="N1213" i="39"/>
  <c r="N1215" i="39"/>
  <c r="N1217" i="39"/>
  <c r="N1219" i="39"/>
  <c r="N1221" i="39"/>
  <c r="N1223" i="39"/>
  <c r="N1225" i="39"/>
  <c r="N1227" i="39"/>
  <c r="N1229" i="39"/>
  <c r="N1231" i="39"/>
  <c r="N1233" i="39"/>
  <c r="N1235" i="39"/>
  <c r="N1237" i="39"/>
  <c r="N1239" i="39"/>
  <c r="N1241" i="39"/>
  <c r="N1243" i="39"/>
  <c r="N1245" i="39"/>
  <c r="N1247" i="39"/>
  <c r="N1249" i="39"/>
  <c r="N1251" i="39"/>
  <c r="N1253" i="39"/>
  <c r="N1255" i="39"/>
  <c r="N1257" i="39"/>
  <c r="N1259" i="39"/>
  <c r="N1261" i="39"/>
  <c r="N1263" i="39"/>
  <c r="N1265" i="39"/>
  <c r="N1267" i="39"/>
  <c r="N1269" i="39"/>
  <c r="N1271" i="39"/>
  <c r="N1273" i="39"/>
  <c r="N1275" i="39"/>
  <c r="N1277" i="39"/>
  <c r="N1279" i="39"/>
  <c r="N1281" i="39"/>
  <c r="N1283" i="39"/>
  <c r="N1285" i="39"/>
  <c r="N1287" i="39"/>
  <c r="N1289" i="39"/>
  <c r="N1291" i="39"/>
  <c r="N253" i="39"/>
  <c r="N254" i="39"/>
  <c r="N261" i="39"/>
  <c r="N262" i="39"/>
  <c r="N269" i="39"/>
  <c r="N270" i="39"/>
  <c r="N277" i="39"/>
  <c r="N278" i="39"/>
  <c r="N285" i="39"/>
  <c r="N286" i="39"/>
  <c r="N292" i="39"/>
  <c r="N300" i="39"/>
  <c r="N303" i="39"/>
  <c r="N304" i="39"/>
  <c r="M313" i="39"/>
  <c r="M744" i="39"/>
  <c r="N745" i="39"/>
  <c r="M752" i="39"/>
  <c r="N753" i="39"/>
  <c r="M760" i="39"/>
  <c r="N761" i="39"/>
  <c r="M768" i="39"/>
  <c r="N769" i="39"/>
  <c r="M776" i="39"/>
  <c r="N777" i="39"/>
  <c r="M784" i="39"/>
  <c r="N785" i="39"/>
  <c r="M792" i="39"/>
  <c r="N793" i="39"/>
  <c r="M800" i="39"/>
  <c r="N801" i="39"/>
  <c r="N812" i="39"/>
  <c r="M815" i="39"/>
  <c r="N828" i="39"/>
  <c r="M831" i="39"/>
  <c r="N844" i="39"/>
  <c r="M847" i="39"/>
  <c r="N808" i="39"/>
  <c r="M809" i="39"/>
  <c r="N816" i="39"/>
  <c r="M817" i="39"/>
  <c r="N824" i="39"/>
  <c r="M825" i="39"/>
  <c r="N832" i="39"/>
  <c r="M833" i="39"/>
  <c r="N840" i="39"/>
  <c r="M841" i="39"/>
  <c r="N848" i="39"/>
  <c r="M848" i="39"/>
  <c r="N852" i="39"/>
  <c r="M852" i="39"/>
  <c r="N856" i="39"/>
  <c r="M856" i="39"/>
  <c r="N860" i="39"/>
  <c r="M860" i="39"/>
  <c r="N864" i="39"/>
  <c r="M864" i="39"/>
  <c r="N868" i="39"/>
  <c r="M868" i="39"/>
  <c r="N872" i="39"/>
  <c r="M872" i="39"/>
  <c r="N876" i="39"/>
  <c r="M876" i="39"/>
  <c r="N880" i="39"/>
  <c r="M880" i="39"/>
  <c r="N884" i="39"/>
  <c r="M884" i="39"/>
  <c r="N888" i="39"/>
  <c r="M888" i="39"/>
  <c r="N892" i="39"/>
  <c r="M892" i="39"/>
  <c r="N896" i="39"/>
  <c r="M896" i="39"/>
  <c r="N900" i="39"/>
  <c r="M900" i="39"/>
  <c r="N904" i="39"/>
  <c r="M904" i="39"/>
  <c r="N908" i="39"/>
  <c r="M908" i="39"/>
  <c r="N912" i="39"/>
  <c r="M912" i="39"/>
  <c r="N916" i="39"/>
  <c r="M916" i="39"/>
  <c r="N920" i="39"/>
  <c r="M920" i="39"/>
  <c r="N924" i="39"/>
  <c r="M924" i="39"/>
  <c r="N928" i="39"/>
  <c r="M928" i="39"/>
  <c r="N932" i="39"/>
  <c r="M932" i="39"/>
  <c r="N936" i="39"/>
  <c r="M936" i="39"/>
  <c r="N940" i="39"/>
  <c r="M940" i="39"/>
  <c r="N944" i="39"/>
  <c r="M944" i="39"/>
  <c r="N948" i="39"/>
  <c r="M948" i="39"/>
  <c r="N952" i="39"/>
  <c r="M952" i="39"/>
  <c r="N962" i="39"/>
  <c r="N967" i="39"/>
  <c r="M967" i="39"/>
  <c r="M969" i="39"/>
  <c r="N954" i="39"/>
  <c r="M954" i="39"/>
  <c r="N958" i="39"/>
  <c r="N963" i="39"/>
  <c r="M963" i="39"/>
  <c r="M965" i="39"/>
  <c r="N959" i="39"/>
  <c r="M959" i="39"/>
  <c r="M961" i="39"/>
  <c r="M955" i="39"/>
  <c r="N971" i="39"/>
  <c r="M971" i="39"/>
  <c r="N1021" i="39"/>
  <c r="M1021" i="39"/>
  <c r="M975" i="39"/>
  <c r="M979" i="39"/>
  <c r="M983" i="39"/>
  <c r="M987" i="39"/>
  <c r="M991" i="39"/>
  <c r="M995" i="39"/>
  <c r="M999" i="39"/>
  <c r="M1003" i="39"/>
  <c r="M1007" i="39"/>
  <c r="M1010" i="39"/>
  <c r="M1013" i="39"/>
  <c r="N1016" i="39"/>
  <c r="M958" i="39"/>
  <c r="M962" i="39"/>
  <c r="M966" i="39"/>
  <c r="M970" i="39"/>
  <c r="M974" i="39"/>
  <c r="M978" i="39"/>
  <c r="M982" i="39"/>
  <c r="M994" i="39"/>
  <c r="M998" i="39"/>
  <c r="M1002" i="39"/>
  <c r="M1006" i="39"/>
  <c r="N1009" i="39"/>
  <c r="M1012" i="39"/>
  <c r="N1017" i="39"/>
  <c r="M1017" i="39"/>
  <c r="M1009" i="39"/>
  <c r="N1012" i="39"/>
  <c r="M1179" i="39"/>
  <c r="M1134" i="39"/>
  <c r="M1138" i="39"/>
  <c r="M1142" i="39"/>
  <c r="M1146" i="39"/>
  <c r="M1150" i="39"/>
  <c r="M1154" i="39"/>
  <c r="M1158" i="39"/>
  <c r="M1162" i="39"/>
  <c r="M1166" i="39"/>
  <c r="M1170" i="39"/>
  <c r="M1174" i="39"/>
  <c r="M1178" i="39"/>
  <c r="M1025" i="39"/>
  <c r="M1029" i="39"/>
  <c r="M1033" i="39"/>
  <c r="M1037" i="39"/>
  <c r="M1041" i="39"/>
  <c r="M1045" i="39"/>
  <c r="M1049" i="39"/>
  <c r="M1053" i="39"/>
  <c r="M1057" i="39"/>
  <c r="M1061" i="39"/>
  <c r="M1065" i="39"/>
  <c r="M1069" i="39"/>
  <c r="M1073" i="39"/>
  <c r="M1077" i="39"/>
  <c r="M1081" i="39"/>
  <c r="M1085" i="39"/>
  <c r="M1089" i="39"/>
  <c r="M1093" i="39"/>
  <c r="M1097" i="39"/>
  <c r="M1101" i="39"/>
  <c r="M1105" i="39"/>
  <c r="M1109" i="39"/>
  <c r="M1113" i="39"/>
  <c r="M1117" i="39"/>
  <c r="M1121" i="39"/>
  <c r="M1125" i="39"/>
  <c r="M1129" i="39"/>
  <c r="M1133" i="39"/>
  <c r="M1137" i="39"/>
  <c r="M1141" i="39"/>
  <c r="M1145" i="39"/>
  <c r="M1149" i="39"/>
  <c r="M1153" i="39"/>
  <c r="M1157" i="39"/>
  <c r="M1161" i="39"/>
  <c r="M1165" i="39"/>
  <c r="M1169" i="39"/>
  <c r="M1173" i="39"/>
  <c r="M1177" i="39"/>
  <c r="N45" i="39"/>
  <c r="N46" i="39"/>
  <c r="N47" i="39"/>
  <c r="N48" i="39"/>
  <c r="N49" i="39"/>
  <c r="N50" i="39"/>
  <c r="N51" i="39"/>
  <c r="N52" i="39"/>
  <c r="N53" i="39"/>
  <c r="N54" i="39"/>
  <c r="N55" i="39"/>
  <c r="N56" i="39"/>
  <c r="N57" i="39"/>
  <c r="N58" i="39"/>
  <c r="N60" i="39"/>
  <c r="N61" i="39"/>
  <c r="N62" i="39"/>
  <c r="N65" i="39"/>
  <c r="N66" i="39"/>
  <c r="N67" i="39"/>
  <c r="N68" i="39"/>
  <c r="N69" i="39"/>
  <c r="H70" i="39"/>
  <c r="M180" i="39"/>
  <c r="N180" i="39"/>
  <c r="M196" i="39"/>
  <c r="N196" i="39"/>
  <c r="M184" i="39"/>
  <c r="N184" i="39"/>
  <c r="M176" i="39"/>
  <c r="N176" i="39"/>
  <c r="M179" i="39"/>
  <c r="N179" i="39"/>
  <c r="M188" i="39"/>
  <c r="N188" i="39"/>
  <c r="M192" i="39"/>
  <c r="N192" i="39"/>
  <c r="M177" i="39"/>
  <c r="M181" i="39"/>
  <c r="N183" i="39"/>
  <c r="M185" i="39"/>
  <c r="N187" i="39"/>
  <c r="M189" i="39"/>
  <c r="N191" i="39"/>
  <c r="M193" i="39"/>
  <c r="N195" i="39"/>
  <c r="M197" i="39"/>
  <c r="N199" i="39"/>
  <c r="M201" i="39"/>
  <c r="N203" i="39"/>
  <c r="M205" i="39"/>
  <c r="M209" i="39"/>
  <c r="N211" i="39"/>
  <c r="M213" i="39"/>
  <c r="N215" i="39"/>
  <c r="M217" i="39"/>
  <c r="N219" i="39"/>
  <c r="M221" i="39"/>
  <c r="N223" i="39"/>
  <c r="M225" i="39"/>
  <c r="N227" i="39"/>
  <c r="M229" i="39"/>
  <c r="N231" i="39"/>
  <c r="M233" i="39"/>
  <c r="N235" i="39"/>
  <c r="M237" i="39"/>
  <c r="N239" i="39"/>
  <c r="M241" i="39"/>
  <c r="N243" i="39"/>
  <c r="M245" i="39"/>
  <c r="N247" i="39"/>
  <c r="M250" i="39"/>
  <c r="M405" i="39"/>
  <c r="M413" i="39"/>
  <c r="M421" i="39"/>
  <c r="M425" i="39"/>
  <c r="M433" i="39"/>
  <c r="M441" i="39"/>
  <c r="M449" i="39"/>
  <c r="M465" i="39"/>
  <c r="N543" i="39"/>
  <c r="N547" i="39"/>
  <c r="N551" i="39"/>
  <c r="N555" i="39"/>
  <c r="N559" i="39"/>
  <c r="N563" i="39"/>
  <c r="N567" i="39"/>
  <c r="N571" i="39"/>
  <c r="N575" i="39"/>
  <c r="N579" i="39"/>
  <c r="N583" i="39"/>
  <c r="N587" i="39"/>
  <c r="N591" i="39"/>
  <c r="N595" i="39"/>
  <c r="M254" i="39"/>
  <c r="M258" i="39"/>
  <c r="M262" i="39"/>
  <c r="M266" i="39"/>
  <c r="M270" i="39"/>
  <c r="M274" i="39"/>
  <c r="M278" i="39"/>
  <c r="M282" i="39"/>
  <c r="M286" i="39"/>
  <c r="M290" i="39"/>
  <c r="M296" i="39"/>
  <c r="N297" i="39"/>
  <c r="M304" i="39"/>
  <c r="N305" i="39"/>
  <c r="M312" i="39"/>
  <c r="N313" i="39"/>
  <c r="M320" i="39"/>
  <c r="N321" i="39"/>
  <c r="M328" i="39"/>
  <c r="N329" i="39"/>
  <c r="M336" i="39"/>
  <c r="N337" i="39"/>
  <c r="M344" i="39"/>
  <c r="N345" i="39"/>
  <c r="M352" i="39"/>
  <c r="N353" i="39"/>
  <c r="M360" i="39"/>
  <c r="N361" i="39"/>
  <c r="M368" i="39"/>
  <c r="N369" i="39"/>
  <c r="M382" i="39"/>
  <c r="N383" i="39"/>
  <c r="N385" i="39"/>
  <c r="M399" i="39"/>
  <c r="N399" i="39"/>
  <c r="N401" i="39"/>
  <c r="N403" i="39"/>
  <c r="M407" i="39"/>
  <c r="N407" i="39"/>
  <c r="N409" i="39"/>
  <c r="N411" i="39"/>
  <c r="M415" i="39"/>
  <c r="N415" i="39"/>
  <c r="N417" i="39"/>
  <c r="N419" i="39"/>
  <c r="M423" i="39"/>
  <c r="N423" i="39"/>
  <c r="M178" i="39"/>
  <c r="M182" i="39"/>
  <c r="M186" i="39"/>
  <c r="M190" i="39"/>
  <c r="M194" i="39"/>
  <c r="M198" i="39"/>
  <c r="N200" i="39"/>
  <c r="M202" i="39"/>
  <c r="N204" i="39"/>
  <c r="M206" i="39"/>
  <c r="N208" i="39"/>
  <c r="M210" i="39"/>
  <c r="N212" i="39"/>
  <c r="M214" i="39"/>
  <c r="N216" i="39"/>
  <c r="M218" i="39"/>
  <c r="N220" i="39"/>
  <c r="M222" i="39"/>
  <c r="N224" i="39"/>
  <c r="M226" i="39"/>
  <c r="N228" i="39"/>
  <c r="M230" i="39"/>
  <c r="N232" i="39"/>
  <c r="M234" i="39"/>
  <c r="N236" i="39"/>
  <c r="M238" i="39"/>
  <c r="N240" i="39"/>
  <c r="M242" i="39"/>
  <c r="N244" i="39"/>
  <c r="M246" i="39"/>
  <c r="N250" i="39"/>
  <c r="N546" i="39"/>
  <c r="N550" i="39"/>
  <c r="N554" i="39"/>
  <c r="N558" i="39"/>
  <c r="N562" i="39"/>
  <c r="N566" i="39"/>
  <c r="N570" i="39"/>
  <c r="N574" i="39"/>
  <c r="N578" i="39"/>
  <c r="N582" i="39"/>
  <c r="N586" i="39"/>
  <c r="N590" i="39"/>
  <c r="N594" i="39"/>
  <c r="M293" i="39"/>
  <c r="M301" i="39"/>
  <c r="M309" i="39"/>
  <c r="M317" i="39"/>
  <c r="M325" i="39"/>
  <c r="M333" i="39"/>
  <c r="M341" i="39"/>
  <c r="M349" i="39"/>
  <c r="M357" i="39"/>
  <c r="M365" i="39"/>
  <c r="M377" i="39"/>
  <c r="M393" i="39"/>
  <c r="N404" i="39"/>
  <c r="M404" i="39"/>
  <c r="N412" i="39"/>
  <c r="M412" i="39"/>
  <c r="N420" i="39"/>
  <c r="M420" i="39"/>
  <c r="M469" i="39"/>
  <c r="M473" i="39"/>
  <c r="M475" i="39"/>
  <c r="M477" i="39"/>
  <c r="M479" i="39"/>
  <c r="M481" i="39"/>
  <c r="M483" i="39"/>
  <c r="M485" i="39"/>
  <c r="M487" i="39"/>
  <c r="M489" i="39"/>
  <c r="M491" i="39"/>
  <c r="M493" i="39"/>
  <c r="M495" i="39"/>
  <c r="N370" i="39"/>
  <c r="M371" i="39"/>
  <c r="N378" i="39"/>
  <c r="M379" i="39"/>
  <c r="N386" i="39"/>
  <c r="M387" i="39"/>
  <c r="N394" i="39"/>
  <c r="M395" i="39"/>
  <c r="N424" i="39"/>
  <c r="M424" i="39"/>
  <c r="N428" i="39"/>
  <c r="M428" i="39"/>
  <c r="N432" i="39"/>
  <c r="M432" i="39"/>
  <c r="N436" i="39"/>
  <c r="M436" i="39"/>
  <c r="N440" i="39"/>
  <c r="M440" i="39"/>
  <c r="N444" i="39"/>
  <c r="M444" i="39"/>
  <c r="N448" i="39"/>
  <c r="M448" i="39"/>
  <c r="N452" i="39"/>
  <c r="M452" i="39"/>
  <c r="N456" i="39"/>
  <c r="M456" i="39"/>
  <c r="N460" i="39"/>
  <c r="M460" i="39"/>
  <c r="N464" i="39"/>
  <c r="M464" i="39"/>
  <c r="N468" i="39"/>
  <c r="M468" i="39"/>
  <c r="N472" i="39"/>
  <c r="M472" i="39"/>
  <c r="N476" i="39"/>
  <c r="M476" i="39"/>
  <c r="N480" i="39"/>
  <c r="M480" i="39"/>
  <c r="N484" i="39"/>
  <c r="M484" i="39"/>
  <c r="N488" i="39"/>
  <c r="M488" i="39"/>
  <c r="N492" i="39"/>
  <c r="M492" i="39"/>
  <c r="N496" i="39"/>
  <c r="M496" i="39"/>
  <c r="M522" i="39"/>
  <c r="N523" i="39"/>
  <c r="M526" i="39"/>
  <c r="N527" i="39"/>
  <c r="M538" i="39"/>
  <c r="M542" i="39"/>
  <c r="M497" i="39"/>
  <c r="M501" i="39"/>
  <c r="M505" i="39"/>
  <c r="M509" i="39"/>
  <c r="M513" i="39"/>
  <c r="M517" i="39"/>
  <c r="M533" i="39"/>
  <c r="M500" i="39"/>
  <c r="M504" i="39"/>
  <c r="M508" i="39"/>
  <c r="M512" i="39"/>
  <c r="M516" i="39"/>
  <c r="M520" i="39"/>
  <c r="M532" i="39"/>
  <c r="M536" i="39"/>
  <c r="M71" i="39"/>
  <c r="J70" i="39"/>
  <c r="T70" i="39" s="1"/>
  <c r="M596" i="39"/>
  <c r="N596" i="39"/>
  <c r="M597" i="39"/>
  <c r="N597" i="39"/>
  <c r="M598" i="39"/>
  <c r="N598" i="39"/>
  <c r="M599" i="39"/>
  <c r="N599" i="39"/>
  <c r="M600" i="39"/>
  <c r="N600" i="39"/>
  <c r="M601" i="39"/>
  <c r="N601" i="39"/>
  <c r="M602" i="39"/>
  <c r="N602" i="39"/>
  <c r="M603" i="39"/>
  <c r="N603" i="39"/>
  <c r="M604" i="39"/>
  <c r="N604" i="39"/>
  <c r="M605" i="39"/>
  <c r="N605" i="39"/>
  <c r="M606" i="39"/>
  <c r="N606" i="39"/>
  <c r="M607" i="39"/>
  <c r="N607" i="39"/>
  <c r="M608" i="39"/>
  <c r="N608" i="39"/>
  <c r="M609" i="39"/>
  <c r="N609" i="39"/>
  <c r="M610" i="39"/>
  <c r="N610" i="39"/>
  <c r="M611" i="39"/>
  <c r="N611" i="39"/>
  <c r="M612" i="39"/>
  <c r="N612" i="39"/>
  <c r="M613" i="39"/>
  <c r="N613" i="39"/>
  <c r="M614" i="39"/>
  <c r="N614" i="39"/>
  <c r="M615" i="39"/>
  <c r="N615" i="39"/>
  <c r="M616" i="39"/>
  <c r="N616" i="39"/>
  <c r="M617" i="39"/>
  <c r="N617" i="39"/>
  <c r="M618" i="39"/>
  <c r="N618" i="39"/>
  <c r="M619" i="39"/>
  <c r="N619" i="39"/>
  <c r="M620" i="39"/>
  <c r="N620" i="39"/>
  <c r="M621" i="39"/>
  <c r="N621" i="39"/>
  <c r="M622" i="39"/>
  <c r="N622" i="39"/>
  <c r="M623" i="39"/>
  <c r="N623" i="39"/>
  <c r="M624" i="39"/>
  <c r="N624" i="39"/>
  <c r="M625" i="39"/>
  <c r="N625" i="39"/>
  <c r="M626" i="39"/>
  <c r="N626" i="39"/>
  <c r="M627" i="39"/>
  <c r="N627" i="39"/>
  <c r="M628" i="39"/>
  <c r="N628" i="39"/>
  <c r="M629" i="39"/>
  <c r="N629" i="39"/>
  <c r="M630" i="39"/>
  <c r="N630" i="39"/>
  <c r="M631" i="39"/>
  <c r="N631" i="39"/>
  <c r="M632" i="39"/>
  <c r="N632" i="39"/>
  <c r="M633" i="39"/>
  <c r="N633" i="39"/>
  <c r="M634" i="39"/>
  <c r="N634" i="39"/>
  <c r="M635" i="39"/>
  <c r="N635" i="39"/>
  <c r="M636" i="39"/>
  <c r="N636" i="39"/>
  <c r="M637" i="39"/>
  <c r="N637" i="39"/>
  <c r="M638" i="39"/>
  <c r="N638" i="39"/>
  <c r="M639" i="39"/>
  <c r="N639" i="39"/>
  <c r="M640" i="39"/>
  <c r="N640" i="39"/>
  <c r="M641" i="39"/>
  <c r="N641" i="39"/>
  <c r="M642" i="39"/>
  <c r="N642" i="39"/>
  <c r="M643" i="39"/>
  <c r="N643" i="39"/>
  <c r="M644" i="39"/>
  <c r="N644" i="39"/>
  <c r="M645" i="39"/>
  <c r="N645" i="39"/>
  <c r="M646" i="39"/>
  <c r="N646" i="39"/>
  <c r="M647" i="39"/>
  <c r="N647" i="39"/>
  <c r="M648" i="39"/>
  <c r="N648" i="39"/>
  <c r="M649" i="39"/>
  <c r="N649" i="39"/>
  <c r="M650" i="39"/>
  <c r="N650" i="39"/>
  <c r="M651" i="39"/>
  <c r="N651" i="39"/>
  <c r="M652" i="39"/>
  <c r="N652" i="39"/>
  <c r="M653" i="39"/>
  <c r="N653" i="39"/>
  <c r="M654" i="39"/>
  <c r="N654" i="39"/>
  <c r="M655" i="39"/>
  <c r="N655" i="39"/>
  <c r="M656" i="39"/>
  <c r="N656" i="39"/>
  <c r="M657" i="39"/>
  <c r="N657" i="39"/>
  <c r="M658" i="39"/>
  <c r="N658" i="39"/>
  <c r="M659" i="39"/>
  <c r="N659" i="39"/>
  <c r="M660" i="39"/>
  <c r="N660" i="39"/>
  <c r="M661" i="39"/>
  <c r="N661" i="39"/>
  <c r="M662" i="39"/>
  <c r="N662" i="39"/>
  <c r="M663" i="39"/>
  <c r="N663" i="39"/>
  <c r="M664" i="39"/>
  <c r="N664" i="39"/>
  <c r="M665" i="39"/>
  <c r="N665" i="39"/>
  <c r="M666" i="39"/>
  <c r="N666" i="39"/>
  <c r="M667" i="39"/>
  <c r="N667" i="39"/>
  <c r="M668" i="39"/>
  <c r="N668" i="39"/>
  <c r="M669" i="39"/>
  <c r="N669" i="39"/>
  <c r="M670" i="39"/>
  <c r="N670" i="39"/>
  <c r="M671" i="39"/>
  <c r="N671" i="39"/>
  <c r="M672" i="39"/>
  <c r="N672" i="39"/>
  <c r="M673" i="39"/>
  <c r="N673" i="39"/>
  <c r="M674" i="39"/>
  <c r="N674" i="39"/>
  <c r="M675" i="39"/>
  <c r="N675" i="39"/>
  <c r="M676" i="39"/>
  <c r="N676" i="39"/>
  <c r="M677" i="39"/>
  <c r="N677" i="39"/>
  <c r="M678" i="39"/>
  <c r="N678" i="39"/>
  <c r="M679" i="39"/>
  <c r="N679" i="39"/>
  <c r="M680" i="39"/>
  <c r="N680" i="39"/>
  <c r="M681" i="39"/>
  <c r="N681" i="39"/>
  <c r="M682" i="39"/>
  <c r="N682" i="39"/>
  <c r="M683" i="39"/>
  <c r="N683" i="39"/>
  <c r="M684" i="39"/>
  <c r="N684" i="39"/>
  <c r="M685" i="39"/>
  <c r="N685" i="39"/>
  <c r="M686" i="39"/>
  <c r="N686" i="39"/>
  <c r="M687" i="39"/>
  <c r="N687" i="39"/>
  <c r="M688" i="39"/>
  <c r="N688" i="39"/>
  <c r="M689" i="39"/>
  <c r="N689" i="39"/>
  <c r="M690" i="39"/>
  <c r="N690" i="39"/>
  <c r="M691" i="39"/>
  <c r="N691" i="39"/>
  <c r="M692" i="39"/>
  <c r="N692" i="39"/>
  <c r="M693" i="39"/>
  <c r="N693" i="39"/>
  <c r="M694" i="39"/>
  <c r="N694" i="39"/>
  <c r="M695" i="39"/>
  <c r="N695" i="39"/>
  <c r="M696" i="39"/>
  <c r="N696" i="39"/>
  <c r="M697" i="39"/>
  <c r="N697" i="39"/>
  <c r="M698" i="39"/>
  <c r="N698" i="39"/>
  <c r="M699" i="39"/>
  <c r="N699" i="39"/>
  <c r="M700" i="39"/>
  <c r="N700" i="39"/>
  <c r="M701" i="39"/>
  <c r="N701" i="39"/>
  <c r="M702" i="39"/>
  <c r="N702" i="39"/>
  <c r="M703" i="39"/>
  <c r="N703" i="39"/>
  <c r="M704" i="39"/>
  <c r="N704" i="39"/>
  <c r="M705" i="39"/>
  <c r="N705" i="39"/>
  <c r="M706" i="39"/>
  <c r="N706" i="39"/>
  <c r="M707" i="39"/>
  <c r="N707" i="39"/>
  <c r="M708" i="39"/>
  <c r="N708" i="39"/>
  <c r="M709" i="39"/>
  <c r="N709" i="39"/>
  <c r="M710" i="39"/>
  <c r="N710" i="39"/>
  <c r="M711" i="39"/>
  <c r="N711" i="39"/>
  <c r="N1192" i="39"/>
  <c r="N1196" i="39"/>
  <c r="N1200" i="39"/>
  <c r="N1204" i="39"/>
  <c r="N1208" i="39"/>
  <c r="N1212" i="39"/>
  <c r="N1216" i="39"/>
  <c r="N1220" i="39"/>
  <c r="N1224" i="39"/>
  <c r="N1228" i="39"/>
  <c r="N1232" i="39"/>
  <c r="N1236" i="39"/>
  <c r="N1240" i="39"/>
  <c r="N1244" i="39"/>
  <c r="N1248" i="39"/>
  <c r="N1252" i="39"/>
  <c r="N1256" i="39"/>
  <c r="N1260" i="39"/>
  <c r="N1264" i="39"/>
  <c r="N1268" i="39"/>
  <c r="N1272" i="39"/>
  <c r="M1274" i="39"/>
  <c r="N1276" i="39"/>
  <c r="M1278" i="39"/>
  <c r="N1280" i="39"/>
  <c r="M1282" i="39"/>
  <c r="N1284" i="39"/>
  <c r="N1288" i="39"/>
  <c r="M1288" i="39"/>
  <c r="M1289" i="39"/>
  <c r="N1297" i="39"/>
  <c r="M1299" i="39"/>
  <c r="N1304" i="39"/>
  <c r="M1304" i="39"/>
  <c r="N1316" i="39"/>
  <c r="M1316" i="39"/>
  <c r="N1332" i="39"/>
  <c r="M1332" i="39"/>
  <c r="J734" i="39"/>
  <c r="T734" i="39" s="1"/>
  <c r="M735" i="39"/>
  <c r="M1180" i="39"/>
  <c r="M1181" i="39"/>
  <c r="M1182" i="39"/>
  <c r="M1183" i="39"/>
  <c r="M1184" i="39"/>
  <c r="M1185" i="39"/>
  <c r="M1186" i="39"/>
  <c r="M1187" i="39"/>
  <c r="M1188" i="39"/>
  <c r="M1189" i="39"/>
  <c r="M1193" i="39"/>
  <c r="M1197" i="39"/>
  <c r="M1201" i="39"/>
  <c r="M1205" i="39"/>
  <c r="M1209" i="39"/>
  <c r="M1213" i="39"/>
  <c r="M1217" i="39"/>
  <c r="M1221" i="39"/>
  <c r="M1225" i="39"/>
  <c r="M1229" i="39"/>
  <c r="M1233" i="39"/>
  <c r="M1237" i="39"/>
  <c r="M1241" i="39"/>
  <c r="N1300" i="39"/>
  <c r="M1300" i="39"/>
  <c r="N1320" i="39"/>
  <c r="M1320" i="39"/>
  <c r="N1336" i="39"/>
  <c r="M1336" i="39"/>
  <c r="N1190" i="39"/>
  <c r="N1194" i="39"/>
  <c r="N1198" i="39"/>
  <c r="N1202" i="39"/>
  <c r="N1206" i="39"/>
  <c r="N1210" i="39"/>
  <c r="N1214" i="39"/>
  <c r="N1218" i="39"/>
  <c r="N1222" i="39"/>
  <c r="N1226" i="39"/>
  <c r="N1230" i="39"/>
  <c r="N1234" i="39"/>
  <c r="N1238" i="39"/>
  <c r="N1242" i="39"/>
  <c r="N1246" i="39"/>
  <c r="N1250" i="39"/>
  <c r="N1254" i="39"/>
  <c r="N1258" i="39"/>
  <c r="N1262" i="39"/>
  <c r="N1266" i="39"/>
  <c r="N1270" i="39"/>
  <c r="N1296" i="39"/>
  <c r="M1296" i="39"/>
  <c r="N1305" i="39"/>
  <c r="M1305" i="39"/>
  <c r="N1308" i="39"/>
  <c r="M1308" i="39"/>
  <c r="N1324" i="39"/>
  <c r="M1324" i="39"/>
  <c r="N1340" i="39"/>
  <c r="M1340" i="39"/>
  <c r="M1243" i="39"/>
  <c r="M1247" i="39"/>
  <c r="M1251" i="39"/>
  <c r="M1255" i="39"/>
  <c r="M1259" i="39"/>
  <c r="M1263" i="39"/>
  <c r="M1267" i="39"/>
  <c r="M1271" i="39"/>
  <c r="M1275" i="39"/>
  <c r="M1279" i="39"/>
  <c r="M1283" i="39"/>
  <c r="M1287" i="39"/>
  <c r="N1292" i="39"/>
  <c r="M1292" i="39"/>
  <c r="M1293" i="39"/>
  <c r="M1303" i="39"/>
  <c r="N1312" i="39"/>
  <c r="M1312" i="39"/>
  <c r="N1328" i="39"/>
  <c r="M1328" i="39"/>
  <c r="N1344" i="39"/>
  <c r="M1344" i="39"/>
  <c r="N1286" i="39"/>
  <c r="N1290" i="39"/>
  <c r="N1294" i="39"/>
  <c r="N1298" i="39"/>
  <c r="N1302" i="39"/>
  <c r="N1306" i="39"/>
  <c r="N1310" i="39"/>
  <c r="N1314" i="39"/>
  <c r="N1318" i="39"/>
  <c r="N1322" i="39"/>
  <c r="N1326" i="39"/>
  <c r="N1330" i="39"/>
  <c r="N1334" i="39"/>
  <c r="N1338" i="39"/>
  <c r="N1342" i="39"/>
  <c r="N1346" i="39"/>
  <c r="M1348" i="39"/>
  <c r="M1352" i="39"/>
  <c r="N1354" i="39"/>
  <c r="M1356" i="39"/>
  <c r="N1358" i="39"/>
  <c r="M1360" i="39"/>
  <c r="N1362" i="39"/>
  <c r="M1364" i="39"/>
  <c r="N1366" i="39"/>
  <c r="M1368" i="39"/>
  <c r="N1370" i="39"/>
  <c r="M1372" i="39"/>
  <c r="N1374" i="39"/>
  <c r="M1376" i="39"/>
  <c r="N1378" i="39"/>
  <c r="M1380" i="39"/>
  <c r="N1382" i="39"/>
  <c r="M1384" i="39"/>
  <c r="N1386" i="39"/>
  <c r="M1388" i="39"/>
  <c r="N1390" i="39"/>
  <c r="M1392" i="39"/>
  <c r="N1394" i="39"/>
  <c r="M1396" i="39"/>
  <c r="N1398" i="39"/>
  <c r="M1400" i="39"/>
  <c r="N1402" i="39"/>
  <c r="M1404" i="39"/>
  <c r="N1406" i="39"/>
  <c r="M1408" i="39"/>
  <c r="N1410" i="39"/>
  <c r="M1412" i="39"/>
  <c r="N1414" i="39"/>
  <c r="M1416" i="39"/>
  <c r="N1418" i="39"/>
  <c r="M1420" i="39"/>
  <c r="N1422" i="39"/>
  <c r="M1424" i="39"/>
  <c r="M1472" i="39"/>
  <c r="N1472" i="39"/>
  <c r="N1309" i="39"/>
  <c r="N1313" i="39"/>
  <c r="N1317" i="39"/>
  <c r="N1321" i="39"/>
  <c r="N1325" i="39"/>
  <c r="N1329" i="39"/>
  <c r="N1333" i="39"/>
  <c r="N1337" i="39"/>
  <c r="N1341" i="39"/>
  <c r="N1345" i="39"/>
  <c r="M1351" i="39"/>
  <c r="M1427" i="39"/>
  <c r="M1435" i="39"/>
  <c r="M1439" i="39"/>
  <c r="M1443" i="39"/>
  <c r="M1447" i="39"/>
  <c r="N1454" i="39"/>
  <c r="N1460" i="39"/>
  <c r="M1426" i="39"/>
  <c r="N1428" i="39"/>
  <c r="M1430" i="39"/>
  <c r="M1434" i="39"/>
  <c r="M1438" i="39"/>
  <c r="M1442" i="39"/>
  <c r="M1446" i="39"/>
  <c r="M1448" i="39"/>
  <c r="N1450" i="39"/>
  <c r="M1455" i="39"/>
  <c r="N1455" i="39"/>
  <c r="N1456" i="39"/>
  <c r="N1462" i="39"/>
  <c r="M1309" i="39"/>
  <c r="M1313" i="39"/>
  <c r="M1317" i="39"/>
  <c r="M1321" i="39"/>
  <c r="M1325" i="39"/>
  <c r="M1329" i="39"/>
  <c r="M1333" i="39"/>
  <c r="M1337" i="39"/>
  <c r="M1341" i="39"/>
  <c r="M1345" i="39"/>
  <c r="M1349" i="39"/>
  <c r="M1353" i="39"/>
  <c r="M1357" i="39"/>
  <c r="M1361" i="39"/>
  <c r="N1363" i="39"/>
  <c r="M1365" i="39"/>
  <c r="N1367" i="39"/>
  <c r="M1369" i="39"/>
  <c r="N1371" i="39"/>
  <c r="M1373" i="39"/>
  <c r="N1375" i="39"/>
  <c r="M1377" i="39"/>
  <c r="N1379" i="39"/>
  <c r="M1381" i="39"/>
  <c r="N1383" i="39"/>
  <c r="M1385" i="39"/>
  <c r="N1387" i="39"/>
  <c r="M1389" i="39"/>
  <c r="M1393" i="39"/>
  <c r="M1397" i="39"/>
  <c r="M1401" i="39"/>
  <c r="M1405" i="39"/>
  <c r="M1409" i="39"/>
  <c r="M1413" i="39"/>
  <c r="M1417" i="39"/>
  <c r="M1421" i="39"/>
  <c r="M1451" i="39"/>
  <c r="N1451" i="39"/>
  <c r="M1468" i="39"/>
  <c r="N1468" i="39"/>
  <c r="M1945" i="39"/>
  <c r="N1945" i="39"/>
  <c r="M1936" i="39"/>
  <c r="N1936" i="39"/>
  <c r="M1938" i="39"/>
  <c r="N1938" i="39"/>
  <c r="M1940" i="39"/>
  <c r="N1940" i="39"/>
  <c r="N1459" i="39"/>
  <c r="N1463" i="39"/>
  <c r="N1467" i="39"/>
  <c r="N1471" i="39"/>
  <c r="N1475" i="39"/>
  <c r="M1480" i="39"/>
  <c r="J1479" i="39"/>
  <c r="T1479" i="39" s="1"/>
  <c r="N1480" i="39"/>
  <c r="M1937" i="39"/>
  <c r="N1937" i="39"/>
  <c r="M1939" i="39"/>
  <c r="N1939" i="39"/>
  <c r="M1941" i="39"/>
  <c r="N1941" i="39"/>
  <c r="M1942" i="39"/>
  <c r="M1946" i="39"/>
  <c r="M1950" i="39"/>
  <c r="M1954" i="39"/>
  <c r="M1958" i="39"/>
  <c r="M1962" i="39"/>
  <c r="M1982" i="39"/>
  <c r="M1998" i="39"/>
  <c r="M2022" i="39"/>
  <c r="M2026" i="39"/>
  <c r="M2030" i="39"/>
  <c r="M2034" i="39"/>
  <c r="M2038" i="39"/>
  <c r="N2040" i="39"/>
  <c r="N2044" i="39"/>
  <c r="N2048" i="39"/>
  <c r="N2081" i="39"/>
  <c r="M2081" i="39"/>
  <c r="N2084" i="39"/>
  <c r="M2084" i="39"/>
  <c r="N2089" i="39"/>
  <c r="M2089" i="39"/>
  <c r="N2092" i="39"/>
  <c r="M2092" i="39"/>
  <c r="N2097" i="39"/>
  <c r="M2097" i="39"/>
  <c r="N2100" i="39"/>
  <c r="M2100" i="39"/>
  <c r="N2039" i="39"/>
  <c r="M2041" i="39"/>
  <c r="N2043" i="39"/>
  <c r="M2045" i="39"/>
  <c r="N2047" i="39"/>
  <c r="N1942" i="39"/>
  <c r="N1946" i="39"/>
  <c r="N1950" i="39"/>
  <c r="N1954" i="39"/>
  <c r="N1958" i="39"/>
  <c r="M1960" i="39"/>
  <c r="N1962" i="39"/>
  <c r="M1964" i="39"/>
  <c r="N1966" i="39"/>
  <c r="M1968" i="39"/>
  <c r="N1970" i="39"/>
  <c r="M1972" i="39"/>
  <c r="N1974" i="39"/>
  <c r="M1976" i="39"/>
  <c r="N1978" i="39"/>
  <c r="M1980" i="39"/>
  <c r="N1982" i="39"/>
  <c r="M1984" i="39"/>
  <c r="N1986" i="39"/>
  <c r="N1990" i="39"/>
  <c r="N1994" i="39"/>
  <c r="N1998" i="39"/>
  <c r="N2002" i="39"/>
  <c r="N2006" i="39"/>
  <c r="N2010" i="39"/>
  <c r="N2014" i="39"/>
  <c r="N2018" i="39"/>
  <c r="N2022" i="39"/>
  <c r="N2026" i="39"/>
  <c r="N2030" i="39"/>
  <c r="N2034" i="39"/>
  <c r="N2050" i="39"/>
  <c r="M2052" i="39"/>
  <c r="N2054" i="39"/>
  <c r="M2056" i="39"/>
  <c r="N2058" i="39"/>
  <c r="M2060" i="39"/>
  <c r="N2062" i="39"/>
  <c r="N2066" i="39"/>
  <c r="N2070" i="39"/>
  <c r="N2080" i="39"/>
  <c r="M2080" i="39"/>
  <c r="N2085" i="39"/>
  <c r="M2085" i="39"/>
  <c r="N2088" i="39"/>
  <c r="M2088" i="39"/>
  <c r="N2093" i="39"/>
  <c r="M2093" i="39"/>
  <c r="N2096" i="39"/>
  <c r="M2096" i="39"/>
  <c r="N2101" i="39"/>
  <c r="M2101" i="39"/>
  <c r="M1943" i="39"/>
  <c r="M1947" i="39"/>
  <c r="N1949" i="39"/>
  <c r="M1951" i="39"/>
  <c r="N1953" i="39"/>
  <c r="M1955" i="39"/>
  <c r="N1957" i="39"/>
  <c r="M1959" i="39"/>
  <c r="N1961" i="39"/>
  <c r="M1963" i="39"/>
  <c r="N1965" i="39"/>
  <c r="M1967" i="39"/>
  <c r="N1969" i="39"/>
  <c r="M1971" i="39"/>
  <c r="N1973" i="39"/>
  <c r="M1975" i="39"/>
  <c r="N1977" i="39"/>
  <c r="M1979" i="39"/>
  <c r="N1981" i="39"/>
  <c r="M1983" i="39"/>
  <c r="N1985" i="39"/>
  <c r="M1987" i="39"/>
  <c r="N1989" i="39"/>
  <c r="M1991" i="39"/>
  <c r="N1993" i="39"/>
  <c r="M1995" i="39"/>
  <c r="N1997" i="39"/>
  <c r="M1999" i="39"/>
  <c r="N2001" i="39"/>
  <c r="M2003" i="39"/>
  <c r="N2005" i="39"/>
  <c r="M2007" i="39"/>
  <c r="N2009" i="39"/>
  <c r="M2011" i="39"/>
  <c r="N2013" i="39"/>
  <c r="M2015" i="39"/>
  <c r="N2017" i="39"/>
  <c r="M2019" i="39"/>
  <c r="N2021" i="39"/>
  <c r="M2023" i="39"/>
  <c r="N2025" i="39"/>
  <c r="M2027" i="39"/>
  <c r="N2029" i="39"/>
  <c r="M2031" i="39"/>
  <c r="N2033" i="39"/>
  <c r="M2035" i="39"/>
  <c r="N2037" i="39"/>
  <c r="M2051" i="39"/>
  <c r="M2055" i="39"/>
  <c r="M2059" i="39"/>
  <c r="N2061" i="39"/>
  <c r="M2063" i="39"/>
  <c r="N2065" i="39"/>
  <c r="M2067" i="39"/>
  <c r="N2069" i="39"/>
  <c r="M2071" i="39"/>
  <c r="N2073" i="39"/>
  <c r="M2075" i="39"/>
  <c r="N2077" i="39"/>
  <c r="M2079" i="39"/>
  <c r="M2105" i="39"/>
  <c r="N2107" i="39"/>
  <c r="M2109" i="39"/>
  <c r="N2111" i="39"/>
  <c r="M2113" i="39"/>
  <c r="N2115" i="39"/>
  <c r="M2117" i="39"/>
  <c r="N2119" i="39"/>
  <c r="M2121" i="39"/>
  <c r="N2123" i="39"/>
  <c r="M2125" i="39"/>
  <c r="N2127" i="39"/>
  <c r="M2129" i="39"/>
  <c r="N2134" i="39"/>
  <c r="M2134" i="39"/>
  <c r="N2157" i="39"/>
  <c r="M2157" i="39"/>
  <c r="N2173" i="39"/>
  <c r="M2173" i="39"/>
  <c r="N2082" i="39"/>
  <c r="N2086" i="39"/>
  <c r="N2090" i="39"/>
  <c r="N2094" i="39"/>
  <c r="N2098" i="39"/>
  <c r="N2102" i="39"/>
  <c r="M2104" i="39"/>
  <c r="N2106" i="39"/>
  <c r="M2108" i="39"/>
  <c r="N2110" i="39"/>
  <c r="M2112" i="39"/>
  <c r="N2114" i="39"/>
  <c r="M2116" i="39"/>
  <c r="N2118" i="39"/>
  <c r="M2120" i="39"/>
  <c r="N2122" i="39"/>
  <c r="M2124" i="39"/>
  <c r="N2126" i="39"/>
  <c r="N2130" i="39"/>
  <c r="M2130" i="39"/>
  <c r="M2131" i="39"/>
  <c r="N2139" i="39"/>
  <c r="M2141" i="39"/>
  <c r="N2145" i="39"/>
  <c r="M2145" i="39"/>
  <c r="N2161" i="39"/>
  <c r="M2161" i="39"/>
  <c r="N2177" i="39"/>
  <c r="M2177" i="39"/>
  <c r="N2135" i="39"/>
  <c r="N2142" i="39"/>
  <c r="M2142" i="39"/>
  <c r="N2149" i="39"/>
  <c r="M2149" i="39"/>
  <c r="N2165" i="39"/>
  <c r="M2165" i="39"/>
  <c r="N2181" i="39"/>
  <c r="M2181" i="39"/>
  <c r="N2138" i="39"/>
  <c r="M2138" i="39"/>
  <c r="N2153" i="39"/>
  <c r="M2153" i="39"/>
  <c r="N2169" i="39"/>
  <c r="M2169" i="39"/>
  <c r="N2146" i="39"/>
  <c r="N2150" i="39"/>
  <c r="N2154" i="39"/>
  <c r="N2158" i="39"/>
  <c r="N2162" i="39"/>
  <c r="N2166" i="39"/>
  <c r="N2170" i="39"/>
  <c r="N2174" i="39"/>
  <c r="M2176" i="39"/>
  <c r="N2178" i="39"/>
  <c r="M2180" i="39"/>
  <c r="N2182" i="39"/>
  <c r="M2184" i="39"/>
  <c r="N2186" i="39"/>
  <c r="N2190" i="39"/>
  <c r="N2194" i="39"/>
  <c r="N2198" i="39"/>
  <c r="N2202" i="39"/>
  <c r="N2206" i="39"/>
  <c r="M2206" i="39"/>
  <c r="N2128" i="39"/>
  <c r="N2132" i="39"/>
  <c r="N2136" i="39"/>
  <c r="N2140" i="39"/>
  <c r="N2144" i="39"/>
  <c r="N2148" i="39"/>
  <c r="M2150" i="39"/>
  <c r="N2152" i="39"/>
  <c r="M2154" i="39"/>
  <c r="N2156" i="39"/>
  <c r="M2158" i="39"/>
  <c r="N2160" i="39"/>
  <c r="M2162" i="39"/>
  <c r="N2164" i="39"/>
  <c r="M2166" i="39"/>
  <c r="N2168" i="39"/>
  <c r="M2170" i="39"/>
  <c r="N2172" i="39"/>
  <c r="M2174" i="39"/>
  <c r="M2190" i="39"/>
  <c r="N2192" i="39"/>
  <c r="M2194" i="39"/>
  <c r="N2196" i="39"/>
  <c r="M2198" i="39"/>
  <c r="N2200" i="39"/>
  <c r="M2202" i="39"/>
  <c r="N2207" i="39"/>
  <c r="M2209" i="39"/>
  <c r="N2151" i="39"/>
  <c r="N2155" i="39"/>
  <c r="N2159" i="39"/>
  <c r="N2163" i="39"/>
  <c r="N2167" i="39"/>
  <c r="N2171" i="39"/>
  <c r="N2175" i="39"/>
  <c r="N2179" i="39"/>
  <c r="N2183" i="39"/>
  <c r="M2185" i="39"/>
  <c r="N2187" i="39"/>
  <c r="M2189" i="39"/>
  <c r="N2191" i="39"/>
  <c r="M2193" i="39"/>
  <c r="N2195" i="39"/>
  <c r="M2197" i="39"/>
  <c r="N2199" i="39"/>
  <c r="M2201" i="39"/>
  <c r="N2203" i="39"/>
  <c r="M2205" i="39"/>
  <c r="M2234" i="39"/>
  <c r="N2204" i="39"/>
  <c r="N2208" i="39"/>
  <c r="F2211" i="39"/>
  <c r="F2210" i="39" s="1"/>
  <c r="N2238" i="39"/>
  <c r="M2238" i="39"/>
  <c r="M2242" i="39"/>
  <c r="H2246" i="39"/>
  <c r="H2210" i="39" s="1"/>
  <c r="N2290" i="39"/>
  <c r="N2294" i="39"/>
  <c r="N2298" i="39"/>
  <c r="N2302" i="39"/>
  <c r="N2306" i="39"/>
  <c r="N2310" i="39"/>
  <c r="N2314" i="39"/>
  <c r="N2438" i="39"/>
  <c r="N2442" i="39"/>
  <c r="N2446" i="39"/>
  <c r="N2450" i="39"/>
  <c r="N2454" i="39"/>
  <c r="N2458" i="39"/>
  <c r="N2462" i="39"/>
  <c r="N2466" i="39"/>
  <c r="N2470" i="39"/>
  <c r="N2474" i="39"/>
  <c r="N2478" i="39"/>
  <c r="N2482" i="39"/>
  <c r="N2486" i="39"/>
  <c r="N2490" i="39"/>
  <c r="N2494" i="39"/>
  <c r="N2498" i="39"/>
  <c r="N2502" i="39"/>
  <c r="N2504" i="39"/>
  <c r="N2566" i="39"/>
  <c r="N2567" i="39"/>
  <c r="N2568" i="39"/>
  <c r="N2569" i="39"/>
  <c r="N2570" i="39"/>
  <c r="N2571" i="39"/>
  <c r="N2572" i="39"/>
  <c r="N2573" i="39"/>
  <c r="N2574" i="39"/>
  <c r="N2575" i="39"/>
  <c r="N2576" i="39"/>
  <c r="N2577" i="39"/>
  <c r="N2578" i="39"/>
  <c r="N2579" i="39"/>
  <c r="N2580" i="39"/>
  <c r="N2581" i="39"/>
  <c r="N2582" i="39"/>
  <c r="N2583" i="39"/>
  <c r="N2584" i="39"/>
  <c r="N2585" i="39"/>
  <c r="N2586" i="39"/>
  <c r="N2587" i="39"/>
  <c r="N2588" i="39"/>
  <c r="N2589" i="39"/>
  <c r="N2590" i="39"/>
  <c r="N2591" i="39"/>
  <c r="N2592" i="39"/>
  <c r="N2235" i="39"/>
  <c r="N2239" i="39"/>
  <c r="N2243" i="39"/>
  <c r="J2246" i="39"/>
  <c r="T2246" i="39" s="1"/>
  <c r="M2247" i="39"/>
  <c r="M2291" i="39"/>
  <c r="M2295" i="39"/>
  <c r="M2299" i="39"/>
  <c r="M2303" i="39"/>
  <c r="M2307" i="39"/>
  <c r="M2311" i="39"/>
  <c r="M2315" i="39"/>
  <c r="L2318" i="39"/>
  <c r="T2318" i="39" s="1"/>
  <c r="M2439" i="39"/>
  <c r="M2443" i="39"/>
  <c r="N2445" i="39"/>
  <c r="M2447" i="39"/>
  <c r="N2449" i="39"/>
  <c r="M2451" i="39"/>
  <c r="N2453" i="39"/>
  <c r="M2455" i="39"/>
  <c r="N2457" i="39"/>
  <c r="M2459" i="39"/>
  <c r="N2461" i="39"/>
  <c r="M2463" i="39"/>
  <c r="N2465" i="39"/>
  <c r="M2467" i="39"/>
  <c r="N2469" i="39"/>
  <c r="M2471" i="39"/>
  <c r="N2473" i="39"/>
  <c r="M2475" i="39"/>
  <c r="N2477" i="39"/>
  <c r="M2479" i="39"/>
  <c r="N2481" i="39"/>
  <c r="M2483" i="39"/>
  <c r="N2485" i="39"/>
  <c r="M2487" i="39"/>
  <c r="N2489" i="39"/>
  <c r="M2491" i="39"/>
  <c r="N2493" i="39"/>
  <c r="M2495" i="39"/>
  <c r="N2497" i="39"/>
  <c r="M2499" i="39"/>
  <c r="N2501" i="39"/>
  <c r="L2503" i="39"/>
  <c r="T2503" i="39" s="1"/>
  <c r="N2233" i="39"/>
  <c r="M2235" i="39"/>
  <c r="N2237" i="39"/>
  <c r="M2239" i="39"/>
  <c r="N2241" i="39"/>
  <c r="M2243" i="39"/>
  <c r="N2245" i="39"/>
  <c r="N2247" i="39"/>
  <c r="M2289" i="39"/>
  <c r="N2291" i="39"/>
  <c r="M2293" i="39"/>
  <c r="N2295" i="39"/>
  <c r="M2297" i="39"/>
  <c r="N2299" i="39"/>
  <c r="M2301" i="39"/>
  <c r="N2303" i="39"/>
  <c r="M2305" i="39"/>
  <c r="N2307" i="39"/>
  <c r="M2309" i="39"/>
  <c r="N2311" i="39"/>
  <c r="M2313" i="39"/>
  <c r="N2315" i="39"/>
  <c r="M2437" i="39"/>
  <c r="M2441" i="39"/>
  <c r="N2212" i="39"/>
  <c r="J2211" i="39"/>
  <c r="T2212" i="39" s="1"/>
  <c r="M2594" i="39"/>
  <c r="M2593" i="39" s="1"/>
  <c r="J2593" i="39"/>
  <c r="N2666" i="39"/>
  <c r="J2665" i="39"/>
  <c r="M2666" i="39"/>
  <c r="N2701" i="39"/>
  <c r="M2701" i="39"/>
  <c r="N2702" i="39"/>
  <c r="M2702" i="39"/>
  <c r="N2703" i="39"/>
  <c r="M2703" i="39"/>
  <c r="N2704" i="39"/>
  <c r="M2704" i="39"/>
  <c r="N2705" i="39"/>
  <c r="M2705" i="39"/>
  <c r="N2706" i="39"/>
  <c r="M2706" i="39"/>
  <c r="M2707" i="39"/>
  <c r="M2708" i="39"/>
  <c r="M2709" i="39"/>
  <c r="M2710" i="39"/>
  <c r="J2716" i="39" l="1"/>
  <c r="N2637" i="39"/>
  <c r="N2717" i="39"/>
  <c r="T249" i="39"/>
  <c r="M2948" i="39"/>
  <c r="T12" i="39"/>
  <c r="M2873" i="39"/>
  <c r="N2665" i="39"/>
  <c r="M2637" i="39"/>
  <c r="N2873" i="39"/>
  <c r="N2716" i="39"/>
  <c r="N2636" i="39" s="1"/>
  <c r="N2593" i="39"/>
  <c r="M2717" i="39"/>
  <c r="M2716" i="39" s="1"/>
  <c r="H248" i="39"/>
  <c r="H11" i="39" s="1"/>
  <c r="H2989" i="39" s="1"/>
  <c r="E11" i="31" s="1"/>
  <c r="J248" i="39"/>
  <c r="J11" i="39" s="1"/>
  <c r="M2503" i="39"/>
  <c r="M2318" i="39"/>
  <c r="M2317" i="39" s="1"/>
  <c r="N2318" i="39"/>
  <c r="F248" i="39"/>
  <c r="F11" i="39" s="1"/>
  <c r="F2989" i="39" s="1"/>
  <c r="D11" i="31" s="1"/>
  <c r="M2211" i="39"/>
  <c r="L11" i="39"/>
  <c r="N70" i="39"/>
  <c r="N734" i="39"/>
  <c r="M70" i="39"/>
  <c r="N12" i="39"/>
  <c r="M12" i="39"/>
  <c r="N2211" i="39"/>
  <c r="M2246" i="39"/>
  <c r="M1479" i="39"/>
  <c r="M2665" i="39"/>
  <c r="M2636" i="39" s="1"/>
  <c r="N249" i="39"/>
  <c r="N2246" i="39"/>
  <c r="L2317" i="39"/>
  <c r="L2210" i="39" s="1"/>
  <c r="L2989" i="39" s="1"/>
  <c r="N2503" i="39"/>
  <c r="N1479" i="39"/>
  <c r="M249" i="39"/>
  <c r="M734" i="39"/>
  <c r="T2665" i="39"/>
  <c r="J2636" i="39"/>
  <c r="S2636" i="39" s="1"/>
  <c r="J2317" i="39"/>
  <c r="J2210" i="39" s="1"/>
  <c r="S2210" i="39" s="1"/>
  <c r="T2593" i="39"/>
  <c r="T2211" i="39"/>
  <c r="M2210" i="39" l="1"/>
  <c r="N2317" i="39"/>
  <c r="N2210" i="39" s="1"/>
  <c r="M248" i="39"/>
  <c r="M11" i="39" s="1"/>
  <c r="M2989" i="39" s="1"/>
  <c r="J2989" i="39"/>
  <c r="N248" i="39"/>
  <c r="N11" i="39" s="1"/>
  <c r="T2989" i="39" l="1"/>
  <c r="F11" i="31"/>
  <c r="N2989" i="39"/>
  <c r="H11" i="31" l="1"/>
  <c r="G11" i="31"/>
  <c r="K11" i="31" l="1"/>
  <c r="J11" i="31"/>
</calcChain>
</file>

<file path=xl/sharedStrings.xml><?xml version="1.0" encoding="utf-8"?>
<sst xmlns="http://schemas.openxmlformats.org/spreadsheetml/2006/main" count="12974" uniqueCount="2545">
  <si>
    <t>STT</t>
  </si>
  <si>
    <t>Mã DVKT 43</t>
  </si>
  <si>
    <t>DANH MỤC KỸ THUẬT</t>
  </si>
  <si>
    <t>Mã DVKT 50</t>
  </si>
  <si>
    <t>DANH MỤC KỸ THUẬT 50</t>
  </si>
  <si>
    <t>43.09.634</t>
  </si>
  <si>
    <t>43.09.650</t>
  </si>
  <si>
    <t>43.09.2052</t>
  </si>
  <si>
    <t>43.09.2068</t>
  </si>
  <si>
    <t>43.09.3454</t>
  </si>
  <si>
    <t xml:space="preserve"> </t>
  </si>
  <si>
    <t>43.10.1083</t>
  </si>
  <si>
    <t>Tạo hình thân đốt sống bằng bơm cement sinh học qua cuống</t>
  </si>
  <si>
    <t>43.10.1084</t>
  </si>
  <si>
    <t>Tạo hình thân đốt sống bằng bơm cement sinh học có bóng</t>
  </si>
  <si>
    <t>43.10.1085</t>
  </si>
  <si>
    <t>Tạo hình thân đốt sống bằng bơm cement sinh học có lồng titan</t>
  </si>
  <si>
    <t>43.10.1086</t>
  </si>
  <si>
    <t>Bơm ciment qua đường ngoài cuống vào thân đốt sống</t>
  </si>
  <si>
    <t>43.10.1089</t>
  </si>
  <si>
    <t>Phẫu thuật tạo hình nhân nhầy đĩa đệm cột sống cổ bằng sóng cao tần</t>
  </si>
  <si>
    <t>43.10.1090</t>
  </si>
  <si>
    <t>Phẫu thuật tạo hình nhân nhầy đĩa đệm cột sống thắt lưng bằng sóng cao tần</t>
  </si>
  <si>
    <t>43.10.1092</t>
  </si>
  <si>
    <t>Phẫu thuật bắt vít qua cuống cột sống thắt lưng qua da</t>
  </si>
  <si>
    <t>43.10.1093</t>
  </si>
  <si>
    <t>Phẫu thuật bắt vít qua cuống cột sống thắt lưng qua da + ghép xương liên thân đốt qua lỗ liên hợp sử dụng hệ thống ống nong</t>
  </si>
  <si>
    <t>43.10.1098</t>
  </si>
  <si>
    <t>Phẫu thuật dị vật tủy sống, ống sống.</t>
  </si>
  <si>
    <t>43.11.128</t>
  </si>
  <si>
    <t>Tập vận động phục hồi chức năng sau bỏng</t>
  </si>
  <si>
    <t>43.11.130</t>
  </si>
  <si>
    <t>Tập vận động cho bệnh nhân đang điều trị bỏng để dự phòng cứng khớp và co kéo chi thể</t>
  </si>
  <si>
    <t>43.12.101</t>
  </si>
  <si>
    <t>43.21.157</t>
  </si>
  <si>
    <t>Test hơi thở tìm vi khuẩn HP bằng Ci3, Ci4</t>
  </si>
  <si>
    <t>43.21.227</t>
  </si>
  <si>
    <t>Nghiệm pháp dung nạp glucose đường uống (i00g Glucose) 4 mẫu cho người bệnh thai nghén</t>
  </si>
  <si>
    <t>43.23.1</t>
  </si>
  <si>
    <t>Đo hoạt độ ACP (Phosphatase Acid)</t>
  </si>
  <si>
    <t>43.23.2</t>
  </si>
  <si>
    <t>Định lượng ACTH (Adrenocorticotropic hormone)</t>
  </si>
  <si>
    <t>43.23.3</t>
  </si>
  <si>
    <t>Định lượng Acid Uric</t>
  </si>
  <si>
    <t>43.23.4</t>
  </si>
  <si>
    <t>Định lượng ADH (Anti Diuretic Hormone)</t>
  </si>
  <si>
    <t>43.23.5</t>
  </si>
  <si>
    <t>Định lượng Adiponectin</t>
  </si>
  <si>
    <t>43.23.6</t>
  </si>
  <si>
    <t>Định lượng Aldosteron</t>
  </si>
  <si>
    <t>43.23.8</t>
  </si>
  <si>
    <t>Định lượng Alpha1 Antitrypsin</t>
  </si>
  <si>
    <t>43.23.9</t>
  </si>
  <si>
    <t>Đo hoạt độ ALP (Alkalin Phosphatase)</t>
  </si>
  <si>
    <t>43.23.10</t>
  </si>
  <si>
    <t>Đo hoạt độ Amylase</t>
  </si>
  <si>
    <t>43.23.11</t>
  </si>
  <si>
    <t>Định lượng Amoniac ( NH3)</t>
  </si>
  <si>
    <t>43.23.12</t>
  </si>
  <si>
    <t>Định lượng AMH (Anti- Mullerian Hormone)</t>
  </si>
  <si>
    <t>43.23.13</t>
  </si>
  <si>
    <t>Định lượng Anti CCP</t>
  </si>
  <si>
    <t>43.23.14</t>
  </si>
  <si>
    <t>Định lượng Anti-Tg (Antibody- Thyroglobulin)</t>
  </si>
  <si>
    <t>43.23.15</t>
  </si>
  <si>
    <t xml:space="preserve">Định lượng Anti - TPO (Anti-  thyroid Peroxidase antibodies) </t>
  </si>
  <si>
    <t>43.23.16</t>
  </si>
  <si>
    <t>Định lượng Apo A1 (Apolipoprotein A1)</t>
  </si>
  <si>
    <t>43.23.17</t>
  </si>
  <si>
    <t>Định lượng Apo B (Apolipoprotein B)</t>
  </si>
  <si>
    <t>43.23.18</t>
  </si>
  <si>
    <t>Định lượng AFP (Alpha Fetoproteine)</t>
  </si>
  <si>
    <t>43.23.19</t>
  </si>
  <si>
    <t xml:space="preserve">Đo hoạt độ ALT (GPT) </t>
  </si>
  <si>
    <t>43.23.20</t>
  </si>
  <si>
    <t xml:space="preserve">Đo hoạt độ AST (GOT) </t>
  </si>
  <si>
    <t>43.23.21</t>
  </si>
  <si>
    <t xml:space="preserve">Định lượng α1 Acid Glycoprotein </t>
  </si>
  <si>
    <t>43.23.22</t>
  </si>
  <si>
    <t>Định lượng β2 microglobulin</t>
  </si>
  <si>
    <t>43.23.23</t>
  </si>
  <si>
    <t>Định lượng Beta Crosslap</t>
  </si>
  <si>
    <t>43.23.24</t>
  </si>
  <si>
    <t>Định lượng bhCG (Beta human Chorionic Gonadotropins)</t>
  </si>
  <si>
    <t>43.23.25</t>
  </si>
  <si>
    <t>Định lượng Bilirubin trực tiếp</t>
  </si>
  <si>
    <t>43.23.26</t>
  </si>
  <si>
    <t>Định lượng Bilirubin gián tiếp</t>
  </si>
  <si>
    <t>43.23.27</t>
  </si>
  <si>
    <t xml:space="preserve">Định lượng Bilirubin toàn phần </t>
  </si>
  <si>
    <t>43.23.28</t>
  </si>
  <si>
    <t>Định lượng BNP (B- Type Natriuretic Peptide)</t>
  </si>
  <si>
    <t>43.23.29</t>
  </si>
  <si>
    <t>Định lượng Calci toàn phần</t>
  </si>
  <si>
    <t>43.23.30</t>
  </si>
  <si>
    <t xml:space="preserve">Định lượng Calci ion hoá </t>
  </si>
  <si>
    <t>43.23.31</t>
  </si>
  <si>
    <t>Định lượng canci ion hóa bằng điện cực chọn lọc</t>
  </si>
  <si>
    <t>43.23.32</t>
  </si>
  <si>
    <t>Định lượng CA 125 (cancer antigen 125)</t>
  </si>
  <si>
    <t>43.23.33</t>
  </si>
  <si>
    <t>Định lượng CA 19 - 9 (Carbohydrate Antigen 19-9)</t>
  </si>
  <si>
    <t>43.23.34</t>
  </si>
  <si>
    <t>Định lượng CA 15 - 3 (Cancer Antigen 15- 3)</t>
  </si>
  <si>
    <t>43.23.35</t>
  </si>
  <si>
    <t>Định lượng CA 72 - 4 (Cancer Antigen 72- 4)</t>
  </si>
  <si>
    <t>43.23.36</t>
  </si>
  <si>
    <t>Định lượng Calcitonin</t>
  </si>
  <si>
    <t>43.23.37</t>
  </si>
  <si>
    <t>Định lượng Carbamazepin</t>
  </si>
  <si>
    <t>43.23.38</t>
  </si>
  <si>
    <t>Định lượng Ceruloplasmin</t>
  </si>
  <si>
    <t>43.23.39</t>
  </si>
  <si>
    <t>Định lượng CEA (Carcino Embryonic Antigen)</t>
  </si>
  <si>
    <t>43.23.40</t>
  </si>
  <si>
    <t>Đo hoạt độ Cholinesterase (ChE)</t>
  </si>
  <si>
    <t>43.23.41</t>
  </si>
  <si>
    <t>Định lượng Cholesterol toàn phần</t>
  </si>
  <si>
    <t>43.23.42</t>
  </si>
  <si>
    <t>Đo hoạt độ CK (Creatine kinase)</t>
  </si>
  <si>
    <t>43.23.43</t>
  </si>
  <si>
    <t>Đo hoạt độ CK-MB (Isozym MB of Creatine kinase)</t>
  </si>
  <si>
    <t>43.23.44</t>
  </si>
  <si>
    <t>Định lượng CK-MB mass</t>
  </si>
  <si>
    <t>43.23.45</t>
  </si>
  <si>
    <t>Định lượng C-Peptid</t>
  </si>
  <si>
    <t>43.23.46</t>
  </si>
  <si>
    <t>Định lượng Cortisol</t>
  </si>
  <si>
    <t>43.23.47</t>
  </si>
  <si>
    <t>Định lượng Cystatine C</t>
  </si>
  <si>
    <t>43.23.48</t>
  </si>
  <si>
    <t>Định lượng bổ thể C3</t>
  </si>
  <si>
    <t>43.23.49</t>
  </si>
  <si>
    <t>Định lượng bổ thể C4</t>
  </si>
  <si>
    <t>43.23.50</t>
  </si>
  <si>
    <t>Định lượng  CRP hs (C-Reactive Protein high sesitivity)</t>
  </si>
  <si>
    <t>43.23.51</t>
  </si>
  <si>
    <t>Định lượng Creatinin</t>
  </si>
  <si>
    <t>43.23.52</t>
  </si>
  <si>
    <t>Định lượng Cyfra 21- 1</t>
  </si>
  <si>
    <t>43.23.53</t>
  </si>
  <si>
    <t>Định lượng Cyclosphorin</t>
  </si>
  <si>
    <t>43.23.55</t>
  </si>
  <si>
    <t>Định lượng 25OH Vitamin D (D3)</t>
  </si>
  <si>
    <t>43.23.56</t>
  </si>
  <si>
    <t>Định lượng Digoxin</t>
  </si>
  <si>
    <t>43.23.57</t>
  </si>
  <si>
    <t>Định lượng Digitoxin</t>
  </si>
  <si>
    <t>43.23.58</t>
  </si>
  <si>
    <t>Điện giải đồ (Na, K, Cl)</t>
  </si>
  <si>
    <t>43.23.59</t>
  </si>
  <si>
    <t>Định lượng FABP (Fatty Acid Binding Protein)</t>
  </si>
  <si>
    <t>43.23.60</t>
  </si>
  <si>
    <t>Định lượng Ethanol (cồn)</t>
  </si>
  <si>
    <t>43.23.61</t>
  </si>
  <si>
    <t>Định lượng Estradiol</t>
  </si>
  <si>
    <t>43.23.62</t>
  </si>
  <si>
    <t>Định lượng E3 không liên hợp (Unconjugated Estriol)</t>
  </si>
  <si>
    <t>43.23.64</t>
  </si>
  <si>
    <t>Định lượng Fructosamin</t>
  </si>
  <si>
    <t>43.23.65</t>
  </si>
  <si>
    <t>Định lượng FSH (Follicular Stimulating Hormone)</t>
  </si>
  <si>
    <t>43.23.66</t>
  </si>
  <si>
    <t>Định lượng free bHCG (Free Beta Human Chorionic Gonadotropin)</t>
  </si>
  <si>
    <t>43.23.67</t>
  </si>
  <si>
    <t>Định lượng Folate</t>
  </si>
  <si>
    <t>43.23.68</t>
  </si>
  <si>
    <t>Định lượng FT3 (Free Triiodothyronine)</t>
  </si>
  <si>
    <t>43.23.69</t>
  </si>
  <si>
    <t>Định lượng FT4 (Free Thyroxine)</t>
  </si>
  <si>
    <t>43.23.70</t>
  </si>
  <si>
    <t>Định lượng Galectin 3</t>
  </si>
  <si>
    <t>43.23.71</t>
  </si>
  <si>
    <t>Định lượng Gastrin</t>
  </si>
  <si>
    <t>43.23.72</t>
  </si>
  <si>
    <t>Đo hoạt độ G6PD (Glucose -6 phosphat dehydrogenase)</t>
  </si>
  <si>
    <t>43.23.73</t>
  </si>
  <si>
    <t>Định lượng GH (Growth Hormone)</t>
  </si>
  <si>
    <t>43.23.74</t>
  </si>
  <si>
    <t>Đo hoạt độ GLDH (Glutamat dehydrogenase)</t>
  </si>
  <si>
    <t>43.23.75</t>
  </si>
  <si>
    <t>Định lượng Glucose</t>
  </si>
  <si>
    <t>43.23.77</t>
  </si>
  <si>
    <t xml:space="preserve">Đo hoạt độ GGT (Gama Glutamyl Transferase) </t>
  </si>
  <si>
    <t>43.23.78</t>
  </si>
  <si>
    <t>Định lượng GLP-1</t>
  </si>
  <si>
    <t>43.23.79</t>
  </si>
  <si>
    <t>Định lượng Gentamicin</t>
  </si>
  <si>
    <t>43.23.80</t>
  </si>
  <si>
    <t>Định lượng Haptoglobulin</t>
  </si>
  <si>
    <t>43.23.81</t>
  </si>
  <si>
    <t>Định lượng HBsAg (HBsAg Quantitative) ( CMIA / ECLIA)</t>
  </si>
  <si>
    <t>43.23.82</t>
  </si>
  <si>
    <t>Đo hoạt độ HBDH (Hydroxy butyrat dehydrogenase)</t>
  </si>
  <si>
    <t>43.23.83</t>
  </si>
  <si>
    <t>Định lượng HbA1c</t>
  </si>
  <si>
    <t>43.23.84</t>
  </si>
  <si>
    <t>Định lượng HDL-C (High density lipoprotein Cholesterol)</t>
  </si>
  <si>
    <t>43.23.85</t>
  </si>
  <si>
    <t>Định lượng HE4</t>
  </si>
  <si>
    <t>43.23.86</t>
  </si>
  <si>
    <t>Định lượng Homocystein</t>
  </si>
  <si>
    <t>43.23.87</t>
  </si>
  <si>
    <t xml:space="preserve">Định lượng IL-1α  (Interleukin 1α) </t>
  </si>
  <si>
    <t>43.23.88</t>
  </si>
  <si>
    <t xml:space="preserve">Định lượng IL -1β (Interleukin 1β) </t>
  </si>
  <si>
    <t>43.23.89</t>
  </si>
  <si>
    <t xml:space="preserve">Định lượng IL-6 ( Interleukin 6) </t>
  </si>
  <si>
    <t>43.23.90</t>
  </si>
  <si>
    <t xml:space="preserve">Định lượng IL-8 (Interleukin 8) </t>
  </si>
  <si>
    <t>43.23.91</t>
  </si>
  <si>
    <t xml:space="preserve">Định lượng IL-10 (Interleukin 10) </t>
  </si>
  <si>
    <t>43.23.92</t>
  </si>
  <si>
    <t>Định lượng IgE Cat Specific (E1)</t>
  </si>
  <si>
    <t>43.23.93</t>
  </si>
  <si>
    <t xml:space="preserve">Định lượng IgE (Immunoglobuline E) </t>
  </si>
  <si>
    <t>43.23.94</t>
  </si>
  <si>
    <t>Định lượng IgA (Immunoglobuline A)</t>
  </si>
  <si>
    <t>43.23.95</t>
  </si>
  <si>
    <t>Định lượng IgG (Immunoglobuline G)</t>
  </si>
  <si>
    <t>43.23.96</t>
  </si>
  <si>
    <t>Định lượng IgM (Immunoglobuline M)</t>
  </si>
  <si>
    <t>43.23.97</t>
  </si>
  <si>
    <t>Định lượng IGFBP-3 ( Insulin like growth factor binding protein 3)</t>
  </si>
  <si>
    <t>43.23.98</t>
  </si>
  <si>
    <t>Định lượng Insulin</t>
  </si>
  <si>
    <t>43.23.99</t>
  </si>
  <si>
    <t>Điện di Isozym – LDH</t>
  </si>
  <si>
    <t>43.23.100</t>
  </si>
  <si>
    <t>Định lượng IMA (Ischemia Modified Albumin)</t>
  </si>
  <si>
    <t>43.23.101</t>
  </si>
  <si>
    <t xml:space="preserve">Định lượng Kappa </t>
  </si>
  <si>
    <t>43.23.102</t>
  </si>
  <si>
    <t>Định lượng Kappa tự do (Free kappa)</t>
  </si>
  <si>
    <t>43.23.103</t>
  </si>
  <si>
    <t>Xét nghiệm Khí máu</t>
  </si>
  <si>
    <t>43.23.104</t>
  </si>
  <si>
    <t>Định lượng Lactat (Acid Lactic)</t>
  </si>
  <si>
    <t>43.23.105</t>
  </si>
  <si>
    <t>Định lượng Lambda</t>
  </si>
  <si>
    <t>43.23.106</t>
  </si>
  <si>
    <t>Định lượng Lambda tự do (Free Lambda)</t>
  </si>
  <si>
    <t>43.23.107</t>
  </si>
  <si>
    <t>Định lượng Leptin human</t>
  </si>
  <si>
    <t>43.23.108</t>
  </si>
  <si>
    <t>Điện di LDL/HDL Cholesterol</t>
  </si>
  <si>
    <t>43.23.109</t>
  </si>
  <si>
    <t>Đo hoạt độ Lipase</t>
  </si>
  <si>
    <t>43.23.110</t>
  </si>
  <si>
    <t>Định lượng LH (Luteinizing Hormone)</t>
  </si>
  <si>
    <t>43.23.111</t>
  </si>
  <si>
    <t>Đo hoạt độ LDH ( Lactat dehydrogenase)</t>
  </si>
  <si>
    <t>43.23.112</t>
  </si>
  <si>
    <t>Định lượng LDL - C (Low density lipoprotein Cholesterol)</t>
  </si>
  <si>
    <t>43.23.113</t>
  </si>
  <si>
    <t>Điện di Lipoprotein</t>
  </si>
  <si>
    <t>43.23.114</t>
  </si>
  <si>
    <t>Định lượng Lp-PLA2 (Lipoprotein Associated Phospholipase A2)</t>
  </si>
  <si>
    <t>43.23.115</t>
  </si>
  <si>
    <t>Định lượng  Malondialdehyd (MDA)</t>
  </si>
  <si>
    <t>43.23.116</t>
  </si>
  <si>
    <t>Đo hoạt độ MPO</t>
  </si>
  <si>
    <t>43.23.117</t>
  </si>
  <si>
    <t>Định lượng Myoglobin</t>
  </si>
  <si>
    <t>43.23.118</t>
  </si>
  <si>
    <t>Định lượng Mg</t>
  </si>
  <si>
    <t>43.23.119</t>
  </si>
  <si>
    <t>Định lượng N-MID Osteocalcin</t>
  </si>
  <si>
    <t>43.23.120</t>
  </si>
  <si>
    <t>Định lượng NSE (Neuron Specific Enolase)</t>
  </si>
  <si>
    <t>43.23.121</t>
  </si>
  <si>
    <t>Định lượng  proBNP (NT-proBNP)</t>
  </si>
  <si>
    <t>43.23.122</t>
  </si>
  <si>
    <t>Đo hoạt độ P-Amylase</t>
  </si>
  <si>
    <t>43.23.123</t>
  </si>
  <si>
    <t>Định lượng PAPP-A</t>
  </si>
  <si>
    <t>43.23.124</t>
  </si>
  <si>
    <t>Định lượng Pepsinogen I</t>
  </si>
  <si>
    <t>43.23.125</t>
  </si>
  <si>
    <t>Định lượng Pepsinogen II</t>
  </si>
  <si>
    <t>43.23.126</t>
  </si>
  <si>
    <t>Định lượng Phenobarbital</t>
  </si>
  <si>
    <t>43.23.127</t>
  </si>
  <si>
    <t>Định lượng Phenytoin</t>
  </si>
  <si>
    <t>43.23.128</t>
  </si>
  <si>
    <t>Định lượng Phospho</t>
  </si>
  <si>
    <t>43.23.129</t>
  </si>
  <si>
    <t>Định lượng Pre-albumin</t>
  </si>
  <si>
    <t>43.23.130</t>
  </si>
  <si>
    <t>Định lượng Pro-calcitonin</t>
  </si>
  <si>
    <t>43.23.131</t>
  </si>
  <si>
    <t xml:space="preserve">Định lượng Prolactin </t>
  </si>
  <si>
    <t>43.23.132</t>
  </si>
  <si>
    <t>Điện di Protein (máy tự động)</t>
  </si>
  <si>
    <t>43.23.133</t>
  </si>
  <si>
    <t>Định lượng Protein toàn phần</t>
  </si>
  <si>
    <t>43.23.134</t>
  </si>
  <si>
    <t xml:space="preserve">Định lượng Progesteron </t>
  </si>
  <si>
    <t>43.23.135</t>
  </si>
  <si>
    <t>Định lượng Procainnamid</t>
  </si>
  <si>
    <t>43.23.136</t>
  </si>
  <si>
    <t>Định lượng Protein S100</t>
  </si>
  <si>
    <t>43.23.137</t>
  </si>
  <si>
    <t>Định lượng Pro-GRP ( Pro- Gastrin-Releasing Peptide)</t>
  </si>
  <si>
    <t>43.23.138</t>
  </si>
  <si>
    <t xml:space="preserve">Định lượng PSA tự do (Free prostate-Specific Antigen) </t>
  </si>
  <si>
    <t>43.23.139</t>
  </si>
  <si>
    <t>Định lượng PSA toàn phần (Total prostate-Specific Antigen)</t>
  </si>
  <si>
    <t>43.23.140</t>
  </si>
  <si>
    <t>Định lượng PTH (Parathyroid Hormon)</t>
  </si>
  <si>
    <t>43.23.141</t>
  </si>
  <si>
    <t>Định lượng Renin activity</t>
  </si>
  <si>
    <t>43.23.142</t>
  </si>
  <si>
    <t>Định lượng RF (Reumatoid Factor)</t>
  </si>
  <si>
    <t>43.23.143</t>
  </si>
  <si>
    <t>Định lượng Sắt</t>
  </si>
  <si>
    <t>43.23.144</t>
  </si>
  <si>
    <t>Định lượng SCC (Squamous cell carcinoma antigen)</t>
  </si>
  <si>
    <t>43.23.145</t>
  </si>
  <si>
    <t>Định lượng SHBG (Sex hormon binding globulin)</t>
  </si>
  <si>
    <t>43.23.146</t>
  </si>
  <si>
    <t>Định lượng Sperm Antibody</t>
  </si>
  <si>
    <t>43.23.147</t>
  </si>
  <si>
    <t>Định lượng T3 (Tri iodothyronine)</t>
  </si>
  <si>
    <t>43.23.148</t>
  </si>
  <si>
    <t>Định lượng T4 (Thyroxine)</t>
  </si>
  <si>
    <t>43.23.149</t>
  </si>
  <si>
    <t xml:space="preserve">Định lượng s TfR (Solube transferin receptor) </t>
  </si>
  <si>
    <t>43.23.150</t>
  </si>
  <si>
    <t>Định lượng Tacrolimus</t>
  </si>
  <si>
    <t>43.23.151</t>
  </si>
  <si>
    <t>Định lượng Testosterol</t>
  </si>
  <si>
    <t>43.23.152</t>
  </si>
  <si>
    <t>Định lượng TGF β1( Transforming Growth Factor Beta 1)</t>
  </si>
  <si>
    <t>43.23.153</t>
  </si>
  <si>
    <t>Định lượng TGF β2( Transforming Growth Factor Beta 2)</t>
  </si>
  <si>
    <t>43.23.154</t>
  </si>
  <si>
    <t>Định lượng Tg (Thyroglobulin)</t>
  </si>
  <si>
    <t>43.23.155</t>
  </si>
  <si>
    <t>Định lượng Theophylline</t>
  </si>
  <si>
    <t>43.23.156</t>
  </si>
  <si>
    <t>Định lượng TRAb (TSH  Receptor Antibodies)</t>
  </si>
  <si>
    <t>43.23.158</t>
  </si>
  <si>
    <t>Định lượng Triglycerid</t>
  </si>
  <si>
    <t>43.23.159</t>
  </si>
  <si>
    <t>Định lượng Troponin T</t>
  </si>
  <si>
    <t>43.23.160</t>
  </si>
  <si>
    <t>Định lượng Troponin Ths</t>
  </si>
  <si>
    <t>43.23.161</t>
  </si>
  <si>
    <t>Định lượng Troponin I</t>
  </si>
  <si>
    <t>43.23.162</t>
  </si>
  <si>
    <t>Định lượng TSH (Thyroid Stimulating hormone)</t>
  </si>
  <si>
    <t>43.23.163</t>
  </si>
  <si>
    <t>Định lượng Tobramycin</t>
  </si>
  <si>
    <t>43.23.164</t>
  </si>
  <si>
    <t>Định lượng Total p1NP</t>
  </si>
  <si>
    <t>43.23.165</t>
  </si>
  <si>
    <t>Định lượng T-uptake</t>
  </si>
  <si>
    <t>43.23.166</t>
  </si>
  <si>
    <t>Định lượng Urê</t>
  </si>
  <si>
    <t>43.23.167</t>
  </si>
  <si>
    <t>Định lượng Valproic Acid</t>
  </si>
  <si>
    <t>43.23.168</t>
  </si>
  <si>
    <t>Định lượng Vancomycin</t>
  </si>
  <si>
    <t>43.23.170</t>
  </si>
  <si>
    <t>Định lượng yếu tố tân tạo mạch máu (PLGF – Placental Growth Factor)</t>
  </si>
  <si>
    <t>43.23.171</t>
  </si>
  <si>
    <t>Định lượng yếu tố kháng tân tạo mạch máu (sFlt-1-solube FMS like tyrosinkinase-1)</t>
  </si>
  <si>
    <t>43.23.172</t>
  </si>
  <si>
    <t>Điện giải niệu (Na, K, Cl)</t>
  </si>
  <si>
    <t>43.23.173</t>
  </si>
  <si>
    <t>Định tính Amphetamin (test nhanh)</t>
  </si>
  <si>
    <t>43.23.174</t>
  </si>
  <si>
    <t>Định lượng Amphetamine</t>
  </si>
  <si>
    <t>43.23.175</t>
  </si>
  <si>
    <t>43.23.176</t>
  </si>
  <si>
    <t>Định lượng Axit Uric</t>
  </si>
  <si>
    <t>43.23.177</t>
  </si>
  <si>
    <t>Định lượng Barbiturates</t>
  </si>
  <si>
    <t>43.23.178</t>
  </si>
  <si>
    <t>Định lượng Benzodiazepin</t>
  </si>
  <si>
    <t>43.23.179</t>
  </si>
  <si>
    <t>Định tính beta hCG (test nhanh)</t>
  </si>
  <si>
    <t>43.23.180</t>
  </si>
  <si>
    <t>Định lượng Canxi</t>
  </si>
  <si>
    <t>43.23.181</t>
  </si>
  <si>
    <t>Định lượng Catecholamin</t>
  </si>
  <si>
    <t>43.23.182</t>
  </si>
  <si>
    <t>Định lượng Cocaine</t>
  </si>
  <si>
    <t>43.23.183</t>
  </si>
  <si>
    <t>43.23.184</t>
  </si>
  <si>
    <t>43.23.185</t>
  </si>
  <si>
    <t>Định lượng dưỡng chấp</t>
  </si>
  <si>
    <t>43.23.186</t>
  </si>
  <si>
    <t>Định tính dưỡng chấp</t>
  </si>
  <si>
    <t>43.23.187</t>
  </si>
  <si>
    <t>43.23.188</t>
  </si>
  <si>
    <t>Định tính Marijuana (THC) (test nhanh)</t>
  </si>
  <si>
    <t>43.23.189</t>
  </si>
  <si>
    <t>Định lượng MAU (Micro Albumin Arine)</t>
  </si>
  <si>
    <t>43.23.190</t>
  </si>
  <si>
    <t>Định lượng Methadone</t>
  </si>
  <si>
    <t>43.23.191</t>
  </si>
  <si>
    <t>Định lượng NGAL ( Neutrophil Gelatinase-Associated Lipocalin)</t>
  </si>
  <si>
    <t>43.23.192</t>
  </si>
  <si>
    <t>Định lượng Opiate</t>
  </si>
  <si>
    <t>43.23.193</t>
  </si>
  <si>
    <t>Định tính Opiate (test nhanh)</t>
  </si>
  <si>
    <t>43.23.194</t>
  </si>
  <si>
    <t>Định tính Morphin (test nhanh)</t>
  </si>
  <si>
    <t>43.23.195</t>
  </si>
  <si>
    <t>Định tính Codein (test nhanh)</t>
  </si>
  <si>
    <t>43.23.196</t>
  </si>
  <si>
    <t>Định tính Heroin (test nhanh)</t>
  </si>
  <si>
    <t>43.23.197</t>
  </si>
  <si>
    <t>43.23.198</t>
  </si>
  <si>
    <t>Định tính Phospho hữu cơ</t>
  </si>
  <si>
    <t>43.23.199</t>
  </si>
  <si>
    <t>Định tính Porphyrin</t>
  </si>
  <si>
    <t>43.23.200</t>
  </si>
  <si>
    <t>Điện di Protein nước tiểu (máy tự động)</t>
  </si>
  <si>
    <t>43.23.201</t>
  </si>
  <si>
    <t>Định lượng Protein</t>
  </si>
  <si>
    <t>43.23.202</t>
  </si>
  <si>
    <t>Định tính Protein Bence -jones</t>
  </si>
  <si>
    <t>43.23.203</t>
  </si>
  <si>
    <t>Định tính Rotunda</t>
  </si>
  <si>
    <t>43.23.204</t>
  </si>
  <si>
    <t>Định lượng THC (Canabionids)</t>
  </si>
  <si>
    <t>43.23.205</t>
  </si>
  <si>
    <t>Định lượng Ure</t>
  </si>
  <si>
    <t>43.23.206</t>
  </si>
  <si>
    <t>Tổng phân tích nước tiểu (Bằng máy tự động)</t>
  </si>
  <si>
    <t>43.23.207</t>
  </si>
  <si>
    <t>Định lượng Clo</t>
  </si>
  <si>
    <t>43.23.208</t>
  </si>
  <si>
    <t>43.23.209</t>
  </si>
  <si>
    <t>Phản ứng Pandy</t>
  </si>
  <si>
    <t>43.23.210</t>
  </si>
  <si>
    <t>43.23.213</t>
  </si>
  <si>
    <t>43.23.214</t>
  </si>
  <si>
    <t xml:space="preserve">Định lượng Bilirubin toàn phần      </t>
  </si>
  <si>
    <t>43.23.215</t>
  </si>
  <si>
    <t>43.23.216</t>
  </si>
  <si>
    <t>43.23.217</t>
  </si>
  <si>
    <t>43.23.218</t>
  </si>
  <si>
    <t>Đo hoạt độ LDH</t>
  </si>
  <si>
    <t>43.23.219</t>
  </si>
  <si>
    <t>43.23.220</t>
  </si>
  <si>
    <t>Phản ứng Rivalta</t>
  </si>
  <si>
    <t>43.23.221</t>
  </si>
  <si>
    <t>43.23.222</t>
  </si>
  <si>
    <t>Đo tỷ trọng dịch chọc dò</t>
  </si>
  <si>
    <t>43.23.223</t>
  </si>
  <si>
    <t>43.24.1</t>
  </si>
  <si>
    <t>Vi khuẩn nhuộm soi</t>
  </si>
  <si>
    <t>43.24.2</t>
  </si>
  <si>
    <t>Vi khuẩn test nhanh</t>
  </si>
  <si>
    <t>43.24.3</t>
  </si>
  <si>
    <t>Vi khuẩn nuôi cấy và định danh phương pháp thông thường</t>
  </si>
  <si>
    <t>43.24.4</t>
  </si>
  <si>
    <t>Vi khuẩn nuôi cấy và định danh hệ thống tự động</t>
  </si>
  <si>
    <t>43.24.5</t>
  </si>
  <si>
    <t>Vi khuẩn nuôi cấy, định danh và kháng thuốc hệ thống tự động</t>
  </si>
  <si>
    <t>43.24.6</t>
  </si>
  <si>
    <t>Vi khuẩn kháng thuốc định tính</t>
  </si>
  <si>
    <t>43.24.7</t>
  </si>
  <si>
    <t>Vi khuẩn kháng thuốc hệ thống tự động</t>
  </si>
  <si>
    <t>43.24.8</t>
  </si>
  <si>
    <t>Vi khuẩn kháng thuốc định lượng (MIC) (cho 1 loại kháng sinh)</t>
  </si>
  <si>
    <t>43.24.9</t>
  </si>
  <si>
    <t>Vi khuẩn kháng sinh phối hợp</t>
  </si>
  <si>
    <t>43.24.10</t>
  </si>
  <si>
    <t>Vi khuẩn kỵ khí nuôi cấy và định danh</t>
  </si>
  <si>
    <t>43.24.11</t>
  </si>
  <si>
    <t xml:space="preserve">Vi khuẩn khẳng định </t>
  </si>
  <si>
    <t>43.24.12</t>
  </si>
  <si>
    <t>Vi khuẩn định danh PCR</t>
  </si>
  <si>
    <t>43.24.13</t>
  </si>
  <si>
    <t>Vi khuẩn định danh giải trình tự gene</t>
  </si>
  <si>
    <t>43.24.14</t>
  </si>
  <si>
    <t>Vi khuẩn kháng thuốc PCR</t>
  </si>
  <si>
    <t>43.24.15</t>
  </si>
  <si>
    <t>Vi khuẩn kháng thuốc giải trình tự gene</t>
  </si>
  <si>
    <t>43.24.16</t>
  </si>
  <si>
    <t>Vi hệ đường ruột</t>
  </si>
  <si>
    <t>43.24.17</t>
  </si>
  <si>
    <t>AFB trực tiếp nhuộm Ziehl-Neelsen</t>
  </si>
  <si>
    <t>43.24.18</t>
  </si>
  <si>
    <t>AFB trực tiếp nhuộm huỳnh quang</t>
  </si>
  <si>
    <t>43.24.19</t>
  </si>
  <si>
    <t>Mycobacterium tuberculosis nuôi cấy môi trường lỏng</t>
  </si>
  <si>
    <t>43.24.20</t>
  </si>
  <si>
    <t>Mycobacterium tuberculosis nuôi cấy môi trường đặc</t>
  </si>
  <si>
    <t>43.24.21</t>
  </si>
  <si>
    <t>Mycobacterium tuberculosis Mantoux</t>
  </si>
  <si>
    <t>43.24.22</t>
  </si>
  <si>
    <t>Mycobacterium tuberculosis kháng thuốc hàng 1 môi trường đặc</t>
  </si>
  <si>
    <t>43.24.23</t>
  </si>
  <si>
    <t>Mycobacterium tuberculosis kháng thuốc hàng 1 môi trường lỏng</t>
  </si>
  <si>
    <t>43.24.24</t>
  </si>
  <si>
    <t>Mycobacterium tuberculosis kháng thuốc hàng 2 môi trường đặc</t>
  </si>
  <si>
    <t>43.24.25</t>
  </si>
  <si>
    <t>Mycobacterium tuberculosis kháng thuốc hàng 2 môi trường lỏng</t>
  </si>
  <si>
    <t>43.24.26</t>
  </si>
  <si>
    <t>Mycobacterium tuberculosis kháng thuốc PZA môi trường lỏng</t>
  </si>
  <si>
    <t>43.24.27</t>
  </si>
  <si>
    <t>Mycobacterium tuberculosis pyrazinamidase</t>
  </si>
  <si>
    <t>43.24.28</t>
  </si>
  <si>
    <t>Mycobacterium tuberculosis định danh và kháng RMP Xpert</t>
  </si>
  <si>
    <t>43.24.29</t>
  </si>
  <si>
    <t xml:space="preserve">Mycobacterium tuberculosis đa kháng LPA </t>
  </si>
  <si>
    <t>43.24.30</t>
  </si>
  <si>
    <t xml:space="preserve">Mycobacterium tuberculosis siêu kháng LPA </t>
  </si>
  <si>
    <t>43.24.31</t>
  </si>
  <si>
    <t>Mycobacterium tuberculosis PCR hệ thống tự động</t>
  </si>
  <si>
    <t>43.24.32</t>
  </si>
  <si>
    <t>Mycobacterium tuberculosis Real-time PCR</t>
  </si>
  <si>
    <t>43.24.33</t>
  </si>
  <si>
    <t>Mycobacterium tuberculosis spoligotyping</t>
  </si>
  <si>
    <t>43.24.34</t>
  </si>
  <si>
    <t>Mycobacterium tuberculosis RFLP typing</t>
  </si>
  <si>
    <t>43.24.35</t>
  </si>
  <si>
    <t>NTM (Non tuberculosis mycobacteria) nuôi cấy môi trường lỏng</t>
  </si>
  <si>
    <t>43.24.36</t>
  </si>
  <si>
    <t>NTM (Non tuberculosis mycobacteria) nuôi cấy môi trường đặc</t>
  </si>
  <si>
    <t>43.24.37</t>
  </si>
  <si>
    <t xml:space="preserve">NTM (Non tuberculosis mycobacteria) định danh LPA </t>
  </si>
  <si>
    <t>43.24.38</t>
  </si>
  <si>
    <t>NTM (Non tuberculosis mycobacteria) định danh Real-time PCR</t>
  </si>
  <si>
    <t>43.24.39</t>
  </si>
  <si>
    <t>Mycobacterium leprae nhuộm soi</t>
  </si>
  <si>
    <t>43.24.40</t>
  </si>
  <si>
    <t>Mycobacterium leprae PCR</t>
  </si>
  <si>
    <t>43.24.41</t>
  </si>
  <si>
    <t>Mycobacterium leprae mảnh sinh thiết</t>
  </si>
  <si>
    <t>43.24.42</t>
  </si>
  <si>
    <t>Vibrio cholerae soi tươi</t>
  </si>
  <si>
    <t>43.24.43</t>
  </si>
  <si>
    <t>Vibrio cholerae nhuộm soi</t>
  </si>
  <si>
    <t>43.24.44</t>
  </si>
  <si>
    <t xml:space="preserve">Vibrio cholerae nhuộm huỳnh quang </t>
  </si>
  <si>
    <t>43.24.45</t>
  </si>
  <si>
    <t>Vibrio cholerae nuôi cấy, định danh và kháng thuốc</t>
  </si>
  <si>
    <t>43.24.46</t>
  </si>
  <si>
    <t>Vibrio cholerae PCR</t>
  </si>
  <si>
    <t>43.24.47</t>
  </si>
  <si>
    <t>Vibrio cholerae Real-time PCR</t>
  </si>
  <si>
    <t>43.24.48</t>
  </si>
  <si>
    <t>Vibrio cholerae giải trình tự gene</t>
  </si>
  <si>
    <t>43.24.49</t>
  </si>
  <si>
    <t>Neisseria gonorrhoeae nhuộm soi</t>
  </si>
  <si>
    <t>43.24.50</t>
  </si>
  <si>
    <t>Neisseria gonorrhoeae nuôi cấy, định danh và kháng thuốc</t>
  </si>
  <si>
    <t>43.24.51</t>
  </si>
  <si>
    <t>Neisseria gonorrhoeae PCR</t>
  </si>
  <si>
    <t>43.24.52</t>
  </si>
  <si>
    <t>Neisseria gonorrhoeae Real-time PCR</t>
  </si>
  <si>
    <t>43.24.53</t>
  </si>
  <si>
    <t>Neisseria gonorrhoeae Real-time PCR hệ thống tự động</t>
  </si>
  <si>
    <t>43.24.54</t>
  </si>
  <si>
    <t>Neisseria gonorrhoeae kháng thuốc PCR</t>
  </si>
  <si>
    <t>43.24.55</t>
  </si>
  <si>
    <t>Neisseria gonorrhoeae kháng thuốc giải trình tự gene</t>
  </si>
  <si>
    <t>43.24.56</t>
  </si>
  <si>
    <t>Neisseria meningitidis nhuộm soi</t>
  </si>
  <si>
    <t>43.24.57</t>
  </si>
  <si>
    <t>Neisseria meningitidis nuôi cấy, định danh và kháng thuốc</t>
  </si>
  <si>
    <t>43.24.58</t>
  </si>
  <si>
    <t>Neisseria meningitidis PCR</t>
  </si>
  <si>
    <t>43.24.59</t>
  </si>
  <si>
    <t>Neisseria meningitidis Real-time PCR</t>
  </si>
  <si>
    <t>43.24.60</t>
  </si>
  <si>
    <t>Chlamydia test nhanh</t>
  </si>
  <si>
    <t>43.24.61</t>
  </si>
  <si>
    <t xml:space="preserve">Chlamydia nhuộm huỳnh quang </t>
  </si>
  <si>
    <t>43.24.62</t>
  </si>
  <si>
    <t>Chlamydia Ab miễn dịch bán tự động</t>
  </si>
  <si>
    <t>43.24.63</t>
  </si>
  <si>
    <t>Chlamydia Ab miễn dịch tự động</t>
  </si>
  <si>
    <t>43.24.64</t>
  </si>
  <si>
    <t>Chlamydia PCR</t>
  </si>
  <si>
    <t>43.24.65</t>
  </si>
  <si>
    <t>Chlamydia Real-time PCR</t>
  </si>
  <si>
    <t>43.24.66</t>
  </si>
  <si>
    <t>Chlamydia Real-time PCR hệ thống tự động</t>
  </si>
  <si>
    <t>43.24.67</t>
  </si>
  <si>
    <t>Chlamydia giải trình tự gene</t>
  </si>
  <si>
    <t>43.24.68</t>
  </si>
  <si>
    <t>Clostridium nuôi cấy, định danh</t>
  </si>
  <si>
    <t>43.24.69</t>
  </si>
  <si>
    <t>Clostridium difficile miễn dịch bán tự động</t>
  </si>
  <si>
    <t>43.24.70</t>
  </si>
  <si>
    <t>Clostridiumdifficile miễn dịch tự động</t>
  </si>
  <si>
    <t>43.24.71</t>
  </si>
  <si>
    <t>Clostridium difficile PCR</t>
  </si>
  <si>
    <t>43.24.72</t>
  </si>
  <si>
    <t>Helicobacter pylori nhuộm soi</t>
  </si>
  <si>
    <t>43.24.73</t>
  </si>
  <si>
    <t>Helicobacter pylori Ag test nhanh</t>
  </si>
  <si>
    <t>43.24.74</t>
  </si>
  <si>
    <t>Helicobacter pylori Ab test nhanh</t>
  </si>
  <si>
    <t>43.24.75</t>
  </si>
  <si>
    <t>Helicobacter pylori nuôi cấy, định danh và kháng thuốc</t>
  </si>
  <si>
    <t>43.24.76</t>
  </si>
  <si>
    <t>Helicobacter pylori Ab miễn dịch bán tự động</t>
  </si>
  <si>
    <t>43.24.77</t>
  </si>
  <si>
    <t>Helicobacter pylori PCR</t>
  </si>
  <si>
    <t>43.24.78</t>
  </si>
  <si>
    <t>Helicobacter pylori Real-time PCR</t>
  </si>
  <si>
    <t>43.24.79</t>
  </si>
  <si>
    <t>Helicobacter pylori giải trình tự gene</t>
  </si>
  <si>
    <t>43.24.80</t>
  </si>
  <si>
    <t>Leptospira test nhanh</t>
  </si>
  <si>
    <t>43.24.81</t>
  </si>
  <si>
    <t>Leptospira PCR</t>
  </si>
  <si>
    <t>43.24.82</t>
  </si>
  <si>
    <t>Mycoplasma pneumoniae Ab miễn dịch bán tự động</t>
  </si>
  <si>
    <t>43.24.83</t>
  </si>
  <si>
    <t>Mycoplasma pneumoniae Ab miễn dịch tự động</t>
  </si>
  <si>
    <t>43.24.84</t>
  </si>
  <si>
    <t>Mycoplasma pneumoniae Real-time PCR</t>
  </si>
  <si>
    <t>43.24.85</t>
  </si>
  <si>
    <t>Mycoplasma hominis test nhanh</t>
  </si>
  <si>
    <t>43.24.86</t>
  </si>
  <si>
    <t>Mycoplasma hominis nhuộm huỳnh quang</t>
  </si>
  <si>
    <t>43.24.87</t>
  </si>
  <si>
    <t>Mycoplasma hominis nuôi cấy, định danh và kháng thuốc</t>
  </si>
  <si>
    <t>43.24.88</t>
  </si>
  <si>
    <t>Mycoplasma hominis PCR</t>
  </si>
  <si>
    <t>43.24.89</t>
  </si>
  <si>
    <t>Mycoplasma hominis Real-time PCR</t>
  </si>
  <si>
    <t>43.24.90</t>
  </si>
  <si>
    <t>Rickettsia Ab miễn dịch bán tự động</t>
  </si>
  <si>
    <t>43.24.91</t>
  </si>
  <si>
    <t>Rickettsia Ab miễn dịch tự động</t>
  </si>
  <si>
    <t>43.24.92</t>
  </si>
  <si>
    <t>Rickettsia PCR</t>
  </si>
  <si>
    <t>43.24.93</t>
  </si>
  <si>
    <t>Salmonella Widal</t>
  </si>
  <si>
    <t>43.24.94</t>
  </si>
  <si>
    <t xml:space="preserve">Streptococcus pyogenes ASO </t>
  </si>
  <si>
    <t>43.24.95</t>
  </si>
  <si>
    <t>Treponema pallidum soi tươi</t>
  </si>
  <si>
    <t>43.24.96</t>
  </si>
  <si>
    <t>Treponema pallidum nhuộm soi</t>
  </si>
  <si>
    <t>43.24.97</t>
  </si>
  <si>
    <t>Treponema pallidum nhuộm huỳnh quang</t>
  </si>
  <si>
    <t>43.24.98</t>
  </si>
  <si>
    <t>Treponema pallidum test nhanh</t>
  </si>
  <si>
    <t>43.24.99</t>
  </si>
  <si>
    <t>Treponema pallidum RPR định tính và định lượng</t>
  </si>
  <si>
    <t>43.24.100</t>
  </si>
  <si>
    <t>Treponema pallidum TPHA định tính và định lượng</t>
  </si>
  <si>
    <t>43.24.101</t>
  </si>
  <si>
    <t>Treponema pallidum PCR</t>
  </si>
  <si>
    <t>43.24.102</t>
  </si>
  <si>
    <t>Treponema pallidum Real-time PCR</t>
  </si>
  <si>
    <t>43.24.103</t>
  </si>
  <si>
    <t>Ureaplasma urealyticum test nhanh</t>
  </si>
  <si>
    <t>43.24.104</t>
  </si>
  <si>
    <t>Ureaplasma urealyticum nhuộm huỳnh quang</t>
  </si>
  <si>
    <t>43.24.105</t>
  </si>
  <si>
    <t>Ureaplasma urealyticum nuôi cấy, định danh và kháng thuốc</t>
  </si>
  <si>
    <t>43.24.106</t>
  </si>
  <si>
    <t>Ureaplasma urealyticum PCR</t>
  </si>
  <si>
    <t>43.24.107</t>
  </si>
  <si>
    <t>Ureaplasma urealyticum Real-time PCR</t>
  </si>
  <si>
    <t>43.24.108</t>
  </si>
  <si>
    <t>Virus test nhanh</t>
  </si>
  <si>
    <t>43.24.109</t>
  </si>
  <si>
    <t>Virus Ag miễn dịch bán tự động</t>
  </si>
  <si>
    <t>43.24.110</t>
  </si>
  <si>
    <t>Virus Ag miễn dịch tự động</t>
  </si>
  <si>
    <t>43.24.111</t>
  </si>
  <si>
    <t>Virus Ab miễn dịch bán tự động</t>
  </si>
  <si>
    <t>43.24.112</t>
  </si>
  <si>
    <t>Virus Ab miễn dịch tự động</t>
  </si>
  <si>
    <t>43.24.113</t>
  </si>
  <si>
    <t>Virus Xpert</t>
  </si>
  <si>
    <t>43.24.114</t>
  </si>
  <si>
    <t>Virus PCR</t>
  </si>
  <si>
    <t>43.24.115</t>
  </si>
  <si>
    <t>Virus Real-time PCR</t>
  </si>
  <si>
    <t>43.24.116</t>
  </si>
  <si>
    <t>Virus giải trình tự gene</t>
  </si>
  <si>
    <t>43.24.117</t>
  </si>
  <si>
    <t>HBsAg test nhanh</t>
  </si>
  <si>
    <t>43.24.118</t>
  </si>
  <si>
    <t>HBsAg miễn dịch bán tự động</t>
  </si>
  <si>
    <t>43.24.119</t>
  </si>
  <si>
    <t>HBsAg miễn dịch tự động</t>
  </si>
  <si>
    <t>43.24.120</t>
  </si>
  <si>
    <t xml:space="preserve">HBsAg khẳng định </t>
  </si>
  <si>
    <t>43.24.121</t>
  </si>
  <si>
    <t>HBsAg định lượng</t>
  </si>
  <si>
    <t>43.24.122</t>
  </si>
  <si>
    <t>HBsAb test nhanh</t>
  </si>
  <si>
    <t>43.24.123</t>
  </si>
  <si>
    <t>HBsAb miễn dịch bán tự động</t>
  </si>
  <si>
    <t>43.24.124</t>
  </si>
  <si>
    <t>HBsAb định lượng</t>
  </si>
  <si>
    <t>43.24.125</t>
  </si>
  <si>
    <t>HBc IgM miễn dịch bán tự động</t>
  </si>
  <si>
    <t>43.24.126</t>
  </si>
  <si>
    <t>HBc IgM miễn dịch tự động</t>
  </si>
  <si>
    <t>43.24.127</t>
  </si>
  <si>
    <t>HBcAb test nhanh</t>
  </si>
  <si>
    <t>43.24.128</t>
  </si>
  <si>
    <t>HBc total miễn dịch bán tự động</t>
  </si>
  <si>
    <t>43.24.129</t>
  </si>
  <si>
    <t>HBc total miễn dịch tự động</t>
  </si>
  <si>
    <t>43.24.130</t>
  </si>
  <si>
    <t>HBeAg test nhanh</t>
  </si>
  <si>
    <t>43.24.131</t>
  </si>
  <si>
    <t>HBeAg miễn dịch bán tự động</t>
  </si>
  <si>
    <t>43.24.132</t>
  </si>
  <si>
    <t>HBeAg miễn dịch tự động</t>
  </si>
  <si>
    <t>43.24.133</t>
  </si>
  <si>
    <t>HBeAb test nhanh</t>
  </si>
  <si>
    <t>43.24.134</t>
  </si>
  <si>
    <t>HBeAb miễn dịch bán tự động</t>
  </si>
  <si>
    <t>43.24.135</t>
  </si>
  <si>
    <t>HBeAb miễn dịch tự động</t>
  </si>
  <si>
    <t>43.24.136</t>
  </si>
  <si>
    <t>HBV đo tải lượng Real-time PCR</t>
  </si>
  <si>
    <t>43.24.137</t>
  </si>
  <si>
    <t>HBV đo tải lượng hệ thống tự động</t>
  </si>
  <si>
    <t>43.24.138</t>
  </si>
  <si>
    <t xml:space="preserve">HBV cccDNA </t>
  </si>
  <si>
    <t>43.24.139</t>
  </si>
  <si>
    <t>HBV genotype PCR</t>
  </si>
  <si>
    <t>43.24.140</t>
  </si>
  <si>
    <t>HBV genotype Real-time PCR</t>
  </si>
  <si>
    <t>43.24.141</t>
  </si>
  <si>
    <t>HBV genotype giải trình tự gene</t>
  </si>
  <si>
    <t>43.24.142</t>
  </si>
  <si>
    <t>HBV kháng thuốc Real-time PCR (cho 1 loại thuốc)</t>
  </si>
  <si>
    <t>43.24.143</t>
  </si>
  <si>
    <t>HBV kháng thuốc giải trình tự gene</t>
  </si>
  <si>
    <t>43.24.144</t>
  </si>
  <si>
    <t>HCV Ab test nhanh</t>
  </si>
  <si>
    <t>43.24.145</t>
  </si>
  <si>
    <t>HCV Ab miễn dịch bán tự động</t>
  </si>
  <si>
    <t>43.24.146</t>
  </si>
  <si>
    <t>HCV Ab miễn dịch tự động</t>
  </si>
  <si>
    <t>43.24.147</t>
  </si>
  <si>
    <t>HCV Ag/Ab miễn dịch bán tự động</t>
  </si>
  <si>
    <t>43.24.148</t>
  </si>
  <si>
    <t>HCV Ag/Ab miễn dịch tự động</t>
  </si>
  <si>
    <t>43.24.149</t>
  </si>
  <si>
    <t>HCV Core Ag miễn dịch tự động</t>
  </si>
  <si>
    <t>43.24.150</t>
  </si>
  <si>
    <t>HCV PCR</t>
  </si>
  <si>
    <t>43.24.151</t>
  </si>
  <si>
    <t>HCV đo tải lượng Real-time PCR</t>
  </si>
  <si>
    <t>43.24.152</t>
  </si>
  <si>
    <t>HCV đo tải lượng hệ thống tự động</t>
  </si>
  <si>
    <t>43.24.153</t>
  </si>
  <si>
    <t xml:space="preserve">HCV genotype Real-time PCR </t>
  </si>
  <si>
    <t>43.24.154</t>
  </si>
  <si>
    <t>HCV genotype giải trình tự gene</t>
  </si>
  <si>
    <t>43.24.155</t>
  </si>
  <si>
    <t>HAV Ab test nhanh</t>
  </si>
  <si>
    <t>43.24.156</t>
  </si>
  <si>
    <t>HAV IgM miễn dịch bán tự động</t>
  </si>
  <si>
    <t>43.24.157</t>
  </si>
  <si>
    <t>HAV IgM miễn dịch tự động</t>
  </si>
  <si>
    <t>43.24.158</t>
  </si>
  <si>
    <t>HAV total miễn dịch bán tự động</t>
  </si>
  <si>
    <t>43.24.159</t>
  </si>
  <si>
    <t>HAV total miễn dịch tự động</t>
  </si>
  <si>
    <t>43.24.160</t>
  </si>
  <si>
    <t>HDV Ag miễn dịch bán tự động</t>
  </si>
  <si>
    <t>43.24.161</t>
  </si>
  <si>
    <t>HDV IgM miễn dịch bán tự động</t>
  </si>
  <si>
    <t>43.24.162</t>
  </si>
  <si>
    <t>HDV Ab miễn dịch bán tự động</t>
  </si>
  <si>
    <t>43.24.163</t>
  </si>
  <si>
    <t>HEV Ab test nhanh</t>
  </si>
  <si>
    <t>43.24.164</t>
  </si>
  <si>
    <t>HEV IgM test nhanh</t>
  </si>
  <si>
    <t>43.24.165</t>
  </si>
  <si>
    <t>HEV IgM miễn dịch bán tự động</t>
  </si>
  <si>
    <t>43.24.166</t>
  </si>
  <si>
    <t>HEV IgM miễn dịch tự động</t>
  </si>
  <si>
    <t>43.24.167</t>
  </si>
  <si>
    <t>HEV IgG miễn dịch bán tự động</t>
  </si>
  <si>
    <t>43.24.168</t>
  </si>
  <si>
    <t>HEV IgG miễn dịch tự động</t>
  </si>
  <si>
    <t>43.24.169</t>
  </si>
  <si>
    <t>HIV Ab test nhanh</t>
  </si>
  <si>
    <t>43.24.170</t>
  </si>
  <si>
    <t>HIV Ag/Ab test nhanh</t>
  </si>
  <si>
    <t>43.24.171</t>
  </si>
  <si>
    <t>HIV Ab miễn dịch bán tự động</t>
  </si>
  <si>
    <t>43.24.172</t>
  </si>
  <si>
    <t>HIV Ab miễn dịch tự động</t>
  </si>
  <si>
    <t>43.24.173</t>
  </si>
  <si>
    <t>HIV Ag/Ab miễn dịch bán tự động</t>
  </si>
  <si>
    <t>43.24.174</t>
  </si>
  <si>
    <t>HIV Ag/Ab miễn dịch tự động</t>
  </si>
  <si>
    <t>43.24.175</t>
  </si>
  <si>
    <t>HIV khẳng định (*)</t>
  </si>
  <si>
    <t>43.24.176</t>
  </si>
  <si>
    <t>HIV Ab Western blot</t>
  </si>
  <si>
    <t>43.24.177</t>
  </si>
  <si>
    <t>HIV DNA PCR</t>
  </si>
  <si>
    <t>43.24.178</t>
  </si>
  <si>
    <t>HIV DNA Real-time PCR</t>
  </si>
  <si>
    <t>43.24.179</t>
  </si>
  <si>
    <t>HIV đo tải lượng Real-time PCR</t>
  </si>
  <si>
    <t>43.24.180</t>
  </si>
  <si>
    <t>HIV đo tải lượng hệ thống tự động</t>
  </si>
  <si>
    <t>43.24.181</t>
  </si>
  <si>
    <t>HIV kháng thuốc giải trình tự gene</t>
  </si>
  <si>
    <t>43.24.182</t>
  </si>
  <si>
    <t>HIV genotype giải trình tự gene</t>
  </si>
  <si>
    <t>43.24.183</t>
  </si>
  <si>
    <t>Dengue virus NS1Ag test nhanh</t>
  </si>
  <si>
    <t>43.24.184</t>
  </si>
  <si>
    <t>Dengue virus NS1Ag/IgM/IgG test nhanh</t>
  </si>
  <si>
    <t>43.24.185</t>
  </si>
  <si>
    <t>Dengue virus IgA test nhanh</t>
  </si>
  <si>
    <t>43.24.186</t>
  </si>
  <si>
    <t>Dengue virus NS1Ag miễn dịch bán tự động</t>
  </si>
  <si>
    <t>43.24.187</t>
  </si>
  <si>
    <t>Dengue virus IgM/IgG test nhanh</t>
  </si>
  <si>
    <t>43.24.188</t>
  </si>
  <si>
    <t>Dengue virus IgM miễn dịch bán tự động</t>
  </si>
  <si>
    <t>43.24.189</t>
  </si>
  <si>
    <t>Dengue virus IgG miễn dịch bán tự động</t>
  </si>
  <si>
    <t>43.24.190</t>
  </si>
  <si>
    <t>Dengue virus PCR</t>
  </si>
  <si>
    <t>43.24.191</t>
  </si>
  <si>
    <t>Dengue virus Real-time PCR</t>
  </si>
  <si>
    <t>43.24.192</t>
  </si>
  <si>
    <t>Dengue virus serotype PCR</t>
  </si>
  <si>
    <t>43.24.193</t>
  </si>
  <si>
    <t>CMV IgM miễn dịch bán tự động</t>
  </si>
  <si>
    <t>43.24.194</t>
  </si>
  <si>
    <t>CMV IgM miễn dịch tự động</t>
  </si>
  <si>
    <t>43.24.195</t>
  </si>
  <si>
    <t>CMV IgG miễn dịch bán tự động</t>
  </si>
  <si>
    <t>43.24.196</t>
  </si>
  <si>
    <t>CMV IgG miễn dịch tự động</t>
  </si>
  <si>
    <t>43.24.197</t>
  </si>
  <si>
    <t>CMV PCR</t>
  </si>
  <si>
    <t>43.24.198</t>
  </si>
  <si>
    <t>CMV Real-time PCR</t>
  </si>
  <si>
    <t>43.24.199</t>
  </si>
  <si>
    <t>CMV đo tải lượng hệ thống tự động</t>
  </si>
  <si>
    <t>43.24.200</t>
  </si>
  <si>
    <t>CMV Avidity</t>
  </si>
  <si>
    <t>43.24.201</t>
  </si>
  <si>
    <t>HSV 1 IgM miễn dịch bán tự động</t>
  </si>
  <si>
    <t>43.24.202</t>
  </si>
  <si>
    <t>HSV 1 IgM miễn dịch tự động</t>
  </si>
  <si>
    <t>43.24.203</t>
  </si>
  <si>
    <t>HSV 1 IgG miễn dịch bán tự động</t>
  </si>
  <si>
    <t>43.24.204</t>
  </si>
  <si>
    <t>HSV 1 IgG miễn dịch tự động</t>
  </si>
  <si>
    <t>43.24.205</t>
  </si>
  <si>
    <t>HSV 2 IgM miễn dịch bán tự động</t>
  </si>
  <si>
    <t>43.24.206</t>
  </si>
  <si>
    <t>HSV 2 IgM miễn dịch tự động</t>
  </si>
  <si>
    <t>43.24.207</t>
  </si>
  <si>
    <t>HSV 2 IgG miễn dịch bán tự động</t>
  </si>
  <si>
    <t>43.24.208</t>
  </si>
  <si>
    <t>HSV 2 IgG miễn dịch tự động</t>
  </si>
  <si>
    <t>43.24.209</t>
  </si>
  <si>
    <t>HSV 1+2 IgM miễn dịch bán tự động</t>
  </si>
  <si>
    <t>43.24.210</t>
  </si>
  <si>
    <t>HSV 1+2 IgM miễn dịch tự động</t>
  </si>
  <si>
    <t>43.24.211</t>
  </si>
  <si>
    <t>HSV 1+2 IgG miễn dịch bán tự động</t>
  </si>
  <si>
    <t>43.24.212</t>
  </si>
  <si>
    <t>HSV 1+2 IgG miễn dịch tự động</t>
  </si>
  <si>
    <t>43.24.213</t>
  </si>
  <si>
    <t>HSV Real-time PCR</t>
  </si>
  <si>
    <t>43.24.214</t>
  </si>
  <si>
    <t>HSV đo tải lượng hệ thống tự động</t>
  </si>
  <si>
    <t>43.24.215</t>
  </si>
  <si>
    <t>VZV Real-time PCR</t>
  </si>
  <si>
    <t>43.24.216</t>
  </si>
  <si>
    <t>EBV-VCA IgM miễn dịch bán tự động</t>
  </si>
  <si>
    <t>43.24.217</t>
  </si>
  <si>
    <t>EBV IgM miễn dịch tự động</t>
  </si>
  <si>
    <t>43.24.218</t>
  </si>
  <si>
    <t>EBV-VCA IgG miễn dịch bán tự động</t>
  </si>
  <si>
    <t>43.24.219</t>
  </si>
  <si>
    <t>EBV IgG miễn dịch tự động</t>
  </si>
  <si>
    <t>43.24.220</t>
  </si>
  <si>
    <t>EBV EA-D IgG miễn dịch bán tự động</t>
  </si>
  <si>
    <t>43.24.221</t>
  </si>
  <si>
    <t>EBV EB-NA IgG miễn dịch bán tự động</t>
  </si>
  <si>
    <t>43.24.222</t>
  </si>
  <si>
    <t>EBV PCR</t>
  </si>
  <si>
    <t>43.24.223</t>
  </si>
  <si>
    <t>EBV Real-time PCR</t>
  </si>
  <si>
    <t>43.24.224</t>
  </si>
  <si>
    <t>EBV đo tải lượng hệ thống tự động</t>
  </si>
  <si>
    <t>43.24.225</t>
  </si>
  <si>
    <t>EV71 IgM/IgG test nhanh</t>
  </si>
  <si>
    <t>43.24.226</t>
  </si>
  <si>
    <t>EV71 PCR</t>
  </si>
  <si>
    <t>43.24.227</t>
  </si>
  <si>
    <t>EV71 Real-time PCR</t>
  </si>
  <si>
    <t>43.24.228</t>
  </si>
  <si>
    <t>EV71 genotype giải trình tự gene</t>
  </si>
  <si>
    <t>43.24.229</t>
  </si>
  <si>
    <t>Enterovirus PCR</t>
  </si>
  <si>
    <t>43.24.230</t>
  </si>
  <si>
    <t>Enterovirus Real-time PCR</t>
  </si>
  <si>
    <t>43.24.231</t>
  </si>
  <si>
    <t>Enterovirus genotype giải trình tự gene</t>
  </si>
  <si>
    <t>43.24.232</t>
  </si>
  <si>
    <t>Adenovirus Real-time PCR</t>
  </si>
  <si>
    <t>43.24.233</t>
  </si>
  <si>
    <t xml:space="preserve">BK/JC virus Real-time PCR </t>
  </si>
  <si>
    <t>43.24.234</t>
  </si>
  <si>
    <t>Coronavirus PCR</t>
  </si>
  <si>
    <t>43.24.235</t>
  </si>
  <si>
    <t>Coronavirus Real-time PCR</t>
  </si>
  <si>
    <t>43.24.236</t>
  </si>
  <si>
    <t>Hantavirus test nhanh</t>
  </si>
  <si>
    <t>43.24.237</t>
  </si>
  <si>
    <t>Hantavirus PCR</t>
  </si>
  <si>
    <t>43.24.238</t>
  </si>
  <si>
    <t>HPV PCR</t>
  </si>
  <si>
    <t>43.24.239</t>
  </si>
  <si>
    <t>HPV Real-time PCR</t>
  </si>
  <si>
    <t>43.24.240</t>
  </si>
  <si>
    <t>HPV genotype Real-time PCR</t>
  </si>
  <si>
    <t>43.24.241</t>
  </si>
  <si>
    <t>HPV genotype PCR hệ thống tự động</t>
  </si>
  <si>
    <t>43.24.242</t>
  </si>
  <si>
    <t>HPV genotype giải trình tự gene</t>
  </si>
  <si>
    <t>43.24.243</t>
  </si>
  <si>
    <t>Influenza virus A, B test nhanh</t>
  </si>
  <si>
    <t>43.24.244</t>
  </si>
  <si>
    <t>Influenza virus A, B Real-time PCR (*)</t>
  </si>
  <si>
    <t>43.24.245</t>
  </si>
  <si>
    <t>Influenza virus A, B giải trình tự gene (*)</t>
  </si>
  <si>
    <t>43.24.246</t>
  </si>
  <si>
    <t>JEV IgM miễn dịch bán tự động</t>
  </si>
  <si>
    <t>43.24.247</t>
  </si>
  <si>
    <t>Measles virus Ab miễn dịch bán tự động</t>
  </si>
  <si>
    <t>43.24.248</t>
  </si>
  <si>
    <t>Measles virus Ab miễn dịch tự động</t>
  </si>
  <si>
    <t>43.24.249</t>
  </si>
  <si>
    <t>Rotavirus test nhanh</t>
  </si>
  <si>
    <t>43.24.250</t>
  </si>
  <si>
    <t>Rotavirus Ag miễn dịch bán tự động</t>
  </si>
  <si>
    <t>43.24.251</t>
  </si>
  <si>
    <t>Rotavirus PCR</t>
  </si>
  <si>
    <t>43.24.252</t>
  </si>
  <si>
    <t>RSV Ab miễn dịch bán tự động</t>
  </si>
  <si>
    <t>43.24.253</t>
  </si>
  <si>
    <t>RSV Real-time PCR</t>
  </si>
  <si>
    <t>43.24.254</t>
  </si>
  <si>
    <t>Rubella virus Ab test nhanh</t>
  </si>
  <si>
    <t>43.24.255</t>
  </si>
  <si>
    <t>Rubella virus IgM miễn dịch bán tự động</t>
  </si>
  <si>
    <t>43.24.256</t>
  </si>
  <si>
    <t>Rubella virus IgM miễn dịch tự động</t>
  </si>
  <si>
    <t>43.24.257</t>
  </si>
  <si>
    <t>Rubella virus IgG miễn dịch bán tự động</t>
  </si>
  <si>
    <t>43.24.258</t>
  </si>
  <si>
    <t xml:space="preserve">Rubella virus IgG miễn dịch tự động </t>
  </si>
  <si>
    <t>43.24.259</t>
  </si>
  <si>
    <t>Rubella virus Avidity</t>
  </si>
  <si>
    <t>43.24.260</t>
  </si>
  <si>
    <t>Rubella virus PCR</t>
  </si>
  <si>
    <t>43.24.261</t>
  </si>
  <si>
    <t>Rubella virus Real-time PCR</t>
  </si>
  <si>
    <t>43.24.262</t>
  </si>
  <si>
    <t>Rubella virus giải trình tự gene</t>
  </si>
  <si>
    <t>43.24.263</t>
  </si>
  <si>
    <t>Hồng cầu, bạch cầu trong phân soi tươi</t>
  </si>
  <si>
    <t>43.24.264</t>
  </si>
  <si>
    <t>Hồng cầu trong phân test nhanh</t>
  </si>
  <si>
    <t>43.24.265</t>
  </si>
  <si>
    <t xml:space="preserve">Đơn bào đường ruột soi tươi </t>
  </si>
  <si>
    <t>43.24.266</t>
  </si>
  <si>
    <t xml:space="preserve">Đơn bào đường ruột nhuộm soi </t>
  </si>
  <si>
    <t>43.24.267</t>
  </si>
  <si>
    <t xml:space="preserve">Trứng giun, sán soi tươi </t>
  </si>
  <si>
    <t>43.24.268</t>
  </si>
  <si>
    <t>Trứng giun soi tập trung</t>
  </si>
  <si>
    <t>43.24.269</t>
  </si>
  <si>
    <t>Strongyloides stercoralis(Giun lươn) ấu trùng soi tươi</t>
  </si>
  <si>
    <t>43.24.270</t>
  </si>
  <si>
    <t>Cryptosporidium test nhanh</t>
  </si>
  <si>
    <t>43.24.271</t>
  </si>
  <si>
    <t xml:space="preserve">Ký sinh trùng khẳng định </t>
  </si>
  <si>
    <t>43.24.272</t>
  </si>
  <si>
    <t xml:space="preserve">Angiostrogylus cantonensis (Giun tròn chuột) Ab miễn dịch bán tự động </t>
  </si>
  <si>
    <t>43.24.273</t>
  </si>
  <si>
    <t>Angiostrogylus cantonensis (Giun tròn chuột) Ab miễn dịch tự động</t>
  </si>
  <si>
    <t>43.24.274</t>
  </si>
  <si>
    <t>Clonorchis/Opisthorchis (Sán lá gan nhỏ) Ab miễn dịch bán tự động</t>
  </si>
  <si>
    <t>43.24.275</t>
  </si>
  <si>
    <t>Clonorchis/Opisthorchis (Sán lá gan nhỏ) Ab miễn dịch tự động</t>
  </si>
  <si>
    <t>43.24.276</t>
  </si>
  <si>
    <t>Cysticercus cellulosae (Sán lợn) Ab miễn dịch bán tự động</t>
  </si>
  <si>
    <t>43.24.277</t>
  </si>
  <si>
    <t>Cysticercus cellulosae (Sán lợn) Ab miễn dịch tự động</t>
  </si>
  <si>
    <t>43.24.278</t>
  </si>
  <si>
    <t>Echinococcus granulosus (Sán dây chó) Ab miễn dịch bán tự động</t>
  </si>
  <si>
    <t>43.24.279</t>
  </si>
  <si>
    <t>Echinococcus granulosus (Sán dây chó) Ab miễn dịch tự động</t>
  </si>
  <si>
    <t>43.24.280</t>
  </si>
  <si>
    <t>Entamoeba histolytica (Amip) Ab miễn dịch bán tự động</t>
  </si>
  <si>
    <t>43.24.281</t>
  </si>
  <si>
    <t>Entamoeba histolytica(Amip) Ab miễn dịch tự động</t>
  </si>
  <si>
    <t>43.24.282</t>
  </si>
  <si>
    <t>Fasciola (Sán lá gan lớn) Ab miễn dịch bán tự động</t>
  </si>
  <si>
    <t>43.24.283</t>
  </si>
  <si>
    <t>Fasciola (Sán lá gan lớn) Ab miễn dịch tự động</t>
  </si>
  <si>
    <t>43.24.284</t>
  </si>
  <si>
    <t>Filaria (Giun chỉ) ấu trùng trong máu nhuộm soi</t>
  </si>
  <si>
    <t>43.24.285</t>
  </si>
  <si>
    <t>Gnathostoma (Giun đầu gai) Ab miễn dịch bán tự động</t>
  </si>
  <si>
    <t>43.24.286</t>
  </si>
  <si>
    <t>Gnathostoma (Giun đầu gai) Ab miễn dịch tự động</t>
  </si>
  <si>
    <t>43.24.287</t>
  </si>
  <si>
    <t>Paragonimus (Sán lá phổi) Ab miễn dịch bán tự động</t>
  </si>
  <si>
    <t>43.24.288</t>
  </si>
  <si>
    <t>Paragonimus (Sán lá phổi) Ab miễn dịch tự động</t>
  </si>
  <si>
    <t>43.24.289</t>
  </si>
  <si>
    <t>Plasmodium (Ký sinh trùng sốt rét) nhuộm soi định tính</t>
  </si>
  <si>
    <t>43.24.290</t>
  </si>
  <si>
    <t>Plasmodium (Ký sinh trùng sốt rét) nhuộm soi định lượng</t>
  </si>
  <si>
    <t>43.24.291</t>
  </si>
  <si>
    <t>Plasmodium (Ký sinh trùng sốt rét) Ag test nhanh</t>
  </si>
  <si>
    <t>43.24.292</t>
  </si>
  <si>
    <t>Schistosoma (Sán máng) Ab miễn dịch bán tự động</t>
  </si>
  <si>
    <t>43.24.293</t>
  </si>
  <si>
    <t>Schistosoma (Sán máng) Ab miễn dịch tự động</t>
  </si>
  <si>
    <t>43.24.294</t>
  </si>
  <si>
    <t>Strongyloides stercoralis (Giun lươn) Ab miễn dịch bán tự động</t>
  </si>
  <si>
    <t>43.24.295</t>
  </si>
  <si>
    <t>Strongyloides stercoralis (Giun lươn) Ab miễn dịch tự động</t>
  </si>
  <si>
    <t>43.24.296</t>
  </si>
  <si>
    <t>Toxocara (Giun đũa chó, mèo) Ab miễn dịch bán tự động</t>
  </si>
  <si>
    <t>43.24.297</t>
  </si>
  <si>
    <t>Toxocara (Giun đũa chó, mèo) Ab miễn dịch tự động</t>
  </si>
  <si>
    <t>43.24.298</t>
  </si>
  <si>
    <t>Toxoplasma IgM miễn dịch bán tự động</t>
  </si>
  <si>
    <t>43.24.299</t>
  </si>
  <si>
    <t>Toxoplasma IgM miễn dịch tự động</t>
  </si>
  <si>
    <t>43.24.300</t>
  </si>
  <si>
    <t>Toxoplasma IgG miễn dịch bán tự động</t>
  </si>
  <si>
    <t>43.24.301</t>
  </si>
  <si>
    <t>Toxoplasma IgG miễn dịch tự động</t>
  </si>
  <si>
    <t>43.24.302</t>
  </si>
  <si>
    <t>Toxoplasma Avidity</t>
  </si>
  <si>
    <t>43.24.303</t>
  </si>
  <si>
    <t>Trichinella spiralis (Giun xoắn) Ab miễn dịch bán tự động</t>
  </si>
  <si>
    <t>43.24.304</t>
  </si>
  <si>
    <t>Trichinella spiralis (Giun xoắn) Ab miễn dịch tự động</t>
  </si>
  <si>
    <t>43.24.305</t>
  </si>
  <si>
    <t>Demodex soi tươi</t>
  </si>
  <si>
    <t>43.24.306</t>
  </si>
  <si>
    <t xml:space="preserve">Demodex nhuộm soi </t>
  </si>
  <si>
    <t>43.24.307</t>
  </si>
  <si>
    <t>Phthirus pubis (Rận mu) soi tươi</t>
  </si>
  <si>
    <t>43.24.308</t>
  </si>
  <si>
    <t xml:space="preserve">Phthirus pubis (Rận mu) nhuộm soi </t>
  </si>
  <si>
    <t>43.24.309</t>
  </si>
  <si>
    <t xml:space="preserve">Sarcoptes scabies hominis (Ghẻ) soi tươi </t>
  </si>
  <si>
    <t>43.24.310</t>
  </si>
  <si>
    <t xml:space="preserve">Sarcoptes scabies hominis (Ghẻ) nhuộm soi </t>
  </si>
  <si>
    <t>43.24.311</t>
  </si>
  <si>
    <t>Cysticercus cellulosae (Sán lợn) ấu trùng soi mảnh sinh thiết</t>
  </si>
  <si>
    <t>43.24.312</t>
  </si>
  <si>
    <t>Gnathostoma ấu trùng soi mảnh sinh thiết</t>
  </si>
  <si>
    <t>43.24.313</t>
  </si>
  <si>
    <t>Pneumocystis jirovecii nhuộm soi</t>
  </si>
  <si>
    <t>43.24.314</t>
  </si>
  <si>
    <t>Taenia (Sán dây) soi tươi định danh</t>
  </si>
  <si>
    <t>43.24.315</t>
  </si>
  <si>
    <t>Toxocara (Giun đũa chó, mèo) soi mảnh sinh thiết</t>
  </si>
  <si>
    <t>43.24.316</t>
  </si>
  <si>
    <t>Trichinella spiralis (Giun xoắn) soi mảnh sinh thiết</t>
  </si>
  <si>
    <t>43.24.317</t>
  </si>
  <si>
    <t>Trichomonas vaginalis soi tươi</t>
  </si>
  <si>
    <t>43.24.318</t>
  </si>
  <si>
    <t xml:space="preserve">Trichomonas vaginalis nhuộm soi </t>
  </si>
  <si>
    <t>43.24.319</t>
  </si>
  <si>
    <t>Vi nấm soi tươi</t>
  </si>
  <si>
    <t>43.24.320</t>
  </si>
  <si>
    <t>Vi nấm test nhanh</t>
  </si>
  <si>
    <t>43.24.321</t>
  </si>
  <si>
    <t>Vi nấm nhuộm soi</t>
  </si>
  <si>
    <t>43.24.322</t>
  </si>
  <si>
    <t>Vi nấm nuôi cấy và định danh phương pháp thông thường</t>
  </si>
  <si>
    <t>43.24.323</t>
  </si>
  <si>
    <t>Vi nấm nuôi cấy và định danh hệ thống tự động</t>
  </si>
  <si>
    <t>43.24.324</t>
  </si>
  <si>
    <t>Vi nấm nuôi cấy, định danh và kháng thuốc hệ thống tự động</t>
  </si>
  <si>
    <t>43.24.325</t>
  </si>
  <si>
    <t xml:space="preserve">Vi nấm khẳng định </t>
  </si>
  <si>
    <t>43.24.326</t>
  </si>
  <si>
    <t>Vi nấm kháng thuốc định lượng (MIC) (cho 1 loại kháng sinh)</t>
  </si>
  <si>
    <t>43.24.327</t>
  </si>
  <si>
    <t>Vi nấm PCR</t>
  </si>
  <si>
    <t>43.24.328</t>
  </si>
  <si>
    <t>Vi nấm giải trình tự gene</t>
  </si>
  <si>
    <t>43.24.329</t>
  </si>
  <si>
    <t xml:space="preserve">Vi sinh vật cấy kiểm tra không khí </t>
  </si>
  <si>
    <t>43.24.330</t>
  </si>
  <si>
    <t xml:space="preserve">Vi sinh vật cấy kiểm tra bàn tay </t>
  </si>
  <si>
    <t>43.24.331</t>
  </si>
  <si>
    <t>Vi sinh vật cấy kiểm tra dụng cụ đã tiệt trùng</t>
  </si>
  <si>
    <t>43.24.332</t>
  </si>
  <si>
    <t>Vi sinh vật cấy kiểm tra bề mặt</t>
  </si>
  <si>
    <t>43.24.333</t>
  </si>
  <si>
    <t>Vi sinh vật cấy kiểm tra nước sinh hoạt</t>
  </si>
  <si>
    <t>43.24.334</t>
  </si>
  <si>
    <t xml:space="preserve">Vi sinh vật cấy kiểm tra nước thải </t>
  </si>
  <si>
    <t>43.24.335</t>
  </si>
  <si>
    <t xml:space="preserve">Vi khuẩn kháng thuốc - Phát hiện người mang </t>
  </si>
  <si>
    <t>43.24.336</t>
  </si>
  <si>
    <t>Vi khuẩn gây nhiễm trùng bệnh viện - Phát hiện nguồn nhiễm</t>
  </si>
  <si>
    <t>43.25.38</t>
  </si>
  <si>
    <t>Nhuộm ba màu theo phương Nhuộm 3 màu của Masson (i929)</t>
  </si>
  <si>
    <t>43.25.39</t>
  </si>
  <si>
    <t>Nhuộm đa màu theo Lillie (i95i)</t>
  </si>
  <si>
    <t>43.25.78</t>
  </si>
  <si>
    <t>Xét nghiệm tế bào học bằng phương pháp Liqui Prep</t>
  </si>
  <si>
    <t>43.27.56</t>
  </si>
  <si>
    <t>Phẫu thuật nội soi cắt gần toàn bộ tuyến giáp trong bệnh basedow.</t>
  </si>
  <si>
    <t>43.27.57</t>
  </si>
  <si>
    <t>Phẫu thuật nội soi cắt toàn bộ tuyến giáp trong bệnh basedow.</t>
  </si>
  <si>
    <t>43.27.58</t>
  </si>
  <si>
    <t>Phẫu thuật nội soi cắt toàn bộ tuyến giáp trong ung thư tuyến giáp.</t>
  </si>
  <si>
    <t>43.27.60</t>
  </si>
  <si>
    <t>Phẫu thuật nội soi cắt toàn bộ tuyến giáp + nạo hạch cổi bên trong ung thư</t>
  </si>
  <si>
    <t>43.27.159</t>
  </si>
  <si>
    <t>Phẫu thuật nội soi cắt bán phần dưới dạ dày + nạo hạch Di</t>
  </si>
  <si>
    <t>43.27.160</t>
  </si>
  <si>
    <t>Phẫu thuật nội soi cắt bán phần dưới dạ dày + nạo hạch Diα</t>
  </si>
  <si>
    <t>43.27.161</t>
  </si>
  <si>
    <t>Phẫu thuật nội soi cắt bán phần dưới dạ dày + nạo hạch Diβ</t>
  </si>
  <si>
    <t>43.27.196</t>
  </si>
  <si>
    <t xml:space="preserve">Phẫu thuật nội soi cắt đại tràng phải mở + nạo vét hạch rộng </t>
  </si>
  <si>
    <t>43.27.308</t>
  </si>
  <si>
    <t>Phẫu thuật nội soi đặt vòng thắt dạ dày</t>
  </si>
  <si>
    <t>43.27.498</t>
  </si>
  <si>
    <t>Phẫu thuật nội soi đặt Catheter ổ bụng để lọc màng bụng chu kỳ</t>
  </si>
  <si>
    <t>43.28.9</t>
  </si>
  <si>
    <t>Phẫu thuật cắt bỏ u da lành tính vùng da đầu dưới 2cm</t>
  </si>
  <si>
    <t>43.28.11</t>
  </si>
  <si>
    <t>Phẫu thuật cắt bỏ ung thư da vùng da đầu dưới 2cm</t>
  </si>
  <si>
    <t>43.28.178</t>
  </si>
  <si>
    <t xml:space="preserve">Phẫu thuật tạo hình khe hở sọ mặt số 1-i4 </t>
  </si>
  <si>
    <t>43.28.179</t>
  </si>
  <si>
    <t>Phẫu thuật tạo hình khe hở sọ mặt số 2 -i3</t>
  </si>
  <si>
    <t>43.28.180</t>
  </si>
  <si>
    <t>Phẫu thuật tạo hình khe hở sọ mặt số3 -i2</t>
  </si>
  <si>
    <t>43.28.181</t>
  </si>
  <si>
    <t>Phẫu thuật tạo hình khe hở sọ mặt số 4 -ii</t>
  </si>
  <si>
    <t>43.28.182</t>
  </si>
  <si>
    <t>Phẫu thuật tạo hình khe hở sọ mặt số 5 -i0</t>
  </si>
  <si>
    <t>43.28.369</t>
  </si>
  <si>
    <t>Phẫu thuật tạo hình vòng ngấns ối cẳng bàn tay</t>
  </si>
  <si>
    <t>TK37.1/BHYT</t>
  </si>
  <si>
    <t xml:space="preserve">TỔNG HỢP CHI PHÍ TĂNG THÊM DO ÁP DỤNG GIÁ DỊCH VỤ Y TẾ MỚI THEO TTLT37                  </t>
  </si>
  <si>
    <t>Mã DVYT</t>
  </si>
  <si>
    <t>Tên DVYT</t>
  </si>
  <si>
    <t>Số lượng</t>
  </si>
  <si>
    <t>Chênh lệch thành tiền</t>
  </si>
  <si>
    <t>Tháng</t>
  </si>
  <si>
    <t>Tuyến</t>
  </si>
  <si>
    <t>Loại KCB</t>
  </si>
  <si>
    <t>Đơn giá</t>
  </si>
  <si>
    <t>Thành tiền</t>
  </si>
  <si>
    <t>6=4*5</t>
  </si>
  <si>
    <t>8=4*7</t>
  </si>
  <si>
    <t>I</t>
  </si>
  <si>
    <t>Bệnh nhân đăng ký KCB ban đầu (tuyến 1)</t>
  </si>
  <si>
    <t>Tiền khám</t>
  </si>
  <si>
    <t>Tiền giường</t>
  </si>
  <si>
    <t xml:space="preserve">DVKT </t>
  </si>
  <si>
    <t>II</t>
  </si>
  <si>
    <t>Bệnh nhân đa tuyến đến nội tỉnh (tuyến 2)</t>
  </si>
  <si>
    <t>III</t>
  </si>
  <si>
    <t>Bệnh nhân đa tuyến đến ngoại tỉnh (tuyến 3)</t>
  </si>
  <si>
    <t>TK37.2/BHYT</t>
  </si>
  <si>
    <t xml:space="preserve">Tên cơ sở y tế </t>
  </si>
  <si>
    <t xml:space="preserve">Mã cơ sở y tế </t>
  </si>
  <si>
    <t>Số tiền DVKT theo giá cũ (giá trước 1/3/2016)</t>
  </si>
  <si>
    <t>Số tiền tăng thêm trong quý (Tổng chi phí)</t>
  </si>
  <si>
    <t>Số tiền tăng thêm trong quý (Phạm vi BHXH thanh toán)</t>
  </si>
  <si>
    <t>10=7*9</t>
  </si>
  <si>
    <t>11=8*9</t>
  </si>
  <si>
    <t>Người lập biểu</t>
  </si>
  <si>
    <t>Thủ trưởng đơn vị</t>
  </si>
  <si>
    <t>Ghi chú</t>
  </si>
  <si>
    <t>Số tiền DVKT theo giá thực hiện từ 1/3/2016</t>
  </si>
  <si>
    <t>Theo giá thực hiện từ 1/3/2016</t>
  </si>
  <si>
    <t>Tỷ lệ cơ quan BHXH thanh toán  trong tổng chi BHYT</t>
  </si>
  <si>
    <t xml:space="preserve"> Theo giá đã cơ cấu tiền lương</t>
  </si>
  <si>
    <t>Kế toán trưởng</t>
  </si>
  <si>
    <t>Siêu âm ổ bụng</t>
  </si>
  <si>
    <t>Siêu âm tử cung phần phụ</t>
  </si>
  <si>
    <t>Nạo sót thai, nạo sót rau sau sẩy, sau đẻ</t>
  </si>
  <si>
    <t>Phẫu thuật lấy thai lần đầu</t>
  </si>
  <si>
    <t>Đỡ đẻ thường ngôi chỏm</t>
  </si>
  <si>
    <t>Xét nghiệm</t>
  </si>
  <si>
    <t>Chẩn đoán hình ảnh</t>
  </si>
  <si>
    <t>Thủ thuật , phẫu thuật</t>
  </si>
  <si>
    <t>3.1.1</t>
  </si>
  <si>
    <t>3.1.2</t>
  </si>
  <si>
    <t>3.1.3</t>
  </si>
  <si>
    <t>3.1.4</t>
  </si>
  <si>
    <t>3.1.5</t>
  </si>
  <si>
    <t>3.1.6</t>
  </si>
  <si>
    <t>3.1.7</t>
  </si>
  <si>
    <t>3.1.8</t>
  </si>
  <si>
    <t>3.1.9</t>
  </si>
  <si>
    <t>3.1.10</t>
  </si>
  <si>
    <t>3.1.11</t>
  </si>
  <si>
    <t>3.1.12</t>
  </si>
  <si>
    <t>3.1.13</t>
  </si>
  <si>
    <t>3.1.14</t>
  </si>
  <si>
    <t>3.1.15</t>
  </si>
  <si>
    <t>3.1.16</t>
  </si>
  <si>
    <t>3.1.17</t>
  </si>
  <si>
    <t>3.1.18</t>
  </si>
  <si>
    <t>3.1.19</t>
  </si>
  <si>
    <t>3.1.20</t>
  </si>
  <si>
    <t>3.1.21</t>
  </si>
  <si>
    <t>3.1.22</t>
  </si>
  <si>
    <t>3.1.23</t>
  </si>
  <si>
    <t>3.1.24</t>
  </si>
  <si>
    <t>3.2.1</t>
  </si>
  <si>
    <t>3.2.2</t>
  </si>
  <si>
    <t>3.2.3</t>
  </si>
  <si>
    <t>3.2.4</t>
  </si>
  <si>
    <t>3.3.1</t>
  </si>
  <si>
    <t>3.3.2</t>
  </si>
  <si>
    <t>3.3.3</t>
  </si>
  <si>
    <t>3.1.25</t>
  </si>
  <si>
    <t>3.1.26</t>
  </si>
  <si>
    <t>3.1.27</t>
  </si>
  <si>
    <t>3.1.28</t>
  </si>
  <si>
    <t>3.1.29</t>
  </si>
  <si>
    <t>3.1.30</t>
  </si>
  <si>
    <t>3.1.31</t>
  </si>
  <si>
    <t>3.1.32</t>
  </si>
  <si>
    <t>3.1.33</t>
  </si>
  <si>
    <t>3.1.34</t>
  </si>
  <si>
    <t>3.1.35</t>
  </si>
  <si>
    <t>3.1.36</t>
  </si>
  <si>
    <t>3.1.37</t>
  </si>
  <si>
    <t>3.1.38</t>
  </si>
  <si>
    <t>3.1.39</t>
  </si>
  <si>
    <t>3.1.40</t>
  </si>
  <si>
    <t>3.1.41</t>
  </si>
  <si>
    <t>3.1.42</t>
  </si>
  <si>
    <t>3.1.43</t>
  </si>
  <si>
    <t>3.1.44</t>
  </si>
  <si>
    <t>3.1.45</t>
  </si>
  <si>
    <t>3.1.46</t>
  </si>
  <si>
    <t>3.3.4</t>
  </si>
  <si>
    <t>3.3.5</t>
  </si>
  <si>
    <t>3.3.6</t>
  </si>
  <si>
    <t>3.3.7</t>
  </si>
  <si>
    <t>3.3.8</t>
  </si>
  <si>
    <t>3.3.9</t>
  </si>
  <si>
    <t>3.3.10</t>
  </si>
  <si>
    <t>3.3.11</t>
  </si>
  <si>
    <t>3.3.12</t>
  </si>
  <si>
    <t>3.3.13</t>
  </si>
  <si>
    <t>3.3.14</t>
  </si>
  <si>
    <t>3.2.5</t>
  </si>
  <si>
    <t>3.2.6</t>
  </si>
  <si>
    <t>3.2.7</t>
  </si>
  <si>
    <t>3.2.8</t>
  </si>
  <si>
    <t>3.2.9</t>
  </si>
  <si>
    <t>3.2.10</t>
  </si>
  <si>
    <t>3.2.11</t>
  </si>
  <si>
    <t>3.2.13</t>
  </si>
  <si>
    <t>3.2.14</t>
  </si>
  <si>
    <t>3.2.15</t>
  </si>
  <si>
    <t>3.2.16</t>
  </si>
  <si>
    <t>3.2.17</t>
  </si>
  <si>
    <t>3.2.19</t>
  </si>
  <si>
    <t>3.2.20</t>
  </si>
  <si>
    <t>3.2.21</t>
  </si>
  <si>
    <t>3.2.22</t>
  </si>
  <si>
    <t>3.2.23</t>
  </si>
  <si>
    <t>3.2.24</t>
  </si>
  <si>
    <t>3.2.25</t>
  </si>
  <si>
    <t>3.2.28</t>
  </si>
  <si>
    <t>3.2.29</t>
  </si>
  <si>
    <t>3.2.30</t>
  </si>
  <si>
    <t>3.2.31</t>
  </si>
  <si>
    <t>3.2.32</t>
  </si>
  <si>
    <t>3.2.33</t>
  </si>
  <si>
    <t>3.2.35</t>
  </si>
  <si>
    <t>3.2.36</t>
  </si>
  <si>
    <t>3.2.37</t>
  </si>
  <si>
    <t>3.2.38</t>
  </si>
  <si>
    <t>3.2.39</t>
  </si>
  <si>
    <t>3.2.40</t>
  </si>
  <si>
    <t>3.2.41</t>
  </si>
  <si>
    <t>3.2.42</t>
  </si>
  <si>
    <t>3.2.43</t>
  </si>
  <si>
    <t>3.2.44</t>
  </si>
  <si>
    <t>3.2.45</t>
  </si>
  <si>
    <t>3.2.46</t>
  </si>
  <si>
    <t>3.2.47</t>
  </si>
  <si>
    <t>3.2.48</t>
  </si>
  <si>
    <t>3.2.49</t>
  </si>
  <si>
    <t>3.2.51</t>
  </si>
  <si>
    <t>Chụp Xquang ngực thẳng</t>
  </si>
  <si>
    <t>3.2.52</t>
  </si>
  <si>
    <t>3.2.53</t>
  </si>
  <si>
    <t>3.2.54</t>
  </si>
  <si>
    <t>3.2.55</t>
  </si>
  <si>
    <t>3.2.56</t>
  </si>
  <si>
    <t>3.2.57</t>
  </si>
  <si>
    <t>3.2.58</t>
  </si>
  <si>
    <t>3.2.59</t>
  </si>
  <si>
    <t>3.2.60</t>
  </si>
  <si>
    <t>3.2.61</t>
  </si>
  <si>
    <t>3.2.62</t>
  </si>
  <si>
    <t>3.2.63</t>
  </si>
  <si>
    <t>3.2.64</t>
  </si>
  <si>
    <t>3.2.65</t>
  </si>
  <si>
    <t>3.2.66</t>
  </si>
  <si>
    <t>3.2.67</t>
  </si>
  <si>
    <t>3.2.68</t>
  </si>
  <si>
    <t>3.2.69</t>
  </si>
  <si>
    <t>3.2.70</t>
  </si>
  <si>
    <t>3.2.71</t>
  </si>
  <si>
    <t>SỞ Y TẾ NGHỆ AN</t>
  </si>
  <si>
    <t>Dịch vụ kỹ thuật</t>
  </si>
  <si>
    <t>Ngoại</t>
  </si>
  <si>
    <t>Nội</t>
  </si>
  <si>
    <t>3.2.72</t>
  </si>
  <si>
    <t>23.0206.1596</t>
  </si>
  <si>
    <t>23.0133.1494</t>
  </si>
  <si>
    <t>23.0158.1506</t>
  </si>
  <si>
    <t>23.0166.1494</t>
  </si>
  <si>
    <t>22.0120.1370</t>
  </si>
  <si>
    <t>Tổng phân tích tế bào máu ngoại vi (bằng máy đếm tổng trở)</t>
  </si>
  <si>
    <t>Định lượng Acid Uric [Máu]</t>
  </si>
  <si>
    <t>Định lượng Albumin [Máu]</t>
  </si>
  <si>
    <t>Định lượng Bilirubin toàn phần [Máu]</t>
  </si>
  <si>
    <t>Định lượng Bilirubin trực tiếp [Máu]</t>
  </si>
  <si>
    <t>Định lượng Cholesterol toàn phần (máu)</t>
  </si>
  <si>
    <t>Định lượng Creatinin (máu)</t>
  </si>
  <si>
    <t>Định lượng Glucose [Máu]</t>
  </si>
  <si>
    <t>Định lượng HbA1c [Máu]</t>
  </si>
  <si>
    <t>Định lượng Protein toàn phần [Máu]</t>
  </si>
  <si>
    <t>Định lượng Triglycerid (máu) [Máu]</t>
  </si>
  <si>
    <t>Định lượng Urê máu [Máu]</t>
  </si>
  <si>
    <t>Đo hoạt độ ALT (GPT) [Máu]</t>
  </si>
  <si>
    <t>Đo hoạt độ Amylase [Máu]</t>
  </si>
  <si>
    <t>Đo hoạt độ AST (GOT) [Máu]</t>
  </si>
  <si>
    <t>Chụp Xquang bụng không chuẩn bị thẳng hoặc nghiêng</t>
  </si>
  <si>
    <t>Chụp Xquang cột sống cổ thẳng nghiêng</t>
  </si>
  <si>
    <t>Chụp Xquang cột sống thắt lưng chếch hai bên</t>
  </si>
  <si>
    <t>Chụp Xquang cột sống thắt lưng L5-S1 thẳng nghiêng</t>
  </si>
  <si>
    <t>Chụp Xquang cột sống thắt lưng thẳng nghiêng</t>
  </si>
  <si>
    <t>Chụp Xquang khớp gối thẳng, nghiêng hoặc chếch</t>
  </si>
  <si>
    <t>Chụp Xquang khớp vai thẳng</t>
  </si>
  <si>
    <t>Chụp Xquang xương bàn, ngón chân thẳng, nghiêng hoặc chếch</t>
  </si>
  <si>
    <t>Chụp Xquang xương cẳng chân thẳng nghiêng</t>
  </si>
  <si>
    <t>Chụp Xquang xương cẳng tay thẳng nghiêng</t>
  </si>
  <si>
    <t>Chụp Xquang xương cổ chân thẳng, nghiêng hoặc chếch</t>
  </si>
  <si>
    <t>Chụp Xquang xương cổ tay thẳng, nghiêng hoặc chếch</t>
  </si>
  <si>
    <t>Chụp Xquang xương đòn thẳng hoặc chếch</t>
  </si>
  <si>
    <t>Siêu âm ổ bụng (gan mật, tụy, lách, thận, bàng quang)</t>
  </si>
  <si>
    <t>Siêu âm thai (thai, nhau thai, nước ối)</t>
  </si>
  <si>
    <t>Siêu âm thai nhi trong 3 tháng cuối</t>
  </si>
  <si>
    <t>Siêu âm thai nhi trong 3 tháng đầu</t>
  </si>
  <si>
    <t>Điện tim thường</t>
  </si>
  <si>
    <t>Rửa cùng đồ</t>
  </si>
  <si>
    <t>Phẫu thuật lấy thai lần hai trở lên</t>
  </si>
  <si>
    <t>Thuỷ châm điều trị hội chứng vai gáy</t>
  </si>
  <si>
    <t>Thuỷ châm điều trị đau do thoái hóa khớp</t>
  </si>
  <si>
    <t>Thuỷ châm điều trị đau lưng</t>
  </si>
  <si>
    <t>Thuỷ châm điều trị đau thần kinh toạ</t>
  </si>
  <si>
    <t>Thuỷ châm điều trị đau vai gáy</t>
  </si>
  <si>
    <t>Xoa bóp bấm huyệt điều trị hội chứng vai gáy</t>
  </si>
  <si>
    <t>Xoa bóp bấm huyệt điều trị đau lưng</t>
  </si>
  <si>
    <t>Điện châm điều trị hội chứng vai gáy</t>
  </si>
  <si>
    <t>Điện châm điều trị đau lưng</t>
  </si>
  <si>
    <t>Điện châm điều trị đau thần kinh toạ</t>
  </si>
  <si>
    <t>Điều trị bằng tia hồng ngoại</t>
  </si>
  <si>
    <t>2.1</t>
  </si>
  <si>
    <t>2.2</t>
  </si>
  <si>
    <t>2.3</t>
  </si>
  <si>
    <t>2.4</t>
  </si>
  <si>
    <t>2.5</t>
  </si>
  <si>
    <t>2.6</t>
  </si>
  <si>
    <t>2.7</t>
  </si>
  <si>
    <t>2.8</t>
  </si>
  <si>
    <t>3.1.47</t>
  </si>
  <si>
    <t>3.1.48</t>
  </si>
  <si>
    <t>3.1.49</t>
  </si>
  <si>
    <t>3.2.50</t>
  </si>
  <si>
    <t>3.2.73</t>
  </si>
  <si>
    <t>3.2.74</t>
  </si>
  <si>
    <t>K16.1924</t>
  </si>
  <si>
    <t>K19.1933</t>
  </si>
  <si>
    <t>24.0117.1646</t>
  </si>
  <si>
    <t>22.0279.1269</t>
  </si>
  <si>
    <t>Định nhóm máu hệ ABO (Kỹ thuật ống nghiệm)</t>
  </si>
  <si>
    <t>Điện châm điều trị đau do thoái hóa khớp</t>
  </si>
  <si>
    <t>Sắc thuốc thang</t>
  </si>
  <si>
    <t>01.0285.1349</t>
  </si>
  <si>
    <t>Chụp Xquang xương bàn ngón tay thẳng, nghiêng hoặc chếch</t>
  </si>
  <si>
    <t>Siêu âm hệ tiết niệu (thận, tuyến thượng thận, bàng quang, tiền liệt tuyến)</t>
  </si>
  <si>
    <t>Định nhóm máu hệ Rh(D) (Kỹ thuật ống nghiệm)</t>
  </si>
  <si>
    <t>14.1898</t>
  </si>
  <si>
    <t>13.1898</t>
  </si>
  <si>
    <t>03.3827.0216</t>
  </si>
  <si>
    <t>03.3827.0218</t>
  </si>
  <si>
    <t>03.3825.0217</t>
  </si>
  <si>
    <t>03.0284.0252</t>
  </si>
  <si>
    <t>03.0583.0271</t>
  </si>
  <si>
    <t>08.0376.0271</t>
  </si>
  <si>
    <t>08.0378.0271</t>
  </si>
  <si>
    <t>03.0580.0271</t>
  </si>
  <si>
    <t>03.0538.0271</t>
  </si>
  <si>
    <t>08.0352.0271</t>
  </si>
  <si>
    <t>03.0648.0280</t>
  </si>
  <si>
    <t>03.0530.0230</t>
  </si>
  <si>
    <t>08.0313.0230</t>
  </si>
  <si>
    <t>03.0527.0230</t>
  </si>
  <si>
    <t>03.0467.0230</t>
  </si>
  <si>
    <t>Giá đang áp dụng so với giá trước 1/3/2016 (QĐ 125)</t>
  </si>
  <si>
    <t>Giá đang áp dụng so với giá tại  1/3/2016 (TT37)</t>
  </si>
  <si>
    <t>10=4*9</t>
  </si>
  <si>
    <t>Giám đốc</t>
  </si>
  <si>
    <t>02.1898</t>
  </si>
  <si>
    <t>07.1898</t>
  </si>
  <si>
    <t>Khám Mắt</t>
  </si>
  <si>
    <t>Khám Nội</t>
  </si>
  <si>
    <t>Khám Nội tiết</t>
  </si>
  <si>
    <t>Thời gian máu chảy phương pháp Duke</t>
  </si>
  <si>
    <t>Xét nghiệm đông máu nhanh tại giường</t>
  </si>
  <si>
    <t>14.0211.0842</t>
  </si>
  <si>
    <t>Khám Phụ sản</t>
  </si>
  <si>
    <t>K03.1907</t>
  </si>
  <si>
    <t>K19.1939</t>
  </si>
  <si>
    <t>K19.1918</t>
  </si>
  <si>
    <t>Giường Hồi sức cấp cứu Hạng III - Khoa Nội tổng hợp</t>
  </si>
  <si>
    <t>Giường Ngoại khoa loại 2 Hạng III - Khoa Ngoại tổng hợp</t>
  </si>
  <si>
    <t>Giường Ngoại khoa loại 3 Hạng III - Khoa Ngoại tổng hợp</t>
  </si>
  <si>
    <t>Giường Nội khoa loại 2 Hạng III - Khoa Ngoại tổng hợp</t>
  </si>
  <si>
    <t>Giường Nội khoa loại 3 Hạng III - Khoa Y học cổ truyền</t>
  </si>
  <si>
    <t>03.3909.0505</t>
  </si>
  <si>
    <t>Chích rạch áp xe nhỏ</t>
  </si>
  <si>
    <t>Số tiền DVKT theo giá  đã cơ cấu tiền lương đang áp dụng</t>
  </si>
  <si>
    <t>7=6-4</t>
  </si>
  <si>
    <t>8=6-5</t>
  </si>
  <si>
    <t xml:space="preserve"> Theo giá đã cơ cấu tiền lương so với giá từ 1/3/2016</t>
  </si>
  <si>
    <t>Chụp Xquang khớp vai nghiêng hoặc chếch</t>
  </si>
  <si>
    <t>Chụp Xquang mặt thấp hoặc mặt cao</t>
  </si>
  <si>
    <t>03.1694.0799</t>
  </si>
  <si>
    <t>2.9</t>
  </si>
  <si>
    <t>2.10</t>
  </si>
  <si>
    <t>2.11</t>
  </si>
  <si>
    <t>2.12</t>
  </si>
  <si>
    <t>22.0291.1280</t>
  </si>
  <si>
    <t>22.0502.1267</t>
  </si>
  <si>
    <t>Định nhóm máu tại giường bệnh trước truyền máu</t>
  </si>
  <si>
    <t>03.3821.0216</t>
  </si>
  <si>
    <t>03.3825.0219</t>
  </si>
  <si>
    <t>Cắt lọc tổ chức hoại tử hoặc cắt lọc vết thương đơn giản</t>
  </si>
  <si>
    <t>Khâu vết thương phần mềm dài trên 10cm</t>
  </si>
  <si>
    <t>3.1.50</t>
  </si>
  <si>
    <t>3.1.51</t>
  </si>
  <si>
    <t>(Ban hành kèm theo Công văn số 1039/BHXH-GĐBHYT  ngày  14    tháng   6  năm 2016 của BHXH tỉnh Nghệ An )</t>
  </si>
  <si>
    <t>(Ban hành kèm theo Công văn số  1039/BHXH-GĐBHYT  ngày  14    tháng   6  năm 2016 của BHXH tỉnh Nghệ An )</t>
  </si>
  <si>
    <t>K03.1918</t>
  </si>
  <si>
    <t>Giường Nội khoa loại 2 Hạng III - Khoa nội tổng hợp</t>
  </si>
  <si>
    <t>K31.1924</t>
  </si>
  <si>
    <t>Giường Nội khoa loại 3 Hạng III - Khoa Vật lý trị liệu - Phục hồi chức năng</t>
  </si>
  <si>
    <t>Tìm ký sinh trùng sốt rét trong máu (bằng phương pháp thủ công)</t>
  </si>
  <si>
    <t>03.1693.0738</t>
  </si>
  <si>
    <t>03.1695.0842</t>
  </si>
  <si>
    <t>Khâu vết thương phần mềm dài dưới 10cm [tổn thương sâu]</t>
  </si>
  <si>
    <t>Khâu vết thương phần mềm vùng đầu cổ</t>
  </si>
  <si>
    <t>03.0578.0271</t>
  </si>
  <si>
    <t>Thuỷ châm điều trị viêm khớp dạng thấp</t>
  </si>
  <si>
    <t>03.0525.0230</t>
  </si>
  <si>
    <t>Điện châm điều trị viêm khớp dạng thấp</t>
  </si>
  <si>
    <t>Chụp Xquang cột sống ngực thẳng nghiêng hoặc chếch</t>
  </si>
  <si>
    <t>3.2.12</t>
  </si>
  <si>
    <t>Chụp Xquang Blondeau</t>
  </si>
  <si>
    <t>Chụp Xquang hàm chếch một bên</t>
  </si>
  <si>
    <t>Chụp Xquang ngực nghiêng hoặc chếch mỗi bên</t>
  </si>
  <si>
    <t>Chụp Xquang xương bả vai thẳng nghiêng</t>
  </si>
  <si>
    <t>Chụp Xquang xương gót thẳng nghiêng</t>
  </si>
  <si>
    <t>Siêu âm thai nhi trong 3 tháng giữa</t>
  </si>
  <si>
    <t>3.2.18</t>
  </si>
  <si>
    <t>3.2.26</t>
  </si>
  <si>
    <t>3.2.27</t>
  </si>
  <si>
    <t>3.2.34</t>
  </si>
  <si>
    <t>3.2.75</t>
  </si>
  <si>
    <t>3.2.76</t>
  </si>
  <si>
    <t>3.2.77</t>
  </si>
  <si>
    <t>3.2.78</t>
  </si>
  <si>
    <t>3.2.79</t>
  </si>
  <si>
    <t>3.2.80</t>
  </si>
  <si>
    <t>3.2.81</t>
  </si>
  <si>
    <t>TỔNG CỘNG:</t>
  </si>
  <si>
    <t xml:space="preserve">Giá cũ trước ngày 01/03/2016 (QĐ 125)   </t>
  </si>
  <si>
    <t>Giá cũ thực hiện từ 01/03/2016-31/12/2016
 (Giá T3 TT37)</t>
  </si>
  <si>
    <t>TRUNG TÂM Y TẾ QUỲ CHÂU</t>
  </si>
  <si>
    <t>22.9000.1349</t>
  </si>
  <si>
    <t>Thời gian máu đông</t>
  </si>
  <si>
    <t>Chụp Xquang thực quản dạ dày</t>
  </si>
  <si>
    <t>03.1706.0782</t>
  </si>
  <si>
    <t>Lấy dị vật kết mạc</t>
  </si>
  <si>
    <t>2.13</t>
  </si>
  <si>
    <t>22.0268.1330</t>
  </si>
  <si>
    <t>22.0138.1362</t>
  </si>
  <si>
    <t>24.0267.1674</t>
  </si>
  <si>
    <t>Phản ứng hòa hợp trong môi trường nước muối ở 22ºC (Kỹ thuật ống nghiệm)</t>
  </si>
  <si>
    <t>Trứng giun, sán soi tươi</t>
  </si>
  <si>
    <t>Chụp Xquang khớp háng nghiêng</t>
  </si>
  <si>
    <t>Chụp Xquang khớp khuỷu thẳng, nghiêng hoặc chếch</t>
  </si>
  <si>
    <t>Chụp Xquang khung chậu thẳng</t>
  </si>
  <si>
    <t>Chụp Xquang Schuller</t>
  </si>
  <si>
    <t>Chụp Xquang xương đùi thẳng nghiêng</t>
  </si>
  <si>
    <t>Khâu vết thương phần mềm dài dưới 10cm [tổn thương nông]</t>
  </si>
  <si>
    <t>Phẫu thuật mở bụng cắt tử cung bán phần</t>
  </si>
  <si>
    <t>Chích chắp, lẹo, chích áp xe mi, kết mạc</t>
  </si>
  <si>
    <t>Nặn tuyến bờ mi, đánh bờ mi</t>
  </si>
  <si>
    <t>K19.1945</t>
  </si>
  <si>
    <t>K18.1918</t>
  </si>
  <si>
    <t>Giường Ngoại khoa loại 4 Hạng III - Khoa Ngoại tổng hợp</t>
  </si>
  <si>
    <t>Giường Nội khoa loại 2 Hạng III - Khoa Nhi</t>
  </si>
  <si>
    <t>03.3817.0505</t>
  </si>
  <si>
    <t>03.2245.0216</t>
  </si>
  <si>
    <t>10.0862.0571</t>
  </si>
  <si>
    <t>03.0570.0271</t>
  </si>
  <si>
    <t>Chích áp xe phần mềm lớn</t>
  </si>
  <si>
    <t>Phẫu thuật làm mỏm cụt ngón và đốt bàn ngón</t>
  </si>
  <si>
    <t>Thay băng điều trị vết bỏng từ 10% - 19% diện tích cơ thể ở trẻ em</t>
  </si>
  <si>
    <t>Thuỷ châm điều trị đau thần kinh liên sườn</t>
  </si>
  <si>
    <t>02.0150.0114</t>
  </si>
  <si>
    <t>Hút đờm hầu họng</t>
  </si>
  <si>
    <t>Chụp Xquang cột sống cùng cụt thẳng nghiêng</t>
  </si>
  <si>
    <t>K11.1918</t>
  </si>
  <si>
    <t>K16.1918</t>
  </si>
  <si>
    <t>Giường Nội khoa loại 2 Hạng III - Khoa Truyền nhiễm</t>
  </si>
  <si>
    <t>Giường Nội khoa loại 2 Hạng III - Khoa Y học cổ truyền</t>
  </si>
  <si>
    <t>24.0263.1665</t>
  </si>
  <si>
    <t>Chụp Xquang khớp háng thẳng hai bên</t>
  </si>
  <si>
    <t>Chụp Xquang sọ thẳng/nghiêng</t>
  </si>
  <si>
    <t>Chụp Xquang xương cánh tay thẳng nghiêng</t>
  </si>
  <si>
    <t>Siêu âm màng phổi</t>
  </si>
  <si>
    <t>Siêu âm phần mềm (da, tổ chức dưới da, cơ….)</t>
  </si>
  <si>
    <t>12.0322.1191</t>
  </si>
  <si>
    <t>10.0934.0563</t>
  </si>
  <si>
    <t>08.0432.0280</t>
  </si>
  <si>
    <t>03.0178.0211</t>
  </si>
  <si>
    <t>Cắt u nang bao hoạt dịch (cổ tay, khoeo chân, cổ chân)</t>
  </si>
  <si>
    <t>Nắn, bó bột gãy một xương cẳng tay</t>
  </si>
  <si>
    <t>Phẫu thuật mở bụng cắt u buồng trứng hoặc cắt phần phụ</t>
  </si>
  <si>
    <t>Rút đinh/tháo phương tiện kết hợp xương</t>
  </si>
  <si>
    <t>Đặt sonde hậu môn</t>
  </si>
  <si>
    <t>Định tính Dưỡng chấp [niệu]</t>
  </si>
  <si>
    <t>Chụp Xquang khớp thái dương hàm</t>
  </si>
  <si>
    <t>Siêu âm tinh hoàn hai bên</t>
  </si>
  <si>
    <t>03.1685.0854</t>
  </si>
  <si>
    <t>03.1689.0785</t>
  </si>
  <si>
    <t>03.1658.0778</t>
  </si>
  <si>
    <t>15.0212.0900</t>
  </si>
  <si>
    <t>14.0200.0782</t>
  </si>
  <si>
    <t>14.0210.0799</t>
  </si>
  <si>
    <t>03.3826.0200</t>
  </si>
  <si>
    <t>Bơm thông lệ đạo</t>
  </si>
  <si>
    <t>Lấy calci đông dưới kết mạc</t>
  </si>
  <si>
    <t>Lấy dị vật giác mạc</t>
  </si>
  <si>
    <t>Lấy dị vật họng miệng</t>
  </si>
  <si>
    <t>Thay băng, cắt chỉ vết mổ [≤ 15cm]</t>
  </si>
  <si>
    <t>18.0086.0013</t>
  </si>
  <si>
    <t>18.0091.0013</t>
  </si>
  <si>
    <t>20.0013.0933</t>
  </si>
  <si>
    <t>02.0314.0001</t>
  </si>
  <si>
    <t>23.0041.1506</t>
  </si>
  <si>
    <t>23.0051.1494</t>
  </si>
  <si>
    <t>23.0075.1494</t>
  </si>
  <si>
    <t>23.0019.1493</t>
  </si>
  <si>
    <t>23.0010.1494</t>
  </si>
  <si>
    <t>23.0020.1493</t>
  </si>
  <si>
    <t>Phẫu thuật chửa ngoài tử cung vỡ có choáng</t>
  </si>
  <si>
    <t>18.0036.0001</t>
  </si>
  <si>
    <t>Chụp Xquang mặt thẳng nghiêng</t>
  </si>
  <si>
    <t>15.0143.0907</t>
  </si>
  <si>
    <t>Lấy dị vật mũi gây tê/gây mê</t>
  </si>
  <si>
    <t>03.1955.1029</t>
  </si>
  <si>
    <t>Nhổ răng sữa</t>
  </si>
  <si>
    <t>14.0205.0759</t>
  </si>
  <si>
    <t>13.0151.0601</t>
  </si>
  <si>
    <t>Chích áp xe tuyến Bartholin</t>
  </si>
  <si>
    <t>15.0222.0898</t>
  </si>
  <si>
    <t>Khí dung mũi họng</t>
  </si>
  <si>
    <t>Khí dung thuốc giãn phế quản</t>
  </si>
  <si>
    <t>10.1028.0519</t>
  </si>
  <si>
    <t>Nắn, bó bột gãy xương bàn chân</t>
  </si>
  <si>
    <t>03.3328.0686</t>
  </si>
  <si>
    <t>Phẫu thuật viêm phúc mạc ruột thừa</t>
  </si>
  <si>
    <t>Thay băng điều trị vết bỏng dưới 10% diện tích cơ thể ở trẻ em</t>
  </si>
  <si>
    <t>Thay băng điều trị vết bỏng từ 10% - 19% diện tích cơ thể ở người lớn</t>
  </si>
  <si>
    <t>03.0133.0210</t>
  </si>
  <si>
    <t>Thông tiểu</t>
  </si>
  <si>
    <t>03.0179.0211</t>
  </si>
  <si>
    <t>Thụt tháo phân</t>
  </si>
  <si>
    <t>08.0375.0271</t>
  </si>
  <si>
    <t>Thuỷ châm hỗ trợ điều trị viêm khớp dạng thấp</t>
  </si>
  <si>
    <t>03.0535.0271</t>
  </si>
  <si>
    <t>Thuỷ châm điều trị liệt nửa người</t>
  </si>
  <si>
    <t>03.0579.0271</t>
  </si>
  <si>
    <t>Thuỷ châm điều trị thoái hoá khớp</t>
  </si>
  <si>
    <t>Xoa bóp bấm huyệt điều trị viêm khớp dạng thấp</t>
  </si>
  <si>
    <t>01.0216.0103</t>
  </si>
  <si>
    <t>Đặt ống thông dạ dày</t>
  </si>
  <si>
    <t>03.0464.0230</t>
  </si>
  <si>
    <t>Điện châm điều trị liệt nửa người</t>
  </si>
  <si>
    <t>03.0529.0230</t>
  </si>
  <si>
    <t>Điện châm điều trị viêm quanh khớp vai</t>
  </si>
  <si>
    <t>Đỡ đẻ từ sinh đôi trở lên</t>
  </si>
  <si>
    <t>18.0072.0010</t>
  </si>
  <si>
    <t>18.0125.0012</t>
  </si>
  <si>
    <t>18.0090.0013</t>
  </si>
  <si>
    <t>18.0092.0013</t>
  </si>
  <si>
    <t>18.0074.0010</t>
  </si>
  <si>
    <t>18.0073.0010</t>
  </si>
  <si>
    <t>Chụp Xquang Hirtz</t>
  </si>
  <si>
    <t>18.0112.0013</t>
  </si>
  <si>
    <t>18.0104.0013</t>
  </si>
  <si>
    <t>18.0101.0012</t>
  </si>
  <si>
    <t>18.0100.0012</t>
  </si>
  <si>
    <t>18.0098.0012</t>
  </si>
  <si>
    <t>18.0068.0013</t>
  </si>
  <si>
    <t>18.0069.0010</t>
  </si>
  <si>
    <t>18.0120.0012</t>
  </si>
  <si>
    <t>18.0119.0012</t>
  </si>
  <si>
    <t>18.0078.0010</t>
  </si>
  <si>
    <t>18.0067.0010</t>
  </si>
  <si>
    <t>Chụp Xquang sọ thẳng/nghiêng [Chụp Xquang phim  ≤ 24x30 cm (1 tư thế)]</t>
  </si>
  <si>
    <t>18.0067.0013</t>
  </si>
  <si>
    <t>Chụp Xquang sọ thẳng/nghiêng [Chụp Xquang phim &gt; 24x30 cm (2 tư thế)]</t>
  </si>
  <si>
    <t>18.0130.0017</t>
  </si>
  <si>
    <t>18.0102.0013</t>
  </si>
  <si>
    <t>18.0108.0013</t>
  </si>
  <si>
    <t>18.0116.0013</t>
  </si>
  <si>
    <t>18.0106.0013</t>
  </si>
  <si>
    <t>18.0115.0013</t>
  </si>
  <si>
    <t>18.0107.0013</t>
  </si>
  <si>
    <t>18.0117.0011</t>
  </si>
  <si>
    <t>18.0099.0012</t>
  </si>
  <si>
    <t>18.0111.0013</t>
  </si>
  <si>
    <t>18.0016.0001</t>
  </si>
  <si>
    <t>18.0043.0001</t>
  </si>
  <si>
    <t>Siêu âm khớp (gối, háng, khuỷu, cổ tay….)</t>
  </si>
  <si>
    <t>18.0015.0001</t>
  </si>
  <si>
    <t>18.0020.0001</t>
  </si>
  <si>
    <t>18.0035.0001</t>
  </si>
  <si>
    <t>18.0034.0001</t>
  </si>
  <si>
    <t>18.0018.0001</t>
  </si>
  <si>
    <t>02.0085.1778</t>
  </si>
  <si>
    <t>21.0014.1778</t>
  </si>
  <si>
    <t>Chụp Xquang cột sống cổ C1-C2</t>
  </si>
  <si>
    <t>Siêu âm màng phổi cấp cứu</t>
  </si>
  <si>
    <t>Siêu âm ổ bụng tại giường cấp cứu</t>
  </si>
  <si>
    <t>3.2.82</t>
  </si>
  <si>
    <t>3.2.83</t>
  </si>
  <si>
    <t>3.2.84</t>
  </si>
  <si>
    <t>22.0019.1348</t>
  </si>
  <si>
    <t>24.0001.1714</t>
  </si>
  <si>
    <t>23.0003.1494</t>
  </si>
  <si>
    <t>23.0007.1494</t>
  </si>
  <si>
    <t>23.0027.1493</t>
  </si>
  <si>
    <t>23.0025.1493</t>
  </si>
  <si>
    <t>23.0083.1523</t>
  </si>
  <si>
    <t>3.1.52</t>
  </si>
  <si>
    <t>3.1.53</t>
  </si>
  <si>
    <t>3.1.54</t>
  </si>
  <si>
    <t>3.1.55</t>
  </si>
  <si>
    <t>2.14</t>
  </si>
  <si>
    <t>10.1898</t>
  </si>
  <si>
    <t>Khám Ngoại</t>
  </si>
  <si>
    <t>03.1898</t>
  </si>
  <si>
    <t>Khám Nhi</t>
  </si>
  <si>
    <t>Thủy châm</t>
  </si>
  <si>
    <t>14.0197.0854</t>
  </si>
  <si>
    <t>Chích chắp. lẹo. chích áp xe mi. kết mạc</t>
  </si>
  <si>
    <t>14.0166.0778</t>
  </si>
  <si>
    <t>Lấy dị vật giác mạc sâu</t>
  </si>
  <si>
    <t>03.2117.0901</t>
  </si>
  <si>
    <t>Lấy dị vật tai</t>
  </si>
  <si>
    <t>Lấy nút biểu bì ống tai ngoài</t>
  </si>
  <si>
    <t>Nặn tuyến bờ mi. đánh bờ mi</t>
  </si>
  <si>
    <t>10.0506.0459</t>
  </si>
  <si>
    <t>Cắt ruột thừa đơn thuần</t>
  </si>
  <si>
    <t>03.2731.0683</t>
  </si>
  <si>
    <t>Cắt u nang buồng trứng và phần phụ</t>
  </si>
  <si>
    <t>03.2245.0219</t>
  </si>
  <si>
    <t>Phẫu thuật lấy thai do bệnh lý sản khoa (rau tiền đạo, rau bong non, tiền sản giật, sản giật...)</t>
  </si>
  <si>
    <t>03.3797.0571</t>
  </si>
  <si>
    <t>Tháo bỏ các ngón chân</t>
  </si>
  <si>
    <t>03.2357.0211</t>
  </si>
  <si>
    <t>08.0330.0271</t>
  </si>
  <si>
    <t>Thuỷ châm điều trị liệt nửa người do tai biến mạch máu não</t>
  </si>
  <si>
    <t>08.0377.0271</t>
  </si>
  <si>
    <t>Thuỷ châm điều trị viêm quanh khớp vai</t>
  </si>
  <si>
    <t>03.0582.0271</t>
  </si>
  <si>
    <t>03.0606.0280</t>
  </si>
  <si>
    <t>Xoa bóp bấm huyệt điều trị liệt nửa người</t>
  </si>
  <si>
    <t>08.0391.0280</t>
  </si>
  <si>
    <t>Xoa bóp bấm huyệt điều trị liệt nửa người do tai biến mạch máu não</t>
  </si>
  <si>
    <t>08.0428.0280</t>
  </si>
  <si>
    <t>02.0244.0103</t>
  </si>
  <si>
    <t>Điện châm</t>
  </si>
  <si>
    <t>Chụp Xquang cột sống cổ chếch hai bên</t>
  </si>
  <si>
    <t>Chụp Xquang khớp gối thẳng. nghiêng hoặc chếch</t>
  </si>
  <si>
    <t>Chụp Xquang khớp khuỷu thẳng. nghiêng hoặc chếch</t>
  </si>
  <si>
    <t>Chụp Xquang xương bàn ngón tay thẳng. nghiêng hoặc chếch</t>
  </si>
  <si>
    <t>Chụp Xquang xương bàn. ngón chân thẳng. nghiêng hoặc chếch</t>
  </si>
  <si>
    <t>Chụp Xquang xương cổ chân thẳng. nghiêng hoặc chếch</t>
  </si>
  <si>
    <t>Chụp Xquang xương cổ tay thẳng. nghiêng hoặc chếch</t>
  </si>
  <si>
    <t>Siêu âm hệ tiết niệu (thận. tuyến thượng thận. bàng quang. tiền liệt tuyến)</t>
  </si>
  <si>
    <t>Siêu âm ổ bụng (gan mật. tụy. lách. thận. bàng quang)</t>
  </si>
  <si>
    <t>Siêu âm thai (thai. nhau thai. nước ối)</t>
  </si>
  <si>
    <t>Ghi điện tim cấp cứu tại giường</t>
  </si>
  <si>
    <t>3.2.85</t>
  </si>
  <si>
    <t>3.2.86</t>
  </si>
  <si>
    <t>3.2.87</t>
  </si>
  <si>
    <t>3.2.88</t>
  </si>
  <si>
    <t>3.2.89</t>
  </si>
  <si>
    <t>3.2.90</t>
  </si>
  <si>
    <t>3.1.56</t>
  </si>
  <si>
    <t>3.1.57</t>
  </si>
  <si>
    <t>15.1898</t>
  </si>
  <si>
    <t>Khám Tai mũi họng</t>
  </si>
  <si>
    <t>2.15</t>
  </si>
  <si>
    <t>2.16</t>
  </si>
  <si>
    <t>2.17</t>
  </si>
  <si>
    <t>2.18</t>
  </si>
  <si>
    <t>2.19</t>
  </si>
  <si>
    <t>2.20</t>
  </si>
  <si>
    <t>2.21</t>
  </si>
  <si>
    <t>2.22</t>
  </si>
  <si>
    <t>2.23</t>
  </si>
  <si>
    <t>2.24</t>
  </si>
  <si>
    <t>2.25</t>
  </si>
  <si>
    <t>2.26</t>
  </si>
  <si>
    <t>2.27</t>
  </si>
  <si>
    <t>2.28</t>
  </si>
  <si>
    <t>2.29</t>
  </si>
  <si>
    <t>2.30</t>
  </si>
  <si>
    <t>2.31</t>
  </si>
  <si>
    <t>2.32</t>
  </si>
  <si>
    <t>2.33</t>
  </si>
  <si>
    <t>2.34</t>
  </si>
  <si>
    <t>2.35</t>
  </si>
  <si>
    <t>2.36</t>
  </si>
  <si>
    <t>2.37</t>
  </si>
  <si>
    <t>2.38</t>
  </si>
  <si>
    <t>2.39</t>
  </si>
  <si>
    <t>2.40</t>
  </si>
  <si>
    <t>2.41</t>
  </si>
  <si>
    <t>3.1.58</t>
  </si>
  <si>
    <t>3.1.59</t>
  </si>
  <si>
    <t>3.1.60</t>
  </si>
  <si>
    <t>3.1.61</t>
  </si>
  <si>
    <t>3.1.62</t>
  </si>
  <si>
    <t>3.1.63</t>
  </si>
  <si>
    <t>3.1.64</t>
  </si>
  <si>
    <t>3.1.65</t>
  </si>
  <si>
    <t>3.1.66</t>
  </si>
  <si>
    <t>3.1.67</t>
  </si>
  <si>
    <t>3.1.68</t>
  </si>
  <si>
    <t>3.1.69</t>
  </si>
  <si>
    <t>3.1.70</t>
  </si>
  <si>
    <t>3.1.71</t>
  </si>
  <si>
    <t>3.1.72</t>
  </si>
  <si>
    <t>3.1.73</t>
  </si>
  <si>
    <t>3.1.74</t>
  </si>
  <si>
    <t>3.1.75</t>
  </si>
  <si>
    <t>3.1.76</t>
  </si>
  <si>
    <t>3.1.77</t>
  </si>
  <si>
    <t>3.1.78</t>
  </si>
  <si>
    <t>3.1.79</t>
  </si>
  <si>
    <t>3.1.80</t>
  </si>
  <si>
    <t>3.1.81</t>
  </si>
  <si>
    <t>3.1.82</t>
  </si>
  <si>
    <t>3.1.83</t>
  </si>
  <si>
    <t>3.1.84</t>
  </si>
  <si>
    <t>3.1.85</t>
  </si>
  <si>
    <t>3.1.86</t>
  </si>
  <si>
    <t>3.1.87</t>
  </si>
  <si>
    <t>3.1.88</t>
  </si>
  <si>
    <t>3.1.89</t>
  </si>
  <si>
    <t>3.1.90</t>
  </si>
  <si>
    <t>3.1.91</t>
  </si>
  <si>
    <t>3.1.92</t>
  </si>
  <si>
    <t>3.1.93</t>
  </si>
  <si>
    <t>3.1.94</t>
  </si>
  <si>
    <t>3.1.95</t>
  </si>
  <si>
    <t>3.1.96</t>
  </si>
  <si>
    <t>3.1.97</t>
  </si>
  <si>
    <t>3.1.98</t>
  </si>
  <si>
    <t>3.1.99</t>
  </si>
  <si>
    <t>3.1.100</t>
  </si>
  <si>
    <t>3.1.101</t>
  </si>
  <si>
    <t>3.1.102</t>
  </si>
  <si>
    <t>3.1.103</t>
  </si>
  <si>
    <t>3.1.104</t>
  </si>
  <si>
    <t>3.1.105</t>
  </si>
  <si>
    <t>3.1.106</t>
  </si>
  <si>
    <t>3.1.107</t>
  </si>
  <si>
    <t>3.1.108</t>
  </si>
  <si>
    <t>3.1.109</t>
  </si>
  <si>
    <t>3.1.110</t>
  </si>
  <si>
    <t>3.1.111</t>
  </si>
  <si>
    <t>3.1.112</t>
  </si>
  <si>
    <t>3.1.113</t>
  </si>
  <si>
    <t>3.1.114</t>
  </si>
  <si>
    <t>3.1.115</t>
  </si>
  <si>
    <t>3.1.116</t>
  </si>
  <si>
    <t>3.1.117</t>
  </si>
  <si>
    <t>3.1.118</t>
  </si>
  <si>
    <t>3.1.119</t>
  </si>
  <si>
    <t>3.1.120</t>
  </si>
  <si>
    <t>3.1.121</t>
  </si>
  <si>
    <t>3.1.122</t>
  </si>
  <si>
    <t>3.1.123</t>
  </si>
  <si>
    <t>3.1.124</t>
  </si>
  <si>
    <t>3.1.125</t>
  </si>
  <si>
    <t>3.1.126</t>
  </si>
  <si>
    <t>3.1.127</t>
  </si>
  <si>
    <t>3.1.128</t>
  </si>
  <si>
    <t>3.1.129</t>
  </si>
  <si>
    <t>3.1.130</t>
  </si>
  <si>
    <t>3.1.131</t>
  </si>
  <si>
    <t>3.1.132</t>
  </si>
  <si>
    <t>3.1.133</t>
  </si>
  <si>
    <t>3.1.134</t>
  </si>
  <si>
    <t>3.1.135</t>
  </si>
  <si>
    <t>3.1.136</t>
  </si>
  <si>
    <t>3.1.137</t>
  </si>
  <si>
    <t>3.1.138</t>
  </si>
  <si>
    <t>3.1.139</t>
  </si>
  <si>
    <t>3.1.140</t>
  </si>
  <si>
    <t>3.1.141</t>
  </si>
  <si>
    <t>3.1.142</t>
  </si>
  <si>
    <t>3.1.143</t>
  </si>
  <si>
    <t>3.1.144</t>
  </si>
  <si>
    <t>3.1.145</t>
  </si>
  <si>
    <t>3.2.91</t>
  </si>
  <si>
    <t>3.2.92</t>
  </si>
  <si>
    <t>3.2.93</t>
  </si>
  <si>
    <t>3.2.94</t>
  </si>
  <si>
    <t>3.2.95</t>
  </si>
  <si>
    <t>3.2.96</t>
  </si>
  <si>
    <t>3.2.97</t>
  </si>
  <si>
    <t>3.2.98</t>
  </si>
  <si>
    <t>3.2.99</t>
  </si>
  <si>
    <t>3.2.100</t>
  </si>
  <si>
    <t>3.2.101</t>
  </si>
  <si>
    <t>3.2.102</t>
  </si>
  <si>
    <t>3.2.103</t>
  </si>
  <si>
    <t>3.2.104</t>
  </si>
  <si>
    <t>3.2.105</t>
  </si>
  <si>
    <t>3.2.106</t>
  </si>
  <si>
    <t>3.2.107</t>
  </si>
  <si>
    <t>3.2.108</t>
  </si>
  <si>
    <t>3.2.109</t>
  </si>
  <si>
    <t>3.2.110</t>
  </si>
  <si>
    <t>3.2.111</t>
  </si>
  <si>
    <t>3.2.112</t>
  </si>
  <si>
    <t>3.2.113</t>
  </si>
  <si>
    <t>3.2.114</t>
  </si>
  <si>
    <t>3.2.115</t>
  </si>
  <si>
    <t>3.2.116</t>
  </si>
  <si>
    <t>3.2.117</t>
  </si>
  <si>
    <t>3.2.118</t>
  </si>
  <si>
    <t>3.2.119</t>
  </si>
  <si>
    <t>3.2.120</t>
  </si>
  <si>
    <t>3.2.121</t>
  </si>
  <si>
    <t>3.2.122</t>
  </si>
  <si>
    <t>3.2.123</t>
  </si>
  <si>
    <t>3.2.124</t>
  </si>
  <si>
    <t>3.2.125</t>
  </si>
  <si>
    <t>3.2.126</t>
  </si>
  <si>
    <t>3.2.127</t>
  </si>
  <si>
    <t>3.2.128</t>
  </si>
  <si>
    <t>3.2.129</t>
  </si>
  <si>
    <t>3.2.130</t>
  </si>
  <si>
    <t>3.2.131</t>
  </si>
  <si>
    <t>3.2.132</t>
  </si>
  <si>
    <t>3.2.133</t>
  </si>
  <si>
    <t>3.2.134</t>
  </si>
  <si>
    <t>3.2.135</t>
  </si>
  <si>
    <t>3.2.136</t>
  </si>
  <si>
    <t>3.2.137</t>
  </si>
  <si>
    <t>3.2.138</t>
  </si>
  <si>
    <t>3.2.139</t>
  </si>
  <si>
    <t>3.2.140</t>
  </si>
  <si>
    <t>3.2.141</t>
  </si>
  <si>
    <t>3.2.142</t>
  </si>
  <si>
    <t>3.2.143</t>
  </si>
  <si>
    <t>3.2.144</t>
  </si>
  <si>
    <t>3.2.145</t>
  </si>
  <si>
    <t>3.2.146</t>
  </si>
  <si>
    <t>3.2.147</t>
  </si>
  <si>
    <t>3.2.148</t>
  </si>
  <si>
    <t>3.2.149</t>
  </si>
  <si>
    <t>3.2.150</t>
  </si>
  <si>
    <t>3.2.151</t>
  </si>
  <si>
    <t>3.2.152</t>
  </si>
  <si>
    <t>3.2.153</t>
  </si>
  <si>
    <t>3.2.154</t>
  </si>
  <si>
    <t>3.2.155</t>
  </si>
  <si>
    <t>3.2.156</t>
  </si>
  <si>
    <t>3.2.157</t>
  </si>
  <si>
    <t>3.2.158</t>
  </si>
  <si>
    <t>3.2.159</t>
  </si>
  <si>
    <t>3.2.160</t>
  </si>
  <si>
    <t>3.2.161</t>
  </si>
  <si>
    <t>3.2.162</t>
  </si>
  <si>
    <t>3.2.163</t>
  </si>
  <si>
    <t>3.2.164</t>
  </si>
  <si>
    <t>3.2.165</t>
  </si>
  <si>
    <t>3.2.166</t>
  </si>
  <si>
    <t>3.2.167</t>
  </si>
  <si>
    <t>3.2.168</t>
  </si>
  <si>
    <t>3.2.169</t>
  </si>
  <si>
    <t>3.2.170</t>
  </si>
  <si>
    <t>3.2.171</t>
  </si>
  <si>
    <t>3.2.172</t>
  </si>
  <si>
    <t>3.2.173</t>
  </si>
  <si>
    <t>3.2.174</t>
  </si>
  <si>
    <t>3.2.175</t>
  </si>
  <si>
    <t>3.2.176</t>
  </si>
  <si>
    <t>3.2.177</t>
  </si>
  <si>
    <t>3.2.178</t>
  </si>
  <si>
    <t>3.2.179</t>
  </si>
  <si>
    <t>3.2.180</t>
  </si>
  <si>
    <t>3.2.181</t>
  </si>
  <si>
    <t>3.2.182</t>
  </si>
  <si>
    <t>3.2.183</t>
  </si>
  <si>
    <t>3.2.184</t>
  </si>
  <si>
    <t>3.2.185</t>
  </si>
  <si>
    <t>3.2.186</t>
  </si>
  <si>
    <t>3.2.187</t>
  </si>
  <si>
    <t>3.2.188</t>
  </si>
  <si>
    <t>3.2.189</t>
  </si>
  <si>
    <t>3.2.190</t>
  </si>
  <si>
    <t>3.2.191</t>
  </si>
  <si>
    <t>3.2.192</t>
  </si>
  <si>
    <t>3.2.193</t>
  </si>
  <si>
    <t>3.2.194</t>
  </si>
  <si>
    <t>3.2.195</t>
  </si>
  <si>
    <t>3.2.196</t>
  </si>
  <si>
    <t>3.2.197</t>
  </si>
  <si>
    <t>3.2.198</t>
  </si>
  <si>
    <t>3.2.199</t>
  </si>
  <si>
    <t>3.2.200</t>
  </si>
  <si>
    <t>3.2.201</t>
  </si>
  <si>
    <t>3.2.202</t>
  </si>
  <si>
    <t>3.2.203</t>
  </si>
  <si>
    <t>3.2.204</t>
  </si>
  <si>
    <t>3.2.205</t>
  </si>
  <si>
    <t>3.2.206</t>
  </si>
  <si>
    <t>3.2.207</t>
  </si>
  <si>
    <t>3.2.208</t>
  </si>
  <si>
    <t>3.2.209</t>
  </si>
  <si>
    <t>3.2.210</t>
  </si>
  <si>
    <t>3.2.211</t>
  </si>
  <si>
    <t>3.2.212</t>
  </si>
  <si>
    <t>3.2.213</t>
  </si>
  <si>
    <t>3.2.214</t>
  </si>
  <si>
    <t>3.2.215</t>
  </si>
  <si>
    <t>3.2.216</t>
  </si>
  <si>
    <t>3.3.15</t>
  </si>
  <si>
    <t>3.3.16</t>
  </si>
  <si>
    <t>3.3.17</t>
  </si>
  <si>
    <t>3.3.18</t>
  </si>
  <si>
    <t>3.3.19</t>
  </si>
  <si>
    <t>3.3.20</t>
  </si>
  <si>
    <t>3.3.21</t>
  </si>
  <si>
    <t>3.3.22</t>
  </si>
  <si>
    <t>3.3.23</t>
  </si>
  <si>
    <t>3.3.24</t>
  </si>
  <si>
    <t>3.3.25</t>
  </si>
  <si>
    <t>3.3.26</t>
  </si>
  <si>
    <t>3.3.27</t>
  </si>
  <si>
    <t>3.3.28</t>
  </si>
  <si>
    <t>3.3.29</t>
  </si>
  <si>
    <t>3.3.30</t>
  </si>
  <si>
    <t>3.3.31</t>
  </si>
  <si>
    <t>3.3.32</t>
  </si>
  <si>
    <t>3.3.33</t>
  </si>
  <si>
    <t>3.3.34</t>
  </si>
  <si>
    <t>3.3.35</t>
  </si>
  <si>
    <t>3.3.36</t>
  </si>
  <si>
    <t>3.3.37</t>
  </si>
  <si>
    <t>3.3.38</t>
  </si>
  <si>
    <t>3.3.39</t>
  </si>
  <si>
    <t>3.3.40</t>
  </si>
  <si>
    <t>3.3.41</t>
  </si>
  <si>
    <t>3.3.42</t>
  </si>
  <si>
    <t>3.3.43</t>
  </si>
  <si>
    <t>3.3.44</t>
  </si>
  <si>
    <t>3.3.45</t>
  </si>
  <si>
    <t>3.3.46</t>
  </si>
  <si>
    <t>3.3.47</t>
  </si>
  <si>
    <t>3.3.48</t>
  </si>
  <si>
    <t>3.3.49</t>
  </si>
  <si>
    <t>3.3.50</t>
  </si>
  <si>
    <t>3.3.51</t>
  </si>
  <si>
    <t>3.3.52</t>
  </si>
  <si>
    <t>3.3.53</t>
  </si>
  <si>
    <t>3.3.54</t>
  </si>
  <si>
    <t>3.3.55</t>
  </si>
  <si>
    <t>3.3.56</t>
  </si>
  <si>
    <t>3.3.57</t>
  </si>
  <si>
    <t>3.3.58</t>
  </si>
  <si>
    <t>3.3.59</t>
  </si>
  <si>
    <t>3.3.60</t>
  </si>
  <si>
    <t>3.3.61</t>
  </si>
  <si>
    <t>3.3.62</t>
  </si>
  <si>
    <t>3.3.63</t>
  </si>
  <si>
    <t>3.3.64</t>
  </si>
  <si>
    <t>3.3.65</t>
  </si>
  <si>
    <t>3.3.66</t>
  </si>
  <si>
    <t>3.3.67</t>
  </si>
  <si>
    <t>3.3.68</t>
  </si>
  <si>
    <t>3.3.69</t>
  </si>
  <si>
    <t>3.3.70</t>
  </si>
  <si>
    <t>3.3.71</t>
  </si>
  <si>
    <t>3.3.72</t>
  </si>
  <si>
    <t>3.3.73</t>
  </si>
  <si>
    <t>3.3.74</t>
  </si>
  <si>
    <t>3.3.75</t>
  </si>
  <si>
    <t>3.3.76</t>
  </si>
  <si>
    <t>3.3.77</t>
  </si>
  <si>
    <t>3.3.78</t>
  </si>
  <si>
    <t>3.3.79</t>
  </si>
  <si>
    <t>3.3.80</t>
  </si>
  <si>
    <t>3.3.81</t>
  </si>
  <si>
    <t>3.3.82</t>
  </si>
  <si>
    <t>3.3.83</t>
  </si>
  <si>
    <t>3.3.84</t>
  </si>
  <si>
    <t>3.3.85</t>
  </si>
  <si>
    <t>3.3.86</t>
  </si>
  <si>
    <t>3.3.87</t>
  </si>
  <si>
    <t>3.3.88</t>
  </si>
  <si>
    <t>3.3.89</t>
  </si>
  <si>
    <t>3.3.90</t>
  </si>
  <si>
    <t>3.3.91</t>
  </si>
  <si>
    <t>3.3.92</t>
  </si>
  <si>
    <t>3.3.93</t>
  </si>
  <si>
    <t>3.3.94</t>
  </si>
  <si>
    <t>3.3.95</t>
  </si>
  <si>
    <t>3.3.96</t>
  </si>
  <si>
    <t>3.3.97</t>
  </si>
  <si>
    <t>3.3.98</t>
  </si>
  <si>
    <t>3.3.99</t>
  </si>
  <si>
    <t>3.3.100</t>
  </si>
  <si>
    <t>3.3.101</t>
  </si>
  <si>
    <t>3.3.102</t>
  </si>
  <si>
    <t>3.3.103</t>
  </si>
  <si>
    <t>3.3.104</t>
  </si>
  <si>
    <t>3.3.105</t>
  </si>
  <si>
    <t>3.3.106</t>
  </si>
  <si>
    <t>3.3.107</t>
  </si>
  <si>
    <t>3.3.108</t>
  </si>
  <si>
    <t>3.3.109</t>
  </si>
  <si>
    <t>3.3.110</t>
  </si>
  <si>
    <t>3.3.111</t>
  </si>
  <si>
    <t>3.3.112</t>
  </si>
  <si>
    <t>3.3.113</t>
  </si>
  <si>
    <t>3.3.114</t>
  </si>
  <si>
    <t>3.3.115</t>
  </si>
  <si>
    <t>3.3.116</t>
  </si>
  <si>
    <t>3.3.117</t>
  </si>
  <si>
    <t>3.3.118</t>
  </si>
  <si>
    <t>3.3.119</t>
  </si>
  <si>
    <t>3.3.120</t>
  </si>
  <si>
    <t>3.3.121</t>
  </si>
  <si>
    <t>3.3.122</t>
  </si>
  <si>
    <t>3.3.123</t>
  </si>
  <si>
    <t>3.3.124</t>
  </si>
  <si>
    <t>3.3.125</t>
  </si>
  <si>
    <t>3.3.126</t>
  </si>
  <si>
    <t>3.3.127</t>
  </si>
  <si>
    <t>3.3.128</t>
  </si>
  <si>
    <t>3.3.129</t>
  </si>
  <si>
    <t>3.3.130</t>
  </si>
  <si>
    <t>3.3.131</t>
  </si>
  <si>
    <t>3.3.132</t>
  </si>
  <si>
    <t>3.3.133</t>
  </si>
  <si>
    <t>3.3.134</t>
  </si>
  <si>
    <t>3.3.135</t>
  </si>
  <si>
    <t>3.3.136</t>
  </si>
  <si>
    <t>3.3.137</t>
  </si>
  <si>
    <t>3.3.138</t>
  </si>
  <si>
    <t>3.3.139</t>
  </si>
  <si>
    <t>3.3.140</t>
  </si>
  <si>
    <t>3.3.141</t>
  </si>
  <si>
    <t>3.3.142</t>
  </si>
  <si>
    <t>3.3.143</t>
  </si>
  <si>
    <t>3.3.144</t>
  </si>
  <si>
    <t>3.3.145</t>
  </si>
  <si>
    <t>3.3.146</t>
  </si>
  <si>
    <t>3.3.147</t>
  </si>
  <si>
    <t>3.3.148</t>
  </si>
  <si>
    <t>3.3.149</t>
  </si>
  <si>
    <t>3.3.150</t>
  </si>
  <si>
    <t>3.3.151</t>
  </si>
  <si>
    <t>3.3.152</t>
  </si>
  <si>
    <t>3.3.153</t>
  </si>
  <si>
    <t>3.3.154</t>
  </si>
  <si>
    <t>3.3.155</t>
  </si>
  <si>
    <t>3.3.156</t>
  </si>
  <si>
    <t>3.3.157</t>
  </si>
  <si>
    <t>3.3.158</t>
  </si>
  <si>
    <t>3.3.159</t>
  </si>
  <si>
    <t>3.3.160</t>
  </si>
  <si>
    <t>3.3.161</t>
  </si>
  <si>
    <t>3.3.162</t>
  </si>
  <si>
    <t>3.3.163</t>
  </si>
  <si>
    <t>3.3.164</t>
  </si>
  <si>
    <t>3.3.165</t>
  </si>
  <si>
    <t>3.3.166</t>
  </si>
  <si>
    <t>3.3.167</t>
  </si>
  <si>
    <t>3.3.168</t>
  </si>
  <si>
    <t>3.3.169</t>
  </si>
  <si>
    <t>3.3.170</t>
  </si>
  <si>
    <t>3.3.171</t>
  </si>
  <si>
    <t>3.3.172</t>
  </si>
  <si>
    <t>3.3.173</t>
  </si>
  <si>
    <t>3.3.174</t>
  </si>
  <si>
    <t>3.3.175</t>
  </si>
  <si>
    <t>3.3.176</t>
  </si>
  <si>
    <t>3.3.177</t>
  </si>
  <si>
    <t>3.3.178</t>
  </si>
  <si>
    <t>3.3.179</t>
  </si>
  <si>
    <t>3.3.180</t>
  </si>
  <si>
    <t>3.3.181</t>
  </si>
  <si>
    <t>3.3.182</t>
  </si>
  <si>
    <t>3.3.183</t>
  </si>
  <si>
    <t>3.3.184</t>
  </si>
  <si>
    <t>3.3.185</t>
  </si>
  <si>
    <t>3.3.186</t>
  </si>
  <si>
    <t>3.3.187</t>
  </si>
  <si>
    <t>3.3.188</t>
  </si>
  <si>
    <t>3.3.189</t>
  </si>
  <si>
    <t>3.3.190</t>
  </si>
  <si>
    <t>3.3.191</t>
  </si>
  <si>
    <t>3.3.192</t>
  </si>
  <si>
    <t>3.3.193</t>
  </si>
  <si>
    <t>3.3.194</t>
  </si>
  <si>
    <t>3.3.195</t>
  </si>
  <si>
    <t>3.3.196</t>
  </si>
  <si>
    <t>3.3.197</t>
  </si>
  <si>
    <t>3.3.198</t>
  </si>
  <si>
    <t>3.3.199</t>
  </si>
  <si>
    <t>3.3.200</t>
  </si>
  <si>
    <t>3.3.201</t>
  </si>
  <si>
    <t>3.3.202</t>
  </si>
  <si>
    <t>3.3.203</t>
  </si>
  <si>
    <t>3.3.204</t>
  </si>
  <si>
    <t>3.3.205</t>
  </si>
  <si>
    <t>3.3.206</t>
  </si>
  <si>
    <t>3.3.207</t>
  </si>
  <si>
    <t>3.3.208</t>
  </si>
  <si>
    <t>3.3.209</t>
  </si>
  <si>
    <t>3.3.210</t>
  </si>
  <si>
    <t>3.3.211</t>
  </si>
  <si>
    <t>3.3.212</t>
  </si>
  <si>
    <t>3.3.213</t>
  </si>
  <si>
    <t>3.3.214</t>
  </si>
  <si>
    <t>3.3.215</t>
  </si>
  <si>
    <t>3.3.216</t>
  </si>
  <si>
    <t>3.3.217</t>
  </si>
  <si>
    <t>3.3.218</t>
  </si>
  <si>
    <t>K18.1907</t>
  </si>
  <si>
    <t>Giường Hồi sức cấp cứu Hạng III - Khoa Nhi</t>
  </si>
  <si>
    <t>K27.1939</t>
  </si>
  <si>
    <t>Giường Ngoại khoa loại 3 Hạng III - Khoa Phụ - Sản</t>
  </si>
  <si>
    <t>K27.1918</t>
  </si>
  <si>
    <t>Giường Nội khoa loại 2 Hạng III - Khoa Phụ - Sản</t>
  </si>
  <si>
    <t>2.42</t>
  </si>
  <si>
    <t>Chụp Xquang xương bánh chè và khớp đùi bánh chè</t>
  </si>
  <si>
    <t>18.0089.0010</t>
  </si>
  <si>
    <t>18.0093.0013</t>
  </si>
  <si>
    <t>18.0109.0012</t>
  </si>
  <si>
    <t>18.0103.0013</t>
  </si>
  <si>
    <t>18.0114.0013</t>
  </si>
  <si>
    <t>18.0080.0010</t>
  </si>
  <si>
    <t>18.0122.0013</t>
  </si>
  <si>
    <t>Chụp Xquang khớp ức đòn thẳng chếch</t>
  </si>
  <si>
    <t>01.0002.1778</t>
  </si>
  <si>
    <t>18.0019.0001</t>
  </si>
  <si>
    <t>Siêu âm ống tiêu hóa (dạ dày, ruột non, đại tràng)</t>
  </si>
  <si>
    <t>10.1006.0527</t>
  </si>
  <si>
    <t>Nối gân gấp</t>
  </si>
  <si>
    <t>03.3327.0459</t>
  </si>
  <si>
    <t>Phẫu thuật viêm ruột thừa</t>
  </si>
  <si>
    <t>03.3798.0571</t>
  </si>
  <si>
    <t>Tháo đốt bàn</t>
  </si>
  <si>
    <t>03.0555.0271</t>
  </si>
  <si>
    <t>Thuỷ châm điều trị liệt dây thần kinh số VII ngoại biên</t>
  </si>
  <si>
    <t>08.0356.0271</t>
  </si>
  <si>
    <t>Thuỷ châm điều trị liệt dây thần kinh VII ngoại biên</t>
  </si>
  <si>
    <t>08.0414.0280</t>
  </si>
  <si>
    <t>Xoa bóp bấm huyệt điều trị liệt dây thần kinh số VII ngoại biên</t>
  </si>
  <si>
    <t>03.0630.0280</t>
  </si>
  <si>
    <t>03.0484.0230</t>
  </si>
  <si>
    <t>Điện châm điều trị liệt dây thần kinh VII ngoại biên</t>
  </si>
  <si>
    <t>03.2178.0900</t>
  </si>
  <si>
    <t>Lấy dị vật hạ họng</t>
  </si>
  <si>
    <t>14.0218.0849</t>
  </si>
  <si>
    <t>Soi đáy mắt trực tiếp</t>
  </si>
  <si>
    <t>12.0320.1190</t>
  </si>
  <si>
    <t>Cắt u lành phần mềm đường kính dưới 10cm</t>
  </si>
  <si>
    <t>Hút đờm khí phế quản ở người bệnh sau đặt nội khí quản, mở khí quản, thở máy.</t>
  </si>
  <si>
    <t>Thay băng, cắt chỉ vết mổ</t>
  </si>
  <si>
    <t>15.0059.0908</t>
  </si>
  <si>
    <t>08.0010.0224</t>
  </si>
  <si>
    <t>Chích lể</t>
  </si>
  <si>
    <t>13.0049.0635</t>
  </si>
  <si>
    <t>10.1008.0521</t>
  </si>
  <si>
    <t>Nắn, bó bột gãy Pouteau - Colles</t>
  </si>
  <si>
    <t>13.0002.0672</t>
  </si>
  <si>
    <t>13.0007.0671</t>
  </si>
  <si>
    <t>13.0003.0674</t>
  </si>
  <si>
    <t>Phẫu thuật lấy thai trên người bệnh có sẹo mổ bụng cũ phức tạp</t>
  </si>
  <si>
    <t>13.0068.0681</t>
  </si>
  <si>
    <t>Phẫu thuật mở bụng cắt tử cung hoàn toàn</t>
  </si>
  <si>
    <t>03.3599.0492</t>
  </si>
  <si>
    <t>Phẫu thuật thoát vị bẹn thường 1 bên /2 bên</t>
  </si>
  <si>
    <t>08.0022.0252</t>
  </si>
  <si>
    <t>11.0010.1148</t>
  </si>
  <si>
    <t>08.0006.0271</t>
  </si>
  <si>
    <t>17.0011.0237</t>
  </si>
  <si>
    <t>08.0005.0230</t>
  </si>
  <si>
    <t>03.2358.0211</t>
  </si>
  <si>
    <t>13.0033.0614</t>
  </si>
  <si>
    <t>2.43</t>
  </si>
  <si>
    <t>2.44</t>
  </si>
  <si>
    <t>2.45</t>
  </si>
  <si>
    <t>2.46</t>
  </si>
  <si>
    <t>2.47</t>
  </si>
  <si>
    <t>2.48</t>
  </si>
  <si>
    <t>2.49</t>
  </si>
  <si>
    <t>2.50</t>
  </si>
  <si>
    <t>2.51</t>
  </si>
  <si>
    <t xml:space="preserve"> Theo giá đã cơ cấu tiền lương so với giá trước 1/3 (QĐ 125)</t>
  </si>
  <si>
    <t>Trung tâm y tế huyện Quỳ Châu</t>
  </si>
  <si>
    <t>TRUNG TÂM Y TẾ HUYỆN QUỲ CHÂU</t>
  </si>
  <si>
    <t>Siêu âm cấp cứu tại giường bệnh</t>
  </si>
  <si>
    <t>Chụp Xquang xương chính mũi nghiêng hoặc tiếp tuyến</t>
  </si>
  <si>
    <t>Cắt chỉ khâu da</t>
  </si>
  <si>
    <t>Cắt chỉ khâu kết mạc</t>
  </si>
  <si>
    <t>Khâu vết rách vành tai</t>
  </si>
  <si>
    <t>03.3850.0521</t>
  </si>
  <si>
    <t>Nắn, bó bột gãy 1/3 giữahai xương cẳng tay</t>
  </si>
  <si>
    <t>10.0167.0582</t>
  </si>
  <si>
    <t>Phẫu thuật điều trị vết thương - chấn thương mạch máu chi</t>
  </si>
  <si>
    <t>03.3711.0571</t>
  </si>
  <si>
    <t>Tháo bỏ các ngón tay, đốt ngón tay</t>
  </si>
  <si>
    <t>02.0339.0211</t>
  </si>
  <si>
    <t>10.0507.0459</t>
  </si>
  <si>
    <t>Cắt ruột thừa, lau rửa ổ bụng</t>
  </si>
  <si>
    <t>12.0319.1190</t>
  </si>
  <si>
    <t>Cắt u lành phần mềm đường kính trên 10cm</t>
  </si>
  <si>
    <t>Chiếu đèn điều trị vàng da sơ sinh</t>
  </si>
  <si>
    <t>Chọc dịch màng bụng</t>
  </si>
  <si>
    <t>Chọc tháo dịch ổ bụng điều trị</t>
  </si>
  <si>
    <t>Nắn, bó bột gãy xương bàn, ngón tay</t>
  </si>
  <si>
    <t>03.3854.0519</t>
  </si>
  <si>
    <t>28.0340.0559</t>
  </si>
  <si>
    <t>Nối gân duỗi</t>
  </si>
  <si>
    <t>10.0811.0559</t>
  </si>
  <si>
    <t>Phẫu thuật vết thương phần mềm tổn thương gân gấp</t>
  </si>
  <si>
    <t>03.3826.0201</t>
  </si>
  <si>
    <t>Thay băng, cắt chỉ vết mổ [15cm đến 30 cm]</t>
  </si>
  <si>
    <t>Đặt ống thông hậu môn</t>
  </si>
  <si>
    <t>03.2117.0903</t>
  </si>
  <si>
    <t>Đốt lông xiêu, nhổ lông siêu</t>
  </si>
  <si>
    <t>03.2245.0217</t>
  </si>
  <si>
    <t>03.3803.0559</t>
  </si>
  <si>
    <t>02.0188.0210</t>
  </si>
  <si>
    <t>Đặt sonde bàng quang</t>
  </si>
  <si>
    <t>13.0199.0211</t>
  </si>
  <si>
    <t>Đặt sonde hậu môn sơ sinh</t>
  </si>
  <si>
    <t>Ngày 09   tháng  10  năm 2017</t>
  </si>
  <si>
    <t xml:space="preserve">Tại cơ sở KCB: Bệnh viện đa khoa Quỳ Châu ( Mã cơ sở KCB: 40017)       </t>
  </si>
  <si>
    <t>Giá bao gồm tiền lương đang áp dụng</t>
  </si>
  <si>
    <t>Giá 1.7 theo TT37</t>
  </si>
  <si>
    <t>Giá theo thông tư 15</t>
  </si>
  <si>
    <t>12=4*11</t>
  </si>
  <si>
    <t>13= (10+12)-6</t>
  </si>
  <si>
    <t>14=(10+12)-8</t>
  </si>
  <si>
    <t>T3</t>
  </si>
  <si>
    <t>K27.1933</t>
  </si>
  <si>
    <t>Giường Ngoại khoa loại 2 Hạng III - Khoa Phụ - Sản</t>
  </si>
  <si>
    <t>K27.1945</t>
  </si>
  <si>
    <t>Giường Ngoại khoa loại 4 Hạng III - Khoa Phụ - Sản</t>
  </si>
  <si>
    <t>24.0169.1616</t>
  </si>
  <si>
    <t>Anti-HIV (Nhanh)</t>
  </si>
  <si>
    <t>24.0144.1621</t>
  </si>
  <si>
    <t>23.0202.1592</t>
  </si>
  <si>
    <t>Định tính Protein Bence -jones [niệu]</t>
  </si>
  <si>
    <t>18.0096.0013</t>
  </si>
  <si>
    <t>18.0110.0012</t>
  </si>
  <si>
    <t>18.0011.0001</t>
  </si>
  <si>
    <t>18.0030.0001</t>
  </si>
  <si>
    <t>Siêu âm tử cung buồng trứng qua đường bụng</t>
  </si>
  <si>
    <t>18.0087.0013</t>
  </si>
  <si>
    <t>Nội soi Tai Mũi Họng</t>
  </si>
  <si>
    <t>03.0070.0001</t>
  </si>
  <si>
    <t>01.0092.0001</t>
  </si>
  <si>
    <t>18.0057.0001</t>
  </si>
  <si>
    <t>01.0239.0001</t>
  </si>
  <si>
    <t>18.0097.0030</t>
  </si>
  <si>
    <t>Chụp Xquang khớp cùng chậu thẳng chếch hai bên</t>
  </si>
  <si>
    <t>03.1003.2048</t>
  </si>
  <si>
    <t>Nội soi họng</t>
  </si>
  <si>
    <t>03.1002.0933</t>
  </si>
  <si>
    <t>Nội soi mũi</t>
  </si>
  <si>
    <t>03.1002.2048</t>
  </si>
  <si>
    <t>03.1001.0933</t>
  </si>
  <si>
    <t>Nội soi tai</t>
  </si>
  <si>
    <t>03.1001.2048</t>
  </si>
  <si>
    <t>18.0075.0010</t>
  </si>
  <si>
    <t>01.0303.0001</t>
  </si>
  <si>
    <t>02.0063.0001</t>
  </si>
  <si>
    <t>14.0204.0075</t>
  </si>
  <si>
    <t>16.0203.1026</t>
  </si>
  <si>
    <t>Nhổ răng vĩnh viễn</t>
  </si>
  <si>
    <t>03.0186.0000</t>
  </si>
  <si>
    <t>02.0032.0898</t>
  </si>
  <si>
    <t>03.3754.0556</t>
  </si>
  <si>
    <t>Néo ép hoặc buộc vòng chỉ thép gãy xương bánh chè</t>
  </si>
  <si>
    <t>10.0719.0556</t>
  </si>
  <si>
    <t>Phẫu thuật KHX gãy xương đòn</t>
  </si>
  <si>
    <t>13.0005.0675</t>
  </si>
  <si>
    <t>13.0074.0686</t>
  </si>
  <si>
    <t>Phẫu thuật mở bụng xử trí viêm phúc mạc tiểu khung, viêm phần phụ, ứ mủ vòi trứng</t>
  </si>
  <si>
    <t>10.0955.0577</t>
  </si>
  <si>
    <t>Phẫu thuật vết thương phần mềm phức tạp</t>
  </si>
  <si>
    <t>03.3901.0563</t>
  </si>
  <si>
    <t>Rút đinh các loại</t>
  </si>
  <si>
    <t>17.0026.0220</t>
  </si>
  <si>
    <t>Điều trị bằng máy kéo giãn cột sống</t>
  </si>
  <si>
    <t>15.0144.0907</t>
  </si>
  <si>
    <t>Nội soi lấy dị vật mũi gây tê/gây mê</t>
  </si>
  <si>
    <t>03.3862.0533</t>
  </si>
  <si>
    <t>Bó bột ống trong gãy xương bánh chè</t>
  </si>
  <si>
    <t>01.0065.0071</t>
  </si>
  <si>
    <t>Bóp bóng Ambu qua mặt nạ</t>
  </si>
  <si>
    <t>13.0052.0626</t>
  </si>
  <si>
    <t>Khâu vòng cổ tử cung</t>
  </si>
  <si>
    <t>Nắn, bó bột gãy 1/3 dưới hai xương cẳng tay</t>
  </si>
  <si>
    <t>10.1006.0528</t>
  </si>
  <si>
    <t>03.3852.0522</t>
  </si>
  <si>
    <t>10.1009.0519</t>
  </si>
  <si>
    <t>10.0772.0548</t>
  </si>
  <si>
    <t>Phẫu thuật KHX gãy bánh chè</t>
  </si>
  <si>
    <t>13.0092.0683</t>
  </si>
  <si>
    <t>Phẫu thuật chửa ngoài tử cung không có choáng</t>
  </si>
  <si>
    <t>13.0070.0681</t>
  </si>
  <si>
    <t>03.3589.0492</t>
  </si>
  <si>
    <t>Phẫu thuật thoát vị bẹn bẹn nghẹt</t>
  </si>
  <si>
    <t>13.0194.0074</t>
  </si>
  <si>
    <t>Ép tim ngoài lồng ngực</t>
  </si>
  <si>
    <t>15.0219.1888</t>
  </si>
  <si>
    <t>Đặt nội khí quản</t>
  </si>
  <si>
    <t>02.0247.0211</t>
  </si>
  <si>
    <t>14.0203.0075</t>
  </si>
  <si>
    <t>Cắt chỉ khâu da mi đơn giản</t>
  </si>
  <si>
    <t>KSD|6718|Bơm thông lệ đạo</t>
  </si>
  <si>
    <t>16.0204.1025</t>
  </si>
  <si>
    <t>Nhổ răng vĩnh viễn lung lay</t>
  </si>
  <si>
    <t>03.2734.0589</t>
  </si>
  <si>
    <t>Bóc nang tuyến Bartholin</t>
  </si>
  <si>
    <t>03.2258.0601</t>
  </si>
  <si>
    <t>02.0243.0077</t>
  </si>
  <si>
    <t>03.0428.0227</t>
  </si>
  <si>
    <t>Cấy chỉ điều trị liệt dây thần kinh VII ngoại biên</t>
  </si>
  <si>
    <t>10.0508.0459</t>
  </si>
  <si>
    <t>Cắt ruột thừa, dẫn lưu ổ apxe</t>
  </si>
  <si>
    <t>12.0281.0683</t>
  </si>
  <si>
    <t>Cắt u nang buồng trứng</t>
  </si>
  <si>
    <t>12.0306.0597</t>
  </si>
  <si>
    <t>Cắt u thành âm đạo</t>
  </si>
  <si>
    <t>03.0076.0114</t>
  </si>
  <si>
    <t>01.0054.0114</t>
  </si>
  <si>
    <t>Hút đờm qua ống nội khí quản/canuyn mở khí quản bằng ống thông một lần ở người bệnh không thở máy (một lần hút)</t>
  </si>
  <si>
    <t>03.2263.0624</t>
  </si>
  <si>
    <t>Khâu rách cùng đồ âm đạo</t>
  </si>
  <si>
    <t>15.0051.0216</t>
  </si>
  <si>
    <t>13.0136.0628</t>
  </si>
  <si>
    <t>Làm lại vết mổ thành bụng (bục, tụ máu, nhiễm khuẩn...) sau phẫu thuật sản phụ khoa</t>
  </si>
  <si>
    <t>10.1007.0522</t>
  </si>
  <si>
    <t>10.0995.0518</t>
  </si>
  <si>
    <t>Nắn, bó bột trật khớp vai</t>
  </si>
  <si>
    <t>03.3819.0559</t>
  </si>
  <si>
    <t>13.0093.0664</t>
  </si>
  <si>
    <t>Phẫu thuật chửa ngoài tử cung thể huyết tụ thành nang</t>
  </si>
  <si>
    <t>13.0071.0679</t>
  </si>
  <si>
    <t>Phẫu thuật mở bụng bóc u xơ tử cung</t>
  </si>
  <si>
    <t>11.0004.1149</t>
  </si>
  <si>
    <t>03.3911.0201</t>
  </si>
  <si>
    <t>Thay băng, cắt chỉ</t>
  </si>
  <si>
    <t>03.3826.2047</t>
  </si>
  <si>
    <t>Quỳ Châu, ngày 06  tháng  08  năm 2018</t>
  </si>
  <si>
    <t xml:space="preserve"> Theo giá đã cơ cấu tiền lương so với giá trước 1/3 (QĐ 125</t>
  </si>
  <si>
    <t>K18.1933</t>
  </si>
  <si>
    <t>Giường Ngoại khoa loại 2 Hạng III - Khoa Nhi</t>
  </si>
  <si>
    <t>18.0124.0016</t>
  </si>
  <si>
    <t>Chụp Xquang thực quản cổ nghiêng</t>
  </si>
  <si>
    <t>18.0113.0013</t>
  </si>
  <si>
    <t>18.0088.0030</t>
  </si>
  <si>
    <t>Chụp Xquang cột sống cổ động, nghiêng 3 tư thế</t>
  </si>
  <si>
    <t>18.0071.0011</t>
  </si>
  <si>
    <t>Chụp Xquang hốc mắt thẳng nghiêng</t>
  </si>
  <si>
    <t>03.2354.0077</t>
  </si>
  <si>
    <t>03.0079.0077</t>
  </si>
  <si>
    <t>Chọc hút/dẫn lưu dịch màng phổi</t>
  </si>
  <si>
    <t>03.3391.0683</t>
  </si>
  <si>
    <t>13.0061.0598</t>
  </si>
  <si>
    <t>Cắt u tiểu khung thuộc tử cung, buồng trứng to, dính, cắm sâu trong tiểu khung</t>
  </si>
  <si>
    <t>13.0091.0665</t>
  </si>
  <si>
    <t>11.0009.1149</t>
  </si>
  <si>
    <t>03.0553.0271</t>
  </si>
  <si>
    <t>Thuỷ châm điều trị tổn thương rễ, đám rối và dâythần kinh</t>
  </si>
  <si>
    <t>01.0222.0211</t>
  </si>
  <si>
    <t>Thụt giữ</t>
  </si>
  <si>
    <t>03.0482.0230</t>
  </si>
  <si>
    <t>Điện châm điều trị tổn thương gây liệt rễ, đám rối và dây thần kinh</t>
  </si>
  <si>
    <t>01.0160.0210</t>
  </si>
  <si>
    <t>Đặt ống thông dẫn lưu bàng quang</t>
  </si>
  <si>
    <t>14.0202.0785</t>
  </si>
  <si>
    <t>Lấy calci kết mạc</t>
  </si>
  <si>
    <t>03.2457.1049</t>
  </si>
  <si>
    <t>Bóc, cắt u bã đậu, u mỡ dưới da đầu đường kính dưới 10 cm</t>
  </si>
  <si>
    <t>03.2532.1049</t>
  </si>
  <si>
    <t>Cắt u mỡ, u bã đậu vùng hàm mặt đường kính trên 5 cm</t>
  </si>
  <si>
    <t>03.0089.0898</t>
  </si>
  <si>
    <t>Khí dung thuốc cấp cứu</t>
  </si>
  <si>
    <t>01.0087.0898</t>
  </si>
  <si>
    <t>Khí dung thuốc qua thở máy (một lần)</t>
  </si>
  <si>
    <t>03.3839.0518</t>
  </si>
  <si>
    <t>13.0001.0676</t>
  </si>
  <si>
    <t>Phẫu thuật lấy thai và cắt tử cung trong rau cài răng lược</t>
  </si>
  <si>
    <t>13.0072.0683</t>
  </si>
  <si>
    <t>13.0192.0103</t>
  </si>
  <si>
    <t>Đặt ống thông dạ dày (hút dịch hoặc nuôi dưỡng) sơ sinh</t>
  </si>
  <si>
    <t>12.0280.0683</t>
  </si>
  <si>
    <t>Cắt u nang buồng trứng xoắn</t>
  </si>
  <si>
    <t>10.1018.0513</t>
  </si>
  <si>
    <t>Nắn, bó bột trật khớp gối</t>
  </si>
  <si>
    <t>03.3844.0515</t>
  </si>
  <si>
    <t>Nắn, bó bột trật khớp khuỷu</t>
  </si>
  <si>
    <t>10.0954.0576</t>
  </si>
  <si>
    <t>Phẫu thuật vết thương phần mềm đơn giản/rách da đầu</t>
  </si>
  <si>
    <t>03.0167.0103</t>
  </si>
  <si>
    <t xml:space="preserve">Định lượng Triglycerid (máu) </t>
  </si>
  <si>
    <t>K18.1945</t>
  </si>
  <si>
    <t>Giường Ngoại khoa loại 4 Hạng III - Khoa Nhi</t>
  </si>
  <si>
    <t>23.0186.1582</t>
  </si>
  <si>
    <t>18.0044.0001</t>
  </si>
  <si>
    <t>Chụp Xquang đại tràng</t>
  </si>
  <si>
    <t>03.1703.0075</t>
  </si>
  <si>
    <t>Thay băng. cắt chỉ vết mổ [≤ 15cm]</t>
  </si>
  <si>
    <t>Đốt lông xiêu. nhổ lông siêu</t>
  </si>
  <si>
    <t>10.0842.0559</t>
  </si>
  <si>
    <t>Khâu phục hồi tổn thương gân duỗi</t>
  </si>
  <si>
    <t>01.0086.0898</t>
  </si>
  <si>
    <t>Khí dung thuốc cấp cứu (một lần)</t>
  </si>
  <si>
    <t>Nạo sót thai. nạo sót rau sau sẩy. sau đẻ</t>
  </si>
  <si>
    <t>Nắn. bó bột gãy xương bàn. ngón tay</t>
  </si>
  <si>
    <t>13.0069.0681</t>
  </si>
  <si>
    <t>Phẫu thuật mở bụng cắt tử cung hoàn toàn cả khối</t>
  </si>
  <si>
    <t>Tháo bỏ các ngón tay. đốt ngón tay</t>
  </si>
  <si>
    <t>14.0197.0855</t>
  </si>
  <si>
    <t>03.1690.0075</t>
  </si>
  <si>
    <t>03.1658.0780</t>
  </si>
  <si>
    <t>10.1017.0533</t>
  </si>
  <si>
    <t>03.2245.0218</t>
  </si>
  <si>
    <t>03.3853.0521</t>
  </si>
  <si>
    <t>Nắn, bó bột gãy Pouteau-Colles</t>
  </si>
  <si>
    <t>03.3870.0519</t>
  </si>
  <si>
    <t>13.0026.0615</t>
  </si>
  <si>
    <t>03.2332.0078</t>
  </si>
  <si>
    <t>Chọc dò màng phổi dưới hướng dẫn của siêu âm</t>
  </si>
  <si>
    <t>03.3839.0517</t>
  </si>
  <si>
    <t>10.0555.0494</t>
  </si>
  <si>
    <t>Phẫu thuật chích, dẫn lưu áp xe cạnh hậu môn đơn giản</t>
  </si>
  <si>
    <t>13.0116.0663</t>
  </si>
  <si>
    <t>Phẫu thuật chấn thương tầng sinh môn</t>
  </si>
  <si>
    <t>12.0284.0683</t>
  </si>
  <si>
    <t>10.0682.0492</t>
  </si>
  <si>
    <t>Phẫu thuật điều trị thoát vị bẹn bằng phương pháp Lichtenstein</t>
  </si>
  <si>
    <t>Giường Nội khoa loại 2 Hạng III -  Khoa Ngoại tổng hợp</t>
  </si>
  <si>
    <t>Từ : 01/01/2018 đến 30/09/2018</t>
  </si>
  <si>
    <t>Từ: 01/01/2018 đến 30/09/2018</t>
  </si>
  <si>
    <t xml:space="preserve">        SỞ Y TẾ NGHỆ AN</t>
  </si>
  <si>
    <t>(Ban hành kèm theo Công văn số 1039/BHXH-GĐBHYT ngày 14 tháng 6 năm 2016 của BHXH tỉnh Nghệ An )</t>
  </si>
  <si>
    <t>Trạm y tế thị trấn Tân lạc</t>
  </si>
  <si>
    <t>Trạm y tế xã Châu Bính</t>
  </si>
  <si>
    <t>Trạm y tế Châu Thuận</t>
  </si>
  <si>
    <t>Trạm y tế Châu Hội</t>
  </si>
  <si>
    <t>Trạm y tế Châu Nga</t>
  </si>
  <si>
    <t>Trạm y tế Châu Tiến</t>
  </si>
  <si>
    <t>Trạm y tế xã Châu Hạnh</t>
  </si>
  <si>
    <t>Trạm y tế Châu Tthắng</t>
  </si>
  <si>
    <t>Trạm y tế Châu phong</t>
  </si>
  <si>
    <t>Trạm y tế Châu Bình</t>
  </si>
  <si>
    <t>Trạm y tế Châu Hoàn</t>
  </si>
  <si>
    <t>trạm y tế xã Diên Lãm</t>
  </si>
  <si>
    <t>Tổng Cộng</t>
  </si>
  <si>
    <t>Quỳ Châu, ngày 05 tháng 11 năm 2017</t>
  </si>
  <si>
    <t>Trưởng phòng TCKT</t>
  </si>
  <si>
    <t>9 tháng đầu năm 2018</t>
  </si>
  <si>
    <t>Quỳ Châu, ngày 09 tháng 10 năm 2018</t>
  </si>
  <si>
    <t xml:space="preserve">TỔNG HỢP CHI PHÍ TĂNG THÊM DO ÁP DỤNG GIÁ DỊCH VỤ Y TẾ MỚI THEO TTLT37 - TTLT15                  </t>
  </si>
  <si>
    <t>Trạm y tế cơ sở</t>
  </si>
  <si>
    <t>PTSN</t>
  </si>
  <si>
    <t>TNTT</t>
  </si>
  <si>
    <t>Tổng thu</t>
  </si>
  <si>
    <t>CL-Cơ cấu lương</t>
  </si>
  <si>
    <t>Bù lương 35%</t>
  </si>
  <si>
    <t xml:space="preserve">Còn lại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</si>
</sst>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8">
    <numFmt numFmtId="41" formatCode="_-* #,##0\ _₫_-;\-* #,##0\ _₫_-;_-* &quot;-&quot;\ _₫_-;_-@_-"/>
    <numFmt numFmtId="43" formatCode="_-* #,##0.00\ _₫_-;\-* #,##0.00\ _₫_-;_-* &quot;-&quot;??\ _₫_-;_-@_-"/>
    <numFmt numFmtId="164" formatCode="&quot;£&quot;#,##0;\-&quot;£&quot;#,##0"/>
    <numFmt numFmtId="165" formatCode="&quot;£&quot;#,##0;[Red]\-&quot;£&quot;#,##0"/>
    <numFmt numFmtId="166" formatCode="_-&quot;£&quot;* #,##0_-;\-&quot;£&quot;* #,##0_-;_-&quot;£&quot;* &quot;-&quot;_-;_-@_-"/>
    <numFmt numFmtId="167" formatCode="_-* #,##0_-;\-* #,##0_-;_-* &quot;-&quot;_-;_-@_-"/>
    <numFmt numFmtId="168" formatCode="_-&quot;£&quot;* #,##0.00_-;\-&quot;£&quot;* #,##0.00_-;_-&quot;£&quot;* &quot;-&quot;??_-;_-@_-"/>
    <numFmt numFmtId="169" formatCode="_-* #,##0.00_-;\-* #,##0.00_-;_-* &quot;-&quot;??_-;_-@_-"/>
    <numFmt numFmtId="170" formatCode="_(* #,##0.00_);_(* \(#,##0.00\);_(* &quot;-&quot;??_);_(@_)"/>
    <numFmt numFmtId="171" formatCode="0000000000"/>
    <numFmt numFmtId="172" formatCode="#,##0_ ;\-#,##0\ "/>
    <numFmt numFmtId="173" formatCode="_(* #,##0_);_(* \(#,##0\);_(* &quot;-&quot;??_);_(@_)"/>
    <numFmt numFmtId="174" formatCode="&quot;\&quot;#,##0.00;[Red]&quot;\&quot;&quot;\&quot;&quot;\&quot;&quot;\&quot;&quot;\&quot;&quot;\&quot;\-#,##0.00"/>
    <numFmt numFmtId="175" formatCode="&quot;\&quot;#,##0;[Red]&quot;\&quot;&quot;\&quot;\-#,##0"/>
    <numFmt numFmtId="176" formatCode="_ * #,##0.00_ ;_ * \-#,##0.00_ ;_ * &quot;-&quot;??_ ;_ @_ "/>
    <numFmt numFmtId="177" formatCode="_ &quot;£&quot;\ * #,##0_ ;_ &quot;£&quot;\ * \-#,##0_ ;_ &quot;£&quot;\ * &quot;-&quot;_ ;_ @_ "/>
    <numFmt numFmtId="178" formatCode="_-* #,##0.00\ _€_-;\-* #,##0.00\ _€_-;_-* &quot;-&quot;??\ _€_-;_-@_-"/>
    <numFmt numFmtId="179" formatCode="_-* #,##0\ _€_-;\-* #,##0\ _€_-;_-* &quot;-&quot;\ _€_-;_-@_-"/>
    <numFmt numFmtId="180" formatCode="0.000000"/>
    <numFmt numFmtId="181" formatCode="_(* #,##0.0000_);_(* \(#,##0.0000\);_(* &quot;-&quot;??_);_(@_)"/>
    <numFmt numFmtId="182" formatCode="#,##0.0;[Red]#,##0.0"/>
    <numFmt numFmtId="183" formatCode="&quot;SFr.&quot;\ #,##0.00;[Red]&quot;SFr.&quot;\ \-#,##0.00"/>
    <numFmt numFmtId="184" formatCode="&quot;\&quot;#,##0.00;[Red]&quot;\&quot;\-#,##0.00"/>
    <numFmt numFmtId="185" formatCode="_ &quot;SFr.&quot;\ * #,##0_ ;_ &quot;SFr.&quot;\ * \-#,##0_ ;_ &quot;SFr.&quot;\ * &quot;-&quot;_ ;_ @_ "/>
    <numFmt numFmtId="186" formatCode="_ * #,##0_ ;_ * \-#,##0_ ;_ * &quot;-&quot;_ ;_ @_ "/>
    <numFmt numFmtId="187" formatCode="#,##0.0_);\(#,##0.0\)"/>
    <numFmt numFmtId="188" formatCode="0.0%;[Red]\(0.0%\)"/>
    <numFmt numFmtId="189" formatCode="_ * #,##0.00_)&quot;£&quot;_ ;_ * \(#,##0.00\)&quot;£&quot;_ ;_ * &quot;-&quot;??_)&quot;£&quot;_ ;_ @_ "/>
    <numFmt numFmtId="190" formatCode="0.0%;\(0.0%\)"/>
    <numFmt numFmtId="191" formatCode="_-* #,##0.00\ &quot;F&quot;_-;\-* #,##0.00\ &quot;F&quot;_-;_-* &quot;-&quot;??\ &quot;F&quot;_-;_-@_-"/>
    <numFmt numFmtId="192" formatCode="0.000_)"/>
    <numFmt numFmtId="193" formatCode="#,##0.0"/>
    <numFmt numFmtId="194" formatCode="#,##0;\(#,##0\)"/>
    <numFmt numFmtId="195" formatCode="\$#,##0\ ;\(\$#,##0\)"/>
    <numFmt numFmtId="196" formatCode="\t0.00%"/>
    <numFmt numFmtId="197" formatCode="\U\S\$#,##0.00;\(\U\S\$#,##0.00\)"/>
    <numFmt numFmtId="198" formatCode="_-* #,##0\ _D_M_-;\-* #,##0\ _D_M_-;_-* &quot;-&quot;\ _D_M_-;_-@_-"/>
    <numFmt numFmtId="199" formatCode="_-* #,##0.00\ _D_M_-;\-* #,##0.00\ _D_M_-;_-* &quot;-&quot;??\ _D_M_-;_-@_-"/>
    <numFmt numFmtId="200" formatCode="\t#\ ??/??"/>
    <numFmt numFmtId="201" formatCode="_([$€-2]* #,##0.00_);_([$€-2]* \(#,##0.00\);_([$€-2]* &quot;-&quot;??_)"/>
    <numFmt numFmtId="202" formatCode="0."/>
    <numFmt numFmtId="203" formatCode="_(* #,##0.000000_);_(* \(#,##0.000000\);_(* &quot;-&quot;??_);_(@_)"/>
    <numFmt numFmtId="204" formatCode=";;;"/>
    <numFmt numFmtId="205" formatCode="mmm"/>
    <numFmt numFmtId="206" formatCode="mmm\ &quot;D&quot;"/>
    <numFmt numFmtId="207" formatCode="&quot;D&quot;&quot;D&quot;&quot;D&quot;__\ mmm__\ &quot;D&quot;__"/>
    <numFmt numFmtId="208" formatCode="&quot;R&quot;\ #,##0.00;&quot;R&quot;\ \-#,##0.00"/>
    <numFmt numFmtId="209" formatCode="&quot;D&quot;&quot;D&quot;&quot;D&quot;\ mmm\ &quot;D&quot;__"/>
    <numFmt numFmtId="210" formatCode="#,##0\ &quot;£&quot;_);[Red]\(#,##0\ &quot;£&quot;\)"/>
    <numFmt numFmtId="211" formatCode="&quot;£&quot;###,0&quot;.&quot;00_);[Red]\(&quot;£&quot;###,0&quot;.&quot;00\)"/>
    <numFmt numFmtId="212" formatCode="m/d"/>
    <numFmt numFmtId="213" formatCode="&quot;ß&quot;#,##0;\-&quot;&quot;&quot;ß&quot;&quot;&quot;#,##0"/>
    <numFmt numFmtId="214" formatCode="*x"/>
    <numFmt numFmtId="215" formatCode="#,##0.000_);\(#,##0.000\)"/>
    <numFmt numFmtId="216" formatCode="#,##0.00\ &quot;F&quot;;[Red]\-#,##0.00\ &quot;F&quot;"/>
    <numFmt numFmtId="217" formatCode="&quot;\&quot;#,##0;[Red]\-&quot;\&quot;#,##0"/>
    <numFmt numFmtId="218" formatCode="#,##0\ &quot;F&quot;;\-#,##0\ &quot;F&quot;"/>
    <numFmt numFmtId="219" formatCode="#,##0\ &quot;F&quot;;[Red]\-#,##0\ &quot;F&quot;"/>
    <numFmt numFmtId="220" formatCode="_-* #,##0\ &quot;F&quot;_-;\-* #,##0\ &quot;F&quot;_-;_-* &quot;-&quot;\ &quot;F&quot;_-;_-@_-"/>
    <numFmt numFmtId="221" formatCode="&quot;\&quot;#,##0.00;\-&quot;\&quot;#,##0.00"/>
    <numFmt numFmtId="222" formatCode="0000"/>
    <numFmt numFmtId="223" formatCode="00"/>
    <numFmt numFmtId="224" formatCode="000"/>
    <numFmt numFmtId="225" formatCode="#,##0.00\ &quot;F&quot;;\-#,##0.00\ &quot;F&quot;"/>
    <numFmt numFmtId="226" formatCode="_-* #,##0\ &quot;DM&quot;_-;\-* #,##0\ &quot;DM&quot;_-;_-* &quot;-&quot;\ &quot;DM&quot;_-;_-@_-"/>
    <numFmt numFmtId="227" formatCode="_-* #,##0.00\ &quot;DM&quot;_-;\-* #,##0.00\ &quot;DM&quot;_-;_-* &quot;-&quot;??\ &quot;DM&quot;_-;_-@_-"/>
    <numFmt numFmtId="228" formatCode="_ &quot;\&quot;* #,##0_ ;_ &quot;\&quot;* \-#,##0_ ;_ &quot;\&quot;* &quot;-&quot;_ ;_ @_ "/>
    <numFmt numFmtId="229" formatCode="_ &quot;\&quot;* #,##0.00_ ;_ &quot;\&quot;* \-#,##0.00_ ;_ &quot;\&quot;* &quot;-&quot;??_ ;_ @_ "/>
    <numFmt numFmtId="230" formatCode="&quot;\&quot;#,##0;[Red]&quot;\&quot;\-#,##0"/>
    <numFmt numFmtId="231" formatCode="#,##0.000"/>
    <numFmt numFmtId="232" formatCode="_(* #,##0_);_(* \(#,##0\);_(* \-_);_(@_)"/>
    <numFmt numFmtId="233" formatCode="_(* #,##0.00_);_(* \(#,##0.00\);_(* \-??_);_(@_)"/>
    <numFmt numFmtId="234" formatCode="_(* #,##0_);_(* \(#,##0\);_(* \-??_);_(@_)"/>
    <numFmt numFmtId="235" formatCode="##\ ###\ ###\ ###"/>
    <numFmt numFmtId="236" formatCode="0.000"/>
    <numFmt numFmtId="237" formatCode="###\ ###\ ###"/>
    <numFmt numFmtId="238" formatCode="###\ ###\ ###\ ###"/>
    <numFmt numFmtId="239" formatCode="_-* #,##0\ _₫_-;\-* #,##0\ _₫_-;_-* &quot;-&quot;??\ _₫_-;_-@_-"/>
  </numFmts>
  <fonts count="214">
    <font>
      <sz val="11"/>
      <color theme="1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63"/>
    </font>
    <font>
      <sz val="12"/>
      <color indexed="8"/>
      <name val="Times New Roman"/>
      <family val="1"/>
    </font>
    <font>
      <b/>
      <sz val="12"/>
      <name val="Times New Roman"/>
      <family val="1"/>
    </font>
    <font>
      <sz val="12"/>
      <color indexed="10"/>
      <name val="Times New Roman"/>
      <family val="1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name val="Arial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0"/>
      <name val="Times New Roman"/>
      <family val="1"/>
    </font>
    <font>
      <sz val="10"/>
      <name val="Times New Roman"/>
      <family val="1"/>
    </font>
    <font>
      <b/>
      <sz val="13"/>
      <name val="Times New Roman"/>
      <family val="1"/>
    </font>
    <font>
      <sz val="8"/>
      <name val="Calibri"/>
      <family val="2"/>
    </font>
    <font>
      <sz val="10"/>
      <color indexed="8"/>
      <name val="Times New Roman"/>
      <family val="1"/>
    </font>
    <font>
      <sz val="12"/>
      <color indexed="8"/>
      <name val="Arial"/>
      <family val="2"/>
    </font>
    <font>
      <b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i/>
      <sz val="10"/>
      <name val="Times New Roman"/>
      <family val="1"/>
    </font>
    <font>
      <b/>
      <sz val="14"/>
      <color indexed="8"/>
      <name val="Times New Roman"/>
      <family val="1"/>
    </font>
    <font>
      <i/>
      <sz val="13"/>
      <color indexed="8"/>
      <name val="Times New Roman"/>
      <family val="1"/>
    </font>
    <font>
      <sz val="11"/>
      <name val="Arial"/>
      <family val="2"/>
    </font>
    <font>
      <sz val="14"/>
      <name val=".VnTime"/>
      <family val="2"/>
    </font>
    <font>
      <sz val="12"/>
      <name val="VNI-Times"/>
    </font>
    <font>
      <sz val="12"/>
      <name val="VNtimes new roman"/>
      <family val="2"/>
    </font>
    <font>
      <sz val="10"/>
      <name val="Helv"/>
      <family val="2"/>
    </font>
    <font>
      <sz val="10"/>
      <name val="?? ??"/>
      <family val="1"/>
      <charset val="136"/>
    </font>
    <font>
      <sz val="10"/>
      <name val=".VnArial"/>
      <family val="2"/>
    </font>
    <font>
      <sz val="16"/>
      <name val="AngsanaUPC"/>
      <family val="3"/>
    </font>
    <font>
      <sz val="12"/>
      <name val="????"/>
      <family val="1"/>
      <charset val="136"/>
    </font>
    <font>
      <sz val="12"/>
      <name val="Courier"/>
      <family val="3"/>
    </font>
    <font>
      <sz val="12"/>
      <name val="???"/>
      <family val="1"/>
      <charset val="129"/>
    </font>
    <font>
      <sz val="12"/>
      <name val="|??¢¥¢¬¨Ï"/>
      <family val="1"/>
      <charset val="129"/>
    </font>
    <font>
      <sz val="10"/>
      <name val="VNI-Times"/>
    </font>
    <font>
      <sz val="10"/>
      <name val="MS Sans Serif"/>
      <family val="2"/>
    </font>
    <font>
      <sz val="10"/>
      <color indexed="8"/>
      <name val="Arial"/>
      <family val="2"/>
    </font>
    <font>
      <sz val="12"/>
      <name val="VNTime"/>
      <family val="2"/>
    </font>
    <font>
      <sz val="10"/>
      <name val=".VnTime"/>
      <family val="2"/>
    </font>
    <font>
      <sz val="12"/>
      <name val="VNTime"/>
    </font>
    <font>
      <sz val="10"/>
      <name val="Arial"/>
      <family val="2"/>
      <charset val="163"/>
    </font>
    <font>
      <sz val="10"/>
      <name val="VNTime"/>
    </font>
    <font>
      <sz val="14"/>
      <name val="Terminal"/>
      <family val="3"/>
      <charset val="128"/>
    </font>
    <font>
      <sz val="14"/>
      <name val="lr ¾©"/>
      <family val="1"/>
      <charset val="128"/>
    </font>
    <font>
      <b/>
      <u/>
      <sz val="14"/>
      <color indexed="8"/>
      <name val=".VnBook-AntiquaH"/>
      <family val="2"/>
    </font>
    <font>
      <sz val="10"/>
      <name val="VnTimes"/>
      <family val="2"/>
    </font>
    <font>
      <sz val="12"/>
      <color indexed="8"/>
      <name val="¹ÙÅÁÃ¼"/>
      <family val="1"/>
      <charset val="129"/>
    </font>
    <font>
      <i/>
      <sz val="12"/>
      <color indexed="8"/>
      <name val=".VnBook-AntiquaH"/>
      <family val="2"/>
    </font>
    <font>
      <sz val="11"/>
      <color indexed="8"/>
      <name val="Arial"/>
      <family val="2"/>
    </font>
    <font>
      <sz val="11"/>
      <color indexed="8"/>
      <name val="Times New Roman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1"/>
      <color indexed="9"/>
      <name val="Arial"/>
      <family val="2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2"/>
      <name val="¹ÙÅÁÃ¼"/>
      <charset val="129"/>
    </font>
    <font>
      <sz val="11"/>
      <color indexed="20"/>
      <name val="Arial"/>
      <family val="2"/>
    </font>
    <font>
      <sz val="12"/>
      <name val="Tms Rmn"/>
    </font>
    <font>
      <sz val="12"/>
      <name val="Helv"/>
      <family val="2"/>
    </font>
    <font>
      <sz val="10"/>
      <name val="Helv"/>
    </font>
    <font>
      <b/>
      <sz val="11"/>
      <color indexed="52"/>
      <name val="Arial"/>
      <family val="2"/>
    </font>
    <font>
      <b/>
      <sz val="10"/>
      <name val="Helv"/>
    </font>
    <font>
      <sz val="11"/>
      <name val="Tms Rmn"/>
    </font>
    <font>
      <sz val="10"/>
      <name val="MS Serif"/>
      <family val="1"/>
    </font>
    <font>
      <sz val="10"/>
      <name val="Courier"/>
      <family val="3"/>
    </font>
    <font>
      <b/>
      <sz val="11"/>
      <color indexed="9"/>
      <name val="Arial"/>
      <family val="2"/>
    </font>
    <font>
      <sz val="10"/>
      <name val="VNI-Aptima"/>
    </font>
    <font>
      <b/>
      <sz val="10"/>
      <name val="Arial"/>
      <family val="2"/>
    </font>
    <font>
      <sz val="12"/>
      <name val="Arial"/>
      <family val="2"/>
    </font>
    <font>
      <sz val="12"/>
      <name val=".vntime"/>
      <family val="2"/>
    </font>
    <font>
      <b/>
      <sz val="11"/>
      <color indexed="8"/>
      <name val="VNI-Times"/>
    </font>
    <font>
      <sz val="10"/>
      <color indexed="16"/>
      <name val="MS Serif"/>
      <family val="1"/>
    </font>
    <font>
      <sz val="8"/>
      <name val="Verdana"/>
      <family val="2"/>
    </font>
    <font>
      <i/>
      <sz val="11"/>
      <color indexed="23"/>
      <name val="Arial"/>
      <family val="2"/>
    </font>
    <font>
      <sz val="18"/>
      <color indexed="24"/>
      <name val="Times New Roman"/>
      <family val="1"/>
    </font>
    <font>
      <sz val="8"/>
      <color indexed="24"/>
      <name val="Times New Roman"/>
      <family val="1"/>
    </font>
    <font>
      <i/>
      <sz val="12"/>
      <color indexed="24"/>
      <name val="Times New Roman"/>
      <family val="1"/>
    </font>
    <font>
      <sz val="12"/>
      <color indexed="24"/>
      <name val="Arial"/>
      <family val="2"/>
    </font>
    <font>
      <sz val="12"/>
      <color indexed="24"/>
      <name val="Times New Roman"/>
      <family val="1"/>
    </font>
    <font>
      <sz val="8"/>
      <color indexed="24"/>
      <name val="Arial"/>
      <family val="2"/>
    </font>
    <font>
      <i/>
      <sz val="12"/>
      <color indexed="24"/>
      <name val="Arial"/>
      <family val="2"/>
    </font>
    <font>
      <sz val="11"/>
      <color indexed="17"/>
      <name val="Arial"/>
      <family val="2"/>
    </font>
    <font>
      <sz val="8"/>
      <name val="Arial"/>
      <family val="2"/>
    </font>
    <font>
      <b/>
      <sz val="12"/>
      <name val=".VnBook-AntiquaH"/>
      <family val="2"/>
    </font>
    <font>
      <b/>
      <sz val="12"/>
      <color indexed="9"/>
      <name val="Tms Rmn"/>
    </font>
    <font>
      <b/>
      <sz val="12"/>
      <name val="Helv"/>
    </font>
    <font>
      <b/>
      <sz val="12"/>
      <name val="Arial"/>
      <family val="2"/>
    </font>
    <font>
      <b/>
      <sz val="12"/>
      <name val="Tahoma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12"/>
      <name val=".VnTime"/>
      <family val="2"/>
    </font>
    <font>
      <b/>
      <sz val="8"/>
      <name val="MS Sans Serif"/>
      <family val="2"/>
    </font>
    <font>
      <b/>
      <sz val="10"/>
      <name val=".VnTime"/>
      <family val="2"/>
    </font>
    <font>
      <sz val="11"/>
      <name val="Arial"/>
      <family val="2"/>
    </font>
    <font>
      <b/>
      <sz val="14"/>
      <name val=".VnTimeH"/>
      <family val="2"/>
    </font>
    <font>
      <sz val="10"/>
      <name val="Tahoma"/>
      <family val="2"/>
    </font>
    <font>
      <sz val="11"/>
      <color indexed="62"/>
      <name val="Arial"/>
      <family val="2"/>
    </font>
    <font>
      <sz val="11"/>
      <color indexed="52"/>
      <name val="Arial"/>
      <family val="2"/>
    </font>
    <font>
      <b/>
      <sz val="11"/>
      <name val="Helv"/>
    </font>
    <font>
      <sz val="11"/>
      <color indexed="60"/>
      <name val="Arial"/>
      <family val="2"/>
    </font>
    <font>
      <sz val="7"/>
      <name val="Small Fonts"/>
      <family val="2"/>
    </font>
    <font>
      <b/>
      <sz val="12"/>
      <name val="VN-NTime"/>
    </font>
    <font>
      <sz val="12"/>
      <name val="바탕체"/>
      <family val="1"/>
      <charset val="129"/>
    </font>
    <font>
      <sz val="11"/>
      <name val="Arial"/>
      <family val="2"/>
      <charset val="163"/>
    </font>
    <font>
      <sz val="11"/>
      <color indexed="8"/>
      <name val="VNI-Times"/>
      <family val="2"/>
    </font>
    <font>
      <sz val="11"/>
      <name val="Arial MT"/>
    </font>
    <font>
      <sz val="11"/>
      <name val="–¾’©"/>
      <family val="1"/>
      <charset val="128"/>
    </font>
    <font>
      <b/>
      <sz val="11"/>
      <name val="Arial"/>
      <family val="2"/>
    </font>
    <font>
      <b/>
      <sz val="11"/>
      <color indexed="63"/>
      <name val="Arial"/>
      <family val="2"/>
    </font>
    <font>
      <sz val="10"/>
      <color indexed="9"/>
      <name val="Arial"/>
      <family val="2"/>
    </font>
    <font>
      <b/>
      <sz val="10"/>
      <name val="MS Sans Serif"/>
      <family val="2"/>
    </font>
    <font>
      <sz val="8"/>
      <name val="Wingdings"/>
      <charset val="2"/>
    </font>
    <font>
      <sz val="8"/>
      <name val="Helv"/>
    </font>
    <font>
      <b/>
      <sz val="12"/>
      <color indexed="9"/>
      <name val="Arial"/>
      <family val="2"/>
    </font>
    <font>
      <b/>
      <sz val="18"/>
      <color indexed="8"/>
      <name val="Cambria"/>
      <family val="1"/>
    </font>
    <font>
      <sz val="8"/>
      <name val="MS Sans Serif"/>
      <family val="2"/>
    </font>
    <font>
      <b/>
      <sz val="10"/>
      <name val="Tahoma"/>
      <family val="2"/>
    </font>
    <font>
      <b/>
      <sz val="8"/>
      <color indexed="8"/>
      <name val="Helv"/>
    </font>
    <font>
      <sz val="13"/>
      <name val=".VnTime"/>
      <family val="2"/>
    </font>
    <font>
      <b/>
      <sz val="18"/>
      <color indexed="56"/>
      <name val="Times New Roman"/>
      <family val="2"/>
    </font>
    <font>
      <b/>
      <sz val="11"/>
      <name val=".VnTime"/>
      <family val="2"/>
    </font>
    <font>
      <i/>
      <sz val="12"/>
      <name val=".VnTime"/>
      <family val="2"/>
    </font>
    <font>
      <b/>
      <sz val="11"/>
      <color indexed="8"/>
      <name val="Arial"/>
      <family val="2"/>
    </font>
    <font>
      <sz val="12"/>
      <name val=".VnArial"/>
      <family val="2"/>
    </font>
    <font>
      <sz val="10"/>
      <name val="VNtimes new roman"/>
      <family val="2"/>
    </font>
    <font>
      <b/>
      <sz val="8"/>
      <name val="VN Helvetica"/>
    </font>
    <font>
      <sz val="9"/>
      <name val=".VnTime"/>
      <family val="2"/>
    </font>
    <font>
      <b/>
      <sz val="10"/>
      <name val="VN AvantGBook"/>
    </font>
    <font>
      <b/>
      <sz val="16"/>
      <name val=".VnTime"/>
      <family val="2"/>
    </font>
    <font>
      <sz val="11"/>
      <color indexed="10"/>
      <name val="Arial"/>
      <family val="2"/>
    </font>
    <font>
      <sz val="14"/>
      <name val=".VnArial"/>
      <family val="2"/>
    </font>
    <font>
      <sz val="10"/>
      <name val=" "/>
      <family val="1"/>
      <charset val="136"/>
    </font>
    <font>
      <sz val="14"/>
      <name val="뼻뮝"/>
      <family val="3"/>
      <charset val="129"/>
    </font>
    <font>
      <sz val="12"/>
      <name val="바탕체"/>
      <family val="3"/>
    </font>
    <font>
      <sz val="12"/>
      <name val="뼻뮝"/>
      <family val="1"/>
      <charset val="129"/>
    </font>
    <font>
      <sz val="12"/>
      <name val="바탕체"/>
      <family val="3"/>
      <charset val="136"/>
    </font>
    <font>
      <sz val="10"/>
      <name val="굴림체"/>
      <family val="3"/>
      <charset val="129"/>
    </font>
    <font>
      <sz val="9"/>
      <name val="Arial"/>
      <family val="2"/>
    </font>
    <font>
      <sz val="11"/>
      <name val="ＭＳ Ｐゴシック"/>
      <family val="3"/>
      <charset val="128"/>
    </font>
    <font>
      <sz val="9"/>
      <name val="ＭＳ Ｐゴシック"/>
      <family val="3"/>
      <charset val="128"/>
    </font>
    <font>
      <u/>
      <sz val="12"/>
      <color indexed="12"/>
      <name val="Times New Roman"/>
      <family val="1"/>
    </font>
    <font>
      <u/>
      <sz val="12"/>
      <color indexed="36"/>
      <name val="Times New Roman"/>
      <family val="1"/>
    </font>
    <font>
      <sz val="11"/>
      <name val="Calibri"/>
      <family val="2"/>
    </font>
    <font>
      <sz val="12"/>
      <color indexed="8"/>
      <name val="Calibri"/>
      <family val="2"/>
    </font>
    <font>
      <sz val="11"/>
      <color indexed="8"/>
      <name val="Times New Roman"/>
      <family val="1"/>
    </font>
    <font>
      <sz val="12"/>
      <name val="Calibri"/>
      <family val="2"/>
    </font>
    <font>
      <sz val="12"/>
      <color indexed="8"/>
      <name val="Times New Roman"/>
      <family val="2"/>
    </font>
    <font>
      <sz val="18"/>
      <color indexed="54"/>
      <name val="Calibri Light"/>
      <family val="2"/>
    </font>
    <font>
      <sz val="11"/>
      <color theme="1"/>
      <name val="Calibri"/>
      <family val="2"/>
    </font>
    <font>
      <sz val="11"/>
      <color theme="1"/>
      <name val="Arial"/>
      <family val="2"/>
      <scheme val="minor"/>
    </font>
    <font>
      <sz val="11"/>
      <color theme="1"/>
      <name val="Calibri"/>
      <family val="2"/>
      <charset val="163"/>
    </font>
    <font>
      <sz val="14"/>
      <color theme="1"/>
      <name val="Times New Roman"/>
      <family val="2"/>
    </font>
    <font>
      <sz val="12"/>
      <color theme="1"/>
      <name val="Times New Roman"/>
      <family val="1"/>
    </font>
    <font>
      <sz val="13"/>
      <color theme="1"/>
      <name val="Times New Roman"/>
      <family val="1"/>
    </font>
    <font>
      <b/>
      <sz val="11"/>
      <color indexed="8"/>
      <name val="Times New Roman"/>
      <family val="1"/>
    </font>
    <font>
      <b/>
      <sz val="10"/>
      <color indexed="8"/>
      <name val="Times New Roman"/>
      <family val="1"/>
      <charset val="163"/>
    </font>
    <font>
      <b/>
      <sz val="10"/>
      <color theme="1"/>
      <name val="Times New Roman"/>
      <family val="1"/>
      <charset val="163"/>
    </font>
    <font>
      <b/>
      <sz val="11"/>
      <color theme="1"/>
      <name val="Calibri"/>
      <family val="2"/>
      <charset val="163"/>
    </font>
    <font>
      <b/>
      <sz val="14"/>
      <name val="Times New Roman"/>
      <family val="1"/>
    </font>
    <font>
      <sz val="14"/>
      <name val="Times New Roman"/>
      <family val="1"/>
    </font>
    <font>
      <i/>
      <sz val="13"/>
      <name val="Times New Roman"/>
      <family val="1"/>
    </font>
    <font>
      <b/>
      <sz val="10"/>
      <color indexed="10"/>
      <name val="Times New Roman"/>
      <family val="1"/>
    </font>
    <font>
      <i/>
      <sz val="11"/>
      <color indexed="8"/>
      <name val="Times New Roman"/>
      <family val="1"/>
    </font>
    <font>
      <i/>
      <sz val="8"/>
      <name val="Times New Roman"/>
      <family val="1"/>
    </font>
    <font>
      <i/>
      <sz val="8"/>
      <name val="Times New Roman"/>
      <family val="1"/>
      <charset val="163"/>
    </font>
    <font>
      <sz val="8"/>
      <color rgb="FF000000"/>
      <name val="Times New Roman"/>
      <family val="1"/>
      <charset val="163"/>
    </font>
    <font>
      <sz val="7"/>
      <color indexed="8"/>
      <name val="Times New Roman"/>
      <family val="1"/>
      <charset val="163"/>
    </font>
    <font>
      <sz val="8"/>
      <color indexed="8"/>
      <name val="Times New Roman"/>
      <family val="1"/>
      <charset val="163"/>
    </font>
    <font>
      <sz val="8"/>
      <name val="Times New Roman"/>
      <family val="1"/>
      <charset val="163"/>
    </font>
    <font>
      <sz val="7"/>
      <color indexed="8"/>
      <name val="Times New Roman"/>
      <family val="1"/>
    </font>
    <font>
      <b/>
      <i/>
      <sz val="8"/>
      <color rgb="FF0070C0"/>
      <name val="Times New Roman"/>
      <family val="1"/>
    </font>
    <font>
      <sz val="8"/>
      <color rgb="FF0070C0"/>
      <name val="Times New Roman"/>
      <family val="1"/>
      <charset val="163"/>
    </font>
    <font>
      <b/>
      <sz val="8"/>
      <name val="Times New Roman"/>
      <family val="1"/>
      <charset val="163"/>
    </font>
    <font>
      <i/>
      <sz val="8"/>
      <color theme="5" tint="-0.249977111117893"/>
      <name val="Times New Roman"/>
      <family val="1"/>
    </font>
    <font>
      <sz val="7"/>
      <color theme="5" tint="-0.249977111117893"/>
      <name val="Times New Roman"/>
      <family val="1"/>
    </font>
    <font>
      <b/>
      <sz val="10"/>
      <color theme="5" tint="-0.249977111117893"/>
      <name val="Times New Roman"/>
      <family val="1"/>
    </font>
    <font>
      <sz val="10"/>
      <color theme="5" tint="-0.249977111117893"/>
      <name val="Times New Roman"/>
      <family val="1"/>
    </font>
    <font>
      <i/>
      <sz val="14"/>
      <color indexed="8"/>
      <name val="Times New Roman"/>
      <family val="1"/>
    </font>
    <font>
      <sz val="11"/>
      <name val="Times New Roman"/>
      <family val="1"/>
    </font>
    <font>
      <b/>
      <sz val="12"/>
      <color indexed="8"/>
      <name val="Times New Roman"/>
      <family val="1"/>
    </font>
    <font>
      <b/>
      <i/>
      <sz val="8"/>
      <color rgb="FF0070C0"/>
      <name val="Times New Roman"/>
      <family val="1"/>
      <charset val="163"/>
    </font>
    <font>
      <b/>
      <sz val="8"/>
      <color rgb="FF0070C0"/>
      <name val="Times New Roman"/>
      <family val="1"/>
      <charset val="163"/>
    </font>
    <font>
      <sz val="7"/>
      <name val="Times New Roman"/>
      <family val="1"/>
    </font>
    <font>
      <sz val="12"/>
      <color rgb="FFFF0000"/>
      <name val="Times New Roman"/>
      <family val="1"/>
    </font>
    <font>
      <sz val="8"/>
      <color indexed="8"/>
      <name val="Times New Roman"/>
      <family val="1"/>
      <scheme val="major"/>
    </font>
    <font>
      <sz val="8"/>
      <name val="Times New Roman"/>
      <family val="1"/>
      <scheme val="major"/>
    </font>
    <font>
      <sz val="10"/>
      <color indexed="8"/>
      <name val="Times New Roman"/>
      <family val="1"/>
      <charset val="163"/>
    </font>
    <font>
      <sz val="9"/>
      <color theme="1"/>
      <name val="Times New Roman"/>
      <family val="1"/>
    </font>
    <font>
      <i/>
      <sz val="9"/>
      <color indexed="8"/>
      <name val="Times New Roman"/>
      <family val="1"/>
    </font>
    <font>
      <i/>
      <sz val="9"/>
      <color rgb="FFFF0000"/>
      <name val="Times New Roman"/>
      <family val="1"/>
    </font>
    <font>
      <sz val="14"/>
      <color indexed="8"/>
      <name val="Times New Roman"/>
      <family val="1"/>
    </font>
    <font>
      <i/>
      <sz val="9"/>
      <color theme="1"/>
      <name val="Times New Roman"/>
      <family val="1"/>
    </font>
    <font>
      <sz val="9"/>
      <color indexed="8"/>
      <name val="Times New Roman"/>
      <family val="1"/>
    </font>
    <font>
      <b/>
      <sz val="9"/>
      <color theme="1"/>
      <name val="Times New Roman"/>
      <family val="1"/>
      <charset val="163"/>
    </font>
    <font>
      <b/>
      <sz val="11"/>
      <color indexed="8"/>
      <name val="Times New Roman"/>
      <family val="1"/>
      <charset val="163"/>
    </font>
    <font>
      <b/>
      <sz val="9"/>
      <color indexed="8"/>
      <name val="Times New Roman"/>
      <family val="1"/>
      <charset val="163"/>
    </font>
    <font>
      <b/>
      <i/>
      <sz val="11"/>
      <color indexed="8"/>
      <name val="Times New Roman"/>
      <family val="1"/>
      <charset val="163"/>
    </font>
  </fonts>
  <fills count="4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9"/>
        <bgColor indexed="6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lightUp">
        <fgColor indexed="9"/>
        <bgColor indexed="27"/>
      </patternFill>
    </fill>
    <fill>
      <patternFill patternType="lightUp">
        <fgColor indexed="9"/>
        <bgColor indexed="26"/>
      </patternFill>
    </fill>
    <fill>
      <patternFill patternType="solid">
        <fgColor indexed="6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6"/>
        <bgColor indexed="9"/>
      </patternFill>
    </fill>
    <fill>
      <patternFill patternType="darkVertical"/>
    </fill>
    <fill>
      <patternFill patternType="solid">
        <fgColor indexed="63"/>
      </patternFill>
    </fill>
    <fill>
      <patternFill patternType="solid">
        <fgColor indexed="35"/>
        <bgColor indexed="64"/>
      </patternFill>
    </fill>
    <fill>
      <patternFill patternType="gray125">
        <fgColor indexed="35"/>
      </patternFill>
    </fill>
    <fill>
      <patternFill patternType="solid">
        <fgColor indexed="9"/>
        <bgColor indexed="10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 style="medium">
        <color indexed="0"/>
      </right>
      <top/>
      <bottom/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double">
        <color indexed="52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hair">
        <color indexed="44"/>
      </bottom>
      <diagonal/>
    </border>
    <border>
      <left/>
      <right/>
      <top style="hair">
        <color indexed="44"/>
      </top>
      <bottom style="hair">
        <color indexed="4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</borders>
  <cellStyleXfs count="957">
    <xf numFmtId="0" fontId="0" fillId="0" borderId="0"/>
    <xf numFmtId="166" fontId="39" fillId="0" borderId="0" applyFont="0" applyFill="0" applyBorder="0" applyAlignment="0" applyProtection="0"/>
    <xf numFmtId="173" fontId="40" fillId="0" borderId="1" applyFont="0" applyBorder="0"/>
    <xf numFmtId="174" fontId="2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2" fillId="0" borderId="0" applyFont="0" applyFill="0" applyBorder="0" applyAlignment="0" applyProtection="0"/>
    <xf numFmtId="175" fontId="2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176" fontId="43" fillId="0" borderId="0" applyFont="0" applyFill="0" applyBorder="0" applyAlignment="0" applyProtection="0"/>
    <xf numFmtId="166" fontId="44" fillId="0" borderId="0" applyFont="0" applyFill="0" applyBorder="0" applyAlignment="0" applyProtection="0"/>
    <xf numFmtId="168" fontId="44" fillId="0" borderId="0" applyFont="0" applyFill="0" applyBorder="0" applyAlignment="0" applyProtection="0"/>
    <xf numFmtId="0" fontId="44" fillId="0" borderId="0"/>
    <xf numFmtId="167" fontId="45" fillId="0" borderId="0" applyFont="0" applyFill="0" applyBorder="0" applyAlignment="0" applyProtection="0"/>
    <xf numFmtId="169" fontId="45" fillId="0" borderId="0" applyFont="0" applyFill="0" applyBorder="0" applyAlignment="0" applyProtection="0"/>
    <xf numFmtId="165" fontId="46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48" fillId="0" borderId="0"/>
    <xf numFmtId="0" fontId="21" fillId="0" borderId="0" applyNumberFormat="0" applyFill="0" applyBorder="0" applyAlignment="0" applyProtection="0"/>
    <xf numFmtId="166" fontId="49" fillId="0" borderId="0" applyFont="0" applyFill="0" applyBorder="0" applyAlignment="0" applyProtection="0"/>
    <xf numFmtId="166" fontId="49" fillId="0" borderId="0" applyFont="0" applyFill="0" applyBorder="0" applyAlignment="0" applyProtection="0"/>
    <xf numFmtId="0" fontId="50" fillId="0" borderId="0"/>
    <xf numFmtId="0" fontId="50" fillId="0" borderId="0"/>
    <xf numFmtId="166" fontId="49" fillId="0" borderId="0" applyFont="0" applyFill="0" applyBorder="0" applyAlignment="0" applyProtection="0"/>
    <xf numFmtId="166" fontId="49" fillId="0" borderId="0" applyFont="0" applyFill="0" applyBorder="0" applyAlignment="0" applyProtection="0"/>
    <xf numFmtId="0" fontId="51" fillId="0" borderId="0">
      <alignment vertical="top"/>
    </xf>
    <xf numFmtId="0" fontId="52" fillId="0" borderId="2"/>
    <xf numFmtId="166" fontId="49" fillId="0" borderId="0" applyFon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2"/>
    <xf numFmtId="0" fontId="55" fillId="0" borderId="0"/>
    <xf numFmtId="0" fontId="55" fillId="0" borderId="0"/>
    <xf numFmtId="177" fontId="49" fillId="0" borderId="0" applyFont="0" applyFill="0" applyBorder="0" applyAlignment="0" applyProtection="0"/>
    <xf numFmtId="166" fontId="49" fillId="0" borderId="0" applyFon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0" fillId="0" borderId="0"/>
    <xf numFmtId="0" fontId="41" fillId="0" borderId="0"/>
    <xf numFmtId="0" fontId="53" fillId="0" borderId="0" applyNumberFormat="0" applyFill="0" applyBorder="0" applyAlignment="0" applyProtection="0"/>
    <xf numFmtId="0" fontId="51" fillId="0" borderId="0">
      <alignment vertical="top"/>
    </xf>
    <xf numFmtId="0" fontId="51" fillId="0" borderId="0">
      <alignment vertical="top"/>
    </xf>
    <xf numFmtId="166" fontId="49" fillId="0" borderId="0" applyFont="0" applyFill="0" applyBorder="0" applyAlignment="0" applyProtection="0"/>
    <xf numFmtId="0" fontId="53" fillId="0" borderId="0" applyNumberFormat="0" applyFill="0" applyBorder="0" applyAlignment="0" applyProtection="0"/>
    <xf numFmtId="0" fontId="50" fillId="0" borderId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166" fontId="49" fillId="0" borderId="0" applyFont="0" applyFill="0" applyBorder="0" applyAlignment="0" applyProtection="0"/>
    <xf numFmtId="0" fontId="53" fillId="0" borderId="0" applyNumberFormat="0" applyFill="0" applyBorder="0" applyAlignment="0" applyProtection="0"/>
    <xf numFmtId="0" fontId="41" fillId="0" borderId="0"/>
    <xf numFmtId="0" fontId="50" fillId="0" borderId="0"/>
    <xf numFmtId="166" fontId="49" fillId="0" borderId="0" applyFont="0" applyFill="0" applyBorder="0" applyAlignment="0" applyProtection="0"/>
    <xf numFmtId="166" fontId="39" fillId="0" borderId="0" applyFont="0" applyFill="0" applyBorder="0" applyAlignment="0" applyProtection="0"/>
    <xf numFmtId="169" fontId="39" fillId="0" borderId="0" applyFont="0" applyFill="0" applyBorder="0" applyAlignment="0" applyProtection="0"/>
    <xf numFmtId="178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7" fontId="39" fillId="0" borderId="0" applyFont="0" applyFill="0" applyBorder="0" applyAlignment="0" applyProtection="0"/>
    <xf numFmtId="166" fontId="49" fillId="0" borderId="0" applyFont="0" applyFill="0" applyBorder="0" applyAlignment="0" applyProtection="0"/>
    <xf numFmtId="177" fontId="49" fillId="0" borderId="0" applyFont="0" applyFill="0" applyBorder="0" applyAlignment="0" applyProtection="0"/>
    <xf numFmtId="166" fontId="49" fillId="0" borderId="0" applyFont="0" applyFill="0" applyBorder="0" applyAlignment="0" applyProtection="0"/>
    <xf numFmtId="177" fontId="49" fillId="0" borderId="0" applyFont="0" applyFill="0" applyBorder="0" applyAlignment="0" applyProtection="0"/>
    <xf numFmtId="178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39" fillId="0" borderId="0" applyFont="0" applyFill="0" applyBorder="0" applyAlignment="0" applyProtection="0"/>
    <xf numFmtId="179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77" fontId="49" fillId="0" borderId="0" applyFont="0" applyFill="0" applyBorder="0" applyAlignment="0" applyProtection="0"/>
    <xf numFmtId="167" fontId="39" fillId="0" borderId="0" applyFont="0" applyFill="0" applyBorder="0" applyAlignment="0" applyProtection="0"/>
    <xf numFmtId="166" fontId="49" fillId="0" borderId="0" applyFont="0" applyFill="0" applyBorder="0" applyAlignment="0" applyProtection="0"/>
    <xf numFmtId="177" fontId="49" fillId="0" borderId="0" applyFont="0" applyFill="0" applyBorder="0" applyAlignment="0" applyProtection="0"/>
    <xf numFmtId="169" fontId="39" fillId="0" borderId="0" applyFont="0" applyFill="0" applyBorder="0" applyAlignment="0" applyProtection="0"/>
    <xf numFmtId="179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78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7" fontId="39" fillId="0" borderId="0" applyFont="0" applyFill="0" applyBorder="0" applyAlignment="0" applyProtection="0"/>
    <xf numFmtId="166" fontId="39" fillId="0" borderId="0" applyFont="0" applyFill="0" applyBorder="0" applyAlignment="0" applyProtection="0"/>
    <xf numFmtId="166" fontId="49" fillId="0" borderId="0" applyFon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166" fontId="49" fillId="0" borderId="0" applyFont="0" applyFill="0" applyBorder="0" applyAlignment="0" applyProtection="0"/>
    <xf numFmtId="0" fontId="50" fillId="0" borderId="0"/>
    <xf numFmtId="0" fontId="50" fillId="0" borderId="0"/>
    <xf numFmtId="0" fontId="55" fillId="0" borderId="0"/>
    <xf numFmtId="0" fontId="50" fillId="0" borderId="0"/>
    <xf numFmtId="167" fontId="39" fillId="0" borderId="0" applyFont="0" applyFill="0" applyBorder="0" applyAlignment="0" applyProtection="0"/>
    <xf numFmtId="179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78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9" fontId="49" fillId="0" borderId="0" applyFont="0" applyFill="0" applyBorder="0" applyAlignment="0" applyProtection="0"/>
    <xf numFmtId="166" fontId="39" fillId="0" borderId="0" applyFont="0" applyFill="0" applyBorder="0" applyAlignment="0" applyProtection="0"/>
    <xf numFmtId="169" fontId="39" fillId="0" borderId="0" applyFont="0" applyFill="0" applyBorder="0" applyAlignment="0" applyProtection="0"/>
    <xf numFmtId="0" fontId="53" fillId="0" borderId="0" applyNumberFormat="0" applyFill="0" applyBorder="0" applyAlignment="0" applyProtection="0"/>
    <xf numFmtId="166" fontId="49" fillId="0" borderId="0" applyFont="0" applyFill="0" applyBorder="0" applyAlignment="0" applyProtection="0"/>
    <xf numFmtId="0" fontId="51" fillId="0" borderId="0">
      <alignment vertical="top"/>
    </xf>
    <xf numFmtId="166" fontId="49" fillId="0" borderId="0" applyFont="0" applyFill="0" applyBorder="0" applyAlignment="0" applyProtection="0"/>
    <xf numFmtId="166" fontId="49" fillId="0" borderId="0" applyFont="0" applyFill="0" applyBorder="0" applyAlignment="0" applyProtection="0"/>
    <xf numFmtId="166" fontId="49" fillId="0" borderId="0" applyFont="0" applyFill="0" applyBorder="0" applyAlignment="0" applyProtection="0"/>
    <xf numFmtId="177" fontId="49" fillId="0" borderId="0" applyFont="0" applyFill="0" applyBorder="0" applyAlignment="0" applyProtection="0"/>
    <xf numFmtId="0" fontId="50" fillId="0" borderId="0"/>
    <xf numFmtId="0" fontId="50" fillId="0" borderId="0"/>
    <xf numFmtId="180" fontId="56" fillId="0" borderId="0" applyFont="0" applyFill="0" applyBorder="0" applyAlignment="0" applyProtection="0"/>
    <xf numFmtId="181" fontId="56" fillId="0" borderId="0" applyFont="0" applyFill="0" applyBorder="0" applyAlignment="0" applyProtection="0"/>
    <xf numFmtId="0" fontId="57" fillId="0" borderId="0"/>
    <xf numFmtId="37" fontId="58" fillId="0" borderId="0"/>
    <xf numFmtId="182" fontId="49" fillId="0" borderId="3" applyNumberFormat="0" applyFont="0" applyAlignment="0"/>
    <xf numFmtId="0" fontId="59" fillId="2" borderId="0"/>
    <xf numFmtId="182" fontId="49" fillId="0" borderId="3" applyNumberFormat="0" applyFont="0" applyAlignment="0"/>
    <xf numFmtId="0" fontId="59" fillId="2" borderId="0"/>
    <xf numFmtId="182" fontId="49" fillId="0" borderId="3" applyNumberFormat="0" applyFont="0" applyAlignment="0"/>
    <xf numFmtId="0" fontId="59" fillId="2" borderId="0"/>
    <xf numFmtId="0" fontId="59" fillId="2" borderId="0"/>
    <xf numFmtId="0" fontId="59" fillId="2" borderId="0"/>
    <xf numFmtId="182" fontId="49" fillId="0" borderId="3" applyNumberFormat="0" applyFont="0" applyAlignment="0"/>
    <xf numFmtId="182" fontId="49" fillId="0" borderId="3" applyNumberFormat="0" applyFont="0" applyAlignment="0"/>
    <xf numFmtId="182" fontId="49" fillId="0" borderId="3" applyNumberFormat="0" applyFont="0" applyAlignment="0"/>
    <xf numFmtId="182" fontId="49" fillId="0" borderId="3" applyNumberFormat="0" applyFont="0" applyAlignment="0"/>
    <xf numFmtId="0" fontId="59" fillId="2" borderId="0"/>
    <xf numFmtId="182" fontId="49" fillId="0" borderId="3" applyNumberFormat="0" applyFont="0" applyAlignment="0"/>
    <xf numFmtId="182" fontId="49" fillId="0" borderId="3" applyNumberFormat="0" applyFont="0" applyAlignment="0"/>
    <xf numFmtId="182" fontId="49" fillId="0" borderId="3" applyNumberFormat="0" applyFont="0" applyAlignment="0"/>
    <xf numFmtId="182" fontId="49" fillId="0" borderId="3" applyNumberFormat="0" applyFont="0" applyAlignment="0"/>
    <xf numFmtId="0" fontId="59" fillId="2" borderId="0"/>
    <xf numFmtId="182" fontId="49" fillId="0" borderId="3" applyNumberFormat="0" applyFont="0" applyAlignment="0"/>
    <xf numFmtId="0" fontId="59" fillId="2" borderId="0"/>
    <xf numFmtId="0" fontId="59" fillId="2" borderId="0"/>
    <xf numFmtId="182" fontId="49" fillId="0" borderId="3" applyNumberFormat="0" applyFont="0" applyAlignment="0"/>
    <xf numFmtId="182" fontId="49" fillId="0" borderId="3" applyNumberFormat="0" applyFont="0" applyAlignment="0"/>
    <xf numFmtId="0" fontId="59" fillId="2" borderId="0"/>
    <xf numFmtId="0" fontId="59" fillId="2" borderId="0"/>
    <xf numFmtId="0" fontId="59" fillId="2" borderId="0"/>
    <xf numFmtId="0" fontId="60" fillId="0" borderId="0"/>
    <xf numFmtId="9" fontId="61" fillId="0" borderId="0" applyBorder="0" applyAlignment="0" applyProtection="0"/>
    <xf numFmtId="0" fontId="62" fillId="2" borderId="0"/>
    <xf numFmtId="0" fontId="8" fillId="3" borderId="0" applyNumberFormat="0" applyBorder="0" applyAlignment="0" applyProtection="0"/>
    <xf numFmtId="0" fontId="63" fillId="3" borderId="0" applyNumberFormat="0" applyBorder="0" applyAlignment="0" applyProtection="0"/>
    <xf numFmtId="0" fontId="64" fillId="3" borderId="0" applyNumberFormat="0" applyBorder="0" applyAlignment="0" applyProtection="0"/>
    <xf numFmtId="0" fontId="8" fillId="4" borderId="0" applyNumberFormat="0" applyBorder="0" applyAlignment="0" applyProtection="0"/>
    <xf numFmtId="0" fontId="63" fillId="4" borderId="0" applyNumberFormat="0" applyBorder="0" applyAlignment="0" applyProtection="0"/>
    <xf numFmtId="0" fontId="64" fillId="4" borderId="0" applyNumberFormat="0" applyBorder="0" applyAlignment="0" applyProtection="0"/>
    <xf numFmtId="0" fontId="8" fillId="5" borderId="0" applyNumberFormat="0" applyBorder="0" applyAlignment="0" applyProtection="0"/>
    <xf numFmtId="0" fontId="63" fillId="5" borderId="0" applyNumberFormat="0" applyBorder="0" applyAlignment="0" applyProtection="0"/>
    <xf numFmtId="0" fontId="64" fillId="5" borderId="0" applyNumberFormat="0" applyBorder="0" applyAlignment="0" applyProtection="0"/>
    <xf numFmtId="0" fontId="8" fillId="6" borderId="0" applyNumberFormat="0" applyBorder="0" applyAlignment="0" applyProtection="0"/>
    <xf numFmtId="0" fontId="63" fillId="6" borderId="0" applyNumberFormat="0" applyBorder="0" applyAlignment="0" applyProtection="0"/>
    <xf numFmtId="0" fontId="64" fillId="6" borderId="0" applyNumberFormat="0" applyBorder="0" applyAlignment="0" applyProtection="0"/>
    <xf numFmtId="0" fontId="8" fillId="7" borderId="0" applyNumberFormat="0" applyBorder="0" applyAlignment="0" applyProtection="0"/>
    <xf numFmtId="0" fontId="63" fillId="7" borderId="0" applyNumberFormat="0" applyBorder="0" applyAlignment="0" applyProtection="0"/>
    <xf numFmtId="0" fontId="64" fillId="7" borderId="0" applyNumberFormat="0" applyBorder="0" applyAlignment="0" applyProtection="0"/>
    <xf numFmtId="0" fontId="8" fillId="8" borderId="0" applyNumberFormat="0" applyBorder="0" applyAlignment="0" applyProtection="0"/>
    <xf numFmtId="0" fontId="63" fillId="8" borderId="0" applyNumberFormat="0" applyBorder="0" applyAlignment="0" applyProtection="0"/>
    <xf numFmtId="0" fontId="64" fillId="8" borderId="0" applyNumberFormat="0" applyBorder="0" applyAlignment="0" applyProtection="0"/>
    <xf numFmtId="0" fontId="21" fillId="0" borderId="0"/>
    <xf numFmtId="0" fontId="65" fillId="2" borderId="0"/>
    <xf numFmtId="0" fontId="21" fillId="0" borderId="0"/>
    <xf numFmtId="0" fontId="66" fillId="0" borderId="0">
      <alignment wrapText="1"/>
    </xf>
    <xf numFmtId="0" fontId="8" fillId="9" borderId="0" applyNumberFormat="0" applyBorder="0" applyAlignment="0" applyProtection="0"/>
    <xf numFmtId="0" fontId="63" fillId="9" borderId="0" applyNumberFormat="0" applyBorder="0" applyAlignment="0" applyProtection="0"/>
    <xf numFmtId="0" fontId="64" fillId="9" borderId="0" applyNumberFormat="0" applyBorder="0" applyAlignment="0" applyProtection="0"/>
    <xf numFmtId="0" fontId="8" fillId="10" borderId="0" applyNumberFormat="0" applyBorder="0" applyAlignment="0" applyProtection="0"/>
    <xf numFmtId="0" fontId="63" fillId="10" borderId="0" applyNumberFormat="0" applyBorder="0" applyAlignment="0" applyProtection="0"/>
    <xf numFmtId="0" fontId="64" fillId="10" borderId="0" applyNumberFormat="0" applyBorder="0" applyAlignment="0" applyProtection="0"/>
    <xf numFmtId="0" fontId="8" fillId="11" borderId="0" applyNumberFormat="0" applyBorder="0" applyAlignment="0" applyProtection="0"/>
    <xf numFmtId="0" fontId="63" fillId="11" borderId="0" applyNumberFormat="0" applyBorder="0" applyAlignment="0" applyProtection="0"/>
    <xf numFmtId="0" fontId="64" fillId="11" borderId="0" applyNumberFormat="0" applyBorder="0" applyAlignment="0" applyProtection="0"/>
    <xf numFmtId="0" fontId="8" fillId="6" borderId="0" applyNumberFormat="0" applyBorder="0" applyAlignment="0" applyProtection="0"/>
    <xf numFmtId="0" fontId="63" fillId="6" borderId="0" applyNumberFormat="0" applyBorder="0" applyAlignment="0" applyProtection="0"/>
    <xf numFmtId="0" fontId="64" fillId="6" borderId="0" applyNumberFormat="0" applyBorder="0" applyAlignment="0" applyProtection="0"/>
    <xf numFmtId="0" fontId="8" fillId="9" borderId="0" applyNumberFormat="0" applyBorder="0" applyAlignment="0" applyProtection="0"/>
    <xf numFmtId="0" fontId="63" fillId="9" borderId="0" applyNumberFormat="0" applyBorder="0" applyAlignment="0" applyProtection="0"/>
    <xf numFmtId="0" fontId="64" fillId="9" borderId="0" applyNumberFormat="0" applyBorder="0" applyAlignment="0" applyProtection="0"/>
    <xf numFmtId="0" fontId="8" fillId="12" borderId="0" applyNumberFormat="0" applyBorder="0" applyAlignment="0" applyProtection="0"/>
    <xf numFmtId="0" fontId="63" fillId="12" borderId="0" applyNumberFormat="0" applyBorder="0" applyAlignment="0" applyProtection="0"/>
    <xf numFmtId="0" fontId="64" fillId="12" borderId="0" applyNumberFormat="0" applyBorder="0" applyAlignment="0" applyProtection="0"/>
    <xf numFmtId="0" fontId="9" fillId="13" borderId="0" applyNumberFormat="0" applyBorder="0" applyAlignment="0" applyProtection="0"/>
    <xf numFmtId="0" fontId="67" fillId="13" borderId="0" applyNumberFormat="0" applyBorder="0" applyAlignment="0" applyProtection="0"/>
    <xf numFmtId="0" fontId="9" fillId="10" borderId="0" applyNumberFormat="0" applyBorder="0" applyAlignment="0" applyProtection="0"/>
    <xf numFmtId="0" fontId="67" fillId="10" borderId="0" applyNumberFormat="0" applyBorder="0" applyAlignment="0" applyProtection="0"/>
    <xf numFmtId="0" fontId="9" fillId="11" borderId="0" applyNumberFormat="0" applyBorder="0" applyAlignment="0" applyProtection="0"/>
    <xf numFmtId="0" fontId="67" fillId="11" borderId="0" applyNumberFormat="0" applyBorder="0" applyAlignment="0" applyProtection="0"/>
    <xf numFmtId="0" fontId="9" fillId="14" borderId="0" applyNumberFormat="0" applyBorder="0" applyAlignment="0" applyProtection="0"/>
    <xf numFmtId="0" fontId="67" fillId="14" borderId="0" applyNumberFormat="0" applyBorder="0" applyAlignment="0" applyProtection="0"/>
    <xf numFmtId="0" fontId="9" fillId="15" borderId="0" applyNumberFormat="0" applyBorder="0" applyAlignment="0" applyProtection="0"/>
    <xf numFmtId="0" fontId="67" fillId="15" borderId="0" applyNumberFormat="0" applyBorder="0" applyAlignment="0" applyProtection="0"/>
    <xf numFmtId="0" fontId="9" fillId="16" borderId="0" applyNumberFormat="0" applyBorder="0" applyAlignment="0" applyProtection="0"/>
    <xf numFmtId="0" fontId="67" fillId="16" borderId="0" applyNumberFormat="0" applyBorder="0" applyAlignment="0" applyProtection="0"/>
    <xf numFmtId="0" fontId="9" fillId="17" borderId="0" applyNumberFormat="0" applyBorder="0" applyAlignment="0" applyProtection="0"/>
    <xf numFmtId="0" fontId="67" fillId="17" borderId="0" applyNumberFormat="0" applyBorder="0" applyAlignment="0" applyProtection="0"/>
    <xf numFmtId="0" fontId="9" fillId="18" borderId="0" applyNumberFormat="0" applyBorder="0" applyAlignment="0" applyProtection="0"/>
    <xf numFmtId="0" fontId="67" fillId="18" borderId="0" applyNumberFormat="0" applyBorder="0" applyAlignment="0" applyProtection="0"/>
    <xf numFmtId="0" fontId="9" fillId="19" borderId="0" applyNumberFormat="0" applyBorder="0" applyAlignment="0" applyProtection="0"/>
    <xf numFmtId="0" fontId="67" fillId="19" borderId="0" applyNumberFormat="0" applyBorder="0" applyAlignment="0" applyProtection="0"/>
    <xf numFmtId="0" fontId="9" fillId="14" borderId="0" applyNumberFormat="0" applyBorder="0" applyAlignment="0" applyProtection="0"/>
    <xf numFmtId="0" fontId="67" fillId="14" borderId="0" applyNumberFormat="0" applyBorder="0" applyAlignment="0" applyProtection="0"/>
    <xf numFmtId="0" fontId="9" fillId="15" borderId="0" applyNumberFormat="0" applyBorder="0" applyAlignment="0" applyProtection="0"/>
    <xf numFmtId="0" fontId="67" fillId="15" borderId="0" applyNumberFormat="0" applyBorder="0" applyAlignment="0" applyProtection="0"/>
    <xf numFmtId="0" fontId="9" fillId="20" borderId="0" applyNumberFormat="0" applyBorder="0" applyAlignment="0" applyProtection="0"/>
    <xf numFmtId="0" fontId="67" fillId="20" borderId="0" applyNumberFormat="0" applyBorder="0" applyAlignment="0" applyProtection="0"/>
    <xf numFmtId="37" fontId="21" fillId="21" borderId="4" applyFill="0" applyBorder="0" applyAlignment="0" applyProtection="0"/>
    <xf numFmtId="183" fontId="55" fillId="0" borderId="0" applyFont="0" applyFill="0" applyBorder="0" applyAlignment="0" applyProtection="0"/>
    <xf numFmtId="0" fontId="68" fillId="0" borderId="0" applyFont="0" applyFill="0" applyBorder="0" applyAlignment="0" applyProtection="0"/>
    <xf numFmtId="184" fontId="69" fillId="0" borderId="0" applyFont="0" applyFill="0" applyBorder="0" applyAlignment="0" applyProtection="0"/>
    <xf numFmtId="185" fontId="55" fillId="0" borderId="0" applyFont="0" applyFill="0" applyBorder="0" applyAlignment="0" applyProtection="0"/>
    <xf numFmtId="0" fontId="68" fillId="0" borderId="0" applyFont="0" applyFill="0" applyBorder="0" applyAlignment="0" applyProtection="0"/>
    <xf numFmtId="185" fontId="55" fillId="0" borderId="0" applyFont="0" applyFill="0" applyBorder="0" applyAlignment="0" applyProtection="0"/>
    <xf numFmtId="0" fontId="70" fillId="0" borderId="0">
      <alignment horizontal="center" wrapText="1"/>
      <protection locked="0"/>
    </xf>
    <xf numFmtId="186" fontId="71" fillId="0" borderId="0" applyFont="0" applyFill="0" applyBorder="0" applyAlignment="0" applyProtection="0"/>
    <xf numFmtId="0" fontId="68" fillId="0" borderId="0" applyFont="0" applyFill="0" applyBorder="0" applyAlignment="0" applyProtection="0"/>
    <xf numFmtId="186" fontId="71" fillId="0" borderId="0" applyFont="0" applyFill="0" applyBorder="0" applyAlignment="0" applyProtection="0"/>
    <xf numFmtId="176" fontId="71" fillId="0" borderId="0" applyFont="0" applyFill="0" applyBorder="0" applyAlignment="0" applyProtection="0"/>
    <xf numFmtId="0" fontId="68" fillId="0" borderId="0" applyFont="0" applyFill="0" applyBorder="0" applyAlignment="0" applyProtection="0"/>
    <xf numFmtId="176" fontId="71" fillId="0" borderId="0" applyFont="0" applyFill="0" applyBorder="0" applyAlignment="0" applyProtection="0"/>
    <xf numFmtId="166" fontId="39" fillId="0" borderId="0" applyFont="0" applyFill="0" applyBorder="0" applyAlignment="0" applyProtection="0"/>
    <xf numFmtId="0" fontId="10" fillId="4" borderId="0" applyNumberFormat="0" applyBorder="0" applyAlignment="0" applyProtection="0"/>
    <xf numFmtId="0" fontId="72" fillId="4" borderId="0" applyNumberFormat="0" applyBorder="0" applyAlignment="0" applyProtection="0"/>
    <xf numFmtId="0" fontId="73" fillId="0" borderId="0" applyNumberFormat="0" applyFill="0" applyBorder="0" applyAlignment="0" applyProtection="0"/>
    <xf numFmtId="0" fontId="68" fillId="0" borderId="0"/>
    <xf numFmtId="0" fontId="27" fillId="0" borderId="0"/>
    <xf numFmtId="0" fontId="68" fillId="0" borderId="0"/>
    <xf numFmtId="37" fontId="74" fillId="0" borderId="0"/>
    <xf numFmtId="0" fontId="55" fillId="0" borderId="0" applyFill="0" applyBorder="0" applyAlignment="0"/>
    <xf numFmtId="187" fontId="75" fillId="0" borderId="0" applyFill="0" applyBorder="0" applyAlignment="0"/>
    <xf numFmtId="181" fontId="75" fillId="0" borderId="0" applyFill="0" applyBorder="0" applyAlignment="0"/>
    <xf numFmtId="188" fontId="75" fillId="0" borderId="0" applyFill="0" applyBorder="0" applyAlignment="0"/>
    <xf numFmtId="189" fontId="55" fillId="0" borderId="0" applyFill="0" applyBorder="0" applyAlignment="0"/>
    <xf numFmtId="168" fontId="75" fillId="0" borderId="0" applyFill="0" applyBorder="0" applyAlignment="0"/>
    <xf numFmtId="190" fontId="75" fillId="0" borderId="0" applyFill="0" applyBorder="0" applyAlignment="0"/>
    <xf numFmtId="187" fontId="75" fillId="0" borderId="0" applyFill="0" applyBorder="0" applyAlignment="0"/>
    <xf numFmtId="0" fontId="11" fillId="22" borderId="5" applyNumberFormat="0" applyAlignment="0" applyProtection="0"/>
    <xf numFmtId="0" fontId="76" fillId="22" borderId="5" applyNumberFormat="0" applyAlignment="0" applyProtection="0"/>
    <xf numFmtId="0" fontId="77" fillId="0" borderId="0"/>
    <xf numFmtId="191" fontId="49" fillId="0" borderId="0" applyFont="0" applyFill="0" applyBorder="0" applyAlignment="0" applyProtection="0"/>
    <xf numFmtId="192" fontId="78" fillId="0" borderId="0"/>
    <xf numFmtId="192" fontId="78" fillId="0" borderId="0"/>
    <xf numFmtId="192" fontId="78" fillId="0" borderId="0"/>
    <xf numFmtId="192" fontId="78" fillId="0" borderId="0"/>
    <xf numFmtId="192" fontId="78" fillId="0" borderId="0"/>
    <xf numFmtId="192" fontId="78" fillId="0" borderId="0"/>
    <xf numFmtId="192" fontId="78" fillId="0" borderId="0"/>
    <xf numFmtId="192" fontId="78" fillId="0" borderId="0"/>
    <xf numFmtId="232" fontId="160" fillId="0" borderId="0" applyFill="0" applyBorder="0" applyAlignment="0" applyProtection="0"/>
    <xf numFmtId="232" fontId="160" fillId="0" borderId="0" applyFill="0" applyBorder="0" applyAlignment="0" applyProtection="0"/>
    <xf numFmtId="232" fontId="160" fillId="0" borderId="0" applyFill="0" applyBorder="0" applyAlignment="0" applyProtection="0"/>
    <xf numFmtId="168" fontId="75" fillId="0" borderId="0" applyFont="0" applyFill="0" applyBorder="0" applyAlignment="0" applyProtection="0"/>
    <xf numFmtId="43" fontId="3" fillId="0" borderId="0" applyFont="0" applyFill="0" applyBorder="0" applyAlignment="0" applyProtection="0"/>
    <xf numFmtId="170" fontId="38" fillId="0" borderId="0" applyFont="0" applyFill="0" applyBorder="0" applyAlignment="0" applyProtection="0"/>
    <xf numFmtId="233" fontId="160" fillId="0" borderId="0" applyFill="0" applyBorder="0" applyAlignment="0" applyProtection="0"/>
    <xf numFmtId="233" fontId="160" fillId="0" borderId="0" applyFill="0" applyBorder="0" applyAlignment="0" applyProtection="0"/>
    <xf numFmtId="170" fontId="2" fillId="0" borderId="0" applyFont="0" applyFill="0" applyBorder="0" applyAlignment="0" applyProtection="0"/>
    <xf numFmtId="193" fontId="21" fillId="0" borderId="0" applyFont="0" applyFill="0" applyBorder="0" applyAlignment="0" applyProtection="0"/>
    <xf numFmtId="233" fontId="160" fillId="0" borderId="0" applyFill="0" applyBorder="0" applyAlignment="0" applyProtection="0"/>
    <xf numFmtId="43" fontId="55" fillId="0" borderId="0" applyFont="0" applyFill="0" applyBorder="0" applyAlignment="0" applyProtection="0"/>
    <xf numFmtId="194" fontId="27" fillId="0" borderId="0"/>
    <xf numFmtId="3" fontId="21" fillId="0" borderId="0" applyFont="0" applyFill="0" applyBorder="0" applyAlignment="0" applyProtection="0"/>
    <xf numFmtId="37" fontId="21" fillId="2" borderId="4" applyFill="0" applyBorder="0" applyAlignment="0" applyProtection="0"/>
    <xf numFmtId="0" fontId="79" fillId="0" borderId="0" applyNumberFormat="0" applyAlignment="0">
      <alignment horizontal="left"/>
    </xf>
    <xf numFmtId="0" fontId="80" fillId="0" borderId="0" applyNumberFormat="0" applyAlignment="0"/>
    <xf numFmtId="187" fontId="75" fillId="0" borderId="0" applyFont="0" applyFill="0" applyBorder="0" applyAlignment="0" applyProtection="0"/>
    <xf numFmtId="195" fontId="21" fillId="0" borderId="0" applyFont="0" applyFill="0" applyBorder="0" applyAlignment="0" applyProtection="0"/>
    <xf numFmtId="196" fontId="21" fillId="0" borderId="0"/>
    <xf numFmtId="0" fontId="12" fillId="23" borderId="6" applyNumberFormat="0" applyAlignment="0" applyProtection="0"/>
    <xf numFmtId="0" fontId="81" fillId="23" borderId="6" applyNumberFormat="0" applyAlignment="0" applyProtection="0"/>
    <xf numFmtId="1" fontId="82" fillId="0" borderId="7" applyBorder="0"/>
    <xf numFmtId="0" fontId="83" fillId="2" borderId="0" applyNumberFormat="0" applyFont="0" applyFill="0" applyBorder="0" applyProtection="0">
      <alignment horizontal="left"/>
    </xf>
    <xf numFmtId="0" fontId="21" fillId="0" borderId="0" applyFont="0" applyFill="0" applyBorder="0" applyAlignment="0" applyProtection="0"/>
    <xf numFmtId="14" fontId="51" fillId="0" borderId="0" applyFill="0" applyBorder="0" applyAlignment="0"/>
    <xf numFmtId="0" fontId="84" fillId="0" borderId="0" applyProtection="0"/>
    <xf numFmtId="197" fontId="21" fillId="0" borderId="8">
      <alignment vertical="center"/>
    </xf>
    <xf numFmtId="198" fontId="21" fillId="0" borderId="0" applyFont="0" applyFill="0" applyBorder="0" applyAlignment="0" applyProtection="0"/>
    <xf numFmtId="199" fontId="21" fillId="0" borderId="0" applyFont="0" applyFill="0" applyBorder="0" applyAlignment="0" applyProtection="0"/>
    <xf numFmtId="200" fontId="21" fillId="0" borderId="0"/>
    <xf numFmtId="3" fontId="85" fillId="0" borderId="0" applyFont="0" applyBorder="0" applyAlignment="0"/>
    <xf numFmtId="0" fontId="86" fillId="24" borderId="0" applyNumberFormat="0" applyBorder="0" applyAlignment="0" applyProtection="0"/>
    <xf numFmtId="0" fontId="86" fillId="25" borderId="0" applyNumberFormat="0" applyBorder="0" applyAlignment="0" applyProtection="0"/>
    <xf numFmtId="0" fontId="86" fillId="25" borderId="0" applyNumberFormat="0" applyBorder="0" applyAlignment="0" applyProtection="0"/>
    <xf numFmtId="0" fontId="49" fillId="0" borderId="0"/>
    <xf numFmtId="168" fontId="75" fillId="0" borderId="0" applyFill="0" applyBorder="0" applyAlignment="0"/>
    <xf numFmtId="187" fontId="75" fillId="0" borderId="0" applyFill="0" applyBorder="0" applyAlignment="0"/>
    <xf numFmtId="168" fontId="75" fillId="0" borderId="0" applyFill="0" applyBorder="0" applyAlignment="0"/>
    <xf numFmtId="190" fontId="75" fillId="0" borderId="0" applyFill="0" applyBorder="0" applyAlignment="0"/>
    <xf numFmtId="187" fontId="75" fillId="0" borderId="0" applyFill="0" applyBorder="0" applyAlignment="0"/>
    <xf numFmtId="0" fontId="87" fillId="0" borderId="0" applyNumberFormat="0" applyAlignment="0">
      <alignment horizontal="left"/>
    </xf>
    <xf numFmtId="201" fontId="88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3" fontId="85" fillId="0" borderId="0" applyFont="0" applyBorder="0" applyAlignment="0"/>
    <xf numFmtId="0" fontId="90" fillId="0" borderId="0" applyProtection="0"/>
    <xf numFmtId="0" fontId="91" fillId="0" borderId="0" applyProtection="0"/>
    <xf numFmtId="0" fontId="92" fillId="0" borderId="0" applyProtection="0"/>
    <xf numFmtId="0" fontId="93" fillId="0" borderId="0" applyProtection="0"/>
    <xf numFmtId="0" fontId="94" fillId="0" borderId="0" applyNumberFormat="0" applyFont="0" applyFill="0" applyBorder="0" applyAlignment="0" applyProtection="0"/>
    <xf numFmtId="0" fontId="95" fillId="0" borderId="0" applyProtection="0"/>
    <xf numFmtId="0" fontId="96" fillId="0" borderId="0" applyProtection="0"/>
    <xf numFmtId="2" fontId="21" fillId="0" borderId="0" applyFont="0" applyFill="0" applyBorder="0" applyAlignment="0" applyProtection="0"/>
    <xf numFmtId="0" fontId="14" fillId="5" borderId="0" applyNumberFormat="0" applyBorder="0" applyAlignment="0" applyProtection="0"/>
    <xf numFmtId="0" fontId="97" fillId="5" borderId="0" applyNumberFormat="0" applyBorder="0" applyAlignment="0" applyProtection="0"/>
    <xf numFmtId="38" fontId="98" fillId="21" borderId="0" applyNumberFormat="0" applyBorder="0" applyAlignment="0" applyProtection="0"/>
    <xf numFmtId="0" fontId="99" fillId="0" borderId="0" applyNumberFormat="0" applyFont="0" applyBorder="0" applyAlignment="0">
      <alignment horizontal="left" vertical="center"/>
    </xf>
    <xf numFmtId="0" fontId="100" fillId="26" borderId="0"/>
    <xf numFmtId="0" fontId="101" fillId="0" borderId="0">
      <alignment horizontal="left"/>
    </xf>
    <xf numFmtId="0" fontId="102" fillId="0" borderId="9" applyNumberFormat="0" applyAlignment="0" applyProtection="0">
      <alignment horizontal="left" vertical="center"/>
    </xf>
    <xf numFmtId="0" fontId="102" fillId="0" borderId="10">
      <alignment horizontal="left" vertical="center"/>
    </xf>
    <xf numFmtId="202" fontId="103" fillId="27" borderId="0">
      <alignment horizontal="left" vertical="top"/>
    </xf>
    <xf numFmtId="0" fontId="15" fillId="0" borderId="11" applyNumberFormat="0" applyFill="0" applyAlignment="0" applyProtection="0"/>
    <xf numFmtId="0" fontId="104" fillId="0" borderId="11" applyNumberFormat="0" applyFill="0" applyAlignment="0" applyProtection="0"/>
    <xf numFmtId="0" fontId="16" fillId="0" borderId="12" applyNumberFormat="0" applyFill="0" applyAlignment="0" applyProtection="0"/>
    <xf numFmtId="0" fontId="105" fillId="0" borderId="12" applyNumberFormat="0" applyFill="0" applyAlignment="0" applyProtection="0"/>
    <xf numFmtId="0" fontId="17" fillId="0" borderId="13" applyNumberFormat="0" applyFill="0" applyAlignment="0" applyProtection="0"/>
    <xf numFmtId="0" fontId="106" fillId="0" borderId="13" applyNumberFormat="0" applyFill="0" applyAlignment="0" applyProtection="0"/>
    <xf numFmtId="0" fontId="17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203" fontId="39" fillId="0" borderId="0">
      <protection locked="0"/>
    </xf>
    <xf numFmtId="203" fontId="39" fillId="0" borderId="0">
      <protection locked="0"/>
    </xf>
    <xf numFmtId="0" fontId="107" fillId="0" borderId="0" applyNumberFormat="0" applyFill="0" applyBorder="0" applyAlignment="0" applyProtection="0">
      <alignment vertical="center"/>
    </xf>
    <xf numFmtId="0" fontId="108" fillId="0" borderId="14">
      <alignment horizontal="center"/>
    </xf>
    <xf numFmtId="0" fontId="108" fillId="0" borderId="0">
      <alignment horizontal="center"/>
    </xf>
    <xf numFmtId="164" fontId="109" fillId="28" borderId="15" applyNumberFormat="0" applyAlignment="0">
      <alignment horizontal="left" vertical="top"/>
    </xf>
    <xf numFmtId="204" fontId="21" fillId="0" borderId="0" applyFont="0" applyFill="0" applyBorder="0" applyAlignment="0" applyProtection="0">
      <alignment vertical="top" wrapText="1"/>
    </xf>
    <xf numFmtId="0" fontId="110" fillId="2" borderId="16" applyNumberFormat="0" applyFont="0" applyBorder="0" applyAlignment="0">
      <alignment vertical="center"/>
    </xf>
    <xf numFmtId="0" fontId="110" fillId="29" borderId="17" applyNumberFormat="0" applyFont="0" applyBorder="0" applyAlignment="0"/>
    <xf numFmtId="49" fontId="111" fillId="0" borderId="15">
      <alignment vertical="center"/>
    </xf>
    <xf numFmtId="167" fontId="49" fillId="0" borderId="0" applyFont="0" applyFill="0" applyBorder="0" applyAlignment="0" applyProtection="0"/>
    <xf numFmtId="0" fontId="112" fillId="27" borderId="0">
      <alignment horizontal="left" wrapText="1" indent="2"/>
    </xf>
    <xf numFmtId="10" fontId="98" fillId="21" borderId="15" applyNumberFormat="0" applyBorder="0" applyAlignment="0" applyProtection="0"/>
    <xf numFmtId="0" fontId="18" fillId="8" borderId="5" applyNumberFormat="0" applyAlignment="0" applyProtection="0"/>
    <xf numFmtId="0" fontId="113" fillId="8" borderId="5" applyNumberFormat="0" applyAlignment="0" applyProtection="0"/>
    <xf numFmtId="205" fontId="49" fillId="30" borderId="0"/>
    <xf numFmtId="194" fontId="55" fillId="2" borderId="17" applyFill="0" applyBorder="0" applyAlignment="0"/>
    <xf numFmtId="0" fontId="50" fillId="0" borderId="0"/>
    <xf numFmtId="0" fontId="50" fillId="0" borderId="0"/>
    <xf numFmtId="168" fontId="75" fillId="0" borderId="0" applyFill="0" applyBorder="0" applyAlignment="0"/>
    <xf numFmtId="187" fontId="75" fillId="0" borderId="0" applyFill="0" applyBorder="0" applyAlignment="0"/>
    <xf numFmtId="168" fontId="75" fillId="0" borderId="0" applyFill="0" applyBorder="0" applyAlignment="0"/>
    <xf numFmtId="190" fontId="75" fillId="0" borderId="0" applyFill="0" applyBorder="0" applyAlignment="0"/>
    <xf numFmtId="187" fontId="75" fillId="0" borderId="0" applyFill="0" applyBorder="0" applyAlignment="0"/>
    <xf numFmtId="0" fontId="19" fillId="0" borderId="18" applyNumberFormat="0" applyFill="0" applyAlignment="0" applyProtection="0"/>
    <xf numFmtId="0" fontId="114" fillId="0" borderId="18" applyNumberFormat="0" applyFill="0" applyAlignment="0" applyProtection="0"/>
    <xf numFmtId="205" fontId="49" fillId="31" borderId="0"/>
    <xf numFmtId="38" fontId="50" fillId="0" borderId="0" applyFont="0" applyFill="0" applyBorder="0" applyAlignment="0" applyProtection="0"/>
    <xf numFmtId="40" fontId="50" fillId="0" borderId="0" applyFont="0" applyFill="0" applyBorder="0" applyAlignment="0" applyProtection="0"/>
    <xf numFmtId="206" fontId="39" fillId="0" borderId="0" applyFont="0" applyFill="0" applyBorder="0" applyAlignment="0" applyProtection="0"/>
    <xf numFmtId="207" fontId="39" fillId="0" borderId="0" applyFont="0" applyFill="0" applyBorder="0" applyAlignment="0" applyProtection="0"/>
    <xf numFmtId="0" fontId="115" fillId="0" borderId="14"/>
    <xf numFmtId="208" fontId="49" fillId="0" borderId="0" applyFont="0" applyFill="0" applyBorder="0" applyAlignment="0" applyProtection="0"/>
    <xf numFmtId="209" fontId="39" fillId="0" borderId="0" applyFont="0" applyFill="0" applyBorder="0" applyAlignment="0" applyProtection="0"/>
    <xf numFmtId="210" fontId="50" fillId="0" borderId="0" applyFont="0" applyFill="0" applyBorder="0" applyAlignment="0" applyProtection="0"/>
    <xf numFmtId="211" fontId="50" fillId="0" borderId="0" applyFont="0" applyFill="0" applyBorder="0" applyAlignment="0" applyProtection="0"/>
    <xf numFmtId="212" fontId="21" fillId="0" borderId="0" applyFont="0" applyFill="0" applyBorder="0" applyAlignment="0" applyProtection="0"/>
    <xf numFmtId="213" fontId="21" fillId="0" borderId="0" applyFont="0" applyFill="0" applyBorder="0" applyAlignment="0" applyProtection="0"/>
    <xf numFmtId="0" fontId="84" fillId="0" borderId="0" applyNumberFormat="0" applyFont="0" applyFill="0" applyAlignment="0"/>
    <xf numFmtId="0" fontId="20" fillId="32" borderId="0" applyNumberFormat="0" applyBorder="0" applyAlignment="0" applyProtection="0"/>
    <xf numFmtId="0" fontId="116" fillId="32" borderId="0" applyNumberFormat="0" applyBorder="0" applyAlignment="0" applyProtection="0"/>
    <xf numFmtId="0" fontId="27" fillId="0" borderId="0"/>
    <xf numFmtId="37" fontId="117" fillId="0" borderId="0"/>
    <xf numFmtId="214" fontId="21" fillId="2" borderId="19" applyFont="0" applyBorder="0">
      <alignment horizontal="center" vertical="center"/>
    </xf>
    <xf numFmtId="0" fontId="118" fillId="0" borderId="15" applyNumberFormat="0" applyFont="0" applyFill="0" applyBorder="0" applyAlignment="0">
      <alignment horizontal="center"/>
    </xf>
    <xf numFmtId="0" fontId="47" fillId="0" borderId="0"/>
    <xf numFmtId="0" fontId="55" fillId="0" borderId="0"/>
    <xf numFmtId="0" fontId="119" fillId="0" borderId="0"/>
    <xf numFmtId="0" fontId="120" fillId="0" borderId="0"/>
    <xf numFmtId="0" fontId="43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59" fillId="0" borderId="0"/>
    <xf numFmtId="0" fontId="167" fillId="0" borderId="0"/>
    <xf numFmtId="0" fontId="7" fillId="0" borderId="0"/>
    <xf numFmtId="0" fontId="38" fillId="0" borderId="0"/>
    <xf numFmtId="0" fontId="64" fillId="0" borderId="0"/>
    <xf numFmtId="0" fontId="121" fillId="0" borderId="0"/>
    <xf numFmtId="0" fontId="121" fillId="0" borderId="0"/>
    <xf numFmtId="0" fontId="51" fillId="0" borderId="0"/>
    <xf numFmtId="0" fontId="63" fillId="0" borderId="0"/>
    <xf numFmtId="0" fontId="55" fillId="0" borderId="0"/>
    <xf numFmtId="0" fontId="63" fillId="0" borderId="0"/>
    <xf numFmtId="0" fontId="63" fillId="0" borderId="0"/>
    <xf numFmtId="0" fontId="51" fillId="0" borderId="0"/>
    <xf numFmtId="0" fontId="160" fillId="0" borderId="0"/>
    <xf numFmtId="0" fontId="3" fillId="0" borderId="0"/>
    <xf numFmtId="0" fontId="165" fillId="0" borderId="0"/>
    <xf numFmtId="0" fontId="166" fillId="0" borderId="0"/>
    <xf numFmtId="0" fontId="161" fillId="0" borderId="0"/>
    <xf numFmtId="0" fontId="162" fillId="0" borderId="0"/>
    <xf numFmtId="0" fontId="21" fillId="0" borderId="0"/>
    <xf numFmtId="0" fontId="163" fillId="0" borderId="0"/>
    <xf numFmtId="0" fontId="167" fillId="0" borderId="0"/>
    <xf numFmtId="0" fontId="63" fillId="0" borderId="0"/>
    <xf numFmtId="0" fontId="168" fillId="0" borderId="0"/>
    <xf numFmtId="0" fontId="63" fillId="0" borderId="0"/>
    <xf numFmtId="0" fontId="166" fillId="0" borderId="0"/>
    <xf numFmtId="0" fontId="1" fillId="0" borderId="0"/>
    <xf numFmtId="0" fontId="37" fillId="0" borderId="0"/>
    <xf numFmtId="0" fontId="21" fillId="0" borderId="0"/>
    <xf numFmtId="0" fontId="51" fillId="0" borderId="0"/>
    <xf numFmtId="0" fontId="31" fillId="0" borderId="0"/>
    <xf numFmtId="0" fontId="85" fillId="0" borderId="0"/>
    <xf numFmtId="37" fontId="122" fillId="0" borderId="0"/>
    <xf numFmtId="0" fontId="7" fillId="33" borderId="20" applyNumberFormat="0" applyFont="0" applyAlignment="0" applyProtection="0"/>
    <xf numFmtId="0" fontId="160" fillId="34" borderId="20" applyNumberFormat="0" applyAlignment="0" applyProtection="0"/>
    <xf numFmtId="0" fontId="63" fillId="33" borderId="20" applyNumberFormat="0" applyFont="0" applyAlignment="0" applyProtection="0"/>
    <xf numFmtId="0" fontId="64" fillId="33" borderId="20" applyNumberFormat="0" applyFont="0" applyAlignment="0" applyProtection="0"/>
    <xf numFmtId="178" fontId="123" fillId="0" borderId="0" applyFont="0" applyFill="0" applyBorder="0" applyAlignment="0" applyProtection="0"/>
    <xf numFmtId="179" fontId="123" fillId="0" borderId="0" applyFon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21" fillId="0" borderId="0" applyFont="0" applyFill="0" applyBorder="0" applyAlignment="0" applyProtection="0"/>
    <xf numFmtId="0" fontId="27" fillId="0" borderId="0"/>
    <xf numFmtId="0" fontId="22" fillId="22" borderId="21" applyNumberFormat="0" applyAlignment="0" applyProtection="0"/>
    <xf numFmtId="0" fontId="125" fillId="22" borderId="21" applyNumberFormat="0" applyAlignment="0" applyProtection="0"/>
    <xf numFmtId="3" fontId="21" fillId="2" borderId="4" applyFill="0" applyBorder="0" applyAlignment="0" applyProtection="0">
      <alignment vertical="top"/>
    </xf>
    <xf numFmtId="0" fontId="4" fillId="21" borderId="0"/>
    <xf numFmtId="14" fontId="70" fillId="0" borderId="0">
      <alignment horizontal="center" wrapText="1"/>
      <protection locked="0"/>
    </xf>
    <xf numFmtId="189" fontId="55" fillId="0" borderId="0" applyFont="0" applyFill="0" applyBorder="0" applyAlignment="0" applyProtection="0"/>
    <xf numFmtId="215" fontId="55" fillId="0" borderId="0" applyFont="0" applyFill="0" applyBorder="0" applyAlignment="0" applyProtection="0"/>
    <xf numFmtId="10" fontId="5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21" fillId="0" borderId="0" applyFont="0" applyFill="0" applyBorder="0" applyAlignment="0" applyProtection="0"/>
    <xf numFmtId="9" fontId="160" fillId="0" borderId="0" applyFill="0" applyBorder="0" applyAlignment="0" applyProtection="0"/>
    <xf numFmtId="9" fontId="50" fillId="0" borderId="22" applyNumberFormat="0" applyBorder="0"/>
    <xf numFmtId="168" fontId="75" fillId="0" borderId="0" applyFill="0" applyBorder="0" applyAlignment="0"/>
    <xf numFmtId="187" fontId="75" fillId="0" borderId="0" applyFill="0" applyBorder="0" applyAlignment="0"/>
    <xf numFmtId="168" fontId="75" fillId="0" borderId="0" applyFill="0" applyBorder="0" applyAlignment="0"/>
    <xf numFmtId="190" fontId="75" fillId="0" borderId="0" applyFill="0" applyBorder="0" applyAlignment="0"/>
    <xf numFmtId="187" fontId="75" fillId="0" borderId="0" applyFill="0" applyBorder="0" applyAlignment="0"/>
    <xf numFmtId="0" fontId="74" fillId="0" borderId="0"/>
    <xf numFmtId="0" fontId="126" fillId="0" borderId="0" applyFont="0" applyFill="0" applyBorder="0" applyAlignment="0" applyProtection="0"/>
    <xf numFmtId="0" fontId="50" fillId="0" borderId="0" applyNumberFormat="0" applyFont="0" applyFill="0" applyBorder="0" applyAlignment="0" applyProtection="0">
      <alignment horizontal="left"/>
    </xf>
    <xf numFmtId="0" fontId="127" fillId="0" borderId="14">
      <alignment horizontal="center"/>
    </xf>
    <xf numFmtId="0" fontId="128" fillId="35" borderId="0" applyNumberFormat="0" applyFont="0" applyBorder="0" applyAlignment="0">
      <alignment horizontal="center"/>
    </xf>
    <xf numFmtId="14" fontId="129" fillId="0" borderId="0" applyNumberFormat="0" applyFill="0" applyBorder="0" applyAlignment="0" applyProtection="0">
      <alignment horizontal="left"/>
    </xf>
    <xf numFmtId="167" fontId="49" fillId="0" borderId="0" applyFont="0" applyFill="0" applyBorder="0" applyAlignment="0" applyProtection="0"/>
    <xf numFmtId="4" fontId="130" fillId="36" borderId="23" applyNumberFormat="0" applyProtection="0">
      <alignment horizontal="left" vertical="center"/>
    </xf>
    <xf numFmtId="3" fontId="84" fillId="21" borderId="24" applyProtection="0">
      <alignment horizontal="right" vertical="center"/>
    </xf>
    <xf numFmtId="4" fontId="110" fillId="27" borderId="23" applyNumberFormat="0" applyProtection="0">
      <alignment horizontal="left" vertical="center" wrapText="1"/>
    </xf>
    <xf numFmtId="0" fontId="128" fillId="1" borderId="10" applyNumberFormat="0" applyFont="0" applyAlignment="0">
      <alignment horizontal="center"/>
    </xf>
    <xf numFmtId="0" fontId="131" fillId="0" borderId="0" applyNumberFormat="0" applyFill="0" applyBorder="0" applyAlignment="0" applyProtection="0"/>
    <xf numFmtId="0" fontId="132" fillId="0" borderId="0" applyNumberFormat="0" applyFill="0" applyBorder="0" applyAlignment="0">
      <alignment horizontal="center"/>
    </xf>
    <xf numFmtId="0" fontId="55" fillId="0" borderId="0"/>
    <xf numFmtId="166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79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179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179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6" fontId="49" fillId="0" borderId="0" applyFont="0" applyFill="0" applyBorder="0" applyAlignment="0" applyProtection="0"/>
    <xf numFmtId="177" fontId="49" fillId="0" borderId="0" applyFont="0" applyFill="0" applyBorder="0" applyAlignment="0" applyProtection="0"/>
    <xf numFmtId="166" fontId="49" fillId="0" borderId="0" applyFont="0" applyFill="0" applyBorder="0" applyAlignment="0" applyProtection="0"/>
    <xf numFmtId="177" fontId="49" fillId="0" borderId="0" applyFont="0" applyFill="0" applyBorder="0" applyAlignment="0" applyProtection="0"/>
    <xf numFmtId="166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0" fontId="115" fillId="0" borderId="0"/>
    <xf numFmtId="0" fontId="133" fillId="27" borderId="0">
      <alignment wrapText="1"/>
    </xf>
    <xf numFmtId="40" fontId="134" fillId="0" borderId="0" applyBorder="0">
      <alignment horizontal="right"/>
    </xf>
    <xf numFmtId="216" fontId="135" fillId="0" borderId="25">
      <alignment horizontal="right" vertical="center"/>
    </xf>
    <xf numFmtId="217" fontId="85" fillId="0" borderId="25">
      <alignment horizontal="right" vertical="center"/>
    </xf>
    <xf numFmtId="217" fontId="85" fillId="0" borderId="25">
      <alignment horizontal="right" vertical="center"/>
    </xf>
    <xf numFmtId="217" fontId="85" fillId="0" borderId="25">
      <alignment horizontal="right" vertical="center"/>
    </xf>
    <xf numFmtId="217" fontId="85" fillId="0" borderId="25">
      <alignment horizontal="right" vertical="center"/>
    </xf>
    <xf numFmtId="217" fontId="85" fillId="0" borderId="25">
      <alignment horizontal="right" vertical="center"/>
    </xf>
    <xf numFmtId="217" fontId="85" fillId="0" borderId="25">
      <alignment horizontal="right" vertical="center"/>
    </xf>
    <xf numFmtId="217" fontId="85" fillId="0" borderId="25">
      <alignment horizontal="right" vertical="center"/>
    </xf>
    <xf numFmtId="217" fontId="85" fillId="0" borderId="25">
      <alignment horizontal="right" vertical="center"/>
    </xf>
    <xf numFmtId="217" fontId="85" fillId="0" borderId="25">
      <alignment horizontal="right" vertical="center"/>
    </xf>
    <xf numFmtId="217" fontId="85" fillId="0" borderId="25">
      <alignment horizontal="right" vertical="center"/>
    </xf>
    <xf numFmtId="217" fontId="85" fillId="0" borderId="25">
      <alignment horizontal="right" vertical="center"/>
    </xf>
    <xf numFmtId="217" fontId="85" fillId="0" borderId="25">
      <alignment horizontal="right" vertical="center"/>
    </xf>
    <xf numFmtId="217" fontId="85" fillId="0" borderId="25">
      <alignment horizontal="right" vertical="center"/>
    </xf>
    <xf numFmtId="217" fontId="85" fillId="0" borderId="25">
      <alignment horizontal="right" vertical="center"/>
    </xf>
    <xf numFmtId="216" fontId="135" fillId="0" borderId="25">
      <alignment horizontal="right" vertical="center"/>
    </xf>
    <xf numFmtId="217" fontId="85" fillId="0" borderId="25">
      <alignment horizontal="right" vertical="center"/>
    </xf>
    <xf numFmtId="217" fontId="85" fillId="0" borderId="25">
      <alignment horizontal="right" vertical="center"/>
    </xf>
    <xf numFmtId="217" fontId="85" fillId="0" borderId="25">
      <alignment horizontal="right" vertical="center"/>
    </xf>
    <xf numFmtId="217" fontId="85" fillId="0" borderId="25">
      <alignment horizontal="right" vertical="center"/>
    </xf>
    <xf numFmtId="217" fontId="85" fillId="0" borderId="25">
      <alignment horizontal="right" vertical="center"/>
    </xf>
    <xf numFmtId="217" fontId="85" fillId="0" borderId="25">
      <alignment horizontal="right" vertical="center"/>
    </xf>
    <xf numFmtId="217" fontId="85" fillId="0" borderId="25">
      <alignment horizontal="right" vertical="center"/>
    </xf>
    <xf numFmtId="217" fontId="85" fillId="0" borderId="25">
      <alignment horizontal="right" vertical="center"/>
    </xf>
    <xf numFmtId="217" fontId="85" fillId="0" borderId="25">
      <alignment horizontal="right" vertical="center"/>
    </xf>
    <xf numFmtId="217" fontId="85" fillId="0" borderId="25">
      <alignment horizontal="right" vertical="center"/>
    </xf>
    <xf numFmtId="217" fontId="85" fillId="0" borderId="25">
      <alignment horizontal="right" vertical="center"/>
    </xf>
    <xf numFmtId="217" fontId="85" fillId="0" borderId="25">
      <alignment horizontal="right" vertical="center"/>
    </xf>
    <xf numFmtId="216" fontId="135" fillId="0" borderId="25">
      <alignment horizontal="right" vertical="center"/>
    </xf>
    <xf numFmtId="216" fontId="135" fillId="0" borderId="25">
      <alignment horizontal="right" vertical="center"/>
    </xf>
    <xf numFmtId="216" fontId="135" fillId="0" borderId="25">
      <alignment horizontal="right" vertical="center"/>
    </xf>
    <xf numFmtId="217" fontId="85" fillId="0" borderId="25">
      <alignment horizontal="right" vertical="center"/>
    </xf>
    <xf numFmtId="217" fontId="85" fillId="0" borderId="25">
      <alignment horizontal="right" vertical="center"/>
    </xf>
    <xf numFmtId="217" fontId="85" fillId="0" borderId="25">
      <alignment horizontal="right" vertical="center"/>
    </xf>
    <xf numFmtId="216" fontId="135" fillId="0" borderId="25">
      <alignment horizontal="right" vertical="center"/>
    </xf>
    <xf numFmtId="217" fontId="85" fillId="0" borderId="25">
      <alignment horizontal="right" vertical="center"/>
    </xf>
    <xf numFmtId="216" fontId="135" fillId="0" borderId="25">
      <alignment horizontal="right" vertical="center"/>
    </xf>
    <xf numFmtId="217" fontId="85" fillId="0" borderId="25">
      <alignment horizontal="right" vertical="center"/>
    </xf>
    <xf numFmtId="216" fontId="135" fillId="0" borderId="25">
      <alignment horizontal="right" vertical="center"/>
    </xf>
    <xf numFmtId="217" fontId="85" fillId="0" borderId="25">
      <alignment horizontal="right" vertical="center"/>
    </xf>
    <xf numFmtId="216" fontId="135" fillId="0" borderId="25">
      <alignment horizontal="right" vertical="center"/>
    </xf>
    <xf numFmtId="216" fontId="135" fillId="0" borderId="25">
      <alignment horizontal="right" vertical="center"/>
    </xf>
    <xf numFmtId="216" fontId="135" fillId="0" borderId="25">
      <alignment horizontal="right" vertical="center"/>
    </xf>
    <xf numFmtId="216" fontId="135" fillId="0" borderId="25">
      <alignment horizontal="right" vertical="center"/>
    </xf>
    <xf numFmtId="216" fontId="135" fillId="0" borderId="25">
      <alignment horizontal="right" vertical="center"/>
    </xf>
    <xf numFmtId="217" fontId="85" fillId="0" borderId="25">
      <alignment horizontal="right" vertical="center"/>
    </xf>
    <xf numFmtId="216" fontId="135" fillId="0" borderId="25">
      <alignment horizontal="right" vertical="center"/>
    </xf>
    <xf numFmtId="216" fontId="135" fillId="0" borderId="25">
      <alignment horizontal="right" vertical="center"/>
    </xf>
    <xf numFmtId="216" fontId="135" fillId="0" borderId="25">
      <alignment horizontal="right" vertical="center"/>
    </xf>
    <xf numFmtId="216" fontId="135" fillId="0" borderId="25">
      <alignment horizontal="right" vertical="center"/>
    </xf>
    <xf numFmtId="216" fontId="135" fillId="0" borderId="25">
      <alignment horizontal="right" vertical="center"/>
    </xf>
    <xf numFmtId="216" fontId="135" fillId="0" borderId="25">
      <alignment horizontal="right" vertical="center"/>
    </xf>
    <xf numFmtId="216" fontId="135" fillId="0" borderId="25">
      <alignment horizontal="right" vertical="center"/>
    </xf>
    <xf numFmtId="216" fontId="135" fillId="0" borderId="25">
      <alignment horizontal="right" vertical="center"/>
    </xf>
    <xf numFmtId="216" fontId="135" fillId="0" borderId="25">
      <alignment horizontal="right" vertical="center"/>
    </xf>
    <xf numFmtId="216" fontId="135" fillId="0" borderId="25">
      <alignment horizontal="right" vertical="center"/>
    </xf>
    <xf numFmtId="216" fontId="135" fillId="0" borderId="25">
      <alignment horizontal="right" vertical="center"/>
    </xf>
    <xf numFmtId="216" fontId="135" fillId="0" borderId="25">
      <alignment horizontal="right" vertical="center"/>
    </xf>
    <xf numFmtId="216" fontId="135" fillId="0" borderId="25">
      <alignment horizontal="right" vertical="center"/>
    </xf>
    <xf numFmtId="216" fontId="135" fillId="0" borderId="25">
      <alignment horizontal="right" vertical="center"/>
    </xf>
    <xf numFmtId="216" fontId="135" fillId="0" borderId="25">
      <alignment horizontal="right" vertical="center"/>
    </xf>
    <xf numFmtId="216" fontId="135" fillId="0" borderId="25">
      <alignment horizontal="right" vertical="center"/>
    </xf>
    <xf numFmtId="216" fontId="135" fillId="0" borderId="25">
      <alignment horizontal="right" vertical="center"/>
    </xf>
    <xf numFmtId="217" fontId="85" fillId="0" borderId="25">
      <alignment horizontal="right" vertical="center"/>
    </xf>
    <xf numFmtId="217" fontId="85" fillId="0" borderId="25">
      <alignment horizontal="right" vertical="center"/>
    </xf>
    <xf numFmtId="217" fontId="85" fillId="0" borderId="25">
      <alignment horizontal="right" vertical="center"/>
    </xf>
    <xf numFmtId="217" fontId="85" fillId="0" borderId="25">
      <alignment horizontal="right" vertical="center"/>
    </xf>
    <xf numFmtId="217" fontId="85" fillId="0" borderId="25">
      <alignment horizontal="right" vertical="center"/>
    </xf>
    <xf numFmtId="217" fontId="85" fillId="0" borderId="25">
      <alignment horizontal="right" vertical="center"/>
    </xf>
    <xf numFmtId="217" fontId="85" fillId="0" borderId="25">
      <alignment horizontal="right" vertical="center"/>
    </xf>
    <xf numFmtId="217" fontId="85" fillId="0" borderId="25">
      <alignment horizontal="right" vertical="center"/>
    </xf>
    <xf numFmtId="217" fontId="85" fillId="0" borderId="25">
      <alignment horizontal="right" vertical="center"/>
    </xf>
    <xf numFmtId="217" fontId="85" fillId="0" borderId="25">
      <alignment horizontal="right" vertical="center"/>
    </xf>
    <xf numFmtId="217" fontId="85" fillId="0" borderId="25">
      <alignment horizontal="right" vertical="center"/>
    </xf>
    <xf numFmtId="217" fontId="85" fillId="0" borderId="25">
      <alignment horizontal="right" vertical="center"/>
    </xf>
    <xf numFmtId="217" fontId="85" fillId="0" borderId="25">
      <alignment horizontal="right" vertical="center"/>
    </xf>
    <xf numFmtId="217" fontId="85" fillId="0" borderId="25">
      <alignment horizontal="right" vertical="center"/>
    </xf>
    <xf numFmtId="217" fontId="85" fillId="0" borderId="25">
      <alignment horizontal="right" vertical="center"/>
    </xf>
    <xf numFmtId="217" fontId="85" fillId="0" borderId="25">
      <alignment horizontal="right" vertical="center"/>
    </xf>
    <xf numFmtId="217" fontId="85" fillId="0" borderId="25">
      <alignment horizontal="right" vertical="center"/>
    </xf>
    <xf numFmtId="217" fontId="85" fillId="0" borderId="25">
      <alignment horizontal="right" vertical="center"/>
    </xf>
    <xf numFmtId="217" fontId="85" fillId="0" borderId="25">
      <alignment horizontal="right" vertical="center"/>
    </xf>
    <xf numFmtId="217" fontId="85" fillId="0" borderId="25">
      <alignment horizontal="right" vertical="center"/>
    </xf>
    <xf numFmtId="217" fontId="85" fillId="0" borderId="25">
      <alignment horizontal="right" vertical="center"/>
    </xf>
    <xf numFmtId="217" fontId="85" fillId="0" borderId="25">
      <alignment horizontal="right" vertical="center"/>
    </xf>
    <xf numFmtId="217" fontId="85" fillId="0" borderId="25">
      <alignment horizontal="right" vertical="center"/>
    </xf>
    <xf numFmtId="217" fontId="85" fillId="0" borderId="25">
      <alignment horizontal="right" vertical="center"/>
    </xf>
    <xf numFmtId="217" fontId="85" fillId="0" borderId="25">
      <alignment horizontal="right" vertical="center"/>
    </xf>
    <xf numFmtId="216" fontId="135" fillId="0" borderId="25">
      <alignment horizontal="right" vertical="center"/>
    </xf>
    <xf numFmtId="216" fontId="135" fillId="0" borderId="25">
      <alignment horizontal="right" vertical="center"/>
    </xf>
    <xf numFmtId="216" fontId="135" fillId="0" borderId="25">
      <alignment horizontal="right" vertical="center"/>
    </xf>
    <xf numFmtId="216" fontId="135" fillId="0" borderId="25">
      <alignment horizontal="right" vertical="center"/>
    </xf>
    <xf numFmtId="216" fontId="135" fillId="0" borderId="25">
      <alignment horizontal="right" vertical="center"/>
    </xf>
    <xf numFmtId="216" fontId="135" fillId="0" borderId="25">
      <alignment horizontal="right" vertical="center"/>
    </xf>
    <xf numFmtId="216" fontId="135" fillId="0" borderId="25">
      <alignment horizontal="right" vertical="center"/>
    </xf>
    <xf numFmtId="216" fontId="135" fillId="0" borderId="25">
      <alignment horizontal="right" vertical="center"/>
    </xf>
    <xf numFmtId="216" fontId="135" fillId="0" borderId="25">
      <alignment horizontal="right" vertical="center"/>
    </xf>
    <xf numFmtId="216" fontId="135" fillId="0" borderId="25">
      <alignment horizontal="right" vertical="center"/>
    </xf>
    <xf numFmtId="216" fontId="135" fillId="0" borderId="25">
      <alignment horizontal="right" vertical="center"/>
    </xf>
    <xf numFmtId="216" fontId="135" fillId="0" borderId="25">
      <alignment horizontal="right" vertical="center"/>
    </xf>
    <xf numFmtId="217" fontId="85" fillId="0" borderId="25">
      <alignment horizontal="right" vertical="center"/>
    </xf>
    <xf numFmtId="216" fontId="135" fillId="0" borderId="25">
      <alignment horizontal="right" vertical="center"/>
    </xf>
    <xf numFmtId="216" fontId="135" fillId="0" borderId="25">
      <alignment horizontal="right" vertical="center"/>
    </xf>
    <xf numFmtId="216" fontId="135" fillId="0" borderId="25">
      <alignment horizontal="right" vertical="center"/>
    </xf>
    <xf numFmtId="216" fontId="135" fillId="0" borderId="25">
      <alignment horizontal="right" vertical="center"/>
    </xf>
    <xf numFmtId="216" fontId="135" fillId="0" borderId="25">
      <alignment horizontal="right" vertical="center"/>
    </xf>
    <xf numFmtId="216" fontId="135" fillId="0" borderId="25">
      <alignment horizontal="right" vertical="center"/>
    </xf>
    <xf numFmtId="216" fontId="135" fillId="0" borderId="25">
      <alignment horizontal="right" vertical="center"/>
    </xf>
    <xf numFmtId="216" fontId="135" fillId="0" borderId="25">
      <alignment horizontal="right" vertical="center"/>
    </xf>
    <xf numFmtId="216" fontId="135" fillId="0" borderId="25">
      <alignment horizontal="right" vertical="center"/>
    </xf>
    <xf numFmtId="216" fontId="135" fillId="0" borderId="25">
      <alignment horizontal="right" vertical="center"/>
    </xf>
    <xf numFmtId="216" fontId="135" fillId="0" borderId="25">
      <alignment horizontal="right" vertical="center"/>
    </xf>
    <xf numFmtId="216" fontId="135" fillId="0" borderId="25">
      <alignment horizontal="right" vertical="center"/>
    </xf>
    <xf numFmtId="216" fontId="135" fillId="0" borderId="25">
      <alignment horizontal="right" vertical="center"/>
    </xf>
    <xf numFmtId="216" fontId="135" fillId="0" borderId="25">
      <alignment horizontal="right" vertical="center"/>
    </xf>
    <xf numFmtId="216" fontId="135" fillId="0" borderId="25">
      <alignment horizontal="right" vertical="center"/>
    </xf>
    <xf numFmtId="216" fontId="135" fillId="0" borderId="25">
      <alignment horizontal="right" vertical="center"/>
    </xf>
    <xf numFmtId="216" fontId="135" fillId="0" borderId="25">
      <alignment horizontal="right" vertical="center"/>
    </xf>
    <xf numFmtId="216" fontId="135" fillId="0" borderId="25">
      <alignment horizontal="right" vertical="center"/>
    </xf>
    <xf numFmtId="216" fontId="135" fillId="0" borderId="25">
      <alignment horizontal="right" vertical="center"/>
    </xf>
    <xf numFmtId="216" fontId="135" fillId="0" borderId="25">
      <alignment horizontal="right" vertical="center"/>
    </xf>
    <xf numFmtId="216" fontId="135" fillId="0" borderId="25">
      <alignment horizontal="right" vertical="center"/>
    </xf>
    <xf numFmtId="216" fontId="135" fillId="0" borderId="25">
      <alignment horizontal="right" vertical="center"/>
    </xf>
    <xf numFmtId="216" fontId="135" fillId="0" borderId="25">
      <alignment horizontal="right" vertical="center"/>
    </xf>
    <xf numFmtId="216" fontId="135" fillId="0" borderId="25">
      <alignment horizontal="right" vertical="center"/>
    </xf>
    <xf numFmtId="216" fontId="135" fillId="0" borderId="25">
      <alignment horizontal="right" vertical="center"/>
    </xf>
    <xf numFmtId="216" fontId="135" fillId="0" borderId="25">
      <alignment horizontal="right" vertical="center"/>
    </xf>
    <xf numFmtId="216" fontId="135" fillId="0" borderId="25">
      <alignment horizontal="right" vertical="center"/>
    </xf>
    <xf numFmtId="216" fontId="135" fillId="0" borderId="25">
      <alignment horizontal="right" vertical="center"/>
    </xf>
    <xf numFmtId="216" fontId="135" fillId="0" borderId="25">
      <alignment horizontal="right" vertical="center"/>
    </xf>
    <xf numFmtId="216" fontId="135" fillId="0" borderId="25">
      <alignment horizontal="right" vertical="center"/>
    </xf>
    <xf numFmtId="216" fontId="135" fillId="0" borderId="25">
      <alignment horizontal="right" vertical="center"/>
    </xf>
    <xf numFmtId="216" fontId="135" fillId="0" borderId="25">
      <alignment horizontal="right" vertical="center"/>
    </xf>
    <xf numFmtId="216" fontId="135" fillId="0" borderId="25">
      <alignment horizontal="right" vertical="center"/>
    </xf>
    <xf numFmtId="216" fontId="135" fillId="0" borderId="25">
      <alignment horizontal="right" vertical="center"/>
    </xf>
    <xf numFmtId="216" fontId="135" fillId="0" borderId="25">
      <alignment horizontal="right" vertical="center"/>
    </xf>
    <xf numFmtId="216" fontId="135" fillId="0" borderId="25">
      <alignment horizontal="right" vertical="center"/>
    </xf>
    <xf numFmtId="217" fontId="85" fillId="0" borderId="25">
      <alignment horizontal="right" vertical="center"/>
    </xf>
    <xf numFmtId="216" fontId="135" fillId="0" borderId="25">
      <alignment horizontal="right" vertical="center"/>
    </xf>
    <xf numFmtId="217" fontId="85" fillId="0" borderId="25">
      <alignment horizontal="right" vertical="center"/>
    </xf>
    <xf numFmtId="217" fontId="85" fillId="0" borderId="25">
      <alignment horizontal="right" vertical="center"/>
    </xf>
    <xf numFmtId="217" fontId="85" fillId="0" borderId="25">
      <alignment horizontal="right" vertical="center"/>
    </xf>
    <xf numFmtId="217" fontId="85" fillId="0" borderId="25">
      <alignment horizontal="right" vertical="center"/>
    </xf>
    <xf numFmtId="217" fontId="85" fillId="0" borderId="25">
      <alignment horizontal="right" vertical="center"/>
    </xf>
    <xf numFmtId="217" fontId="85" fillId="0" borderId="25">
      <alignment horizontal="right" vertical="center"/>
    </xf>
    <xf numFmtId="217" fontId="85" fillId="0" borderId="25">
      <alignment horizontal="right" vertical="center"/>
    </xf>
    <xf numFmtId="217" fontId="85" fillId="0" borderId="25">
      <alignment horizontal="right" vertical="center"/>
    </xf>
    <xf numFmtId="217" fontId="85" fillId="0" borderId="25">
      <alignment horizontal="right" vertical="center"/>
    </xf>
    <xf numFmtId="217" fontId="85" fillId="0" borderId="25">
      <alignment horizontal="right" vertical="center"/>
    </xf>
    <xf numFmtId="217" fontId="85" fillId="0" borderId="25">
      <alignment horizontal="right" vertical="center"/>
    </xf>
    <xf numFmtId="217" fontId="85" fillId="0" borderId="25">
      <alignment horizontal="right" vertical="center"/>
    </xf>
    <xf numFmtId="216" fontId="135" fillId="0" borderId="25">
      <alignment horizontal="right" vertical="center"/>
    </xf>
    <xf numFmtId="216" fontId="135" fillId="0" borderId="25">
      <alignment horizontal="right" vertical="center"/>
    </xf>
    <xf numFmtId="216" fontId="135" fillId="0" borderId="25">
      <alignment horizontal="right" vertical="center"/>
    </xf>
    <xf numFmtId="216" fontId="135" fillId="0" borderId="25">
      <alignment horizontal="right" vertical="center"/>
    </xf>
    <xf numFmtId="216" fontId="135" fillId="0" borderId="25">
      <alignment horizontal="right" vertical="center"/>
    </xf>
    <xf numFmtId="216" fontId="135" fillId="0" borderId="25">
      <alignment horizontal="right" vertical="center"/>
    </xf>
    <xf numFmtId="216" fontId="135" fillId="0" borderId="25">
      <alignment horizontal="right" vertical="center"/>
    </xf>
    <xf numFmtId="216" fontId="135" fillId="0" borderId="25">
      <alignment horizontal="right" vertical="center"/>
    </xf>
    <xf numFmtId="216" fontId="135" fillId="0" borderId="25">
      <alignment horizontal="right" vertical="center"/>
    </xf>
    <xf numFmtId="216" fontId="135" fillId="0" borderId="25">
      <alignment horizontal="right" vertical="center"/>
    </xf>
    <xf numFmtId="216" fontId="135" fillId="0" borderId="25">
      <alignment horizontal="right" vertical="center"/>
    </xf>
    <xf numFmtId="216" fontId="135" fillId="0" borderId="25">
      <alignment horizontal="right" vertical="center"/>
    </xf>
    <xf numFmtId="217" fontId="85" fillId="0" borderId="25">
      <alignment horizontal="right" vertical="center"/>
    </xf>
    <xf numFmtId="217" fontId="85" fillId="0" borderId="25">
      <alignment horizontal="right" vertical="center"/>
    </xf>
    <xf numFmtId="217" fontId="85" fillId="0" borderId="25">
      <alignment horizontal="right" vertical="center"/>
    </xf>
    <xf numFmtId="217" fontId="85" fillId="0" borderId="25">
      <alignment horizontal="right" vertical="center"/>
    </xf>
    <xf numFmtId="217" fontId="85" fillId="0" borderId="25">
      <alignment horizontal="right" vertical="center"/>
    </xf>
    <xf numFmtId="217" fontId="85" fillId="0" borderId="25">
      <alignment horizontal="right" vertical="center"/>
    </xf>
    <xf numFmtId="217" fontId="85" fillId="0" borderId="25">
      <alignment horizontal="right" vertical="center"/>
    </xf>
    <xf numFmtId="217" fontId="85" fillId="0" borderId="25">
      <alignment horizontal="right" vertical="center"/>
    </xf>
    <xf numFmtId="217" fontId="85" fillId="0" borderId="25">
      <alignment horizontal="right" vertical="center"/>
    </xf>
    <xf numFmtId="217" fontId="85" fillId="0" borderId="25">
      <alignment horizontal="right" vertical="center"/>
    </xf>
    <xf numFmtId="217" fontId="85" fillId="0" borderId="25">
      <alignment horizontal="right" vertical="center"/>
    </xf>
    <xf numFmtId="217" fontId="85" fillId="0" borderId="25">
      <alignment horizontal="right" vertical="center"/>
    </xf>
    <xf numFmtId="217" fontId="85" fillId="0" borderId="25">
      <alignment horizontal="right" vertical="center"/>
    </xf>
    <xf numFmtId="217" fontId="85" fillId="0" borderId="25">
      <alignment horizontal="right" vertical="center"/>
    </xf>
    <xf numFmtId="217" fontId="85" fillId="0" borderId="25">
      <alignment horizontal="right" vertical="center"/>
    </xf>
    <xf numFmtId="217" fontId="85" fillId="0" borderId="25">
      <alignment horizontal="right" vertical="center"/>
    </xf>
    <xf numFmtId="216" fontId="135" fillId="0" borderId="25">
      <alignment horizontal="right" vertical="center"/>
    </xf>
    <xf numFmtId="217" fontId="85" fillId="0" borderId="25">
      <alignment horizontal="right" vertical="center"/>
    </xf>
    <xf numFmtId="216" fontId="135" fillId="0" borderId="25">
      <alignment horizontal="right" vertical="center"/>
    </xf>
    <xf numFmtId="217" fontId="85" fillId="0" borderId="25">
      <alignment horizontal="right" vertical="center"/>
    </xf>
    <xf numFmtId="217" fontId="85" fillId="0" borderId="25">
      <alignment horizontal="right" vertical="center"/>
    </xf>
    <xf numFmtId="217" fontId="85" fillId="0" borderId="25">
      <alignment horizontal="right" vertical="center"/>
    </xf>
    <xf numFmtId="217" fontId="85" fillId="0" borderId="25">
      <alignment horizontal="right" vertical="center"/>
    </xf>
    <xf numFmtId="216" fontId="135" fillId="0" borderId="25">
      <alignment horizontal="right" vertical="center"/>
    </xf>
    <xf numFmtId="216" fontId="135" fillId="0" borderId="25">
      <alignment horizontal="right" vertical="center"/>
    </xf>
    <xf numFmtId="216" fontId="135" fillId="0" borderId="25">
      <alignment horizontal="right" vertical="center"/>
    </xf>
    <xf numFmtId="216" fontId="135" fillId="0" borderId="25">
      <alignment horizontal="right" vertical="center"/>
    </xf>
    <xf numFmtId="216" fontId="135" fillId="0" borderId="25">
      <alignment horizontal="right" vertical="center"/>
    </xf>
    <xf numFmtId="216" fontId="135" fillId="0" borderId="25">
      <alignment horizontal="right" vertical="center"/>
    </xf>
    <xf numFmtId="216" fontId="135" fillId="0" borderId="25">
      <alignment horizontal="right" vertical="center"/>
    </xf>
    <xf numFmtId="216" fontId="135" fillId="0" borderId="25">
      <alignment horizontal="right" vertical="center"/>
    </xf>
    <xf numFmtId="216" fontId="135" fillId="0" borderId="25">
      <alignment horizontal="right" vertical="center"/>
    </xf>
    <xf numFmtId="216" fontId="135" fillId="0" borderId="25">
      <alignment horizontal="right" vertical="center"/>
    </xf>
    <xf numFmtId="216" fontId="135" fillId="0" borderId="25">
      <alignment horizontal="right" vertical="center"/>
    </xf>
    <xf numFmtId="216" fontId="135" fillId="0" borderId="25">
      <alignment horizontal="right" vertical="center"/>
    </xf>
    <xf numFmtId="216" fontId="135" fillId="0" borderId="25">
      <alignment horizontal="right" vertical="center"/>
    </xf>
    <xf numFmtId="217" fontId="85" fillId="0" borderId="25">
      <alignment horizontal="right" vertical="center"/>
    </xf>
    <xf numFmtId="217" fontId="85" fillId="0" borderId="25">
      <alignment horizontal="right" vertical="center"/>
    </xf>
    <xf numFmtId="217" fontId="85" fillId="0" borderId="25">
      <alignment horizontal="right" vertical="center"/>
    </xf>
    <xf numFmtId="217" fontId="85" fillId="0" borderId="25">
      <alignment horizontal="right" vertical="center"/>
    </xf>
    <xf numFmtId="217" fontId="85" fillId="0" borderId="25">
      <alignment horizontal="right" vertical="center"/>
    </xf>
    <xf numFmtId="217" fontId="85" fillId="0" borderId="25">
      <alignment horizontal="right" vertical="center"/>
    </xf>
    <xf numFmtId="217" fontId="85" fillId="0" borderId="25">
      <alignment horizontal="right" vertical="center"/>
    </xf>
    <xf numFmtId="217" fontId="85" fillId="0" borderId="25">
      <alignment horizontal="right" vertical="center"/>
    </xf>
    <xf numFmtId="217" fontId="85" fillId="0" borderId="25">
      <alignment horizontal="right" vertical="center"/>
    </xf>
    <xf numFmtId="217" fontId="85" fillId="0" borderId="25">
      <alignment horizontal="right" vertical="center"/>
    </xf>
    <xf numFmtId="217" fontId="85" fillId="0" borderId="25">
      <alignment horizontal="right" vertical="center"/>
    </xf>
    <xf numFmtId="217" fontId="85" fillId="0" borderId="25">
      <alignment horizontal="right" vertical="center"/>
    </xf>
    <xf numFmtId="216" fontId="135" fillId="0" borderId="25">
      <alignment horizontal="right" vertical="center"/>
    </xf>
    <xf numFmtId="216" fontId="135" fillId="0" borderId="25">
      <alignment horizontal="right" vertical="center"/>
    </xf>
    <xf numFmtId="216" fontId="135" fillId="0" borderId="25">
      <alignment horizontal="right" vertical="center"/>
    </xf>
    <xf numFmtId="216" fontId="135" fillId="0" borderId="25">
      <alignment horizontal="right" vertical="center"/>
    </xf>
    <xf numFmtId="216" fontId="135" fillId="0" borderId="25">
      <alignment horizontal="right" vertical="center"/>
    </xf>
    <xf numFmtId="216" fontId="135" fillId="0" borderId="25">
      <alignment horizontal="right" vertical="center"/>
    </xf>
    <xf numFmtId="216" fontId="135" fillId="0" borderId="25">
      <alignment horizontal="right" vertical="center"/>
    </xf>
    <xf numFmtId="216" fontId="135" fillId="0" borderId="25">
      <alignment horizontal="right" vertical="center"/>
    </xf>
    <xf numFmtId="216" fontId="135" fillId="0" borderId="25">
      <alignment horizontal="right" vertical="center"/>
    </xf>
    <xf numFmtId="216" fontId="135" fillId="0" borderId="25">
      <alignment horizontal="right" vertical="center"/>
    </xf>
    <xf numFmtId="216" fontId="135" fillId="0" borderId="25">
      <alignment horizontal="right" vertical="center"/>
    </xf>
    <xf numFmtId="216" fontId="135" fillId="0" borderId="25">
      <alignment horizontal="right" vertical="center"/>
    </xf>
    <xf numFmtId="217" fontId="85" fillId="0" borderId="25">
      <alignment horizontal="right" vertical="center"/>
    </xf>
    <xf numFmtId="216" fontId="135" fillId="0" borderId="25">
      <alignment horizontal="right" vertical="center"/>
    </xf>
    <xf numFmtId="37" fontId="51" fillId="0" borderId="0" applyBorder="0" applyAlignment="0" applyProtection="0"/>
    <xf numFmtId="49" fontId="51" fillId="0" borderId="0" applyFill="0" applyBorder="0" applyAlignment="0"/>
    <xf numFmtId="218" fontId="55" fillId="0" borderId="0" applyFill="0" applyBorder="0" applyAlignment="0"/>
    <xf numFmtId="219" fontId="55" fillId="0" borderId="0" applyFill="0" applyBorder="0" applyAlignment="0"/>
    <xf numFmtId="0" fontId="23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37" fillId="0" borderId="0" applyNumberFormat="0" applyFill="0" applyBorder="0" applyAlignment="0" applyProtection="0">
      <alignment vertical="center"/>
    </xf>
    <xf numFmtId="0" fontId="138" fillId="0" borderId="0" applyNumberFormat="0" applyFill="0" applyBorder="0" applyAlignment="0" applyProtection="0">
      <alignment vertical="center"/>
    </xf>
    <xf numFmtId="0" fontId="24" fillId="0" borderId="26" applyNumberFormat="0" applyFill="0" applyAlignment="0" applyProtection="0"/>
    <xf numFmtId="0" fontId="139" fillId="0" borderId="26" applyNumberFormat="0" applyFill="0" applyAlignment="0" applyProtection="0"/>
    <xf numFmtId="0" fontId="55" fillId="0" borderId="0"/>
    <xf numFmtId="220" fontId="135" fillId="0" borderId="25">
      <alignment horizontal="center"/>
    </xf>
    <xf numFmtId="0" fontId="52" fillId="0" borderId="2"/>
    <xf numFmtId="221" fontId="85" fillId="0" borderId="25">
      <alignment horizontal="center"/>
    </xf>
    <xf numFmtId="0" fontId="52" fillId="0" borderId="2"/>
    <xf numFmtId="0" fontId="54" fillId="0" borderId="2"/>
    <xf numFmtId="221" fontId="85" fillId="0" borderId="25">
      <alignment horizontal="center"/>
    </xf>
    <xf numFmtId="0" fontId="52" fillId="0" borderId="2"/>
    <xf numFmtId="0" fontId="52" fillId="0" borderId="2"/>
    <xf numFmtId="0" fontId="52" fillId="0" borderId="2"/>
    <xf numFmtId="220" fontId="135" fillId="0" borderId="25">
      <alignment horizontal="center"/>
    </xf>
    <xf numFmtId="0" fontId="52" fillId="0" borderId="2"/>
    <xf numFmtId="0" fontId="54" fillId="0" borderId="2"/>
    <xf numFmtId="221" fontId="85" fillId="0" borderId="25">
      <alignment horizontal="center"/>
    </xf>
    <xf numFmtId="0" fontId="52" fillId="0" borderId="2"/>
    <xf numFmtId="0" fontId="52" fillId="0" borderId="2"/>
    <xf numFmtId="0" fontId="54" fillId="0" borderId="2"/>
    <xf numFmtId="0" fontId="54" fillId="0" borderId="2"/>
    <xf numFmtId="0" fontId="54" fillId="0" borderId="2"/>
    <xf numFmtId="221" fontId="85" fillId="0" borderId="25">
      <alignment horizontal="center"/>
    </xf>
    <xf numFmtId="0" fontId="54" fillId="0" borderId="2"/>
    <xf numFmtId="221" fontId="85" fillId="0" borderId="25">
      <alignment horizontal="center"/>
    </xf>
    <xf numFmtId="0" fontId="54" fillId="0" borderId="2"/>
    <xf numFmtId="0" fontId="52" fillId="0" borderId="2"/>
    <xf numFmtId="221" fontId="85" fillId="0" borderId="25">
      <alignment horizontal="center"/>
    </xf>
    <xf numFmtId="0" fontId="140" fillId="0" borderId="0">
      <alignment vertical="center" wrapText="1"/>
      <protection locked="0"/>
    </xf>
    <xf numFmtId="0" fontId="54" fillId="0" borderId="2"/>
    <xf numFmtId="0" fontId="52" fillId="0" borderId="2"/>
    <xf numFmtId="0" fontId="54" fillId="0" borderId="2"/>
    <xf numFmtId="0" fontId="54" fillId="0" borderId="2"/>
    <xf numFmtId="0" fontId="54" fillId="0" borderId="2"/>
    <xf numFmtId="0" fontId="52" fillId="0" borderId="2"/>
    <xf numFmtId="0" fontId="52" fillId="0" borderId="2"/>
    <xf numFmtId="0" fontId="52" fillId="0" borderId="2"/>
    <xf numFmtId="0" fontId="52" fillId="0" borderId="2"/>
    <xf numFmtId="0" fontId="52" fillId="0" borderId="2"/>
    <xf numFmtId="0" fontId="54" fillId="0" borderId="2"/>
    <xf numFmtId="0" fontId="54" fillId="0" borderId="2"/>
    <xf numFmtId="0" fontId="52" fillId="0" borderId="2"/>
    <xf numFmtId="0" fontId="54" fillId="0" borderId="2"/>
    <xf numFmtId="0" fontId="54" fillId="0" borderId="2"/>
    <xf numFmtId="0" fontId="54" fillId="0" borderId="2"/>
    <xf numFmtId="0" fontId="52" fillId="0" borderId="2"/>
    <xf numFmtId="0" fontId="52" fillId="0" borderId="2"/>
    <xf numFmtId="0" fontId="52" fillId="0" borderId="2"/>
    <xf numFmtId="0" fontId="54" fillId="0" borderId="2"/>
    <xf numFmtId="0" fontId="52" fillId="0" borderId="2"/>
    <xf numFmtId="0" fontId="54" fillId="0" borderId="2"/>
    <xf numFmtId="0" fontId="52" fillId="0" borderId="2"/>
    <xf numFmtId="0" fontId="54" fillId="0" borderId="2"/>
    <xf numFmtId="0" fontId="52" fillId="0" borderId="2"/>
    <xf numFmtId="0" fontId="54" fillId="0" borderId="2"/>
    <xf numFmtId="0" fontId="52" fillId="0" borderId="2"/>
    <xf numFmtId="0" fontId="54" fillId="0" borderId="2"/>
    <xf numFmtId="0" fontId="54" fillId="0" borderId="2"/>
    <xf numFmtId="0" fontId="54" fillId="0" borderId="2"/>
    <xf numFmtId="0" fontId="124" fillId="0" borderId="0" applyNumberFormat="0" applyFill="0" applyBorder="0" applyAlignment="0" applyProtection="0"/>
    <xf numFmtId="222" fontId="55" fillId="0" borderId="27" applyFont="0" applyFill="0" applyBorder="0" applyProtection="0">
      <alignment horizontal="center"/>
      <protection locked="0"/>
    </xf>
    <xf numFmtId="223" fontId="83" fillId="0" borderId="28" applyFont="0" applyFill="0" applyBorder="0" applyProtection="0">
      <alignment horizontal="center"/>
    </xf>
    <xf numFmtId="38" fontId="55" fillId="0" borderId="15" applyFont="0" applyFill="0" applyBorder="0" applyAlignment="0" applyProtection="0">
      <protection locked="0"/>
    </xf>
    <xf numFmtId="15" fontId="55" fillId="0" borderId="15" applyFont="0" applyFill="0" applyBorder="0" applyProtection="0">
      <alignment horizontal="center"/>
      <protection locked="0"/>
    </xf>
    <xf numFmtId="10" fontId="55" fillId="0" borderId="15" applyFont="0" applyFill="0" applyBorder="0" applyProtection="0">
      <alignment horizontal="center"/>
      <protection locked="0"/>
    </xf>
    <xf numFmtId="224" fontId="55" fillId="0" borderId="15" applyFont="0" applyFill="0" applyBorder="0" applyProtection="0">
      <alignment horizontal="center"/>
    </xf>
    <xf numFmtId="219" fontId="135" fillId="0" borderId="0"/>
    <xf numFmtId="225" fontId="135" fillId="0" borderId="15"/>
    <xf numFmtId="0" fontId="141" fillId="0" borderId="0"/>
    <xf numFmtId="0" fontId="141" fillId="0" borderId="0"/>
    <xf numFmtId="164" fontId="142" fillId="37" borderId="29">
      <alignment vertical="top"/>
    </xf>
    <xf numFmtId="164" fontId="53" fillId="0" borderId="17">
      <alignment horizontal="left" vertical="top"/>
    </xf>
    <xf numFmtId="0" fontId="143" fillId="0" borderId="17">
      <alignment horizontal="left" vertical="center"/>
    </xf>
    <xf numFmtId="0" fontId="107" fillId="38" borderId="15">
      <alignment horizontal="left" vertical="center"/>
    </xf>
    <xf numFmtId="165" fontId="144" fillId="34" borderId="29"/>
    <xf numFmtId="164" fontId="109" fillId="0" borderId="29">
      <alignment horizontal="left" vertical="top"/>
    </xf>
    <xf numFmtId="0" fontId="145" fillId="39" borderId="0">
      <alignment horizontal="left" vertical="center"/>
    </xf>
    <xf numFmtId="226" fontId="21" fillId="0" borderId="0" applyFont="0" applyFill="0" applyBorder="0" applyAlignment="0" applyProtection="0"/>
    <xf numFmtId="227" fontId="21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166" fontId="44" fillId="0" borderId="0" applyFont="0" applyFill="0" applyBorder="0" applyAlignment="0" applyProtection="0"/>
    <xf numFmtId="168" fontId="44" fillId="0" borderId="0" applyFont="0" applyFill="0" applyBorder="0" applyAlignment="0" applyProtection="0"/>
    <xf numFmtId="0" fontId="44" fillId="0" borderId="0"/>
    <xf numFmtId="0" fontId="148" fillId="0" borderId="0" applyFont="0" applyFill="0" applyBorder="0" applyAlignment="0" applyProtection="0"/>
    <xf numFmtId="0" fontId="148" fillId="0" borderId="0" applyFont="0" applyFill="0" applyBorder="0" applyAlignment="0" applyProtection="0"/>
    <xf numFmtId="0" fontId="7" fillId="0" borderId="0">
      <alignment vertical="center"/>
    </xf>
    <xf numFmtId="40" fontId="149" fillId="0" borderId="0" applyFont="0" applyFill="0" applyBorder="0" applyAlignment="0" applyProtection="0"/>
    <xf numFmtId="38" fontId="149" fillId="0" borderId="0" applyFont="0" applyFill="0" applyBorder="0" applyAlignment="0" applyProtection="0"/>
    <xf numFmtId="0" fontId="149" fillId="0" borderId="0" applyFont="0" applyFill="0" applyBorder="0" applyAlignment="0" applyProtection="0"/>
    <xf numFmtId="0" fontId="149" fillId="0" borderId="0" applyFont="0" applyFill="0" applyBorder="0" applyAlignment="0" applyProtection="0"/>
    <xf numFmtId="9" fontId="150" fillId="0" borderId="0" applyFont="0" applyFill="0" applyBorder="0" applyAlignment="0" applyProtection="0"/>
    <xf numFmtId="0" fontId="15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19" fillId="0" borderId="0" applyFont="0" applyFill="0" applyBorder="0" applyAlignment="0" applyProtection="0"/>
    <xf numFmtId="0" fontId="119" fillId="0" borderId="0" applyFont="0" applyFill="0" applyBorder="0" applyAlignment="0" applyProtection="0"/>
    <xf numFmtId="228" fontId="152" fillId="0" borderId="0" applyFont="0" applyFill="0" applyBorder="0" applyAlignment="0" applyProtection="0"/>
    <xf numFmtId="229" fontId="152" fillId="0" borderId="0" applyFont="0" applyFill="0" applyBorder="0" applyAlignment="0" applyProtection="0"/>
    <xf numFmtId="0" fontId="153" fillId="0" borderId="0"/>
    <xf numFmtId="0" fontId="84" fillId="0" borderId="0"/>
    <xf numFmtId="167" fontId="154" fillId="0" borderId="0" applyFont="0" applyFill="0" applyBorder="0" applyAlignment="0" applyProtection="0"/>
    <xf numFmtId="169" fontId="154" fillId="0" borderId="0" applyFont="0" applyFill="0" applyBorder="0" applyAlignment="0" applyProtection="0"/>
    <xf numFmtId="40" fontId="155" fillId="0" borderId="0" applyFont="0" applyFill="0" applyBorder="0" applyAlignment="0" applyProtection="0"/>
    <xf numFmtId="38" fontId="155" fillId="0" borderId="0" applyFont="0" applyFill="0" applyBorder="0" applyAlignment="0" applyProtection="0"/>
    <xf numFmtId="0" fontId="156" fillId="0" borderId="0"/>
    <xf numFmtId="166" fontId="154" fillId="0" borderId="0" applyFont="0" applyFill="0" applyBorder="0" applyAlignment="0" applyProtection="0"/>
    <xf numFmtId="165" fontId="46" fillId="0" borderId="0" applyFont="0" applyFill="0" applyBorder="0" applyAlignment="0" applyProtection="0"/>
    <xf numFmtId="168" fontId="154" fillId="0" borderId="0" applyFont="0" applyFill="0" applyBorder="0" applyAlignment="0" applyProtection="0"/>
    <xf numFmtId="0" fontId="157" fillId="0" borderId="0" applyNumberFormat="0" applyFill="0" applyBorder="0" applyAlignment="0" applyProtection="0">
      <alignment vertical="top"/>
      <protection locked="0"/>
    </xf>
    <xf numFmtId="184" fontId="155" fillId="0" borderId="0" applyFont="0" applyFill="0" applyBorder="0" applyAlignment="0" applyProtection="0"/>
    <xf numFmtId="230" fontId="155" fillId="0" borderId="0" applyFont="0" applyFill="0" applyBorder="0" applyAlignment="0" applyProtection="0"/>
    <xf numFmtId="0" fontId="158" fillId="0" borderId="0" applyNumberFormat="0" applyFill="0" applyBorder="0" applyAlignment="0" applyProtection="0">
      <alignment vertical="top"/>
      <protection locked="0"/>
    </xf>
    <xf numFmtId="0" fontId="165" fillId="0" borderId="0"/>
    <xf numFmtId="0" fontId="1" fillId="0" borderId="0"/>
    <xf numFmtId="43" fontId="165" fillId="0" borderId="0" applyFont="0" applyFill="0" applyBorder="0" applyAlignment="0" applyProtection="0"/>
  </cellStyleXfs>
  <cellXfs count="297">
    <xf numFmtId="0" fontId="0" fillId="0" borderId="0" xfId="0"/>
    <xf numFmtId="0" fontId="0" fillId="0" borderId="0" xfId="0" applyAlignment="1">
      <alignment horizontal="center"/>
    </xf>
    <xf numFmtId="0" fontId="4" fillId="0" borderId="30" xfId="0" applyFont="1" applyBorder="1" applyAlignment="1">
      <alignment vertical="center" wrapText="1"/>
    </xf>
    <xf numFmtId="0" fontId="4" fillId="0" borderId="30" xfId="0" applyFont="1" applyBorder="1" applyAlignment="1">
      <alignment horizontal="left" vertical="center"/>
    </xf>
    <xf numFmtId="0" fontId="6" fillId="0" borderId="30" xfId="0" applyFont="1" applyFill="1" applyBorder="1" applyAlignment="1">
      <alignment horizontal="left" vertical="center" wrapText="1"/>
    </xf>
    <xf numFmtId="0" fontId="4" fillId="0" borderId="30" xfId="0" applyFont="1" applyFill="1" applyBorder="1" applyAlignment="1">
      <alignment horizontal="center" vertical="center" wrapText="1"/>
    </xf>
    <xf numFmtId="0" fontId="4" fillId="0" borderId="30" xfId="0" applyFont="1" applyBorder="1" applyAlignment="1">
      <alignment horizontal="left" vertical="center" wrapText="1"/>
    </xf>
    <xf numFmtId="171" fontId="5" fillId="0" borderId="15" xfId="0" applyNumberFormat="1" applyFont="1" applyFill="1" applyBorder="1" applyAlignment="1">
      <alignment horizontal="center" vertical="center" wrapText="1"/>
    </xf>
    <xf numFmtId="1" fontId="5" fillId="0" borderId="15" xfId="0" applyNumberFormat="1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center" vertical="center" wrapText="1"/>
    </xf>
    <xf numFmtId="0" fontId="4" fillId="0" borderId="30" xfId="0" applyFont="1" applyFill="1" applyBorder="1" applyAlignment="1">
      <alignment vertical="center" wrapText="1"/>
    </xf>
    <xf numFmtId="0" fontId="4" fillId="0" borderId="30" xfId="0" applyFont="1" applyFill="1" applyBorder="1" applyAlignment="1">
      <alignment horizontal="left" vertical="center" wrapText="1"/>
    </xf>
    <xf numFmtId="0" fontId="6" fillId="0" borderId="30" xfId="0" applyFont="1" applyFill="1" applyBorder="1" applyAlignment="1">
      <alignment vertical="center" wrapText="1"/>
    </xf>
    <xf numFmtId="0" fontId="33" fillId="0" borderId="15" xfId="515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4" fillId="0" borderId="0" xfId="515" applyFont="1" applyAlignment="1">
      <alignment vertical="center" wrapText="1"/>
    </xf>
    <xf numFmtId="0" fontId="27" fillId="0" borderId="0" xfId="515" applyFont="1" applyFill="1" applyAlignment="1">
      <alignment horizontal="center" vertical="center" wrapText="1"/>
    </xf>
    <xf numFmtId="0" fontId="27" fillId="0" borderId="0" xfId="515" applyNumberFormat="1" applyFont="1" applyFill="1" applyAlignment="1">
      <alignment horizontal="center" vertical="center" wrapText="1"/>
    </xf>
    <xf numFmtId="0" fontId="27" fillId="0" borderId="0" xfId="515" applyFont="1" applyFill="1" applyAlignment="1">
      <alignment vertical="center" wrapText="1"/>
    </xf>
    <xf numFmtId="0" fontId="27" fillId="21" borderId="0" xfId="515" applyFont="1" applyFill="1" applyAlignment="1">
      <alignment horizontal="center" vertical="center" wrapText="1"/>
    </xf>
    <xf numFmtId="0" fontId="32" fillId="0" borderId="0" xfId="515" applyFont="1" applyBorder="1" applyAlignment="1">
      <alignment vertical="center" wrapText="1"/>
    </xf>
    <xf numFmtId="0" fontId="33" fillId="40" borderId="15" xfId="515" applyFont="1" applyFill="1" applyBorder="1" applyAlignment="1">
      <alignment horizontal="center" vertical="center" wrapText="1"/>
    </xf>
    <xf numFmtId="0" fontId="32" fillId="0" borderId="0" xfId="515" applyFont="1" applyAlignment="1">
      <alignment horizontal="center" vertical="center" wrapText="1"/>
    </xf>
    <xf numFmtId="0" fontId="26" fillId="0" borderId="0" xfId="515" applyNumberFormat="1" applyFont="1" applyFill="1" applyAlignment="1">
      <alignment horizontal="center" vertical="center" wrapText="1"/>
    </xf>
    <xf numFmtId="0" fontId="28" fillId="0" borderId="0" xfId="0" applyFont="1" applyAlignment="1">
      <alignment horizontal="center" vertical="center" wrapText="1"/>
    </xf>
    <xf numFmtId="0" fontId="30" fillId="0" borderId="0" xfId="515" applyFont="1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172" fillId="0" borderId="25" xfId="515" applyFont="1" applyBorder="1" applyAlignment="1">
      <alignment vertical="center" wrapText="1"/>
    </xf>
    <xf numFmtId="3" fontId="172" fillId="0" borderId="15" xfId="515" applyNumberFormat="1" applyFont="1" applyBorder="1" applyAlignment="1">
      <alignment vertical="center" wrapText="1"/>
    </xf>
    <xf numFmtId="231" fontId="172" fillId="0" borderId="15" xfId="515" applyNumberFormat="1" applyFont="1" applyBorder="1" applyAlignment="1">
      <alignment horizontal="center" vertical="center" wrapText="1"/>
    </xf>
    <xf numFmtId="0" fontId="174" fillId="0" borderId="0" xfId="0" applyFont="1" applyAlignment="1">
      <alignment vertical="center" wrapText="1"/>
    </xf>
    <xf numFmtId="0" fontId="172" fillId="0" borderId="15" xfId="515" applyFont="1" applyBorder="1" applyAlignment="1">
      <alignment horizontal="center" vertical="center" wrapText="1"/>
    </xf>
    <xf numFmtId="0" fontId="172" fillId="0" borderId="25" xfId="515" applyFont="1" applyBorder="1" applyAlignment="1">
      <alignment horizontal="center" vertical="center" wrapText="1"/>
    </xf>
    <xf numFmtId="3" fontId="172" fillId="0" borderId="15" xfId="515" applyNumberFormat="1" applyFont="1" applyBorder="1" applyAlignment="1">
      <alignment horizontal="right" vertical="center" wrapText="1"/>
    </xf>
    <xf numFmtId="3" fontId="172" fillId="40" borderId="15" xfId="515" applyNumberFormat="1" applyFont="1" applyFill="1" applyBorder="1" applyAlignment="1">
      <alignment horizontal="right" vertical="center" wrapText="1"/>
    </xf>
    <xf numFmtId="3" fontId="173" fillId="40" borderId="15" xfId="0" applyNumberFormat="1" applyFont="1" applyFill="1" applyBorder="1" applyAlignment="1">
      <alignment horizontal="right" vertical="center" wrapText="1"/>
    </xf>
    <xf numFmtId="0" fontId="180" fillId="0" borderId="15" xfId="515" applyFont="1" applyFill="1" applyBorder="1" applyAlignment="1">
      <alignment horizontal="center" vertical="center" wrapText="1"/>
    </xf>
    <xf numFmtId="0" fontId="181" fillId="0" borderId="15" xfId="515" applyFont="1" applyFill="1" applyBorder="1" applyAlignment="1">
      <alignment horizontal="center" vertical="center" wrapText="1"/>
    </xf>
    <xf numFmtId="49" fontId="182" fillId="0" borderId="15" xfId="0" applyNumberFormat="1" applyFont="1" applyFill="1" applyBorder="1" applyAlignment="1">
      <alignment horizontal="center" vertical="center" wrapText="1" shrinkToFit="1"/>
    </xf>
    <xf numFmtId="0" fontId="184" fillId="0" borderId="15" xfId="0" applyFont="1" applyFill="1" applyBorder="1" applyAlignment="1" applyProtection="1">
      <alignment horizontal="center" vertical="center" wrapText="1"/>
    </xf>
    <xf numFmtId="3" fontId="185" fillId="0" borderId="15" xfId="0" applyNumberFormat="1" applyFont="1" applyFill="1" applyBorder="1" applyAlignment="1" applyProtection="1">
      <alignment horizontal="right" vertical="center" wrapText="1"/>
    </xf>
    <xf numFmtId="0" fontId="185" fillId="0" borderId="15" xfId="515" applyFont="1" applyFill="1" applyBorder="1" applyAlignment="1">
      <alignment horizontal="right" vertical="center" wrapText="1"/>
    </xf>
    <xf numFmtId="234" fontId="184" fillId="0" borderId="15" xfId="0" applyNumberFormat="1" applyFont="1" applyFill="1" applyBorder="1" applyAlignment="1" applyProtection="1">
      <alignment horizontal="right" vertical="center" wrapText="1"/>
    </xf>
    <xf numFmtId="172" fontId="185" fillId="0" borderId="15" xfId="515" applyNumberFormat="1" applyFont="1" applyFill="1" applyBorder="1" applyAlignment="1">
      <alignment horizontal="right" vertical="center"/>
    </xf>
    <xf numFmtId="3" fontId="184" fillId="0" borderId="15" xfId="0" applyNumberFormat="1" applyFont="1" applyFill="1" applyBorder="1" applyAlignment="1" applyProtection="1">
      <alignment horizontal="right" vertical="center" wrapText="1"/>
    </xf>
    <xf numFmtId="172" fontId="185" fillId="0" borderId="15" xfId="515" applyNumberFormat="1" applyFont="1" applyFill="1" applyBorder="1" applyAlignment="1">
      <alignment vertical="center" wrapText="1"/>
    </xf>
    <xf numFmtId="0" fontId="185" fillId="0" borderId="15" xfId="515" applyFont="1" applyFill="1" applyBorder="1" applyAlignment="1">
      <alignment horizontal="center" vertical="center" wrapText="1"/>
    </xf>
    <xf numFmtId="0" fontId="185" fillId="0" borderId="15" xfId="515" applyFont="1" applyFill="1" applyBorder="1" applyAlignment="1">
      <alignment vertical="center"/>
    </xf>
    <xf numFmtId="0" fontId="185" fillId="0" borderId="15" xfId="515" applyFont="1" applyFill="1" applyBorder="1" applyAlignment="1">
      <alignment horizontal="center" vertical="center"/>
    </xf>
    <xf numFmtId="0" fontId="183" fillId="0" borderId="15" xfId="0" applyFont="1" applyFill="1" applyBorder="1" applyAlignment="1" applyProtection="1">
      <alignment horizontal="left" vertical="center" wrapText="1"/>
    </xf>
    <xf numFmtId="0" fontId="184" fillId="0" borderId="15" xfId="0" applyNumberFormat="1" applyFont="1" applyFill="1" applyBorder="1" applyAlignment="1" applyProtection="1">
      <alignment horizontal="center" vertical="center" wrapText="1"/>
    </xf>
    <xf numFmtId="0" fontId="182" fillId="0" borderId="15" xfId="0" applyNumberFormat="1" applyFont="1" applyFill="1" applyBorder="1" applyAlignment="1">
      <alignment horizontal="right" vertical="center" wrapText="1" shrinkToFit="1"/>
    </xf>
    <xf numFmtId="0" fontId="184" fillId="0" borderId="15" xfId="0" applyFont="1" applyFill="1" applyBorder="1" applyAlignment="1" applyProtection="1">
      <alignment horizontal="right" vertical="center" wrapText="1"/>
    </xf>
    <xf numFmtId="0" fontId="184" fillId="0" borderId="15" xfId="0" applyNumberFormat="1" applyFont="1" applyFill="1" applyBorder="1" applyAlignment="1" applyProtection="1">
      <alignment horizontal="right" vertical="center" wrapText="1"/>
    </xf>
    <xf numFmtId="0" fontId="185" fillId="0" borderId="15" xfId="515" applyFont="1" applyFill="1" applyBorder="1" applyAlignment="1">
      <alignment vertical="center" wrapText="1"/>
    </xf>
    <xf numFmtId="1" fontId="184" fillId="0" borderId="15" xfId="0" applyNumberFormat="1" applyFont="1" applyFill="1" applyBorder="1" applyAlignment="1" applyProtection="1">
      <alignment horizontal="right" vertical="center" wrapText="1"/>
    </xf>
    <xf numFmtId="3" fontId="185" fillId="0" borderId="15" xfId="0" applyNumberFormat="1" applyFont="1" applyFill="1" applyBorder="1" applyAlignment="1" applyProtection="1">
      <alignment horizontal="center" vertical="center" wrapText="1"/>
    </xf>
    <xf numFmtId="0" fontId="182" fillId="0" borderId="15" xfId="0" applyNumberFormat="1" applyFont="1" applyFill="1" applyBorder="1" applyAlignment="1">
      <alignment horizontal="center" vertical="center" wrapText="1" shrinkToFit="1"/>
    </xf>
    <xf numFmtId="0" fontId="184" fillId="0" borderId="15" xfId="0" applyFont="1" applyFill="1" applyBorder="1" applyAlignment="1" applyProtection="1">
      <alignment horizontal="left" vertical="center" wrapText="1"/>
    </xf>
    <xf numFmtId="0" fontId="188" fillId="0" borderId="15" xfId="515" applyFont="1" applyFill="1" applyBorder="1" applyAlignment="1">
      <alignment vertical="center"/>
    </xf>
    <xf numFmtId="2" fontId="181" fillId="0" borderId="15" xfId="515" applyNumberFormat="1" applyFont="1" applyFill="1" applyBorder="1" applyAlignment="1">
      <alignment horizontal="center" vertical="center" wrapText="1"/>
    </xf>
    <xf numFmtId="0" fontId="185" fillId="0" borderId="15" xfId="515" applyFont="1" applyFill="1" applyBorder="1" applyAlignment="1">
      <alignment horizontal="left" vertical="center" wrapText="1"/>
    </xf>
    <xf numFmtId="0" fontId="184" fillId="43" borderId="15" xfId="0" applyNumberFormat="1" applyFont="1" applyFill="1" applyBorder="1" applyAlignment="1" applyProtection="1">
      <alignment horizontal="center" vertical="center" wrapText="1"/>
    </xf>
    <xf numFmtId="0" fontId="189" fillId="0" borderId="15" xfId="515" applyFont="1" applyFill="1" applyBorder="1" applyAlignment="1">
      <alignment vertical="center" wrapText="1"/>
    </xf>
    <xf numFmtId="0" fontId="195" fillId="0" borderId="0" xfId="0" applyFont="1" applyFill="1" applyAlignment="1">
      <alignment vertical="center" wrapText="1"/>
    </xf>
    <xf numFmtId="0" fontId="195" fillId="0" borderId="0" xfId="0" applyFont="1" applyFill="1"/>
    <xf numFmtId="0" fontId="26" fillId="0" borderId="0" xfId="515" applyNumberFormat="1" applyFont="1" applyFill="1" applyAlignment="1">
      <alignment horizontal="center" vertical="center" wrapText="1"/>
    </xf>
    <xf numFmtId="0" fontId="175" fillId="0" borderId="0" xfId="515" applyFont="1" applyFill="1" applyAlignment="1">
      <alignment horizontal="center" vertical="center" wrapText="1"/>
    </xf>
    <xf numFmtId="0" fontId="7" fillId="0" borderId="0" xfId="515" applyFont="1" applyFill="1" applyAlignment="1">
      <alignment horizontal="left"/>
    </xf>
    <xf numFmtId="0" fontId="7" fillId="0" borderId="0" xfId="515" applyFont="1" applyFill="1"/>
    <xf numFmtId="0" fontId="7" fillId="0" borderId="0" xfId="515" applyFont="1" applyFill="1" applyAlignment="1">
      <alignment wrapText="1"/>
    </xf>
    <xf numFmtId="0" fontId="7" fillId="0" borderId="0" xfId="515" applyFont="1" applyFill="1" applyAlignment="1">
      <alignment horizontal="center"/>
    </xf>
    <xf numFmtId="0" fontId="7" fillId="0" borderId="0" xfId="515" applyFont="1" applyFill="1" applyAlignment="1">
      <alignment horizontal="right"/>
    </xf>
    <xf numFmtId="0" fontId="28" fillId="0" borderId="0" xfId="0" applyFont="1" applyFill="1" applyAlignment="1">
      <alignment horizontal="left" vertical="top"/>
    </xf>
    <xf numFmtId="0" fontId="7" fillId="0" borderId="0" xfId="515" applyFont="1" applyFill="1" applyAlignment="1">
      <alignment vertical="center"/>
    </xf>
    <xf numFmtId="0" fontId="26" fillId="0" borderId="0" xfId="515" applyFont="1" applyFill="1" applyAlignment="1">
      <alignment horizontal="center" vertical="center"/>
    </xf>
    <xf numFmtId="0" fontId="32" fillId="0" borderId="15" xfId="515" applyNumberFormat="1" applyFont="1" applyBorder="1" applyAlignment="1">
      <alignment horizontal="center" vertical="center" wrapText="1"/>
    </xf>
    <xf numFmtId="0" fontId="32" fillId="42" borderId="15" xfId="515" applyNumberFormat="1" applyFont="1" applyFill="1" applyBorder="1" applyAlignment="1">
      <alignment horizontal="center" vertical="center" wrapText="1"/>
    </xf>
    <xf numFmtId="0" fontId="178" fillId="0" borderId="15" xfId="515" applyNumberFormat="1" applyFont="1" applyBorder="1" applyAlignment="1">
      <alignment horizontal="center" vertical="center" wrapText="1"/>
    </xf>
    <xf numFmtId="0" fontId="189" fillId="41" borderId="15" xfId="515" applyNumberFormat="1" applyFont="1" applyFill="1" applyBorder="1" applyAlignment="1">
      <alignment horizontal="center" vertical="center" wrapText="1"/>
    </xf>
    <xf numFmtId="0" fontId="181" fillId="41" borderId="15" xfId="515" applyNumberFormat="1" applyFont="1" applyFill="1" applyBorder="1" applyAlignment="1">
      <alignment horizontal="center" vertical="center" wrapText="1"/>
    </xf>
    <xf numFmtId="0" fontId="181" fillId="41" borderId="15" xfId="515" applyNumberFormat="1" applyFont="1" applyFill="1" applyBorder="1" applyAlignment="1">
      <alignment horizontal="right" vertical="center" wrapText="1"/>
    </xf>
    <xf numFmtId="0" fontId="189" fillId="41" borderId="15" xfId="515" applyNumberFormat="1" applyFont="1" applyFill="1" applyBorder="1" applyAlignment="1">
      <alignment horizontal="right" vertical="center" wrapText="1"/>
    </xf>
    <xf numFmtId="0" fontId="185" fillId="41" borderId="15" xfId="515" applyNumberFormat="1" applyFont="1" applyFill="1" applyBorder="1" applyAlignment="1">
      <alignment vertical="center"/>
    </xf>
    <xf numFmtId="0" fontId="185" fillId="41" borderId="15" xfId="515" applyNumberFormat="1" applyFont="1" applyFill="1" applyBorder="1" applyAlignment="1">
      <alignment horizontal="center" vertical="center"/>
    </xf>
    <xf numFmtId="172" fontId="7" fillId="41" borderId="0" xfId="515" applyNumberFormat="1" applyFont="1" applyFill="1"/>
    <xf numFmtId="0" fontId="7" fillId="41" borderId="0" xfId="515" applyFont="1" applyFill="1"/>
    <xf numFmtId="0" fontId="197" fillId="0" borderId="15" xfId="515" applyNumberFormat="1" applyFont="1" applyFill="1" applyBorder="1" applyAlignment="1">
      <alignment horizontal="center" vertical="center" wrapText="1"/>
    </xf>
    <xf numFmtId="0" fontId="198" fillId="0" borderId="15" xfId="515" applyNumberFormat="1" applyFont="1" applyFill="1" applyBorder="1" applyAlignment="1">
      <alignment horizontal="center" vertical="center" wrapText="1"/>
    </xf>
    <xf numFmtId="0" fontId="198" fillId="0" borderId="15" xfId="515" applyNumberFormat="1" applyFont="1" applyFill="1" applyBorder="1" applyAlignment="1">
      <alignment horizontal="right" vertical="center" wrapText="1"/>
    </xf>
    <xf numFmtId="0" fontId="198" fillId="0" borderId="15" xfId="515" applyNumberFormat="1" applyFont="1" applyFill="1" applyBorder="1" applyAlignment="1">
      <alignment horizontal="right" vertical="center"/>
    </xf>
    <xf numFmtId="0" fontId="198" fillId="0" borderId="15" xfId="515" applyNumberFormat="1" applyFont="1" applyFill="1" applyBorder="1" applyAlignment="1">
      <alignment vertical="center" wrapText="1"/>
    </xf>
    <xf numFmtId="0" fontId="198" fillId="0" borderId="15" xfId="515" applyNumberFormat="1" applyFont="1" applyFill="1" applyBorder="1" applyAlignment="1">
      <alignment vertical="center"/>
    </xf>
    <xf numFmtId="0" fontId="198" fillId="0" borderId="15" xfId="515" applyNumberFormat="1" applyFont="1" applyFill="1" applyBorder="1" applyAlignment="1">
      <alignment horizontal="center" vertical="center"/>
    </xf>
    <xf numFmtId="172" fontId="7" fillId="0" borderId="0" xfId="515" applyNumberFormat="1" applyFont="1" applyFill="1"/>
    <xf numFmtId="0" fontId="181" fillId="0" borderId="15" xfId="515" applyNumberFormat="1" applyFont="1" applyFill="1" applyBorder="1" applyAlignment="1">
      <alignment horizontal="center" vertical="center" wrapText="1"/>
    </xf>
    <xf numFmtId="0" fontId="186" fillId="0" borderId="15" xfId="0" applyNumberFormat="1" applyFont="1" applyFill="1" applyBorder="1" applyAlignment="1" applyProtection="1">
      <alignment horizontal="left" vertical="center" wrapText="1"/>
    </xf>
    <xf numFmtId="0" fontId="185" fillId="0" borderId="15" xfId="0" applyNumberFormat="1" applyFont="1" applyFill="1" applyBorder="1" applyAlignment="1" applyProtection="1">
      <alignment horizontal="right" vertical="center" wrapText="1"/>
    </xf>
    <xf numFmtId="0" fontId="185" fillId="0" borderId="15" xfId="515" applyNumberFormat="1" applyFont="1" applyFill="1" applyBorder="1" applyAlignment="1">
      <alignment horizontal="right" vertical="center" wrapText="1"/>
    </xf>
    <xf numFmtId="0" fontId="185" fillId="0" borderId="15" xfId="515" applyNumberFormat="1" applyFont="1" applyFill="1" applyBorder="1" applyAlignment="1">
      <alignment horizontal="right" vertical="center"/>
    </xf>
    <xf numFmtId="0" fontId="186" fillId="0" borderId="15" xfId="0" applyNumberFormat="1" applyFont="1" applyFill="1" applyBorder="1" applyAlignment="1" applyProtection="1">
      <alignment horizontal="right" vertical="center" wrapText="1"/>
    </xf>
    <xf numFmtId="0" fontId="185" fillId="0" borderId="15" xfId="515" applyNumberFormat="1" applyFont="1" applyFill="1" applyBorder="1" applyAlignment="1">
      <alignment vertical="center" wrapText="1"/>
    </xf>
    <xf numFmtId="0" fontId="185" fillId="0" borderId="15" xfId="515" applyNumberFormat="1" applyFont="1" applyFill="1" applyBorder="1" applyAlignment="1">
      <alignment horizontal="center" vertical="center" wrapText="1"/>
    </xf>
    <xf numFmtId="0" fontId="185" fillId="0" borderId="15" xfId="515" applyNumberFormat="1" applyFont="1" applyFill="1" applyBorder="1" applyAlignment="1">
      <alignment horizontal="center" vertical="center"/>
    </xf>
    <xf numFmtId="0" fontId="70" fillId="0" borderId="15" xfId="0" applyNumberFormat="1" applyFont="1" applyFill="1" applyBorder="1" applyAlignment="1">
      <alignment horizontal="center" vertical="center" wrapText="1" shrinkToFit="1"/>
    </xf>
    <xf numFmtId="0" fontId="199" fillId="0" borderId="15" xfId="0" applyNumberFormat="1" applyFont="1" applyFill="1" applyBorder="1" applyAlignment="1" applyProtection="1">
      <alignment horizontal="left" vertical="center" wrapText="1"/>
    </xf>
    <xf numFmtId="0" fontId="70" fillId="0" borderId="15" xfId="0" applyNumberFormat="1" applyFont="1" applyFill="1" applyBorder="1" applyAlignment="1" applyProtection="1">
      <alignment horizontal="center" vertical="center" wrapText="1"/>
    </xf>
    <xf numFmtId="0" fontId="70" fillId="0" borderId="15" xfId="515" applyNumberFormat="1" applyFont="1" applyFill="1" applyBorder="1" applyAlignment="1">
      <alignment horizontal="right" vertical="center" wrapText="1"/>
    </xf>
    <xf numFmtId="0" fontId="70" fillId="0" borderId="15" xfId="515" applyNumberFormat="1" applyFont="1" applyFill="1" applyBorder="1" applyAlignment="1">
      <alignment horizontal="right" vertical="center"/>
    </xf>
    <xf numFmtId="0" fontId="199" fillId="0" borderId="15" xfId="0" applyNumberFormat="1" applyFont="1" applyFill="1" applyBorder="1" applyAlignment="1" applyProtection="1">
      <alignment horizontal="right" vertical="center" wrapText="1"/>
    </xf>
    <xf numFmtId="0" fontId="70" fillId="0" borderId="15" xfId="515" applyNumberFormat="1" applyFont="1" applyFill="1" applyBorder="1" applyAlignment="1">
      <alignment vertical="center" wrapText="1"/>
    </xf>
    <xf numFmtId="0" fontId="70" fillId="0" borderId="15" xfId="515" applyNumberFormat="1" applyFont="1" applyFill="1" applyBorder="1" applyAlignment="1">
      <alignment horizontal="center" vertical="center"/>
    </xf>
    <xf numFmtId="0" fontId="200" fillId="0" borderId="0" xfId="515" applyFont="1" applyFill="1"/>
    <xf numFmtId="172" fontId="200" fillId="0" borderId="0" xfId="515" applyNumberFormat="1" applyFont="1" applyFill="1"/>
    <xf numFmtId="49" fontId="181" fillId="0" borderId="15" xfId="515" applyNumberFormat="1" applyFont="1" applyFill="1" applyBorder="1" applyAlignment="1">
      <alignment horizontal="center" vertical="center" wrapText="1"/>
    </xf>
    <xf numFmtId="0" fontId="182" fillId="43" borderId="15" xfId="0" applyNumberFormat="1" applyFont="1" applyFill="1" applyBorder="1" applyAlignment="1">
      <alignment horizontal="center" vertical="center" wrapText="1" shrinkToFit="1"/>
    </xf>
    <xf numFmtId="0" fontId="186" fillId="43" borderId="15" xfId="0" applyNumberFormat="1" applyFont="1" applyFill="1" applyBorder="1" applyAlignment="1" applyProtection="1">
      <alignment horizontal="left" vertical="center" wrapText="1"/>
    </xf>
    <xf numFmtId="0" fontId="186" fillId="43" borderId="15" xfId="0" applyNumberFormat="1" applyFont="1" applyFill="1" applyBorder="1" applyAlignment="1" applyProtection="1">
      <alignment horizontal="right" vertical="center" wrapText="1"/>
    </xf>
    <xf numFmtId="0" fontId="185" fillId="43" borderId="15" xfId="515" applyNumberFormat="1" applyFont="1" applyFill="1" applyBorder="1" applyAlignment="1">
      <alignment horizontal="right" vertical="center"/>
    </xf>
    <xf numFmtId="0" fontId="188" fillId="0" borderId="15" xfId="515" applyNumberFormat="1" applyFont="1" applyFill="1" applyBorder="1" applyAlignment="1">
      <alignment horizontal="center" vertical="center"/>
    </xf>
    <xf numFmtId="3" fontId="5" fillId="0" borderId="0" xfId="515" applyNumberFormat="1" applyFont="1" applyFill="1"/>
    <xf numFmtId="0" fontId="5" fillId="0" borderId="0" xfId="515" applyFont="1" applyFill="1"/>
    <xf numFmtId="0" fontId="201" fillId="0" borderId="15" xfId="0" applyNumberFormat="1" applyFont="1" applyFill="1" applyBorder="1" applyAlignment="1" applyProtection="1">
      <alignment horizontal="left" vertical="center" wrapText="1"/>
    </xf>
    <xf numFmtId="0" fontId="201" fillId="43" borderId="15" xfId="0" applyNumberFormat="1" applyFont="1" applyFill="1" applyBorder="1" applyAlignment="1" applyProtection="1">
      <alignment horizontal="left" vertical="center" wrapText="1"/>
    </xf>
    <xf numFmtId="0" fontId="182" fillId="43" borderId="15" xfId="0" applyNumberFormat="1" applyFont="1" applyFill="1" applyBorder="1" applyAlignment="1">
      <alignment horizontal="right" vertical="center" wrapText="1" shrinkToFit="1"/>
    </xf>
    <xf numFmtId="0" fontId="184" fillId="43" borderId="15" xfId="0" applyNumberFormat="1" applyFont="1" applyFill="1" applyBorder="1" applyAlignment="1" applyProtection="1">
      <alignment horizontal="right" vertical="center" wrapText="1"/>
    </xf>
    <xf numFmtId="0" fontId="180" fillId="0" borderId="15" xfId="515" applyNumberFormat="1" applyFont="1" applyFill="1" applyBorder="1" applyAlignment="1">
      <alignment horizontal="center" vertical="center" wrapText="1"/>
    </xf>
    <xf numFmtId="0" fontId="202" fillId="0" borderId="15" xfId="0" applyNumberFormat="1" applyFont="1" applyFill="1" applyBorder="1" applyAlignment="1" applyProtection="1">
      <alignment horizontal="center" vertical="center" wrapText="1"/>
    </xf>
    <xf numFmtId="0" fontId="70" fillId="0" borderId="15" xfId="0" applyNumberFormat="1" applyFont="1" applyFill="1" applyBorder="1" applyAlignment="1" applyProtection="1">
      <alignment horizontal="right" vertical="center" wrapText="1"/>
    </xf>
    <xf numFmtId="0" fontId="70" fillId="0" borderId="15" xfId="515" applyNumberFormat="1" applyFont="1" applyFill="1" applyBorder="1" applyAlignment="1">
      <alignment horizontal="center" vertical="center" wrapText="1"/>
    </xf>
    <xf numFmtId="0" fontId="202" fillId="43" borderId="15" xfId="0" applyNumberFormat="1" applyFont="1" applyFill="1" applyBorder="1" applyAlignment="1" applyProtection="1">
      <alignment horizontal="center" vertical="center" wrapText="1"/>
    </xf>
    <xf numFmtId="0" fontId="199" fillId="43" borderId="15" xfId="0" applyNumberFormat="1" applyFont="1" applyFill="1" applyBorder="1" applyAlignment="1" applyProtection="1">
      <alignment horizontal="left" vertical="center" wrapText="1"/>
    </xf>
    <xf numFmtId="0" fontId="70" fillId="43" borderId="15" xfId="0" applyNumberFormat="1" applyFont="1" applyFill="1" applyBorder="1" applyAlignment="1" applyProtection="1">
      <alignment horizontal="center" vertical="center" wrapText="1"/>
    </xf>
    <xf numFmtId="0" fontId="70" fillId="43" borderId="15" xfId="0" applyNumberFormat="1" applyFont="1" applyFill="1" applyBorder="1" applyAlignment="1" applyProtection="1">
      <alignment horizontal="right" vertical="center" wrapText="1"/>
    </xf>
    <xf numFmtId="0" fontId="70" fillId="43" borderId="15" xfId="515" applyNumberFormat="1" applyFont="1" applyFill="1" applyBorder="1" applyAlignment="1">
      <alignment horizontal="right" vertical="center"/>
    </xf>
    <xf numFmtId="0" fontId="201" fillId="0" borderId="15" xfId="0" applyNumberFormat="1" applyFont="1" applyFill="1" applyBorder="1" applyAlignment="1" applyProtection="1">
      <alignment horizontal="center" vertical="center" wrapText="1"/>
    </xf>
    <xf numFmtId="0" fontId="201" fillId="43" borderId="15" xfId="0" applyNumberFormat="1" applyFont="1" applyFill="1" applyBorder="1" applyAlignment="1" applyProtection="1">
      <alignment horizontal="center" vertical="center" wrapText="1"/>
    </xf>
    <xf numFmtId="0" fontId="201" fillId="0" borderId="15" xfId="0" applyNumberFormat="1" applyFont="1" applyFill="1" applyBorder="1" applyAlignment="1" applyProtection="1">
      <alignment vertical="center" wrapText="1"/>
    </xf>
    <xf numFmtId="0" fontId="186" fillId="0" borderId="15" xfId="0" applyNumberFormat="1" applyFont="1" applyFill="1" applyBorder="1" applyAlignment="1" applyProtection="1">
      <alignment horizontal="center" vertical="center" wrapText="1"/>
    </xf>
    <xf numFmtId="0" fontId="186" fillId="0" borderId="15" xfId="0" applyNumberFormat="1" applyFont="1" applyFill="1" applyBorder="1" applyAlignment="1" applyProtection="1">
      <alignment vertical="center" wrapText="1"/>
    </xf>
    <xf numFmtId="0" fontId="201" fillId="43" borderId="15" xfId="0" applyNumberFormat="1" applyFont="1" applyFill="1" applyBorder="1" applyAlignment="1" applyProtection="1">
      <alignment vertical="center" wrapText="1"/>
    </xf>
    <xf numFmtId="0" fontId="186" fillId="43" borderId="15" xfId="0" applyNumberFormat="1" applyFont="1" applyFill="1" applyBorder="1" applyAlignment="1" applyProtection="1">
      <alignment horizontal="center" vertical="center" wrapText="1"/>
    </xf>
    <xf numFmtId="0" fontId="188" fillId="0" borderId="15" xfId="515" applyNumberFormat="1" applyFont="1" applyFill="1" applyBorder="1" applyAlignment="1">
      <alignment vertical="center" wrapText="1"/>
    </xf>
    <xf numFmtId="0" fontId="182" fillId="0" borderId="15" xfId="0" applyNumberFormat="1" applyFont="1" applyFill="1" applyBorder="1" applyAlignment="1">
      <alignment horizontal="left" vertical="center" wrapText="1" shrinkToFit="1"/>
    </xf>
    <xf numFmtId="0" fontId="197" fillId="0" borderId="15" xfId="515" applyNumberFormat="1" applyFont="1" applyFill="1" applyBorder="1" applyAlignment="1">
      <alignment horizontal="left" vertical="center" wrapText="1"/>
    </xf>
    <xf numFmtId="0" fontId="187" fillId="0" borderId="15" xfId="515" applyNumberFormat="1" applyFont="1" applyFill="1" applyBorder="1" applyAlignment="1">
      <alignment horizontal="center" vertical="center" wrapText="1"/>
    </xf>
    <xf numFmtId="3" fontId="7" fillId="0" borderId="0" xfId="515" applyNumberFormat="1" applyFont="1" applyFill="1"/>
    <xf numFmtId="0" fontId="184" fillId="0" borderId="15" xfId="0" applyNumberFormat="1" applyFont="1" applyFill="1" applyBorder="1" applyAlignment="1" applyProtection="1">
      <alignment horizontal="left" vertical="center" wrapText="1"/>
    </xf>
    <xf numFmtId="0" fontId="184" fillId="43" borderId="15" xfId="0" applyNumberFormat="1" applyFont="1" applyFill="1" applyBorder="1" applyAlignment="1" applyProtection="1">
      <alignment horizontal="left" vertical="center" wrapText="1"/>
    </xf>
    <xf numFmtId="0" fontId="185" fillId="43" borderId="15" xfId="0" applyNumberFormat="1" applyFont="1" applyFill="1" applyBorder="1" applyAlignment="1" applyProtection="1">
      <alignment horizontal="right" vertical="center" wrapText="1"/>
    </xf>
    <xf numFmtId="0" fontId="185" fillId="0" borderId="15" xfId="515" applyNumberFormat="1" applyFont="1" applyFill="1" applyBorder="1" applyAlignment="1">
      <alignment horizontal="left" vertical="center" wrapText="1"/>
    </xf>
    <xf numFmtId="0" fontId="203" fillId="0" borderId="32" xfId="0" applyFont="1" applyFill="1" applyBorder="1" applyAlignment="1" applyProtection="1">
      <alignment horizontal="center" vertical="center" wrapText="1"/>
    </xf>
    <xf numFmtId="0" fontId="185" fillId="43" borderId="15" xfId="515" applyNumberFormat="1" applyFont="1" applyFill="1" applyBorder="1" applyAlignment="1">
      <alignment horizontal="left" vertical="center" wrapText="1"/>
    </xf>
    <xf numFmtId="0" fontId="30" fillId="43" borderId="32" xfId="0" applyFont="1" applyFill="1" applyBorder="1" applyAlignment="1" applyProtection="1">
      <alignment horizontal="center" vertical="center" wrapText="1"/>
    </xf>
    <xf numFmtId="0" fontId="70" fillId="0" borderId="15" xfId="515" applyFont="1" applyFill="1" applyBorder="1"/>
    <xf numFmtId="0" fontId="184" fillId="0" borderId="0" xfId="515" applyFont="1" applyFill="1"/>
    <xf numFmtId="0" fontId="185" fillId="0" borderId="15" xfId="0" applyNumberFormat="1" applyFont="1" applyFill="1" applyBorder="1" applyAlignment="1" applyProtection="1">
      <alignment horizontal="center" vertical="center" wrapText="1"/>
    </xf>
    <xf numFmtId="0" fontId="70" fillId="0" borderId="15" xfId="515" applyFont="1" applyFill="1" applyBorder="1" applyAlignment="1">
      <alignment vertical="center"/>
    </xf>
    <xf numFmtId="0" fontId="189" fillId="0" borderId="15" xfId="515" applyNumberFormat="1" applyFont="1" applyFill="1" applyBorder="1" applyAlignment="1">
      <alignment vertical="center" wrapText="1"/>
    </xf>
    <xf numFmtId="0" fontId="190" fillId="41" borderId="15" xfId="515" applyNumberFormat="1" applyFont="1" applyFill="1" applyBorder="1" applyAlignment="1">
      <alignment horizontal="center" vertical="center" wrapText="1"/>
    </xf>
    <xf numFmtId="0" fontId="191" fillId="41" borderId="15" xfId="0" applyNumberFormat="1" applyFont="1" applyFill="1" applyBorder="1" applyAlignment="1" applyProtection="1">
      <alignment horizontal="left" vertical="center" wrapText="1"/>
    </xf>
    <xf numFmtId="0" fontId="192" fillId="41" borderId="15" xfId="0" applyNumberFormat="1" applyFont="1" applyFill="1" applyBorder="1" applyAlignment="1" applyProtection="1">
      <alignment horizontal="center" vertical="center" wrapText="1"/>
    </xf>
    <xf numFmtId="0" fontId="191" fillId="41" borderId="15" xfId="0" applyNumberFormat="1" applyFont="1" applyFill="1" applyBorder="1" applyAlignment="1" applyProtection="1">
      <alignment horizontal="center" vertical="center" wrapText="1"/>
    </xf>
    <xf numFmtId="0" fontId="193" fillId="41" borderId="15" xfId="515" applyNumberFormat="1" applyFont="1" applyFill="1" applyBorder="1" applyAlignment="1">
      <alignment horizontal="right" vertical="center" wrapText="1"/>
    </xf>
    <xf numFmtId="235" fontId="192" fillId="41" borderId="15" xfId="515" applyNumberFormat="1" applyFont="1" applyFill="1" applyBorder="1" applyAlignment="1">
      <alignment horizontal="right" vertical="center" wrapText="1"/>
    </xf>
    <xf numFmtId="0" fontId="192" fillId="41" borderId="15" xfId="515" applyNumberFormat="1" applyFont="1" applyFill="1" applyBorder="1" applyAlignment="1">
      <alignment horizontal="right" vertical="center" wrapText="1"/>
    </xf>
    <xf numFmtId="0" fontId="193" fillId="41" borderId="15" xfId="515" applyNumberFormat="1" applyFont="1" applyFill="1" applyBorder="1" applyAlignment="1">
      <alignment horizontal="center" vertical="center"/>
    </xf>
    <xf numFmtId="0" fontId="27" fillId="0" borderId="0" xfId="515" applyFont="1" applyFill="1" applyAlignment="1">
      <alignment horizontal="right" vertical="center" wrapText="1"/>
    </xf>
    <xf numFmtId="172" fontId="195" fillId="0" borderId="0" xfId="0" applyNumberFormat="1" applyFont="1" applyFill="1" applyAlignment="1">
      <alignment vertical="center" wrapText="1"/>
    </xf>
    <xf numFmtId="0" fontId="7" fillId="0" borderId="0" xfId="0" applyFont="1" applyFill="1" applyAlignment="1">
      <alignment vertical="center" wrapText="1"/>
    </xf>
    <xf numFmtId="0" fontId="26" fillId="0" borderId="0" xfId="515" applyFont="1" applyFill="1" applyAlignment="1">
      <alignment horizontal="center" vertical="center" wrapText="1"/>
    </xf>
    <xf numFmtId="0" fontId="26" fillId="0" borderId="0" xfId="515" applyFont="1" applyFill="1" applyAlignment="1">
      <alignment horizontal="right" vertical="center" wrapText="1"/>
    </xf>
    <xf numFmtId="0" fontId="28" fillId="0" borderId="0" xfId="515" applyFont="1" applyFill="1" applyAlignment="1">
      <alignment horizontal="center"/>
    </xf>
    <xf numFmtId="0" fontId="185" fillId="0" borderId="15" xfId="515" applyNumberFormat="1" applyFont="1" applyFill="1" applyBorder="1" applyAlignment="1">
      <alignment vertical="center"/>
    </xf>
    <xf numFmtId="0" fontId="188" fillId="0" borderId="15" xfId="515" applyNumberFormat="1" applyFont="1" applyFill="1" applyBorder="1" applyAlignment="1">
      <alignment vertical="center"/>
    </xf>
    <xf numFmtId="0" fontId="183" fillId="0" borderId="15" xfId="0" applyNumberFormat="1" applyFont="1" applyFill="1" applyBorder="1" applyAlignment="1" applyProtection="1">
      <alignment horizontal="left" vertical="center" wrapText="1"/>
    </xf>
    <xf numFmtId="0" fontId="183" fillId="0" borderId="15" xfId="0" applyNumberFormat="1" applyFont="1" applyFill="1" applyBorder="1" applyAlignment="1" applyProtection="1">
      <alignment horizontal="right" vertical="center" wrapText="1"/>
    </xf>
    <xf numFmtId="0" fontId="183" fillId="0" borderId="15" xfId="0" applyFont="1" applyFill="1" applyBorder="1" applyAlignment="1" applyProtection="1">
      <alignment horizontal="right" vertical="center" wrapText="1"/>
    </xf>
    <xf numFmtId="0" fontId="201" fillId="0" borderId="15" xfId="0" applyFont="1" applyFill="1" applyBorder="1" applyAlignment="1" applyProtection="1">
      <alignment horizontal="left" vertical="center" wrapText="1"/>
    </xf>
    <xf numFmtId="0" fontId="185" fillId="0" borderId="15" xfId="0" applyFont="1" applyFill="1" applyBorder="1" applyAlignment="1" applyProtection="1">
      <alignment horizontal="right" vertical="center" wrapText="1"/>
    </xf>
    <xf numFmtId="3" fontId="201" fillId="0" borderId="15" xfId="0" applyNumberFormat="1" applyFont="1" applyFill="1" applyBorder="1" applyAlignment="1" applyProtection="1">
      <alignment horizontal="center" vertical="center" wrapText="1"/>
    </xf>
    <xf numFmtId="0" fontId="201" fillId="0" borderId="15" xfId="0" applyFont="1" applyFill="1" applyBorder="1" applyAlignment="1" applyProtection="1">
      <alignment horizontal="center" vertical="center" wrapText="1"/>
    </xf>
    <xf numFmtId="0" fontId="199" fillId="0" borderId="15" xfId="0" applyFont="1" applyFill="1" applyBorder="1" applyAlignment="1" applyProtection="1">
      <alignment horizontal="left" vertical="center" wrapText="1"/>
    </xf>
    <xf numFmtId="3" fontId="70" fillId="0" borderId="15" xfId="0" applyNumberFormat="1" applyFont="1" applyFill="1" applyBorder="1" applyAlignment="1" applyProtection="1">
      <alignment horizontal="center" vertical="center" wrapText="1"/>
    </xf>
    <xf numFmtId="0" fontId="70" fillId="0" borderId="15" xfId="515" applyFont="1" applyFill="1" applyBorder="1" applyAlignment="1">
      <alignment horizontal="right" vertical="center" wrapText="1"/>
    </xf>
    <xf numFmtId="1" fontId="70" fillId="0" borderId="15" xfId="0" applyNumberFormat="1" applyFont="1" applyFill="1" applyBorder="1" applyAlignment="1" applyProtection="1">
      <alignment horizontal="right" vertical="center" wrapText="1"/>
    </xf>
    <xf numFmtId="172" fontId="70" fillId="0" borderId="15" xfId="515" applyNumberFormat="1" applyFont="1" applyFill="1" applyBorder="1" applyAlignment="1">
      <alignment horizontal="right" vertical="center"/>
    </xf>
    <xf numFmtId="0" fontId="70" fillId="0" borderId="15" xfId="0" applyFont="1" applyFill="1" applyBorder="1" applyAlignment="1" applyProtection="1">
      <alignment horizontal="right" vertical="center" wrapText="1"/>
    </xf>
    <xf numFmtId="0" fontId="70" fillId="0" borderId="15" xfId="515" applyFont="1" applyFill="1" applyBorder="1" applyAlignment="1">
      <alignment vertical="center" wrapText="1"/>
    </xf>
    <xf numFmtId="0" fontId="70" fillId="0" borderId="15" xfId="515" applyFont="1" applyFill="1" applyBorder="1" applyAlignment="1">
      <alignment horizontal="center" vertical="center"/>
    </xf>
    <xf numFmtId="0" fontId="183" fillId="0" borderId="15" xfId="0" applyNumberFormat="1" applyFont="1" applyFill="1" applyBorder="1" applyAlignment="1" applyProtection="1">
      <alignment horizontal="center" vertical="center" wrapText="1"/>
    </xf>
    <xf numFmtId="0" fontId="183" fillId="0" borderId="15" xfId="0" applyFont="1" applyFill="1" applyBorder="1" applyAlignment="1" applyProtection="1">
      <alignment vertical="center" wrapText="1"/>
    </xf>
    <xf numFmtId="3" fontId="201" fillId="0" borderId="15" xfId="0" applyNumberFormat="1" applyFont="1" applyFill="1" applyBorder="1" applyAlignment="1" applyProtection="1">
      <alignment horizontal="left" vertical="center" wrapText="1"/>
    </xf>
    <xf numFmtId="0" fontId="183" fillId="0" borderId="15" xfId="0" applyNumberFormat="1" applyFont="1" applyFill="1" applyBorder="1" applyAlignment="1" applyProtection="1">
      <alignment vertical="center" wrapText="1"/>
    </xf>
    <xf numFmtId="0" fontId="201" fillId="0" borderId="15" xfId="0" applyFont="1" applyFill="1" applyBorder="1" applyAlignment="1" applyProtection="1">
      <alignment vertical="center" wrapText="1"/>
    </xf>
    <xf numFmtId="0" fontId="186" fillId="0" borderId="15" xfId="0" applyFont="1" applyFill="1" applyBorder="1" applyAlignment="1" applyProtection="1">
      <alignment horizontal="left" vertical="center" wrapText="1"/>
    </xf>
    <xf numFmtId="0" fontId="205" fillId="0" borderId="15" xfId="515" applyFont="1" applyBorder="1" applyAlignment="1">
      <alignment horizontal="center" vertical="center" wrapText="1"/>
    </xf>
    <xf numFmtId="3" fontId="205" fillId="0" borderId="15" xfId="515" applyNumberFormat="1" applyFont="1" applyBorder="1" applyAlignment="1">
      <alignment horizontal="center" vertical="center" wrapText="1"/>
    </xf>
    <xf numFmtId="3" fontId="206" fillId="0" borderId="15" xfId="515" applyNumberFormat="1" applyFont="1" applyBorder="1" applyAlignment="1">
      <alignment horizontal="center" vertical="center" wrapText="1"/>
    </xf>
    <xf numFmtId="0" fontId="205" fillId="21" borderId="15" xfId="515" applyFont="1" applyFill="1" applyBorder="1" applyAlignment="1">
      <alignment horizontal="center" vertical="center" wrapText="1"/>
    </xf>
    <xf numFmtId="0" fontId="207" fillId="0" borderId="0" xfId="954" applyFont="1" applyAlignment="1">
      <alignment vertical="center" wrapText="1"/>
    </xf>
    <xf numFmtId="0" fontId="207" fillId="0" borderId="0" xfId="515" applyFont="1" applyAlignment="1">
      <alignment vertical="center" wrapText="1"/>
    </xf>
    <xf numFmtId="0" fontId="35" fillId="0" borderId="0" xfId="515" applyFont="1" applyBorder="1" applyAlignment="1">
      <alignment vertical="center" wrapText="1"/>
    </xf>
    <xf numFmtId="0" fontId="175" fillId="0" borderId="0" xfId="954" applyFont="1" applyAlignment="1">
      <alignment horizontal="center" vertical="center" wrapText="1"/>
    </xf>
    <xf numFmtId="0" fontId="194" fillId="0" borderId="31" xfId="515" applyFont="1" applyBorder="1" applyAlignment="1">
      <alignment horizontal="center" vertical="center"/>
    </xf>
    <xf numFmtId="0" fontId="194" fillId="0" borderId="0" xfId="515" applyFont="1" applyBorder="1" applyAlignment="1">
      <alignment horizontal="center" vertical="center"/>
    </xf>
    <xf numFmtId="0" fontId="161" fillId="0" borderId="0" xfId="954" applyFont="1" applyAlignment="1">
      <alignment vertical="center" wrapText="1"/>
    </xf>
    <xf numFmtId="9" fontId="161" fillId="0" borderId="0" xfId="954" applyNumberFormat="1" applyFont="1" applyAlignment="1">
      <alignment vertical="center" wrapText="1"/>
    </xf>
    <xf numFmtId="0" fontId="179" fillId="0" borderId="29" xfId="515" applyFont="1" applyBorder="1" applyAlignment="1">
      <alignment horizontal="center" vertical="center" wrapText="1"/>
    </xf>
    <xf numFmtId="0" fontId="179" fillId="21" borderId="29" xfId="515" applyFont="1" applyFill="1" applyBorder="1" applyAlignment="1">
      <alignment horizontal="center" vertical="center" wrapText="1"/>
    </xf>
    <xf numFmtId="0" fontId="204" fillId="0" borderId="15" xfId="515" applyFont="1" applyBorder="1" applyAlignment="1">
      <alignment horizontal="center" vertical="center" wrapText="1"/>
    </xf>
    <xf numFmtId="0" fontId="204" fillId="0" borderId="15" xfId="515" applyFont="1" applyBorder="1" applyAlignment="1">
      <alignment vertical="center"/>
    </xf>
    <xf numFmtId="3" fontId="204" fillId="0" borderId="15" xfId="515" applyNumberFormat="1" applyFont="1" applyBorder="1" applyAlignment="1">
      <alignment vertical="center"/>
    </xf>
    <xf numFmtId="237" fontId="204" fillId="0" borderId="15" xfId="955" applyNumberFormat="1" applyFont="1" applyBorder="1" applyAlignment="1">
      <alignment horizontal="right" vertical="center"/>
    </xf>
    <xf numFmtId="237" fontId="204" fillId="0" borderId="15" xfId="955" applyNumberFormat="1" applyFont="1" applyBorder="1" applyAlignment="1">
      <alignment horizontal="center" vertical="center"/>
    </xf>
    <xf numFmtId="1" fontId="204" fillId="0" borderId="15" xfId="955" applyNumberFormat="1" applyFont="1" applyBorder="1" applyAlignment="1">
      <alignment horizontal="right" vertical="center"/>
    </xf>
    <xf numFmtId="0" fontId="208" fillId="0" borderId="15" xfId="515" applyFont="1" applyBorder="1" applyAlignment="1">
      <alignment horizontal="center" vertical="center" wrapText="1"/>
    </xf>
    <xf numFmtId="0" fontId="204" fillId="0" borderId="15" xfId="955" applyFont="1" applyBorder="1"/>
    <xf numFmtId="0" fontId="4" fillId="0" borderId="0" xfId="954" applyFont="1" applyAlignment="1">
      <alignment vertical="center"/>
    </xf>
    <xf numFmtId="0" fontId="207" fillId="44" borderId="15" xfId="515" applyFont="1" applyFill="1" applyBorder="1" applyAlignment="1">
      <alignment vertical="center" wrapText="1"/>
    </xf>
    <xf numFmtId="237" fontId="209" fillId="44" borderId="15" xfId="515" applyNumberFormat="1" applyFont="1" applyFill="1" applyBorder="1" applyAlignment="1">
      <alignment vertical="center" wrapText="1"/>
    </xf>
    <xf numFmtId="237" fontId="209" fillId="44" borderId="15" xfId="515" applyNumberFormat="1" applyFont="1" applyFill="1" applyBorder="1" applyAlignment="1">
      <alignment horizontal="center" vertical="center" wrapText="1"/>
    </xf>
    <xf numFmtId="0" fontId="207" fillId="44" borderId="15" xfId="954" applyFont="1" applyFill="1" applyBorder="1" applyAlignment="1">
      <alignment vertical="center" wrapText="1"/>
    </xf>
    <xf numFmtId="1" fontId="207" fillId="0" borderId="0" xfId="954" applyNumberFormat="1" applyFont="1" applyAlignment="1">
      <alignment vertical="center" wrapText="1"/>
    </xf>
    <xf numFmtId="237" fontId="207" fillId="0" borderId="0" xfId="954" applyNumberFormat="1" applyFont="1" applyAlignment="1">
      <alignment vertical="center" wrapText="1"/>
    </xf>
    <xf numFmtId="0" fontId="207" fillId="0" borderId="0" xfId="955" applyFont="1" applyAlignment="1">
      <alignment horizontal="left" vertical="center"/>
    </xf>
    <xf numFmtId="0" fontId="35" fillId="0" borderId="0" xfId="955" applyFont="1" applyAlignment="1">
      <alignment vertical="center"/>
    </xf>
    <xf numFmtId="0" fontId="35" fillId="0" borderId="0" xfId="955" applyFont="1" applyAlignment="1">
      <alignment horizontal="center" vertical="center"/>
    </xf>
    <xf numFmtId="0" fontId="194" fillId="0" borderId="0" xfId="955" applyFont="1" applyAlignment="1">
      <alignment horizontal="center" vertical="center"/>
    </xf>
    <xf numFmtId="0" fontId="194" fillId="0" borderId="0" xfId="955" applyFont="1" applyAlignment="1">
      <alignment vertical="center"/>
    </xf>
    <xf numFmtId="3" fontId="207" fillId="0" borderId="0" xfId="955" applyNumberFormat="1" applyFont="1" applyAlignment="1">
      <alignment vertical="center"/>
    </xf>
    <xf numFmtId="0" fontId="207" fillId="0" borderId="0" xfId="955" applyFont="1" applyAlignment="1">
      <alignment vertical="center"/>
    </xf>
    <xf numFmtId="0" fontId="207" fillId="0" borderId="0" xfId="954" applyFont="1" applyAlignment="1">
      <alignment horizontal="center" vertical="center" wrapText="1"/>
    </xf>
    <xf numFmtId="0" fontId="210" fillId="0" borderId="15" xfId="515" applyFont="1" applyBorder="1" applyAlignment="1">
      <alignment horizontal="center" vertical="center" wrapText="1"/>
    </xf>
    <xf numFmtId="0" fontId="210" fillId="0" borderId="15" xfId="515" applyFont="1" applyBorder="1" applyAlignment="1">
      <alignment vertical="center"/>
    </xf>
    <xf numFmtId="3" fontId="210" fillId="0" borderId="15" xfId="515" applyNumberFormat="1" applyFont="1" applyBorder="1" applyAlignment="1">
      <alignment vertical="center"/>
    </xf>
    <xf numFmtId="238" fontId="210" fillId="0" borderId="15" xfId="955" applyNumberFormat="1" applyFont="1" applyBorder="1" applyAlignment="1">
      <alignment horizontal="right" vertical="center"/>
    </xf>
    <xf numFmtId="236" fontId="210" fillId="0" borderId="15" xfId="955" applyNumberFormat="1" applyFont="1" applyBorder="1" applyAlignment="1">
      <alignment horizontal="center" vertical="center"/>
    </xf>
    <xf numFmtId="1" fontId="210" fillId="0" borderId="15" xfId="955" applyNumberFormat="1" applyFont="1" applyBorder="1" applyAlignment="1">
      <alignment horizontal="right" vertical="center"/>
    </xf>
    <xf numFmtId="0" fontId="211" fillId="0" borderId="0" xfId="954" applyFont="1" applyAlignment="1">
      <alignment vertical="center" wrapText="1"/>
    </xf>
    <xf numFmtId="238" fontId="212" fillId="44" borderId="15" xfId="515" applyNumberFormat="1" applyFont="1" applyFill="1" applyBorder="1" applyAlignment="1">
      <alignment vertical="center" wrapText="1"/>
    </xf>
    <xf numFmtId="3" fontId="161" fillId="0" borderId="0" xfId="954" applyNumberFormat="1" applyFont="1" applyAlignment="1">
      <alignment vertical="center" wrapText="1"/>
    </xf>
    <xf numFmtId="239" fontId="161" fillId="0" borderId="0" xfId="956" applyNumberFormat="1" applyFont="1" applyAlignment="1">
      <alignment vertical="center" wrapText="1"/>
    </xf>
    <xf numFmtId="238" fontId="171" fillId="0" borderId="0" xfId="954" applyNumberFormat="1" applyFont="1" applyAlignment="1">
      <alignment vertical="center" wrapText="1"/>
    </xf>
    <xf numFmtId="0" fontId="171" fillId="0" borderId="0" xfId="954" applyFont="1" applyAlignment="1">
      <alignment vertical="center" wrapText="1"/>
    </xf>
    <xf numFmtId="0" fontId="171" fillId="0" borderId="0" xfId="955" applyFont="1" applyAlignment="1">
      <alignment vertical="center"/>
    </xf>
    <xf numFmtId="3" fontId="211" fillId="0" borderId="0" xfId="954" applyNumberFormat="1" applyFont="1" applyAlignment="1">
      <alignment vertical="center" wrapText="1"/>
    </xf>
    <xf numFmtId="239" fontId="211" fillId="0" borderId="0" xfId="956" applyNumberFormat="1" applyFont="1" applyAlignment="1">
      <alignment vertical="center" wrapText="1"/>
    </xf>
    <xf numFmtId="0" fontId="213" fillId="0" borderId="0" xfId="955" applyFont="1" applyAlignment="1">
      <alignment vertical="center"/>
    </xf>
    <xf numFmtId="239" fontId="211" fillId="0" borderId="0" xfId="954" applyNumberFormat="1" applyFont="1" applyAlignment="1">
      <alignment vertical="center" wrapText="1"/>
    </xf>
    <xf numFmtId="0" fontId="194" fillId="0" borderId="0" xfId="515" applyFont="1" applyBorder="1" applyAlignment="1">
      <alignment horizontal="center" vertical="center"/>
    </xf>
    <xf numFmtId="0" fontId="207" fillId="0" borderId="0" xfId="954" applyFont="1" applyAlignment="1">
      <alignment horizontal="left" vertical="center" wrapText="1"/>
    </xf>
    <xf numFmtId="0" fontId="4" fillId="0" borderId="0" xfId="954" applyFont="1" applyAlignment="1">
      <alignment horizontal="center" vertical="center" wrapText="1"/>
    </xf>
    <xf numFmtId="0" fontId="175" fillId="0" borderId="0" xfId="954" applyFont="1" applyAlignment="1">
      <alignment horizontal="left" vertical="center" wrapText="1"/>
    </xf>
    <xf numFmtId="0" fontId="35" fillId="0" borderId="0" xfId="515" applyFont="1" applyAlignment="1">
      <alignment horizontal="center" vertical="center" wrapText="1"/>
    </xf>
    <xf numFmtId="0" fontId="32" fillId="0" borderId="15" xfId="515" applyFont="1" applyBorder="1" applyAlignment="1">
      <alignment horizontal="center" vertical="center" wrapText="1"/>
    </xf>
    <xf numFmtId="0" fontId="171" fillId="0" borderId="29" xfId="515" applyFont="1" applyBorder="1" applyAlignment="1">
      <alignment horizontal="center" vertical="center" wrapText="1"/>
    </xf>
    <xf numFmtId="0" fontId="171" fillId="0" borderId="17" xfId="515" applyFont="1" applyBorder="1" applyAlignment="1">
      <alignment horizontal="center" vertical="center" wrapText="1"/>
    </xf>
    <xf numFmtId="0" fontId="171" fillId="0" borderId="7" xfId="515" applyFont="1" applyBorder="1" applyAlignment="1">
      <alignment horizontal="center" vertical="center" wrapText="1"/>
    </xf>
    <xf numFmtId="0" fontId="32" fillId="21" borderId="15" xfId="954" applyFont="1" applyFill="1" applyBorder="1" applyAlignment="1">
      <alignment horizontal="center" vertical="center" wrapText="1"/>
    </xf>
    <xf numFmtId="0" fontId="32" fillId="0" borderId="15" xfId="954" applyFont="1" applyBorder="1" applyAlignment="1">
      <alignment horizontal="center" vertical="center" wrapText="1"/>
    </xf>
    <xf numFmtId="0" fontId="35" fillId="0" borderId="0" xfId="955" applyFont="1" applyAlignment="1">
      <alignment horizontal="center" vertical="center"/>
    </xf>
    <xf numFmtId="0" fontId="32" fillId="0" borderId="29" xfId="515" applyFont="1" applyBorder="1" applyAlignment="1">
      <alignment horizontal="center" vertical="center" wrapText="1"/>
    </xf>
    <xf numFmtId="0" fontId="32" fillId="0" borderId="17" xfId="515" applyFont="1" applyBorder="1" applyAlignment="1">
      <alignment horizontal="center" vertical="center" wrapText="1"/>
    </xf>
    <xf numFmtId="0" fontId="32" fillId="0" borderId="7" xfId="515" applyFont="1" applyBorder="1" applyAlignment="1">
      <alignment horizontal="center" vertical="center" wrapText="1"/>
    </xf>
    <xf numFmtId="0" fontId="171" fillId="0" borderId="15" xfId="515" applyFont="1" applyBorder="1" applyAlignment="1">
      <alignment horizontal="center" vertical="center" wrapText="1"/>
    </xf>
    <xf numFmtId="0" fontId="171" fillId="21" borderId="15" xfId="515" applyFont="1" applyFill="1" applyBorder="1" applyAlignment="1">
      <alignment horizontal="center" vertical="center" wrapText="1"/>
    </xf>
    <xf numFmtId="0" fontId="32" fillId="21" borderId="15" xfId="486" applyFont="1" applyFill="1" applyBorder="1" applyAlignment="1">
      <alignment horizontal="center" vertical="center" wrapText="1"/>
    </xf>
    <xf numFmtId="0" fontId="32" fillId="0" borderId="15" xfId="486" applyFont="1" applyBorder="1" applyAlignment="1">
      <alignment horizontal="center" vertical="center" wrapText="1"/>
    </xf>
    <xf numFmtId="0" fontId="169" fillId="0" borderId="0" xfId="0" applyFont="1" applyAlignment="1">
      <alignment horizontal="center" vertical="center" wrapText="1"/>
    </xf>
    <xf numFmtId="0" fontId="32" fillId="0" borderId="0" xfId="515" applyFont="1" applyAlignment="1">
      <alignment horizontal="center" vertical="center" wrapText="1"/>
    </xf>
    <xf numFmtId="0" fontId="28" fillId="0" borderId="0" xfId="0" applyFont="1" applyAlignment="1">
      <alignment horizontal="center" vertical="center" wrapText="1"/>
    </xf>
    <xf numFmtId="0" fontId="170" fillId="0" borderId="0" xfId="0" applyFont="1" applyAlignment="1">
      <alignment horizontal="center" vertical="center" wrapText="1"/>
    </xf>
    <xf numFmtId="0" fontId="26" fillId="0" borderId="0" xfId="515" applyNumberFormat="1" applyFont="1" applyFill="1" applyAlignment="1">
      <alignment horizontal="center" vertical="center" wrapText="1"/>
    </xf>
    <xf numFmtId="0" fontId="36" fillId="0" borderId="31" xfId="515" applyFont="1" applyBorder="1" applyAlignment="1">
      <alignment horizontal="center" vertical="center"/>
    </xf>
    <xf numFmtId="0" fontId="34" fillId="21" borderId="0" xfId="515" applyFont="1" applyFill="1" applyAlignment="1">
      <alignment horizontal="center" vertical="center" wrapText="1"/>
    </xf>
    <xf numFmtId="0" fontId="197" fillId="0" borderId="15" xfId="515" applyNumberFormat="1" applyFont="1" applyFill="1" applyBorder="1" applyAlignment="1">
      <alignment horizontal="left" vertical="center" wrapText="1"/>
    </xf>
    <xf numFmtId="0" fontId="7" fillId="0" borderId="0" xfId="515" applyFont="1" applyFill="1" applyAlignment="1">
      <alignment horizontal="left" wrapText="1"/>
    </xf>
    <xf numFmtId="0" fontId="5" fillId="0" borderId="0" xfId="515" applyNumberFormat="1" applyFont="1" applyFill="1" applyAlignment="1">
      <alignment horizontal="center" vertical="center" wrapText="1"/>
    </xf>
    <xf numFmtId="0" fontId="5" fillId="0" borderId="0" xfId="515" applyFont="1" applyFill="1" applyAlignment="1">
      <alignment horizontal="center" vertical="center" wrapText="1"/>
    </xf>
    <xf numFmtId="0" fontId="196" fillId="0" borderId="0" xfId="0" applyFont="1" applyAlignment="1">
      <alignment horizontal="center"/>
    </xf>
    <xf numFmtId="0" fontId="7" fillId="0" borderId="0" xfId="515" applyFont="1" applyFill="1" applyAlignment="1">
      <alignment horizontal="left" vertical="top" wrapText="1"/>
    </xf>
    <xf numFmtId="0" fontId="7" fillId="0" borderId="0" xfId="0" applyFont="1" applyFill="1" applyBorder="1" applyAlignment="1">
      <alignment horizontal="left" vertical="top" wrapText="1"/>
    </xf>
    <xf numFmtId="0" fontId="194" fillId="0" borderId="0" xfId="0" applyFont="1" applyBorder="1" applyAlignment="1">
      <alignment horizontal="center"/>
    </xf>
    <xf numFmtId="0" fontId="189" fillId="41" borderId="15" xfId="515" applyNumberFormat="1" applyFont="1" applyFill="1" applyBorder="1" applyAlignment="1">
      <alignment horizontal="left" vertical="center" wrapText="1"/>
    </xf>
    <xf numFmtId="0" fontId="198" fillId="0" borderId="15" xfId="515" applyNumberFormat="1" applyFont="1" applyFill="1" applyBorder="1" applyAlignment="1">
      <alignment horizontal="left" vertical="center" wrapText="1"/>
    </xf>
    <xf numFmtId="0" fontId="178" fillId="0" borderId="15" xfId="515" applyNumberFormat="1" applyFont="1" applyBorder="1" applyAlignment="1">
      <alignment horizontal="center" vertical="center" wrapText="1"/>
    </xf>
    <xf numFmtId="0" fontId="32" fillId="0" borderId="15" xfId="515" applyNumberFormat="1" applyFont="1" applyBorder="1" applyAlignment="1">
      <alignment horizontal="center" vertical="center" wrapText="1"/>
    </xf>
    <xf numFmtId="0" fontId="189" fillId="41" borderId="15" xfId="515" applyNumberFormat="1" applyFont="1" applyFill="1" applyBorder="1" applyAlignment="1">
      <alignment vertical="center" wrapText="1"/>
    </xf>
    <xf numFmtId="0" fontId="32" fillId="21" borderId="15" xfId="515" applyNumberFormat="1" applyFont="1" applyFill="1" applyBorder="1" applyAlignment="1">
      <alignment horizontal="center" vertical="center" wrapText="1"/>
    </xf>
    <xf numFmtId="3" fontId="171" fillId="43" borderId="15" xfId="515" applyNumberFormat="1" applyFont="1" applyFill="1" applyBorder="1" applyAlignment="1">
      <alignment horizontal="center" vertical="center" wrapText="1"/>
    </xf>
    <xf numFmtId="0" fontId="32" fillId="42" borderId="15" xfId="515" applyNumberFormat="1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  <xf numFmtId="0" fontId="175" fillId="0" borderId="0" xfId="515" applyFont="1" applyFill="1" applyAlignment="1">
      <alignment horizontal="center" vertical="center" wrapText="1"/>
    </xf>
    <xf numFmtId="0" fontId="176" fillId="0" borderId="0" xfId="515" applyFont="1" applyFill="1" applyAlignment="1">
      <alignment horizontal="center" vertical="center" wrapText="1"/>
    </xf>
    <xf numFmtId="0" fontId="26" fillId="0" borderId="0" xfId="515" applyFont="1" applyFill="1" applyAlignment="1">
      <alignment horizontal="center" vertical="center"/>
    </xf>
    <xf numFmtId="0" fontId="177" fillId="0" borderId="0" xfId="515" applyFont="1" applyFill="1" applyBorder="1" applyAlignment="1">
      <alignment horizontal="center" vertical="center"/>
    </xf>
  </cellXfs>
  <cellStyles count="957">
    <cellStyle name="_x0001_" xfId="1"/>
    <cellStyle name="." xfId="2"/>
    <cellStyle name="??" xfId="3"/>
    <cellStyle name="?? [ - ??1" xfId="4"/>
    <cellStyle name="?? [ - ??2" xfId="5"/>
    <cellStyle name="?? [ - ??3" xfId="6"/>
    <cellStyle name="?? [ - ??4" xfId="7"/>
    <cellStyle name="?? [ - ??5" xfId="8"/>
    <cellStyle name="?? [ - ??6" xfId="9"/>
    <cellStyle name="?? [ - ??7" xfId="10"/>
    <cellStyle name="?? [ - ??8" xfId="11"/>
    <cellStyle name="?? [0.00]_ Att. 1- Cover" xfId="12"/>
    <cellStyle name="?? [0]" xfId="13"/>
    <cellStyle name="?_x001d_??%U©÷u&amp;H©÷9_x0008_? s_x000a__x0007__x0001__x0001_" xfId="14"/>
    <cellStyle name="???? [0.00]_List-dwg" xfId="15"/>
    <cellStyle name="??????????????????? [0]_FTC_OFFER" xfId="16"/>
    <cellStyle name="???????????????????_FTC_OFFER" xfId="17"/>
    <cellStyle name="????_FTC_OFFER" xfId="18"/>
    <cellStyle name="???[0]_?? DI" xfId="19"/>
    <cellStyle name="???_?? DI" xfId="20"/>
    <cellStyle name="??[0]_BRE" xfId="21"/>
    <cellStyle name="??_ ??? ???? " xfId="22"/>
    <cellStyle name="??A? [0]_laroux_1_¢¬???¢â? " xfId="23"/>
    <cellStyle name="??A?_laroux_1_¢¬???¢â? " xfId="24"/>
    <cellStyle name="?¡±¢¥?_?¨ù??¢´¢¥_¢¬???¢â? " xfId="25"/>
    <cellStyle name="?ðÇ%U?&amp;H?_x0008_?s_x000a__x0007__x0001__x0001_" xfId="26"/>
    <cellStyle name="__Mau Do Thu" xfId="27"/>
    <cellStyle name="_09" xfId="28"/>
    <cellStyle name="_A5-v4-client's comment" xfId="29"/>
    <cellStyle name="_Ac 2160 - BO" xfId="30"/>
    <cellStyle name="_BAO CAO 2011) 1(1)." xfId="31"/>
    <cellStyle name="_bao cao thuoc 2011 7.1.2011" xfId="32"/>
    <cellStyle name="_bao cao thuoc bao hiem le" xfId="33"/>
    <cellStyle name="_BC 10-7-2006" xfId="34"/>
    <cellStyle name="_Book1" xfId="35"/>
    <cellStyle name="_Book1_1" xfId="36"/>
    <cellStyle name="_Book1_2" xfId="37"/>
    <cellStyle name="_Book1_2_New Microsoft Excel Worksheet" xfId="38"/>
    <cellStyle name="_Book1_2_TONGHOPBCPHAN QUY 2009" xfId="39"/>
    <cellStyle name="_Book1_Book1" xfId="40"/>
    <cellStyle name="_Book1_dS" xfId="41"/>
    <cellStyle name="_Book1_F4_5_6__Bao_cao_tai_NPP BICH TIEN" xfId="42"/>
    <cellStyle name="_Book1_Hayabusa OMTS T05" xfId="43"/>
    <cellStyle name="_Book1_Mau -bao_cao_XNT_NVTK_tai_NPP 19.7" xfId="44"/>
    <cellStyle name="_Book1_Mau_bao_cao_XNT_NVTK_tai_NPP 21.7" xfId="45"/>
    <cellStyle name="_Book1_New Microsoft Excel Worksheet" xfId="46"/>
    <cellStyle name="_Book1_TONGHOPBCPHAN QUY 2009" xfId="47"/>
    <cellStyle name="_Book1_TRAM Y TE CTY 45 % .hNAM 2009" xfId="48"/>
    <cellStyle name="_Castrol - Sales &amp; AR - NTHH" xfId="49"/>
    <cellStyle name="_Castrol - Stock WPs - NTHH" xfId="50"/>
    <cellStyle name="_Copy of Mau_bao_cao_XNT_NVTK_tai_NPP" xfId="51"/>
    <cellStyle name="_danh sach qui 2-11" xfId="52"/>
    <cellStyle name="_danh sach qui 4-2011" xfId="53"/>
    <cellStyle name="_DS BHXH -07" xfId="54"/>
    <cellStyle name="_ĐƠN ĐẶT HÀNG VNM" xfId="55"/>
    <cellStyle name="_EXPENSES-1206" xfId="56"/>
    <cellStyle name="_F4_5_6__Bao_cao_tai_NPP BICH TIEN" xfId="57"/>
    <cellStyle name="_form__moi__bao_cao_ngay_NEW_AGAIN" xfId="58"/>
    <cellStyle name="_GIAY THAI BINH" xfId="59"/>
    <cellStyle name="_HAN SU DUNG" xfId="60"/>
    <cellStyle name="_icp 7-07" xfId="61"/>
    <cellStyle name="_KD - Stock WPs - NTHH" xfId="62"/>
    <cellStyle name="_KT (2)" xfId="63"/>
    <cellStyle name="_KT (2)_1" xfId="64"/>
    <cellStyle name="_KT (2)_2" xfId="65"/>
    <cellStyle name="_KT (2)_2_TG-TH" xfId="66"/>
    <cellStyle name="_KT (2)_2_TG-TH_Book1" xfId="67"/>
    <cellStyle name="_KT (2)_2_TG-TH_Book1_14AB NAM 2010-chau" xfId="68"/>
    <cellStyle name="_KT (2)_2_TG-TH_Book1_14AB NAM 2010-chau_UNG TRA NAM 2012-thu" xfId="69"/>
    <cellStyle name="_KT (2)_2_TG-TH_Book1_Book1" xfId="70"/>
    <cellStyle name="_KT (2)_2_TG-TH_Book1_Book1_1" xfId="71"/>
    <cellStyle name="_KT (2)_2_TG-TH_Book1_Book1_1_UNG TRA NAM 2012-thu" xfId="72"/>
    <cellStyle name="_KT (2)_2_TG-TH_Book1_Copy of BcTW-HopdongKCB-2010-CT" xfId="73"/>
    <cellStyle name="_KT (2)_2_TG-TH_Book1_New Microsoft Excel Worksheet" xfId="74"/>
    <cellStyle name="_KT (2)_2_TG-TH_Book1_New Microsoft Excel Worksheet_14AB NAM 2010-chau" xfId="75"/>
    <cellStyle name="_KT (2)_2_TG-TH_Book1_New Microsoft Excel Worksheet_14AB NAM 2010-chau_UNG TRA NAM 2012-thu" xfId="76"/>
    <cellStyle name="_KT (2)_2_TG-TH_Book1_New Microsoft Excel Worksheet_Book1" xfId="77"/>
    <cellStyle name="_KT (2)_2_TG-TH_Book1_New Microsoft Excel Worksheet_UNG TRA NAM 2012-thu" xfId="78"/>
    <cellStyle name="_KT (2)_2_TG-TH_Book1_QT DK TINH q4.h NAM 2009" xfId="79"/>
    <cellStyle name="_KT (2)_2_TG-TH_Book1_TRAM Y TE CTY 45 % .hNAM 2009" xfId="80"/>
    <cellStyle name="_KT (2)_2_TG-TH_Book1_UNG TRA NAM 2012-thu" xfId="81"/>
    <cellStyle name="_KT (2)_2_TG-TH_Book1_Worksheet" xfId="82"/>
    <cellStyle name="_KT (2)_3" xfId="83"/>
    <cellStyle name="_KT (2)_3_TG-TH" xfId="84"/>
    <cellStyle name="_KT (2)_3_TG-TH_Book1" xfId="85"/>
    <cellStyle name="_KT (2)_3_TG-TH_VHUONG KO GIU 2%" xfId="86"/>
    <cellStyle name="_KT (2)_3_TG-TH_VHUONG KO GIU 2%_tong hop" xfId="87"/>
    <cellStyle name="_KT (2)_4" xfId="88"/>
    <cellStyle name="_KT (2)_4_Book1" xfId="89"/>
    <cellStyle name="_KT (2)_4_Book1_14AB NAM 2010-chau" xfId="90"/>
    <cellStyle name="_KT (2)_4_Book1_14AB NAM 2010-chau_UNG TRA NAM 2012-thu" xfId="91"/>
    <cellStyle name="_KT (2)_4_Book1_Book1" xfId="92"/>
    <cellStyle name="_KT (2)_4_Book1_Book1_1" xfId="93"/>
    <cellStyle name="_KT (2)_4_Book1_Book1_1_UNG TRA NAM 2012-thu" xfId="94"/>
    <cellStyle name="_KT (2)_4_Book1_Copy of BcTW-HopdongKCB-2010-CT" xfId="95"/>
    <cellStyle name="_KT (2)_4_Book1_New Microsoft Excel Worksheet" xfId="96"/>
    <cellStyle name="_KT (2)_4_Book1_New Microsoft Excel Worksheet_14AB NAM 2010-chau" xfId="97"/>
    <cellStyle name="_KT (2)_4_Book1_New Microsoft Excel Worksheet_14AB NAM 2010-chau_UNG TRA NAM 2012-thu" xfId="98"/>
    <cellStyle name="_KT (2)_4_Book1_New Microsoft Excel Worksheet_Book1" xfId="99"/>
    <cellStyle name="_KT (2)_4_Book1_New Microsoft Excel Worksheet_UNG TRA NAM 2012-thu" xfId="100"/>
    <cellStyle name="_KT (2)_4_Book1_QT DK TINH q4.h NAM 2009" xfId="101"/>
    <cellStyle name="_KT (2)_4_Book1_TRAM Y TE CTY 45 % .hNAM 2009" xfId="102"/>
    <cellStyle name="_KT (2)_4_Book1_UNG TRA NAM 2012-thu" xfId="103"/>
    <cellStyle name="_KT (2)_4_Book1_Worksheet" xfId="104"/>
    <cellStyle name="_KT (2)_4_TG-TH" xfId="105"/>
    <cellStyle name="_KT (2)_5" xfId="106"/>
    <cellStyle name="_KT (2)_5_Book1" xfId="107"/>
    <cellStyle name="_KT (2)_5_Book1_14AB NAM 2010-chau" xfId="108"/>
    <cellStyle name="_KT (2)_5_Book1_14AB NAM 2010-chau_UNG TRA NAM 2012-thu" xfId="109"/>
    <cellStyle name="_KT (2)_5_Book1_Book1" xfId="110"/>
    <cellStyle name="_KT (2)_5_Book1_Book1_1" xfId="111"/>
    <cellStyle name="_KT (2)_5_Book1_Book1_1_UNG TRA NAM 2012-thu" xfId="112"/>
    <cellStyle name="_KT (2)_5_Book1_Copy of BcTW-HopdongKCB-2010-CT" xfId="113"/>
    <cellStyle name="_KT (2)_5_Book1_New Microsoft Excel Worksheet" xfId="114"/>
    <cellStyle name="_KT (2)_5_Book1_New Microsoft Excel Worksheet_14AB NAM 2010-chau" xfId="115"/>
    <cellStyle name="_KT (2)_5_Book1_New Microsoft Excel Worksheet_14AB NAM 2010-chau_UNG TRA NAM 2012-thu" xfId="116"/>
    <cellStyle name="_KT (2)_5_Book1_New Microsoft Excel Worksheet_Book1" xfId="117"/>
    <cellStyle name="_KT (2)_5_Book1_New Microsoft Excel Worksheet_UNG TRA NAM 2012-thu" xfId="118"/>
    <cellStyle name="_KT (2)_5_Book1_QT DK TINH q4.h NAM 2009" xfId="119"/>
    <cellStyle name="_KT (2)_5_Book1_TRAM Y TE CTY 45 % .hNAM 2009" xfId="120"/>
    <cellStyle name="_KT (2)_5_Book1_UNG TRA NAM 2012-thu" xfId="121"/>
    <cellStyle name="_KT (2)_5_Book1_Worksheet" xfId="122"/>
    <cellStyle name="_KT (2)_Book1" xfId="123"/>
    <cellStyle name="_KT (2)_TG-TH" xfId="124"/>
    <cellStyle name="_KT (2)_VHUONG KO GIU 2%" xfId="125"/>
    <cellStyle name="_KT (2)_VHUONG KO GIU 2%_tong hop" xfId="126"/>
    <cellStyle name="_KT_TG" xfId="127"/>
    <cellStyle name="_KT_TG_1" xfId="128"/>
    <cellStyle name="_KT_TG_1_Book1" xfId="129"/>
    <cellStyle name="_KT_TG_1_Book1_14AB NAM 2010-chau" xfId="130"/>
    <cellStyle name="_KT_TG_1_Book1_14AB NAM 2010-chau_UNG TRA NAM 2012-thu" xfId="131"/>
    <cellStyle name="_KT_TG_1_Book1_Book1" xfId="132"/>
    <cellStyle name="_KT_TG_1_Book1_Book1_1" xfId="133"/>
    <cellStyle name="_KT_TG_1_Book1_Book1_1_UNG TRA NAM 2012-thu" xfId="134"/>
    <cellStyle name="_KT_TG_1_Book1_Copy of BcTW-HopdongKCB-2010-CT" xfId="135"/>
    <cellStyle name="_KT_TG_1_Book1_New Microsoft Excel Worksheet" xfId="136"/>
    <cellStyle name="_KT_TG_1_Book1_New Microsoft Excel Worksheet_14AB NAM 2010-chau" xfId="137"/>
    <cellStyle name="_KT_TG_1_Book1_New Microsoft Excel Worksheet_14AB NAM 2010-chau_UNG TRA NAM 2012-thu" xfId="138"/>
    <cellStyle name="_KT_TG_1_Book1_New Microsoft Excel Worksheet_Book1" xfId="139"/>
    <cellStyle name="_KT_TG_1_Book1_New Microsoft Excel Worksheet_UNG TRA NAM 2012-thu" xfId="140"/>
    <cellStyle name="_KT_TG_1_Book1_QT DK TINH q4.h NAM 2009" xfId="141"/>
    <cellStyle name="_KT_TG_1_Book1_TRAM Y TE CTY 45 % .hNAM 2009" xfId="142"/>
    <cellStyle name="_KT_TG_1_Book1_UNG TRA NAM 2012-thu" xfId="143"/>
    <cellStyle name="_KT_TG_1_Book1_Worksheet" xfId="144"/>
    <cellStyle name="_KT_TG_2" xfId="145"/>
    <cellStyle name="_KT_TG_2_Book1" xfId="146"/>
    <cellStyle name="_KT_TG_2_Book1_14AB NAM 2010-chau" xfId="147"/>
    <cellStyle name="_KT_TG_2_Book1_14AB NAM 2010-chau_UNG TRA NAM 2012-thu" xfId="148"/>
    <cellStyle name="_KT_TG_2_Book1_Book1" xfId="149"/>
    <cellStyle name="_KT_TG_2_Book1_Book1_1" xfId="150"/>
    <cellStyle name="_KT_TG_2_Book1_Book1_1_UNG TRA NAM 2012-thu" xfId="151"/>
    <cellStyle name="_KT_TG_2_Book1_Copy of BcTW-HopdongKCB-2010-CT" xfId="152"/>
    <cellStyle name="_KT_TG_2_Book1_New Microsoft Excel Worksheet" xfId="153"/>
    <cellStyle name="_KT_TG_2_Book1_New Microsoft Excel Worksheet_14AB NAM 2010-chau" xfId="154"/>
    <cellStyle name="_KT_TG_2_Book1_New Microsoft Excel Worksheet_14AB NAM 2010-chau_UNG TRA NAM 2012-thu" xfId="155"/>
    <cellStyle name="_KT_TG_2_Book1_New Microsoft Excel Worksheet_Book1" xfId="156"/>
    <cellStyle name="_KT_TG_2_Book1_New Microsoft Excel Worksheet_UNG TRA NAM 2012-thu" xfId="157"/>
    <cellStyle name="_KT_TG_2_Book1_QT DK TINH q4.h NAM 2009" xfId="158"/>
    <cellStyle name="_KT_TG_2_Book1_TRAM Y TE CTY 45 % .hNAM 2009" xfId="159"/>
    <cellStyle name="_KT_TG_2_Book1_UNG TRA NAM 2012-thu" xfId="160"/>
    <cellStyle name="_KT_TG_2_Book1_Worksheet" xfId="161"/>
    <cellStyle name="_KT_TG_3" xfId="162"/>
    <cellStyle name="_KT_TG_4" xfId="163"/>
    <cellStyle name="_MAU 25A" xfId="164"/>
    <cellStyle name="_Mau -bao_cao_XNT_NVTK_tai_NPP 19.7" xfId="165"/>
    <cellStyle name="_Mau_bao_cao_XNT_NVTK_tai_NPP 21.7" xfId="166"/>
    <cellStyle name="_Mau_bao_cao_XNT_NVTK_tai_NPP 3.7" xfId="167"/>
    <cellStyle name="_Mau_bao_cao_XNT_NVTK_tai_NPP 3.7_1" xfId="168"/>
    <cellStyle name="_New Microsoft Excel Worksheet" xfId="169"/>
    <cellStyle name="_Purchasing 2006 YTD" xfId="170"/>
    <cellStyle name="_RM FG INV 2006" xfId="171"/>
    <cellStyle name="_Sheet1" xfId="172"/>
    <cellStyle name="_Stock" xfId="173"/>
    <cellStyle name="_TG-TH" xfId="174"/>
    <cellStyle name="_TG-TH_1" xfId="175"/>
    <cellStyle name="_TG-TH_1_Book1" xfId="176"/>
    <cellStyle name="_TG-TH_1_Book1_14AB NAM 2010-chau" xfId="177"/>
    <cellStyle name="_TG-TH_1_Book1_14AB NAM 2010-chau_UNG TRA NAM 2012-thu" xfId="178"/>
    <cellStyle name="_TG-TH_1_Book1_Book1" xfId="179"/>
    <cellStyle name="_TG-TH_1_Book1_Book1_1" xfId="180"/>
    <cellStyle name="_TG-TH_1_Book1_Book1_1_UNG TRA NAM 2012-thu" xfId="181"/>
    <cellStyle name="_TG-TH_1_Book1_Copy of BcTW-HopdongKCB-2010-CT" xfId="182"/>
    <cellStyle name="_TG-TH_1_Book1_New Microsoft Excel Worksheet" xfId="183"/>
    <cellStyle name="_TG-TH_1_Book1_New Microsoft Excel Worksheet_14AB NAM 2010-chau" xfId="184"/>
    <cellStyle name="_TG-TH_1_Book1_New Microsoft Excel Worksheet_14AB NAM 2010-chau_UNG TRA NAM 2012-thu" xfId="185"/>
    <cellStyle name="_TG-TH_1_Book1_New Microsoft Excel Worksheet_Book1" xfId="186"/>
    <cellStyle name="_TG-TH_1_Book1_New Microsoft Excel Worksheet_UNG TRA NAM 2012-thu" xfId="187"/>
    <cellStyle name="_TG-TH_1_Book1_QT DK TINH q4.h NAM 2009" xfId="188"/>
    <cellStyle name="_TG-TH_1_Book1_TRAM Y TE CTY 45 % .hNAM 2009" xfId="189"/>
    <cellStyle name="_TG-TH_1_Book1_UNG TRA NAM 2012-thu" xfId="190"/>
    <cellStyle name="_TG-TH_1_Book1_Worksheet" xfId="191"/>
    <cellStyle name="_TG-TH_2" xfId="192"/>
    <cellStyle name="_TG-TH_2_Book1" xfId="193"/>
    <cellStyle name="_TG-TH_2_Book1_14AB NAM 2010-chau" xfId="194"/>
    <cellStyle name="_TG-TH_2_Book1_14AB NAM 2010-chau_UNG TRA NAM 2012-thu" xfId="195"/>
    <cellStyle name="_TG-TH_2_Book1_Book1" xfId="196"/>
    <cellStyle name="_TG-TH_2_Book1_Book1_1" xfId="197"/>
    <cellStyle name="_TG-TH_2_Book1_Book1_1_UNG TRA NAM 2012-thu" xfId="198"/>
    <cellStyle name="_TG-TH_2_Book1_Copy of BcTW-HopdongKCB-2010-CT" xfId="199"/>
    <cellStyle name="_TG-TH_2_Book1_New Microsoft Excel Worksheet" xfId="200"/>
    <cellStyle name="_TG-TH_2_Book1_New Microsoft Excel Worksheet_14AB NAM 2010-chau" xfId="201"/>
    <cellStyle name="_TG-TH_2_Book1_New Microsoft Excel Worksheet_14AB NAM 2010-chau_UNG TRA NAM 2012-thu" xfId="202"/>
    <cellStyle name="_TG-TH_2_Book1_New Microsoft Excel Worksheet_Book1" xfId="203"/>
    <cellStyle name="_TG-TH_2_Book1_New Microsoft Excel Worksheet_UNG TRA NAM 2012-thu" xfId="204"/>
    <cellStyle name="_TG-TH_2_Book1_QT DK TINH q4.h NAM 2009" xfId="205"/>
    <cellStyle name="_TG-TH_2_Book1_TRAM Y TE CTY 45 % .hNAM 2009" xfId="206"/>
    <cellStyle name="_TG-TH_2_Book1_UNG TRA NAM 2012-thu" xfId="207"/>
    <cellStyle name="_TG-TH_2_Book1_Worksheet" xfId="208"/>
    <cellStyle name="_TG-TH_3" xfId="209"/>
    <cellStyle name="_TG-TH_4" xfId="210"/>
    <cellStyle name="_tong kho 31.12.06" xfId="211"/>
    <cellStyle name="_TONGHOPBCPHAN QUY 2009" xfId="212"/>
    <cellStyle name="_thai san 2011" xfId="213"/>
    <cellStyle name="_THE BHYT Q3.2011" xfId="214"/>
    <cellStyle name="_TRAM Y TE CTY 45 % .hNAM 2009" xfId="215"/>
    <cellStyle name="_VHUONG KO GIU 2%" xfId="216"/>
    <cellStyle name="_VHUONG KO GIU 2%_tong hop" xfId="217"/>
    <cellStyle name="_Write off" xfId="218"/>
    <cellStyle name="_" xfId="219"/>
    <cellStyle name="’Ê‰Ý [0.00]_laroux" xfId="220"/>
    <cellStyle name="’Ê‰Ý_laroux" xfId="221"/>
    <cellStyle name="•W€_¯–ì" xfId="222"/>
    <cellStyle name="W_RENKETU1" xfId="223"/>
    <cellStyle name="1" xfId="224"/>
    <cellStyle name="1_02TBH_QD1333 dakhoaloiABC" xfId="225"/>
    <cellStyle name="1_14AB NAM 2010-chau" xfId="226"/>
    <cellStyle name="1_14ab.NAM 2009-chau" xfId="227"/>
    <cellStyle name="1_BAO CAO 2011) 1(1)." xfId="228"/>
    <cellStyle name="1_bao cao thuoc " xfId="229"/>
    <cellStyle name="1_bao cao thuoc 2011 7.1.2011" xfId="230"/>
    <cellStyle name="1_Book1" xfId="231"/>
    <cellStyle name="1_Book1_1" xfId="232"/>
    <cellStyle name="1_Book1_Sheet1" xfId="233"/>
    <cellStyle name="1_Book1_Sheet2" xfId="234"/>
    <cellStyle name="1_Book1_Sheet3" xfId="235"/>
    <cellStyle name="1_Dong Tham" xfId="236"/>
    <cellStyle name="1_Hayabusa OMTS T05" xfId="237"/>
    <cellStyle name="1_paci 10" xfId="238"/>
    <cellStyle name="1_QUY KCB quy 3.h 2009" xfId="239"/>
    <cellStyle name="1_QUY KCB.h 2009" xfId="240"/>
    <cellStyle name="1_Sheet1" xfId="241"/>
    <cellStyle name="1_Sheet1_bao cao thuoc " xfId="242"/>
    <cellStyle name="1_Sheet2" xfId="243"/>
    <cellStyle name="1_Sheet3" xfId="244"/>
    <cellStyle name="1_Sheet3_danh sach" xfId="245"/>
    <cellStyle name="1_TONGHOPBCPHAN QUY 2009" xfId="246"/>
    <cellStyle name="1_TTYT DI AN q3.h" xfId="247"/>
    <cellStyle name="1_UNG NAM 2010" xfId="248"/>
    <cellStyle name="1_Worksheet" xfId="249"/>
    <cellStyle name="15" xfId="250"/>
    <cellStyle name="¹éºÐÀ²_      " xfId="251"/>
    <cellStyle name="2" xfId="252"/>
    <cellStyle name="20% - Accent1 2" xfId="253"/>
    <cellStyle name="20% - Accent1 3" xfId="254"/>
    <cellStyle name="20% - Accent1 4" xfId="255"/>
    <cellStyle name="20% - Accent2 2" xfId="256"/>
    <cellStyle name="20% - Accent2 3" xfId="257"/>
    <cellStyle name="20% - Accent2 4" xfId="258"/>
    <cellStyle name="20% - Accent3 2" xfId="259"/>
    <cellStyle name="20% - Accent3 3" xfId="260"/>
    <cellStyle name="20% - Accent3 4" xfId="261"/>
    <cellStyle name="20% - Accent4 2" xfId="262"/>
    <cellStyle name="20% - Accent4 3" xfId="263"/>
    <cellStyle name="20% - Accent4 4" xfId="264"/>
    <cellStyle name="20% - Accent5 2" xfId="265"/>
    <cellStyle name="20% - Accent5 3" xfId="266"/>
    <cellStyle name="20% - Accent5 4" xfId="267"/>
    <cellStyle name="20% - Accent6 2" xfId="268"/>
    <cellStyle name="20% - Accent6 3" xfId="269"/>
    <cellStyle name="20% - Accent6 4" xfId="270"/>
    <cellStyle name="25*62*210" xfId="271"/>
    <cellStyle name="3" xfId="272"/>
    <cellStyle name="32B12" xfId="273"/>
    <cellStyle name="4" xfId="274"/>
    <cellStyle name="40% - Accent1 2" xfId="275"/>
    <cellStyle name="40% - Accent1 3" xfId="276"/>
    <cellStyle name="40% - Accent1 4" xfId="277"/>
    <cellStyle name="40% - Accent2 2" xfId="278"/>
    <cellStyle name="40% - Accent2 3" xfId="279"/>
    <cellStyle name="40% - Accent2 4" xfId="280"/>
    <cellStyle name="40% - Accent3 2" xfId="281"/>
    <cellStyle name="40% - Accent3 3" xfId="282"/>
    <cellStyle name="40% - Accent3 4" xfId="283"/>
    <cellStyle name="40% - Accent4 2" xfId="284"/>
    <cellStyle name="40% - Accent4 3" xfId="285"/>
    <cellStyle name="40% - Accent4 4" xfId="286"/>
    <cellStyle name="40% - Accent5 2" xfId="287"/>
    <cellStyle name="40% - Accent5 3" xfId="288"/>
    <cellStyle name="40% - Accent5 4" xfId="289"/>
    <cellStyle name="40% - Accent6 2" xfId="290"/>
    <cellStyle name="40% - Accent6 3" xfId="291"/>
    <cellStyle name="40% - Accent6 4" xfId="292"/>
    <cellStyle name="60% - Accent1 2" xfId="293"/>
    <cellStyle name="60% - Accent1 3" xfId="294"/>
    <cellStyle name="60% - Accent2 2" xfId="295"/>
    <cellStyle name="60% - Accent2 3" xfId="296"/>
    <cellStyle name="60% - Accent3 2" xfId="297"/>
    <cellStyle name="60% - Accent3 3" xfId="298"/>
    <cellStyle name="60% - Accent4 2" xfId="299"/>
    <cellStyle name="60% - Accent4 3" xfId="300"/>
    <cellStyle name="60% - Accent5 2" xfId="301"/>
    <cellStyle name="60% - Accent5 3" xfId="302"/>
    <cellStyle name="60% - Accent6 2" xfId="303"/>
    <cellStyle name="60% - Accent6 3" xfId="304"/>
    <cellStyle name="Accent1 2" xfId="305"/>
    <cellStyle name="Accent1 3" xfId="306"/>
    <cellStyle name="Accent2 2" xfId="307"/>
    <cellStyle name="Accent2 3" xfId="308"/>
    <cellStyle name="Accent3 2" xfId="309"/>
    <cellStyle name="Accent3 3" xfId="310"/>
    <cellStyle name="Accent4 2" xfId="311"/>
    <cellStyle name="Accent4 3" xfId="312"/>
    <cellStyle name="Accent5 2" xfId="313"/>
    <cellStyle name="Accent5 3" xfId="314"/>
    <cellStyle name="Accent6 2" xfId="315"/>
    <cellStyle name="Accent6 3" xfId="316"/>
    <cellStyle name="Account" xfId="317"/>
    <cellStyle name="ÅëÈ­ [0]_      " xfId="318"/>
    <cellStyle name="AeE­ [0]_INQUIRY ¿?¾÷AßAø " xfId="319"/>
    <cellStyle name="ÅëÈ­ [0]_S" xfId="320"/>
    <cellStyle name="ÅëÈ­_      " xfId="321"/>
    <cellStyle name="AeE­_INQUIRY ¿?¾÷AßAø " xfId="322"/>
    <cellStyle name="ÅëÈ­_L601CPT" xfId="323"/>
    <cellStyle name="args.style" xfId="324"/>
    <cellStyle name="ÄÞ¸¶ [0]_      " xfId="325"/>
    <cellStyle name="AÞ¸¶ [0]_INQUIRY ¿?¾÷AßAø " xfId="326"/>
    <cellStyle name="ÄÞ¸¶ [0]_L601CPT" xfId="327"/>
    <cellStyle name="ÄÞ¸¶_      " xfId="328"/>
    <cellStyle name="AÞ¸¶_INQUIRY ¿?¾÷AßAø " xfId="329"/>
    <cellStyle name="ÄÞ¸¶_L601CPT" xfId="330"/>
    <cellStyle name="AutoFormat Options" xfId="331"/>
    <cellStyle name="Bad 2" xfId="332"/>
    <cellStyle name="Bad 3" xfId="333"/>
    <cellStyle name="Bình thường 5" xfId="955"/>
    <cellStyle name="Body" xfId="334"/>
    <cellStyle name="C?AØ_¿?¾÷CoE² " xfId="335"/>
    <cellStyle name="Ç¥ÁØ_      " xfId="336"/>
    <cellStyle name="C￥AØ_¿μ¾÷CoE² " xfId="337"/>
    <cellStyle name="Ç¥ÁØ_S" xfId="338"/>
    <cellStyle name="Calc Currency (0)" xfId="339"/>
    <cellStyle name="Calc Currency (2)" xfId="340"/>
    <cellStyle name="Calc Percent (0)" xfId="341"/>
    <cellStyle name="Calc Percent (1)" xfId="342"/>
    <cellStyle name="Calc Percent (2)" xfId="343"/>
    <cellStyle name="Calc Units (0)" xfId="344"/>
    <cellStyle name="Calc Units (1)" xfId="345"/>
    <cellStyle name="Calc Units (2)" xfId="346"/>
    <cellStyle name="Calculation 2" xfId="347"/>
    <cellStyle name="Calculation 3" xfId="348"/>
    <cellStyle name="category" xfId="349"/>
    <cellStyle name="Cerrency_Sheet2_XANGDAU" xfId="350"/>
    <cellStyle name="Comma" xfId="956" builtinId="3"/>
    <cellStyle name="Comma  - Style1" xfId="351"/>
    <cellStyle name="Comma  - Style2" xfId="352"/>
    <cellStyle name="Comma  - Style3" xfId="353"/>
    <cellStyle name="Comma  - Style4" xfId="354"/>
    <cellStyle name="Comma  - Style5" xfId="355"/>
    <cellStyle name="Comma  - Style6" xfId="356"/>
    <cellStyle name="Comma  - Style7" xfId="357"/>
    <cellStyle name="Comma  - Style8" xfId="358"/>
    <cellStyle name="Comma [0] 2" xfId="359"/>
    <cellStyle name="Comma [0] 2 2" xfId="360"/>
    <cellStyle name="Comma [0] 3" xfId="361"/>
    <cellStyle name="Comma [00]" xfId="362"/>
    <cellStyle name="Comma 2" xfId="363"/>
    <cellStyle name="Comma 2 2" xfId="364"/>
    <cellStyle name="Comma 2 2 2" xfId="365"/>
    <cellStyle name="Comma 2 3" xfId="366"/>
    <cellStyle name="Comma 3" xfId="367"/>
    <cellStyle name="Comma 3 2" xfId="368"/>
    <cellStyle name="Comma 3 3" xfId="369"/>
    <cellStyle name="Comma 4" xfId="370"/>
    <cellStyle name="comma zerodec" xfId="371"/>
    <cellStyle name="Comma0" xfId="372"/>
    <cellStyle name="computed cell" xfId="373"/>
    <cellStyle name="Copied" xfId="374"/>
    <cellStyle name="COST1" xfId="375"/>
    <cellStyle name="Currency [00]" xfId="376"/>
    <cellStyle name="Currency0" xfId="377"/>
    <cellStyle name="Currency1" xfId="378"/>
    <cellStyle name="Check Cell 2" xfId="379"/>
    <cellStyle name="Check Cell 3" xfId="380"/>
    <cellStyle name="CHUONG" xfId="381"/>
    <cellStyle name="Dan" xfId="382"/>
    <cellStyle name="Date" xfId="383"/>
    <cellStyle name="Date Short" xfId="384"/>
    <cellStyle name="Date_Bao Cao Kiem Tra  trung bay Ke milk-yomilk CK 2" xfId="385"/>
    <cellStyle name="DELTA" xfId="386"/>
    <cellStyle name="Dezimal [0]_68574_Materialbedarfsliste" xfId="387"/>
    <cellStyle name="Dezimal_68574_Materialbedarfsliste" xfId="388"/>
    <cellStyle name="Dollar (zero dec)" xfId="389"/>
    <cellStyle name="e" xfId="390"/>
    <cellStyle name="Emphasis 1" xfId="391"/>
    <cellStyle name="Emphasis 2" xfId="392"/>
    <cellStyle name="Emphasis 3" xfId="393"/>
    <cellStyle name="EN CO.," xfId="394"/>
    <cellStyle name="Enter Currency (0)" xfId="395"/>
    <cellStyle name="Enter Currency (2)" xfId="396"/>
    <cellStyle name="Enter Units (0)" xfId="397"/>
    <cellStyle name="Enter Units (1)" xfId="398"/>
    <cellStyle name="Enter Units (2)" xfId="399"/>
    <cellStyle name="Entered" xfId="400"/>
    <cellStyle name="Euro" xfId="401"/>
    <cellStyle name="Explanatory Text 2" xfId="402"/>
    <cellStyle name="Explanatory Text 3" xfId="403"/>
    <cellStyle name="f" xfId="404"/>
    <cellStyle name="F2" xfId="405"/>
    <cellStyle name="F3" xfId="406"/>
    <cellStyle name="F4" xfId="407"/>
    <cellStyle name="F5" xfId="408"/>
    <cellStyle name="F6" xfId="409"/>
    <cellStyle name="F7" xfId="410"/>
    <cellStyle name="F8" xfId="411"/>
    <cellStyle name="Fixed" xfId="412"/>
    <cellStyle name="Good 2" xfId="413"/>
    <cellStyle name="Good 3" xfId="414"/>
    <cellStyle name="Grey" xfId="415"/>
    <cellStyle name="ha" xfId="416"/>
    <cellStyle name="Head 1" xfId="417"/>
    <cellStyle name="HEADER" xfId="418"/>
    <cellStyle name="Header1" xfId="419"/>
    <cellStyle name="Header2" xfId="420"/>
    <cellStyle name="Heading" xfId="421"/>
    <cellStyle name="Heading 1 2" xfId="422"/>
    <cellStyle name="Heading 1 3" xfId="423"/>
    <cellStyle name="Heading 2 2" xfId="424"/>
    <cellStyle name="Heading 2 3" xfId="425"/>
    <cellStyle name="Heading 3 2" xfId="426"/>
    <cellStyle name="Heading 3 3" xfId="427"/>
    <cellStyle name="Heading 4 2" xfId="428"/>
    <cellStyle name="Heading 4 3" xfId="429"/>
    <cellStyle name="Heading1" xfId="430"/>
    <cellStyle name="Heading2" xfId="431"/>
    <cellStyle name="Heading3" xfId="432"/>
    <cellStyle name="HEADINGS" xfId="433"/>
    <cellStyle name="HEADINGSTOP" xfId="434"/>
    <cellStyle name="headoption" xfId="435"/>
    <cellStyle name="hidden" xfId="436"/>
    <cellStyle name="HMRCalculated" xfId="437"/>
    <cellStyle name="HMRInput" xfId="438"/>
    <cellStyle name="Hoa-Scholl" xfId="439"/>
    <cellStyle name="i·0" xfId="440"/>
    <cellStyle name="Indent" xfId="441"/>
    <cellStyle name="Input [yellow]" xfId="442"/>
    <cellStyle name="Input 2" xfId="443"/>
    <cellStyle name="Input 3" xfId="444"/>
    <cellStyle name="Input Cells" xfId="445"/>
    <cellStyle name="Latest Estimate" xfId="446"/>
    <cellStyle name="Ledger 17 x 11 in" xfId="447"/>
    <cellStyle name="Line" xfId="448"/>
    <cellStyle name="Link Currency (0)" xfId="449"/>
    <cellStyle name="Link Currency (2)" xfId="450"/>
    <cellStyle name="Link Units (0)" xfId="451"/>
    <cellStyle name="Link Units (1)" xfId="452"/>
    <cellStyle name="Link Units (2)" xfId="453"/>
    <cellStyle name="Linked Cell 2" xfId="454"/>
    <cellStyle name="Linked Cell 3" xfId="455"/>
    <cellStyle name="Linked Cells" xfId="456"/>
    <cellStyle name="Millares [0]_Well Timing" xfId="457"/>
    <cellStyle name="Millares_Well Timing" xfId="458"/>
    <cellStyle name="Milliers [0]_!!!GO" xfId="459"/>
    <cellStyle name="Milliers_!!!GO" xfId="460"/>
    <cellStyle name="Model" xfId="461"/>
    <cellStyle name="Mon?aire [0]_!!!GO" xfId="462"/>
    <cellStyle name="Mon?aire_!!!GO" xfId="463"/>
    <cellStyle name="Moneda [0]_Well Timing" xfId="464"/>
    <cellStyle name="Moneda_Well Timing" xfId="465"/>
    <cellStyle name="Monétaire [0]_TARIFFS DB" xfId="466"/>
    <cellStyle name="Monétaire_TARIFFS DB" xfId="467"/>
    <cellStyle name="n" xfId="468"/>
    <cellStyle name="Neutral 2" xfId="469"/>
    <cellStyle name="Neutral 3" xfId="470"/>
    <cellStyle name="New Times Roman" xfId="471"/>
    <cellStyle name="no dec" xfId="472"/>
    <cellStyle name="NoFill" xfId="473"/>
    <cellStyle name="ÑONVÒ" xfId="474"/>
    <cellStyle name="Normal" xfId="0" builtinId="0"/>
    <cellStyle name="Normal - ??1" xfId="475"/>
    <cellStyle name="Normal - Style1" xfId="476"/>
    <cellStyle name="Normal - 유형1" xfId="477"/>
    <cellStyle name="Normal 10" xfId="478"/>
    <cellStyle name="Normal 11" xfId="479"/>
    <cellStyle name="Normal 12" xfId="480"/>
    <cellStyle name="Normal 13" xfId="481"/>
    <cellStyle name="Normal 14" xfId="482"/>
    <cellStyle name="Normal 15" xfId="483"/>
    <cellStyle name="Normal 16" xfId="484"/>
    <cellStyle name="Normal 17" xfId="485"/>
    <cellStyle name="Normal 2" xfId="486"/>
    <cellStyle name="Normal 2 2" xfId="487"/>
    <cellStyle name="Normal 2 2 2" xfId="488"/>
    <cellStyle name="Normal 2 2 2 2" xfId="489"/>
    <cellStyle name="Normal 2 2 2 3" xfId="490"/>
    <cellStyle name="Normal 2 2 3" xfId="491"/>
    <cellStyle name="Normal 2 2 4" xfId="492"/>
    <cellStyle name="Normal 2 3" xfId="493"/>
    <cellStyle name="Normal 2 3 2" xfId="494"/>
    <cellStyle name="Normal 2 4" xfId="495"/>
    <cellStyle name="Normal 2 5" xfId="496"/>
    <cellStyle name="Normal 2 6" xfId="497"/>
    <cellStyle name="Normal 2 7" xfId="498"/>
    <cellStyle name="Normal 2 8" xfId="954"/>
    <cellStyle name="Normal 2_16A Ha Dong" xfId="499"/>
    <cellStyle name="Normal 3" xfId="500"/>
    <cellStyle name="Normal 3 2" xfId="501"/>
    <cellStyle name="Normal 3 2 2" xfId="502"/>
    <cellStyle name="Normal 3 3" xfId="503"/>
    <cellStyle name="Normal 4" xfId="504"/>
    <cellStyle name="Normal 4 2" xfId="505"/>
    <cellStyle name="Normal 5" xfId="506"/>
    <cellStyle name="Normal 5 2" xfId="507"/>
    <cellStyle name="Normal 6" xfId="508"/>
    <cellStyle name="Normal 6 2" xfId="509"/>
    <cellStyle name="Normal 7" xfId="510"/>
    <cellStyle name="Normal 7 2" xfId="511"/>
    <cellStyle name="Normal 8" xfId="512"/>
    <cellStyle name="Normal 8 2" xfId="513"/>
    <cellStyle name="Normal 9" xfId="514"/>
    <cellStyle name="Normal_GTCP 37-" xfId="515"/>
    <cellStyle name="Normal1" xfId="516"/>
    <cellStyle name="normální_A" xfId="517"/>
    <cellStyle name="Note 2" xfId="518"/>
    <cellStyle name="Note 2 2" xfId="519"/>
    <cellStyle name="Note 3" xfId="520"/>
    <cellStyle name="Note 4" xfId="521"/>
    <cellStyle name="Œ…‹æØ‚è [0.00]_laroux" xfId="522"/>
    <cellStyle name="Œ…‹æØ‚è_laroux" xfId="523"/>
    <cellStyle name="oft Excel]_x000d__x000a_Comment=open=/f ‚ðw’è‚·‚é‚ÆAƒ†[ƒU[’è‹`ŠÖ”‚ðŠÖ”“\‚è•t‚¯‚Ìˆê——‚É“o˜^‚·‚é‚±‚Æ‚ª‚Å‚«‚Ü‚·B_x000d__x000a_Maximized" xfId="524"/>
    <cellStyle name="oft Excel]_x000d__x000a_Comment=open=/f ‚ðŽw’è‚·‚é‚ÆAƒ†[ƒU[’è‹`ŠÖ”‚ðŠÖ”“\‚è•t‚¯‚Ìˆê——‚É“o˜^‚·‚é‚±‚Æ‚ª‚Å‚«‚Ü‚·B_x000d__x000a_Maximized" xfId="525"/>
    <cellStyle name="omma [0]_Mktg Prog" xfId="526"/>
    <cellStyle name="ormal_Sheet1_1" xfId="527"/>
    <cellStyle name="Output 2" xfId="528"/>
    <cellStyle name="Output 3" xfId="529"/>
    <cellStyle name="Package_numbers" xfId="530"/>
    <cellStyle name="paint" xfId="531"/>
    <cellStyle name="per.style" xfId="532"/>
    <cellStyle name="Percent [0]" xfId="533"/>
    <cellStyle name="Percent [00]" xfId="534"/>
    <cellStyle name="Percent [2]" xfId="535"/>
    <cellStyle name="Percent 2" xfId="536"/>
    <cellStyle name="Percent 2 2" xfId="537"/>
    <cellStyle name="Percent 2 3" xfId="538"/>
    <cellStyle name="PERCENTAGE" xfId="539"/>
    <cellStyle name="PrePop Currency (0)" xfId="540"/>
    <cellStyle name="PrePop Currency (2)" xfId="541"/>
    <cellStyle name="PrePop Units (0)" xfId="542"/>
    <cellStyle name="PrePop Units (1)" xfId="543"/>
    <cellStyle name="PrePop Units (2)" xfId="544"/>
    <cellStyle name="pricing" xfId="545"/>
    <cellStyle name="Print_header" xfId="546"/>
    <cellStyle name="PSChar" xfId="547"/>
    <cellStyle name="PSHeading" xfId="548"/>
    <cellStyle name="regstoresfromspecstores" xfId="549"/>
    <cellStyle name="RevList" xfId="550"/>
    <cellStyle name="S—_x0008_" xfId="551"/>
    <cellStyle name="SAPBEXchaText" xfId="552"/>
    <cellStyle name="SAPBEXstdData" xfId="553"/>
    <cellStyle name="SAPBEXstdItem" xfId="554"/>
    <cellStyle name="SHADEDSTORES" xfId="555"/>
    <cellStyle name="Sheet Title" xfId="556"/>
    <cellStyle name="specstores" xfId="557"/>
    <cellStyle name="Standard_AAbgleich" xfId="558"/>
    <cellStyle name="Style 1" xfId="559"/>
    <cellStyle name="Style 10" xfId="560"/>
    <cellStyle name="Style 11" xfId="561"/>
    <cellStyle name="Style 12" xfId="562"/>
    <cellStyle name="Style 13" xfId="563"/>
    <cellStyle name="Style 14" xfId="564"/>
    <cellStyle name="Style 15" xfId="565"/>
    <cellStyle name="Style 16" xfId="566"/>
    <cellStyle name="Style 17" xfId="567"/>
    <cellStyle name="Style 18" xfId="568"/>
    <cellStyle name="Style 19" xfId="569"/>
    <cellStyle name="Style 2" xfId="570"/>
    <cellStyle name="Style 20" xfId="571"/>
    <cellStyle name="Style 21" xfId="572"/>
    <cellStyle name="Style 22" xfId="573"/>
    <cellStyle name="Style 23" xfId="574"/>
    <cellStyle name="Style 24" xfId="575"/>
    <cellStyle name="Style 25" xfId="576"/>
    <cellStyle name="Style 26" xfId="577"/>
    <cellStyle name="Style 27" xfId="578"/>
    <cellStyle name="Style 28" xfId="579"/>
    <cellStyle name="Style 29" xfId="580"/>
    <cellStyle name="Style 3" xfId="581"/>
    <cellStyle name="Style 30" xfId="582"/>
    <cellStyle name="Style 31" xfId="583"/>
    <cellStyle name="Style 32" xfId="584"/>
    <cellStyle name="Style 33" xfId="585"/>
    <cellStyle name="Style 34" xfId="586"/>
    <cellStyle name="Style 35" xfId="587"/>
    <cellStyle name="Style 36" xfId="588"/>
    <cellStyle name="Style 37" xfId="589"/>
    <cellStyle name="Style 38" xfId="590"/>
    <cellStyle name="Style 4" xfId="591"/>
    <cellStyle name="Style 5" xfId="592"/>
    <cellStyle name="Style 6" xfId="593"/>
    <cellStyle name="Style 7" xfId="594"/>
    <cellStyle name="Style 8" xfId="595"/>
    <cellStyle name="Style 9" xfId="596"/>
    <cellStyle name="subhead" xfId="597"/>
    <cellStyle name="SubHeading" xfId="598"/>
    <cellStyle name="Subtotal" xfId="599"/>
    <cellStyle name="T" xfId="600"/>
    <cellStyle name="T_22_5_Dat_CF_MM_de_dat_chi_tieu_nhom_G__CK5" xfId="601"/>
    <cellStyle name="T_3. Trien khai Muc Tieu GSMV-NVBH-CK6_Bien Thuy_Hai Duong" xfId="602"/>
    <cellStyle name="T_Bao cao kttb milk yomilkYAO-mien bac" xfId="603"/>
    <cellStyle name="T_Bao cao kttb milk yomilkYAO-mien bac_Book1" xfId="604"/>
    <cellStyle name="T_Bao cao kttb milk yomilkYAO-mien bac_Book1_F4_5_6__Bao_cao_tai_NPP BICH TIEN" xfId="605"/>
    <cellStyle name="T_Bao cao kttb milk yomilkYAO-mien bac_Book1_Mau_bao_cao_XNT_NVTK_tai_NPP 21.7" xfId="606"/>
    <cellStyle name="T_Bao cao kttb milk yomilkYAO-mien bac_Copy of Mau_bao_cao_XNT_NVTK_tai_NPP" xfId="607"/>
    <cellStyle name="T_Bao cao kttb milk yomilkYAO-mien bac_ĐƠN ĐẶT HÀNG VNM" xfId="608"/>
    <cellStyle name="T_Bao cao kttb milk yomilkYAO-mien bac_F4_5_6__Bao_cao_tai_NPP BICH TIEN" xfId="609"/>
    <cellStyle name="T_Bao cao kttb milk yomilkYAO-mien bac_form__moi__bao_cao_ngay_NEW_AGAIN" xfId="610"/>
    <cellStyle name="T_Bao cao kttb milk yomilkYAO-mien bac_Mau -bao_cao_XNT_NVTK_tai_NPP 19.7" xfId="611"/>
    <cellStyle name="T_Bao cao kttb milk yomilkYAO-mien bac_Mau_bao_cao_XNT_NVTK_tai_NPP 21.7" xfId="612"/>
    <cellStyle name="T_Bao cao kttb milk yomilkYAO-mien bac_Mau_bao_cao_XNT_NVTK_tai_NPP 3.7" xfId="613"/>
    <cellStyle name="T_Bao cao kttb milk yomilkYAO-mien bac_Mau_bao_cao_XNT_NVTK_tai_NPP 3.7_1" xfId="614"/>
    <cellStyle name="T_Bao_cao_tuan_CK6_NPP_BÍCH TIẾN" xfId="615"/>
    <cellStyle name="T_bc_km_ngay" xfId="616"/>
    <cellStyle name="T_bc_km_ngay_Book1" xfId="617"/>
    <cellStyle name="T_bc_km_ngay_Book1_F4_5_6__Bao_cao_tai_NPP BICH TIEN" xfId="618"/>
    <cellStyle name="T_bc_km_ngay_Book1_Mau_bao_cao_XNT_NVTK_tai_NPP 21.7" xfId="619"/>
    <cellStyle name="T_bc_km_ngay_Copy of Mau_bao_cao_XNT_NVTK_tai_NPP" xfId="620"/>
    <cellStyle name="T_bc_km_ngay_ĐƠN ĐẶT HÀNG VNM" xfId="621"/>
    <cellStyle name="T_bc_km_ngay_F4_5_6__Bao_cao_tai_NPP BICH TIEN" xfId="622"/>
    <cellStyle name="T_bc_km_ngay_form__moi__bao_cao_ngay_NEW_AGAIN" xfId="623"/>
    <cellStyle name="T_bc_km_ngay_Mau -bao_cao_XNT_NVTK_tai_NPP 19.7" xfId="624"/>
    <cellStyle name="T_bc_km_ngay_Mau_bao_cao_XNT_NVTK_tai_NPP 21.7" xfId="625"/>
    <cellStyle name="T_bc_km_ngay_Mau_bao_cao_XNT_NVTK_tai_NPP 3.7" xfId="626"/>
    <cellStyle name="T_bc_km_ngay_Mau_bao_cao_XNT_NVTK_tai_NPP 3.7_1" xfId="627"/>
    <cellStyle name="T_Book1" xfId="628"/>
    <cellStyle name="T_Book1_1" xfId="629"/>
    <cellStyle name="T_Book1_1_F4_5_6__Bao_cao_tai_NPP BICH TIEN" xfId="630"/>
    <cellStyle name="T_Book1_1_Mau -bao_cao_XNT_NVTK_tai_NPP 19.7" xfId="631"/>
    <cellStyle name="T_Book1_2" xfId="632"/>
    <cellStyle name="T_Book1_2_F4_5_6__Bao_cao_tai_NPP BICH TIEN" xfId="633"/>
    <cellStyle name="T_Book1_2_Mau_bao_cao_XNT_NVTK_tai_NPP 21.7" xfId="634"/>
    <cellStyle name="T_Book1_BB2008" xfId="635"/>
    <cellStyle name="T_Book1_Book1" xfId="636"/>
    <cellStyle name="T_Book1_Book1_1" xfId="637"/>
    <cellStyle name="T_Book1_Book1_1_F4_5_6__Bao_cao_tai_NPP BICH TIEN" xfId="638"/>
    <cellStyle name="T_Book1_Book1_F4_5_6__Bao_cao_tai_NPP BICH TIEN" xfId="639"/>
    <cellStyle name="T_Book1_Book1_Mau_bao_cao_XNT_NVTK_tai_NPP 21.7" xfId="640"/>
    <cellStyle name="T_Book1_Copy of Mau_bao_cao_XNT_NVTK_tai_NPP" xfId="641"/>
    <cellStyle name="T_Book1_ĐƠN ĐẶT HÀNG VNM" xfId="642"/>
    <cellStyle name="T_Book1_F4_5_6__Bao_cao_tai_NPP BICH TIEN" xfId="643"/>
    <cellStyle name="T_Book1_form__moi__bao_cao_ngay_NEW_AGAIN" xfId="644"/>
    <cellStyle name="T_Book1_Hayabusa OMTS T05" xfId="645"/>
    <cellStyle name="T_Book1_Mau -bao_cao_XNT_NVTK_tai_NPP 19.7" xfId="646"/>
    <cellStyle name="T_Book1_Mau_bao_cao_XNT_NVTK_tai_NPP 21.7" xfId="647"/>
    <cellStyle name="T_Book1_Mau_bao_cao_XNT_NVTK_tai_NPP 3.7" xfId="648"/>
    <cellStyle name="T_Book1_Mau_bao_cao_XNT_NVTK_tai_NPP 3.7_1" xfId="649"/>
    <cellStyle name="T_Cac bao cao TB  Milk-Yomilk-co Ke- CK 1-Vinh Thang" xfId="650"/>
    <cellStyle name="T_Cac bao cao TB  Milk-Yomilk-co Ke- CK 1-Vinh Thang_Book1" xfId="651"/>
    <cellStyle name="T_Cac bao cao TB  Milk-Yomilk-co Ke- CK 1-Vinh Thang_Book1_F4_5_6__Bao_cao_tai_NPP BICH TIEN" xfId="652"/>
    <cellStyle name="T_Cac bao cao TB  Milk-Yomilk-co Ke- CK 1-Vinh Thang_Book1_Mau_bao_cao_XNT_NVTK_tai_NPP 21.7" xfId="653"/>
    <cellStyle name="T_Cac bao cao TB  Milk-Yomilk-co Ke- CK 1-Vinh Thang_Copy of Mau_bao_cao_XNT_NVTK_tai_NPP" xfId="654"/>
    <cellStyle name="T_Cac bao cao TB  Milk-Yomilk-co Ke- CK 1-Vinh Thang_ĐƠN ĐẶT HÀNG VNM" xfId="655"/>
    <cellStyle name="T_Cac bao cao TB  Milk-Yomilk-co Ke- CK 1-Vinh Thang_F4_5_6__Bao_cao_tai_NPP BICH TIEN" xfId="656"/>
    <cellStyle name="T_Cac bao cao TB  Milk-Yomilk-co Ke- CK 1-Vinh Thang_form__moi__bao_cao_ngay_NEW_AGAIN" xfId="657"/>
    <cellStyle name="T_Cac bao cao TB  Milk-Yomilk-co Ke- CK 1-Vinh Thang_Mau -bao_cao_XNT_NVTK_tai_NPP 19.7" xfId="658"/>
    <cellStyle name="T_Cac bao cao TB  Milk-Yomilk-co Ke- CK 1-Vinh Thang_Mau_bao_cao_XNT_NVTK_tai_NPP 21.7" xfId="659"/>
    <cellStyle name="T_Cac bao cao TB  Milk-Yomilk-co Ke- CK 1-Vinh Thang_Mau_bao_cao_XNT_NVTK_tai_NPP 3.7" xfId="660"/>
    <cellStyle name="T_Cac bao cao TB  Milk-Yomilk-co Ke- CK 1-Vinh Thang_Mau_bao_cao_XNT_NVTK_tai_NPP 3.7_1" xfId="661"/>
    <cellStyle name="T_CLB_CK9_10_11_DOT_2_va_CK_12_13_gui_lai" xfId="662"/>
    <cellStyle name="T_Copy of Mau_bao_cao_XNT_NVTK_tai_NPP" xfId="663"/>
    <cellStyle name="T_cham diem Milk chu ky2-ANH MINH" xfId="664"/>
    <cellStyle name="T_cham diem Milk chu ky2-ANH MINH_Book1" xfId="665"/>
    <cellStyle name="T_cham diem Milk chu ky2-ANH MINH_Book1_F4_5_6__Bao_cao_tai_NPP BICH TIEN" xfId="666"/>
    <cellStyle name="T_cham diem Milk chu ky2-ANH MINH_Book1_Mau_bao_cao_XNT_NVTK_tai_NPP 21.7" xfId="667"/>
    <cellStyle name="T_cham diem Milk chu ky2-ANH MINH_Copy of Mau_bao_cao_XNT_NVTK_tai_NPP" xfId="668"/>
    <cellStyle name="T_cham diem Milk chu ky2-ANH MINH_ĐƠN ĐẶT HÀNG VNM" xfId="669"/>
    <cellStyle name="T_cham diem Milk chu ky2-ANH MINH_F4_5_6__Bao_cao_tai_NPP BICH TIEN" xfId="670"/>
    <cellStyle name="T_cham diem Milk chu ky2-ANH MINH_form__moi__bao_cao_ngay_NEW_AGAIN" xfId="671"/>
    <cellStyle name="T_cham diem Milk chu ky2-ANH MINH_Mau -bao_cao_XNT_NVTK_tai_NPP 19.7" xfId="672"/>
    <cellStyle name="T_cham diem Milk chu ky2-ANH MINH_Mau_bao_cao_XNT_NVTK_tai_NPP 21.7" xfId="673"/>
    <cellStyle name="T_cham diem Milk chu ky2-ANH MINH_Mau_bao_cao_XNT_NVTK_tai_NPP 3.7" xfId="674"/>
    <cellStyle name="T_cham diem Milk chu ky2-ANH MINH_Mau_bao_cao_XNT_NVTK_tai_NPP 3.7_1" xfId="675"/>
    <cellStyle name="T_cham trung bay ck 1 m.Bac milk co ke 2" xfId="676"/>
    <cellStyle name="T_cham trung bay ck 1 m.Bac milk co ke 2_Book1" xfId="677"/>
    <cellStyle name="T_cham trung bay ck 1 m.Bac milk co ke 2_Book1_F4_5_6__Bao_cao_tai_NPP BICH TIEN" xfId="678"/>
    <cellStyle name="T_cham trung bay ck 1 m.Bac milk co ke 2_Book1_Mau_bao_cao_XNT_NVTK_tai_NPP 21.7" xfId="679"/>
    <cellStyle name="T_cham trung bay ck 1 m.Bac milk co ke 2_Copy of Mau_bao_cao_XNT_NVTK_tai_NPP" xfId="680"/>
    <cellStyle name="T_cham trung bay ck 1 m.Bac milk co ke 2_ĐƠN ĐẶT HÀNG VNM" xfId="681"/>
    <cellStyle name="T_cham trung bay ck 1 m.Bac milk co ke 2_F4_5_6__Bao_cao_tai_NPP BICH TIEN" xfId="682"/>
    <cellStyle name="T_cham trung bay ck 1 m.Bac milk co ke 2_form__moi__bao_cao_ngay_NEW_AGAIN" xfId="683"/>
    <cellStyle name="T_cham trung bay ck 1 m.Bac milk co ke 2_Mau -bao_cao_XNT_NVTK_tai_NPP 19.7" xfId="684"/>
    <cellStyle name="T_cham trung bay ck 1 m.Bac milk co ke 2_Mau_bao_cao_XNT_NVTK_tai_NPP 21.7" xfId="685"/>
    <cellStyle name="T_cham trung bay ck 1 m.Bac milk co ke 2_Mau_bao_cao_XNT_NVTK_tai_NPP 3.7" xfId="686"/>
    <cellStyle name="T_cham trung bay ck 1 m.Bac milk co ke 2_Mau_bao_cao_XNT_NVTK_tai_NPP 3.7_1" xfId="687"/>
    <cellStyle name="T_cham trung bay yao smart milk ck 2 mien Bac" xfId="688"/>
    <cellStyle name="T_cham trung bay yao smart milk ck 2 mien Bac_Book1" xfId="689"/>
    <cellStyle name="T_cham trung bay yao smart milk ck 2 mien Bac_Book1_F4_5_6__Bao_cao_tai_NPP BICH TIEN" xfId="690"/>
    <cellStyle name="T_cham trung bay yao smart milk ck 2 mien Bac_Book1_Mau_bao_cao_XNT_NVTK_tai_NPP 21.7" xfId="691"/>
    <cellStyle name="T_cham trung bay yao smart milk ck 2 mien Bac_Copy of Mau_bao_cao_XNT_NVTK_tai_NPP" xfId="692"/>
    <cellStyle name="T_cham trung bay yao smart milk ck 2 mien Bac_ĐƠN ĐẶT HÀNG VNM" xfId="693"/>
    <cellStyle name="T_cham trung bay yao smart milk ck 2 mien Bac_F4_5_6__Bao_cao_tai_NPP BICH TIEN" xfId="694"/>
    <cellStyle name="T_cham trung bay yao smart milk ck 2 mien Bac_form__moi__bao_cao_ngay_NEW_AGAIN" xfId="695"/>
    <cellStyle name="T_cham trung bay yao smart milk ck 2 mien Bac_Mau -bao_cao_XNT_NVTK_tai_NPP 19.7" xfId="696"/>
    <cellStyle name="T_cham trung bay yao smart milk ck 2 mien Bac_Mau_bao_cao_XNT_NVTK_tai_NPP 21.7" xfId="697"/>
    <cellStyle name="T_cham trung bay yao smart milk ck 2 mien Bac_Mau_bao_cao_XNT_NVTK_tai_NPP 3.7" xfId="698"/>
    <cellStyle name="T_cham trung bay yao smart milk ck 2 mien Bac_Mau_bao_cao_XNT_NVTK_tai_NPP 3.7_1" xfId="699"/>
    <cellStyle name="T_Danh sach chua nop bcao trung bay CK 1 co ke tinh den 1-3-06" xfId="700"/>
    <cellStyle name="T_danh sach chua nop bcao trung bay sua chua  tinh den 1-3-06" xfId="701"/>
    <cellStyle name="T_danh sach chua nop bcao trung bay sua chua  tinh den 1-3-06_Book1" xfId="702"/>
    <cellStyle name="T_danh sach chua nop bcao trung bay sua chua  tinh den 1-3-06_Book1_F4_5_6__Bao_cao_tai_NPP BICH TIEN" xfId="703"/>
    <cellStyle name="T_danh sach chua nop bcao trung bay sua chua  tinh den 1-3-06_Book1_Mau_bao_cao_XNT_NVTK_tai_NPP 21.7" xfId="704"/>
    <cellStyle name="T_danh sach chua nop bcao trung bay sua chua  tinh den 1-3-06_Copy of Mau_bao_cao_XNT_NVTK_tai_NPP" xfId="705"/>
    <cellStyle name="T_danh sach chua nop bcao trung bay sua chua  tinh den 1-3-06_ĐƠN ĐẶT HÀNG VNM" xfId="706"/>
    <cellStyle name="T_danh sach chua nop bcao trung bay sua chua  tinh den 1-3-06_F4_5_6__Bao_cao_tai_NPP BICH TIEN" xfId="707"/>
    <cellStyle name="T_danh sach chua nop bcao trung bay sua chua  tinh den 1-3-06_form__moi__bao_cao_ngay_NEW_AGAIN" xfId="708"/>
    <cellStyle name="T_danh sach chua nop bcao trung bay sua chua  tinh den 1-3-06_Mau -bao_cao_XNT_NVTK_tai_NPP 19.7" xfId="709"/>
    <cellStyle name="T_danh sach chua nop bcao trung bay sua chua  tinh den 1-3-06_Mau_bao_cao_XNT_NVTK_tai_NPP 21.7" xfId="710"/>
    <cellStyle name="T_danh sach chua nop bcao trung bay sua chua  tinh den 1-3-06_Mau_bao_cao_XNT_NVTK_tai_NPP 3.7" xfId="711"/>
    <cellStyle name="T_danh sach chua nop bcao trung bay sua chua  tinh den 1-3-06_Mau_bao_cao_XNT_NVTK_tai_NPP 3.7_1" xfId="712"/>
    <cellStyle name="T_Danh sach KH TB MilkYomilk Yao  Smart chu ky 2-Vinh Thang" xfId="713"/>
    <cellStyle name="T_Danh sach KH TB MilkYomilk Yao  Smart chu ky 2-Vinh Thang_Book1" xfId="714"/>
    <cellStyle name="T_Danh sach KH TB MilkYomilk Yao  Smart chu ky 2-Vinh Thang_Book1_F4_5_6__Bao_cao_tai_NPP BICH TIEN" xfId="715"/>
    <cellStyle name="T_Danh sach KH TB MilkYomilk Yao  Smart chu ky 2-Vinh Thang_Book1_Mau_bao_cao_XNT_NVTK_tai_NPP 21.7" xfId="716"/>
    <cellStyle name="T_Danh sach KH TB MilkYomilk Yao  Smart chu ky 2-Vinh Thang_Copy of Mau_bao_cao_XNT_NVTK_tai_NPP" xfId="717"/>
    <cellStyle name="T_Danh sach KH TB MilkYomilk Yao  Smart chu ky 2-Vinh Thang_ĐƠN ĐẶT HÀNG VNM" xfId="718"/>
    <cellStyle name="T_Danh sach KH TB MilkYomilk Yao  Smart chu ky 2-Vinh Thang_F4_5_6__Bao_cao_tai_NPP BICH TIEN" xfId="719"/>
    <cellStyle name="T_Danh sach KH TB MilkYomilk Yao  Smart chu ky 2-Vinh Thang_form__moi__bao_cao_ngay_NEW_AGAIN" xfId="720"/>
    <cellStyle name="T_Danh sach KH TB MilkYomilk Yao  Smart chu ky 2-Vinh Thang_Mau -bao_cao_XNT_NVTK_tai_NPP 19.7" xfId="721"/>
    <cellStyle name="T_Danh sach KH TB MilkYomilk Yao  Smart chu ky 2-Vinh Thang_Mau_bao_cao_XNT_NVTK_tai_NPP 21.7" xfId="722"/>
    <cellStyle name="T_Danh sach KH TB MilkYomilk Yao  Smart chu ky 2-Vinh Thang_Mau_bao_cao_XNT_NVTK_tai_NPP 3.7" xfId="723"/>
    <cellStyle name="T_Danh sach KH TB MilkYomilk Yao  Smart chu ky 2-Vinh Thang_Mau_bao_cao_XNT_NVTK_tai_NPP 3.7_1" xfId="724"/>
    <cellStyle name="T_Danh sach KH trung bay MilkYomilk co ke chu ky 2-Vinh Thang" xfId="725"/>
    <cellStyle name="T_Danh sach KH trung bay MilkYomilk co ke chu ky 2-Vinh Thang_Book1" xfId="726"/>
    <cellStyle name="T_Danh sach KH trung bay MilkYomilk co ke chu ky 2-Vinh Thang_Book1_F4_5_6__Bao_cao_tai_NPP BICH TIEN" xfId="727"/>
    <cellStyle name="T_Danh sach KH trung bay MilkYomilk co ke chu ky 2-Vinh Thang_Book1_Mau_bao_cao_XNT_NVTK_tai_NPP 21.7" xfId="728"/>
    <cellStyle name="T_Danh sach KH trung bay MilkYomilk co ke chu ky 2-Vinh Thang_Copy of Mau_bao_cao_XNT_NVTK_tai_NPP" xfId="729"/>
    <cellStyle name="T_Danh sach KH trung bay MilkYomilk co ke chu ky 2-Vinh Thang_ĐƠN ĐẶT HÀNG VNM" xfId="730"/>
    <cellStyle name="T_Danh sach KH trung bay MilkYomilk co ke chu ky 2-Vinh Thang_F4_5_6__Bao_cao_tai_NPP BICH TIEN" xfId="731"/>
    <cellStyle name="T_Danh sach KH trung bay MilkYomilk co ke chu ky 2-Vinh Thang_form__moi__bao_cao_ngay_NEW_AGAIN" xfId="732"/>
    <cellStyle name="T_Danh sach KH trung bay MilkYomilk co ke chu ky 2-Vinh Thang_Mau -bao_cao_XNT_NVTK_tai_NPP 19.7" xfId="733"/>
    <cellStyle name="T_Danh sach KH trung bay MilkYomilk co ke chu ky 2-Vinh Thang_Mau_bao_cao_XNT_NVTK_tai_NPP 21.7" xfId="734"/>
    <cellStyle name="T_Danh sach KH trung bay MilkYomilk co ke chu ky 2-Vinh Thang_Mau_bao_cao_XNT_NVTK_tai_NPP 3.7" xfId="735"/>
    <cellStyle name="T_Danh sach KH trung bay MilkYomilk co ke chu ky 2-Vinh Thang_Mau_bao_cao_XNT_NVTK_tai_NPP 3.7_1" xfId="736"/>
    <cellStyle name="T_Danh sach MilkYomilk CK2 M.Bac cap nhat21-02-06 lai HANOI" xfId="737"/>
    <cellStyle name="T_DS KH  CLB da nhan va chua nhan tien theo ket qua tra cua cty Chu ky 111213-Vinh Thang" xfId="738"/>
    <cellStyle name="T_DSACH MILK YO MILK CK 2 M.BAC" xfId="739"/>
    <cellStyle name="T_DSACH MILK YO MILK CK 2 M.BAC_Book1" xfId="740"/>
    <cellStyle name="T_DSACH MILK YO MILK CK 2 M.BAC_Book1_F4_5_6__Bao_cao_tai_NPP BICH TIEN" xfId="741"/>
    <cellStyle name="T_DSACH MILK YO MILK CK 2 M.BAC_Book1_Mau_bao_cao_XNT_NVTK_tai_NPP 21.7" xfId="742"/>
    <cellStyle name="T_DSACH MILK YO MILK CK 2 M.BAC_Copy of Mau_bao_cao_XNT_NVTK_tai_NPP" xfId="743"/>
    <cellStyle name="T_DSACH MILK YO MILK CK 2 M.BAC_ĐƠN ĐẶT HÀNG VNM" xfId="744"/>
    <cellStyle name="T_DSACH MILK YO MILK CK 2 M.BAC_F4_5_6__Bao_cao_tai_NPP BICH TIEN" xfId="745"/>
    <cellStyle name="T_DSACH MILK YO MILK CK 2 M.BAC_form__moi__bao_cao_ngay_NEW_AGAIN" xfId="746"/>
    <cellStyle name="T_DSACH MILK YO MILK CK 2 M.BAC_Mau -bao_cao_XNT_NVTK_tai_NPP 19.7" xfId="747"/>
    <cellStyle name="T_DSACH MILK YO MILK CK 2 M.BAC_Mau_bao_cao_XNT_NVTK_tai_NPP 21.7" xfId="748"/>
    <cellStyle name="T_DSACH MILK YO MILK CK 2 M.BAC_Mau_bao_cao_XNT_NVTK_tai_NPP 3.7" xfId="749"/>
    <cellStyle name="T_DSACH MILK YO MILK CK 2 M.BAC_Mau_bao_cao_XNT_NVTK_tai_NPP 3.7_1" xfId="750"/>
    <cellStyle name="T_DSKH Tbay Milk , Yomilk CK 2 Vu Thi Hanh" xfId="751"/>
    <cellStyle name="T_DSKH Tbay Milk , Yomilk CK 2 Vu Thi Hanh_Book1" xfId="752"/>
    <cellStyle name="T_DSKH Tbay Milk , Yomilk CK 2 Vu Thi Hanh_Book1_F4_5_6__Bao_cao_tai_NPP BICH TIEN" xfId="753"/>
    <cellStyle name="T_DSKH Tbay Milk , Yomilk CK 2 Vu Thi Hanh_Book1_Mau_bao_cao_XNT_NVTK_tai_NPP 21.7" xfId="754"/>
    <cellStyle name="T_DSKH Tbay Milk , Yomilk CK 2 Vu Thi Hanh_Copy of Mau_bao_cao_XNT_NVTK_tai_NPP" xfId="755"/>
    <cellStyle name="T_DSKH Tbay Milk , Yomilk CK 2 Vu Thi Hanh_ĐƠN ĐẶT HÀNG VNM" xfId="756"/>
    <cellStyle name="T_DSKH Tbay Milk , Yomilk CK 2 Vu Thi Hanh_F4_5_6__Bao_cao_tai_NPP BICH TIEN" xfId="757"/>
    <cellStyle name="T_DSKH Tbay Milk , Yomilk CK 2 Vu Thi Hanh_form__moi__bao_cao_ngay_NEW_AGAIN" xfId="758"/>
    <cellStyle name="T_DSKH Tbay Milk , Yomilk CK 2 Vu Thi Hanh_Mau -bao_cao_XNT_NVTK_tai_NPP 19.7" xfId="759"/>
    <cellStyle name="T_DSKH Tbay Milk , Yomilk CK 2 Vu Thi Hanh_Mau_bao_cao_XNT_NVTK_tai_NPP 21.7" xfId="760"/>
    <cellStyle name="T_DSKH Tbay Milk , Yomilk CK 2 Vu Thi Hanh_Mau_bao_cao_XNT_NVTK_tai_NPP 3.7" xfId="761"/>
    <cellStyle name="T_DSKH Tbay Milk , Yomilk CK 2 Vu Thi Hanh_Mau_bao_cao_XNT_NVTK_tai_NPP 3.7_1" xfId="762"/>
    <cellStyle name="T_ĐƠN ĐẶT HÀNG VNM" xfId="763"/>
    <cellStyle name="T_F4_5_6__Bao_cao_tai_NPP BICH TIEN" xfId="764"/>
    <cellStyle name="T_form ton kho CK 2 tuan 8" xfId="765"/>
    <cellStyle name="T_form ton kho CK 2 tuan 8_Book1" xfId="766"/>
    <cellStyle name="T_form ton kho CK 2 tuan 8_Book1_F4_5_6__Bao_cao_tai_NPP BICH TIEN" xfId="767"/>
    <cellStyle name="T_form ton kho CK 2 tuan 8_Book1_Mau_bao_cao_XNT_NVTK_tai_NPP 21.7" xfId="768"/>
    <cellStyle name="T_form ton kho CK 2 tuan 8_Copy of Mau_bao_cao_XNT_NVTK_tai_NPP" xfId="769"/>
    <cellStyle name="T_form ton kho CK 2 tuan 8_ĐƠN ĐẶT HÀNG VNM" xfId="770"/>
    <cellStyle name="T_form ton kho CK 2 tuan 8_F4_5_6__Bao_cao_tai_NPP BICH TIEN" xfId="771"/>
    <cellStyle name="T_form ton kho CK 2 tuan 8_form__moi__bao_cao_ngay_NEW_AGAIN" xfId="772"/>
    <cellStyle name="T_form ton kho CK 2 tuan 8_Mau -bao_cao_XNT_NVTK_tai_NPP 19.7" xfId="773"/>
    <cellStyle name="T_form ton kho CK 2 tuan 8_Mau_bao_cao_XNT_NVTK_tai_NPP 21.7" xfId="774"/>
    <cellStyle name="T_form ton kho CK 2 tuan 8_Mau_bao_cao_XNT_NVTK_tai_NPP 3.7" xfId="775"/>
    <cellStyle name="T_form ton kho CK 2 tuan 8_Mau_bao_cao_XNT_NVTK_tai_NPP 3.7_1" xfId="776"/>
    <cellStyle name="T_form__moi__bao_cao_ngay_NEW_AGAIN" xfId="777"/>
    <cellStyle name="T_form_ton_kho_tu_ck_5" xfId="778"/>
    <cellStyle name="T_Form_thanh_toan_Ho_tro_CP_Ban_va_GT_SP_VNM" xfId="779"/>
    <cellStyle name="T_HAN SU DUNG" xfId="780"/>
    <cellStyle name="T_KD - Stock WPs - NTHH" xfId="781"/>
    <cellStyle name="T_Mau -bao_cao_XNT_NVTK_tai_NPP 19.7" xfId="782"/>
    <cellStyle name="T_Mau_bao_cao_XNT_NVTK_tai_NPP 21.7" xfId="783"/>
    <cellStyle name="T_Mau_bao_cao_XNT_NVTK_tai_NPP 3.7" xfId="784"/>
    <cellStyle name="T_Mau_bao_cao_XNT_NVTK_tai_NPP 3.7_1" xfId="785"/>
    <cellStyle name="T_Mau_TONG_KET_chuong_trinh_be_milk" xfId="786"/>
    <cellStyle name="T_NPP Khanh Vinh Thai Nguyen - BC KTTB_CTrinh_TB__20_loc__Milk_Yomilk_CK1" xfId="787"/>
    <cellStyle name="T_NPP Khanh Vinh Thai Nguyen - BC KTTB_CTrinh_TB__20_loc__Milk_Yomilk_CK1_Book1" xfId="788"/>
    <cellStyle name="T_NPP Khanh Vinh Thai Nguyen - BC KTTB_CTrinh_TB__20_loc__Milk_Yomilk_CK1_Book1_F4_5_6__Bao_cao_tai_NPP BICH TIEN" xfId="789"/>
    <cellStyle name="T_NPP Khanh Vinh Thai Nguyen - BC KTTB_CTrinh_TB__20_loc__Milk_Yomilk_CK1_Book1_Mau_bao_cao_XNT_NVTK_tai_NPP 21.7" xfId="790"/>
    <cellStyle name="T_NPP Khanh Vinh Thai Nguyen - BC KTTB_CTrinh_TB__20_loc__Milk_Yomilk_CK1_Copy of Mau_bao_cao_XNT_NVTK_tai_NPP" xfId="791"/>
    <cellStyle name="T_NPP Khanh Vinh Thai Nguyen - BC KTTB_CTrinh_TB__20_loc__Milk_Yomilk_CK1_ĐƠN ĐẶT HÀNG VNM" xfId="792"/>
    <cellStyle name="T_NPP Khanh Vinh Thai Nguyen - BC KTTB_CTrinh_TB__20_loc__Milk_Yomilk_CK1_F4_5_6__Bao_cao_tai_NPP BICH TIEN" xfId="793"/>
    <cellStyle name="T_NPP Khanh Vinh Thai Nguyen - BC KTTB_CTrinh_TB__20_loc__Milk_Yomilk_CK1_form__moi__bao_cao_ngay_NEW_AGAIN" xfId="794"/>
    <cellStyle name="T_NPP Khanh Vinh Thai Nguyen - BC KTTB_CTrinh_TB__20_loc__Milk_Yomilk_CK1_Mau -bao_cao_XNT_NVTK_tai_NPP 19.7" xfId="795"/>
    <cellStyle name="T_NPP Khanh Vinh Thai Nguyen - BC KTTB_CTrinh_TB__20_loc__Milk_Yomilk_CK1_Mau_bao_cao_XNT_NVTK_tai_NPP 21.7" xfId="796"/>
    <cellStyle name="T_NPP Khanh Vinh Thai Nguyen - BC KTTB_CTrinh_TB__20_loc__Milk_Yomilk_CK1_Mau_bao_cao_XNT_NVTK_tai_NPP 3.7" xfId="797"/>
    <cellStyle name="T_NPP Khanh Vinh Thai Nguyen - BC KTTB_CTrinh_TB__20_loc__Milk_Yomilk_CK1_Mau_bao_cao_XNT_NVTK_tai_NPP 3.7_1" xfId="798"/>
    <cellStyle name="T_Sheet1" xfId="799"/>
    <cellStyle name="T_Sheet1_Book1" xfId="800"/>
    <cellStyle name="T_Sheet1_Book1_F4_5_6__Bao_cao_tai_NPP BICH TIEN" xfId="801"/>
    <cellStyle name="T_Sheet1_Book1_Mau_bao_cao_XNT_NVTK_tai_NPP 21.7" xfId="802"/>
    <cellStyle name="T_Sheet1_Copy of Mau_bao_cao_XNT_NVTK_tai_NPP" xfId="803"/>
    <cellStyle name="T_Sheet1_ĐƠN ĐẶT HÀNG VNM" xfId="804"/>
    <cellStyle name="T_Sheet1_F4_5_6__Bao_cao_tai_NPP BICH TIEN" xfId="805"/>
    <cellStyle name="T_Sheet1_form__moi__bao_cao_ngay_NEW_AGAIN" xfId="806"/>
    <cellStyle name="T_Sheet1_Mau -bao_cao_XNT_NVTK_tai_NPP 19.7" xfId="807"/>
    <cellStyle name="T_Sheet1_Mau_bao_cao_XNT_NVTK_tai_NPP 21.7" xfId="808"/>
    <cellStyle name="T_Sheet1_Mau_bao_cao_XNT_NVTK_tai_NPP 3.7" xfId="809"/>
    <cellStyle name="T_Sheet1_Mau_bao_cao_XNT_NVTK_tai_NPP 3.7_1" xfId="810"/>
    <cellStyle name="T_sua chua cham trung bay  mien Bac" xfId="811"/>
    <cellStyle name="T_sua chua cham trung bay  mien Bac_Book1" xfId="812"/>
    <cellStyle name="T_sua chua cham trung bay  mien Bac_Book1_F4_5_6__Bao_cao_tai_NPP BICH TIEN" xfId="813"/>
    <cellStyle name="T_sua chua cham trung bay  mien Bac_Book1_Mau_bao_cao_XNT_NVTK_tai_NPP 21.7" xfId="814"/>
    <cellStyle name="T_sua chua cham trung bay  mien Bac_Copy of Mau_bao_cao_XNT_NVTK_tai_NPP" xfId="815"/>
    <cellStyle name="T_sua chua cham trung bay  mien Bac_ĐƠN ĐẶT HÀNG VNM" xfId="816"/>
    <cellStyle name="T_sua chua cham trung bay  mien Bac_F4_5_6__Bao_cao_tai_NPP BICH TIEN" xfId="817"/>
    <cellStyle name="T_sua chua cham trung bay  mien Bac_form__moi__bao_cao_ngay_NEW_AGAIN" xfId="818"/>
    <cellStyle name="T_sua chua cham trung bay  mien Bac_Mau -bao_cao_XNT_NVTK_tai_NPP 19.7" xfId="819"/>
    <cellStyle name="T_sua chua cham trung bay  mien Bac_Mau_bao_cao_XNT_NVTK_tai_NPP 21.7" xfId="820"/>
    <cellStyle name="T_sua chua cham trung bay  mien Bac_Mau_bao_cao_XNT_NVTK_tai_NPP 3.7" xfId="821"/>
    <cellStyle name="T_sua chua cham trung bay  mien Bac_Mau_bao_cao_XNT_NVTK_tai_NPP 3.7_1" xfId="822"/>
    <cellStyle name="T_tong kho 31.12.06" xfId="823"/>
    <cellStyle name="T_Week21__Form_BCKM" xfId="824"/>
    <cellStyle name="Text" xfId="825"/>
    <cellStyle name="Text Indent A" xfId="826"/>
    <cellStyle name="Text Indent B" xfId="827"/>
    <cellStyle name="Text Indent C" xfId="828"/>
    <cellStyle name="Title 2" xfId="829"/>
    <cellStyle name="Title 2 2" xfId="830"/>
    <cellStyle name="Title 3" xfId="831"/>
    <cellStyle name="Title 3 2" xfId="832"/>
    <cellStyle name="TitleCol" xfId="833"/>
    <cellStyle name="TitleTme" xfId="834"/>
    <cellStyle name="Total 2" xfId="835"/>
    <cellStyle name="Total 3" xfId="836"/>
    <cellStyle name="ts" xfId="837"/>
    <cellStyle name="th" xfId="838"/>
    <cellStyle name="þ_x001d_" xfId="839"/>
    <cellStyle name="th_Book1" xfId="840"/>
    <cellStyle name="þ_x001d__Book1" xfId="841"/>
    <cellStyle name="þ_Book1_1" xfId="842"/>
    <cellStyle name="th_Book1_14AB NAM 2010-chau" xfId="843"/>
    <cellStyle name="þ_Book1_bao cao ngay 26-10-2006_sb-sd" xfId="844"/>
    <cellStyle name="þ_Book1_BAO CAO TY LE THUC HIEN DEN NGAY 21-10" xfId="845"/>
    <cellStyle name="þ_Book1_BAO CAO TY LE THUC HIEN DEN NGAY 25-10" xfId="846"/>
    <cellStyle name="th_Book1_Book1" xfId="847"/>
    <cellStyle name="þ_x001d__Copy of BcTW-HopdongKCB-2010-CT" xfId="848"/>
    <cellStyle name="þ_Copy of Mau_bao_cao_XNT_NVTK_tai_NPP" xfId="849"/>
    <cellStyle name="th_Copy of Mau_bao_cao_XNT_NVTK_tai_NPP_1" xfId="850"/>
    <cellStyle name="þ_x001d__dinh suat 11 thang 2010" xfId="851"/>
    <cellStyle name="þ_DS Diem Le F6A 3-8" xfId="852"/>
    <cellStyle name="þ_gui DuongNXT" xfId="853"/>
    <cellStyle name="þ_x001d__Hayabusa OMTS T05" xfId="854"/>
    <cellStyle name="þ_Mau_bao_cao_XNT_NVTK_tai_NPP" xfId="855"/>
    <cellStyle name="th_Mau_bao_cao_XNT_NVTK_tai_NPP 1.7" xfId="856"/>
    <cellStyle name="þ_Mau_bao_cao_XNT_NVTK_tai_NPP 21.7_1" xfId="857"/>
    <cellStyle name="th_Mau_bao_cao_XNT_NVTK_tai_NPP 3.7" xfId="858"/>
    <cellStyle name="þ_Mau_bao_cao_XNT_NVTK_tai_NPP 3.7_1" xfId="859"/>
    <cellStyle name="þ_x001d__New Microsoft Excel Worksheet" xfId="860"/>
    <cellStyle name="th_tong kho 31.12.06" xfId="861"/>
    <cellStyle name="Thanh" xfId="862"/>
    <cellStyle name="þ_x001d_ð" xfId="863"/>
    <cellStyle name="þ_x001d_ð¤" xfId="864"/>
    <cellStyle name="þ_x001d_ð¤_x000c_" xfId="865"/>
    <cellStyle name="þ_x001d_ð¤_x000c_¯" xfId="866"/>
    <cellStyle name="þ_x001d_ð¤_x000c_¯þ_x0014_" xfId="867"/>
    <cellStyle name="þ_x001d_ð¤_x000c_¯þ_x0014__x000d_" xfId="868"/>
    <cellStyle name="þ_x001d_ð¤_x000c_¯þ_x0014__x000d_¨" xfId="869"/>
    <cellStyle name="þ_x001d_ð¤_x000c_¯þ_x0014__x000d_¨þ" xfId="870"/>
    <cellStyle name="þ_x001d_ð¤_x000c_¯þ_x0014__x000d_¨þU" xfId="871"/>
    <cellStyle name="þ_x001d_ð¤_x000c_¯þ_x0014__x000d_¨þU_x0001_" xfId="872"/>
    <cellStyle name="þ_x001d_ð¤_x000c_¯þ_x0014__x000d_¨þU_x0001_À" xfId="873"/>
    <cellStyle name="þ_x001d_ð¤_x000c_¯þ_x0014__x000d_¨þU_x0001_À_x0004_ " xfId="874"/>
    <cellStyle name="þ_x001d_ð¤_x000c_¯þ_x0014__x000d_¨þU_x0001_À_x0004_ _x0015_" xfId="875"/>
    <cellStyle name="þ_x001d_ð¤_x000c_¯þ_x0014__x000d_¨þU_x0001_À_x0004_ _x0015__x000f_" xfId="876"/>
    <cellStyle name="þ_x001d_ð¤_x000c_¯þ_x0014__x000d_¨þU_x0001_À_x0004_ _x0015__x000f__x0001_" xfId="877"/>
    <cellStyle name="þ_x001d_ð¤_x000c_¯þ_x0014__x000d_¨þU_x0001_À_x0004_ _x0015__x000f__x0001__x0001_" xfId="878"/>
    <cellStyle name="þ_x001d_ð¤_x000c_¯þ_x0014__x000d_¨þU_x0001_À_x0004_ _Bao cao NVTK NPP Vinh Tuyen ngay 21-09 (2)" xfId="879"/>
    <cellStyle name="þ_x001d_ð¤_x000c_¯þ_x0014__x000d_¨þU_x0001_À_x0004_ _x0015__x000f__x0001__x0001__Bao cao NVTK NPP Vinh Tuyen ngay 21-09 (2)" xfId="880"/>
    <cellStyle name="þ_x001d_ð¤_x000c_¯þ_x0014__x000d_¨þU_x0001_À_x0004_ _bao cao ngay 26-10-2006_sb-sd" xfId="881"/>
    <cellStyle name="þ_x001d_ð¤_x000c_¯þ_x0014__x000d_¨þU_x0001_À_x0004_ _x0015__bao cao ngay 26-10-2006_sb-sd" xfId="882"/>
    <cellStyle name="þ_x001d_ð¤_x000c_¯þ_x0014__x000d_¨þU_x0001_À_x0004_ _x0015__x000f__x0001__x0001__bao cao ngay 28-9" xfId="883"/>
    <cellStyle name="þ_x001d_ð¤_x000c_¯þ_x0014__x000d_¨þU_x0001_À_x0004_ _x0015__BAO CAO TONG HOP TINH HINH DAT HANG  NPP (1)" xfId="884"/>
    <cellStyle name="þ_x001d_ð¤_x000c_¯þ_x0014__x000d_¨þU_x0001_À_x0004_ _BAO CAO TY LE THUC HIEN DEN NGAY 21-10" xfId="885"/>
    <cellStyle name="þ_x001d_ð¤_x000c_¯þ_x0014__x000d_¨þU_x0001_À_x0004_ _x0015__BAO CAO TY LE THUC HIEN DEN NGAY 21-10" xfId="886"/>
    <cellStyle name="þ_x001d_ð¤_x000c_¯þ_x0014__x000d_¨þU_x0001_À_x0004_ _BAO CAO TY LE THUC HIEN DEN NGAY 25-10" xfId="887"/>
    <cellStyle name="þ_x001d_ð¤_x000c_¯þ_x0014__x000d_¨þU_x0001_À_x0004_ _x0015__BAO CAO TY LE THUC HIEN DEN NGAY 25-10" xfId="888"/>
    <cellStyle name="þ_x001d_ð¤_x000c_¯þ_x0014__x000d_¨þU_x0001_À_x0004_ _x0015__x000f__Book1" xfId="889"/>
    <cellStyle name="þ_x001d_ð¤_x000c_¯þ_x0014__x000d_¨þU_x0001_À_Bao cao F1_don dat hang 03.09.06 NPP Q.1" xfId="890"/>
    <cellStyle name="þ_x001d_ð¤_x000c_¯þ_x0014__bao cao ngay 26-10-2006_sb-sd" xfId="891"/>
    <cellStyle name="þ_x001d_ð¤_BC- HOANG GIA F1- 2- 06.07.06" xfId="892"/>
    <cellStyle name="þ_x001d_ðK_x000c_Fý_x001b__x000d_9ýU_x0001_Ð_x0008_¦)_x0007__x0001__x0001_" xfId="893"/>
    <cellStyle name="UNIDAGSCode" xfId="894"/>
    <cellStyle name="UNIDAGSCode2" xfId="895"/>
    <cellStyle name="UNIDAGSCurrency" xfId="896"/>
    <cellStyle name="UNIDAGSDate" xfId="897"/>
    <cellStyle name="UNIDAGSPercent" xfId="898"/>
    <cellStyle name="UNIDAGSPercent2" xfId="899"/>
    <cellStyle name="viet" xfId="900"/>
    <cellStyle name="viet2" xfId="901"/>
    <cellStyle name="VN new romanNormal" xfId="902"/>
    <cellStyle name="VN time new roman" xfId="903"/>
    <cellStyle name="vnbo" xfId="904"/>
    <cellStyle name="vntxt1" xfId="905"/>
    <cellStyle name="vntxt2" xfId="906"/>
    <cellStyle name="vnhead1" xfId="907"/>
    <cellStyle name="vnhead2" xfId="908"/>
    <cellStyle name="vnhead3" xfId="909"/>
    <cellStyle name="vnhead4" xfId="910"/>
    <cellStyle name="Währung [0]_68574_Materialbedarfsliste" xfId="911"/>
    <cellStyle name="Währung_68574_Materialbedarfsliste" xfId="912"/>
    <cellStyle name="Warning Text 2" xfId="913"/>
    <cellStyle name="Warning Text 3" xfId="914"/>
    <cellStyle name="xuan" xfId="915"/>
    <cellStyle name="เครื่องหมายสกุลเงิน [0]_FTC_OFFER" xfId="916"/>
    <cellStyle name="เครื่องหมายสกุลเงิน_FTC_OFFER" xfId="917"/>
    <cellStyle name="ปกติ_FTC_OFFER" xfId="918"/>
    <cellStyle name=" [0.00]_ Att. 1- Cover" xfId="919"/>
    <cellStyle name="_ Att. 1- Cover" xfId="920"/>
    <cellStyle name="?_ Att. 1- Cover" xfId="921"/>
    <cellStyle name="똿뗦먛귟 [0.00]_PRODUCT DETAIL Q1" xfId="922"/>
    <cellStyle name="똿뗦먛귟_PRODUCT DETAIL Q1" xfId="923"/>
    <cellStyle name="믅됞 [0.00]_PRODUCT DETAIL Q1" xfId="924"/>
    <cellStyle name="믅됞_PRODUCT DETAIL Q1" xfId="925"/>
    <cellStyle name="백분율_95" xfId="926"/>
    <cellStyle name="뷭?_BOOKSHIP" xfId="927"/>
    <cellStyle name="콤마 [ - 유형1" xfId="928"/>
    <cellStyle name="콤마 [ - 유형2" xfId="929"/>
    <cellStyle name="콤마 [ - 유형3" xfId="930"/>
    <cellStyle name="콤마 [ - 유형4" xfId="931"/>
    <cellStyle name="콤마 [ - 유형5" xfId="932"/>
    <cellStyle name="콤마 [ - 유형6" xfId="933"/>
    <cellStyle name="콤마 [ - 유형7" xfId="934"/>
    <cellStyle name="콤마 [ - 유형8" xfId="935"/>
    <cellStyle name="콤마 [0]_ 비목별 월별기술 " xfId="936"/>
    <cellStyle name="콤마_ 비목별 월별기술 " xfId="937"/>
    <cellStyle name="통화 [0]_00ss ordersheet" xfId="938"/>
    <cellStyle name="통화_00ss ordersheet" xfId="939"/>
    <cellStyle name="표준_(정보부문)월별인원계획" xfId="940"/>
    <cellStyle name="一般_00Q3902REV.1" xfId="941"/>
    <cellStyle name="千分位[0]_00Q3902REV.1" xfId="942"/>
    <cellStyle name="千分位_00Q3902REV.1" xfId="943"/>
    <cellStyle name="桁区切り [0.00]_5 years profit and loss by Oct-12" xfId="944"/>
    <cellStyle name="桁区切り_5 years profit and loss by Oct-12" xfId="945"/>
    <cellStyle name="標準_0101全社計" xfId="946"/>
    <cellStyle name="貨幣 [0]_00Q3902REV.1" xfId="947"/>
    <cellStyle name="貨幣[0]_BRE" xfId="948"/>
    <cellStyle name="貨幣_00Q3902REV.1" xfId="949"/>
    <cellStyle name="超連結_Book1" xfId="950"/>
    <cellStyle name="通貨 [0.00]_5 years profit and loss by Oct-12" xfId="951"/>
    <cellStyle name="通貨_5 years profit and loss by Oct-12" xfId="952"/>
    <cellStyle name="隨後的超連結_Book1" xfId="953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TK37.1.2_T&#7893;ng%20h&#7907;p%20TYT%20x&#227;_2017_9%20th&#225;ng%20&#273;&#7847;u%20n&#259;m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BAO%20HIEM%20Y%20TE/BHYT%20N&#259;m%202018/BHYT_40017_2018_Qu&#253;%20III/BHYT_40017_2018_07/BHYT_40017_2018_07_TH/TK37.1.2_40017_2018_07/40017_TK3.1.2_2018_07_BV%20-%20TT1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BAO%20HIEM%20Y%20TE/BHYT%20N&#259;m%202018/BHYT_40017_2018_Qu&#253;%20II/BHYT_40017_2018_Qu&#253;%202/BHYT_40017_2018-Qu&#253;%20II_TH/TK37.1.2_40017_2018_Qu&#253;%20II/40017_TK3.1.2_2018_Qu&#253;%20II_BV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BAO%20HIEM%20Y%20TE/BHYT%20N&#259;m%202018/BHYT_40017_2018_Qu&#253;%20III/BHYT_40017_2018_08/BHYT_40017_2018_08_TH/TK37.1.2_40017_2018_08/40017_TK3.1.2_2018_08_BV%20-%20TT15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BAO%20HIEM%20Y%20TE/BHYT%20N&#259;m%202018/BHYT_40017_2018_Qu&#253;%20III/BHYT_40017_2018_09/BHYT_40017_2018_09_TH/TK37.1.2_40017_2018_09/40017_TK3.1.2_2018_09_BV%20-%20TT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K 37.2_Tong hop_2018_9 tháng"/>
      <sheetName val="TK 37.2_Tong hop_2017_Q3"/>
      <sheetName val="TK 37.2_Tong hop_2017_Q2"/>
      <sheetName val="TK 37.2_Tong hop_2018_Xã_Q1"/>
      <sheetName val="Sheet3"/>
    </sheetNames>
    <sheetDataSet>
      <sheetData sheetId="0" refreshError="1"/>
      <sheetData sheetId="1" refreshError="1">
        <row r="11">
          <cell r="D11">
            <v>4</v>
          </cell>
        </row>
        <row r="12">
          <cell r="D12">
            <v>603000</v>
          </cell>
          <cell r="E12">
            <v>1407000</v>
          </cell>
          <cell r="F12">
            <v>4797300</v>
          </cell>
        </row>
        <row r="13">
          <cell r="D13">
            <v>1818000</v>
          </cell>
          <cell r="E13">
            <v>4242000</v>
          </cell>
          <cell r="F13">
            <v>14587200</v>
          </cell>
        </row>
        <row r="14">
          <cell r="D14">
            <v>2944000</v>
          </cell>
          <cell r="E14">
            <v>5366000</v>
          </cell>
          <cell r="F14">
            <v>10480400</v>
          </cell>
        </row>
        <row r="15">
          <cell r="D15">
            <v>1697000</v>
          </cell>
          <cell r="E15">
            <v>3659000</v>
          </cell>
          <cell r="F15">
            <v>10959600</v>
          </cell>
        </row>
        <row r="16">
          <cell r="D16">
            <v>1848000</v>
          </cell>
          <cell r="E16">
            <v>4312000</v>
          </cell>
          <cell r="F16">
            <v>14814500</v>
          </cell>
        </row>
        <row r="17">
          <cell r="D17">
            <v>1832000</v>
          </cell>
          <cell r="E17">
            <v>3974000</v>
          </cell>
          <cell r="F17">
            <v>11920000</v>
          </cell>
        </row>
        <row r="18">
          <cell r="D18">
            <v>471000</v>
          </cell>
          <cell r="E18">
            <v>1099000</v>
          </cell>
          <cell r="F18">
            <v>3749300</v>
          </cell>
        </row>
        <row r="19">
          <cell r="D19">
            <v>1059000</v>
          </cell>
          <cell r="E19">
            <v>2471000</v>
          </cell>
          <cell r="F19">
            <v>8601100</v>
          </cell>
        </row>
        <row r="20">
          <cell r="D20">
            <v>3202000</v>
          </cell>
          <cell r="E20">
            <v>6870000</v>
          </cell>
          <cell r="F20">
            <v>20405700</v>
          </cell>
        </row>
        <row r="21">
          <cell r="D21">
            <v>1989000</v>
          </cell>
          <cell r="E21">
            <v>4641000</v>
          </cell>
          <cell r="F21">
            <v>15960900</v>
          </cell>
        </row>
        <row r="22">
          <cell r="D22">
            <v>1431000</v>
          </cell>
          <cell r="E22">
            <v>3339000</v>
          </cell>
          <cell r="F22">
            <v>11393400</v>
          </cell>
        </row>
        <row r="23">
          <cell r="D23">
            <v>1652000</v>
          </cell>
          <cell r="E23">
            <v>3554000</v>
          </cell>
          <cell r="F23">
            <v>10949400</v>
          </cell>
        </row>
      </sheetData>
      <sheetData sheetId="2" refreshError="1">
        <row r="11">
          <cell r="D11">
            <v>4</v>
          </cell>
        </row>
        <row r="12">
          <cell r="D12">
            <v>747000</v>
          </cell>
          <cell r="E12">
            <v>1743000</v>
          </cell>
          <cell r="F12">
            <v>7221000</v>
          </cell>
        </row>
        <row r="13">
          <cell r="D13">
            <v>1989000</v>
          </cell>
          <cell r="E13">
            <v>4641000</v>
          </cell>
          <cell r="F13">
            <v>19227000</v>
          </cell>
        </row>
        <row r="14">
          <cell r="D14">
            <v>4309000</v>
          </cell>
          <cell r="E14">
            <v>7616000</v>
          </cell>
          <cell r="F14">
            <v>16695000</v>
          </cell>
        </row>
        <row r="15">
          <cell r="D15">
            <v>2499000</v>
          </cell>
          <cell r="E15">
            <v>4929000</v>
          </cell>
          <cell r="F15">
            <v>14877000</v>
          </cell>
        </row>
        <row r="16">
          <cell r="D16">
            <v>2064000</v>
          </cell>
          <cell r="E16">
            <v>4816000</v>
          </cell>
          <cell r="F16">
            <v>19952000</v>
          </cell>
        </row>
        <row r="17">
          <cell r="D17">
            <v>1649000</v>
          </cell>
          <cell r="E17">
            <v>3547000</v>
          </cell>
          <cell r="F17">
            <v>12847000</v>
          </cell>
        </row>
        <row r="18">
          <cell r="D18">
            <v>285000</v>
          </cell>
          <cell r="E18">
            <v>665000</v>
          </cell>
          <cell r="F18">
            <v>2755000</v>
          </cell>
        </row>
        <row r="19">
          <cell r="D19">
            <v>1269000</v>
          </cell>
          <cell r="E19">
            <v>2961000</v>
          </cell>
          <cell r="F19">
            <v>12267000</v>
          </cell>
        </row>
        <row r="20">
          <cell r="D20">
            <v>3692000</v>
          </cell>
          <cell r="E20">
            <v>8314000</v>
          </cell>
          <cell r="F20">
            <v>32596000</v>
          </cell>
        </row>
        <row r="21">
          <cell r="D21">
            <v>2061000</v>
          </cell>
          <cell r="E21">
            <v>4809000</v>
          </cell>
          <cell r="F21">
            <v>19923000</v>
          </cell>
        </row>
        <row r="22">
          <cell r="D22">
            <v>1748000</v>
          </cell>
          <cell r="E22">
            <v>3778000</v>
          </cell>
          <cell r="F22">
            <v>13804000</v>
          </cell>
        </row>
        <row r="23">
          <cell r="D23">
            <v>3835000</v>
          </cell>
          <cell r="E23">
            <v>7609000</v>
          </cell>
          <cell r="F23">
            <v>18603400</v>
          </cell>
        </row>
      </sheetData>
      <sheetData sheetId="3" refreshError="1">
        <row r="11">
          <cell r="D11">
            <v>4</v>
          </cell>
        </row>
        <row r="12">
          <cell r="D12">
            <v>1044000</v>
          </cell>
          <cell r="E12">
            <v>1400000</v>
          </cell>
          <cell r="F12">
            <v>5800000</v>
          </cell>
        </row>
        <row r="13">
          <cell r="D13">
            <v>1764000</v>
          </cell>
          <cell r="E13">
            <v>4116000</v>
          </cell>
          <cell r="F13">
            <v>17052000</v>
          </cell>
        </row>
        <row r="14">
          <cell r="D14">
            <v>1708000</v>
          </cell>
          <cell r="E14">
            <v>3351000</v>
          </cell>
          <cell r="F14">
            <v>10112000</v>
          </cell>
        </row>
        <row r="15">
          <cell r="D15">
            <v>1899000</v>
          </cell>
          <cell r="E15">
            <v>4207000</v>
          </cell>
          <cell r="F15">
            <v>15147000</v>
          </cell>
        </row>
        <row r="16">
          <cell r="D16">
            <v>1932000</v>
          </cell>
          <cell r="E16">
            <v>4475000</v>
          </cell>
          <cell r="F16">
            <v>18464000</v>
          </cell>
        </row>
        <row r="17">
          <cell r="D17">
            <v>1623000</v>
          </cell>
          <cell r="E17">
            <v>3787000</v>
          </cell>
          <cell r="F17">
            <v>15689000</v>
          </cell>
        </row>
        <row r="18">
          <cell r="D18">
            <v>507000</v>
          </cell>
          <cell r="E18">
            <v>1183000</v>
          </cell>
          <cell r="F18">
            <v>4901000</v>
          </cell>
        </row>
        <row r="19">
          <cell r="D19">
            <v>1904000</v>
          </cell>
          <cell r="E19">
            <v>4504000</v>
          </cell>
          <cell r="F19">
            <v>18312000</v>
          </cell>
        </row>
        <row r="20">
          <cell r="D20">
            <v>2904000</v>
          </cell>
          <cell r="E20">
            <v>5874000</v>
          </cell>
          <cell r="F20">
            <v>18792000</v>
          </cell>
        </row>
        <row r="21">
          <cell r="D21">
            <v>2148000</v>
          </cell>
          <cell r="E21">
            <v>4426000</v>
          </cell>
          <cell r="F21">
            <v>14554000</v>
          </cell>
        </row>
        <row r="22">
          <cell r="D22">
            <v>1458000</v>
          </cell>
          <cell r="E22">
            <v>2816000</v>
          </cell>
          <cell r="F22">
            <v>7884000</v>
          </cell>
        </row>
        <row r="23">
          <cell r="D23">
            <v>1633000</v>
          </cell>
          <cell r="E23">
            <v>3255000</v>
          </cell>
          <cell r="F23">
            <v>9529000</v>
          </cell>
        </row>
      </sheetData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3_Ngoai50"/>
      <sheetName val="TK37.2 _40017_2018_07_BV (2)"/>
      <sheetName val="TK37.1_40017_2018_07_BV"/>
      <sheetName val="full"/>
      <sheetName val="LAM_DANHMUC (XL) (2)"/>
      <sheetName val="giá ngày giường"/>
    </sheetNames>
    <sheetDataSet>
      <sheetData sheetId="0"/>
      <sheetData sheetId="1"/>
      <sheetData sheetId="2"/>
      <sheetData sheetId="3">
        <row r="1">
          <cell r="X1" t="str">
            <v>Mã tương đương</v>
          </cell>
          <cell r="Y1" t="str">
            <v>Mã dịch vụ 37 tương ứng</v>
          </cell>
          <cell r="Z1" t="str">
            <v>gia 125</v>
          </cell>
          <cell r="AA1" t="str">
            <v>gia 1/7</v>
          </cell>
          <cell r="AB1" t="str">
            <v>Đếm</v>
          </cell>
          <cell r="AC1" t="str">
            <v>gia 1/3</v>
          </cell>
        </row>
        <row r="2">
          <cell r="X2" t="str">
            <v>23.0002.1454</v>
          </cell>
          <cell r="Y2" t="str">
            <v>37.1E03.1454</v>
          </cell>
          <cell r="Z2">
            <v>74000</v>
          </cell>
          <cell r="AA2">
            <v>79500</v>
          </cell>
          <cell r="AB2">
            <v>0</v>
          </cell>
          <cell r="AC2">
            <v>75000</v>
          </cell>
        </row>
        <row r="3">
          <cell r="X3" t="str">
            <v>23.0004.1455</v>
          </cell>
          <cell r="Y3" t="str">
            <v>37.1E03.1455</v>
          </cell>
          <cell r="Z3">
            <v>129000</v>
          </cell>
          <cell r="AA3">
            <v>143000</v>
          </cell>
          <cell r="AB3">
            <v>0</v>
          </cell>
          <cell r="AC3">
            <v>135000</v>
          </cell>
        </row>
        <row r="4">
          <cell r="X4" t="str">
            <v>23.0222.1597</v>
          </cell>
          <cell r="Y4" t="str">
            <v>37.1E03.1597</v>
          </cell>
          <cell r="Z4">
            <v>4000</v>
          </cell>
          <cell r="AA4">
            <v>4700</v>
          </cell>
          <cell r="AB4">
            <v>1</v>
          </cell>
          <cell r="AC4">
            <v>4500</v>
          </cell>
        </row>
        <row r="5">
          <cell r="X5" t="str">
            <v>23.0018.1457</v>
          </cell>
          <cell r="Y5" t="str">
            <v>37.1E03.1457</v>
          </cell>
          <cell r="Z5">
            <v>75000</v>
          </cell>
          <cell r="AA5">
            <v>90100</v>
          </cell>
          <cell r="AB5">
            <v>0</v>
          </cell>
          <cell r="AC5">
            <v>85000</v>
          </cell>
        </row>
        <row r="6">
          <cell r="X6" t="str">
            <v>23.0011.1459</v>
          </cell>
          <cell r="Y6" t="str">
            <v>37.1E03.1459</v>
          </cell>
          <cell r="Z6">
            <v>47000</v>
          </cell>
          <cell r="AA6">
            <v>74200</v>
          </cell>
          <cell r="AB6">
            <v>0</v>
          </cell>
          <cell r="AC6">
            <v>70000</v>
          </cell>
        </row>
        <row r="7">
          <cell r="X7" t="str">
            <v>23.0173.1575</v>
          </cell>
          <cell r="Y7" t="str">
            <v>37.1E03.1575</v>
          </cell>
          <cell r="Z7">
            <v>30000</v>
          </cell>
          <cell r="AA7">
            <v>42400</v>
          </cell>
          <cell r="AB7">
            <v>0</v>
          </cell>
          <cell r="AC7">
            <v>40000</v>
          </cell>
        </row>
        <row r="8">
          <cell r="X8" t="str">
            <v>23.0175.1576</v>
          </cell>
          <cell r="Y8" t="str">
            <v>37.1E03.1576</v>
          </cell>
          <cell r="Z8">
            <v>28000</v>
          </cell>
          <cell r="AA8">
            <v>37100</v>
          </cell>
          <cell r="AB8">
            <v>0</v>
          </cell>
          <cell r="AC8">
            <v>35000</v>
          </cell>
        </row>
        <row r="9">
          <cell r="X9" t="str">
            <v>03.2387.0212</v>
          </cell>
          <cell r="Y9" t="str">
            <v>37.8B00.0212</v>
          </cell>
          <cell r="Z9">
            <v>0</v>
          </cell>
          <cell r="AA9">
            <v>10000</v>
          </cell>
          <cell r="AB9">
            <v>6</v>
          </cell>
          <cell r="AC9">
            <v>5000</v>
          </cell>
        </row>
        <row r="10">
          <cell r="X10" t="str">
            <v>03.2388.0212</v>
          </cell>
          <cell r="Y10" t="str">
            <v>37.8B00.0212</v>
          </cell>
          <cell r="Z10">
            <v>0</v>
          </cell>
          <cell r="AA10">
            <v>10000</v>
          </cell>
          <cell r="AB10">
            <v>6</v>
          </cell>
          <cell r="AC10">
            <v>5000</v>
          </cell>
        </row>
        <row r="11">
          <cell r="X11" t="str">
            <v>03.2389.0212</v>
          </cell>
          <cell r="Y11" t="str">
            <v>37.8B00.0212</v>
          </cell>
          <cell r="Z11">
            <v>0</v>
          </cell>
          <cell r="AA11">
            <v>10000</v>
          </cell>
          <cell r="AB11">
            <v>6</v>
          </cell>
          <cell r="AC11">
            <v>5000</v>
          </cell>
        </row>
        <row r="12">
          <cell r="X12" t="str">
            <v>03.2390.0212</v>
          </cell>
          <cell r="Y12" t="str">
            <v>37.8B00.0212</v>
          </cell>
          <cell r="Z12">
            <v>0</v>
          </cell>
          <cell r="AA12">
            <v>10000</v>
          </cell>
          <cell r="AB12">
            <v>6</v>
          </cell>
          <cell r="AC12">
            <v>5000</v>
          </cell>
        </row>
        <row r="13">
          <cell r="X13" t="str">
            <v>14.0290.0212</v>
          </cell>
          <cell r="Y13" t="str">
            <v>37.8B00.0212</v>
          </cell>
          <cell r="Z13">
            <v>0</v>
          </cell>
          <cell r="AA13">
            <v>10000</v>
          </cell>
          <cell r="AB13">
            <v>6</v>
          </cell>
          <cell r="AC13">
            <v>5000</v>
          </cell>
        </row>
        <row r="14">
          <cell r="X14" t="str">
            <v>14.0291.0212</v>
          </cell>
          <cell r="Y14" t="str">
            <v>37.8B00.0212</v>
          </cell>
          <cell r="Z14">
            <v>0</v>
          </cell>
          <cell r="AA14">
            <v>10000</v>
          </cell>
          <cell r="AB14">
            <v>6</v>
          </cell>
          <cell r="AC14">
            <v>5000</v>
          </cell>
        </row>
        <row r="15">
          <cell r="X15" t="str">
            <v>23.0198.1602</v>
          </cell>
          <cell r="Y15" t="str">
            <v>37.1E03.1602</v>
          </cell>
          <cell r="Z15">
            <v>0</v>
          </cell>
          <cell r="AA15">
            <v>6300</v>
          </cell>
          <cell r="AB15">
            <v>1</v>
          </cell>
          <cell r="AC15">
            <v>6000</v>
          </cell>
        </row>
        <row r="16">
          <cell r="X16" t="str">
            <v>01.0054.0114</v>
          </cell>
          <cell r="Y16" t="str">
            <v>37.8B00.0114</v>
          </cell>
          <cell r="Z16">
            <v>0</v>
          </cell>
          <cell r="AA16">
            <v>10000</v>
          </cell>
          <cell r="AB16">
            <v>4</v>
          </cell>
          <cell r="AC16">
            <v>10000</v>
          </cell>
        </row>
        <row r="17">
          <cell r="X17" t="str">
            <v>01.0055.0114</v>
          </cell>
          <cell r="Y17" t="str">
            <v>37.8B00.0114</v>
          </cell>
          <cell r="Z17">
            <v>0</v>
          </cell>
          <cell r="AA17">
            <v>10000</v>
          </cell>
          <cell r="AB17">
            <v>4</v>
          </cell>
          <cell r="AC17">
            <v>10000</v>
          </cell>
        </row>
        <row r="18">
          <cell r="X18" t="str">
            <v>02.0150.0114</v>
          </cell>
          <cell r="Y18" t="str">
            <v>37.8B00.0114</v>
          </cell>
          <cell r="Z18">
            <v>0</v>
          </cell>
          <cell r="AA18">
            <v>10000</v>
          </cell>
          <cell r="AB18">
            <v>4</v>
          </cell>
          <cell r="AC18">
            <v>10000</v>
          </cell>
        </row>
        <row r="19">
          <cell r="X19" t="str">
            <v>03.0076.0114</v>
          </cell>
          <cell r="Y19" t="str">
            <v>37.8B00.0114</v>
          </cell>
          <cell r="Z19">
            <v>0</v>
          </cell>
          <cell r="AA19">
            <v>10000</v>
          </cell>
          <cell r="AB19">
            <v>4</v>
          </cell>
          <cell r="AC19">
            <v>10000</v>
          </cell>
        </row>
        <row r="20">
          <cell r="X20" t="str">
            <v>24.0021.1693</v>
          </cell>
          <cell r="Y20" t="str">
            <v>37.1E04.1693</v>
          </cell>
          <cell r="Z20">
            <v>0</v>
          </cell>
          <cell r="AA20">
            <v>11500</v>
          </cell>
          <cell r="AB20">
            <v>1</v>
          </cell>
          <cell r="AC20">
            <v>10000</v>
          </cell>
        </row>
        <row r="21">
          <cell r="X21" t="str">
            <v>03.0276.0252</v>
          </cell>
          <cell r="Y21" t="str">
            <v>37.8C00.0252</v>
          </cell>
          <cell r="Z21">
            <v>0</v>
          </cell>
          <cell r="AA21">
            <v>12000</v>
          </cell>
          <cell r="AB21">
            <v>4</v>
          </cell>
          <cell r="AC21">
            <v>10000</v>
          </cell>
        </row>
        <row r="22">
          <cell r="X22" t="str">
            <v>24.0124.1619</v>
          </cell>
          <cell r="Y22" t="str">
            <v>37.1E04.1619</v>
          </cell>
          <cell r="Z22">
            <v>81000</v>
          </cell>
          <cell r="AA22">
            <v>112000</v>
          </cell>
          <cell r="AB22">
            <v>0</v>
          </cell>
          <cell r="AC22">
            <v>98000</v>
          </cell>
        </row>
        <row r="23">
          <cell r="X23" t="str">
            <v>03.0284.0252</v>
          </cell>
          <cell r="Y23" t="str">
            <v>37.8C00.0252</v>
          </cell>
          <cell r="Z23">
            <v>0</v>
          </cell>
          <cell r="AA23">
            <v>12000</v>
          </cell>
          <cell r="AB23">
            <v>4</v>
          </cell>
          <cell r="AC23">
            <v>10000</v>
          </cell>
        </row>
        <row r="24">
          <cell r="X24" t="str">
            <v>24.0144.1621</v>
          </cell>
          <cell r="Y24" t="str">
            <v>37.1E04.1621</v>
          </cell>
          <cell r="Z24">
            <v>47000</v>
          </cell>
          <cell r="AA24">
            <v>51700</v>
          </cell>
          <cell r="AB24">
            <v>0</v>
          </cell>
          <cell r="AC24">
            <v>45000</v>
          </cell>
        </row>
        <row r="25">
          <cell r="X25" t="str">
            <v>24.0145.1622</v>
          </cell>
          <cell r="Y25" t="str">
            <v>37.1E04.1622</v>
          </cell>
          <cell r="Z25">
            <v>94000</v>
          </cell>
          <cell r="AA25">
            <v>115000</v>
          </cell>
          <cell r="AB25">
            <v>4</v>
          </cell>
          <cell r="AC25">
            <v>100000</v>
          </cell>
        </row>
        <row r="26">
          <cell r="X26" t="str">
            <v>24.0146.1622</v>
          </cell>
          <cell r="Y26" t="str">
            <v>37.1E04.1622</v>
          </cell>
          <cell r="Z26">
            <v>94000</v>
          </cell>
          <cell r="AA26">
            <v>115000</v>
          </cell>
          <cell r="AB26">
            <v>4</v>
          </cell>
          <cell r="AC26">
            <v>100000</v>
          </cell>
        </row>
        <row r="27">
          <cell r="X27" t="str">
            <v>24.0147.1622</v>
          </cell>
          <cell r="Y27" t="str">
            <v>37.1E04.1622</v>
          </cell>
          <cell r="Z27">
            <v>94000</v>
          </cell>
          <cell r="AA27">
            <v>115000</v>
          </cell>
          <cell r="AB27">
            <v>4</v>
          </cell>
          <cell r="AC27">
            <v>100000</v>
          </cell>
        </row>
        <row r="28">
          <cell r="X28" t="str">
            <v>24.0148.1622</v>
          </cell>
          <cell r="Y28" t="str">
            <v>37.1E04.1622</v>
          </cell>
          <cell r="Z28">
            <v>94000</v>
          </cell>
          <cell r="AA28">
            <v>115000</v>
          </cell>
          <cell r="AB28">
            <v>4</v>
          </cell>
          <cell r="AC28">
            <v>100000</v>
          </cell>
        </row>
        <row r="29">
          <cell r="X29" t="str">
            <v>24.0169.1616</v>
          </cell>
          <cell r="Y29" t="str">
            <v>37.1E04.1616</v>
          </cell>
          <cell r="Z29">
            <v>47000</v>
          </cell>
          <cell r="AA29">
            <v>51700</v>
          </cell>
          <cell r="AB29">
            <v>0</v>
          </cell>
          <cell r="AC29">
            <v>45000</v>
          </cell>
        </row>
        <row r="30">
          <cell r="X30" t="str">
            <v>24.0170.1616</v>
          </cell>
          <cell r="Y30" t="str">
            <v>37.1E04.1616</v>
          </cell>
          <cell r="Z30">
            <v>47000</v>
          </cell>
          <cell r="AA30">
            <v>51700</v>
          </cell>
          <cell r="AB30">
            <v>0</v>
          </cell>
          <cell r="AC30">
            <v>45000</v>
          </cell>
        </row>
        <row r="31">
          <cell r="X31" t="str">
            <v>08.0015.0252</v>
          </cell>
          <cell r="Y31" t="str">
            <v>37.8C00.0252</v>
          </cell>
          <cell r="Z31">
            <v>0</v>
          </cell>
          <cell r="AA31">
            <v>12000</v>
          </cell>
          <cell r="AB31">
            <v>4</v>
          </cell>
          <cell r="AC31">
            <v>10000</v>
          </cell>
        </row>
        <row r="32">
          <cell r="X32" t="str">
            <v>08.0022.0252</v>
          </cell>
          <cell r="Y32" t="str">
            <v>37.8C00.0252</v>
          </cell>
          <cell r="Z32">
            <v>0</v>
          </cell>
          <cell r="AA32">
            <v>12000</v>
          </cell>
          <cell r="AB32">
            <v>4</v>
          </cell>
          <cell r="AC32">
            <v>10000</v>
          </cell>
        </row>
        <row r="33">
          <cell r="X33" t="str">
            <v>23.0016.1462</v>
          </cell>
          <cell r="Y33" t="str">
            <v>37.1E03.1462</v>
          </cell>
          <cell r="Z33">
            <v>45000</v>
          </cell>
          <cell r="AA33">
            <v>47700</v>
          </cell>
          <cell r="AB33">
            <v>0</v>
          </cell>
          <cell r="AC33">
            <v>45000</v>
          </cell>
        </row>
        <row r="34">
          <cell r="X34" t="str">
            <v>23.0017.1462</v>
          </cell>
          <cell r="Y34" t="str">
            <v>37.1E03.1462</v>
          </cell>
          <cell r="Z34">
            <v>45000</v>
          </cell>
          <cell r="AA34">
            <v>47700</v>
          </cell>
          <cell r="AB34">
            <v>0</v>
          </cell>
          <cell r="AC34">
            <v>45000</v>
          </cell>
        </row>
        <row r="35">
          <cell r="X35" t="str">
            <v>24.0094.1623</v>
          </cell>
          <cell r="Y35" t="str">
            <v>37.1E04.1623</v>
          </cell>
          <cell r="Z35">
            <v>41000</v>
          </cell>
          <cell r="AA35">
            <v>40200</v>
          </cell>
          <cell r="AB35">
            <v>0</v>
          </cell>
          <cell r="AC35">
            <v>35000</v>
          </cell>
        </row>
        <row r="36">
          <cell r="X36" t="str">
            <v>17.0026.0220</v>
          </cell>
          <cell r="Y36" t="str">
            <v>37.8C00.0220</v>
          </cell>
          <cell r="Z36">
            <v>17000</v>
          </cell>
          <cell r="AA36">
            <v>43800</v>
          </cell>
          <cell r="AB36">
            <v>0</v>
          </cell>
          <cell r="AC36">
            <v>37000</v>
          </cell>
        </row>
        <row r="37">
          <cell r="X37" t="str">
            <v>03.2152.0867</v>
          </cell>
          <cell r="Y37" t="str">
            <v>37.8D08.0867</v>
          </cell>
          <cell r="Z37">
            <v>26000</v>
          </cell>
          <cell r="AA37">
            <v>120000</v>
          </cell>
          <cell r="AB37">
            <v>0</v>
          </cell>
          <cell r="AC37">
            <v>76000</v>
          </cell>
        </row>
        <row r="38">
          <cell r="X38" t="str">
            <v>15.0132.0867</v>
          </cell>
          <cell r="Y38" t="str">
            <v>37.8D08.0867</v>
          </cell>
          <cell r="Z38">
            <v>26000</v>
          </cell>
          <cell r="AA38">
            <v>120000</v>
          </cell>
          <cell r="AB38">
            <v>0</v>
          </cell>
          <cell r="AC38">
            <v>76000</v>
          </cell>
        </row>
        <row r="39">
          <cell r="X39" t="str">
            <v>15.0133.0867</v>
          </cell>
          <cell r="Y39" t="str">
            <v>37.8D08.0867</v>
          </cell>
          <cell r="Z39">
            <v>26000</v>
          </cell>
          <cell r="AA39">
            <v>120000</v>
          </cell>
          <cell r="AB39">
            <v>0</v>
          </cell>
          <cell r="AC39">
            <v>76000</v>
          </cell>
        </row>
        <row r="40">
          <cell r="X40" t="str">
            <v>03.1553.0748</v>
          </cell>
          <cell r="Y40" t="str">
            <v>37.8D07.0748</v>
          </cell>
          <cell r="Z40">
            <v>0</v>
          </cell>
          <cell r="AA40">
            <v>27000</v>
          </cell>
          <cell r="AB40">
            <v>4</v>
          </cell>
          <cell r="AC40">
            <v>10900</v>
          </cell>
        </row>
        <row r="41">
          <cell r="X41" t="str">
            <v>03.1654.0748</v>
          </cell>
          <cell r="Y41" t="str">
            <v>37.8D07.0748</v>
          </cell>
          <cell r="Z41">
            <v>0</v>
          </cell>
          <cell r="AA41">
            <v>27000</v>
          </cell>
          <cell r="AB41">
            <v>4</v>
          </cell>
          <cell r="AC41">
            <v>10900</v>
          </cell>
        </row>
        <row r="42">
          <cell r="X42" t="str">
            <v>22.0080.1465</v>
          </cell>
          <cell r="Y42" t="str">
            <v>37.1E03.1465</v>
          </cell>
          <cell r="Z42">
            <v>52000</v>
          </cell>
          <cell r="AA42">
            <v>74200</v>
          </cell>
          <cell r="AB42">
            <v>0</v>
          </cell>
          <cell r="AC42">
            <v>70000</v>
          </cell>
        </row>
        <row r="43">
          <cell r="X43" t="str">
            <v>23.0022.1465</v>
          </cell>
          <cell r="Y43" t="str">
            <v>37.1E03.1465</v>
          </cell>
          <cell r="Z43">
            <v>52000</v>
          </cell>
          <cell r="AA43">
            <v>74200</v>
          </cell>
          <cell r="AB43">
            <v>0</v>
          </cell>
          <cell r="AC43">
            <v>70000</v>
          </cell>
        </row>
        <row r="44">
          <cell r="X44" t="str">
            <v>14.0033.0748</v>
          </cell>
          <cell r="Y44" t="str">
            <v>37.8D07.0748</v>
          </cell>
          <cell r="Z44">
            <v>0</v>
          </cell>
          <cell r="AA44">
            <v>27000</v>
          </cell>
          <cell r="AB44">
            <v>4</v>
          </cell>
          <cell r="AC44">
            <v>10900</v>
          </cell>
        </row>
        <row r="45">
          <cell r="X45" t="str">
            <v>01.0298.1466</v>
          </cell>
          <cell r="Y45" t="str">
            <v>37.1E03.1466</v>
          </cell>
          <cell r="Z45">
            <v>429000</v>
          </cell>
          <cell r="AA45">
            <v>572000</v>
          </cell>
          <cell r="AB45">
            <v>4</v>
          </cell>
          <cell r="AC45">
            <v>540000</v>
          </cell>
        </row>
        <row r="46">
          <cell r="X46" t="str">
            <v>23.0028.1466</v>
          </cell>
          <cell r="Y46" t="str">
            <v>37.1E03.1466</v>
          </cell>
          <cell r="Z46">
            <v>429000</v>
          </cell>
          <cell r="AA46">
            <v>572000</v>
          </cell>
          <cell r="AB46">
            <v>4</v>
          </cell>
          <cell r="AC46">
            <v>540000</v>
          </cell>
        </row>
        <row r="47">
          <cell r="X47" t="str">
            <v>23.0124.1466</v>
          </cell>
          <cell r="Y47" t="str">
            <v>37.1E03.1466</v>
          </cell>
          <cell r="Z47">
            <v>429000</v>
          </cell>
          <cell r="AA47">
            <v>572000</v>
          </cell>
          <cell r="AB47">
            <v>4</v>
          </cell>
          <cell r="AC47">
            <v>540000</v>
          </cell>
        </row>
        <row r="48">
          <cell r="X48" t="str">
            <v>23.0125.1466</v>
          </cell>
          <cell r="Y48" t="str">
            <v>37.1E03.1466</v>
          </cell>
          <cell r="Z48">
            <v>429000</v>
          </cell>
          <cell r="AA48">
            <v>572000</v>
          </cell>
          <cell r="AB48">
            <v>4</v>
          </cell>
          <cell r="AC48">
            <v>540000</v>
          </cell>
        </row>
        <row r="49">
          <cell r="X49" t="str">
            <v>17.0018.0221</v>
          </cell>
          <cell r="Y49" t="str">
            <v>37.8C00.0221</v>
          </cell>
          <cell r="Z49">
            <v>32000</v>
          </cell>
          <cell r="AA49">
            <v>50000</v>
          </cell>
          <cell r="AB49">
            <v>0</v>
          </cell>
          <cell r="AC49">
            <v>45200</v>
          </cell>
        </row>
        <row r="50">
          <cell r="X50" t="str">
            <v>14.0161.0748</v>
          </cell>
          <cell r="Y50" t="str">
            <v>37.8D07.0748</v>
          </cell>
          <cell r="Z50">
            <v>0</v>
          </cell>
          <cell r="AA50">
            <v>27000</v>
          </cell>
          <cell r="AB50">
            <v>4</v>
          </cell>
          <cell r="AC50">
            <v>10900</v>
          </cell>
        </row>
        <row r="51">
          <cell r="X51" t="str">
            <v>22.0019.1348</v>
          </cell>
          <cell r="Y51" t="str">
            <v>37.1E01.1348</v>
          </cell>
          <cell r="Z51">
            <v>7000</v>
          </cell>
          <cell r="AA51">
            <v>12300</v>
          </cell>
          <cell r="AB51">
            <v>1</v>
          </cell>
          <cell r="AC51">
            <v>11000</v>
          </cell>
        </row>
        <row r="52">
          <cell r="X52" t="str">
            <v>03.2734.0589</v>
          </cell>
          <cell r="Y52" t="str">
            <v>37.8D06.0589</v>
          </cell>
          <cell r="Z52">
            <v>180000</v>
          </cell>
          <cell r="AA52">
            <v>1237000</v>
          </cell>
          <cell r="AB52">
            <v>3</v>
          </cell>
          <cell r="AC52">
            <v>1109000</v>
          </cell>
        </row>
        <row r="53">
          <cell r="X53" t="str">
            <v>12.0309.0589</v>
          </cell>
          <cell r="Y53" t="str">
            <v>37.8D06.0589</v>
          </cell>
          <cell r="Z53">
            <v>180000</v>
          </cell>
          <cell r="AA53">
            <v>1237000</v>
          </cell>
          <cell r="AB53">
            <v>3</v>
          </cell>
          <cell r="AC53">
            <v>1109000</v>
          </cell>
        </row>
        <row r="54">
          <cell r="X54" t="str">
            <v>13.0152.0589</v>
          </cell>
          <cell r="Y54" t="str">
            <v>37.8D06.0589</v>
          </cell>
          <cell r="Z54">
            <v>180000</v>
          </cell>
          <cell r="AA54">
            <v>1237000</v>
          </cell>
          <cell r="AB54">
            <v>3</v>
          </cell>
          <cell r="AC54">
            <v>1109000</v>
          </cell>
        </row>
        <row r="55">
          <cell r="X55" t="str">
            <v>01.0285.1349</v>
          </cell>
          <cell r="Y55" t="str">
            <v>37.1E01.1349</v>
          </cell>
          <cell r="Z55">
            <v>3000</v>
          </cell>
          <cell r="AA55">
            <v>12300</v>
          </cell>
          <cell r="AB55">
            <v>1</v>
          </cell>
          <cell r="AC55">
            <v>11000</v>
          </cell>
        </row>
        <row r="56">
          <cell r="X56" t="str">
            <v>23.0187.1593</v>
          </cell>
          <cell r="Y56" t="str">
            <v>37.1E03.1593</v>
          </cell>
          <cell r="Z56">
            <v>10000</v>
          </cell>
          <cell r="AA56">
            <v>13700</v>
          </cell>
          <cell r="AB56">
            <v>2</v>
          </cell>
          <cell r="AC56">
            <v>13000</v>
          </cell>
        </row>
        <row r="57">
          <cell r="X57" t="str">
            <v>03.2736.0591</v>
          </cell>
          <cell r="Y57" t="str">
            <v>37.8D06.0591</v>
          </cell>
          <cell r="Z57">
            <v>150000</v>
          </cell>
          <cell r="AA57">
            <v>947000</v>
          </cell>
          <cell r="AB57">
            <v>0</v>
          </cell>
          <cell r="AC57">
            <v>819000</v>
          </cell>
        </row>
        <row r="58">
          <cell r="X58" t="str">
            <v>12.0268.0591</v>
          </cell>
          <cell r="Y58" t="str">
            <v>37.8D06.0591</v>
          </cell>
          <cell r="Z58">
            <v>150000</v>
          </cell>
          <cell r="AA58">
            <v>947000</v>
          </cell>
          <cell r="AB58">
            <v>0</v>
          </cell>
          <cell r="AC58">
            <v>819000</v>
          </cell>
        </row>
        <row r="59">
          <cell r="X59" t="str">
            <v>13.0175.0591</v>
          </cell>
          <cell r="Y59" t="str">
            <v>37.8D06.0591</v>
          </cell>
          <cell r="Z59">
            <v>150000</v>
          </cell>
          <cell r="AA59">
            <v>947000</v>
          </cell>
          <cell r="AB59">
            <v>0</v>
          </cell>
          <cell r="AC59">
            <v>819000</v>
          </cell>
        </row>
        <row r="60">
          <cell r="X60" t="str">
            <v>23.0201.1593</v>
          </cell>
          <cell r="Y60" t="str">
            <v>37.1E03.1593</v>
          </cell>
          <cell r="Z60">
            <v>10000</v>
          </cell>
          <cell r="AA60">
            <v>13700</v>
          </cell>
          <cell r="AB60">
            <v>2</v>
          </cell>
          <cell r="AC60">
            <v>13000</v>
          </cell>
        </row>
        <row r="61">
          <cell r="X61" t="str">
            <v>01.0065.0071</v>
          </cell>
          <cell r="Y61" t="str">
            <v>37.8B00.0071</v>
          </cell>
          <cell r="Z61">
            <v>95000</v>
          </cell>
          <cell r="AA61">
            <v>203000</v>
          </cell>
          <cell r="AB61">
            <v>5</v>
          </cell>
          <cell r="AC61">
            <v>159000</v>
          </cell>
        </row>
        <row r="62">
          <cell r="X62" t="str">
            <v>01.0091.0071</v>
          </cell>
          <cell r="Y62" t="str">
            <v>37.8B00.0071</v>
          </cell>
          <cell r="Z62">
            <v>95000</v>
          </cell>
          <cell r="AA62">
            <v>203000</v>
          </cell>
          <cell r="AB62">
            <v>5</v>
          </cell>
          <cell r="AC62">
            <v>159000</v>
          </cell>
        </row>
        <row r="63">
          <cell r="X63" t="str">
            <v>02.0002.0071</v>
          </cell>
          <cell r="Y63" t="str">
            <v>37.8B00.0071</v>
          </cell>
          <cell r="Z63">
            <v>95000</v>
          </cell>
          <cell r="AA63">
            <v>203000</v>
          </cell>
          <cell r="AB63">
            <v>5</v>
          </cell>
          <cell r="AC63">
            <v>159000</v>
          </cell>
        </row>
        <row r="64">
          <cell r="X64" t="str">
            <v>02.0015.0071</v>
          </cell>
          <cell r="Y64" t="str">
            <v>37.8B00.0071</v>
          </cell>
          <cell r="Z64">
            <v>95000</v>
          </cell>
          <cell r="AA64">
            <v>203000</v>
          </cell>
          <cell r="AB64">
            <v>5</v>
          </cell>
          <cell r="AC64">
            <v>159000</v>
          </cell>
        </row>
        <row r="65">
          <cell r="X65" t="str">
            <v>03.0081.0071</v>
          </cell>
          <cell r="Y65" t="str">
            <v>37.8B00.0071</v>
          </cell>
          <cell r="Z65">
            <v>95000</v>
          </cell>
          <cell r="AA65">
            <v>203000</v>
          </cell>
          <cell r="AB65">
            <v>5</v>
          </cell>
          <cell r="AC65">
            <v>159000</v>
          </cell>
        </row>
        <row r="66">
          <cell r="X66" t="str">
            <v>23.0030.1472</v>
          </cell>
          <cell r="Y66" t="str">
            <v>37.1E03.1472</v>
          </cell>
          <cell r="Z66">
            <v>15000</v>
          </cell>
          <cell r="AA66">
            <v>15900</v>
          </cell>
          <cell r="AB66">
            <v>1</v>
          </cell>
          <cell r="AC66">
            <v>15000</v>
          </cell>
        </row>
        <row r="67">
          <cell r="X67" t="str">
            <v>12.0165.0989</v>
          </cell>
          <cell r="Y67" t="str">
            <v>37.8D08.0989</v>
          </cell>
          <cell r="Z67">
            <v>10000</v>
          </cell>
          <cell r="AA67">
            <v>24600</v>
          </cell>
          <cell r="AB67">
            <v>1</v>
          </cell>
          <cell r="AC67">
            <v>15000</v>
          </cell>
        </row>
        <row r="68">
          <cell r="X68" t="str">
            <v>02.0214.0072</v>
          </cell>
          <cell r="Y68" t="str">
            <v>37.8B00.0072</v>
          </cell>
          <cell r="Z68">
            <v>300000</v>
          </cell>
          <cell r="AA68">
            <v>454000</v>
          </cell>
          <cell r="AB68">
            <v>0</v>
          </cell>
          <cell r="AC68">
            <v>409000</v>
          </cell>
        </row>
        <row r="69">
          <cell r="X69" t="str">
            <v>02.0486.0072</v>
          </cell>
          <cell r="Y69" t="str">
            <v>37.8B00.0072</v>
          </cell>
          <cell r="Z69">
            <v>300000</v>
          </cell>
          <cell r="AA69">
            <v>454000</v>
          </cell>
          <cell r="AB69">
            <v>0</v>
          </cell>
          <cell r="AC69">
            <v>409000</v>
          </cell>
        </row>
        <row r="70">
          <cell r="X70" t="str">
            <v>03.1081.0072</v>
          </cell>
          <cell r="Y70" t="str">
            <v>37.8B00.0072</v>
          </cell>
          <cell r="Z70">
            <v>300000</v>
          </cell>
          <cell r="AA70">
            <v>454000</v>
          </cell>
          <cell r="AB70">
            <v>0</v>
          </cell>
          <cell r="AC70">
            <v>409000</v>
          </cell>
        </row>
        <row r="71">
          <cell r="X71" t="str">
            <v>20.0089.0072</v>
          </cell>
          <cell r="Y71" t="str">
            <v>37.8B00.0072</v>
          </cell>
          <cell r="Z71">
            <v>300000</v>
          </cell>
          <cell r="AA71">
            <v>454000</v>
          </cell>
          <cell r="AB71">
            <v>0</v>
          </cell>
          <cell r="AC71">
            <v>409000</v>
          </cell>
        </row>
        <row r="72">
          <cell r="X72" t="str">
            <v>22.0137.1361</v>
          </cell>
          <cell r="Y72" t="str">
            <v>37.1E01.1361</v>
          </cell>
          <cell r="Z72">
            <v>0</v>
          </cell>
          <cell r="AA72">
            <v>16800</v>
          </cell>
          <cell r="AB72">
            <v>1</v>
          </cell>
          <cell r="AC72">
            <v>15000</v>
          </cell>
        </row>
        <row r="73">
          <cell r="X73" t="str">
            <v>23.0032.1468</v>
          </cell>
          <cell r="Y73" t="str">
            <v>37.1E03.1468</v>
          </cell>
          <cell r="Z73">
            <v>122170</v>
          </cell>
          <cell r="AA73">
            <v>137000</v>
          </cell>
          <cell r="AB73">
            <v>0</v>
          </cell>
          <cell r="AC73">
            <v>130000</v>
          </cell>
        </row>
        <row r="74">
          <cell r="X74" t="str">
            <v>22.0689.1223</v>
          </cell>
          <cell r="Y74" t="str">
            <v>37.1E01.1223</v>
          </cell>
          <cell r="Z74">
            <v>0</v>
          </cell>
          <cell r="AA74">
            <v>18200</v>
          </cell>
          <cell r="AB74">
            <v>1</v>
          </cell>
          <cell r="AC74">
            <v>16300</v>
          </cell>
        </row>
        <row r="75">
          <cell r="X75" t="str">
            <v>23.0033.1470</v>
          </cell>
          <cell r="Y75" t="str">
            <v>37.1E03.1470</v>
          </cell>
          <cell r="Z75">
            <v>122170</v>
          </cell>
          <cell r="AA75">
            <v>137000</v>
          </cell>
          <cell r="AB75">
            <v>0</v>
          </cell>
          <cell r="AC75">
            <v>130000</v>
          </cell>
        </row>
        <row r="76">
          <cell r="X76" t="str">
            <v>22.0157.1218</v>
          </cell>
          <cell r="Y76" t="str">
            <v>37.1E01.1218</v>
          </cell>
          <cell r="Z76">
            <v>0</v>
          </cell>
          <cell r="AA76">
            <v>19800</v>
          </cell>
          <cell r="AB76">
            <v>1</v>
          </cell>
          <cell r="AC76">
            <v>17700</v>
          </cell>
        </row>
        <row r="77">
          <cell r="X77" t="str">
            <v>23.0197.1590</v>
          </cell>
          <cell r="Y77" t="str">
            <v>37.1E03.1590</v>
          </cell>
          <cell r="Z77">
            <v>0</v>
          </cell>
          <cell r="AA77">
            <v>20100</v>
          </cell>
          <cell r="AB77">
            <v>1</v>
          </cell>
          <cell r="AC77">
            <v>19000</v>
          </cell>
        </row>
        <row r="78">
          <cell r="X78" t="str">
            <v>23.0029.1473</v>
          </cell>
          <cell r="Y78" t="str">
            <v>37.1E03.1473</v>
          </cell>
          <cell r="Z78">
            <v>12000</v>
          </cell>
          <cell r="AA78">
            <v>12700</v>
          </cell>
          <cell r="AB78">
            <v>0</v>
          </cell>
          <cell r="AC78">
            <v>12000</v>
          </cell>
        </row>
        <row r="79">
          <cell r="X79" t="str">
            <v>23.0031.1473</v>
          </cell>
          <cell r="Y79" t="str">
            <v>37.1E03.1473</v>
          </cell>
          <cell r="Z79">
            <v>12000</v>
          </cell>
          <cell r="AA79">
            <v>12700</v>
          </cell>
          <cell r="AB79">
            <v>0</v>
          </cell>
          <cell r="AC79">
            <v>12000</v>
          </cell>
        </row>
        <row r="80">
          <cell r="X80" t="str">
            <v>23.0180.1577</v>
          </cell>
          <cell r="Y80" t="str">
            <v>37.1E03.1577</v>
          </cell>
          <cell r="Z80">
            <v>20000</v>
          </cell>
          <cell r="AA80">
            <v>24300</v>
          </cell>
          <cell r="AB80">
            <v>0</v>
          </cell>
          <cell r="AC80">
            <v>23000</v>
          </cell>
        </row>
        <row r="81">
          <cell r="X81" t="str">
            <v>23.0036.1474</v>
          </cell>
          <cell r="Y81" t="str">
            <v>37.1E03.1474</v>
          </cell>
          <cell r="Z81">
            <v>75000</v>
          </cell>
          <cell r="AA81">
            <v>132000</v>
          </cell>
          <cell r="AB81">
            <v>0</v>
          </cell>
          <cell r="AC81">
            <v>125000</v>
          </cell>
        </row>
        <row r="82">
          <cell r="X82" t="str">
            <v>02.0200.1782</v>
          </cell>
          <cell r="Y82" t="str">
            <v>37.3F00.1782</v>
          </cell>
          <cell r="Z82">
            <v>0</v>
          </cell>
          <cell r="AA82">
            <v>27700</v>
          </cell>
          <cell r="AB82">
            <v>2</v>
          </cell>
          <cell r="AC82">
            <v>20000</v>
          </cell>
        </row>
        <row r="83">
          <cell r="X83" t="str">
            <v>21.0048.1782</v>
          </cell>
          <cell r="Y83" t="str">
            <v>37.3F00.1782</v>
          </cell>
          <cell r="Z83">
            <v>0</v>
          </cell>
          <cell r="AA83">
            <v>27700</v>
          </cell>
          <cell r="AB83">
            <v>2</v>
          </cell>
          <cell r="AC83">
            <v>20000</v>
          </cell>
        </row>
        <row r="84">
          <cell r="X84" t="str">
            <v>03.0993.0869</v>
          </cell>
          <cell r="Y84" t="str">
            <v>37.8D08.0869</v>
          </cell>
          <cell r="Z84">
            <v>220000</v>
          </cell>
          <cell r="AA84">
            <v>271000</v>
          </cell>
          <cell r="AB84">
            <v>3</v>
          </cell>
          <cell r="AC84">
            <v>256000</v>
          </cell>
        </row>
        <row r="85">
          <cell r="X85" t="str">
            <v>15.0142.0869</v>
          </cell>
          <cell r="Y85" t="str">
            <v>37.8D08.0869</v>
          </cell>
          <cell r="Z85">
            <v>220000</v>
          </cell>
          <cell r="AA85">
            <v>271000</v>
          </cell>
          <cell r="AB85">
            <v>3</v>
          </cell>
          <cell r="AC85">
            <v>256000</v>
          </cell>
        </row>
        <row r="86">
          <cell r="X86" t="str">
            <v>03.2155.0869</v>
          </cell>
          <cell r="Y86" t="str">
            <v>37.8D08.0869</v>
          </cell>
          <cell r="Z86">
            <v>220000</v>
          </cell>
          <cell r="AA86">
            <v>271000</v>
          </cell>
          <cell r="AB86">
            <v>0</v>
          </cell>
          <cell r="AC86">
            <v>256000</v>
          </cell>
        </row>
        <row r="87">
          <cell r="X87" t="str">
            <v>03.1809.1042</v>
          </cell>
          <cell r="Y87" t="str">
            <v>37.8D09.1042</v>
          </cell>
          <cell r="Z87">
            <v>198000</v>
          </cell>
          <cell r="AA87">
            <v>509000</v>
          </cell>
          <cell r="AB87">
            <v>0</v>
          </cell>
          <cell r="AC87">
            <v>420000</v>
          </cell>
        </row>
        <row r="88">
          <cell r="X88" t="str">
            <v>16.0220.1042</v>
          </cell>
          <cell r="Y88" t="str">
            <v>37.8D09.1042</v>
          </cell>
          <cell r="Z88">
            <v>198000</v>
          </cell>
          <cell r="AA88">
            <v>509000</v>
          </cell>
          <cell r="AB88">
            <v>0</v>
          </cell>
          <cell r="AC88">
            <v>420000</v>
          </cell>
        </row>
        <row r="89">
          <cell r="X89" t="str">
            <v>03.2318.0058</v>
          </cell>
          <cell r="Y89" t="str">
            <v>37.2A04.0058</v>
          </cell>
          <cell r="Z89">
            <v>6318000</v>
          </cell>
          <cell r="AA89">
            <v>8996000</v>
          </cell>
          <cell r="AB89">
            <v>33</v>
          </cell>
          <cell r="AC89">
            <v>8588000</v>
          </cell>
        </row>
        <row r="90">
          <cell r="X90" t="str">
            <v>03.2319.0058</v>
          </cell>
          <cell r="Y90" t="str">
            <v>37.2A04.0058</v>
          </cell>
          <cell r="Z90">
            <v>6318000</v>
          </cell>
          <cell r="AA90">
            <v>8996000</v>
          </cell>
          <cell r="AB90">
            <v>33</v>
          </cell>
          <cell r="AC90">
            <v>8588000</v>
          </cell>
        </row>
        <row r="91">
          <cell r="X91" t="str">
            <v>13.0042.0058</v>
          </cell>
          <cell r="Y91" t="str">
            <v>37.2A04.0058</v>
          </cell>
          <cell r="Z91">
            <v>6318000</v>
          </cell>
          <cell r="AA91">
            <v>8996000</v>
          </cell>
          <cell r="AB91">
            <v>33</v>
          </cell>
          <cell r="AC91">
            <v>8588000</v>
          </cell>
        </row>
        <row r="92">
          <cell r="X92" t="str">
            <v>18.0528.0058</v>
          </cell>
          <cell r="Y92" t="str">
            <v>37.2A04.0058</v>
          </cell>
          <cell r="Z92">
            <v>6318000</v>
          </cell>
          <cell r="AA92">
            <v>8996000</v>
          </cell>
          <cell r="AB92">
            <v>33</v>
          </cell>
          <cell r="AC92">
            <v>8588000</v>
          </cell>
        </row>
        <row r="93">
          <cell r="X93" t="str">
            <v>18.0529.0058</v>
          </cell>
          <cell r="Y93" t="str">
            <v>37.2A04.0058</v>
          </cell>
          <cell r="Z93">
            <v>6318000</v>
          </cell>
          <cell r="AA93">
            <v>8996000</v>
          </cell>
          <cell r="AB93">
            <v>33</v>
          </cell>
          <cell r="AC93">
            <v>8588000</v>
          </cell>
        </row>
        <row r="94">
          <cell r="X94" t="str">
            <v>18.0530.0058</v>
          </cell>
          <cell r="Y94" t="str">
            <v>37.2A04.0058</v>
          </cell>
          <cell r="Z94">
            <v>6318000</v>
          </cell>
          <cell r="AA94">
            <v>8996000</v>
          </cell>
          <cell r="AB94">
            <v>33</v>
          </cell>
          <cell r="AC94">
            <v>8588000</v>
          </cell>
        </row>
        <row r="95">
          <cell r="X95" t="str">
            <v>18.0531.0058</v>
          </cell>
          <cell r="Y95" t="str">
            <v>37.2A04.0058</v>
          </cell>
          <cell r="Z95">
            <v>6318000</v>
          </cell>
          <cell r="AA95">
            <v>8996000</v>
          </cell>
          <cell r="AB95">
            <v>33</v>
          </cell>
          <cell r="AC95">
            <v>8588000</v>
          </cell>
        </row>
        <row r="96">
          <cell r="X96" t="str">
            <v>18.0532.0058</v>
          </cell>
          <cell r="Y96" t="str">
            <v>37.2A04.0058</v>
          </cell>
          <cell r="Z96">
            <v>6318000</v>
          </cell>
          <cell r="AA96">
            <v>8996000</v>
          </cell>
          <cell r="AB96">
            <v>33</v>
          </cell>
          <cell r="AC96">
            <v>8588000</v>
          </cell>
        </row>
        <row r="97">
          <cell r="X97" t="str">
            <v>18.0533.0058</v>
          </cell>
          <cell r="Y97" t="str">
            <v>37.2A04.0058</v>
          </cell>
          <cell r="Z97">
            <v>6318000</v>
          </cell>
          <cell r="AA97">
            <v>8996000</v>
          </cell>
          <cell r="AB97">
            <v>33</v>
          </cell>
          <cell r="AC97">
            <v>8588000</v>
          </cell>
        </row>
        <row r="98">
          <cell r="X98" t="str">
            <v>18.0534.0058</v>
          </cell>
          <cell r="Y98" t="str">
            <v>37.2A04.0058</v>
          </cell>
          <cell r="Z98">
            <v>6318000</v>
          </cell>
          <cell r="AA98">
            <v>8996000</v>
          </cell>
          <cell r="AB98">
            <v>33</v>
          </cell>
          <cell r="AC98">
            <v>8588000</v>
          </cell>
        </row>
        <row r="99">
          <cell r="X99" t="str">
            <v>18.0535.0058</v>
          </cell>
          <cell r="Y99" t="str">
            <v>37.2A04.0058</v>
          </cell>
          <cell r="Z99">
            <v>6318000</v>
          </cell>
          <cell r="AA99">
            <v>8996000</v>
          </cell>
          <cell r="AB99">
            <v>33</v>
          </cell>
          <cell r="AC99">
            <v>8588000</v>
          </cell>
        </row>
        <row r="100">
          <cell r="X100" t="str">
            <v>18.0536.0058</v>
          </cell>
          <cell r="Y100" t="str">
            <v>37.2A04.0058</v>
          </cell>
          <cell r="Z100">
            <v>6318000</v>
          </cell>
          <cell r="AA100">
            <v>8996000</v>
          </cell>
          <cell r="AB100">
            <v>33</v>
          </cell>
          <cell r="AC100">
            <v>8588000</v>
          </cell>
        </row>
        <row r="101">
          <cell r="X101" t="str">
            <v>18.0537.0058</v>
          </cell>
          <cell r="Y101" t="str">
            <v>37.2A04.0058</v>
          </cell>
          <cell r="Z101">
            <v>6318000</v>
          </cell>
          <cell r="AA101">
            <v>8996000</v>
          </cell>
          <cell r="AB101">
            <v>33</v>
          </cell>
          <cell r="AC101">
            <v>8588000</v>
          </cell>
        </row>
        <row r="102">
          <cell r="X102" t="str">
            <v>18.0538.0058</v>
          </cell>
          <cell r="Y102" t="str">
            <v>37.2A04.0058</v>
          </cell>
          <cell r="Z102">
            <v>6318000</v>
          </cell>
          <cell r="AA102">
            <v>8996000</v>
          </cell>
          <cell r="AB102">
            <v>33</v>
          </cell>
          <cell r="AC102">
            <v>8588000</v>
          </cell>
        </row>
        <row r="103">
          <cell r="X103" t="str">
            <v>18.0539.0058</v>
          </cell>
          <cell r="Y103" t="str">
            <v>37.2A04.0058</v>
          </cell>
          <cell r="Z103">
            <v>6318000</v>
          </cell>
          <cell r="AA103">
            <v>8996000</v>
          </cell>
          <cell r="AB103">
            <v>33</v>
          </cell>
          <cell r="AC103">
            <v>8588000</v>
          </cell>
        </row>
        <row r="104">
          <cell r="X104" t="str">
            <v>18.0540.0058</v>
          </cell>
          <cell r="Y104" t="str">
            <v>37.2A04.0058</v>
          </cell>
          <cell r="Z104">
            <v>6318000</v>
          </cell>
          <cell r="AA104">
            <v>8996000</v>
          </cell>
          <cell r="AB104">
            <v>33</v>
          </cell>
          <cell r="AC104">
            <v>8588000</v>
          </cell>
        </row>
        <row r="105">
          <cell r="X105" t="str">
            <v>18.0541.0058</v>
          </cell>
          <cell r="Y105" t="str">
            <v>37.2A04.0058</v>
          </cell>
          <cell r="Z105">
            <v>6318000</v>
          </cell>
          <cell r="AA105">
            <v>8996000</v>
          </cell>
          <cell r="AB105">
            <v>33</v>
          </cell>
          <cell r="AC105">
            <v>8588000</v>
          </cell>
        </row>
        <row r="106">
          <cell r="X106" t="str">
            <v>18.0542.0058</v>
          </cell>
          <cell r="Y106" t="str">
            <v>37.2A04.0058</v>
          </cell>
          <cell r="Z106">
            <v>6318000</v>
          </cell>
          <cell r="AA106">
            <v>8996000</v>
          </cell>
          <cell r="AB106">
            <v>33</v>
          </cell>
          <cell r="AC106">
            <v>8588000</v>
          </cell>
        </row>
        <row r="107">
          <cell r="X107" t="str">
            <v>18.0543.0058</v>
          </cell>
          <cell r="Y107" t="str">
            <v>37.2A04.0058</v>
          </cell>
          <cell r="Z107">
            <v>6318000</v>
          </cell>
          <cell r="AA107">
            <v>8996000</v>
          </cell>
          <cell r="AB107">
            <v>33</v>
          </cell>
          <cell r="AC107">
            <v>8588000</v>
          </cell>
        </row>
        <row r="108">
          <cell r="X108" t="str">
            <v>18.0544.0058</v>
          </cell>
          <cell r="Y108" t="str">
            <v>37.2A04.0058</v>
          </cell>
          <cell r="Z108">
            <v>6318000</v>
          </cell>
          <cell r="AA108">
            <v>8996000</v>
          </cell>
          <cell r="AB108">
            <v>33</v>
          </cell>
          <cell r="AC108">
            <v>8588000</v>
          </cell>
        </row>
        <row r="109">
          <cell r="X109" t="str">
            <v>18.0545.0058</v>
          </cell>
          <cell r="Y109" t="str">
            <v>37.2A04.0058</v>
          </cell>
          <cell r="Z109">
            <v>6318000</v>
          </cell>
          <cell r="AA109">
            <v>8996000</v>
          </cell>
          <cell r="AB109">
            <v>33</v>
          </cell>
          <cell r="AC109">
            <v>8588000</v>
          </cell>
        </row>
        <row r="110">
          <cell r="X110" t="str">
            <v>18.0546.0058</v>
          </cell>
          <cell r="Y110" t="str">
            <v>37.2A04.0058</v>
          </cell>
          <cell r="Z110">
            <v>6318000</v>
          </cell>
          <cell r="AA110">
            <v>8996000</v>
          </cell>
          <cell r="AB110">
            <v>33</v>
          </cell>
          <cell r="AC110">
            <v>8588000</v>
          </cell>
        </row>
        <row r="111">
          <cell r="X111" t="str">
            <v>18.0547.0058</v>
          </cell>
          <cell r="Y111" t="str">
            <v>37.2A04.0058</v>
          </cell>
          <cell r="Z111">
            <v>6318000</v>
          </cell>
          <cell r="AA111">
            <v>8996000</v>
          </cell>
          <cell r="AB111">
            <v>33</v>
          </cell>
          <cell r="AC111">
            <v>8588000</v>
          </cell>
        </row>
        <row r="112">
          <cell r="X112" t="str">
            <v>18.0548.0058</v>
          </cell>
          <cell r="Y112" t="str">
            <v>37.2A04.0058</v>
          </cell>
          <cell r="Z112">
            <v>6318000</v>
          </cell>
          <cell r="AA112">
            <v>8996000</v>
          </cell>
          <cell r="AB112">
            <v>33</v>
          </cell>
          <cell r="AC112">
            <v>8588000</v>
          </cell>
        </row>
        <row r="113">
          <cell r="X113" t="str">
            <v>18.0550.0058</v>
          </cell>
          <cell r="Y113" t="str">
            <v>37.2A04.0058</v>
          </cell>
          <cell r="Z113">
            <v>6318000</v>
          </cell>
          <cell r="AA113">
            <v>8996000</v>
          </cell>
          <cell r="AB113">
            <v>33</v>
          </cell>
          <cell r="AC113">
            <v>8588000</v>
          </cell>
        </row>
        <row r="114">
          <cell r="X114" t="str">
            <v>18.0551.0058</v>
          </cell>
          <cell r="Y114" t="str">
            <v>37.2A04.0058</v>
          </cell>
          <cell r="Z114">
            <v>6318000</v>
          </cell>
          <cell r="AA114">
            <v>8996000</v>
          </cell>
          <cell r="AB114">
            <v>33</v>
          </cell>
          <cell r="AC114">
            <v>8588000</v>
          </cell>
        </row>
        <row r="115">
          <cell r="X115" t="str">
            <v>18.0552.0058</v>
          </cell>
          <cell r="Y115" t="str">
            <v>37.2A04.0058</v>
          </cell>
          <cell r="Z115">
            <v>6318000</v>
          </cell>
          <cell r="AA115">
            <v>8996000</v>
          </cell>
          <cell r="AB115">
            <v>33</v>
          </cell>
          <cell r="AC115">
            <v>8588000</v>
          </cell>
        </row>
        <row r="116">
          <cell r="X116" t="str">
            <v>18.0561.0058</v>
          </cell>
          <cell r="Y116" t="str">
            <v>37.2A04.0058</v>
          </cell>
          <cell r="Z116">
            <v>6318000</v>
          </cell>
          <cell r="AA116">
            <v>8996000</v>
          </cell>
          <cell r="AB116">
            <v>33</v>
          </cell>
          <cell r="AC116">
            <v>8588000</v>
          </cell>
        </row>
        <row r="117">
          <cell r="X117" t="str">
            <v>18.0681.0058</v>
          </cell>
          <cell r="Y117" t="str">
            <v>37.2A04.0058</v>
          </cell>
          <cell r="Z117">
            <v>6318000</v>
          </cell>
          <cell r="AA117">
            <v>8996000</v>
          </cell>
          <cell r="AB117">
            <v>33</v>
          </cell>
          <cell r="AC117">
            <v>8588000</v>
          </cell>
        </row>
        <row r="118">
          <cell r="X118" t="str">
            <v>18.0683.0058</v>
          </cell>
          <cell r="Y118" t="str">
            <v>37.2A04.0058</v>
          </cell>
          <cell r="Z118">
            <v>6318000</v>
          </cell>
          <cell r="AA118">
            <v>8996000</v>
          </cell>
          <cell r="AB118">
            <v>33</v>
          </cell>
          <cell r="AC118">
            <v>8588000</v>
          </cell>
        </row>
        <row r="119">
          <cell r="X119" t="str">
            <v>18.0684.0058</v>
          </cell>
          <cell r="Y119" t="str">
            <v>37.2A04.0058</v>
          </cell>
          <cell r="Z119">
            <v>6318000</v>
          </cell>
          <cell r="AA119">
            <v>8996000</v>
          </cell>
          <cell r="AB119">
            <v>33</v>
          </cell>
          <cell r="AC119">
            <v>8588000</v>
          </cell>
        </row>
        <row r="120">
          <cell r="X120" t="str">
            <v>18.0687.0058</v>
          </cell>
          <cell r="Y120" t="str">
            <v>37.2A04.0058</v>
          </cell>
          <cell r="Z120">
            <v>6318000</v>
          </cell>
          <cell r="AA120">
            <v>8996000</v>
          </cell>
          <cell r="AB120">
            <v>33</v>
          </cell>
          <cell r="AC120">
            <v>8588000</v>
          </cell>
        </row>
        <row r="121">
          <cell r="X121" t="str">
            <v>18.0688.0058</v>
          </cell>
          <cell r="Y121" t="str">
            <v>37.2A04.0058</v>
          </cell>
          <cell r="Z121">
            <v>6318000</v>
          </cell>
          <cell r="AA121">
            <v>8996000</v>
          </cell>
          <cell r="AB121">
            <v>33</v>
          </cell>
          <cell r="AC121">
            <v>8588000</v>
          </cell>
        </row>
        <row r="122">
          <cell r="X122" t="str">
            <v>01.0006.0215</v>
          </cell>
          <cell r="Y122" t="str">
            <v>37.8B00.0215</v>
          </cell>
          <cell r="Z122">
            <v>0</v>
          </cell>
          <cell r="AA122">
            <v>20000</v>
          </cell>
          <cell r="AB122">
            <v>3</v>
          </cell>
          <cell r="AC122">
            <v>20000</v>
          </cell>
        </row>
        <row r="123">
          <cell r="X123" t="str">
            <v>03.2391.0215</v>
          </cell>
          <cell r="Y123" t="str">
            <v>37.8B00.0215</v>
          </cell>
          <cell r="Z123">
            <v>0</v>
          </cell>
          <cell r="AA123">
            <v>20000</v>
          </cell>
          <cell r="AB123">
            <v>3</v>
          </cell>
          <cell r="AC123">
            <v>20000</v>
          </cell>
        </row>
        <row r="124">
          <cell r="X124" t="str">
            <v>11.0089.0215</v>
          </cell>
          <cell r="Y124" t="str">
            <v>37.8B00.0215</v>
          </cell>
          <cell r="Z124">
            <v>0</v>
          </cell>
          <cell r="AA124">
            <v>20000</v>
          </cell>
          <cell r="AB124">
            <v>3</v>
          </cell>
          <cell r="AC124">
            <v>20000</v>
          </cell>
        </row>
        <row r="125">
          <cell r="X125" t="str">
            <v>23.0207.1604</v>
          </cell>
          <cell r="Y125" t="str">
            <v>37.1E03.1604</v>
          </cell>
          <cell r="Z125">
            <v>0</v>
          </cell>
          <cell r="AA125">
            <v>22200</v>
          </cell>
          <cell r="AB125">
            <v>1</v>
          </cell>
          <cell r="AC125">
            <v>21000</v>
          </cell>
        </row>
        <row r="126">
          <cell r="X126" t="str">
            <v>23.0040.1507</v>
          </cell>
          <cell r="Y126" t="str">
            <v>37.1E03.1507</v>
          </cell>
          <cell r="Z126">
            <v>0</v>
          </cell>
          <cell r="AA126">
            <v>26500</v>
          </cell>
          <cell r="AB126">
            <v>1</v>
          </cell>
          <cell r="AC126">
            <v>25000</v>
          </cell>
        </row>
        <row r="127">
          <cell r="X127" t="str">
            <v>22.0268.1330</v>
          </cell>
          <cell r="Y127" t="str">
            <v>37.1E01.1330</v>
          </cell>
          <cell r="Z127">
            <v>0</v>
          </cell>
          <cell r="AA127">
            <v>28000</v>
          </cell>
          <cell r="AB127">
            <v>1</v>
          </cell>
          <cell r="AC127">
            <v>25000</v>
          </cell>
        </row>
        <row r="128">
          <cell r="X128" t="str">
            <v>03.0233.1814</v>
          </cell>
          <cell r="Y128" t="str">
            <v>37.3F00.1814</v>
          </cell>
          <cell r="Z128">
            <v>17000</v>
          </cell>
          <cell r="AA128">
            <v>32700</v>
          </cell>
          <cell r="AB128">
            <v>10</v>
          </cell>
          <cell r="AC128">
            <v>25000</v>
          </cell>
        </row>
        <row r="129">
          <cell r="X129" t="str">
            <v>03.0234.1814</v>
          </cell>
          <cell r="Y129" t="str">
            <v>37.3F00.1814</v>
          </cell>
          <cell r="Z129">
            <v>17000</v>
          </cell>
          <cell r="AA129">
            <v>32700</v>
          </cell>
          <cell r="AB129">
            <v>10</v>
          </cell>
          <cell r="AC129">
            <v>25000</v>
          </cell>
        </row>
        <row r="130">
          <cell r="X130" t="str">
            <v>03.0240.1814</v>
          </cell>
          <cell r="Y130" t="str">
            <v>37.3F00.1814</v>
          </cell>
          <cell r="Z130">
            <v>17000</v>
          </cell>
          <cell r="AA130">
            <v>32700</v>
          </cell>
          <cell r="AB130">
            <v>10</v>
          </cell>
          <cell r="AC130">
            <v>25000</v>
          </cell>
        </row>
        <row r="131">
          <cell r="X131" t="str">
            <v>06.0011.1814</v>
          </cell>
          <cell r="Y131" t="str">
            <v>37.3F00.1814</v>
          </cell>
          <cell r="Z131">
            <v>17000</v>
          </cell>
          <cell r="AA131">
            <v>32700</v>
          </cell>
          <cell r="AB131">
            <v>10</v>
          </cell>
          <cell r="AC131">
            <v>25000</v>
          </cell>
        </row>
        <row r="132">
          <cell r="X132" t="str">
            <v>06.0012.1814</v>
          </cell>
          <cell r="Y132" t="str">
            <v>37.3F00.1814</v>
          </cell>
          <cell r="Z132">
            <v>17000</v>
          </cell>
          <cell r="AA132">
            <v>32700</v>
          </cell>
          <cell r="AB132">
            <v>10</v>
          </cell>
          <cell r="AC132">
            <v>25000</v>
          </cell>
        </row>
        <row r="133">
          <cell r="X133" t="str">
            <v>06.0013.1814</v>
          </cell>
          <cell r="Y133" t="str">
            <v>37.3F00.1814</v>
          </cell>
          <cell r="Z133">
            <v>17000</v>
          </cell>
          <cell r="AA133">
            <v>32700</v>
          </cell>
          <cell r="AB133">
            <v>10</v>
          </cell>
          <cell r="AC133">
            <v>25000</v>
          </cell>
        </row>
        <row r="134">
          <cell r="X134" t="str">
            <v>06.0014.1814</v>
          </cell>
          <cell r="Y134" t="str">
            <v>37.3F00.1814</v>
          </cell>
          <cell r="Z134">
            <v>17000</v>
          </cell>
          <cell r="AA134">
            <v>32700</v>
          </cell>
          <cell r="AB134">
            <v>10</v>
          </cell>
          <cell r="AC134">
            <v>25000</v>
          </cell>
        </row>
        <row r="135">
          <cell r="X135" t="str">
            <v>06.0017.1814</v>
          </cell>
          <cell r="Y135" t="str">
            <v>37.3F00.1814</v>
          </cell>
          <cell r="Z135">
            <v>17000</v>
          </cell>
          <cell r="AA135">
            <v>32700</v>
          </cell>
          <cell r="AB135">
            <v>10</v>
          </cell>
          <cell r="AC135">
            <v>25000</v>
          </cell>
        </row>
        <row r="136">
          <cell r="X136" t="str">
            <v>06.0019.1814</v>
          </cell>
          <cell r="Y136" t="str">
            <v>37.3F00.1814</v>
          </cell>
          <cell r="Z136">
            <v>17000</v>
          </cell>
          <cell r="AA136">
            <v>32700</v>
          </cell>
          <cell r="AB136">
            <v>10</v>
          </cell>
          <cell r="AC136">
            <v>25000</v>
          </cell>
        </row>
        <row r="137">
          <cell r="X137" t="str">
            <v>06.0020.1814</v>
          </cell>
          <cell r="Y137" t="str">
            <v>37.3F00.1814</v>
          </cell>
          <cell r="Z137">
            <v>17000</v>
          </cell>
          <cell r="AA137">
            <v>32700</v>
          </cell>
          <cell r="AB137">
            <v>10</v>
          </cell>
          <cell r="AC137">
            <v>25000</v>
          </cell>
        </row>
        <row r="138">
          <cell r="X138" t="str">
            <v>24.0016.1712</v>
          </cell>
          <cell r="Y138" t="str">
            <v>37.1E04.1712</v>
          </cell>
          <cell r="Z138">
            <v>0</v>
          </cell>
          <cell r="AA138">
            <v>28700</v>
          </cell>
          <cell r="AB138">
            <v>1</v>
          </cell>
          <cell r="AC138">
            <v>25000</v>
          </cell>
        </row>
        <row r="139">
          <cell r="X139" t="str">
            <v>03.0283.0285</v>
          </cell>
          <cell r="Y139" t="str">
            <v>37.8C00.0285</v>
          </cell>
          <cell r="Z139">
            <v>0</v>
          </cell>
          <cell r="AA139">
            <v>35000</v>
          </cell>
          <cell r="AB139">
            <v>2</v>
          </cell>
          <cell r="AC139">
            <v>25000</v>
          </cell>
        </row>
        <row r="140">
          <cell r="X140" t="str">
            <v>01.0158.0074</v>
          </cell>
          <cell r="Y140" t="str">
            <v>37.8B00.0074</v>
          </cell>
          <cell r="Z140">
            <v>190000</v>
          </cell>
          <cell r="AA140">
            <v>458000</v>
          </cell>
          <cell r="AB140">
            <v>0</v>
          </cell>
          <cell r="AC140">
            <v>386000</v>
          </cell>
        </row>
        <row r="141">
          <cell r="X141" t="str">
            <v>01.0362.0074</v>
          </cell>
          <cell r="Y141" t="str">
            <v>37.8B00.0074</v>
          </cell>
          <cell r="Z141">
            <v>190000</v>
          </cell>
          <cell r="AA141">
            <v>458000</v>
          </cell>
          <cell r="AB141">
            <v>0</v>
          </cell>
          <cell r="AC141">
            <v>386000</v>
          </cell>
        </row>
        <row r="142">
          <cell r="X142" t="str">
            <v>13.0194.0074</v>
          </cell>
          <cell r="Y142" t="str">
            <v>37.8B00.0074</v>
          </cell>
          <cell r="Z142">
            <v>190000</v>
          </cell>
          <cell r="AA142">
            <v>458000</v>
          </cell>
          <cell r="AB142">
            <v>0</v>
          </cell>
          <cell r="AC142">
            <v>386000</v>
          </cell>
        </row>
        <row r="143">
          <cell r="X143" t="str">
            <v>13.0200.0074</v>
          </cell>
          <cell r="Y143" t="str">
            <v>37.8B00.0074</v>
          </cell>
          <cell r="Z143">
            <v>190000</v>
          </cell>
          <cell r="AA143">
            <v>458000</v>
          </cell>
          <cell r="AB143">
            <v>0</v>
          </cell>
          <cell r="AC143">
            <v>386000</v>
          </cell>
        </row>
        <row r="144">
          <cell r="X144" t="str">
            <v>08.0021.0285</v>
          </cell>
          <cell r="Y144" t="str">
            <v>37.8C00.0285</v>
          </cell>
          <cell r="Z144">
            <v>0</v>
          </cell>
          <cell r="AA144">
            <v>35000</v>
          </cell>
          <cell r="AB144">
            <v>2</v>
          </cell>
          <cell r="AC144">
            <v>25000</v>
          </cell>
        </row>
        <row r="145">
          <cell r="X145" t="str">
            <v>22.0161.1292</v>
          </cell>
          <cell r="Y145" t="str">
            <v>37.1E01.1292</v>
          </cell>
          <cell r="Z145">
            <v>20000</v>
          </cell>
          <cell r="AA145">
            <v>29100</v>
          </cell>
          <cell r="AB145">
            <v>1</v>
          </cell>
          <cell r="AC145">
            <v>26000</v>
          </cell>
        </row>
        <row r="146">
          <cell r="X146" t="str">
            <v>23.0058.1487</v>
          </cell>
          <cell r="Y146" t="str">
            <v>37.1E03.1487</v>
          </cell>
          <cell r="Z146">
            <v>27000</v>
          </cell>
          <cell r="AA146">
            <v>28600</v>
          </cell>
          <cell r="AB146">
            <v>1</v>
          </cell>
          <cell r="AC146">
            <v>27000</v>
          </cell>
        </row>
        <row r="147">
          <cell r="X147" t="str">
            <v>22.0291.1280</v>
          </cell>
          <cell r="Y147" t="str">
            <v>37.1E01.1280</v>
          </cell>
          <cell r="Z147">
            <v>18000</v>
          </cell>
          <cell r="AA147">
            <v>30200</v>
          </cell>
          <cell r="AB147">
            <v>2</v>
          </cell>
          <cell r="AC147">
            <v>27000</v>
          </cell>
        </row>
        <row r="148">
          <cell r="X148" t="str">
            <v>12.0254.0592</v>
          </cell>
          <cell r="Y148" t="str">
            <v>37.8D06.0592</v>
          </cell>
          <cell r="Z148">
            <v>2775000</v>
          </cell>
          <cell r="AA148">
            <v>3554000</v>
          </cell>
          <cell r="AB148">
            <v>3</v>
          </cell>
          <cell r="AC148">
            <v>2970000</v>
          </cell>
        </row>
        <row r="149">
          <cell r="X149" t="str">
            <v>12.0304.0592</v>
          </cell>
          <cell r="Y149" t="str">
            <v>37.8D06.0592</v>
          </cell>
          <cell r="Z149">
            <v>2775000</v>
          </cell>
          <cell r="AA149">
            <v>3554000</v>
          </cell>
          <cell r="AB149">
            <v>3</v>
          </cell>
          <cell r="AC149">
            <v>2970000</v>
          </cell>
        </row>
        <row r="150">
          <cell r="X150" t="str">
            <v>13.0176.0592</v>
          </cell>
          <cell r="Y150" t="str">
            <v>37.8D06.0592</v>
          </cell>
          <cell r="Z150">
            <v>2775000</v>
          </cell>
          <cell r="AA150">
            <v>3554000</v>
          </cell>
          <cell r="AB150">
            <v>3</v>
          </cell>
          <cell r="AC150">
            <v>2970000</v>
          </cell>
        </row>
        <row r="151">
          <cell r="X151" t="str">
            <v>22.0292.1280</v>
          </cell>
          <cell r="Y151" t="str">
            <v>37.1E01.1280</v>
          </cell>
          <cell r="Z151">
            <v>18000</v>
          </cell>
          <cell r="AA151">
            <v>30200</v>
          </cell>
          <cell r="AB151">
            <v>2</v>
          </cell>
          <cell r="AC151">
            <v>27000</v>
          </cell>
        </row>
        <row r="152">
          <cell r="X152" t="str">
            <v>24.0289.1694</v>
          </cell>
          <cell r="Y152" t="str">
            <v>37.1E04.1694</v>
          </cell>
          <cell r="Z152">
            <v>18000</v>
          </cell>
          <cell r="AA152">
            <v>31000</v>
          </cell>
          <cell r="AB152">
            <v>2</v>
          </cell>
          <cell r="AC152">
            <v>27000</v>
          </cell>
        </row>
        <row r="153">
          <cell r="X153" t="str">
            <v>03.2179.0871</v>
          </cell>
          <cell r="Y153" t="str">
            <v>37.8D08.0871</v>
          </cell>
          <cell r="Z153">
            <v>580000</v>
          </cell>
          <cell r="AA153">
            <v>2303000</v>
          </cell>
          <cell r="AB153">
            <v>4</v>
          </cell>
          <cell r="AC153">
            <v>2125000</v>
          </cell>
        </row>
        <row r="154">
          <cell r="X154" t="str">
            <v>03.2241.0871</v>
          </cell>
          <cell r="Y154" t="str">
            <v>37.8D08.0871</v>
          </cell>
          <cell r="Z154">
            <v>580000</v>
          </cell>
          <cell r="AA154">
            <v>2303000</v>
          </cell>
          <cell r="AB154">
            <v>4</v>
          </cell>
          <cell r="AC154">
            <v>2125000</v>
          </cell>
        </row>
        <row r="155">
          <cell r="X155" t="str">
            <v>03.2587.0871</v>
          </cell>
          <cell r="Y155" t="str">
            <v>37.8D08.0871</v>
          </cell>
          <cell r="Z155">
            <v>580000</v>
          </cell>
          <cell r="AA155">
            <v>2303000</v>
          </cell>
          <cell r="AB155">
            <v>4</v>
          </cell>
          <cell r="AC155">
            <v>2125000</v>
          </cell>
        </row>
        <row r="156">
          <cell r="X156" t="str">
            <v>15.0150.0871</v>
          </cell>
          <cell r="Y156" t="str">
            <v>37.8D08.0871</v>
          </cell>
          <cell r="Z156">
            <v>580000</v>
          </cell>
          <cell r="AA156">
            <v>2303000</v>
          </cell>
          <cell r="AB156">
            <v>4</v>
          </cell>
          <cell r="AC156">
            <v>2125000</v>
          </cell>
        </row>
        <row r="157">
          <cell r="X157" t="str">
            <v>03.1632.0731</v>
          </cell>
          <cell r="Y157" t="str">
            <v>37.8D07.0731</v>
          </cell>
          <cell r="Z157">
            <v>440000</v>
          </cell>
          <cell r="AA157">
            <v>1160000</v>
          </cell>
          <cell r="AB157">
            <v>0</v>
          </cell>
          <cell r="AC157">
            <v>982000</v>
          </cell>
        </row>
        <row r="158">
          <cell r="X158" t="str">
            <v>03.1633.0731</v>
          </cell>
          <cell r="Y158" t="str">
            <v>37.8D07.0731</v>
          </cell>
          <cell r="Z158">
            <v>440000</v>
          </cell>
          <cell r="AA158">
            <v>1160000</v>
          </cell>
          <cell r="AB158">
            <v>0</v>
          </cell>
          <cell r="AC158">
            <v>982000</v>
          </cell>
        </row>
        <row r="159">
          <cell r="X159" t="str">
            <v>14.0147.0731</v>
          </cell>
          <cell r="Y159" t="str">
            <v>37.8D07.0731</v>
          </cell>
          <cell r="Z159">
            <v>440000</v>
          </cell>
          <cell r="AA159">
            <v>1160000</v>
          </cell>
          <cell r="AB159">
            <v>0</v>
          </cell>
          <cell r="AC159">
            <v>982000</v>
          </cell>
        </row>
        <row r="160">
          <cell r="X160" t="str">
            <v>24.0290.1694</v>
          </cell>
          <cell r="Y160" t="str">
            <v>37.1E04.1694</v>
          </cell>
          <cell r="Z160">
            <v>18000</v>
          </cell>
          <cell r="AA160">
            <v>31000</v>
          </cell>
          <cell r="AB160">
            <v>2</v>
          </cell>
          <cell r="AC160">
            <v>27000</v>
          </cell>
        </row>
        <row r="161">
          <cell r="X161" t="str">
            <v>14.0250.0852</v>
          </cell>
          <cell r="Y161" t="str">
            <v>37.8D07.0852</v>
          </cell>
          <cell r="Z161">
            <v>0</v>
          </cell>
          <cell r="AA161">
            <v>36900</v>
          </cell>
          <cell r="AB161">
            <v>3</v>
          </cell>
          <cell r="AC161">
            <v>27700</v>
          </cell>
        </row>
        <row r="162">
          <cell r="X162" t="str">
            <v>14.0251.0852</v>
          </cell>
          <cell r="Y162" t="str">
            <v>37.8D07.0852</v>
          </cell>
          <cell r="Z162">
            <v>0</v>
          </cell>
          <cell r="AA162">
            <v>36900</v>
          </cell>
          <cell r="AB162">
            <v>3</v>
          </cell>
          <cell r="AC162">
            <v>27700</v>
          </cell>
        </row>
        <row r="163">
          <cell r="X163" t="str">
            <v>21.0077.0852</v>
          </cell>
          <cell r="Y163" t="str">
            <v>37.8D07.0852</v>
          </cell>
          <cell r="Z163">
            <v>0</v>
          </cell>
          <cell r="AA163">
            <v>36900</v>
          </cell>
          <cell r="AB163">
            <v>3</v>
          </cell>
          <cell r="AC163">
            <v>27700</v>
          </cell>
        </row>
        <row r="164">
          <cell r="X164" t="str">
            <v>17.0108.0260</v>
          </cell>
          <cell r="Y164" t="str">
            <v>37.8C00.0260</v>
          </cell>
          <cell r="Z164">
            <v>0</v>
          </cell>
          <cell r="AA164">
            <v>52400</v>
          </cell>
          <cell r="AB164">
            <v>1</v>
          </cell>
          <cell r="AC164">
            <v>28100</v>
          </cell>
        </row>
        <row r="165">
          <cell r="X165" t="str">
            <v>03.1692.0730</v>
          </cell>
          <cell r="Y165" t="str">
            <v>37.8D07.0730</v>
          </cell>
          <cell r="Z165">
            <v>22000</v>
          </cell>
          <cell r="AA165">
            <v>35000</v>
          </cell>
          <cell r="AB165">
            <v>2</v>
          </cell>
          <cell r="AC165">
            <v>29000</v>
          </cell>
        </row>
        <row r="166">
          <cell r="X166" t="str">
            <v>14.0206.0730</v>
          </cell>
          <cell r="Y166" t="str">
            <v>37.8D07.0730</v>
          </cell>
          <cell r="Z166">
            <v>22000</v>
          </cell>
          <cell r="AA166">
            <v>35000</v>
          </cell>
          <cell r="AB166">
            <v>2</v>
          </cell>
          <cell r="AC166">
            <v>29000</v>
          </cell>
        </row>
        <row r="167">
          <cell r="X167" t="str">
            <v>23.0060.1496</v>
          </cell>
          <cell r="Y167" t="str">
            <v>37.1E03.1496</v>
          </cell>
          <cell r="Z167">
            <v>0</v>
          </cell>
          <cell r="AA167">
            <v>31800</v>
          </cell>
          <cell r="AB167">
            <v>1</v>
          </cell>
          <cell r="AC167">
            <v>30000</v>
          </cell>
        </row>
        <row r="168">
          <cell r="X168" t="str">
            <v>22.0117.1503</v>
          </cell>
          <cell r="Y168" t="str">
            <v>37.1E03.1503</v>
          </cell>
          <cell r="Z168">
            <v>0</v>
          </cell>
          <cell r="AA168">
            <v>31800</v>
          </cell>
          <cell r="AB168">
            <v>3</v>
          </cell>
          <cell r="AC168">
            <v>30000</v>
          </cell>
        </row>
        <row r="169">
          <cell r="X169" t="str">
            <v>23.0118.1503</v>
          </cell>
          <cell r="Y169" t="str">
            <v>37.1E03.1503</v>
          </cell>
          <cell r="Z169">
            <v>30000</v>
          </cell>
          <cell r="AA169">
            <v>31800</v>
          </cell>
          <cell r="AB169">
            <v>3</v>
          </cell>
          <cell r="AC169">
            <v>30000</v>
          </cell>
        </row>
        <row r="170">
          <cell r="X170" t="str">
            <v>23.0143.1503</v>
          </cell>
          <cell r="Y170" t="str">
            <v>37.1E03.1503</v>
          </cell>
          <cell r="Z170">
            <v>30000</v>
          </cell>
          <cell r="AA170">
            <v>31800</v>
          </cell>
          <cell r="AB170">
            <v>3</v>
          </cell>
          <cell r="AC170">
            <v>30000</v>
          </cell>
        </row>
        <row r="171">
          <cell r="X171" t="str">
            <v>17.0141.0241</v>
          </cell>
          <cell r="Y171" t="str">
            <v>37.8C00.0241</v>
          </cell>
          <cell r="Z171">
            <v>0</v>
          </cell>
          <cell r="AA171">
            <v>44400</v>
          </cell>
          <cell r="AB171">
            <v>15</v>
          </cell>
          <cell r="AC171">
            <v>30000</v>
          </cell>
        </row>
        <row r="172">
          <cell r="X172" t="str">
            <v>17.0142.0241</v>
          </cell>
          <cell r="Y172" t="str">
            <v>37.8C00.0241</v>
          </cell>
          <cell r="Z172">
            <v>0</v>
          </cell>
          <cell r="AA172">
            <v>44400</v>
          </cell>
          <cell r="AB172">
            <v>15</v>
          </cell>
          <cell r="AC172">
            <v>30000</v>
          </cell>
        </row>
        <row r="173">
          <cell r="X173" t="str">
            <v>17.0143.0241</v>
          </cell>
          <cell r="Y173" t="str">
            <v>37.8C00.0241</v>
          </cell>
          <cell r="Z173">
            <v>0</v>
          </cell>
          <cell r="AA173">
            <v>44400</v>
          </cell>
          <cell r="AB173">
            <v>15</v>
          </cell>
          <cell r="AC173">
            <v>30000</v>
          </cell>
        </row>
        <row r="174">
          <cell r="X174" t="str">
            <v>17.0144.0241</v>
          </cell>
          <cell r="Y174" t="str">
            <v>37.8C00.0241</v>
          </cell>
          <cell r="Z174">
            <v>0</v>
          </cell>
          <cell r="AA174">
            <v>44400</v>
          </cell>
          <cell r="AB174">
            <v>15</v>
          </cell>
          <cell r="AC174">
            <v>30000</v>
          </cell>
        </row>
        <row r="175">
          <cell r="X175" t="str">
            <v>03.2522.1046</v>
          </cell>
          <cell r="Y175" t="str">
            <v>37.8D09.1046</v>
          </cell>
          <cell r="Z175">
            <v>1348000</v>
          </cell>
          <cell r="AA175">
            <v>2657000</v>
          </cell>
          <cell r="AB175">
            <v>0</v>
          </cell>
          <cell r="AC175">
            <v>2250000</v>
          </cell>
        </row>
        <row r="176">
          <cell r="X176" t="str">
            <v>12.0064.1046</v>
          </cell>
          <cell r="Y176" t="str">
            <v>37.8D09.1046</v>
          </cell>
          <cell r="Z176">
            <v>1348000</v>
          </cell>
          <cell r="AA176">
            <v>2657000</v>
          </cell>
          <cell r="AB176">
            <v>0</v>
          </cell>
          <cell r="AC176">
            <v>2250000</v>
          </cell>
        </row>
        <row r="177">
          <cell r="X177" t="str">
            <v>03.1656.0732</v>
          </cell>
          <cell r="Y177" t="str">
            <v>37.8D07.0732</v>
          </cell>
          <cell r="Z177">
            <v>413000</v>
          </cell>
          <cell r="AA177">
            <v>804000</v>
          </cell>
          <cell r="AB177">
            <v>0</v>
          </cell>
          <cell r="AC177">
            <v>682000</v>
          </cell>
        </row>
        <row r="178">
          <cell r="X178" t="str">
            <v>14.0164.0732</v>
          </cell>
          <cell r="Y178" t="str">
            <v>37.8D07.0732</v>
          </cell>
          <cell r="Z178">
            <v>413000</v>
          </cell>
          <cell r="AA178">
            <v>804000</v>
          </cell>
          <cell r="AB178">
            <v>0</v>
          </cell>
          <cell r="AC178">
            <v>682000</v>
          </cell>
        </row>
        <row r="179">
          <cell r="X179" t="str">
            <v>01.0053.0075</v>
          </cell>
          <cell r="Y179" t="str">
            <v>37.8B00.0075</v>
          </cell>
          <cell r="Z179">
            <v>25000</v>
          </cell>
          <cell r="AA179">
            <v>30000</v>
          </cell>
          <cell r="AB179">
            <v>0</v>
          </cell>
          <cell r="AC179">
            <v>30000</v>
          </cell>
        </row>
        <row r="180">
          <cell r="X180" t="str">
            <v>03.1681.0075</v>
          </cell>
          <cell r="Y180" t="str">
            <v>37.8B00.0075</v>
          </cell>
          <cell r="Z180">
            <v>25000</v>
          </cell>
          <cell r="AA180">
            <v>30000</v>
          </cell>
          <cell r="AB180">
            <v>0</v>
          </cell>
          <cell r="AC180">
            <v>30000</v>
          </cell>
        </row>
        <row r="181">
          <cell r="X181" t="str">
            <v>03.1690.0075</v>
          </cell>
          <cell r="Y181" t="str">
            <v>37.8B00.0075</v>
          </cell>
          <cell r="Z181">
            <v>25000</v>
          </cell>
          <cell r="AA181">
            <v>30000</v>
          </cell>
          <cell r="AB181">
            <v>0</v>
          </cell>
          <cell r="AC181">
            <v>30000</v>
          </cell>
        </row>
        <row r="182">
          <cell r="X182" t="str">
            <v>03.1703.0075</v>
          </cell>
          <cell r="Y182" t="str">
            <v>37.8B00.0075</v>
          </cell>
          <cell r="Z182">
            <v>25000</v>
          </cell>
          <cell r="AA182">
            <v>30000</v>
          </cell>
          <cell r="AB182">
            <v>0</v>
          </cell>
          <cell r="AC182">
            <v>30000</v>
          </cell>
        </row>
        <row r="183">
          <cell r="X183" t="str">
            <v>03.3826.0075</v>
          </cell>
          <cell r="Y183" t="str">
            <v>37.8B00.0075</v>
          </cell>
          <cell r="Z183">
            <v>25000</v>
          </cell>
          <cell r="AA183">
            <v>30000</v>
          </cell>
          <cell r="AB183">
            <v>0</v>
          </cell>
          <cell r="AC183">
            <v>30000</v>
          </cell>
        </row>
        <row r="184">
          <cell r="X184" t="str">
            <v>14.0111.0075</v>
          </cell>
          <cell r="Y184" t="str">
            <v>37.8B00.0075</v>
          </cell>
          <cell r="Z184">
            <v>25000</v>
          </cell>
          <cell r="AA184">
            <v>30000</v>
          </cell>
          <cell r="AB184">
            <v>0</v>
          </cell>
          <cell r="AC184">
            <v>30000</v>
          </cell>
        </row>
        <row r="185">
          <cell r="X185" t="str">
            <v>14.0112.0075</v>
          </cell>
          <cell r="Y185" t="str">
            <v>37.8B00.0075</v>
          </cell>
          <cell r="Z185">
            <v>25000</v>
          </cell>
          <cell r="AA185">
            <v>30000</v>
          </cell>
          <cell r="AB185">
            <v>0</v>
          </cell>
          <cell r="AC185">
            <v>30000</v>
          </cell>
        </row>
        <row r="186">
          <cell r="X186" t="str">
            <v>14.0116.0075</v>
          </cell>
          <cell r="Y186" t="str">
            <v>37.8B00.0075</v>
          </cell>
          <cell r="Z186">
            <v>25000</v>
          </cell>
          <cell r="AA186">
            <v>30000</v>
          </cell>
          <cell r="AB186">
            <v>0</v>
          </cell>
          <cell r="AC186">
            <v>30000</v>
          </cell>
        </row>
        <row r="187">
          <cell r="X187" t="str">
            <v>14.0192.0075</v>
          </cell>
          <cell r="Y187" t="str">
            <v>37.8B00.0075</v>
          </cell>
          <cell r="Z187">
            <v>25000</v>
          </cell>
          <cell r="AA187">
            <v>30000</v>
          </cell>
          <cell r="AB187">
            <v>0</v>
          </cell>
          <cell r="AC187">
            <v>30000</v>
          </cell>
        </row>
        <row r="188">
          <cell r="X188" t="str">
            <v>14.0203.0075</v>
          </cell>
          <cell r="Y188" t="str">
            <v>37.8B00.0075</v>
          </cell>
          <cell r="Z188">
            <v>25000</v>
          </cell>
          <cell r="AA188">
            <v>30000</v>
          </cell>
          <cell r="AB188">
            <v>0</v>
          </cell>
          <cell r="AC188">
            <v>30000</v>
          </cell>
        </row>
        <row r="189">
          <cell r="X189" t="str">
            <v>14.0204.0075</v>
          </cell>
          <cell r="Y189" t="str">
            <v>37.8B00.0075</v>
          </cell>
          <cell r="Z189">
            <v>25000</v>
          </cell>
          <cell r="AA189">
            <v>30000</v>
          </cell>
          <cell r="AB189">
            <v>0</v>
          </cell>
          <cell r="AC189">
            <v>30000</v>
          </cell>
        </row>
        <row r="190">
          <cell r="X190" t="str">
            <v>15.0302.0075</v>
          </cell>
          <cell r="Y190" t="str">
            <v>37.8B00.0075</v>
          </cell>
          <cell r="Z190">
            <v>25000</v>
          </cell>
          <cell r="AA190">
            <v>30000</v>
          </cell>
          <cell r="AB190">
            <v>0</v>
          </cell>
          <cell r="AC190">
            <v>30000</v>
          </cell>
        </row>
        <row r="191">
          <cell r="X191" t="str">
            <v>17.0145.0241</v>
          </cell>
          <cell r="Y191" t="str">
            <v>37.8C00.0241</v>
          </cell>
          <cell r="Z191">
            <v>0</v>
          </cell>
          <cell r="AA191">
            <v>44400</v>
          </cell>
          <cell r="AB191">
            <v>15</v>
          </cell>
          <cell r="AC191">
            <v>30000</v>
          </cell>
        </row>
        <row r="192">
          <cell r="X192" t="str">
            <v>03.1035.0496</v>
          </cell>
          <cell r="Y192" t="str">
            <v>37.8D05.0496</v>
          </cell>
          <cell r="Z192">
            <v>2000000</v>
          </cell>
          <cell r="AA192">
            <v>2391000</v>
          </cell>
          <cell r="AB192">
            <v>3</v>
          </cell>
          <cell r="AC192">
            <v>2264000</v>
          </cell>
        </row>
        <row r="193">
          <cell r="X193" t="str">
            <v>03.1047.0496</v>
          </cell>
          <cell r="Y193" t="str">
            <v>37.8D05.0496</v>
          </cell>
          <cell r="Z193">
            <v>2000000</v>
          </cell>
          <cell r="AA193">
            <v>2391000</v>
          </cell>
          <cell r="AB193">
            <v>3</v>
          </cell>
          <cell r="AC193">
            <v>2264000</v>
          </cell>
        </row>
        <row r="194">
          <cell r="X194" t="str">
            <v>20.0055.0496</v>
          </cell>
          <cell r="Y194" t="str">
            <v>37.8D05.0496</v>
          </cell>
          <cell r="Z194">
            <v>2000000</v>
          </cell>
          <cell r="AA194">
            <v>2391000</v>
          </cell>
          <cell r="AB194">
            <v>3</v>
          </cell>
          <cell r="AC194">
            <v>2264000</v>
          </cell>
        </row>
        <row r="195">
          <cell r="X195" t="str">
            <v>17.0146.0241</v>
          </cell>
          <cell r="Y195" t="str">
            <v>37.8C00.0241</v>
          </cell>
          <cell r="Z195">
            <v>0</v>
          </cell>
          <cell r="AA195">
            <v>44400</v>
          </cell>
          <cell r="AB195">
            <v>15</v>
          </cell>
          <cell r="AC195">
            <v>30000</v>
          </cell>
        </row>
        <row r="196">
          <cell r="X196" t="str">
            <v>17.0147.0241</v>
          </cell>
          <cell r="Y196" t="str">
            <v>37.8C00.0241</v>
          </cell>
          <cell r="Z196">
            <v>0</v>
          </cell>
          <cell r="AA196">
            <v>44400</v>
          </cell>
          <cell r="AB196">
            <v>15</v>
          </cell>
          <cell r="AC196">
            <v>30000</v>
          </cell>
        </row>
        <row r="197">
          <cell r="X197" t="str">
            <v>17.0148.0241</v>
          </cell>
          <cell r="Y197" t="str">
            <v>37.8C00.0241</v>
          </cell>
          <cell r="Z197">
            <v>0</v>
          </cell>
          <cell r="AA197">
            <v>44400</v>
          </cell>
          <cell r="AB197">
            <v>15</v>
          </cell>
          <cell r="AC197">
            <v>30000</v>
          </cell>
        </row>
        <row r="198">
          <cell r="X198" t="str">
            <v>17.0149.0241</v>
          </cell>
          <cell r="Y198" t="str">
            <v>37.8C00.0241</v>
          </cell>
          <cell r="Z198">
            <v>0</v>
          </cell>
          <cell r="AA198">
            <v>44400</v>
          </cell>
          <cell r="AB198">
            <v>15</v>
          </cell>
          <cell r="AC198">
            <v>30000</v>
          </cell>
        </row>
        <row r="199">
          <cell r="X199" t="str">
            <v>03.3951.0873</v>
          </cell>
          <cell r="Y199" t="str">
            <v>37.8D08.0873</v>
          </cell>
          <cell r="Z199">
            <v>4400000</v>
          </cell>
          <cell r="AA199">
            <v>7479000</v>
          </cell>
          <cell r="AB199">
            <v>0</v>
          </cell>
          <cell r="AC199">
            <v>6500000</v>
          </cell>
        </row>
        <row r="200">
          <cell r="X200" t="str">
            <v>15.0061.0873</v>
          </cell>
          <cell r="Y200" t="str">
            <v>37.8D08.0873</v>
          </cell>
          <cell r="Z200">
            <v>4400000</v>
          </cell>
          <cell r="AA200">
            <v>7479000</v>
          </cell>
          <cell r="AB200">
            <v>0</v>
          </cell>
          <cell r="AC200">
            <v>6500000</v>
          </cell>
        </row>
        <row r="201">
          <cell r="X201" t="str">
            <v>03.1535.0733</v>
          </cell>
          <cell r="Y201" t="str">
            <v>37.8D07.0733</v>
          </cell>
          <cell r="Z201">
            <v>600000</v>
          </cell>
          <cell r="AA201">
            <v>1200000</v>
          </cell>
          <cell r="AB201">
            <v>12</v>
          </cell>
          <cell r="AC201">
            <v>1082000</v>
          </cell>
        </row>
        <row r="202">
          <cell r="X202" t="str">
            <v>03.1538.0733</v>
          </cell>
          <cell r="Y202" t="str">
            <v>37.8D07.0733</v>
          </cell>
          <cell r="Z202">
            <v>600000</v>
          </cell>
          <cell r="AA202">
            <v>1200000</v>
          </cell>
          <cell r="AB202">
            <v>12</v>
          </cell>
          <cell r="AC202">
            <v>1082000</v>
          </cell>
        </row>
        <row r="203">
          <cell r="X203" t="str">
            <v>03.1539.0733</v>
          </cell>
          <cell r="Y203" t="str">
            <v>37.8D07.0733</v>
          </cell>
          <cell r="Z203">
            <v>1600000</v>
          </cell>
          <cell r="AA203">
            <v>1200000</v>
          </cell>
          <cell r="AB203">
            <v>12</v>
          </cell>
          <cell r="AC203">
            <v>1082000</v>
          </cell>
        </row>
        <row r="204">
          <cell r="X204" t="str">
            <v>03.1564.0733</v>
          </cell>
          <cell r="Y204" t="str">
            <v>37.8D07.0733</v>
          </cell>
          <cell r="Z204">
            <v>600000</v>
          </cell>
          <cell r="AA204">
            <v>1200000</v>
          </cell>
          <cell r="AB204">
            <v>12</v>
          </cell>
          <cell r="AC204">
            <v>1082000</v>
          </cell>
        </row>
        <row r="205">
          <cell r="X205" t="str">
            <v>14.0014.0733</v>
          </cell>
          <cell r="Y205" t="str">
            <v>37.8D07.0733</v>
          </cell>
          <cell r="Z205">
            <v>600000</v>
          </cell>
          <cell r="AA205">
            <v>1200000</v>
          </cell>
          <cell r="AB205">
            <v>12</v>
          </cell>
          <cell r="AC205">
            <v>1082000</v>
          </cell>
        </row>
        <row r="206">
          <cell r="X206" t="str">
            <v>14.0017.0733</v>
          </cell>
          <cell r="Y206" t="str">
            <v>37.8D07.0733</v>
          </cell>
          <cell r="Z206">
            <v>600000</v>
          </cell>
          <cell r="AA206">
            <v>1200000</v>
          </cell>
          <cell r="AB206">
            <v>12</v>
          </cell>
          <cell r="AC206">
            <v>1082000</v>
          </cell>
        </row>
        <row r="207">
          <cell r="X207" t="str">
            <v>14.0018.0733</v>
          </cell>
          <cell r="Y207" t="str">
            <v>37.8D07.0733</v>
          </cell>
          <cell r="Z207">
            <v>1600000</v>
          </cell>
          <cell r="AA207">
            <v>1200000</v>
          </cell>
          <cell r="AB207">
            <v>12</v>
          </cell>
          <cell r="AC207">
            <v>1082000</v>
          </cell>
        </row>
        <row r="208">
          <cell r="X208" t="str">
            <v>14.0019.0733</v>
          </cell>
          <cell r="Y208" t="str">
            <v>37.8D07.0733</v>
          </cell>
          <cell r="Z208">
            <v>600000</v>
          </cell>
          <cell r="AA208">
            <v>1200000</v>
          </cell>
          <cell r="AB208">
            <v>12</v>
          </cell>
          <cell r="AC208">
            <v>1082000</v>
          </cell>
        </row>
        <row r="209">
          <cell r="X209" t="str">
            <v>14.0020.0733</v>
          </cell>
          <cell r="Y209" t="str">
            <v>37.8D07.0733</v>
          </cell>
          <cell r="Z209">
            <v>600000</v>
          </cell>
          <cell r="AA209">
            <v>1200000</v>
          </cell>
          <cell r="AB209">
            <v>12</v>
          </cell>
          <cell r="AC209">
            <v>1082000</v>
          </cell>
        </row>
        <row r="210">
          <cell r="X210" t="str">
            <v>14.0021.0733</v>
          </cell>
          <cell r="Y210" t="str">
            <v>37.8D07.0733</v>
          </cell>
          <cell r="Z210">
            <v>600000</v>
          </cell>
          <cell r="AA210">
            <v>1200000</v>
          </cell>
          <cell r="AB210">
            <v>12</v>
          </cell>
          <cell r="AC210">
            <v>1082000</v>
          </cell>
        </row>
        <row r="211">
          <cell r="X211" t="str">
            <v>14.0049.0733</v>
          </cell>
          <cell r="Y211" t="str">
            <v>37.8D07.0733</v>
          </cell>
          <cell r="Z211">
            <v>600000</v>
          </cell>
          <cell r="AA211">
            <v>1200000</v>
          </cell>
          <cell r="AB211">
            <v>12</v>
          </cell>
          <cell r="AC211">
            <v>1082000</v>
          </cell>
        </row>
        <row r="212">
          <cell r="X212" t="str">
            <v>14.0074.0733</v>
          </cell>
          <cell r="Y212" t="str">
            <v>37.8D07.0733</v>
          </cell>
          <cell r="Z212">
            <v>600000</v>
          </cell>
          <cell r="AA212">
            <v>1200000</v>
          </cell>
          <cell r="AB212">
            <v>12</v>
          </cell>
          <cell r="AC212">
            <v>1082000</v>
          </cell>
        </row>
        <row r="213">
          <cell r="X213" t="str">
            <v>17.0150.0241</v>
          </cell>
          <cell r="Y213" t="str">
            <v>37.8C00.0241</v>
          </cell>
          <cell r="Z213">
            <v>0</v>
          </cell>
          <cell r="AA213">
            <v>44400</v>
          </cell>
          <cell r="AB213">
            <v>15</v>
          </cell>
          <cell r="AC213">
            <v>30000</v>
          </cell>
        </row>
        <row r="214">
          <cell r="X214" t="str">
            <v>17.0151.0241</v>
          </cell>
          <cell r="Y214" t="str">
            <v>37.8C00.0241</v>
          </cell>
          <cell r="Z214">
            <v>0</v>
          </cell>
          <cell r="AA214">
            <v>44400</v>
          </cell>
          <cell r="AB214">
            <v>15</v>
          </cell>
          <cell r="AC214">
            <v>30000</v>
          </cell>
        </row>
        <row r="215">
          <cell r="X215" t="str">
            <v>17.0152.0241</v>
          </cell>
          <cell r="Y215" t="str">
            <v>37.8C00.0241</v>
          </cell>
          <cell r="Z215">
            <v>0</v>
          </cell>
          <cell r="AA215">
            <v>44400</v>
          </cell>
          <cell r="AB215">
            <v>15</v>
          </cell>
          <cell r="AC215">
            <v>30000</v>
          </cell>
        </row>
        <row r="216">
          <cell r="X216" t="str">
            <v>17.0153.0241</v>
          </cell>
          <cell r="Y216" t="str">
            <v>37.8C00.0241</v>
          </cell>
          <cell r="Z216">
            <v>0</v>
          </cell>
          <cell r="AA216">
            <v>44400</v>
          </cell>
          <cell r="AB216">
            <v>15</v>
          </cell>
          <cell r="AC216">
            <v>30000</v>
          </cell>
        </row>
        <row r="217">
          <cell r="X217" t="str">
            <v>17.0232.0241</v>
          </cell>
          <cell r="Y217" t="str">
            <v>37.8C00.0241</v>
          </cell>
          <cell r="Z217">
            <v>0</v>
          </cell>
          <cell r="AA217">
            <v>44400</v>
          </cell>
          <cell r="AB217">
            <v>15</v>
          </cell>
          <cell r="AC217">
            <v>30000</v>
          </cell>
        </row>
        <row r="218">
          <cell r="X218" t="str">
            <v>17.0233.0241</v>
          </cell>
          <cell r="Y218" t="str">
            <v>37.8C00.0241</v>
          </cell>
          <cell r="Z218">
            <v>0</v>
          </cell>
          <cell r="AA218">
            <v>44400</v>
          </cell>
          <cell r="AB218">
            <v>15</v>
          </cell>
          <cell r="AC218">
            <v>30000</v>
          </cell>
        </row>
        <row r="219">
          <cell r="X219" t="str">
            <v>22.0607.1314</v>
          </cell>
          <cell r="Y219" t="str">
            <v>37.1E01.1314</v>
          </cell>
          <cell r="Z219">
            <v>0</v>
          </cell>
          <cell r="AA219">
            <v>33600</v>
          </cell>
          <cell r="AB219">
            <v>1</v>
          </cell>
          <cell r="AC219">
            <v>30000</v>
          </cell>
        </row>
        <row r="220">
          <cell r="X220" t="str">
            <v>03.1546.0735</v>
          </cell>
          <cell r="Y220" t="str">
            <v>37.8D07.0735</v>
          </cell>
          <cell r="Z220">
            <v>127000</v>
          </cell>
          <cell r="AA220">
            <v>300000</v>
          </cell>
          <cell r="AB220">
            <v>0</v>
          </cell>
          <cell r="AC220">
            <v>259000</v>
          </cell>
        </row>
        <row r="221">
          <cell r="X221" t="str">
            <v>14.0025.0735</v>
          </cell>
          <cell r="Y221" t="str">
            <v>37.8D07.0735</v>
          </cell>
          <cell r="Z221">
            <v>127000</v>
          </cell>
          <cell r="AA221">
            <v>300000</v>
          </cell>
          <cell r="AB221">
            <v>0</v>
          </cell>
          <cell r="AC221">
            <v>259000</v>
          </cell>
        </row>
        <row r="222">
          <cell r="X222" t="str">
            <v>14.0026.0735</v>
          </cell>
          <cell r="Y222" t="str">
            <v>37.8D07.0735</v>
          </cell>
          <cell r="Z222">
            <v>127000</v>
          </cell>
          <cell r="AA222">
            <v>300000</v>
          </cell>
          <cell r="AB222">
            <v>0</v>
          </cell>
          <cell r="AC222">
            <v>259000</v>
          </cell>
        </row>
        <row r="223">
          <cell r="X223" t="str">
            <v>14.0027.0735</v>
          </cell>
          <cell r="Y223" t="str">
            <v>37.8D07.0735</v>
          </cell>
          <cell r="Z223">
            <v>127000</v>
          </cell>
          <cell r="AA223">
            <v>300000</v>
          </cell>
          <cell r="AB223">
            <v>0</v>
          </cell>
          <cell r="AC223">
            <v>259000</v>
          </cell>
        </row>
        <row r="224">
          <cell r="X224" t="str">
            <v>14.0052.0735</v>
          </cell>
          <cell r="Y224" t="str">
            <v>37.8D07.0735</v>
          </cell>
          <cell r="Z224">
            <v>127000</v>
          </cell>
          <cell r="AA224">
            <v>300000</v>
          </cell>
          <cell r="AB224">
            <v>0</v>
          </cell>
          <cell r="AC224">
            <v>259000</v>
          </cell>
        </row>
        <row r="225">
          <cell r="X225" t="str">
            <v>03.2515.1047</v>
          </cell>
          <cell r="Y225" t="str">
            <v>37.8D09.1047</v>
          </cell>
          <cell r="Z225">
            <v>1485000</v>
          </cell>
          <cell r="AA225">
            <v>2807000</v>
          </cell>
          <cell r="AB225">
            <v>5</v>
          </cell>
          <cell r="AC225">
            <v>2400000</v>
          </cell>
        </row>
        <row r="226">
          <cell r="X226" t="str">
            <v>03.2534.1047</v>
          </cell>
          <cell r="Y226" t="str">
            <v>37.8D09.1047</v>
          </cell>
          <cell r="Z226">
            <v>1485000</v>
          </cell>
          <cell r="AA226">
            <v>2807000</v>
          </cell>
          <cell r="AB226">
            <v>5</v>
          </cell>
          <cell r="AC226">
            <v>2400000</v>
          </cell>
        </row>
        <row r="227">
          <cell r="X227" t="str">
            <v>03.2537.1047</v>
          </cell>
          <cell r="Y227" t="str">
            <v>37.8D09.1047</v>
          </cell>
          <cell r="Z227">
            <v>1485000</v>
          </cell>
          <cell r="AA227">
            <v>2807000</v>
          </cell>
          <cell r="AB227">
            <v>5</v>
          </cell>
          <cell r="AC227">
            <v>2400000</v>
          </cell>
        </row>
        <row r="228">
          <cell r="X228" t="str">
            <v>12.0072.1047</v>
          </cell>
          <cell r="Y228" t="str">
            <v>37.8D09.1047</v>
          </cell>
          <cell r="Z228">
            <v>1485000</v>
          </cell>
          <cell r="AA228">
            <v>2807000</v>
          </cell>
          <cell r="AB228">
            <v>5</v>
          </cell>
          <cell r="AC228">
            <v>2400000</v>
          </cell>
        </row>
        <row r="229">
          <cell r="X229" t="str">
            <v>12.0073.1047</v>
          </cell>
          <cell r="Y229" t="str">
            <v>37.8D09.1047</v>
          </cell>
          <cell r="Z229">
            <v>1485000</v>
          </cell>
          <cell r="AA229">
            <v>2807000</v>
          </cell>
          <cell r="AB229">
            <v>5</v>
          </cell>
          <cell r="AC229">
            <v>2400000</v>
          </cell>
        </row>
        <row r="230">
          <cell r="X230" t="str">
            <v>02.0286.0497</v>
          </cell>
          <cell r="Y230" t="str">
            <v>37.8D05.0497</v>
          </cell>
          <cell r="Z230">
            <v>3300000</v>
          </cell>
          <cell r="AA230">
            <v>3891000</v>
          </cell>
          <cell r="AB230">
            <v>0</v>
          </cell>
          <cell r="AC230">
            <v>3764000</v>
          </cell>
        </row>
        <row r="231">
          <cell r="X231" t="str">
            <v>03.1040.0497</v>
          </cell>
          <cell r="Y231" t="str">
            <v>37.8D05.0497</v>
          </cell>
          <cell r="Z231">
            <v>3300000</v>
          </cell>
          <cell r="AA231">
            <v>3891000</v>
          </cell>
          <cell r="AB231">
            <v>0</v>
          </cell>
          <cell r="AC231">
            <v>3764000</v>
          </cell>
        </row>
        <row r="232">
          <cell r="X232" t="str">
            <v>20.0060.0497</v>
          </cell>
          <cell r="Y232" t="str">
            <v>37.8D05.0497</v>
          </cell>
          <cell r="Z232">
            <v>3300000</v>
          </cell>
          <cell r="AA232">
            <v>3891000</v>
          </cell>
          <cell r="AB232">
            <v>0</v>
          </cell>
          <cell r="AC232">
            <v>3764000</v>
          </cell>
        </row>
        <row r="233">
          <cell r="X233" t="str">
            <v>15.0043.0874</v>
          </cell>
          <cell r="Y233" t="str">
            <v>37.8D08.0874</v>
          </cell>
          <cell r="Z233">
            <v>15000</v>
          </cell>
          <cell r="AA233">
            <v>1938000</v>
          </cell>
          <cell r="AB233">
            <v>3</v>
          </cell>
          <cell r="AC233">
            <v>1760000</v>
          </cell>
        </row>
        <row r="234">
          <cell r="X234" t="str">
            <v>03.2613.0874</v>
          </cell>
          <cell r="Y234" t="str">
            <v>37.8D08.0874</v>
          </cell>
          <cell r="Z234">
            <v>15000</v>
          </cell>
          <cell r="AA234">
            <v>1938000</v>
          </cell>
          <cell r="AB234">
            <v>0</v>
          </cell>
          <cell r="AC234">
            <v>1760000</v>
          </cell>
        </row>
        <row r="235">
          <cell r="X235" t="str">
            <v>12.0161.0874</v>
          </cell>
          <cell r="Y235" t="str">
            <v>37.8D08.0874</v>
          </cell>
          <cell r="Z235">
            <v>15000</v>
          </cell>
          <cell r="AA235">
            <v>1938000</v>
          </cell>
          <cell r="AB235">
            <v>0</v>
          </cell>
          <cell r="AC235">
            <v>1760000</v>
          </cell>
        </row>
        <row r="236">
          <cell r="X236" t="str">
            <v>15.0043.0875</v>
          </cell>
          <cell r="Y236" t="str">
            <v>37.8D08.0875</v>
          </cell>
          <cell r="Z236">
            <v>15000</v>
          </cell>
          <cell r="AA236">
            <v>589000</v>
          </cell>
          <cell r="AB236">
            <v>3</v>
          </cell>
          <cell r="AC236">
            <v>545000</v>
          </cell>
        </row>
        <row r="237">
          <cell r="X237" t="str">
            <v>03.2613.0875</v>
          </cell>
          <cell r="Y237" t="str">
            <v>37.8D08.0875</v>
          </cell>
          <cell r="Z237">
            <v>15000</v>
          </cell>
          <cell r="AA237">
            <v>589000</v>
          </cell>
          <cell r="AB237">
            <v>0</v>
          </cell>
          <cell r="AC237">
            <v>545000</v>
          </cell>
        </row>
        <row r="238">
          <cell r="X238" t="str">
            <v>12.0161.0875</v>
          </cell>
          <cell r="Y238" t="str">
            <v>37.8D08.0875</v>
          </cell>
          <cell r="Z238">
            <v>15000</v>
          </cell>
          <cell r="AA238">
            <v>589000</v>
          </cell>
          <cell r="AB238">
            <v>0</v>
          </cell>
          <cell r="AC238">
            <v>545000</v>
          </cell>
        </row>
        <row r="239">
          <cell r="X239" t="str">
            <v>03.1695.0842</v>
          </cell>
          <cell r="Y239" t="str">
            <v>37.8D07.0842</v>
          </cell>
          <cell r="Z239">
            <v>14000</v>
          </cell>
          <cell r="AA239">
            <v>39000</v>
          </cell>
          <cell r="AB239">
            <v>2</v>
          </cell>
          <cell r="AC239">
            <v>30000</v>
          </cell>
        </row>
        <row r="240">
          <cell r="X240" t="str">
            <v>14.0211.0842</v>
          </cell>
          <cell r="Y240" t="str">
            <v>37.8D07.0842</v>
          </cell>
          <cell r="Z240">
            <v>14000</v>
          </cell>
          <cell r="AA240">
            <v>39000</v>
          </cell>
          <cell r="AB240">
            <v>2</v>
          </cell>
          <cell r="AC240">
            <v>30000</v>
          </cell>
        </row>
        <row r="241">
          <cell r="X241" t="str">
            <v>03.0282.0284</v>
          </cell>
          <cell r="Y241" t="str">
            <v>37.8C00.0284</v>
          </cell>
          <cell r="Z241">
            <v>0</v>
          </cell>
          <cell r="AA241">
            <v>40000</v>
          </cell>
          <cell r="AB241">
            <v>2</v>
          </cell>
          <cell r="AC241">
            <v>30000</v>
          </cell>
        </row>
        <row r="242">
          <cell r="X242" t="str">
            <v>08.0020.0284</v>
          </cell>
          <cell r="Y242" t="str">
            <v>37.8C00.0284</v>
          </cell>
          <cell r="Z242">
            <v>0</v>
          </cell>
          <cell r="AA242">
            <v>40000</v>
          </cell>
          <cell r="AB242">
            <v>2</v>
          </cell>
          <cell r="AC242">
            <v>30000</v>
          </cell>
        </row>
        <row r="243">
          <cell r="X243" t="str">
            <v>03.0280.0286</v>
          </cell>
          <cell r="Y243" t="str">
            <v>37.8C00.0286</v>
          </cell>
          <cell r="Z243">
            <v>0</v>
          </cell>
          <cell r="AA243">
            <v>40000</v>
          </cell>
          <cell r="AB243">
            <v>2</v>
          </cell>
          <cell r="AC243">
            <v>30000</v>
          </cell>
        </row>
        <row r="244">
          <cell r="X244" t="str">
            <v>08.0019.0286</v>
          </cell>
          <cell r="Y244" t="str">
            <v>37.8C00.0286</v>
          </cell>
          <cell r="Z244">
            <v>0</v>
          </cell>
          <cell r="AA244">
            <v>40000</v>
          </cell>
          <cell r="AB244">
            <v>2</v>
          </cell>
          <cell r="AC244">
            <v>30000</v>
          </cell>
        </row>
        <row r="245">
          <cell r="X245" t="str">
            <v>17.0033.0266</v>
          </cell>
          <cell r="Y245" t="str">
            <v>37.8C00.0266</v>
          </cell>
          <cell r="Z245">
            <v>14000</v>
          </cell>
          <cell r="AA245">
            <v>44500</v>
          </cell>
          <cell r="AB245">
            <v>1</v>
          </cell>
          <cell r="AC245">
            <v>30200</v>
          </cell>
        </row>
        <row r="246">
          <cell r="X246" t="str">
            <v>17.0034.0267</v>
          </cell>
          <cell r="Y246" t="str">
            <v>37.8C00.0267</v>
          </cell>
          <cell r="Z246">
            <v>14000</v>
          </cell>
          <cell r="AA246">
            <v>44500</v>
          </cell>
          <cell r="AB246">
            <v>8</v>
          </cell>
          <cell r="AC246">
            <v>30200</v>
          </cell>
        </row>
        <row r="247">
          <cell r="X247" t="str">
            <v>17.0037.0267</v>
          </cell>
          <cell r="Y247" t="str">
            <v>37.8C00.0267</v>
          </cell>
          <cell r="Z247">
            <v>14000</v>
          </cell>
          <cell r="AA247">
            <v>44500</v>
          </cell>
          <cell r="AB247">
            <v>8</v>
          </cell>
          <cell r="AC247">
            <v>30200</v>
          </cell>
        </row>
        <row r="248">
          <cell r="X248" t="str">
            <v>17.0039.0267</v>
          </cell>
          <cell r="Y248" t="str">
            <v>37.8C00.0267</v>
          </cell>
          <cell r="Z248">
            <v>14000</v>
          </cell>
          <cell r="AA248">
            <v>44500</v>
          </cell>
          <cell r="AB248">
            <v>8</v>
          </cell>
          <cell r="AC248">
            <v>30200</v>
          </cell>
        </row>
        <row r="249">
          <cell r="X249" t="str">
            <v>17.0052.0267</v>
          </cell>
          <cell r="Y249" t="str">
            <v>37.8C00.0267</v>
          </cell>
          <cell r="Z249">
            <v>14000</v>
          </cell>
          <cell r="AA249">
            <v>44500</v>
          </cell>
          <cell r="AB249">
            <v>8</v>
          </cell>
          <cell r="AC249">
            <v>30200</v>
          </cell>
        </row>
        <row r="250">
          <cell r="X250" t="str">
            <v>17.0053.0267</v>
          </cell>
          <cell r="Y250" t="str">
            <v>37.8C00.0267</v>
          </cell>
          <cell r="Z250">
            <v>14000</v>
          </cell>
          <cell r="AA250">
            <v>44500</v>
          </cell>
          <cell r="AB250">
            <v>8</v>
          </cell>
          <cell r="AC250">
            <v>30200</v>
          </cell>
        </row>
        <row r="251">
          <cell r="X251" t="str">
            <v>17.0056.0267</v>
          </cell>
          <cell r="Y251" t="str">
            <v>37.8C00.0267</v>
          </cell>
          <cell r="Z251">
            <v>14000</v>
          </cell>
          <cell r="AA251">
            <v>44500</v>
          </cell>
          <cell r="AB251">
            <v>8</v>
          </cell>
          <cell r="AC251">
            <v>30200</v>
          </cell>
        </row>
        <row r="252">
          <cell r="X252" t="str">
            <v>17.0062.0267</v>
          </cell>
          <cell r="Y252" t="str">
            <v>37.8C00.0267</v>
          </cell>
          <cell r="Z252">
            <v>14000</v>
          </cell>
          <cell r="AA252">
            <v>44500</v>
          </cell>
          <cell r="AB252">
            <v>8</v>
          </cell>
          <cell r="AC252">
            <v>30200</v>
          </cell>
        </row>
        <row r="253">
          <cell r="X253" t="str">
            <v>14.0088.0736</v>
          </cell>
          <cell r="Y253" t="str">
            <v>37.8D07.0736</v>
          </cell>
          <cell r="Z253">
            <v>385000</v>
          </cell>
          <cell r="AA253">
            <v>1115000</v>
          </cell>
          <cell r="AB253">
            <v>0</v>
          </cell>
          <cell r="AC253">
            <v>982000</v>
          </cell>
        </row>
        <row r="254">
          <cell r="X254" t="str">
            <v>14.0089.0736</v>
          </cell>
          <cell r="Y254" t="str">
            <v>37.8D07.0736</v>
          </cell>
          <cell r="Z254">
            <v>385000</v>
          </cell>
          <cell r="AA254">
            <v>1115000</v>
          </cell>
          <cell r="AB254">
            <v>0</v>
          </cell>
          <cell r="AC254">
            <v>982000</v>
          </cell>
        </row>
        <row r="255">
          <cell r="X255" t="str">
            <v>03.2602.0877</v>
          </cell>
          <cell r="Y255" t="str">
            <v>37.8D08.0877</v>
          </cell>
          <cell r="Z255">
            <v>4675000</v>
          </cell>
          <cell r="AA255">
            <v>7302000</v>
          </cell>
          <cell r="AB255">
            <v>0</v>
          </cell>
          <cell r="AC255">
            <v>6500000</v>
          </cell>
        </row>
        <row r="256">
          <cell r="X256" t="str">
            <v>12.0151.0877</v>
          </cell>
          <cell r="Y256" t="str">
            <v>37.8D08.0877</v>
          </cell>
          <cell r="Z256">
            <v>4675000</v>
          </cell>
          <cell r="AA256">
            <v>7302000</v>
          </cell>
          <cell r="AB256">
            <v>0</v>
          </cell>
          <cell r="AC256">
            <v>6500000</v>
          </cell>
        </row>
        <row r="257">
          <cell r="X257" t="str">
            <v>15.0040.0877</v>
          </cell>
          <cell r="Y257" t="str">
            <v>37.8D08.0877</v>
          </cell>
          <cell r="Z257">
            <v>4675000</v>
          </cell>
          <cell r="AA257">
            <v>7302000</v>
          </cell>
          <cell r="AB257">
            <v>0</v>
          </cell>
          <cell r="AC257">
            <v>6500000</v>
          </cell>
        </row>
        <row r="258">
          <cell r="X258" t="str">
            <v>03.2456.1044</v>
          </cell>
          <cell r="Y258" t="str">
            <v>37.8D09.1044</v>
          </cell>
          <cell r="Z258">
            <v>400000</v>
          </cell>
          <cell r="AA258">
            <v>679000</v>
          </cell>
          <cell r="AB258">
            <v>7</v>
          </cell>
          <cell r="AC258">
            <v>590000</v>
          </cell>
        </row>
        <row r="259">
          <cell r="X259" t="str">
            <v>10.0151.1044</v>
          </cell>
          <cell r="Y259" t="str">
            <v>37.8D09.1044</v>
          </cell>
          <cell r="Z259">
            <v>400000</v>
          </cell>
          <cell r="AA259">
            <v>679000</v>
          </cell>
          <cell r="AB259">
            <v>7</v>
          </cell>
          <cell r="AC259">
            <v>590000</v>
          </cell>
        </row>
        <row r="260">
          <cell r="X260" t="str">
            <v>12.0002.1044</v>
          </cell>
          <cell r="Y260" t="str">
            <v>37.8D09.1044</v>
          </cell>
          <cell r="Z260">
            <v>400000</v>
          </cell>
          <cell r="AA260">
            <v>679000</v>
          </cell>
          <cell r="AB260">
            <v>7</v>
          </cell>
          <cell r="AC260">
            <v>590000</v>
          </cell>
        </row>
        <row r="261">
          <cell r="X261" t="str">
            <v>12.0006.1044</v>
          </cell>
          <cell r="Y261" t="str">
            <v>37.8D09.1044</v>
          </cell>
          <cell r="Z261">
            <v>400000</v>
          </cell>
          <cell r="AA261">
            <v>679000</v>
          </cell>
          <cell r="AB261">
            <v>7</v>
          </cell>
          <cell r="AC261">
            <v>590000</v>
          </cell>
        </row>
        <row r="262">
          <cell r="X262" t="str">
            <v>28.0009.1044</v>
          </cell>
          <cell r="Y262" t="str">
            <v>37.8D09.1044</v>
          </cell>
          <cell r="Z262">
            <v>400000</v>
          </cell>
          <cell r="AA262">
            <v>679000</v>
          </cell>
          <cell r="AB262">
            <v>7</v>
          </cell>
          <cell r="AC262">
            <v>590000</v>
          </cell>
        </row>
        <row r="263">
          <cell r="X263" t="str">
            <v>28.0010.1044</v>
          </cell>
          <cell r="Y263" t="str">
            <v>37.8D09.1044</v>
          </cell>
          <cell r="Z263">
            <v>400000</v>
          </cell>
          <cell r="AA263">
            <v>679000</v>
          </cell>
          <cell r="AB263">
            <v>7</v>
          </cell>
          <cell r="AC263">
            <v>590000</v>
          </cell>
        </row>
        <row r="264">
          <cell r="X264" t="str">
            <v>28.0159.1044</v>
          </cell>
          <cell r="Y264" t="str">
            <v>37.8D09.1044</v>
          </cell>
          <cell r="Z264">
            <v>400000</v>
          </cell>
          <cell r="AA264">
            <v>679000</v>
          </cell>
          <cell r="AB264">
            <v>7</v>
          </cell>
          <cell r="AC264">
            <v>590000</v>
          </cell>
        </row>
        <row r="265">
          <cell r="X265" t="str">
            <v>03.2442.1045</v>
          </cell>
          <cell r="Y265" t="str">
            <v>37.8D09.1045</v>
          </cell>
          <cell r="Z265">
            <v>1425000</v>
          </cell>
          <cell r="AA265">
            <v>1094000</v>
          </cell>
          <cell r="AB265">
            <v>7</v>
          </cell>
          <cell r="AC265">
            <v>983000</v>
          </cell>
        </row>
        <row r="266">
          <cell r="X266" t="str">
            <v>03.2443.1045</v>
          </cell>
          <cell r="Y266" t="str">
            <v>37.8D09.1045</v>
          </cell>
          <cell r="Z266">
            <v>1425000</v>
          </cell>
          <cell r="AA266">
            <v>1094000</v>
          </cell>
          <cell r="AB266">
            <v>7</v>
          </cell>
          <cell r="AC266">
            <v>983000</v>
          </cell>
        </row>
        <row r="267">
          <cell r="X267" t="str">
            <v>03.2444.1045</v>
          </cell>
          <cell r="Y267" t="str">
            <v>37.8D09.1045</v>
          </cell>
          <cell r="Z267">
            <v>1425000</v>
          </cell>
          <cell r="AA267">
            <v>1094000</v>
          </cell>
          <cell r="AB267">
            <v>7</v>
          </cell>
          <cell r="AC267">
            <v>983000</v>
          </cell>
        </row>
        <row r="268">
          <cell r="X268" t="str">
            <v>03.2455.1045</v>
          </cell>
          <cell r="Y268" t="str">
            <v>37.8D09.1045</v>
          </cell>
          <cell r="Z268">
            <v>1425000</v>
          </cell>
          <cell r="AA268">
            <v>1094000</v>
          </cell>
          <cell r="AB268">
            <v>7</v>
          </cell>
          <cell r="AC268">
            <v>983000</v>
          </cell>
        </row>
        <row r="269">
          <cell r="X269" t="str">
            <v>10.0151.1045</v>
          </cell>
          <cell r="Y269" t="str">
            <v>37.8D09.1045</v>
          </cell>
          <cell r="Z269">
            <v>1425000</v>
          </cell>
          <cell r="AA269">
            <v>1094000</v>
          </cell>
          <cell r="AB269">
            <v>7</v>
          </cell>
          <cell r="AC269">
            <v>983000</v>
          </cell>
        </row>
        <row r="270">
          <cell r="X270" t="str">
            <v>12.0003.1045</v>
          </cell>
          <cell r="Y270" t="str">
            <v>37.8D09.1045</v>
          </cell>
          <cell r="Z270">
            <v>1425000</v>
          </cell>
          <cell r="AA270">
            <v>1094000</v>
          </cell>
          <cell r="AB270">
            <v>7</v>
          </cell>
          <cell r="AC270">
            <v>983000</v>
          </cell>
        </row>
        <row r="271">
          <cell r="X271" t="str">
            <v>12.0007.1045</v>
          </cell>
          <cell r="Y271" t="str">
            <v>37.8D09.1045</v>
          </cell>
          <cell r="Z271">
            <v>1425000</v>
          </cell>
          <cell r="AA271">
            <v>1094000</v>
          </cell>
          <cell r="AB271">
            <v>7</v>
          </cell>
          <cell r="AC271">
            <v>983000</v>
          </cell>
        </row>
        <row r="272">
          <cell r="X272" t="str">
            <v>03.2548.0737</v>
          </cell>
          <cell r="Y272" t="str">
            <v>37.8D07.0737</v>
          </cell>
          <cell r="Z272">
            <v>237000</v>
          </cell>
          <cell r="AA272">
            <v>750000</v>
          </cell>
          <cell r="AB272">
            <v>3</v>
          </cell>
          <cell r="AC272">
            <v>732000</v>
          </cell>
        </row>
        <row r="273">
          <cell r="X273" t="str">
            <v>03.2549.0737</v>
          </cell>
          <cell r="Y273" t="str">
            <v>37.8D07.0737</v>
          </cell>
          <cell r="Z273">
            <v>237000</v>
          </cell>
          <cell r="AA273">
            <v>750000</v>
          </cell>
          <cell r="AB273">
            <v>0</v>
          </cell>
          <cell r="AC273">
            <v>732000</v>
          </cell>
        </row>
        <row r="274">
          <cell r="X274" t="str">
            <v>12.0107.0737</v>
          </cell>
          <cell r="Y274" t="str">
            <v>37.8D07.0737</v>
          </cell>
          <cell r="Z274">
            <v>237000</v>
          </cell>
          <cell r="AA274">
            <v>750000</v>
          </cell>
          <cell r="AB274">
            <v>0</v>
          </cell>
          <cell r="AC274">
            <v>732000</v>
          </cell>
        </row>
        <row r="275">
          <cell r="X275" t="str">
            <v>12.0070.1039</v>
          </cell>
          <cell r="Y275" t="str">
            <v>37.8D09.1039</v>
          </cell>
          <cell r="Z275">
            <v>121000</v>
          </cell>
          <cell r="AA275">
            <v>429000</v>
          </cell>
          <cell r="AB275">
            <v>3</v>
          </cell>
          <cell r="AC275">
            <v>340000</v>
          </cell>
        </row>
        <row r="276">
          <cell r="X276" t="str">
            <v>12.0084.1039</v>
          </cell>
          <cell r="Y276" t="str">
            <v>37.8D09.1039</v>
          </cell>
          <cell r="Z276">
            <v>121000</v>
          </cell>
          <cell r="AA276">
            <v>429000</v>
          </cell>
          <cell r="AB276">
            <v>3</v>
          </cell>
          <cell r="AC276">
            <v>340000</v>
          </cell>
        </row>
        <row r="277">
          <cell r="X277" t="str">
            <v>12.0085.1039</v>
          </cell>
          <cell r="Y277" t="str">
            <v>37.8D09.1039</v>
          </cell>
          <cell r="Z277">
            <v>121000</v>
          </cell>
          <cell r="AA277">
            <v>429000</v>
          </cell>
          <cell r="AB277">
            <v>3</v>
          </cell>
          <cell r="AC277">
            <v>340000</v>
          </cell>
        </row>
        <row r="278">
          <cell r="X278" t="str">
            <v>17.0090.0267</v>
          </cell>
          <cell r="Y278" t="str">
            <v>37.8C00.0267</v>
          </cell>
          <cell r="Z278">
            <v>14000</v>
          </cell>
          <cell r="AA278">
            <v>44500</v>
          </cell>
          <cell r="AB278">
            <v>8</v>
          </cell>
          <cell r="AC278">
            <v>30200</v>
          </cell>
        </row>
        <row r="279">
          <cell r="X279" t="str">
            <v>14.0268.0752</v>
          </cell>
          <cell r="Y279" t="str">
            <v>37.8D07.0752</v>
          </cell>
          <cell r="Z279">
            <v>0</v>
          </cell>
          <cell r="AA279">
            <v>49600</v>
          </cell>
          <cell r="AB279">
            <v>4</v>
          </cell>
          <cell r="AC279">
            <v>31800</v>
          </cell>
        </row>
        <row r="280">
          <cell r="X280" t="str">
            <v>03.2454.1048</v>
          </cell>
          <cell r="Y280" t="str">
            <v>37.8D09.1048</v>
          </cell>
          <cell r="Z280">
            <v>1320000</v>
          </cell>
          <cell r="AA280">
            <v>2071000</v>
          </cell>
          <cell r="AB280">
            <v>0</v>
          </cell>
          <cell r="AC280">
            <v>1860000</v>
          </cell>
        </row>
        <row r="281">
          <cell r="X281" t="str">
            <v>03.3913.1048</v>
          </cell>
          <cell r="Y281" t="str">
            <v>37.8D09.1048</v>
          </cell>
          <cell r="Z281">
            <v>1320000</v>
          </cell>
          <cell r="AA281">
            <v>2071000</v>
          </cell>
          <cell r="AB281">
            <v>0</v>
          </cell>
          <cell r="AC281">
            <v>1860000</v>
          </cell>
        </row>
        <row r="282">
          <cell r="X282" t="str">
            <v>12.0012.1048</v>
          </cell>
          <cell r="Y282" t="str">
            <v>37.8D09.1048</v>
          </cell>
          <cell r="Z282">
            <v>1320000</v>
          </cell>
          <cell r="AA282">
            <v>2071000</v>
          </cell>
          <cell r="AB282">
            <v>0</v>
          </cell>
          <cell r="AC282">
            <v>1860000</v>
          </cell>
        </row>
        <row r="283">
          <cell r="X283" t="str">
            <v>15.0196.1048</v>
          </cell>
          <cell r="Y283" t="str">
            <v>37.8D09.1048</v>
          </cell>
          <cell r="Z283">
            <v>1320000</v>
          </cell>
          <cell r="AA283">
            <v>2071000</v>
          </cell>
          <cell r="AB283">
            <v>0</v>
          </cell>
          <cell r="AC283">
            <v>1860000</v>
          </cell>
        </row>
        <row r="284">
          <cell r="X284" t="str">
            <v>03.2451.1049</v>
          </cell>
          <cell r="Y284" t="str">
            <v>37.8D09.1049</v>
          </cell>
          <cell r="Z284">
            <v>1200000</v>
          </cell>
          <cell r="AA284">
            <v>2507000</v>
          </cell>
          <cell r="AB284">
            <v>0</v>
          </cell>
          <cell r="AC284">
            <v>2100000</v>
          </cell>
        </row>
        <row r="285">
          <cell r="X285" t="str">
            <v>03.2457.1049</v>
          </cell>
          <cell r="Y285" t="str">
            <v>37.8D09.1049</v>
          </cell>
          <cell r="Z285">
            <v>1200000</v>
          </cell>
          <cell r="AA285">
            <v>2507000</v>
          </cell>
          <cell r="AB285">
            <v>0</v>
          </cell>
          <cell r="AC285">
            <v>2100000</v>
          </cell>
        </row>
        <row r="286">
          <cell r="X286" t="str">
            <v>03.2458.1049</v>
          </cell>
          <cell r="Y286" t="str">
            <v>37.8D09.1049</v>
          </cell>
          <cell r="Z286">
            <v>1200000</v>
          </cell>
          <cell r="AA286">
            <v>2507000</v>
          </cell>
          <cell r="AB286">
            <v>0</v>
          </cell>
          <cell r="AC286">
            <v>2100000</v>
          </cell>
        </row>
        <row r="287">
          <cell r="X287" t="str">
            <v>03.2508.1049</v>
          </cell>
          <cell r="Y287" t="str">
            <v>37.8D09.1049</v>
          </cell>
          <cell r="Z287">
            <v>1200000</v>
          </cell>
          <cell r="AA287">
            <v>2507000</v>
          </cell>
          <cell r="AB287">
            <v>0</v>
          </cell>
          <cell r="AC287">
            <v>2100000</v>
          </cell>
        </row>
        <row r="288">
          <cell r="X288" t="str">
            <v>03.2512.1049</v>
          </cell>
          <cell r="Y288" t="str">
            <v>37.8D09.1049</v>
          </cell>
          <cell r="Z288">
            <v>1200000</v>
          </cell>
          <cell r="AA288">
            <v>2507000</v>
          </cell>
          <cell r="AB288">
            <v>0</v>
          </cell>
          <cell r="AC288">
            <v>2100000</v>
          </cell>
        </row>
        <row r="289">
          <cell r="X289" t="str">
            <v>03.2532.1049</v>
          </cell>
          <cell r="Y289" t="str">
            <v>37.8D09.1049</v>
          </cell>
          <cell r="Z289">
            <v>1200000</v>
          </cell>
          <cell r="AA289">
            <v>2507000</v>
          </cell>
          <cell r="AB289">
            <v>0</v>
          </cell>
          <cell r="AC289">
            <v>2100000</v>
          </cell>
        </row>
        <row r="290">
          <cell r="X290" t="str">
            <v>03.2533.1049</v>
          </cell>
          <cell r="Y290" t="str">
            <v>37.8D09.1049</v>
          </cell>
          <cell r="Z290">
            <v>1200000</v>
          </cell>
          <cell r="AA290">
            <v>2507000</v>
          </cell>
          <cell r="AB290">
            <v>0</v>
          </cell>
          <cell r="AC290">
            <v>2100000</v>
          </cell>
        </row>
        <row r="291">
          <cell r="X291" t="str">
            <v>03.2535.1049</v>
          </cell>
          <cell r="Y291" t="str">
            <v>37.8D09.1049</v>
          </cell>
          <cell r="Z291">
            <v>1200000</v>
          </cell>
          <cell r="AA291">
            <v>2507000</v>
          </cell>
          <cell r="AB291">
            <v>0</v>
          </cell>
          <cell r="AC291">
            <v>2100000</v>
          </cell>
        </row>
        <row r="292">
          <cell r="X292" t="str">
            <v>03.2536.1049</v>
          </cell>
          <cell r="Y292" t="str">
            <v>37.8D09.1049</v>
          </cell>
          <cell r="Z292">
            <v>1200000</v>
          </cell>
          <cell r="AA292">
            <v>2507000</v>
          </cell>
          <cell r="AB292">
            <v>0</v>
          </cell>
          <cell r="AC292">
            <v>2100000</v>
          </cell>
        </row>
        <row r="293">
          <cell r="X293" t="str">
            <v>12.0010.1049</v>
          </cell>
          <cell r="Y293" t="str">
            <v>37.8D09.1049</v>
          </cell>
          <cell r="Z293">
            <v>1200000</v>
          </cell>
          <cell r="AA293">
            <v>2507000</v>
          </cell>
          <cell r="AB293">
            <v>0</v>
          </cell>
          <cell r="AC293">
            <v>2100000</v>
          </cell>
        </row>
        <row r="294">
          <cell r="X294" t="str">
            <v>12.0045.1049</v>
          </cell>
          <cell r="Y294" t="str">
            <v>37.8D09.1049</v>
          </cell>
          <cell r="Z294">
            <v>1200000</v>
          </cell>
          <cell r="AA294">
            <v>2507000</v>
          </cell>
          <cell r="AB294">
            <v>0</v>
          </cell>
          <cell r="AC294">
            <v>2100000</v>
          </cell>
        </row>
        <row r="295">
          <cell r="X295" t="str">
            <v>15.0331.1049</v>
          </cell>
          <cell r="Y295" t="str">
            <v>37.8D09.1049</v>
          </cell>
          <cell r="Z295">
            <v>1200000</v>
          </cell>
          <cell r="AA295">
            <v>2507000</v>
          </cell>
          <cell r="AB295">
            <v>0</v>
          </cell>
          <cell r="AC295">
            <v>2100000</v>
          </cell>
        </row>
        <row r="296">
          <cell r="X296" t="str">
            <v>03.2733.0597</v>
          </cell>
          <cell r="Y296" t="str">
            <v>37.8D06.0597</v>
          </cell>
          <cell r="Z296">
            <v>1277000</v>
          </cell>
          <cell r="AA296">
            <v>1960000</v>
          </cell>
          <cell r="AB296">
            <v>3</v>
          </cell>
          <cell r="AC296">
            <v>1662000</v>
          </cell>
        </row>
        <row r="297">
          <cell r="X297" t="str">
            <v>12.0306.0597</v>
          </cell>
          <cell r="Y297" t="str">
            <v>37.8D06.0597</v>
          </cell>
          <cell r="Z297">
            <v>1277000</v>
          </cell>
          <cell r="AA297">
            <v>1960000</v>
          </cell>
          <cell r="AB297">
            <v>3</v>
          </cell>
          <cell r="AC297">
            <v>1662000</v>
          </cell>
        </row>
        <row r="298">
          <cell r="X298" t="str">
            <v>13.0147.0597</v>
          </cell>
          <cell r="Y298" t="str">
            <v>37.8D06.0597</v>
          </cell>
          <cell r="Z298">
            <v>1277000</v>
          </cell>
          <cell r="AA298">
            <v>1960000</v>
          </cell>
          <cell r="AB298">
            <v>3</v>
          </cell>
          <cell r="AC298">
            <v>1662000</v>
          </cell>
        </row>
        <row r="299">
          <cell r="X299" t="str">
            <v>03.2721.0598</v>
          </cell>
          <cell r="Y299" t="str">
            <v>37.8D06.0598</v>
          </cell>
          <cell r="Z299">
            <v>4400000</v>
          </cell>
          <cell r="AA299">
            <v>5830000</v>
          </cell>
          <cell r="AB299">
            <v>4</v>
          </cell>
          <cell r="AC299">
            <v>4878000</v>
          </cell>
        </row>
        <row r="300">
          <cell r="X300" t="str">
            <v>12.0255.0598</v>
          </cell>
          <cell r="Y300" t="str">
            <v>37.8D06.0598</v>
          </cell>
          <cell r="Z300">
            <v>4400000</v>
          </cell>
          <cell r="AA300">
            <v>5830000</v>
          </cell>
          <cell r="AB300">
            <v>4</v>
          </cell>
          <cell r="AC300">
            <v>4878000</v>
          </cell>
        </row>
        <row r="301">
          <cell r="X301" t="str">
            <v>12.0295.0598</v>
          </cell>
          <cell r="Y301" t="str">
            <v>37.8D06.0598</v>
          </cell>
          <cell r="Z301">
            <v>4400000</v>
          </cell>
          <cell r="AA301">
            <v>5830000</v>
          </cell>
          <cell r="AB301">
            <v>4</v>
          </cell>
          <cell r="AC301">
            <v>4878000</v>
          </cell>
        </row>
        <row r="302">
          <cell r="X302" t="str">
            <v>13.0061.0598</v>
          </cell>
          <cell r="Y302" t="str">
            <v>37.8D06.0598</v>
          </cell>
          <cell r="Z302">
            <v>4400000</v>
          </cell>
          <cell r="AA302">
            <v>5830000</v>
          </cell>
          <cell r="AB302">
            <v>4</v>
          </cell>
          <cell r="AC302">
            <v>4878000</v>
          </cell>
        </row>
        <row r="303">
          <cell r="X303" t="str">
            <v>14.0276.0752</v>
          </cell>
          <cell r="Y303" t="str">
            <v>37.8D07.0752</v>
          </cell>
          <cell r="Z303">
            <v>0</v>
          </cell>
          <cell r="AA303">
            <v>49600</v>
          </cell>
          <cell r="AB303">
            <v>4</v>
          </cell>
          <cell r="AC303">
            <v>31800</v>
          </cell>
        </row>
        <row r="304">
          <cell r="X304" t="str">
            <v>21.0076.0752</v>
          </cell>
          <cell r="Y304" t="str">
            <v>37.8D07.0752</v>
          </cell>
          <cell r="Z304">
            <v>0</v>
          </cell>
          <cell r="AA304">
            <v>49600</v>
          </cell>
          <cell r="AB304">
            <v>4</v>
          </cell>
          <cell r="AC304">
            <v>31800</v>
          </cell>
        </row>
        <row r="305">
          <cell r="X305" t="str">
            <v>21.0090.0752</v>
          </cell>
          <cell r="Y305" t="str">
            <v>37.8D07.0752</v>
          </cell>
          <cell r="Z305">
            <v>0</v>
          </cell>
          <cell r="AA305">
            <v>49600</v>
          </cell>
          <cell r="AB305">
            <v>4</v>
          </cell>
          <cell r="AC305">
            <v>31800</v>
          </cell>
        </row>
        <row r="306">
          <cell r="X306" t="str">
            <v>24.0263.1665</v>
          </cell>
          <cell r="Y306" t="str">
            <v>37.1E04.1665</v>
          </cell>
          <cell r="Z306">
            <v>20000</v>
          </cell>
          <cell r="AA306">
            <v>36800</v>
          </cell>
          <cell r="AB306">
            <v>1</v>
          </cell>
          <cell r="AC306">
            <v>32000</v>
          </cell>
        </row>
        <row r="307">
          <cell r="X307" t="str">
            <v>24.0099.1708</v>
          </cell>
          <cell r="Y307" t="str">
            <v>37.1E04.1708</v>
          </cell>
          <cell r="Z307">
            <v>0</v>
          </cell>
          <cell r="AA307">
            <v>36800</v>
          </cell>
          <cell r="AB307">
            <v>1</v>
          </cell>
          <cell r="AC307">
            <v>32000</v>
          </cell>
        </row>
        <row r="308">
          <cell r="X308" t="str">
            <v>22.0294.1273</v>
          </cell>
          <cell r="Y308" t="str">
            <v>37.1E01.1273</v>
          </cell>
          <cell r="Z308">
            <v>0</v>
          </cell>
          <cell r="AA308">
            <v>36900</v>
          </cell>
          <cell r="AB308">
            <v>1</v>
          </cell>
          <cell r="AC308">
            <v>33000</v>
          </cell>
        </row>
        <row r="309">
          <cell r="X309" t="str">
            <v>22.0102.1341</v>
          </cell>
          <cell r="Y309" t="str">
            <v>37.1E01.1341</v>
          </cell>
          <cell r="Z309">
            <v>0</v>
          </cell>
          <cell r="AA309">
            <v>36900</v>
          </cell>
          <cell r="AB309">
            <v>1</v>
          </cell>
          <cell r="AC309">
            <v>33000</v>
          </cell>
        </row>
        <row r="310">
          <cell r="X310" t="str">
            <v>23.0178.1463</v>
          </cell>
          <cell r="Y310" t="str">
            <v>37.1E03.1463</v>
          </cell>
          <cell r="Z310">
            <v>0</v>
          </cell>
          <cell r="AA310">
            <v>37100</v>
          </cell>
          <cell r="AB310">
            <v>1</v>
          </cell>
          <cell r="AC310">
            <v>35000</v>
          </cell>
        </row>
        <row r="311">
          <cell r="X311" t="str">
            <v>22.0267.1294</v>
          </cell>
          <cell r="Y311" t="str">
            <v>37.1E01.1294</v>
          </cell>
          <cell r="Z311">
            <v>0</v>
          </cell>
          <cell r="AA311">
            <v>39200</v>
          </cell>
          <cell r="AB311">
            <v>1</v>
          </cell>
          <cell r="AC311">
            <v>35000</v>
          </cell>
        </row>
        <row r="312">
          <cell r="X312" t="str">
            <v>23.0142.1557</v>
          </cell>
          <cell r="Y312" t="str">
            <v>37.1E03.1557</v>
          </cell>
          <cell r="Z312">
            <v>41000</v>
          </cell>
          <cell r="AA312">
            <v>37100</v>
          </cell>
          <cell r="AB312">
            <v>1</v>
          </cell>
          <cell r="AC312">
            <v>35000</v>
          </cell>
        </row>
        <row r="313">
          <cell r="X313" t="str">
            <v>21.0125.1806</v>
          </cell>
          <cell r="Y313" t="str">
            <v>37.3F00.1806</v>
          </cell>
          <cell r="Z313">
            <v>0</v>
          </cell>
          <cell r="AA313">
            <v>37400</v>
          </cell>
          <cell r="AB313">
            <v>1</v>
          </cell>
          <cell r="AC313">
            <v>35000</v>
          </cell>
        </row>
        <row r="314">
          <cell r="X314" t="str">
            <v>03.2448.1181</v>
          </cell>
          <cell r="Y314" t="str">
            <v>37.8D11.1181</v>
          </cell>
          <cell r="Z314">
            <v>2127000</v>
          </cell>
          <cell r="AA314">
            <v>7253000</v>
          </cell>
          <cell r="AB314">
            <v>0</v>
          </cell>
          <cell r="AC314">
            <v>5980000</v>
          </cell>
        </row>
        <row r="315">
          <cell r="X315" t="str">
            <v>01.0302.1350</v>
          </cell>
          <cell r="Y315" t="str">
            <v>37.1E01.1350</v>
          </cell>
          <cell r="Z315">
            <v>32000</v>
          </cell>
          <cell r="AA315">
            <v>39200</v>
          </cell>
          <cell r="AB315">
            <v>1</v>
          </cell>
          <cell r="AC315">
            <v>35000</v>
          </cell>
        </row>
        <row r="316">
          <cell r="X316" t="str">
            <v>23.0206.1596</v>
          </cell>
          <cell r="Y316" t="str">
            <v>37.1E03.1596</v>
          </cell>
          <cell r="Z316">
            <v>20000</v>
          </cell>
          <cell r="AA316">
            <v>37100</v>
          </cell>
          <cell r="AB316">
            <v>2</v>
          </cell>
          <cell r="AC316">
            <v>35000</v>
          </cell>
        </row>
        <row r="317">
          <cell r="X317" t="str">
            <v>23.0222.1596</v>
          </cell>
          <cell r="Y317" t="str">
            <v>37.1E03.1596</v>
          </cell>
          <cell r="Z317">
            <v>20000</v>
          </cell>
          <cell r="AA317">
            <v>37100</v>
          </cell>
          <cell r="AB317">
            <v>2</v>
          </cell>
          <cell r="AC317">
            <v>35000</v>
          </cell>
        </row>
        <row r="318">
          <cell r="X318" t="str">
            <v>22.0120.1370</v>
          </cell>
          <cell r="Y318" t="str">
            <v>37.1E01.1370</v>
          </cell>
          <cell r="Z318">
            <v>30000</v>
          </cell>
          <cell r="AA318">
            <v>39200</v>
          </cell>
          <cell r="AB318">
            <v>1</v>
          </cell>
          <cell r="AC318">
            <v>35000</v>
          </cell>
        </row>
        <row r="319">
          <cell r="X319" t="str">
            <v>03.0286.0229</v>
          </cell>
          <cell r="Y319" t="str">
            <v>37.8C00.0229</v>
          </cell>
          <cell r="Z319">
            <v>0</v>
          </cell>
          <cell r="AA319">
            <v>43200</v>
          </cell>
          <cell r="AB319">
            <v>2</v>
          </cell>
          <cell r="AC319">
            <v>35500</v>
          </cell>
        </row>
        <row r="320">
          <cell r="X320" t="str">
            <v>08.0025.0229</v>
          </cell>
          <cell r="Y320" t="str">
            <v>37.8C00.0229</v>
          </cell>
          <cell r="Z320">
            <v>0</v>
          </cell>
          <cell r="AA320">
            <v>43200</v>
          </cell>
          <cell r="AB320">
            <v>2</v>
          </cell>
          <cell r="AC320">
            <v>35500</v>
          </cell>
        </row>
        <row r="321">
          <cell r="X321" t="str">
            <v>03.0287.0222</v>
          </cell>
          <cell r="Y321" t="str">
            <v>37.8C00.0222</v>
          </cell>
          <cell r="Z321">
            <v>0</v>
          </cell>
          <cell r="AA321">
            <v>47700</v>
          </cell>
          <cell r="AB321">
            <v>2</v>
          </cell>
          <cell r="AC321">
            <v>38100</v>
          </cell>
        </row>
        <row r="322">
          <cell r="X322" t="str">
            <v>03.1815.1041</v>
          </cell>
          <cell r="Y322" t="str">
            <v>37.8D09.1041</v>
          </cell>
          <cell r="Z322">
            <v>116000</v>
          </cell>
          <cell r="AA322">
            <v>276000</v>
          </cell>
          <cell r="AB322">
            <v>7</v>
          </cell>
          <cell r="AC322">
            <v>210000</v>
          </cell>
        </row>
        <row r="323">
          <cell r="X323" t="str">
            <v>03.1816.1041</v>
          </cell>
          <cell r="Y323" t="str">
            <v>37.8D09.1041</v>
          </cell>
          <cell r="Z323">
            <v>116000</v>
          </cell>
          <cell r="AA323">
            <v>276000</v>
          </cell>
          <cell r="AB323">
            <v>7</v>
          </cell>
          <cell r="AC323">
            <v>210000</v>
          </cell>
        </row>
        <row r="324">
          <cell r="X324" t="str">
            <v>03.1817.1041</v>
          </cell>
          <cell r="Y324" t="str">
            <v>37.8D09.1041</v>
          </cell>
          <cell r="Z324">
            <v>116000</v>
          </cell>
          <cell r="AA324">
            <v>276000</v>
          </cell>
          <cell r="AB324">
            <v>7</v>
          </cell>
          <cell r="AC324">
            <v>210000</v>
          </cell>
        </row>
        <row r="325">
          <cell r="X325" t="str">
            <v>15.0209.1041</v>
          </cell>
          <cell r="Y325" t="str">
            <v>37.8D09.1041</v>
          </cell>
          <cell r="Z325">
            <v>116000</v>
          </cell>
          <cell r="AA325">
            <v>276000</v>
          </cell>
          <cell r="AB325">
            <v>7</v>
          </cell>
          <cell r="AC325">
            <v>210000</v>
          </cell>
        </row>
        <row r="326">
          <cell r="X326" t="str">
            <v>16.0216.1041</v>
          </cell>
          <cell r="Y326" t="str">
            <v>37.8D09.1041</v>
          </cell>
          <cell r="Z326">
            <v>116000</v>
          </cell>
          <cell r="AA326">
            <v>276000</v>
          </cell>
          <cell r="AB326">
            <v>7</v>
          </cell>
          <cell r="AC326">
            <v>210000</v>
          </cell>
        </row>
        <row r="327">
          <cell r="X327" t="str">
            <v>16.0217.1041</v>
          </cell>
          <cell r="Y327" t="str">
            <v>37.8D09.1041</v>
          </cell>
          <cell r="Z327">
            <v>116000</v>
          </cell>
          <cell r="AA327">
            <v>276000</v>
          </cell>
          <cell r="AB327">
            <v>7</v>
          </cell>
          <cell r="AC327">
            <v>210000</v>
          </cell>
        </row>
        <row r="328">
          <cell r="X328" t="str">
            <v>16.0218.1041</v>
          </cell>
          <cell r="Y328" t="str">
            <v>37.8D09.1041</v>
          </cell>
          <cell r="Z328">
            <v>116000</v>
          </cell>
          <cell r="AA328">
            <v>276000</v>
          </cell>
          <cell r="AB328">
            <v>7</v>
          </cell>
          <cell r="AC328">
            <v>210000</v>
          </cell>
        </row>
        <row r="329">
          <cell r="X329" t="str">
            <v>23.0181.1475</v>
          </cell>
          <cell r="Y329" t="str">
            <v>37.1E03.1475</v>
          </cell>
          <cell r="Z329">
            <v>143000</v>
          </cell>
          <cell r="AA329">
            <v>212000</v>
          </cell>
          <cell r="AB329">
            <v>0</v>
          </cell>
          <cell r="AC329">
            <v>200000</v>
          </cell>
        </row>
        <row r="330">
          <cell r="X330" t="str">
            <v>08.0026.0222</v>
          </cell>
          <cell r="Y330" t="str">
            <v>37.8C00.0222</v>
          </cell>
          <cell r="Z330">
            <v>0</v>
          </cell>
          <cell r="AA330">
            <v>47700</v>
          </cell>
          <cell r="AB330">
            <v>2</v>
          </cell>
          <cell r="AC330">
            <v>38100</v>
          </cell>
        </row>
        <row r="331">
          <cell r="X331" t="str">
            <v>01.0201.0849</v>
          </cell>
          <cell r="Y331" t="str">
            <v>37.8D07.0849</v>
          </cell>
          <cell r="Z331">
            <v>15000</v>
          </cell>
          <cell r="AA331">
            <v>49600</v>
          </cell>
          <cell r="AB331">
            <v>10</v>
          </cell>
          <cell r="AC331">
            <v>39500</v>
          </cell>
        </row>
        <row r="332">
          <cell r="X332" t="str">
            <v>02.0156.0849</v>
          </cell>
          <cell r="Y332" t="str">
            <v>37.8D07.0849</v>
          </cell>
          <cell r="Z332">
            <v>15000</v>
          </cell>
          <cell r="AA332">
            <v>49600</v>
          </cell>
          <cell r="AB332">
            <v>10</v>
          </cell>
          <cell r="AC332">
            <v>39500</v>
          </cell>
        </row>
        <row r="333">
          <cell r="X333" t="str">
            <v>03.0152.0849</v>
          </cell>
          <cell r="Y333" t="str">
            <v>37.8D07.0849</v>
          </cell>
          <cell r="Z333">
            <v>15000</v>
          </cell>
          <cell r="AA333">
            <v>49600</v>
          </cell>
          <cell r="AB333">
            <v>10</v>
          </cell>
          <cell r="AC333">
            <v>39500</v>
          </cell>
        </row>
        <row r="334">
          <cell r="X334" t="str">
            <v>03.1699.0849</v>
          </cell>
          <cell r="Y334" t="str">
            <v>37.8D07.0849</v>
          </cell>
          <cell r="Z334">
            <v>15000</v>
          </cell>
          <cell r="AA334">
            <v>49600</v>
          </cell>
          <cell r="AB334">
            <v>10</v>
          </cell>
          <cell r="AC334">
            <v>39500</v>
          </cell>
        </row>
        <row r="335">
          <cell r="X335" t="str">
            <v>03.1700.0849</v>
          </cell>
          <cell r="Y335" t="str">
            <v>37.8D07.0849</v>
          </cell>
          <cell r="Z335">
            <v>15000</v>
          </cell>
          <cell r="AA335">
            <v>49600</v>
          </cell>
          <cell r="AB335">
            <v>10</v>
          </cell>
          <cell r="AC335">
            <v>39500</v>
          </cell>
        </row>
        <row r="336">
          <cell r="X336" t="str">
            <v>03.1702.0849</v>
          </cell>
          <cell r="Y336" t="str">
            <v>37.8D07.0849</v>
          </cell>
          <cell r="Z336">
            <v>15000</v>
          </cell>
          <cell r="AA336">
            <v>49600</v>
          </cell>
          <cell r="AB336">
            <v>10</v>
          </cell>
          <cell r="AC336">
            <v>39500</v>
          </cell>
        </row>
        <row r="337">
          <cell r="X337" t="str">
            <v>14.0218.0849</v>
          </cell>
          <cell r="Y337" t="str">
            <v>37.8D07.0849</v>
          </cell>
          <cell r="Z337">
            <v>15000</v>
          </cell>
          <cell r="AA337">
            <v>49600</v>
          </cell>
          <cell r="AB337">
            <v>10</v>
          </cell>
          <cell r="AC337">
            <v>39500</v>
          </cell>
        </row>
        <row r="338">
          <cell r="X338" t="str">
            <v>14.0219.0849</v>
          </cell>
          <cell r="Y338" t="str">
            <v>37.8D07.0849</v>
          </cell>
          <cell r="Z338">
            <v>15000</v>
          </cell>
          <cell r="AA338">
            <v>49600</v>
          </cell>
          <cell r="AB338">
            <v>10</v>
          </cell>
          <cell r="AC338">
            <v>39500</v>
          </cell>
        </row>
        <row r="339">
          <cell r="X339" t="str">
            <v>14.0220.0849</v>
          </cell>
          <cell r="Y339" t="str">
            <v>37.8D07.0849</v>
          </cell>
          <cell r="Z339">
            <v>15000</v>
          </cell>
          <cell r="AA339">
            <v>49600</v>
          </cell>
          <cell r="AB339">
            <v>10</v>
          </cell>
          <cell r="AC339">
            <v>39500</v>
          </cell>
        </row>
        <row r="340">
          <cell r="X340" t="str">
            <v>14.0221.0849</v>
          </cell>
          <cell r="Y340" t="str">
            <v>37.8D07.0849</v>
          </cell>
          <cell r="Z340">
            <v>15000</v>
          </cell>
          <cell r="AA340">
            <v>49600</v>
          </cell>
          <cell r="AB340">
            <v>10</v>
          </cell>
          <cell r="AC340">
            <v>39500</v>
          </cell>
        </row>
        <row r="341">
          <cell r="X341" t="str">
            <v>23.0188.1586</v>
          </cell>
          <cell r="Y341" t="str">
            <v>37.1E03.1586</v>
          </cell>
          <cell r="Z341">
            <v>0</v>
          </cell>
          <cell r="AA341">
            <v>42400</v>
          </cell>
          <cell r="AB341">
            <v>1</v>
          </cell>
          <cell r="AC341">
            <v>40000</v>
          </cell>
        </row>
        <row r="342">
          <cell r="X342" t="str">
            <v>03.0281.0249</v>
          </cell>
          <cell r="Y342" t="str">
            <v>37.8C00.0249</v>
          </cell>
          <cell r="Z342">
            <v>0</v>
          </cell>
          <cell r="AA342">
            <v>47300</v>
          </cell>
          <cell r="AB342">
            <v>4</v>
          </cell>
          <cell r="AC342">
            <v>40000</v>
          </cell>
        </row>
        <row r="343">
          <cell r="X343" t="str">
            <v>03.0285.0249</v>
          </cell>
          <cell r="Y343" t="str">
            <v>37.8C00.0249</v>
          </cell>
          <cell r="Z343">
            <v>0</v>
          </cell>
          <cell r="AA343">
            <v>47300</v>
          </cell>
          <cell r="AB343">
            <v>4</v>
          </cell>
          <cell r="AC343">
            <v>40000</v>
          </cell>
        </row>
        <row r="344">
          <cell r="X344" t="str">
            <v>08.0023.0249</v>
          </cell>
          <cell r="Y344" t="str">
            <v>37.8C00.0249</v>
          </cell>
          <cell r="Z344">
            <v>0</v>
          </cell>
          <cell r="AA344">
            <v>47300</v>
          </cell>
          <cell r="AB344">
            <v>4</v>
          </cell>
          <cell r="AC344">
            <v>40000</v>
          </cell>
        </row>
        <row r="345">
          <cell r="X345" t="str">
            <v>08.0024.0249</v>
          </cell>
          <cell r="Y345" t="str">
            <v>37.8C00.0249</v>
          </cell>
          <cell r="Z345">
            <v>0</v>
          </cell>
          <cell r="AA345">
            <v>47300</v>
          </cell>
          <cell r="AB345">
            <v>4</v>
          </cell>
          <cell r="AC345">
            <v>40000</v>
          </cell>
        </row>
        <row r="346">
          <cell r="X346" t="str">
            <v>06.0073.1589</v>
          </cell>
          <cell r="Y346" t="str">
            <v>37.1E03.1589</v>
          </cell>
          <cell r="Z346">
            <v>30000</v>
          </cell>
          <cell r="AA346">
            <v>42400</v>
          </cell>
          <cell r="AB346">
            <v>4</v>
          </cell>
          <cell r="AC346">
            <v>40000</v>
          </cell>
        </row>
        <row r="347">
          <cell r="X347" t="str">
            <v>23.0193.1589</v>
          </cell>
          <cell r="Y347" t="str">
            <v>37.1E03.1589</v>
          </cell>
          <cell r="Z347">
            <v>30000</v>
          </cell>
          <cell r="AA347">
            <v>42400</v>
          </cell>
          <cell r="AB347">
            <v>4</v>
          </cell>
          <cell r="AC347">
            <v>40000</v>
          </cell>
        </row>
        <row r="348">
          <cell r="X348" t="str">
            <v>23.0194.1589</v>
          </cell>
          <cell r="Y348" t="str">
            <v>37.1E03.1589</v>
          </cell>
          <cell r="Z348">
            <v>30000</v>
          </cell>
          <cell r="AA348">
            <v>42400</v>
          </cell>
          <cell r="AB348">
            <v>4</v>
          </cell>
          <cell r="AC348">
            <v>40000</v>
          </cell>
        </row>
        <row r="349">
          <cell r="X349" t="str">
            <v>23.0195.1589</v>
          </cell>
          <cell r="Y349" t="str">
            <v>37.1E03.1589</v>
          </cell>
          <cell r="Z349">
            <v>30000</v>
          </cell>
          <cell r="AA349">
            <v>42400</v>
          </cell>
          <cell r="AB349">
            <v>4</v>
          </cell>
          <cell r="AC349">
            <v>40000</v>
          </cell>
        </row>
        <row r="350">
          <cell r="X350" t="str">
            <v>22.0121.1369</v>
          </cell>
          <cell r="Y350" t="str">
            <v>37.1E01.1369</v>
          </cell>
          <cell r="Z350">
            <v>30000</v>
          </cell>
          <cell r="AA350">
            <v>44800</v>
          </cell>
          <cell r="AB350">
            <v>1</v>
          </cell>
          <cell r="AC350">
            <v>40000</v>
          </cell>
        </row>
        <row r="351">
          <cell r="X351" t="str">
            <v>03.1652.0751</v>
          </cell>
          <cell r="Y351" t="str">
            <v>37.8D07.0751</v>
          </cell>
          <cell r="Z351">
            <v>10000</v>
          </cell>
          <cell r="AA351">
            <v>58600</v>
          </cell>
          <cell r="AB351">
            <v>9</v>
          </cell>
          <cell r="AC351">
            <v>40800</v>
          </cell>
        </row>
        <row r="352">
          <cell r="X352" t="str">
            <v>14.0224.0751</v>
          </cell>
          <cell r="Y352" t="str">
            <v>37.8D07.0751</v>
          </cell>
          <cell r="Z352">
            <v>0</v>
          </cell>
          <cell r="AA352">
            <v>58600</v>
          </cell>
          <cell r="AB352">
            <v>9</v>
          </cell>
          <cell r="AC352">
            <v>40800</v>
          </cell>
        </row>
        <row r="353">
          <cell r="X353" t="str">
            <v>14.0262.0751</v>
          </cell>
          <cell r="Y353" t="str">
            <v>37.8D07.0751</v>
          </cell>
          <cell r="Z353">
            <v>0</v>
          </cell>
          <cell r="AA353">
            <v>58600</v>
          </cell>
          <cell r="AB353">
            <v>9</v>
          </cell>
          <cell r="AC353">
            <v>40800</v>
          </cell>
        </row>
        <row r="354">
          <cell r="X354" t="str">
            <v>14.0263.0751</v>
          </cell>
          <cell r="Y354" t="str">
            <v>37.8D07.0751</v>
          </cell>
          <cell r="Z354">
            <v>0</v>
          </cell>
          <cell r="AA354">
            <v>58600</v>
          </cell>
          <cell r="AB354">
            <v>9</v>
          </cell>
          <cell r="AC354">
            <v>40800</v>
          </cell>
        </row>
        <row r="355">
          <cell r="X355" t="str">
            <v>14.0264.0751</v>
          </cell>
          <cell r="Y355" t="str">
            <v>37.8D07.0751</v>
          </cell>
          <cell r="Z355">
            <v>0</v>
          </cell>
          <cell r="AA355">
            <v>58600</v>
          </cell>
          <cell r="AB355">
            <v>9</v>
          </cell>
          <cell r="AC355">
            <v>40800</v>
          </cell>
        </row>
        <row r="356">
          <cell r="X356" t="str">
            <v>14.0265.0751</v>
          </cell>
          <cell r="Y356" t="str">
            <v>37.8D07.0751</v>
          </cell>
          <cell r="Z356">
            <v>10000</v>
          </cell>
          <cell r="AA356">
            <v>58600</v>
          </cell>
          <cell r="AB356">
            <v>9</v>
          </cell>
          <cell r="AC356">
            <v>40800</v>
          </cell>
        </row>
        <row r="357">
          <cell r="X357" t="str">
            <v>21.0075.0751</v>
          </cell>
          <cell r="Y357" t="str">
            <v>37.8D07.0751</v>
          </cell>
          <cell r="Z357">
            <v>0</v>
          </cell>
          <cell r="AA357">
            <v>58600</v>
          </cell>
          <cell r="AB357">
            <v>9</v>
          </cell>
          <cell r="AC357">
            <v>40800</v>
          </cell>
        </row>
        <row r="358">
          <cell r="X358" t="str">
            <v>23.0039.1476</v>
          </cell>
          <cell r="Y358" t="str">
            <v>37.1E03.1476</v>
          </cell>
          <cell r="Z358">
            <v>80000</v>
          </cell>
          <cell r="AA358">
            <v>84800</v>
          </cell>
          <cell r="AB358">
            <v>0</v>
          </cell>
          <cell r="AC358">
            <v>80000</v>
          </cell>
        </row>
        <row r="359">
          <cell r="X359" t="str">
            <v>21.0087.0751</v>
          </cell>
          <cell r="Y359" t="str">
            <v>37.8D07.0751</v>
          </cell>
          <cell r="Z359">
            <v>0</v>
          </cell>
          <cell r="AA359">
            <v>58600</v>
          </cell>
          <cell r="AB359">
            <v>9</v>
          </cell>
          <cell r="AC359">
            <v>40800</v>
          </cell>
        </row>
        <row r="360">
          <cell r="X360" t="str">
            <v>23.0038.1477</v>
          </cell>
          <cell r="Y360" t="str">
            <v>37.1E03.1477</v>
          </cell>
          <cell r="Z360">
            <v>50000</v>
          </cell>
          <cell r="AA360">
            <v>68900</v>
          </cell>
          <cell r="AB360">
            <v>0</v>
          </cell>
          <cell r="AC360">
            <v>65000</v>
          </cell>
        </row>
        <row r="361">
          <cell r="X361" t="str">
            <v>03.0271.0224</v>
          </cell>
          <cell r="Y361" t="str">
            <v>37.8C00.0224</v>
          </cell>
          <cell r="Z361">
            <v>25000</v>
          </cell>
          <cell r="AA361">
            <v>81800</v>
          </cell>
          <cell r="AB361">
            <v>0</v>
          </cell>
          <cell r="AC361">
            <v>67000</v>
          </cell>
        </row>
        <row r="362">
          <cell r="X362" t="str">
            <v>03.0273.0224</v>
          </cell>
          <cell r="Y362" t="str">
            <v>37.8C00.0224</v>
          </cell>
          <cell r="Z362">
            <v>25000</v>
          </cell>
          <cell r="AA362">
            <v>81800</v>
          </cell>
          <cell r="AB362">
            <v>0</v>
          </cell>
          <cell r="AC362">
            <v>67000</v>
          </cell>
        </row>
        <row r="363">
          <cell r="X363" t="str">
            <v>03.0289.0224</v>
          </cell>
          <cell r="Y363" t="str">
            <v>37.8C00.0224</v>
          </cell>
          <cell r="Z363">
            <v>25000</v>
          </cell>
          <cell r="AA363">
            <v>81800</v>
          </cell>
          <cell r="AB363">
            <v>0</v>
          </cell>
          <cell r="AC363">
            <v>67000</v>
          </cell>
        </row>
        <row r="364">
          <cell r="X364" t="str">
            <v>03.0290.0224</v>
          </cell>
          <cell r="Y364" t="str">
            <v>37.8C00.0224</v>
          </cell>
          <cell r="Z364">
            <v>25000</v>
          </cell>
          <cell r="AA364">
            <v>81800</v>
          </cell>
          <cell r="AB364">
            <v>0</v>
          </cell>
          <cell r="AC364">
            <v>67000</v>
          </cell>
        </row>
        <row r="365">
          <cell r="X365" t="str">
            <v>03.0291.0224</v>
          </cell>
          <cell r="Y365" t="str">
            <v>37.8C00.0224</v>
          </cell>
          <cell r="Z365">
            <v>25000</v>
          </cell>
          <cell r="AA365">
            <v>81800</v>
          </cell>
          <cell r="AB365">
            <v>0</v>
          </cell>
          <cell r="AC365">
            <v>67000</v>
          </cell>
        </row>
        <row r="366">
          <cell r="X366" t="str">
            <v>08.0001.0224</v>
          </cell>
          <cell r="Y366" t="str">
            <v>37.8C00.0224</v>
          </cell>
          <cell r="Z366">
            <v>25000</v>
          </cell>
          <cell r="AA366">
            <v>81800</v>
          </cell>
          <cell r="AB366">
            <v>0</v>
          </cell>
          <cell r="AC366">
            <v>67000</v>
          </cell>
        </row>
        <row r="367">
          <cell r="X367" t="str">
            <v>08.0002.0224</v>
          </cell>
          <cell r="Y367" t="str">
            <v>37.8C00.0224</v>
          </cell>
          <cell r="Z367">
            <v>25000</v>
          </cell>
          <cell r="AA367">
            <v>81800</v>
          </cell>
          <cell r="AB367">
            <v>0</v>
          </cell>
          <cell r="AC367">
            <v>67000</v>
          </cell>
        </row>
        <row r="368">
          <cell r="X368" t="str">
            <v>08.0003.0224</v>
          </cell>
          <cell r="Y368" t="str">
            <v>37.8C00.0224</v>
          </cell>
          <cell r="Z368">
            <v>25000</v>
          </cell>
          <cell r="AA368">
            <v>81800</v>
          </cell>
          <cell r="AB368">
            <v>0</v>
          </cell>
          <cell r="AC368">
            <v>67000</v>
          </cell>
        </row>
        <row r="369">
          <cell r="X369" t="str">
            <v>08.0004.0224</v>
          </cell>
          <cell r="Y369" t="str">
            <v>37.8C00.0224</v>
          </cell>
          <cell r="Z369">
            <v>25000</v>
          </cell>
          <cell r="AA369">
            <v>81800</v>
          </cell>
          <cell r="AB369">
            <v>0</v>
          </cell>
          <cell r="AC369">
            <v>67000</v>
          </cell>
        </row>
        <row r="370">
          <cell r="X370" t="str">
            <v>08.0008.0224</v>
          </cell>
          <cell r="Y370" t="str">
            <v>37.8C00.0224</v>
          </cell>
          <cell r="Z370">
            <v>25000</v>
          </cell>
          <cell r="AA370">
            <v>81800</v>
          </cell>
          <cell r="AB370">
            <v>0</v>
          </cell>
          <cell r="AC370">
            <v>67000</v>
          </cell>
        </row>
        <row r="371">
          <cell r="X371" t="str">
            <v>08.0010.0224</v>
          </cell>
          <cell r="Y371" t="str">
            <v>37.8C00.0224</v>
          </cell>
          <cell r="Z371">
            <v>25000</v>
          </cell>
          <cell r="AA371">
            <v>81800</v>
          </cell>
          <cell r="AB371">
            <v>0</v>
          </cell>
          <cell r="AC371">
            <v>67000</v>
          </cell>
        </row>
        <row r="372">
          <cell r="X372" t="str">
            <v>08.0012.0224</v>
          </cell>
          <cell r="Y372" t="str">
            <v>37.8C00.0224</v>
          </cell>
          <cell r="Z372">
            <v>25000</v>
          </cell>
          <cell r="AA372">
            <v>81800</v>
          </cell>
          <cell r="AB372">
            <v>0</v>
          </cell>
          <cell r="AC372">
            <v>67000</v>
          </cell>
        </row>
        <row r="373">
          <cell r="X373" t="str">
            <v>21.0088.0751</v>
          </cell>
          <cell r="Y373" t="str">
            <v>37.8D07.0751</v>
          </cell>
          <cell r="Z373">
            <v>0</v>
          </cell>
          <cell r="AA373">
            <v>58600</v>
          </cell>
          <cell r="AB373">
            <v>9</v>
          </cell>
          <cell r="AC373">
            <v>40800</v>
          </cell>
        </row>
        <row r="374">
          <cell r="X374" t="str">
            <v>14.0275.0758</v>
          </cell>
          <cell r="Y374" t="str">
            <v>37.8D07.0758</v>
          </cell>
          <cell r="Z374">
            <v>14000</v>
          </cell>
          <cell r="AA374">
            <v>55000</v>
          </cell>
          <cell r="AB374">
            <v>2</v>
          </cell>
          <cell r="AC374">
            <v>41000</v>
          </cell>
        </row>
        <row r="375">
          <cell r="X375" t="str">
            <v>17.0195.0226</v>
          </cell>
          <cell r="Y375" t="str">
            <v>37.8C00.0226</v>
          </cell>
          <cell r="Z375">
            <v>17000</v>
          </cell>
          <cell r="AA375">
            <v>53200</v>
          </cell>
          <cell r="AB375">
            <v>0</v>
          </cell>
          <cell r="AC375">
            <v>35200</v>
          </cell>
        </row>
        <row r="376">
          <cell r="X376" t="str">
            <v>21.0091.0758</v>
          </cell>
          <cell r="Y376" t="str">
            <v>37.8D07.0758</v>
          </cell>
          <cell r="Z376">
            <v>14000</v>
          </cell>
          <cell r="AA376">
            <v>55000</v>
          </cell>
          <cell r="AB376">
            <v>2</v>
          </cell>
          <cell r="AC376">
            <v>41000</v>
          </cell>
        </row>
        <row r="377">
          <cell r="X377" t="str">
            <v>03.3399.0600</v>
          </cell>
          <cell r="Y377" t="str">
            <v>37.8D06.0600</v>
          </cell>
          <cell r="Z377">
            <v>932000</v>
          </cell>
          <cell r="AA377">
            <v>781000</v>
          </cell>
          <cell r="AB377">
            <v>0</v>
          </cell>
          <cell r="AC377">
            <v>692000</v>
          </cell>
        </row>
        <row r="378">
          <cell r="X378" t="str">
            <v>03.3406.0600</v>
          </cell>
          <cell r="Y378" t="str">
            <v>37.8D06.0600</v>
          </cell>
          <cell r="Z378">
            <v>932000</v>
          </cell>
          <cell r="AA378">
            <v>781000</v>
          </cell>
          <cell r="AB378">
            <v>0</v>
          </cell>
          <cell r="AC378">
            <v>692000</v>
          </cell>
        </row>
        <row r="379">
          <cell r="X379" t="str">
            <v>13.0054.0600</v>
          </cell>
          <cell r="Y379" t="str">
            <v>37.8D06.0600</v>
          </cell>
          <cell r="Z379">
            <v>932000</v>
          </cell>
          <cell r="AA379">
            <v>781000</v>
          </cell>
          <cell r="AB379">
            <v>0</v>
          </cell>
          <cell r="AC379">
            <v>692000</v>
          </cell>
        </row>
        <row r="380">
          <cell r="X380" t="str">
            <v>22.0606.1323</v>
          </cell>
          <cell r="Y380" t="str">
            <v>37.1E01.1323</v>
          </cell>
          <cell r="Z380">
            <v>0</v>
          </cell>
          <cell r="AA380">
            <v>46100</v>
          </cell>
          <cell r="AB380">
            <v>1</v>
          </cell>
          <cell r="AC380">
            <v>41200</v>
          </cell>
        </row>
        <row r="381">
          <cell r="X381" t="str">
            <v>22.0293.1274</v>
          </cell>
          <cell r="Y381" t="str">
            <v>37.1E01.1274</v>
          </cell>
          <cell r="Z381">
            <v>0</v>
          </cell>
          <cell r="AA381">
            <v>50400</v>
          </cell>
          <cell r="AB381">
            <v>1</v>
          </cell>
          <cell r="AC381">
            <v>45000</v>
          </cell>
        </row>
        <row r="382">
          <cell r="X382" t="str">
            <v>13.0163.0602</v>
          </cell>
          <cell r="Y382" t="str">
            <v>37.8D06.0602</v>
          </cell>
          <cell r="Z382">
            <v>102000</v>
          </cell>
          <cell r="AA382">
            <v>206000</v>
          </cell>
          <cell r="AB382">
            <v>0</v>
          </cell>
          <cell r="AC382">
            <v>162000</v>
          </cell>
        </row>
        <row r="383">
          <cell r="X383" t="str">
            <v>03.1693.0738</v>
          </cell>
          <cell r="Y383" t="str">
            <v>37.8D07.0738</v>
          </cell>
          <cell r="Z383">
            <v>27000</v>
          </cell>
          <cell r="AA383">
            <v>75600</v>
          </cell>
          <cell r="AB383">
            <v>4</v>
          </cell>
          <cell r="AC383">
            <v>66000</v>
          </cell>
        </row>
        <row r="384">
          <cell r="X384" t="str">
            <v>14.0167.0738</v>
          </cell>
          <cell r="Y384" t="str">
            <v>37.8D07.0738</v>
          </cell>
          <cell r="Z384">
            <v>27000</v>
          </cell>
          <cell r="AA384">
            <v>75600</v>
          </cell>
          <cell r="AB384">
            <v>4</v>
          </cell>
          <cell r="AC384">
            <v>66000</v>
          </cell>
        </row>
        <row r="385">
          <cell r="X385" t="str">
            <v>14.0169.0738</v>
          </cell>
          <cell r="Y385" t="str">
            <v>37.8D07.0738</v>
          </cell>
          <cell r="Z385">
            <v>27000</v>
          </cell>
          <cell r="AA385">
            <v>75600</v>
          </cell>
          <cell r="AB385">
            <v>4</v>
          </cell>
          <cell r="AC385">
            <v>66000</v>
          </cell>
        </row>
        <row r="386">
          <cell r="X386" t="str">
            <v>14.0207.0738</v>
          </cell>
          <cell r="Y386" t="str">
            <v>37.8D07.0738</v>
          </cell>
          <cell r="Z386">
            <v>27000</v>
          </cell>
          <cell r="AA386">
            <v>75600</v>
          </cell>
          <cell r="AB386">
            <v>4</v>
          </cell>
          <cell r="AC386">
            <v>66000</v>
          </cell>
        </row>
        <row r="387">
          <cell r="X387" t="str">
            <v>03.1591.0739</v>
          </cell>
          <cell r="Y387" t="str">
            <v>37.8D07.0739</v>
          </cell>
          <cell r="Z387">
            <v>209000</v>
          </cell>
          <cell r="AA387">
            <v>429000</v>
          </cell>
          <cell r="AB387">
            <v>0</v>
          </cell>
          <cell r="AC387">
            <v>350000</v>
          </cell>
        </row>
        <row r="388">
          <cell r="X388" t="str">
            <v>14.0098.0739</v>
          </cell>
          <cell r="Y388" t="str">
            <v>37.8D07.0739</v>
          </cell>
          <cell r="Z388">
            <v>209000</v>
          </cell>
          <cell r="AA388">
            <v>429000</v>
          </cell>
          <cell r="AB388">
            <v>0</v>
          </cell>
          <cell r="AC388">
            <v>350000</v>
          </cell>
        </row>
        <row r="389">
          <cell r="X389" t="str">
            <v>02.0348.1289</v>
          </cell>
          <cell r="Y389" t="str">
            <v>37.1E01.1289</v>
          </cell>
          <cell r="Z389">
            <v>0</v>
          </cell>
          <cell r="AA389">
            <v>50400</v>
          </cell>
          <cell r="AB389">
            <v>3</v>
          </cell>
          <cell r="AC389">
            <v>45000</v>
          </cell>
        </row>
        <row r="390">
          <cell r="X390" t="str">
            <v>02.0431.1289</v>
          </cell>
          <cell r="Y390" t="str">
            <v>37.1E01.1289</v>
          </cell>
          <cell r="Z390">
            <v>0</v>
          </cell>
          <cell r="AA390">
            <v>50400</v>
          </cell>
          <cell r="AB390">
            <v>3</v>
          </cell>
          <cell r="AC390">
            <v>45000</v>
          </cell>
        </row>
        <row r="391">
          <cell r="X391" t="str">
            <v>03.2175.0879</v>
          </cell>
          <cell r="Y391" t="str">
            <v>37.8D08.0879</v>
          </cell>
          <cell r="Z391">
            <v>75000</v>
          </cell>
          <cell r="AA391">
            <v>250000</v>
          </cell>
          <cell r="AB391">
            <v>3</v>
          </cell>
          <cell r="AC391">
            <v>206000</v>
          </cell>
        </row>
        <row r="392">
          <cell r="X392" t="str">
            <v>15.0206.0879</v>
          </cell>
          <cell r="Y392" t="str">
            <v>37.8D08.0879</v>
          </cell>
          <cell r="Z392">
            <v>75000</v>
          </cell>
          <cell r="AA392">
            <v>250000</v>
          </cell>
          <cell r="AB392">
            <v>3</v>
          </cell>
          <cell r="AC392">
            <v>206000</v>
          </cell>
        </row>
        <row r="393">
          <cell r="X393" t="str">
            <v>15.0223.0879</v>
          </cell>
          <cell r="Y393" t="str">
            <v>37.8D08.0879</v>
          </cell>
          <cell r="Z393">
            <v>75000</v>
          </cell>
          <cell r="AA393">
            <v>250000</v>
          </cell>
          <cell r="AB393">
            <v>3</v>
          </cell>
          <cell r="AC393">
            <v>206000</v>
          </cell>
        </row>
        <row r="394">
          <cell r="X394" t="str">
            <v>22.0039.1289</v>
          </cell>
          <cell r="Y394" t="str">
            <v>37.1E01.1289</v>
          </cell>
          <cell r="Z394">
            <v>0</v>
          </cell>
          <cell r="AA394">
            <v>50400</v>
          </cell>
          <cell r="AB394">
            <v>3</v>
          </cell>
          <cell r="AC394">
            <v>45000</v>
          </cell>
        </row>
        <row r="395">
          <cell r="X395" t="str">
            <v>21.0010.1310</v>
          </cell>
          <cell r="Y395" t="str">
            <v>37.1E01.1310</v>
          </cell>
          <cell r="Z395">
            <v>0</v>
          </cell>
          <cell r="AA395">
            <v>50400</v>
          </cell>
          <cell r="AB395">
            <v>2</v>
          </cell>
          <cell r="AC395">
            <v>45000</v>
          </cell>
        </row>
        <row r="396">
          <cell r="X396" t="str">
            <v>22.0017.1310</v>
          </cell>
          <cell r="Y396" t="str">
            <v>37.1E01.1310</v>
          </cell>
          <cell r="Z396">
            <v>0</v>
          </cell>
          <cell r="AA396">
            <v>50400</v>
          </cell>
          <cell r="AB396">
            <v>2</v>
          </cell>
          <cell r="AC396">
            <v>45000</v>
          </cell>
        </row>
        <row r="397">
          <cell r="X397" t="str">
            <v>01.0372.1591</v>
          </cell>
          <cell r="Y397" t="str">
            <v>37.1E03.1591</v>
          </cell>
          <cell r="Z397">
            <v>0</v>
          </cell>
          <cell r="AA397">
            <v>47700</v>
          </cell>
          <cell r="AB397">
            <v>1</v>
          </cell>
          <cell r="AC397">
            <v>45000</v>
          </cell>
        </row>
        <row r="398">
          <cell r="X398" t="str">
            <v>24.0100.1710</v>
          </cell>
          <cell r="Y398" t="str">
            <v>37.1E04.1710</v>
          </cell>
          <cell r="Z398">
            <v>0</v>
          </cell>
          <cell r="AA398">
            <v>51700</v>
          </cell>
          <cell r="AB398">
            <v>1</v>
          </cell>
          <cell r="AC398">
            <v>45000</v>
          </cell>
        </row>
        <row r="399">
          <cell r="X399" t="str">
            <v>17.0085.0282</v>
          </cell>
          <cell r="Y399" t="str">
            <v>37.8C00.0282</v>
          </cell>
          <cell r="Z399">
            <v>28000</v>
          </cell>
          <cell r="AA399">
            <v>59500</v>
          </cell>
          <cell r="AB399">
            <v>1</v>
          </cell>
          <cell r="AC399">
            <v>45200</v>
          </cell>
        </row>
        <row r="400">
          <cell r="X400" t="str">
            <v>22.0624.1328</v>
          </cell>
          <cell r="Y400" t="str">
            <v>37.1E01.1328</v>
          </cell>
          <cell r="Z400">
            <v>0</v>
          </cell>
          <cell r="AA400">
            <v>53700</v>
          </cell>
          <cell r="AB400">
            <v>1</v>
          </cell>
          <cell r="AC400">
            <v>48000</v>
          </cell>
        </row>
        <row r="401">
          <cell r="X401" t="str">
            <v>22.0003.1351</v>
          </cell>
          <cell r="Y401" t="str">
            <v>37.1E01.1351</v>
          </cell>
          <cell r="Z401">
            <v>32000</v>
          </cell>
          <cell r="AA401">
            <v>53700</v>
          </cell>
          <cell r="AB401">
            <v>1</v>
          </cell>
          <cell r="AC401">
            <v>48000</v>
          </cell>
        </row>
        <row r="402">
          <cell r="X402" t="str">
            <v>01.0371.1773</v>
          </cell>
          <cell r="Y402" t="str">
            <v>37.1E06.1773</v>
          </cell>
          <cell r="Z402">
            <v>0</v>
          </cell>
          <cell r="AA402">
            <v>67200</v>
          </cell>
          <cell r="AB402">
            <v>1</v>
          </cell>
          <cell r="AC402">
            <v>48000</v>
          </cell>
        </row>
        <row r="403">
          <cell r="X403" t="str">
            <v>22.0215.1400</v>
          </cell>
          <cell r="Y403" t="str">
            <v>37.1E01.1400</v>
          </cell>
          <cell r="Z403">
            <v>0</v>
          </cell>
          <cell r="AA403">
            <v>55700</v>
          </cell>
          <cell r="AB403">
            <v>2</v>
          </cell>
          <cell r="AC403">
            <v>49700</v>
          </cell>
        </row>
        <row r="404">
          <cell r="X404" t="str">
            <v>18.0083.0014</v>
          </cell>
          <cell r="Y404" t="str">
            <v>37.2A02.0014</v>
          </cell>
          <cell r="Z404">
            <v>17000</v>
          </cell>
          <cell r="AA404">
            <v>61000</v>
          </cell>
          <cell r="AB404">
            <v>2</v>
          </cell>
          <cell r="AC404">
            <v>50000</v>
          </cell>
        </row>
        <row r="405">
          <cell r="X405" t="str">
            <v>03.2119.0505</v>
          </cell>
          <cell r="Y405" t="str">
            <v>37.8D05.0505</v>
          </cell>
          <cell r="Z405">
            <v>50000</v>
          </cell>
          <cell r="AA405">
            <v>173000</v>
          </cell>
          <cell r="AB405">
            <v>0</v>
          </cell>
          <cell r="AC405">
            <v>129000</v>
          </cell>
        </row>
        <row r="406">
          <cell r="X406" t="str">
            <v>03.1650.0505</v>
          </cell>
          <cell r="Y406" t="str">
            <v>37.8D05.0505</v>
          </cell>
          <cell r="Z406">
            <v>295000</v>
          </cell>
          <cell r="AA406">
            <v>173000</v>
          </cell>
          <cell r="AB406">
            <v>0</v>
          </cell>
          <cell r="AC406">
            <v>129000</v>
          </cell>
        </row>
        <row r="407">
          <cell r="X407" t="str">
            <v>14.0216.0505</v>
          </cell>
          <cell r="Y407" t="str">
            <v>37.8D05.0505</v>
          </cell>
          <cell r="Z407">
            <v>295000</v>
          </cell>
          <cell r="AA407">
            <v>173000</v>
          </cell>
          <cell r="AB407">
            <v>0</v>
          </cell>
          <cell r="AC407">
            <v>129000</v>
          </cell>
        </row>
        <row r="408">
          <cell r="X408" t="str">
            <v>18.0129.0014</v>
          </cell>
          <cell r="Y408" t="str">
            <v>37.2A02.0014</v>
          </cell>
          <cell r="Z408">
            <v>17000</v>
          </cell>
          <cell r="AA408">
            <v>61000</v>
          </cell>
          <cell r="AB408">
            <v>2</v>
          </cell>
          <cell r="AC408">
            <v>50000</v>
          </cell>
        </row>
        <row r="409">
          <cell r="X409" t="str">
            <v>21.0004.1790</v>
          </cell>
          <cell r="Y409" t="str">
            <v>37.3F00.1790</v>
          </cell>
          <cell r="Z409">
            <v>0</v>
          </cell>
          <cell r="AA409">
            <v>67800</v>
          </cell>
          <cell r="AB409">
            <v>1</v>
          </cell>
          <cell r="AC409">
            <v>50000</v>
          </cell>
        </row>
        <row r="410">
          <cell r="X410" t="str">
            <v>21.0003.1797</v>
          </cell>
          <cell r="Y410" t="str">
            <v>37.3F00.1797</v>
          </cell>
          <cell r="Z410">
            <v>0</v>
          </cell>
          <cell r="AA410">
            <v>67800</v>
          </cell>
          <cell r="AB410">
            <v>1</v>
          </cell>
          <cell r="AC410">
            <v>50000</v>
          </cell>
        </row>
        <row r="411">
          <cell r="X411" t="str">
            <v>24.0060.1627</v>
          </cell>
          <cell r="Y411" t="str">
            <v>37.1E04.1627</v>
          </cell>
          <cell r="Z411">
            <v>40000</v>
          </cell>
          <cell r="AA411">
            <v>69000</v>
          </cell>
          <cell r="AB411">
            <v>3</v>
          </cell>
          <cell r="AC411">
            <v>60000</v>
          </cell>
        </row>
        <row r="412">
          <cell r="X412" t="str">
            <v>24.0225.1627</v>
          </cell>
          <cell r="Y412" t="str">
            <v>37.1E04.1627</v>
          </cell>
          <cell r="Z412">
            <v>40000</v>
          </cell>
          <cell r="AA412">
            <v>69000</v>
          </cell>
          <cell r="AB412">
            <v>3</v>
          </cell>
          <cell r="AC412">
            <v>60000</v>
          </cell>
        </row>
        <row r="413">
          <cell r="X413" t="str">
            <v>24.0236.1627</v>
          </cell>
          <cell r="Y413" t="str">
            <v>37.1E04.1627</v>
          </cell>
          <cell r="Z413">
            <v>40000</v>
          </cell>
          <cell r="AA413">
            <v>69000</v>
          </cell>
          <cell r="AB413">
            <v>3</v>
          </cell>
          <cell r="AC413">
            <v>60000</v>
          </cell>
        </row>
        <row r="414">
          <cell r="X414" t="str">
            <v>24.0122.1643</v>
          </cell>
          <cell r="Y414" t="str">
            <v>37.1E04.1643</v>
          </cell>
          <cell r="Z414">
            <v>0</v>
          </cell>
          <cell r="AA414">
            <v>57500</v>
          </cell>
          <cell r="AB414">
            <v>3</v>
          </cell>
          <cell r="AC414">
            <v>50000</v>
          </cell>
        </row>
        <row r="415">
          <cell r="X415" t="str">
            <v>01.0240.0077</v>
          </cell>
          <cell r="Y415" t="str">
            <v>37.8B00.0077</v>
          </cell>
          <cell r="Z415">
            <v>70000</v>
          </cell>
          <cell r="AA415">
            <v>131000</v>
          </cell>
          <cell r="AB415">
            <v>0</v>
          </cell>
          <cell r="AC415">
            <v>109000</v>
          </cell>
        </row>
        <row r="416">
          <cell r="X416" t="str">
            <v>02.0009.0077</v>
          </cell>
          <cell r="Y416" t="str">
            <v>37.8B00.0077</v>
          </cell>
          <cell r="Z416">
            <v>70000</v>
          </cell>
          <cell r="AA416">
            <v>131000</v>
          </cell>
          <cell r="AB416">
            <v>0</v>
          </cell>
          <cell r="AC416">
            <v>109000</v>
          </cell>
        </row>
        <row r="417">
          <cell r="X417" t="str">
            <v>02.0242.0077</v>
          </cell>
          <cell r="Y417" t="str">
            <v>37.8B00.0077</v>
          </cell>
          <cell r="Z417">
            <v>70000</v>
          </cell>
          <cell r="AA417">
            <v>131000</v>
          </cell>
          <cell r="AB417">
            <v>0</v>
          </cell>
          <cell r="AC417">
            <v>109000</v>
          </cell>
        </row>
        <row r="418">
          <cell r="X418" t="str">
            <v>02.0243.0077</v>
          </cell>
          <cell r="Y418" t="str">
            <v>37.8B00.0077</v>
          </cell>
          <cell r="Z418">
            <v>70000</v>
          </cell>
          <cell r="AA418">
            <v>131000</v>
          </cell>
          <cell r="AB418">
            <v>0</v>
          </cell>
          <cell r="AC418">
            <v>109000</v>
          </cell>
        </row>
        <row r="419">
          <cell r="X419" t="str">
            <v>03.0079.0077</v>
          </cell>
          <cell r="Y419" t="str">
            <v>37.8B00.0077</v>
          </cell>
          <cell r="Z419">
            <v>70000</v>
          </cell>
          <cell r="AA419">
            <v>131000</v>
          </cell>
          <cell r="AB419">
            <v>0</v>
          </cell>
          <cell r="AC419">
            <v>109000</v>
          </cell>
        </row>
        <row r="420">
          <cell r="X420" t="str">
            <v>03.0084.0077</v>
          </cell>
          <cell r="Y420" t="str">
            <v>37.8B00.0077</v>
          </cell>
          <cell r="Z420">
            <v>70000</v>
          </cell>
          <cell r="AA420">
            <v>131000</v>
          </cell>
          <cell r="AB420">
            <v>0</v>
          </cell>
          <cell r="AC420">
            <v>109000</v>
          </cell>
        </row>
        <row r="421">
          <cell r="X421" t="str">
            <v>03.0164.0077</v>
          </cell>
          <cell r="Y421" t="str">
            <v>37.8B00.0077</v>
          </cell>
          <cell r="Z421">
            <v>70000</v>
          </cell>
          <cell r="AA421">
            <v>131000</v>
          </cell>
          <cell r="AB421">
            <v>0</v>
          </cell>
          <cell r="AC421">
            <v>109000</v>
          </cell>
        </row>
        <row r="422">
          <cell r="X422" t="str">
            <v>03.0165.0077</v>
          </cell>
          <cell r="Y422" t="str">
            <v>37.8B00.0077</v>
          </cell>
          <cell r="Z422">
            <v>70000</v>
          </cell>
          <cell r="AA422">
            <v>131000</v>
          </cell>
          <cell r="AB422">
            <v>0</v>
          </cell>
          <cell r="AC422">
            <v>109000</v>
          </cell>
        </row>
        <row r="423">
          <cell r="X423" t="str">
            <v>03.2354.0077</v>
          </cell>
          <cell r="Y423" t="str">
            <v>37.8B00.0077</v>
          </cell>
          <cell r="Z423">
            <v>70000</v>
          </cell>
          <cell r="AA423">
            <v>131000</v>
          </cell>
          <cell r="AB423">
            <v>0</v>
          </cell>
          <cell r="AC423">
            <v>109000</v>
          </cell>
        </row>
        <row r="424">
          <cell r="X424" t="str">
            <v>03.2355.0077</v>
          </cell>
          <cell r="Y424" t="str">
            <v>37.8B00.0077</v>
          </cell>
          <cell r="Z424">
            <v>70000</v>
          </cell>
          <cell r="AA424">
            <v>131000</v>
          </cell>
          <cell r="AB424">
            <v>0</v>
          </cell>
          <cell r="AC424">
            <v>109000</v>
          </cell>
        </row>
        <row r="425">
          <cell r="X425" t="str">
            <v>13.0137.0077</v>
          </cell>
          <cell r="Y425" t="str">
            <v>37.8B00.0077</v>
          </cell>
          <cell r="Z425">
            <v>70000</v>
          </cell>
          <cell r="AA425">
            <v>131000</v>
          </cell>
          <cell r="AB425">
            <v>0</v>
          </cell>
          <cell r="AC425">
            <v>109000</v>
          </cell>
        </row>
        <row r="426">
          <cell r="X426" t="str">
            <v>24.0127.1643</v>
          </cell>
          <cell r="Y426" t="str">
            <v>37.1E04.1643</v>
          </cell>
          <cell r="Z426">
            <v>0</v>
          </cell>
          <cell r="AA426">
            <v>57500</v>
          </cell>
          <cell r="AB426">
            <v>3</v>
          </cell>
          <cell r="AC426">
            <v>50000</v>
          </cell>
        </row>
        <row r="427">
          <cell r="X427" t="str">
            <v>01.0040.0081</v>
          </cell>
          <cell r="Y427" t="str">
            <v>37.8B00.0081</v>
          </cell>
          <cell r="Z427">
            <v>80000</v>
          </cell>
          <cell r="AA427">
            <v>234000</v>
          </cell>
          <cell r="AB427">
            <v>0</v>
          </cell>
          <cell r="AC427">
            <v>189000</v>
          </cell>
        </row>
        <row r="428">
          <cell r="X428" t="str">
            <v>01.0041.0081</v>
          </cell>
          <cell r="Y428" t="str">
            <v>37.8B00.0081</v>
          </cell>
          <cell r="Z428">
            <v>80000</v>
          </cell>
          <cell r="AA428">
            <v>234000</v>
          </cell>
          <cell r="AB428">
            <v>0</v>
          </cell>
          <cell r="AC428">
            <v>189000</v>
          </cell>
        </row>
        <row r="429">
          <cell r="X429" t="str">
            <v>02.0005.0081</v>
          </cell>
          <cell r="Y429" t="str">
            <v>37.8B00.0081</v>
          </cell>
          <cell r="Z429">
            <v>80000</v>
          </cell>
          <cell r="AA429">
            <v>234000</v>
          </cell>
          <cell r="AB429">
            <v>0</v>
          </cell>
          <cell r="AC429">
            <v>189000</v>
          </cell>
        </row>
        <row r="430">
          <cell r="X430" t="str">
            <v>02.0074.0081</v>
          </cell>
          <cell r="Y430" t="str">
            <v>37.8B00.0081</v>
          </cell>
          <cell r="Z430">
            <v>80000</v>
          </cell>
          <cell r="AA430">
            <v>234000</v>
          </cell>
          <cell r="AB430">
            <v>0</v>
          </cell>
          <cell r="AC430">
            <v>189000</v>
          </cell>
        </row>
        <row r="431">
          <cell r="X431" t="str">
            <v>02.0075.0081</v>
          </cell>
          <cell r="Y431" t="str">
            <v>37.8B00.0081</v>
          </cell>
          <cell r="Z431">
            <v>80000</v>
          </cell>
          <cell r="AA431">
            <v>234000</v>
          </cell>
          <cell r="AB431">
            <v>0</v>
          </cell>
          <cell r="AC431">
            <v>189000</v>
          </cell>
        </row>
        <row r="432">
          <cell r="X432" t="str">
            <v>02.0076.0081</v>
          </cell>
          <cell r="Y432" t="str">
            <v>37.8B00.0081</v>
          </cell>
          <cell r="Z432">
            <v>80000</v>
          </cell>
          <cell r="AA432">
            <v>234000</v>
          </cell>
          <cell r="AB432">
            <v>0</v>
          </cell>
          <cell r="AC432">
            <v>189000</v>
          </cell>
        </row>
        <row r="433">
          <cell r="X433" t="str">
            <v>03.0018.0081</v>
          </cell>
          <cell r="Y433" t="str">
            <v>37.8B00.0081</v>
          </cell>
          <cell r="Z433">
            <v>80000</v>
          </cell>
          <cell r="AA433">
            <v>234000</v>
          </cell>
          <cell r="AB433">
            <v>0</v>
          </cell>
          <cell r="AC433">
            <v>189000</v>
          </cell>
        </row>
        <row r="434">
          <cell r="X434" t="str">
            <v>03.0038.0081</v>
          </cell>
          <cell r="Y434" t="str">
            <v>37.8B00.0081</v>
          </cell>
          <cell r="Z434">
            <v>80000</v>
          </cell>
          <cell r="AA434">
            <v>234000</v>
          </cell>
          <cell r="AB434">
            <v>0</v>
          </cell>
          <cell r="AC434">
            <v>189000</v>
          </cell>
        </row>
        <row r="435">
          <cell r="X435" t="str">
            <v>03.0039.0081</v>
          </cell>
          <cell r="Y435" t="str">
            <v>37.8B00.0081</v>
          </cell>
          <cell r="Z435">
            <v>80000</v>
          </cell>
          <cell r="AA435">
            <v>234000</v>
          </cell>
          <cell r="AB435">
            <v>0</v>
          </cell>
          <cell r="AC435">
            <v>189000</v>
          </cell>
        </row>
        <row r="436">
          <cell r="X436" t="str">
            <v>03.0040.0081</v>
          </cell>
          <cell r="Y436" t="str">
            <v>37.8B00.0081</v>
          </cell>
          <cell r="Z436">
            <v>80000</v>
          </cell>
          <cell r="AA436">
            <v>234000</v>
          </cell>
          <cell r="AB436">
            <v>0</v>
          </cell>
          <cell r="AC436">
            <v>189000</v>
          </cell>
        </row>
        <row r="437">
          <cell r="X437" t="str">
            <v>18.0628.0081</v>
          </cell>
          <cell r="Y437" t="str">
            <v>37.8B00.0081</v>
          </cell>
          <cell r="Z437">
            <v>80000</v>
          </cell>
          <cell r="AA437">
            <v>234000</v>
          </cell>
          <cell r="AB437">
            <v>0</v>
          </cell>
          <cell r="AC437">
            <v>189000</v>
          </cell>
        </row>
        <row r="438">
          <cell r="X438" t="str">
            <v>18.0623.0082</v>
          </cell>
          <cell r="Y438" t="str">
            <v>37.8B00.0082</v>
          </cell>
          <cell r="Z438">
            <v>102000</v>
          </cell>
          <cell r="AA438">
            <v>170000</v>
          </cell>
          <cell r="AB438">
            <v>0</v>
          </cell>
          <cell r="AC438">
            <v>144000</v>
          </cell>
        </row>
        <row r="439">
          <cell r="X439" t="str">
            <v>03.2260.0606</v>
          </cell>
          <cell r="Y439" t="str">
            <v>37.8D06.0606</v>
          </cell>
          <cell r="Z439">
            <v>150000</v>
          </cell>
          <cell r="AA439">
            <v>267000</v>
          </cell>
          <cell r="AB439">
            <v>0</v>
          </cell>
          <cell r="AC439">
            <v>223000</v>
          </cell>
        </row>
        <row r="440">
          <cell r="X440" t="str">
            <v>03.3405.0606</v>
          </cell>
          <cell r="Y440" t="str">
            <v>37.8D06.0606</v>
          </cell>
          <cell r="Z440">
            <v>150000</v>
          </cell>
          <cell r="AA440">
            <v>267000</v>
          </cell>
          <cell r="AB440">
            <v>0</v>
          </cell>
          <cell r="AC440">
            <v>223000</v>
          </cell>
        </row>
        <row r="441">
          <cell r="X441" t="str">
            <v>13.0160.0606</v>
          </cell>
          <cell r="Y441" t="str">
            <v>37.8D06.0606</v>
          </cell>
          <cell r="Z441">
            <v>150000</v>
          </cell>
          <cell r="AA441">
            <v>267000</v>
          </cell>
          <cell r="AB441">
            <v>0</v>
          </cell>
          <cell r="AC441">
            <v>223000</v>
          </cell>
        </row>
        <row r="442">
          <cell r="X442" t="str">
            <v>24.0133.1643</v>
          </cell>
          <cell r="Y442" t="str">
            <v>37.1E04.1643</v>
          </cell>
          <cell r="Z442">
            <v>0</v>
          </cell>
          <cell r="AA442">
            <v>57500</v>
          </cell>
          <cell r="AB442">
            <v>3</v>
          </cell>
          <cell r="AC442">
            <v>50000</v>
          </cell>
        </row>
        <row r="443">
          <cell r="X443" t="str">
            <v>24.0130.1645</v>
          </cell>
          <cell r="Y443" t="str">
            <v>37.1E04.1645</v>
          </cell>
          <cell r="Z443">
            <v>50000</v>
          </cell>
          <cell r="AA443">
            <v>57500</v>
          </cell>
          <cell r="AB443">
            <v>1</v>
          </cell>
          <cell r="AC443">
            <v>50000</v>
          </cell>
        </row>
        <row r="444">
          <cell r="X444" t="str">
            <v>24.0073.1658</v>
          </cell>
          <cell r="Y444" t="str">
            <v>37.1E04.1658</v>
          </cell>
          <cell r="Z444">
            <v>50000</v>
          </cell>
          <cell r="AA444">
            <v>57500</v>
          </cell>
          <cell r="AB444">
            <v>1</v>
          </cell>
          <cell r="AC444">
            <v>50000</v>
          </cell>
        </row>
        <row r="445">
          <cell r="X445" t="str">
            <v>16.0043.1021</v>
          </cell>
          <cell r="Y445" t="str">
            <v>37.8D09.1021</v>
          </cell>
          <cell r="Z445">
            <v>30000</v>
          </cell>
          <cell r="AA445">
            <v>70900</v>
          </cell>
          <cell r="AB445">
            <v>1</v>
          </cell>
          <cell r="AC445">
            <v>50000</v>
          </cell>
        </row>
        <row r="446">
          <cell r="X446" t="str">
            <v>22.0152.1609</v>
          </cell>
          <cell r="Y446" t="str">
            <v>37.1E03.1609</v>
          </cell>
          <cell r="Z446">
            <v>0</v>
          </cell>
          <cell r="AA446">
            <v>55100</v>
          </cell>
          <cell r="AB446">
            <v>1</v>
          </cell>
          <cell r="AC446">
            <v>52000</v>
          </cell>
        </row>
        <row r="447">
          <cell r="X447" t="str">
            <v>22.0185.1390</v>
          </cell>
          <cell r="Y447" t="str">
            <v>37.1E01.1390</v>
          </cell>
          <cell r="Z447">
            <v>0</v>
          </cell>
          <cell r="AA447">
            <v>58400</v>
          </cell>
          <cell r="AB447">
            <v>2</v>
          </cell>
          <cell r="AC447">
            <v>52200</v>
          </cell>
        </row>
        <row r="448">
          <cell r="X448" t="str">
            <v>22.0377.1224</v>
          </cell>
          <cell r="Y448" t="str">
            <v>37.1E01.1224</v>
          </cell>
          <cell r="Z448">
            <v>0</v>
          </cell>
          <cell r="AA448">
            <v>59300</v>
          </cell>
          <cell r="AB448">
            <v>1</v>
          </cell>
          <cell r="AC448">
            <v>52900</v>
          </cell>
        </row>
        <row r="449">
          <cell r="X449" t="str">
            <v>24.0018.1611</v>
          </cell>
          <cell r="Y449" t="str">
            <v>37.1E04.1611</v>
          </cell>
          <cell r="Z449">
            <v>0</v>
          </cell>
          <cell r="AA449">
            <v>63200</v>
          </cell>
          <cell r="AB449">
            <v>1</v>
          </cell>
          <cell r="AC449">
            <v>55000</v>
          </cell>
        </row>
        <row r="450">
          <cell r="X450" t="str">
            <v>23.0048.1479</v>
          </cell>
          <cell r="Y450" t="str">
            <v>37.1E03.1479</v>
          </cell>
          <cell r="Z450">
            <v>0</v>
          </cell>
          <cell r="AA450">
            <v>58300</v>
          </cell>
          <cell r="AB450">
            <v>2</v>
          </cell>
          <cell r="AC450">
            <v>55000</v>
          </cell>
        </row>
        <row r="451">
          <cell r="X451" t="str">
            <v>23.0049.1479</v>
          </cell>
          <cell r="Y451" t="str">
            <v>37.1E03.1479</v>
          </cell>
          <cell r="Z451">
            <v>0</v>
          </cell>
          <cell r="AA451">
            <v>58300</v>
          </cell>
          <cell r="AB451">
            <v>2</v>
          </cell>
          <cell r="AC451">
            <v>55000</v>
          </cell>
        </row>
        <row r="452">
          <cell r="X452" t="str">
            <v>02.0336.1664</v>
          </cell>
          <cell r="Y452" t="str">
            <v>37.1E04.1664</v>
          </cell>
          <cell r="Z452">
            <v>20000</v>
          </cell>
          <cell r="AA452">
            <v>63200</v>
          </cell>
          <cell r="AB452" t="str">
            <v>Soi trực tiếp tìm hồng cầu, bạch cầu trong phân</v>
          </cell>
          <cell r="AC452">
            <v>55000</v>
          </cell>
        </row>
        <row r="453">
          <cell r="X453" t="str">
            <v>24.0264.1664</v>
          </cell>
          <cell r="Y453" t="str">
            <v>37.1E04.1664</v>
          </cell>
          <cell r="Z453">
            <v>0</v>
          </cell>
          <cell r="AA453">
            <v>63200</v>
          </cell>
          <cell r="AB453">
            <v>2</v>
          </cell>
          <cell r="AC453">
            <v>55000</v>
          </cell>
        </row>
        <row r="454">
          <cell r="X454" t="str">
            <v>03.2118.0882</v>
          </cell>
          <cell r="Y454" t="str">
            <v>37.8D08.0882</v>
          </cell>
          <cell r="Z454">
            <v>10000</v>
          </cell>
          <cell r="AA454">
            <v>47900</v>
          </cell>
          <cell r="AB454">
            <v>0</v>
          </cell>
          <cell r="AC454">
            <v>32000</v>
          </cell>
        </row>
        <row r="455">
          <cell r="X455" t="str">
            <v>15.0056.0882</v>
          </cell>
          <cell r="Y455" t="str">
            <v>37.8D08.0882</v>
          </cell>
          <cell r="Z455">
            <v>10000</v>
          </cell>
          <cell r="AA455">
            <v>47900</v>
          </cell>
          <cell r="AB455">
            <v>0</v>
          </cell>
          <cell r="AC455">
            <v>32000</v>
          </cell>
        </row>
        <row r="456">
          <cell r="X456" t="str">
            <v>02.0177.0086</v>
          </cell>
          <cell r="Y456" t="str">
            <v>37.8B00.0086</v>
          </cell>
          <cell r="Z456">
            <v>42000</v>
          </cell>
          <cell r="AA456">
            <v>104000</v>
          </cell>
          <cell r="AB456">
            <v>0</v>
          </cell>
          <cell r="AC456">
            <v>82000</v>
          </cell>
        </row>
        <row r="457">
          <cell r="X457" t="str">
            <v>02.0340.0086</v>
          </cell>
          <cell r="Y457" t="str">
            <v>37.8B00.0086</v>
          </cell>
          <cell r="Z457">
            <v>42000</v>
          </cell>
          <cell r="AA457">
            <v>104000</v>
          </cell>
          <cell r="AB457">
            <v>0</v>
          </cell>
          <cell r="AC457">
            <v>82000</v>
          </cell>
        </row>
        <row r="458">
          <cell r="X458" t="str">
            <v>02.0341.0086</v>
          </cell>
          <cell r="Y458" t="str">
            <v>37.8B00.0086</v>
          </cell>
          <cell r="Z458">
            <v>42000</v>
          </cell>
          <cell r="AA458">
            <v>104000</v>
          </cell>
          <cell r="AB458">
            <v>0</v>
          </cell>
          <cell r="AC458">
            <v>82000</v>
          </cell>
        </row>
        <row r="459">
          <cell r="X459" t="str">
            <v>02.0342.0086</v>
          </cell>
          <cell r="Y459" t="str">
            <v>37.8B00.0086</v>
          </cell>
          <cell r="Z459">
            <v>42000</v>
          </cell>
          <cell r="AA459">
            <v>104000</v>
          </cell>
          <cell r="AB459">
            <v>0</v>
          </cell>
          <cell r="AC459">
            <v>82000</v>
          </cell>
        </row>
        <row r="460">
          <cell r="X460" t="str">
            <v>02.0363.0086</v>
          </cell>
          <cell r="Y460" t="str">
            <v>37.8B00.0086</v>
          </cell>
          <cell r="Z460">
            <v>42000</v>
          </cell>
          <cell r="AA460">
            <v>104000</v>
          </cell>
          <cell r="AB460">
            <v>0</v>
          </cell>
          <cell r="AC460">
            <v>82000</v>
          </cell>
        </row>
        <row r="461">
          <cell r="X461" t="str">
            <v>03.0125.0086</v>
          </cell>
          <cell r="Y461" t="str">
            <v>37.8B00.0086</v>
          </cell>
          <cell r="Z461">
            <v>42000</v>
          </cell>
          <cell r="AA461">
            <v>104000</v>
          </cell>
          <cell r="AB461">
            <v>0</v>
          </cell>
          <cell r="AC461">
            <v>82000</v>
          </cell>
        </row>
        <row r="462">
          <cell r="X462" t="str">
            <v>02.0006.0088</v>
          </cell>
          <cell r="Y462" t="str">
            <v>37.8B00.0088</v>
          </cell>
          <cell r="Z462">
            <v>730000</v>
          </cell>
          <cell r="AA462">
            <v>719000</v>
          </cell>
          <cell r="AB462">
            <v>6</v>
          </cell>
          <cell r="AC462">
            <v>675000</v>
          </cell>
        </row>
        <row r="463">
          <cell r="X463" t="str">
            <v>02.0433.0088</v>
          </cell>
          <cell r="Y463" t="str">
            <v>37.8B00.0088</v>
          </cell>
          <cell r="Z463">
            <v>730000</v>
          </cell>
          <cell r="AA463">
            <v>719000</v>
          </cell>
          <cell r="AB463">
            <v>6</v>
          </cell>
          <cell r="AC463">
            <v>675000</v>
          </cell>
        </row>
        <row r="464">
          <cell r="X464" t="str">
            <v>10.0312.0088</v>
          </cell>
          <cell r="Y464" t="str">
            <v>37.8B00.0088</v>
          </cell>
          <cell r="Z464">
            <v>730000</v>
          </cell>
          <cell r="AA464">
            <v>719000</v>
          </cell>
          <cell r="AB464">
            <v>6</v>
          </cell>
          <cell r="AC464">
            <v>675000</v>
          </cell>
        </row>
        <row r="465">
          <cell r="X465" t="str">
            <v>10.1088.0088</v>
          </cell>
          <cell r="Y465" t="str">
            <v>37.8B00.0088</v>
          </cell>
          <cell r="Z465">
            <v>730000</v>
          </cell>
          <cell r="AA465">
            <v>719000</v>
          </cell>
          <cell r="AB465">
            <v>6</v>
          </cell>
          <cell r="AC465">
            <v>675000</v>
          </cell>
        </row>
        <row r="466">
          <cell r="X466" t="str">
            <v>18.0650.0088</v>
          </cell>
          <cell r="Y466" t="str">
            <v>37.8B00.0088</v>
          </cell>
          <cell r="Z466">
            <v>730000</v>
          </cell>
          <cell r="AA466">
            <v>719000</v>
          </cell>
          <cell r="AB466">
            <v>6</v>
          </cell>
          <cell r="AC466">
            <v>675000</v>
          </cell>
        </row>
        <row r="467">
          <cell r="X467" t="str">
            <v>18.0651.0088</v>
          </cell>
          <cell r="Y467" t="str">
            <v>37.8B00.0088</v>
          </cell>
          <cell r="Z467">
            <v>730000</v>
          </cell>
          <cell r="AA467">
            <v>719000</v>
          </cell>
          <cell r="AB467">
            <v>6</v>
          </cell>
          <cell r="AC467">
            <v>675000</v>
          </cell>
        </row>
        <row r="468">
          <cell r="X468" t="str">
            <v>02.0343.0087</v>
          </cell>
          <cell r="Y468" t="str">
            <v>37.8B00.0087</v>
          </cell>
          <cell r="Z468">
            <v>70000</v>
          </cell>
          <cell r="AA468">
            <v>145000</v>
          </cell>
          <cell r="AB468">
            <v>12</v>
          </cell>
          <cell r="AC468">
            <v>119000</v>
          </cell>
        </row>
        <row r="469">
          <cell r="X469" t="str">
            <v>02.0344.0087</v>
          </cell>
          <cell r="Y469" t="str">
            <v>37.8B00.0087</v>
          </cell>
          <cell r="Z469">
            <v>70000</v>
          </cell>
          <cell r="AA469">
            <v>145000</v>
          </cell>
          <cell r="AB469">
            <v>12</v>
          </cell>
          <cell r="AC469">
            <v>119000</v>
          </cell>
        </row>
        <row r="470">
          <cell r="X470" t="str">
            <v>02.0345.0087</v>
          </cell>
          <cell r="Y470" t="str">
            <v>37.8B00.0087</v>
          </cell>
          <cell r="Z470">
            <v>70000</v>
          </cell>
          <cell r="AA470">
            <v>145000</v>
          </cell>
          <cell r="AB470">
            <v>12</v>
          </cell>
          <cell r="AC470">
            <v>119000</v>
          </cell>
        </row>
        <row r="471">
          <cell r="X471" t="str">
            <v>02.0346.0087</v>
          </cell>
          <cell r="Y471" t="str">
            <v>37.8B00.0087</v>
          </cell>
          <cell r="Z471">
            <v>70000</v>
          </cell>
          <cell r="AA471">
            <v>145000</v>
          </cell>
          <cell r="AB471">
            <v>12</v>
          </cell>
          <cell r="AC471">
            <v>119000</v>
          </cell>
        </row>
        <row r="472">
          <cell r="X472" t="str">
            <v>02.0347.0087</v>
          </cell>
          <cell r="Y472" t="str">
            <v>37.8B00.0087</v>
          </cell>
          <cell r="Z472">
            <v>70000</v>
          </cell>
          <cell r="AA472">
            <v>145000</v>
          </cell>
          <cell r="AB472">
            <v>12</v>
          </cell>
          <cell r="AC472">
            <v>119000</v>
          </cell>
        </row>
        <row r="473">
          <cell r="X473" t="str">
            <v>02.0364.0087</v>
          </cell>
          <cell r="Y473" t="str">
            <v>37.8B00.0087</v>
          </cell>
          <cell r="Z473">
            <v>70000</v>
          </cell>
          <cell r="AA473">
            <v>145000</v>
          </cell>
          <cell r="AB473">
            <v>12</v>
          </cell>
          <cell r="AC473">
            <v>119000</v>
          </cell>
        </row>
        <row r="474">
          <cell r="X474" t="str">
            <v>03.2352.0087</v>
          </cell>
          <cell r="Y474" t="str">
            <v>37.8B00.0087</v>
          </cell>
          <cell r="Z474">
            <v>70000</v>
          </cell>
          <cell r="AA474">
            <v>145000</v>
          </cell>
          <cell r="AB474">
            <v>12</v>
          </cell>
          <cell r="AC474">
            <v>119000</v>
          </cell>
        </row>
        <row r="475">
          <cell r="X475" t="str">
            <v>10.0312.0087</v>
          </cell>
          <cell r="Y475" t="str">
            <v>37.8B00.0087</v>
          </cell>
          <cell r="Z475">
            <v>70000</v>
          </cell>
          <cell r="AA475">
            <v>145000</v>
          </cell>
          <cell r="AB475">
            <v>12</v>
          </cell>
          <cell r="AC475">
            <v>119000</v>
          </cell>
        </row>
        <row r="476">
          <cell r="X476" t="str">
            <v>12.0232.0087</v>
          </cell>
          <cell r="Y476" t="str">
            <v>37.8B00.0087</v>
          </cell>
          <cell r="Z476">
            <v>70000</v>
          </cell>
          <cell r="AA476">
            <v>145000</v>
          </cell>
          <cell r="AB476">
            <v>12</v>
          </cell>
          <cell r="AC476">
            <v>119000</v>
          </cell>
        </row>
        <row r="477">
          <cell r="X477" t="str">
            <v>18.0620.0087</v>
          </cell>
          <cell r="Y477" t="str">
            <v>37.8B00.0087</v>
          </cell>
          <cell r="Z477">
            <v>70000</v>
          </cell>
          <cell r="AA477">
            <v>145000</v>
          </cell>
          <cell r="AB477">
            <v>12</v>
          </cell>
          <cell r="AC477">
            <v>119000</v>
          </cell>
        </row>
        <row r="478">
          <cell r="X478" t="str">
            <v>18.0625.0087</v>
          </cell>
          <cell r="Y478" t="str">
            <v>37.8B00.0087</v>
          </cell>
          <cell r="Z478">
            <v>70000</v>
          </cell>
          <cell r="AA478">
            <v>145000</v>
          </cell>
          <cell r="AB478">
            <v>12</v>
          </cell>
          <cell r="AC478">
            <v>119000</v>
          </cell>
        </row>
        <row r="479">
          <cell r="X479" t="str">
            <v>18.0630.0087</v>
          </cell>
          <cell r="Y479" t="str">
            <v>37.8B00.0087</v>
          </cell>
          <cell r="Z479">
            <v>70000</v>
          </cell>
          <cell r="AA479">
            <v>145000</v>
          </cell>
          <cell r="AB479">
            <v>12</v>
          </cell>
          <cell r="AC479">
            <v>119000</v>
          </cell>
        </row>
        <row r="480">
          <cell r="X480" t="str">
            <v>01.0093.0079</v>
          </cell>
          <cell r="Y480" t="str">
            <v>37.8B00.0079</v>
          </cell>
          <cell r="Z480">
            <v>62000</v>
          </cell>
          <cell r="AA480">
            <v>136000</v>
          </cell>
          <cell r="AB480">
            <v>0</v>
          </cell>
          <cell r="AC480">
            <v>110000</v>
          </cell>
        </row>
        <row r="481">
          <cell r="X481" t="str">
            <v>01.0098.0079</v>
          </cell>
          <cell r="Y481" t="str">
            <v>37.8B00.0079</v>
          </cell>
          <cell r="Z481">
            <v>62000</v>
          </cell>
          <cell r="AA481">
            <v>136000</v>
          </cell>
          <cell r="AB481">
            <v>0</v>
          </cell>
          <cell r="AC481">
            <v>110000</v>
          </cell>
        </row>
        <row r="482">
          <cell r="X482" t="str">
            <v>02.0011.0079</v>
          </cell>
          <cell r="Y482" t="str">
            <v>37.8B00.0079</v>
          </cell>
          <cell r="Z482">
            <v>62000</v>
          </cell>
          <cell r="AA482">
            <v>136000</v>
          </cell>
          <cell r="AB482">
            <v>0</v>
          </cell>
          <cell r="AC482">
            <v>110000</v>
          </cell>
        </row>
        <row r="483">
          <cell r="X483" t="str">
            <v>03.0098.0079</v>
          </cell>
          <cell r="Y483" t="str">
            <v>37.8B00.0079</v>
          </cell>
          <cell r="Z483">
            <v>62000</v>
          </cell>
          <cell r="AA483">
            <v>136000</v>
          </cell>
          <cell r="AB483">
            <v>0</v>
          </cell>
          <cell r="AC483">
            <v>110000</v>
          </cell>
        </row>
        <row r="484">
          <cell r="X484" t="str">
            <v>13.0191.0079</v>
          </cell>
          <cell r="Y484" t="str">
            <v>37.8B00.0079</v>
          </cell>
          <cell r="Z484">
            <v>62000</v>
          </cell>
          <cell r="AA484">
            <v>136000</v>
          </cell>
          <cell r="AB484">
            <v>0</v>
          </cell>
          <cell r="AC484">
            <v>110000</v>
          </cell>
        </row>
        <row r="485">
          <cell r="X485" t="str">
            <v>07.0244.0089</v>
          </cell>
          <cell r="Y485" t="str">
            <v>37.8B00.0089</v>
          </cell>
          <cell r="Z485">
            <v>52000</v>
          </cell>
          <cell r="AA485">
            <v>104000</v>
          </cell>
          <cell r="AB485">
            <v>0</v>
          </cell>
          <cell r="AC485">
            <v>82000</v>
          </cell>
        </row>
        <row r="486">
          <cell r="X486" t="str">
            <v>07.0245.0090</v>
          </cell>
          <cell r="Y486" t="str">
            <v>37.8B00.0090</v>
          </cell>
          <cell r="Z486">
            <v>60000</v>
          </cell>
          <cell r="AA486">
            <v>144000</v>
          </cell>
          <cell r="AB486">
            <v>0</v>
          </cell>
          <cell r="AC486">
            <v>118000</v>
          </cell>
        </row>
        <row r="487">
          <cell r="X487" t="str">
            <v>18.0610.0090</v>
          </cell>
          <cell r="Y487" t="str">
            <v>37.8B00.0090</v>
          </cell>
          <cell r="Z487">
            <v>60000</v>
          </cell>
          <cell r="AA487">
            <v>144000</v>
          </cell>
          <cell r="AB487">
            <v>0</v>
          </cell>
          <cell r="AC487">
            <v>118000</v>
          </cell>
        </row>
        <row r="488">
          <cell r="X488" t="str">
            <v>18.0619.0090</v>
          </cell>
          <cell r="Y488" t="str">
            <v>37.8B00.0090</v>
          </cell>
          <cell r="Z488">
            <v>60000</v>
          </cell>
          <cell r="AA488">
            <v>144000</v>
          </cell>
          <cell r="AB488">
            <v>0</v>
          </cell>
          <cell r="AC488">
            <v>118000</v>
          </cell>
        </row>
        <row r="489">
          <cell r="X489" t="str">
            <v>18.0621.0090</v>
          </cell>
          <cell r="Y489" t="str">
            <v>37.8B00.0090</v>
          </cell>
          <cell r="Z489">
            <v>60000</v>
          </cell>
          <cell r="AA489">
            <v>144000</v>
          </cell>
          <cell r="AB489">
            <v>0</v>
          </cell>
          <cell r="AC489">
            <v>118000</v>
          </cell>
        </row>
        <row r="490">
          <cell r="X490" t="str">
            <v>03.2809.0092</v>
          </cell>
          <cell r="Y490" t="str">
            <v>37.8B00.0092</v>
          </cell>
          <cell r="Z490">
            <v>60000</v>
          </cell>
          <cell r="AA490">
            <v>121000</v>
          </cell>
          <cell r="AB490">
            <v>4</v>
          </cell>
          <cell r="AC490">
            <v>95000</v>
          </cell>
        </row>
        <row r="491">
          <cell r="X491" t="str">
            <v>22.0126.0092</v>
          </cell>
          <cell r="Y491" t="str">
            <v>37.8B00.0092</v>
          </cell>
          <cell r="Z491">
            <v>60000</v>
          </cell>
          <cell r="AA491">
            <v>121000</v>
          </cell>
          <cell r="AB491">
            <v>4</v>
          </cell>
          <cell r="AC491">
            <v>95000</v>
          </cell>
        </row>
        <row r="492">
          <cell r="X492" t="str">
            <v>03.2809.0091</v>
          </cell>
          <cell r="Y492" t="str">
            <v>37.8B00.0091</v>
          </cell>
          <cell r="Z492">
            <v>60000</v>
          </cell>
          <cell r="AA492">
            <v>523000</v>
          </cell>
          <cell r="AB492">
            <v>4</v>
          </cell>
          <cell r="AC492">
            <v>497000</v>
          </cell>
        </row>
        <row r="493">
          <cell r="X493" t="str">
            <v>22.0127.0091</v>
          </cell>
          <cell r="Y493" t="str">
            <v>37.8B00.0091</v>
          </cell>
          <cell r="Z493">
            <v>60000</v>
          </cell>
          <cell r="AA493">
            <v>523000</v>
          </cell>
          <cell r="AB493">
            <v>4</v>
          </cell>
          <cell r="AC493">
            <v>497000</v>
          </cell>
        </row>
        <row r="494">
          <cell r="X494" t="str">
            <v>01.0076.0200</v>
          </cell>
          <cell r="Y494" t="str">
            <v>37.8B00.0200</v>
          </cell>
          <cell r="Z494">
            <v>40000</v>
          </cell>
          <cell r="AA494">
            <v>55000</v>
          </cell>
          <cell r="AB494">
            <v>3</v>
          </cell>
          <cell r="AC494">
            <v>55000</v>
          </cell>
        </row>
        <row r="495">
          <cell r="X495" t="str">
            <v>03.0102.0200</v>
          </cell>
          <cell r="Y495" t="str">
            <v>37.8B00.0200</v>
          </cell>
          <cell r="Z495">
            <v>40000</v>
          </cell>
          <cell r="AA495">
            <v>55000</v>
          </cell>
          <cell r="AB495">
            <v>3</v>
          </cell>
          <cell r="AC495">
            <v>55000</v>
          </cell>
        </row>
        <row r="496">
          <cell r="X496" t="str">
            <v>03.3826.0200</v>
          </cell>
          <cell r="Y496" t="str">
            <v>37.8B00.0200</v>
          </cell>
          <cell r="Z496">
            <v>40000</v>
          </cell>
          <cell r="AA496">
            <v>55000</v>
          </cell>
          <cell r="AB496">
            <v>3</v>
          </cell>
          <cell r="AC496">
            <v>55000</v>
          </cell>
        </row>
        <row r="497">
          <cell r="X497" t="str">
            <v>24.0001.1714</v>
          </cell>
          <cell r="Y497" t="str">
            <v>37.1E04.1714</v>
          </cell>
          <cell r="Z497">
            <v>38000</v>
          </cell>
          <cell r="AA497">
            <v>65500</v>
          </cell>
          <cell r="AB497">
            <v>11</v>
          </cell>
          <cell r="AC497">
            <v>57000</v>
          </cell>
        </row>
        <row r="498">
          <cell r="X498" t="str">
            <v>24.0017.1714</v>
          </cell>
          <cell r="Y498" t="str">
            <v>37.1E04.1714</v>
          </cell>
          <cell r="Z498">
            <v>38000</v>
          </cell>
          <cell r="AA498">
            <v>65500</v>
          </cell>
          <cell r="AB498">
            <v>11</v>
          </cell>
          <cell r="AC498">
            <v>57000</v>
          </cell>
        </row>
        <row r="499">
          <cell r="X499" t="str">
            <v>13.0046.0608</v>
          </cell>
          <cell r="Y499" t="str">
            <v>37.8D06.0608</v>
          </cell>
          <cell r="Z499">
            <v>25000</v>
          </cell>
          <cell r="AA499">
            <v>681000</v>
          </cell>
          <cell r="AB499">
            <v>0</v>
          </cell>
          <cell r="AC499">
            <v>541000</v>
          </cell>
        </row>
        <row r="500">
          <cell r="X500" t="str">
            <v>03.1629.0740</v>
          </cell>
          <cell r="Y500" t="str">
            <v>37.8D07.0740</v>
          </cell>
          <cell r="Z500">
            <v>358000</v>
          </cell>
          <cell r="AA500">
            <v>1060000</v>
          </cell>
          <cell r="AB500">
            <v>0</v>
          </cell>
          <cell r="AC500">
            <v>882000</v>
          </cell>
        </row>
        <row r="501">
          <cell r="X501" t="str">
            <v>03.1673.0740</v>
          </cell>
          <cell r="Y501" t="str">
            <v>37.8D07.0740</v>
          </cell>
          <cell r="Z501">
            <v>358000</v>
          </cell>
          <cell r="AA501">
            <v>1060000</v>
          </cell>
          <cell r="AB501">
            <v>0</v>
          </cell>
          <cell r="AC501">
            <v>882000</v>
          </cell>
        </row>
        <row r="502">
          <cell r="X502" t="str">
            <v>14.0143.0740</v>
          </cell>
          <cell r="Y502" t="str">
            <v>37.8D07.0740</v>
          </cell>
          <cell r="Z502">
            <v>358000</v>
          </cell>
          <cell r="AA502">
            <v>1060000</v>
          </cell>
          <cell r="AB502">
            <v>0</v>
          </cell>
          <cell r="AC502">
            <v>882000</v>
          </cell>
        </row>
        <row r="503">
          <cell r="X503" t="str">
            <v>01.0356.0078</v>
          </cell>
          <cell r="Y503" t="str">
            <v>37.8B00.0078</v>
          </cell>
          <cell r="Z503">
            <v>90000</v>
          </cell>
          <cell r="AA503">
            <v>169000</v>
          </cell>
          <cell r="AB503">
            <v>0</v>
          </cell>
          <cell r="AC503">
            <v>143000</v>
          </cell>
        </row>
        <row r="504">
          <cell r="X504" t="str">
            <v>01.0357.0078</v>
          </cell>
          <cell r="Y504" t="str">
            <v>37.8B00.0078</v>
          </cell>
          <cell r="Z504">
            <v>90000</v>
          </cell>
          <cell r="AA504">
            <v>169000</v>
          </cell>
          <cell r="AB504">
            <v>0</v>
          </cell>
          <cell r="AC504">
            <v>143000</v>
          </cell>
        </row>
        <row r="505">
          <cell r="X505" t="str">
            <v>02.0008.0078</v>
          </cell>
          <cell r="Y505" t="str">
            <v>37.8B00.0078</v>
          </cell>
          <cell r="Z505">
            <v>90000</v>
          </cell>
          <cell r="AA505">
            <v>169000</v>
          </cell>
          <cell r="AB505">
            <v>0</v>
          </cell>
          <cell r="AC505">
            <v>143000</v>
          </cell>
        </row>
        <row r="506">
          <cell r="X506" t="str">
            <v>02.0243.0078</v>
          </cell>
          <cell r="Y506" t="str">
            <v>37.8B00.0078</v>
          </cell>
          <cell r="Z506">
            <v>90000</v>
          </cell>
          <cell r="AA506">
            <v>169000</v>
          </cell>
          <cell r="AB506">
            <v>0</v>
          </cell>
          <cell r="AC506">
            <v>143000</v>
          </cell>
        </row>
        <row r="507">
          <cell r="X507" t="str">
            <v>02.0322.0078</v>
          </cell>
          <cell r="Y507" t="str">
            <v>37.8B00.0078</v>
          </cell>
          <cell r="Z507">
            <v>90000</v>
          </cell>
          <cell r="AA507">
            <v>169000</v>
          </cell>
          <cell r="AB507">
            <v>0</v>
          </cell>
          <cell r="AC507">
            <v>143000</v>
          </cell>
        </row>
        <row r="508">
          <cell r="X508" t="str">
            <v>02.0333.0078</v>
          </cell>
          <cell r="Y508" t="str">
            <v>37.8B00.0078</v>
          </cell>
          <cell r="Z508">
            <v>90000</v>
          </cell>
          <cell r="AA508">
            <v>169000</v>
          </cell>
          <cell r="AB508">
            <v>0</v>
          </cell>
          <cell r="AC508">
            <v>143000</v>
          </cell>
        </row>
        <row r="509">
          <cell r="X509" t="str">
            <v>02.0432.0078</v>
          </cell>
          <cell r="Y509" t="str">
            <v>37.8B00.0078</v>
          </cell>
          <cell r="Z509">
            <v>90000</v>
          </cell>
          <cell r="AA509">
            <v>169000</v>
          </cell>
          <cell r="AB509">
            <v>0</v>
          </cell>
          <cell r="AC509">
            <v>143000</v>
          </cell>
        </row>
        <row r="510">
          <cell r="X510" t="str">
            <v>03.2332.0078</v>
          </cell>
          <cell r="Y510" t="str">
            <v>37.8B00.0078</v>
          </cell>
          <cell r="Z510">
            <v>90000</v>
          </cell>
          <cell r="AA510">
            <v>169000</v>
          </cell>
          <cell r="AB510">
            <v>0</v>
          </cell>
          <cell r="AC510">
            <v>143000</v>
          </cell>
        </row>
        <row r="511">
          <cell r="X511" t="str">
            <v>03.2333.0078</v>
          </cell>
          <cell r="Y511" t="str">
            <v>37.8B00.0078</v>
          </cell>
          <cell r="Z511">
            <v>90000</v>
          </cell>
          <cell r="AA511">
            <v>169000</v>
          </cell>
          <cell r="AB511">
            <v>0</v>
          </cell>
          <cell r="AC511">
            <v>143000</v>
          </cell>
        </row>
        <row r="512">
          <cell r="X512" t="str">
            <v>24.0039.1714</v>
          </cell>
          <cell r="Y512" t="str">
            <v>37.1E04.1714</v>
          </cell>
          <cell r="Z512">
            <v>38000</v>
          </cell>
          <cell r="AA512">
            <v>65500</v>
          </cell>
          <cell r="AB512">
            <v>11</v>
          </cell>
          <cell r="AC512">
            <v>57000</v>
          </cell>
        </row>
        <row r="513">
          <cell r="X513" t="str">
            <v>03.0404.0227</v>
          </cell>
          <cell r="Y513" t="str">
            <v>37.8C00.0227</v>
          </cell>
          <cell r="Z513">
            <v>72000</v>
          </cell>
          <cell r="AA513">
            <v>174000</v>
          </cell>
          <cell r="AB513">
            <v>0</v>
          </cell>
          <cell r="AC513">
            <v>159000</v>
          </cell>
        </row>
        <row r="514">
          <cell r="X514" t="str">
            <v>03.0405.0227</v>
          </cell>
          <cell r="Y514" t="str">
            <v>37.8C00.0227</v>
          </cell>
          <cell r="Z514">
            <v>72000</v>
          </cell>
          <cell r="AA514">
            <v>174000</v>
          </cell>
          <cell r="AB514">
            <v>0</v>
          </cell>
          <cell r="AC514">
            <v>159000</v>
          </cell>
        </row>
        <row r="515">
          <cell r="X515" t="str">
            <v>03.0406.0227</v>
          </cell>
          <cell r="Y515" t="str">
            <v>37.8C00.0227</v>
          </cell>
          <cell r="Z515">
            <v>72000</v>
          </cell>
          <cell r="AA515">
            <v>174000</v>
          </cell>
          <cell r="AB515">
            <v>0</v>
          </cell>
          <cell r="AC515">
            <v>159000</v>
          </cell>
        </row>
        <row r="516">
          <cell r="X516" t="str">
            <v>03.0407.0227</v>
          </cell>
          <cell r="Y516" t="str">
            <v>37.8C00.0227</v>
          </cell>
          <cell r="Z516">
            <v>72000</v>
          </cell>
          <cell r="AA516">
            <v>174000</v>
          </cell>
          <cell r="AB516">
            <v>0</v>
          </cell>
          <cell r="AC516">
            <v>159000</v>
          </cell>
        </row>
        <row r="517">
          <cell r="X517" t="str">
            <v>03.0408.0227</v>
          </cell>
          <cell r="Y517" t="str">
            <v>37.8C00.0227</v>
          </cell>
          <cell r="Z517">
            <v>72000</v>
          </cell>
          <cell r="AA517">
            <v>174000</v>
          </cell>
          <cell r="AB517">
            <v>0</v>
          </cell>
          <cell r="AC517">
            <v>159000</v>
          </cell>
        </row>
        <row r="518">
          <cell r="X518" t="str">
            <v>03.0409.0227</v>
          </cell>
          <cell r="Y518" t="str">
            <v>37.8C00.0227</v>
          </cell>
          <cell r="Z518">
            <v>72000</v>
          </cell>
          <cell r="AA518">
            <v>174000</v>
          </cell>
          <cell r="AB518">
            <v>0</v>
          </cell>
          <cell r="AC518">
            <v>159000</v>
          </cell>
        </row>
        <row r="519">
          <cell r="X519" t="str">
            <v>03.0410.0227</v>
          </cell>
          <cell r="Y519" t="str">
            <v>37.8C00.0227</v>
          </cell>
          <cell r="Z519">
            <v>72000</v>
          </cell>
          <cell r="AA519">
            <v>174000</v>
          </cell>
          <cell r="AB519">
            <v>0</v>
          </cell>
          <cell r="AC519">
            <v>159000</v>
          </cell>
        </row>
        <row r="520">
          <cell r="X520" t="str">
            <v>03.0411.0227</v>
          </cell>
          <cell r="Y520" t="str">
            <v>37.8C00.0227</v>
          </cell>
          <cell r="Z520">
            <v>72000</v>
          </cell>
          <cell r="AA520">
            <v>174000</v>
          </cell>
          <cell r="AB520">
            <v>0</v>
          </cell>
          <cell r="AC520">
            <v>159000</v>
          </cell>
        </row>
        <row r="521">
          <cell r="X521" t="str">
            <v>03.0412.0227</v>
          </cell>
          <cell r="Y521" t="str">
            <v>37.8C00.0227</v>
          </cell>
          <cell r="Z521">
            <v>72000</v>
          </cell>
          <cell r="AA521">
            <v>174000</v>
          </cell>
          <cell r="AB521">
            <v>0</v>
          </cell>
          <cell r="AC521">
            <v>159000</v>
          </cell>
        </row>
        <row r="522">
          <cell r="X522" t="str">
            <v>03.0413.0227</v>
          </cell>
          <cell r="Y522" t="str">
            <v>37.8C00.0227</v>
          </cell>
          <cell r="Z522">
            <v>72000</v>
          </cell>
          <cell r="AA522">
            <v>174000</v>
          </cell>
          <cell r="AB522">
            <v>0</v>
          </cell>
          <cell r="AC522">
            <v>159000</v>
          </cell>
        </row>
        <row r="523">
          <cell r="X523" t="str">
            <v>03.0414.0227</v>
          </cell>
          <cell r="Y523" t="str">
            <v>37.8C00.0227</v>
          </cell>
          <cell r="Z523">
            <v>72000</v>
          </cell>
          <cell r="AA523">
            <v>174000</v>
          </cell>
          <cell r="AB523">
            <v>0</v>
          </cell>
          <cell r="AC523">
            <v>159000</v>
          </cell>
        </row>
        <row r="524">
          <cell r="X524" t="str">
            <v>03.0415.0227</v>
          </cell>
          <cell r="Y524" t="str">
            <v>37.8C00.0227</v>
          </cell>
          <cell r="Z524">
            <v>72000</v>
          </cell>
          <cell r="AA524">
            <v>174000</v>
          </cell>
          <cell r="AB524">
            <v>0</v>
          </cell>
          <cell r="AC524">
            <v>159000</v>
          </cell>
        </row>
        <row r="525">
          <cell r="X525" t="str">
            <v>03.0416.0227</v>
          </cell>
          <cell r="Y525" t="str">
            <v>37.8C00.0227</v>
          </cell>
          <cell r="Z525">
            <v>72000</v>
          </cell>
          <cell r="AA525">
            <v>174000</v>
          </cell>
          <cell r="AB525">
            <v>0</v>
          </cell>
          <cell r="AC525">
            <v>159000</v>
          </cell>
        </row>
        <row r="526">
          <cell r="X526" t="str">
            <v>03.0417.0227</v>
          </cell>
          <cell r="Y526" t="str">
            <v>37.8C00.0227</v>
          </cell>
          <cell r="Z526">
            <v>72000</v>
          </cell>
          <cell r="AA526">
            <v>174000</v>
          </cell>
          <cell r="AB526">
            <v>0</v>
          </cell>
          <cell r="AC526">
            <v>159000</v>
          </cell>
        </row>
        <row r="527">
          <cell r="X527" t="str">
            <v>03.0420.0227</v>
          </cell>
          <cell r="Y527" t="str">
            <v>37.8C00.0227</v>
          </cell>
          <cell r="Z527">
            <v>72000</v>
          </cell>
          <cell r="AA527">
            <v>174000</v>
          </cell>
          <cell r="AB527">
            <v>0</v>
          </cell>
          <cell r="AC527">
            <v>159000</v>
          </cell>
        </row>
        <row r="528">
          <cell r="X528" t="str">
            <v>03.0421.0227</v>
          </cell>
          <cell r="Y528" t="str">
            <v>37.8C00.0227</v>
          </cell>
          <cell r="Z528">
            <v>72000</v>
          </cell>
          <cell r="AA528">
            <v>174000</v>
          </cell>
          <cell r="AB528">
            <v>0</v>
          </cell>
          <cell r="AC528">
            <v>159000</v>
          </cell>
        </row>
        <row r="529">
          <cell r="X529" t="str">
            <v>03.0422.0227</v>
          </cell>
          <cell r="Y529" t="str">
            <v>37.8C00.0227</v>
          </cell>
          <cell r="Z529">
            <v>72000</v>
          </cell>
          <cell r="AA529">
            <v>174000</v>
          </cell>
          <cell r="AB529">
            <v>0</v>
          </cell>
          <cell r="AC529">
            <v>159000</v>
          </cell>
        </row>
        <row r="530">
          <cell r="X530" t="str">
            <v>03.0423.0227</v>
          </cell>
          <cell r="Y530" t="str">
            <v>37.8C00.0227</v>
          </cell>
          <cell r="Z530">
            <v>72000</v>
          </cell>
          <cell r="AA530">
            <v>174000</v>
          </cell>
          <cell r="AB530">
            <v>0</v>
          </cell>
          <cell r="AC530">
            <v>159000</v>
          </cell>
        </row>
        <row r="531">
          <cell r="X531" t="str">
            <v>03.0424.0227</v>
          </cell>
          <cell r="Y531" t="str">
            <v>37.8C00.0227</v>
          </cell>
          <cell r="Z531">
            <v>72000</v>
          </cell>
          <cell r="AA531">
            <v>174000</v>
          </cell>
          <cell r="AB531">
            <v>0</v>
          </cell>
          <cell r="AC531">
            <v>159000</v>
          </cell>
        </row>
        <row r="532">
          <cell r="X532" t="str">
            <v>03.0425.0227</v>
          </cell>
          <cell r="Y532" t="str">
            <v>37.8C00.0227</v>
          </cell>
          <cell r="Z532">
            <v>72000</v>
          </cell>
          <cell r="AA532">
            <v>174000</v>
          </cell>
          <cell r="AB532">
            <v>0</v>
          </cell>
          <cell r="AC532">
            <v>159000</v>
          </cell>
        </row>
        <row r="533">
          <cell r="X533" t="str">
            <v>03.0426.0227</v>
          </cell>
          <cell r="Y533" t="str">
            <v>37.8C00.0227</v>
          </cell>
          <cell r="Z533">
            <v>72000</v>
          </cell>
          <cell r="AA533">
            <v>174000</v>
          </cell>
          <cell r="AB533">
            <v>0</v>
          </cell>
          <cell r="AC533">
            <v>159000</v>
          </cell>
        </row>
        <row r="534">
          <cell r="X534" t="str">
            <v>03.0427.0227</v>
          </cell>
          <cell r="Y534" t="str">
            <v>37.8C00.0227</v>
          </cell>
          <cell r="Z534">
            <v>72000</v>
          </cell>
          <cell r="AA534">
            <v>174000</v>
          </cell>
          <cell r="AB534">
            <v>0</v>
          </cell>
          <cell r="AC534">
            <v>159000</v>
          </cell>
        </row>
        <row r="535">
          <cell r="X535" t="str">
            <v>03.0428.0227</v>
          </cell>
          <cell r="Y535" t="str">
            <v>37.8C00.0227</v>
          </cell>
          <cell r="Z535">
            <v>72000</v>
          </cell>
          <cell r="AA535">
            <v>174000</v>
          </cell>
          <cell r="AB535">
            <v>0</v>
          </cell>
          <cell r="AC535">
            <v>159000</v>
          </cell>
        </row>
        <row r="536">
          <cell r="X536" t="str">
            <v>03.0429.0227</v>
          </cell>
          <cell r="Y536" t="str">
            <v>37.8C00.0227</v>
          </cell>
          <cell r="Z536">
            <v>72000</v>
          </cell>
          <cell r="AA536">
            <v>174000</v>
          </cell>
          <cell r="AB536">
            <v>0</v>
          </cell>
          <cell r="AC536">
            <v>159000</v>
          </cell>
        </row>
        <row r="537">
          <cell r="X537" t="str">
            <v>03.0430.0227</v>
          </cell>
          <cell r="Y537" t="str">
            <v>37.8C00.0227</v>
          </cell>
          <cell r="Z537">
            <v>72000</v>
          </cell>
          <cell r="AA537">
            <v>174000</v>
          </cell>
          <cell r="AB537">
            <v>0</v>
          </cell>
          <cell r="AC537">
            <v>159000</v>
          </cell>
        </row>
        <row r="538">
          <cell r="X538" t="str">
            <v>03.0431.0227</v>
          </cell>
          <cell r="Y538" t="str">
            <v>37.8C00.0227</v>
          </cell>
          <cell r="Z538">
            <v>72000</v>
          </cell>
          <cell r="AA538">
            <v>174000</v>
          </cell>
          <cell r="AB538">
            <v>0</v>
          </cell>
          <cell r="AC538">
            <v>159000</v>
          </cell>
        </row>
        <row r="539">
          <cell r="X539" t="str">
            <v>03.0432.0227</v>
          </cell>
          <cell r="Y539" t="str">
            <v>37.8C00.0227</v>
          </cell>
          <cell r="Z539">
            <v>72000</v>
          </cell>
          <cell r="AA539">
            <v>174000</v>
          </cell>
          <cell r="AB539">
            <v>0</v>
          </cell>
          <cell r="AC539">
            <v>159000</v>
          </cell>
        </row>
        <row r="540">
          <cell r="X540" t="str">
            <v>03.0433.0227</v>
          </cell>
          <cell r="Y540" t="str">
            <v>37.8C00.0227</v>
          </cell>
          <cell r="Z540">
            <v>72000</v>
          </cell>
          <cell r="AA540">
            <v>174000</v>
          </cell>
          <cell r="AB540">
            <v>0</v>
          </cell>
          <cell r="AC540">
            <v>159000</v>
          </cell>
        </row>
        <row r="541">
          <cell r="X541" t="str">
            <v>03.0434.0227</v>
          </cell>
          <cell r="Y541" t="str">
            <v>37.8C00.0227</v>
          </cell>
          <cell r="Z541">
            <v>72000</v>
          </cell>
          <cell r="AA541">
            <v>174000</v>
          </cell>
          <cell r="AB541">
            <v>0</v>
          </cell>
          <cell r="AC541">
            <v>159000</v>
          </cell>
        </row>
        <row r="542">
          <cell r="X542" t="str">
            <v>03.0435.0227</v>
          </cell>
          <cell r="Y542" t="str">
            <v>37.8C00.0227</v>
          </cell>
          <cell r="Z542">
            <v>72000</v>
          </cell>
          <cell r="AA542">
            <v>174000</v>
          </cell>
          <cell r="AB542">
            <v>0</v>
          </cell>
          <cell r="AC542">
            <v>159000</v>
          </cell>
        </row>
        <row r="543">
          <cell r="X543" t="str">
            <v>03.0436.0227</v>
          </cell>
          <cell r="Y543" t="str">
            <v>37.8C00.0227</v>
          </cell>
          <cell r="Z543">
            <v>72000</v>
          </cell>
          <cell r="AA543">
            <v>174000</v>
          </cell>
          <cell r="AB543">
            <v>0</v>
          </cell>
          <cell r="AC543">
            <v>159000</v>
          </cell>
        </row>
        <row r="544">
          <cell r="X544" t="str">
            <v>03.0437.0227</v>
          </cell>
          <cell r="Y544" t="str">
            <v>37.8C00.0227</v>
          </cell>
          <cell r="Z544">
            <v>72000</v>
          </cell>
          <cell r="AA544">
            <v>174000</v>
          </cell>
          <cell r="AB544">
            <v>0</v>
          </cell>
          <cell r="AC544">
            <v>159000</v>
          </cell>
        </row>
        <row r="545">
          <cell r="X545" t="str">
            <v>03.0438.0227</v>
          </cell>
          <cell r="Y545" t="str">
            <v>37.8C00.0227</v>
          </cell>
          <cell r="Z545">
            <v>72000</v>
          </cell>
          <cell r="AA545">
            <v>174000</v>
          </cell>
          <cell r="AB545">
            <v>0</v>
          </cell>
          <cell r="AC545">
            <v>159000</v>
          </cell>
        </row>
        <row r="546">
          <cell r="X546" t="str">
            <v>03.0439.0227</v>
          </cell>
          <cell r="Y546" t="str">
            <v>37.8C00.0227</v>
          </cell>
          <cell r="Z546">
            <v>72000</v>
          </cell>
          <cell r="AA546">
            <v>174000</v>
          </cell>
          <cell r="AB546">
            <v>0</v>
          </cell>
          <cell r="AC546">
            <v>159000</v>
          </cell>
        </row>
        <row r="547">
          <cell r="X547" t="str">
            <v>03.0440.0227</v>
          </cell>
          <cell r="Y547" t="str">
            <v>37.8C00.0227</v>
          </cell>
          <cell r="Z547">
            <v>72000</v>
          </cell>
          <cell r="AA547">
            <v>174000</v>
          </cell>
          <cell r="AB547">
            <v>0</v>
          </cell>
          <cell r="AC547">
            <v>159000</v>
          </cell>
        </row>
        <row r="548">
          <cell r="X548" t="str">
            <v>03.0441.0227</v>
          </cell>
          <cell r="Y548" t="str">
            <v>37.8C00.0227</v>
          </cell>
          <cell r="Z548">
            <v>72000</v>
          </cell>
          <cell r="AA548">
            <v>174000</v>
          </cell>
          <cell r="AB548">
            <v>0</v>
          </cell>
          <cell r="AC548">
            <v>159000</v>
          </cell>
        </row>
        <row r="549">
          <cell r="X549" t="str">
            <v>03.0442.0227</v>
          </cell>
          <cell r="Y549" t="str">
            <v>37.8C00.0227</v>
          </cell>
          <cell r="Z549">
            <v>72000</v>
          </cell>
          <cell r="AA549">
            <v>174000</v>
          </cell>
          <cell r="AB549">
            <v>0</v>
          </cell>
          <cell r="AC549">
            <v>159000</v>
          </cell>
        </row>
        <row r="550">
          <cell r="X550" t="str">
            <v>03.0443.0227</v>
          </cell>
          <cell r="Y550" t="str">
            <v>37.8C00.0227</v>
          </cell>
          <cell r="Z550">
            <v>72000</v>
          </cell>
          <cell r="AA550">
            <v>174000</v>
          </cell>
          <cell r="AB550">
            <v>0</v>
          </cell>
          <cell r="AC550">
            <v>159000</v>
          </cell>
        </row>
        <row r="551">
          <cell r="X551" t="str">
            <v>03.0444.0227</v>
          </cell>
          <cell r="Y551" t="str">
            <v>37.8C00.0227</v>
          </cell>
          <cell r="Z551">
            <v>72000</v>
          </cell>
          <cell r="AA551">
            <v>174000</v>
          </cell>
          <cell r="AB551">
            <v>0</v>
          </cell>
          <cell r="AC551">
            <v>159000</v>
          </cell>
        </row>
        <row r="552">
          <cell r="X552" t="str">
            <v>03.0445.0227</v>
          </cell>
          <cell r="Y552" t="str">
            <v>37.8C00.0227</v>
          </cell>
          <cell r="Z552">
            <v>72000</v>
          </cell>
          <cell r="AA552">
            <v>174000</v>
          </cell>
          <cell r="AB552">
            <v>0</v>
          </cell>
          <cell r="AC552">
            <v>159000</v>
          </cell>
        </row>
        <row r="553">
          <cell r="X553" t="str">
            <v>03.0446.0227</v>
          </cell>
          <cell r="Y553" t="str">
            <v>37.8C00.0227</v>
          </cell>
          <cell r="Z553">
            <v>72000</v>
          </cell>
          <cell r="AA553">
            <v>174000</v>
          </cell>
          <cell r="AB553">
            <v>0</v>
          </cell>
          <cell r="AC553">
            <v>159000</v>
          </cell>
        </row>
        <row r="554">
          <cell r="X554" t="str">
            <v>03.0447.0227</v>
          </cell>
          <cell r="Y554" t="str">
            <v>37.8C00.0227</v>
          </cell>
          <cell r="Z554">
            <v>72000</v>
          </cell>
          <cell r="AA554">
            <v>174000</v>
          </cell>
          <cell r="AB554">
            <v>0</v>
          </cell>
          <cell r="AC554">
            <v>159000</v>
          </cell>
        </row>
        <row r="555">
          <cell r="X555" t="str">
            <v>03.0448.0227</v>
          </cell>
          <cell r="Y555" t="str">
            <v>37.8C00.0227</v>
          </cell>
          <cell r="Z555">
            <v>72000</v>
          </cell>
          <cell r="AA555">
            <v>174000</v>
          </cell>
          <cell r="AB555">
            <v>0</v>
          </cell>
          <cell r="AC555">
            <v>159000</v>
          </cell>
        </row>
        <row r="556">
          <cell r="X556" t="str">
            <v>03.0449.0227</v>
          </cell>
          <cell r="Y556" t="str">
            <v>37.8C00.0227</v>
          </cell>
          <cell r="Z556">
            <v>72000</v>
          </cell>
          <cell r="AA556">
            <v>174000</v>
          </cell>
          <cell r="AB556">
            <v>0</v>
          </cell>
          <cell r="AC556">
            <v>159000</v>
          </cell>
        </row>
        <row r="557">
          <cell r="X557" t="str">
            <v>03.0450.0227</v>
          </cell>
          <cell r="Y557" t="str">
            <v>37.8C00.0227</v>
          </cell>
          <cell r="Z557">
            <v>72000</v>
          </cell>
          <cell r="AA557">
            <v>174000</v>
          </cell>
          <cell r="AB557">
            <v>0</v>
          </cell>
          <cell r="AC557">
            <v>159000</v>
          </cell>
        </row>
        <row r="558">
          <cell r="X558" t="str">
            <v>03.0451.0227</v>
          </cell>
          <cell r="Y558" t="str">
            <v>37.8C00.0227</v>
          </cell>
          <cell r="Z558">
            <v>72000</v>
          </cell>
          <cell r="AA558">
            <v>174000</v>
          </cell>
          <cell r="AB558">
            <v>0</v>
          </cell>
          <cell r="AC558">
            <v>159000</v>
          </cell>
        </row>
        <row r="559">
          <cell r="X559" t="str">
            <v>03.0452.0227</v>
          </cell>
          <cell r="Y559" t="str">
            <v>37.8C00.0227</v>
          </cell>
          <cell r="Z559">
            <v>72000</v>
          </cell>
          <cell r="AA559">
            <v>174000</v>
          </cell>
          <cell r="AB559">
            <v>0</v>
          </cell>
          <cell r="AC559">
            <v>159000</v>
          </cell>
        </row>
        <row r="560">
          <cell r="X560" t="str">
            <v>03.0453.0227</v>
          </cell>
          <cell r="Y560" t="str">
            <v>37.8C00.0227</v>
          </cell>
          <cell r="Z560">
            <v>72000</v>
          </cell>
          <cell r="AA560">
            <v>174000</v>
          </cell>
          <cell r="AB560">
            <v>0</v>
          </cell>
          <cell r="AC560">
            <v>159000</v>
          </cell>
        </row>
        <row r="561">
          <cell r="X561" t="str">
            <v>03.0454.0227</v>
          </cell>
          <cell r="Y561" t="str">
            <v>37.8C00.0227</v>
          </cell>
          <cell r="Z561">
            <v>72000</v>
          </cell>
          <cell r="AA561">
            <v>174000</v>
          </cell>
          <cell r="AB561">
            <v>0</v>
          </cell>
          <cell r="AC561">
            <v>159000</v>
          </cell>
        </row>
        <row r="562">
          <cell r="X562" t="str">
            <v>03.0455.0227</v>
          </cell>
          <cell r="Y562" t="str">
            <v>37.8C00.0227</v>
          </cell>
          <cell r="Z562">
            <v>72000</v>
          </cell>
          <cell r="AA562">
            <v>174000</v>
          </cell>
          <cell r="AB562">
            <v>0</v>
          </cell>
          <cell r="AC562">
            <v>159000</v>
          </cell>
        </row>
        <row r="563">
          <cell r="X563" t="str">
            <v>03.0456.0227</v>
          </cell>
          <cell r="Y563" t="str">
            <v>37.8C00.0227</v>
          </cell>
          <cell r="Z563">
            <v>72000</v>
          </cell>
          <cell r="AA563">
            <v>174000</v>
          </cell>
          <cell r="AB563">
            <v>0</v>
          </cell>
          <cell r="AC563">
            <v>159000</v>
          </cell>
        </row>
        <row r="564">
          <cell r="X564" t="str">
            <v>03.0457.0227</v>
          </cell>
          <cell r="Y564" t="str">
            <v>37.8C00.0227</v>
          </cell>
          <cell r="Z564">
            <v>72000</v>
          </cell>
          <cell r="AA564">
            <v>174000</v>
          </cell>
          <cell r="AB564">
            <v>0</v>
          </cell>
          <cell r="AC564">
            <v>159000</v>
          </cell>
        </row>
        <row r="565">
          <cell r="X565" t="str">
            <v>03.0458.0227</v>
          </cell>
          <cell r="Y565" t="str">
            <v>37.8C00.0227</v>
          </cell>
          <cell r="Z565">
            <v>72000</v>
          </cell>
          <cell r="AA565">
            <v>174000</v>
          </cell>
          <cell r="AB565">
            <v>0</v>
          </cell>
          <cell r="AC565">
            <v>159000</v>
          </cell>
        </row>
        <row r="566">
          <cell r="X566" t="str">
            <v>03.0459.0227</v>
          </cell>
          <cell r="Y566" t="str">
            <v>37.8C00.0227</v>
          </cell>
          <cell r="Z566">
            <v>72000</v>
          </cell>
          <cell r="AA566">
            <v>174000</v>
          </cell>
          <cell r="AB566">
            <v>0</v>
          </cell>
          <cell r="AC566">
            <v>159000</v>
          </cell>
        </row>
        <row r="567">
          <cell r="X567" t="str">
            <v>03.0460.0227</v>
          </cell>
          <cell r="Y567" t="str">
            <v>37.8C00.0227</v>
          </cell>
          <cell r="Z567">
            <v>72000</v>
          </cell>
          <cell r="AA567">
            <v>174000</v>
          </cell>
          <cell r="AB567">
            <v>0</v>
          </cell>
          <cell r="AC567">
            <v>159000</v>
          </cell>
        </row>
        <row r="568">
          <cell r="X568" t="str">
            <v>03.4181.0227</v>
          </cell>
          <cell r="Y568" t="str">
            <v>37.8C00.0227</v>
          </cell>
          <cell r="Z568">
            <v>72000</v>
          </cell>
          <cell r="AA568">
            <v>174000</v>
          </cell>
          <cell r="AB568">
            <v>0</v>
          </cell>
          <cell r="AC568">
            <v>159000</v>
          </cell>
        </row>
        <row r="569">
          <cell r="X569" t="str">
            <v>08.0007.0227</v>
          </cell>
          <cell r="Y569" t="str">
            <v>37.8C00.0227</v>
          </cell>
          <cell r="Z569">
            <v>72000</v>
          </cell>
          <cell r="AA569">
            <v>174000</v>
          </cell>
          <cell r="AB569">
            <v>0</v>
          </cell>
          <cell r="AC569">
            <v>159000</v>
          </cell>
        </row>
        <row r="570">
          <cell r="X570" t="str">
            <v>08.0228.0227</v>
          </cell>
          <cell r="Y570" t="str">
            <v>37.8C00.0227</v>
          </cell>
          <cell r="Z570">
            <v>72000</v>
          </cell>
          <cell r="AA570">
            <v>174000</v>
          </cell>
          <cell r="AB570">
            <v>0</v>
          </cell>
          <cell r="AC570">
            <v>159000</v>
          </cell>
        </row>
        <row r="571">
          <cell r="X571" t="str">
            <v>08.0229.0227</v>
          </cell>
          <cell r="Y571" t="str">
            <v>37.8C00.0227</v>
          </cell>
          <cell r="Z571">
            <v>72000</v>
          </cell>
          <cell r="AA571">
            <v>174000</v>
          </cell>
          <cell r="AB571">
            <v>0</v>
          </cell>
          <cell r="AC571">
            <v>159000</v>
          </cell>
        </row>
        <row r="572">
          <cell r="X572" t="str">
            <v>08.0230.0227</v>
          </cell>
          <cell r="Y572" t="str">
            <v>37.8C00.0227</v>
          </cell>
          <cell r="Z572">
            <v>72000</v>
          </cell>
          <cell r="AA572">
            <v>174000</v>
          </cell>
          <cell r="AB572">
            <v>0</v>
          </cell>
          <cell r="AC572">
            <v>159000</v>
          </cell>
        </row>
        <row r="573">
          <cell r="X573" t="str">
            <v>08.0231.0227</v>
          </cell>
          <cell r="Y573" t="str">
            <v>37.8C00.0227</v>
          </cell>
          <cell r="Z573">
            <v>72000</v>
          </cell>
          <cell r="AA573">
            <v>174000</v>
          </cell>
          <cell r="AB573">
            <v>0</v>
          </cell>
          <cell r="AC573">
            <v>159000</v>
          </cell>
        </row>
        <row r="574">
          <cell r="X574" t="str">
            <v>08.0232.0227</v>
          </cell>
          <cell r="Y574" t="str">
            <v>37.8C00.0227</v>
          </cell>
          <cell r="Z574">
            <v>72000</v>
          </cell>
          <cell r="AA574">
            <v>174000</v>
          </cell>
          <cell r="AB574">
            <v>0</v>
          </cell>
          <cell r="AC574">
            <v>159000</v>
          </cell>
        </row>
        <row r="575">
          <cell r="X575" t="str">
            <v>08.0233.0227</v>
          </cell>
          <cell r="Y575" t="str">
            <v>37.8C00.0227</v>
          </cell>
          <cell r="Z575">
            <v>72000</v>
          </cell>
          <cell r="AA575">
            <v>174000</v>
          </cell>
          <cell r="AB575">
            <v>0</v>
          </cell>
          <cell r="AC575">
            <v>159000</v>
          </cell>
        </row>
        <row r="576">
          <cell r="X576" t="str">
            <v>08.0234.0227</v>
          </cell>
          <cell r="Y576" t="str">
            <v>37.8C00.0227</v>
          </cell>
          <cell r="Z576">
            <v>72000</v>
          </cell>
          <cell r="AA576">
            <v>174000</v>
          </cell>
          <cell r="AB576">
            <v>0</v>
          </cell>
          <cell r="AC576">
            <v>159000</v>
          </cell>
        </row>
        <row r="577">
          <cell r="X577" t="str">
            <v>08.0235.0227</v>
          </cell>
          <cell r="Y577" t="str">
            <v>37.8C00.0227</v>
          </cell>
          <cell r="Z577">
            <v>72000</v>
          </cell>
          <cell r="AA577">
            <v>174000</v>
          </cell>
          <cell r="AB577">
            <v>0</v>
          </cell>
          <cell r="AC577">
            <v>159000</v>
          </cell>
        </row>
        <row r="578">
          <cell r="X578" t="str">
            <v>08.0236.0227</v>
          </cell>
          <cell r="Y578" t="str">
            <v>37.8C00.0227</v>
          </cell>
          <cell r="Z578">
            <v>72000</v>
          </cell>
          <cell r="AA578">
            <v>174000</v>
          </cell>
          <cell r="AB578">
            <v>0</v>
          </cell>
          <cell r="AC578">
            <v>159000</v>
          </cell>
        </row>
        <row r="579">
          <cell r="X579" t="str">
            <v>08.0237.0227</v>
          </cell>
          <cell r="Y579" t="str">
            <v>37.8C00.0227</v>
          </cell>
          <cell r="Z579">
            <v>72000</v>
          </cell>
          <cell r="AA579">
            <v>174000</v>
          </cell>
          <cell r="AB579">
            <v>0</v>
          </cell>
          <cell r="AC579">
            <v>159000</v>
          </cell>
        </row>
        <row r="580">
          <cell r="X580" t="str">
            <v>08.0238.0227</v>
          </cell>
          <cell r="Y580" t="str">
            <v>37.8C00.0227</v>
          </cell>
          <cell r="Z580">
            <v>72000</v>
          </cell>
          <cell r="AA580">
            <v>174000</v>
          </cell>
          <cell r="AB580">
            <v>0</v>
          </cell>
          <cell r="AC580">
            <v>159000</v>
          </cell>
        </row>
        <row r="581">
          <cell r="X581" t="str">
            <v>08.0239.0227</v>
          </cell>
          <cell r="Y581" t="str">
            <v>37.8C00.0227</v>
          </cell>
          <cell r="Z581">
            <v>72000</v>
          </cell>
          <cell r="AA581">
            <v>174000</v>
          </cell>
          <cell r="AB581">
            <v>0</v>
          </cell>
          <cell r="AC581">
            <v>159000</v>
          </cell>
        </row>
        <row r="582">
          <cell r="X582" t="str">
            <v>08.0240.0227</v>
          </cell>
          <cell r="Y582" t="str">
            <v>37.8C00.0227</v>
          </cell>
          <cell r="Z582">
            <v>72000</v>
          </cell>
          <cell r="AA582">
            <v>174000</v>
          </cell>
          <cell r="AB582">
            <v>0</v>
          </cell>
          <cell r="AC582">
            <v>159000</v>
          </cell>
        </row>
        <row r="583">
          <cell r="X583" t="str">
            <v>08.0241.0227</v>
          </cell>
          <cell r="Y583" t="str">
            <v>37.8C00.0227</v>
          </cell>
          <cell r="Z583">
            <v>72000</v>
          </cell>
          <cell r="AA583">
            <v>174000</v>
          </cell>
          <cell r="AB583">
            <v>0</v>
          </cell>
          <cell r="AC583">
            <v>159000</v>
          </cell>
        </row>
        <row r="584">
          <cell r="X584" t="str">
            <v>08.0242.0227</v>
          </cell>
          <cell r="Y584" t="str">
            <v>37.8C00.0227</v>
          </cell>
          <cell r="Z584">
            <v>72000</v>
          </cell>
          <cell r="AA584">
            <v>174000</v>
          </cell>
          <cell r="AB584">
            <v>0</v>
          </cell>
          <cell r="AC584">
            <v>159000</v>
          </cell>
        </row>
        <row r="585">
          <cell r="X585" t="str">
            <v>08.0243.0227</v>
          </cell>
          <cell r="Y585" t="str">
            <v>37.8C00.0227</v>
          </cell>
          <cell r="Z585">
            <v>72000</v>
          </cell>
          <cell r="AA585">
            <v>174000</v>
          </cell>
          <cell r="AB585">
            <v>0</v>
          </cell>
          <cell r="AC585">
            <v>159000</v>
          </cell>
        </row>
        <row r="586">
          <cell r="X586" t="str">
            <v>08.0244.0227</v>
          </cell>
          <cell r="Y586" t="str">
            <v>37.8C00.0227</v>
          </cell>
          <cell r="Z586">
            <v>72000</v>
          </cell>
          <cell r="AA586">
            <v>174000</v>
          </cell>
          <cell r="AB586">
            <v>0</v>
          </cell>
          <cell r="AC586">
            <v>159000</v>
          </cell>
        </row>
        <row r="587">
          <cell r="X587" t="str">
            <v>08.0245.0227</v>
          </cell>
          <cell r="Y587" t="str">
            <v>37.8C00.0227</v>
          </cell>
          <cell r="Z587">
            <v>72000</v>
          </cell>
          <cell r="AA587">
            <v>174000</v>
          </cell>
          <cell r="AB587">
            <v>0</v>
          </cell>
          <cell r="AC587">
            <v>159000</v>
          </cell>
        </row>
        <row r="588">
          <cell r="X588" t="str">
            <v>08.0246.0227</v>
          </cell>
          <cell r="Y588" t="str">
            <v>37.8C00.0227</v>
          </cell>
          <cell r="Z588">
            <v>72000</v>
          </cell>
          <cell r="AA588">
            <v>174000</v>
          </cell>
          <cell r="AB588">
            <v>0</v>
          </cell>
          <cell r="AC588">
            <v>159000</v>
          </cell>
        </row>
        <row r="589">
          <cell r="X589" t="str">
            <v>08.0247.0227</v>
          </cell>
          <cell r="Y589" t="str">
            <v>37.8C00.0227</v>
          </cell>
          <cell r="Z589">
            <v>72000</v>
          </cell>
          <cell r="AA589">
            <v>174000</v>
          </cell>
          <cell r="AB589">
            <v>0</v>
          </cell>
          <cell r="AC589">
            <v>159000</v>
          </cell>
        </row>
        <row r="590">
          <cell r="X590" t="str">
            <v>08.0248.0227</v>
          </cell>
          <cell r="Y590" t="str">
            <v>37.8C00.0227</v>
          </cell>
          <cell r="Z590">
            <v>72000</v>
          </cell>
          <cell r="AA590">
            <v>174000</v>
          </cell>
          <cell r="AB590">
            <v>0</v>
          </cell>
          <cell r="AC590">
            <v>159000</v>
          </cell>
        </row>
        <row r="591">
          <cell r="X591" t="str">
            <v>08.0249.0227</v>
          </cell>
          <cell r="Y591" t="str">
            <v>37.8C00.0227</v>
          </cell>
          <cell r="Z591">
            <v>72000</v>
          </cell>
          <cell r="AA591">
            <v>174000</v>
          </cell>
          <cell r="AB591">
            <v>0</v>
          </cell>
          <cell r="AC591">
            <v>159000</v>
          </cell>
        </row>
        <row r="592">
          <cell r="X592" t="str">
            <v>08.0250.0227</v>
          </cell>
          <cell r="Y592" t="str">
            <v>37.8C00.0227</v>
          </cell>
          <cell r="Z592">
            <v>72000</v>
          </cell>
          <cell r="AA592">
            <v>174000</v>
          </cell>
          <cell r="AB592">
            <v>0</v>
          </cell>
          <cell r="AC592">
            <v>159000</v>
          </cell>
        </row>
        <row r="593">
          <cell r="X593" t="str">
            <v>08.0251.0227</v>
          </cell>
          <cell r="Y593" t="str">
            <v>37.8C00.0227</v>
          </cell>
          <cell r="Z593">
            <v>72000</v>
          </cell>
          <cell r="AA593">
            <v>174000</v>
          </cell>
          <cell r="AB593">
            <v>0</v>
          </cell>
          <cell r="AC593">
            <v>159000</v>
          </cell>
        </row>
        <row r="594">
          <cell r="X594" t="str">
            <v>08.0252.0227</v>
          </cell>
          <cell r="Y594" t="str">
            <v>37.8C00.0227</v>
          </cell>
          <cell r="Z594">
            <v>72000</v>
          </cell>
          <cell r="AA594">
            <v>174000</v>
          </cell>
          <cell r="AB594">
            <v>0</v>
          </cell>
          <cell r="AC594">
            <v>159000</v>
          </cell>
        </row>
        <row r="595">
          <cell r="X595" t="str">
            <v>08.0253.0227</v>
          </cell>
          <cell r="Y595" t="str">
            <v>37.8C00.0227</v>
          </cell>
          <cell r="Z595">
            <v>72000</v>
          </cell>
          <cell r="AA595">
            <v>174000</v>
          </cell>
          <cell r="AB595">
            <v>0</v>
          </cell>
          <cell r="AC595">
            <v>159000</v>
          </cell>
        </row>
        <row r="596">
          <cell r="X596" t="str">
            <v>08.0254.0227</v>
          </cell>
          <cell r="Y596" t="str">
            <v>37.8C00.0227</v>
          </cell>
          <cell r="Z596">
            <v>72000</v>
          </cell>
          <cell r="AA596">
            <v>174000</v>
          </cell>
          <cell r="AB596">
            <v>0</v>
          </cell>
          <cell r="AC596">
            <v>159000</v>
          </cell>
        </row>
        <row r="597">
          <cell r="X597" t="str">
            <v>08.0255.0227</v>
          </cell>
          <cell r="Y597" t="str">
            <v>37.8C00.0227</v>
          </cell>
          <cell r="Z597">
            <v>72000</v>
          </cell>
          <cell r="AA597">
            <v>174000</v>
          </cell>
          <cell r="AB597">
            <v>0</v>
          </cell>
          <cell r="AC597">
            <v>159000</v>
          </cell>
        </row>
        <row r="598">
          <cell r="X598" t="str">
            <v>08.0256.0227</v>
          </cell>
          <cell r="Y598" t="str">
            <v>37.8C00.0227</v>
          </cell>
          <cell r="Z598">
            <v>72000</v>
          </cell>
          <cell r="AA598">
            <v>174000</v>
          </cell>
          <cell r="AB598">
            <v>0</v>
          </cell>
          <cell r="AC598">
            <v>159000</v>
          </cell>
        </row>
        <row r="599">
          <cell r="X599" t="str">
            <v>08.0257.0227</v>
          </cell>
          <cell r="Y599" t="str">
            <v>37.8C00.0227</v>
          </cell>
          <cell r="Z599">
            <v>72000</v>
          </cell>
          <cell r="AA599">
            <v>174000</v>
          </cell>
          <cell r="AB599">
            <v>0</v>
          </cell>
          <cell r="AC599">
            <v>159000</v>
          </cell>
        </row>
        <row r="600">
          <cell r="X600" t="str">
            <v>08.0258.0227</v>
          </cell>
          <cell r="Y600" t="str">
            <v>37.8C00.0227</v>
          </cell>
          <cell r="Z600">
            <v>72000</v>
          </cell>
          <cell r="AA600">
            <v>174000</v>
          </cell>
          <cell r="AB600">
            <v>0</v>
          </cell>
          <cell r="AC600">
            <v>159000</v>
          </cell>
        </row>
        <row r="601">
          <cell r="X601" t="str">
            <v>08.0262.0227</v>
          </cell>
          <cell r="Y601" t="str">
            <v>37.8C00.0227</v>
          </cell>
          <cell r="Z601">
            <v>72000</v>
          </cell>
          <cell r="AA601">
            <v>174000</v>
          </cell>
          <cell r="AB601">
            <v>0</v>
          </cell>
          <cell r="AC601">
            <v>159000</v>
          </cell>
        </row>
        <row r="602">
          <cell r="X602" t="str">
            <v>08.0263.0227</v>
          </cell>
          <cell r="Y602" t="str">
            <v>37.8C00.0227</v>
          </cell>
          <cell r="Z602">
            <v>72000</v>
          </cell>
          <cell r="AA602">
            <v>174000</v>
          </cell>
          <cell r="AB602">
            <v>0</v>
          </cell>
          <cell r="AC602">
            <v>159000</v>
          </cell>
        </row>
        <row r="603">
          <cell r="X603" t="str">
            <v>08.0264.0227</v>
          </cell>
          <cell r="Y603" t="str">
            <v>37.8C00.0227</v>
          </cell>
          <cell r="Z603">
            <v>72000</v>
          </cell>
          <cell r="AA603">
            <v>174000</v>
          </cell>
          <cell r="AB603">
            <v>0</v>
          </cell>
          <cell r="AC603">
            <v>159000</v>
          </cell>
        </row>
        <row r="604">
          <cell r="X604" t="str">
            <v>08.0265.0227</v>
          </cell>
          <cell r="Y604" t="str">
            <v>37.8C00.0227</v>
          </cell>
          <cell r="Z604">
            <v>72000</v>
          </cell>
          <cell r="AA604">
            <v>174000</v>
          </cell>
          <cell r="AB604">
            <v>0</v>
          </cell>
          <cell r="AC604">
            <v>159000</v>
          </cell>
        </row>
        <row r="605">
          <cell r="X605" t="str">
            <v>08.0266.0227</v>
          </cell>
          <cell r="Y605" t="str">
            <v>37.8C00.0227</v>
          </cell>
          <cell r="Z605">
            <v>72000</v>
          </cell>
          <cell r="AA605">
            <v>174000</v>
          </cell>
          <cell r="AB605">
            <v>0</v>
          </cell>
          <cell r="AC605">
            <v>159000</v>
          </cell>
        </row>
        <row r="606">
          <cell r="X606" t="str">
            <v>08.0267.0227</v>
          </cell>
          <cell r="Y606" t="str">
            <v>37.8C00.0227</v>
          </cell>
          <cell r="Z606">
            <v>72000</v>
          </cell>
          <cell r="AA606">
            <v>174000</v>
          </cell>
          <cell r="AB606">
            <v>0</v>
          </cell>
          <cell r="AC606">
            <v>159000</v>
          </cell>
        </row>
        <row r="607">
          <cell r="X607" t="str">
            <v>08.0268.0227</v>
          </cell>
          <cell r="Y607" t="str">
            <v>37.8C00.0227</v>
          </cell>
          <cell r="Z607">
            <v>72000</v>
          </cell>
          <cell r="AA607">
            <v>174000</v>
          </cell>
          <cell r="AB607">
            <v>0</v>
          </cell>
          <cell r="AC607">
            <v>159000</v>
          </cell>
        </row>
        <row r="608">
          <cell r="X608" t="str">
            <v>08.0269.0227</v>
          </cell>
          <cell r="Y608" t="str">
            <v>37.8C00.0227</v>
          </cell>
          <cell r="Z608">
            <v>72000</v>
          </cell>
          <cell r="AA608">
            <v>174000</v>
          </cell>
          <cell r="AB608">
            <v>0</v>
          </cell>
          <cell r="AC608">
            <v>159000</v>
          </cell>
        </row>
        <row r="609">
          <cell r="X609" t="str">
            <v>08.0270.0227</v>
          </cell>
          <cell r="Y609" t="str">
            <v>37.8C00.0227</v>
          </cell>
          <cell r="Z609">
            <v>72000</v>
          </cell>
          <cell r="AA609">
            <v>174000</v>
          </cell>
          <cell r="AB609">
            <v>0</v>
          </cell>
          <cell r="AC609">
            <v>159000</v>
          </cell>
        </row>
        <row r="610">
          <cell r="X610" t="str">
            <v>08.0271.0227</v>
          </cell>
          <cell r="Y610" t="str">
            <v>37.8C00.0227</v>
          </cell>
          <cell r="Z610">
            <v>72000</v>
          </cell>
          <cell r="AA610">
            <v>174000</v>
          </cell>
          <cell r="AB610">
            <v>0</v>
          </cell>
          <cell r="AC610">
            <v>159000</v>
          </cell>
        </row>
        <row r="611">
          <cell r="X611" t="str">
            <v>08.0272.0227</v>
          </cell>
          <cell r="Y611" t="str">
            <v>37.8C00.0227</v>
          </cell>
          <cell r="Z611">
            <v>72000</v>
          </cell>
          <cell r="AA611">
            <v>174000</v>
          </cell>
          <cell r="AB611">
            <v>0</v>
          </cell>
          <cell r="AC611">
            <v>159000</v>
          </cell>
        </row>
        <row r="612">
          <cell r="X612" t="str">
            <v>08.0273.0227</v>
          </cell>
          <cell r="Y612" t="str">
            <v>37.8C00.0227</v>
          </cell>
          <cell r="Z612">
            <v>72000</v>
          </cell>
          <cell r="AA612">
            <v>174000</v>
          </cell>
          <cell r="AB612">
            <v>0</v>
          </cell>
          <cell r="AC612">
            <v>159000</v>
          </cell>
        </row>
        <row r="613">
          <cell r="X613" t="str">
            <v>08.0274.0227</v>
          </cell>
          <cell r="Y613" t="str">
            <v>37.8C00.0227</v>
          </cell>
          <cell r="Z613">
            <v>72000</v>
          </cell>
          <cell r="AA613">
            <v>174000</v>
          </cell>
          <cell r="AB613">
            <v>0</v>
          </cell>
          <cell r="AC613">
            <v>159000</v>
          </cell>
        </row>
        <row r="614">
          <cell r="X614" t="str">
            <v>08.0275.0227</v>
          </cell>
          <cell r="Y614" t="str">
            <v>37.8C00.0227</v>
          </cell>
          <cell r="Z614">
            <v>72000</v>
          </cell>
          <cell r="AA614">
            <v>174000</v>
          </cell>
          <cell r="AB614">
            <v>0</v>
          </cell>
          <cell r="AC614">
            <v>159000</v>
          </cell>
        </row>
        <row r="615">
          <cell r="X615" t="str">
            <v>08.0276.0227</v>
          </cell>
          <cell r="Y615" t="str">
            <v>37.8C00.0227</v>
          </cell>
          <cell r="Z615">
            <v>72000</v>
          </cell>
          <cell r="AA615">
            <v>174000</v>
          </cell>
          <cell r="AB615">
            <v>0</v>
          </cell>
          <cell r="AC615">
            <v>159000</v>
          </cell>
        </row>
        <row r="616">
          <cell r="X616" t="str">
            <v>08.0277.0227</v>
          </cell>
          <cell r="Y616" t="str">
            <v>37.8C00.0227</v>
          </cell>
          <cell r="Z616">
            <v>72000</v>
          </cell>
          <cell r="AA616">
            <v>174000</v>
          </cell>
          <cell r="AB616">
            <v>0</v>
          </cell>
          <cell r="AC616">
            <v>159000</v>
          </cell>
        </row>
        <row r="617">
          <cell r="X617" t="str">
            <v>14.0242.0015</v>
          </cell>
          <cell r="Y617" t="str">
            <v>37.2A02.0015</v>
          </cell>
          <cell r="Z617">
            <v>132000</v>
          </cell>
          <cell r="AA617">
            <v>211000</v>
          </cell>
          <cell r="AB617">
            <v>0</v>
          </cell>
          <cell r="AC617">
            <v>200000</v>
          </cell>
        </row>
        <row r="618">
          <cell r="X618" t="str">
            <v>14.0243.0015</v>
          </cell>
          <cell r="Y618" t="str">
            <v>37.2A02.0015</v>
          </cell>
          <cell r="Z618">
            <v>132000</v>
          </cell>
          <cell r="AA618">
            <v>211000</v>
          </cell>
          <cell r="AB618">
            <v>0</v>
          </cell>
          <cell r="AC618">
            <v>200000</v>
          </cell>
        </row>
        <row r="619">
          <cell r="X619" t="str">
            <v>14.0244.0015</v>
          </cell>
          <cell r="Y619" t="str">
            <v>37.2A02.0015</v>
          </cell>
          <cell r="Z619">
            <v>132000</v>
          </cell>
          <cell r="AA619">
            <v>211000</v>
          </cell>
          <cell r="AB619">
            <v>0</v>
          </cell>
          <cell r="AC619">
            <v>200000</v>
          </cell>
        </row>
        <row r="620">
          <cell r="X620" t="str">
            <v>24.0041.1714</v>
          </cell>
          <cell r="Y620" t="str">
            <v>37.1E04.1714</v>
          </cell>
          <cell r="Z620">
            <v>38000</v>
          </cell>
          <cell r="AA620">
            <v>65500</v>
          </cell>
          <cell r="AB620">
            <v>11</v>
          </cell>
          <cell r="AC620">
            <v>57000</v>
          </cell>
        </row>
        <row r="621">
          <cell r="X621" t="str">
            <v>02.0178.0022</v>
          </cell>
          <cell r="Y621" t="str">
            <v>37.2A02.0022</v>
          </cell>
          <cell r="Z621">
            <v>94000</v>
          </cell>
          <cell r="AA621">
            <v>191000</v>
          </cell>
          <cell r="AB621">
            <v>0</v>
          </cell>
          <cell r="AC621">
            <v>137000</v>
          </cell>
        </row>
        <row r="622">
          <cell r="X622" t="str">
            <v>18.0144.0022</v>
          </cell>
          <cell r="Y622" t="str">
            <v>37.2A02.0022</v>
          </cell>
          <cell r="Z622">
            <v>94000</v>
          </cell>
          <cell r="AA622">
            <v>191000</v>
          </cell>
          <cell r="AB622">
            <v>0</v>
          </cell>
          <cell r="AC622">
            <v>137000</v>
          </cell>
        </row>
        <row r="623">
          <cell r="X623" t="str">
            <v>18.0297.0065</v>
          </cell>
          <cell r="Y623" t="str">
            <v>37.2A04.0065</v>
          </cell>
          <cell r="Z623">
            <v>2310000</v>
          </cell>
          <cell r="AA623">
            <v>2336000</v>
          </cell>
          <cell r="AB623">
            <v>42</v>
          </cell>
          <cell r="AC623">
            <v>2237000</v>
          </cell>
        </row>
        <row r="624">
          <cell r="X624" t="str">
            <v>18.0299.0065</v>
          </cell>
          <cell r="Y624" t="str">
            <v>37.2A04.0065</v>
          </cell>
          <cell r="Z624">
            <v>2310000</v>
          </cell>
          <cell r="AA624">
            <v>2336000</v>
          </cell>
          <cell r="AB624">
            <v>42</v>
          </cell>
          <cell r="AC624">
            <v>2237000</v>
          </cell>
        </row>
        <row r="625">
          <cell r="X625" t="str">
            <v>18.0301.0065</v>
          </cell>
          <cell r="Y625" t="str">
            <v>37.2A04.0065</v>
          </cell>
          <cell r="Z625">
            <v>2310000</v>
          </cell>
          <cell r="AA625">
            <v>2336000</v>
          </cell>
          <cell r="AB625">
            <v>42</v>
          </cell>
          <cell r="AC625">
            <v>2237000</v>
          </cell>
        </row>
        <row r="626">
          <cell r="X626" t="str">
            <v>18.0302.0065</v>
          </cell>
          <cell r="Y626" t="str">
            <v>37.2A04.0065</v>
          </cell>
          <cell r="Z626">
            <v>2310000</v>
          </cell>
          <cell r="AA626">
            <v>2336000</v>
          </cell>
          <cell r="AB626">
            <v>42</v>
          </cell>
          <cell r="AC626">
            <v>2237000</v>
          </cell>
        </row>
        <row r="627">
          <cell r="X627" t="str">
            <v>18.0304.0065</v>
          </cell>
          <cell r="Y627" t="str">
            <v>37.2A04.0065</v>
          </cell>
          <cell r="Z627">
            <v>2310000</v>
          </cell>
          <cell r="AA627">
            <v>2336000</v>
          </cell>
          <cell r="AB627">
            <v>42</v>
          </cell>
          <cell r="AC627">
            <v>2237000</v>
          </cell>
        </row>
        <row r="628">
          <cell r="X628" t="str">
            <v>18.0305.0065</v>
          </cell>
          <cell r="Y628" t="str">
            <v>37.2A04.0065</v>
          </cell>
          <cell r="Z628">
            <v>2310000</v>
          </cell>
          <cell r="AA628">
            <v>2336000</v>
          </cell>
          <cell r="AB628">
            <v>42</v>
          </cell>
          <cell r="AC628">
            <v>2237000</v>
          </cell>
        </row>
        <row r="629">
          <cell r="X629" t="str">
            <v>18.0309.0065</v>
          </cell>
          <cell r="Y629" t="str">
            <v>37.2A04.0065</v>
          </cell>
          <cell r="Z629">
            <v>2310000</v>
          </cell>
          <cell r="AA629">
            <v>2336000</v>
          </cell>
          <cell r="AB629">
            <v>42</v>
          </cell>
          <cell r="AC629">
            <v>2237000</v>
          </cell>
        </row>
        <row r="630">
          <cell r="X630" t="str">
            <v>18.0311.0065</v>
          </cell>
          <cell r="Y630" t="str">
            <v>37.2A04.0065</v>
          </cell>
          <cell r="Z630">
            <v>2310000</v>
          </cell>
          <cell r="AA630">
            <v>2336000</v>
          </cell>
          <cell r="AB630">
            <v>42</v>
          </cell>
          <cell r="AC630">
            <v>2237000</v>
          </cell>
        </row>
        <row r="631">
          <cell r="X631" t="str">
            <v>18.0314.0065</v>
          </cell>
          <cell r="Y631" t="str">
            <v>37.2A04.0065</v>
          </cell>
          <cell r="Z631">
            <v>2310000</v>
          </cell>
          <cell r="AA631">
            <v>2336000</v>
          </cell>
          <cell r="AB631">
            <v>42</v>
          </cell>
          <cell r="AC631">
            <v>2237000</v>
          </cell>
        </row>
        <row r="632">
          <cell r="X632" t="str">
            <v>18.0315.0065</v>
          </cell>
          <cell r="Y632" t="str">
            <v>37.2A04.0065</v>
          </cell>
          <cell r="Z632">
            <v>2310000</v>
          </cell>
          <cell r="AA632">
            <v>2336000</v>
          </cell>
          <cell r="AB632">
            <v>42</v>
          </cell>
          <cell r="AC632">
            <v>2237000</v>
          </cell>
        </row>
        <row r="633">
          <cell r="X633" t="str">
            <v>18.0317.0065</v>
          </cell>
          <cell r="Y633" t="str">
            <v>37.2A04.0065</v>
          </cell>
          <cell r="Z633">
            <v>2310000</v>
          </cell>
          <cell r="AA633">
            <v>2336000</v>
          </cell>
          <cell r="AB633">
            <v>42</v>
          </cell>
          <cell r="AC633">
            <v>2237000</v>
          </cell>
        </row>
        <row r="634">
          <cell r="X634" t="str">
            <v>18.0320.0065</v>
          </cell>
          <cell r="Y634" t="str">
            <v>37.2A04.0065</v>
          </cell>
          <cell r="Z634">
            <v>2310000</v>
          </cell>
          <cell r="AA634">
            <v>2336000</v>
          </cell>
          <cell r="AB634">
            <v>42</v>
          </cell>
          <cell r="AC634">
            <v>2237000</v>
          </cell>
        </row>
        <row r="635">
          <cell r="X635" t="str">
            <v>18.0321.0065</v>
          </cell>
          <cell r="Y635" t="str">
            <v>37.2A04.0065</v>
          </cell>
          <cell r="Z635">
            <v>2310000</v>
          </cell>
          <cell r="AA635">
            <v>2336000</v>
          </cell>
          <cell r="AB635">
            <v>42</v>
          </cell>
          <cell r="AC635">
            <v>2237000</v>
          </cell>
        </row>
        <row r="636">
          <cell r="X636" t="str">
            <v>18.0322.0065</v>
          </cell>
          <cell r="Y636" t="str">
            <v>37.2A04.0065</v>
          </cell>
          <cell r="Z636">
            <v>2310000</v>
          </cell>
          <cell r="AA636">
            <v>2336000</v>
          </cell>
          <cell r="AB636">
            <v>42</v>
          </cell>
          <cell r="AC636">
            <v>2237000</v>
          </cell>
        </row>
        <row r="637">
          <cell r="X637" t="str">
            <v>18.0323.0065</v>
          </cell>
          <cell r="Y637" t="str">
            <v>37.2A04.0065</v>
          </cell>
          <cell r="Z637">
            <v>2310000</v>
          </cell>
          <cell r="AA637">
            <v>2336000</v>
          </cell>
          <cell r="AB637">
            <v>42</v>
          </cell>
          <cell r="AC637">
            <v>2237000</v>
          </cell>
        </row>
        <row r="638">
          <cell r="X638" t="str">
            <v>18.0325.0065</v>
          </cell>
          <cell r="Y638" t="str">
            <v>37.2A04.0065</v>
          </cell>
          <cell r="Z638">
            <v>2310000</v>
          </cell>
          <cell r="AA638">
            <v>2336000</v>
          </cell>
          <cell r="AB638">
            <v>42</v>
          </cell>
          <cell r="AC638">
            <v>2237000</v>
          </cell>
        </row>
        <row r="639">
          <cell r="X639" t="str">
            <v>18.0327.0065</v>
          </cell>
          <cell r="Y639" t="str">
            <v>37.2A04.0065</v>
          </cell>
          <cell r="Z639">
            <v>2310000</v>
          </cell>
          <cell r="AA639">
            <v>2336000</v>
          </cell>
          <cell r="AB639">
            <v>42</v>
          </cell>
          <cell r="AC639">
            <v>2237000</v>
          </cell>
        </row>
        <row r="640">
          <cell r="X640" t="str">
            <v>18.0328.0065</v>
          </cell>
          <cell r="Y640" t="str">
            <v>37.2A04.0065</v>
          </cell>
          <cell r="Z640">
            <v>2310000</v>
          </cell>
          <cell r="AA640">
            <v>2336000</v>
          </cell>
          <cell r="AB640">
            <v>42</v>
          </cell>
          <cell r="AC640">
            <v>2237000</v>
          </cell>
        </row>
        <row r="641">
          <cell r="X641" t="str">
            <v>18.0329.0065</v>
          </cell>
          <cell r="Y641" t="str">
            <v>37.2A04.0065</v>
          </cell>
          <cell r="Z641">
            <v>2310000</v>
          </cell>
          <cell r="AA641">
            <v>2336000</v>
          </cell>
          <cell r="AB641">
            <v>42</v>
          </cell>
          <cell r="AC641">
            <v>2237000</v>
          </cell>
        </row>
        <row r="642">
          <cell r="X642" t="str">
            <v>18.0331.0065</v>
          </cell>
          <cell r="Y642" t="str">
            <v>37.2A04.0065</v>
          </cell>
          <cell r="Z642">
            <v>2310000</v>
          </cell>
          <cell r="AA642">
            <v>2336000</v>
          </cell>
          <cell r="AB642">
            <v>42</v>
          </cell>
          <cell r="AC642">
            <v>2237000</v>
          </cell>
        </row>
        <row r="643">
          <cell r="X643" t="str">
            <v>18.0335.0065</v>
          </cell>
          <cell r="Y643" t="str">
            <v>37.2A04.0065</v>
          </cell>
          <cell r="Z643">
            <v>2310000</v>
          </cell>
          <cell r="AA643">
            <v>2336000</v>
          </cell>
          <cell r="AB643">
            <v>42</v>
          </cell>
          <cell r="AC643">
            <v>2237000</v>
          </cell>
        </row>
        <row r="644">
          <cell r="X644" t="str">
            <v>18.0337.0065</v>
          </cell>
          <cell r="Y644" t="str">
            <v>37.2A04.0065</v>
          </cell>
          <cell r="Z644">
            <v>2310000</v>
          </cell>
          <cell r="AA644">
            <v>2336000</v>
          </cell>
          <cell r="AB644">
            <v>42</v>
          </cell>
          <cell r="AC644">
            <v>2237000</v>
          </cell>
        </row>
        <row r="645">
          <cell r="X645" t="str">
            <v>18.0339.0065</v>
          </cell>
          <cell r="Y645" t="str">
            <v>37.2A04.0065</v>
          </cell>
          <cell r="Z645">
            <v>2310000</v>
          </cell>
          <cell r="AA645">
            <v>2336000</v>
          </cell>
          <cell r="AB645">
            <v>42</v>
          </cell>
          <cell r="AC645">
            <v>2237000</v>
          </cell>
        </row>
        <row r="646">
          <cell r="X646" t="str">
            <v>18.0341.0065</v>
          </cell>
          <cell r="Y646" t="str">
            <v>37.2A04.0065</v>
          </cell>
          <cell r="Z646">
            <v>2310000</v>
          </cell>
          <cell r="AA646">
            <v>2336000</v>
          </cell>
          <cell r="AB646">
            <v>42</v>
          </cell>
          <cell r="AC646">
            <v>2237000</v>
          </cell>
        </row>
        <row r="647">
          <cell r="X647" t="str">
            <v>18.0342.0065</v>
          </cell>
          <cell r="Y647" t="str">
            <v>37.2A04.0065</v>
          </cell>
          <cell r="Z647">
            <v>2310000</v>
          </cell>
          <cell r="AA647">
            <v>2336000</v>
          </cell>
          <cell r="AB647">
            <v>42</v>
          </cell>
          <cell r="AC647">
            <v>2237000</v>
          </cell>
        </row>
        <row r="648">
          <cell r="X648" t="str">
            <v>18.0344.0065</v>
          </cell>
          <cell r="Y648" t="str">
            <v>37.2A04.0065</v>
          </cell>
          <cell r="Z648">
            <v>2310000</v>
          </cell>
          <cell r="AA648">
            <v>2336000</v>
          </cell>
          <cell r="AB648">
            <v>42</v>
          </cell>
          <cell r="AC648">
            <v>2237000</v>
          </cell>
        </row>
        <row r="649">
          <cell r="X649" t="str">
            <v>18.0346.0065</v>
          </cell>
          <cell r="Y649" t="str">
            <v>37.2A04.0065</v>
          </cell>
          <cell r="Z649">
            <v>2310000</v>
          </cell>
          <cell r="AA649">
            <v>2336000</v>
          </cell>
          <cell r="AB649">
            <v>42</v>
          </cell>
          <cell r="AC649">
            <v>2237000</v>
          </cell>
        </row>
        <row r="650">
          <cell r="X650" t="str">
            <v>18.0347.0065</v>
          </cell>
          <cell r="Y650" t="str">
            <v>37.2A04.0065</v>
          </cell>
          <cell r="Z650">
            <v>2310000</v>
          </cell>
          <cell r="AA650">
            <v>2336000</v>
          </cell>
          <cell r="AB650">
            <v>42</v>
          </cell>
          <cell r="AC650">
            <v>2237000</v>
          </cell>
        </row>
        <row r="651">
          <cell r="X651" t="str">
            <v>18.0348.0065</v>
          </cell>
          <cell r="Y651" t="str">
            <v>37.2A04.0065</v>
          </cell>
          <cell r="Z651">
            <v>2310000</v>
          </cell>
          <cell r="AA651">
            <v>2336000</v>
          </cell>
          <cell r="AB651">
            <v>42</v>
          </cell>
          <cell r="AC651">
            <v>2237000</v>
          </cell>
        </row>
        <row r="652">
          <cell r="X652" t="str">
            <v>18.0349.0065</v>
          </cell>
          <cell r="Y652" t="str">
            <v>37.2A04.0065</v>
          </cell>
          <cell r="Z652">
            <v>2310000</v>
          </cell>
          <cell r="AA652">
            <v>2336000</v>
          </cell>
          <cell r="AB652">
            <v>42</v>
          </cell>
          <cell r="AC652">
            <v>2237000</v>
          </cell>
        </row>
        <row r="653">
          <cell r="X653" t="str">
            <v>18.0350.0065</v>
          </cell>
          <cell r="Y653" t="str">
            <v>37.2A04.0065</v>
          </cell>
          <cell r="Z653">
            <v>2310000</v>
          </cell>
          <cell r="AA653">
            <v>2336000</v>
          </cell>
          <cell r="AB653">
            <v>42</v>
          </cell>
          <cell r="AC653">
            <v>2237000</v>
          </cell>
        </row>
        <row r="654">
          <cell r="X654" t="str">
            <v>18.0351.0065</v>
          </cell>
          <cell r="Y654" t="str">
            <v>37.2A04.0065</v>
          </cell>
          <cell r="Z654">
            <v>2310000</v>
          </cell>
          <cell r="AA654">
            <v>2336000</v>
          </cell>
          <cell r="AB654">
            <v>42</v>
          </cell>
          <cell r="AC654">
            <v>2237000</v>
          </cell>
        </row>
        <row r="655">
          <cell r="X655" t="str">
            <v>18.0353.0065</v>
          </cell>
          <cell r="Y655" t="str">
            <v>37.2A04.0065</v>
          </cell>
          <cell r="Z655">
            <v>2310000</v>
          </cell>
          <cell r="AA655">
            <v>2336000</v>
          </cell>
          <cell r="AB655">
            <v>42</v>
          </cell>
          <cell r="AC655">
            <v>2237000</v>
          </cell>
        </row>
        <row r="656">
          <cell r="X656" t="str">
            <v>18.0355.0065</v>
          </cell>
          <cell r="Y656" t="str">
            <v>37.2A04.0065</v>
          </cell>
          <cell r="Z656">
            <v>2310000</v>
          </cell>
          <cell r="AA656">
            <v>2336000</v>
          </cell>
          <cell r="AB656">
            <v>42</v>
          </cell>
          <cell r="AC656">
            <v>2237000</v>
          </cell>
        </row>
        <row r="657">
          <cell r="X657" t="str">
            <v>18.0359.0065</v>
          </cell>
          <cell r="Y657" t="str">
            <v>37.2A04.0065</v>
          </cell>
          <cell r="Z657">
            <v>2310000</v>
          </cell>
          <cell r="AA657">
            <v>2336000</v>
          </cell>
          <cell r="AB657">
            <v>42</v>
          </cell>
          <cell r="AC657">
            <v>2237000</v>
          </cell>
        </row>
        <row r="658">
          <cell r="X658" t="str">
            <v>18.0360.0065</v>
          </cell>
          <cell r="Y658" t="str">
            <v>37.2A04.0065</v>
          </cell>
          <cell r="Z658">
            <v>2310000</v>
          </cell>
          <cell r="AA658">
            <v>2336000</v>
          </cell>
          <cell r="AB658">
            <v>42</v>
          </cell>
          <cell r="AC658">
            <v>2237000</v>
          </cell>
        </row>
        <row r="659">
          <cell r="X659" t="str">
            <v>18.0361.0065</v>
          </cell>
          <cell r="Y659" t="str">
            <v>37.2A04.0065</v>
          </cell>
          <cell r="Z659">
            <v>2310000</v>
          </cell>
          <cell r="AA659">
            <v>2336000</v>
          </cell>
          <cell r="AB659">
            <v>42</v>
          </cell>
          <cell r="AC659">
            <v>2237000</v>
          </cell>
        </row>
        <row r="660">
          <cell r="X660" t="str">
            <v>18.0695.0065</v>
          </cell>
          <cell r="Y660" t="str">
            <v>37.2A04.0065</v>
          </cell>
          <cell r="Z660">
            <v>2310000</v>
          </cell>
          <cell r="AA660">
            <v>2336000</v>
          </cell>
          <cell r="AB660">
            <v>42</v>
          </cell>
          <cell r="AC660">
            <v>2237000</v>
          </cell>
        </row>
        <row r="661">
          <cell r="X661" t="str">
            <v>18.0697.0065</v>
          </cell>
          <cell r="Y661" t="str">
            <v>37.2A04.0065</v>
          </cell>
          <cell r="Z661">
            <v>2310000</v>
          </cell>
          <cell r="AA661">
            <v>2336000</v>
          </cell>
          <cell r="AB661">
            <v>42</v>
          </cell>
          <cell r="AC661">
            <v>2237000</v>
          </cell>
        </row>
        <row r="662">
          <cell r="X662" t="str">
            <v>18.0698.0065</v>
          </cell>
          <cell r="Y662" t="str">
            <v>37.2A04.0065</v>
          </cell>
          <cell r="Z662">
            <v>2310000</v>
          </cell>
          <cell r="AA662">
            <v>2336000</v>
          </cell>
          <cell r="AB662">
            <v>42</v>
          </cell>
          <cell r="AC662">
            <v>2237000</v>
          </cell>
        </row>
        <row r="663">
          <cell r="X663" t="str">
            <v>18.0699.0065</v>
          </cell>
          <cell r="Y663" t="str">
            <v>37.2A04.0065</v>
          </cell>
          <cell r="Z663">
            <v>2310000</v>
          </cell>
          <cell r="AA663">
            <v>2336000</v>
          </cell>
          <cell r="AB663">
            <v>42</v>
          </cell>
          <cell r="AC663">
            <v>2237000</v>
          </cell>
        </row>
        <row r="664">
          <cell r="X664" t="str">
            <v>18.0701.0065</v>
          </cell>
          <cell r="Y664" t="str">
            <v>37.2A04.0065</v>
          </cell>
          <cell r="Z664">
            <v>2310000</v>
          </cell>
          <cell r="AA664">
            <v>2336000</v>
          </cell>
          <cell r="AB664">
            <v>42</v>
          </cell>
          <cell r="AC664">
            <v>2237000</v>
          </cell>
        </row>
        <row r="665">
          <cell r="X665" t="str">
            <v>18.0296.0066</v>
          </cell>
          <cell r="Y665" t="str">
            <v>37.2A04.0066</v>
          </cell>
          <cell r="Z665">
            <v>1650000</v>
          </cell>
          <cell r="AA665">
            <v>1754000</v>
          </cell>
          <cell r="AB665">
            <v>23</v>
          </cell>
          <cell r="AC665">
            <v>1700000</v>
          </cell>
        </row>
        <row r="666">
          <cell r="X666" t="str">
            <v>18.0298.0066</v>
          </cell>
          <cell r="Y666" t="str">
            <v>37.2A04.0066</v>
          </cell>
          <cell r="Z666">
            <v>1650000</v>
          </cell>
          <cell r="AA666">
            <v>1754000</v>
          </cell>
          <cell r="AB666">
            <v>23</v>
          </cell>
          <cell r="AC666">
            <v>1700000</v>
          </cell>
        </row>
        <row r="667">
          <cell r="X667" t="str">
            <v>18.0300.0066</v>
          </cell>
          <cell r="Y667" t="str">
            <v>37.2A04.0066</v>
          </cell>
          <cell r="Z667">
            <v>1650000</v>
          </cell>
          <cell r="AA667">
            <v>1754000</v>
          </cell>
          <cell r="AB667">
            <v>23</v>
          </cell>
          <cell r="AC667">
            <v>1700000</v>
          </cell>
        </row>
        <row r="668">
          <cell r="X668" t="str">
            <v>18.0303.0066</v>
          </cell>
          <cell r="Y668" t="str">
            <v>37.2A04.0066</v>
          </cell>
          <cell r="Z668">
            <v>1650000</v>
          </cell>
          <cell r="AA668">
            <v>1754000</v>
          </cell>
          <cell r="AB668">
            <v>23</v>
          </cell>
          <cell r="AC668">
            <v>1700000</v>
          </cell>
        </row>
        <row r="669">
          <cell r="X669" t="str">
            <v>18.0308.0066</v>
          </cell>
          <cell r="Y669" t="str">
            <v>37.2A04.0066</v>
          </cell>
          <cell r="Z669">
            <v>1650000</v>
          </cell>
          <cell r="AA669">
            <v>1754000</v>
          </cell>
          <cell r="AB669">
            <v>23</v>
          </cell>
          <cell r="AC669">
            <v>1700000</v>
          </cell>
        </row>
        <row r="670">
          <cell r="X670" t="str">
            <v>18.0310.0066</v>
          </cell>
          <cell r="Y670" t="str">
            <v>37.2A04.0066</v>
          </cell>
          <cell r="Z670">
            <v>1650000</v>
          </cell>
          <cell r="AA670">
            <v>1754000</v>
          </cell>
          <cell r="AB670">
            <v>23</v>
          </cell>
          <cell r="AC670">
            <v>1700000</v>
          </cell>
        </row>
        <row r="671">
          <cell r="X671" t="str">
            <v>18.0313.0066</v>
          </cell>
          <cell r="Y671" t="str">
            <v>37.2A04.0066</v>
          </cell>
          <cell r="Z671">
            <v>1650000</v>
          </cell>
          <cell r="AA671">
            <v>1754000</v>
          </cell>
          <cell r="AB671">
            <v>23</v>
          </cell>
          <cell r="AC671">
            <v>1700000</v>
          </cell>
        </row>
        <row r="672">
          <cell r="X672" t="str">
            <v>18.0316.0066</v>
          </cell>
          <cell r="Y672" t="str">
            <v>37.2A04.0066</v>
          </cell>
          <cell r="Z672">
            <v>1650000</v>
          </cell>
          <cell r="AA672">
            <v>1754000</v>
          </cell>
          <cell r="AB672">
            <v>23</v>
          </cell>
          <cell r="AC672">
            <v>1700000</v>
          </cell>
        </row>
        <row r="673">
          <cell r="X673" t="str">
            <v>18.0319.0066</v>
          </cell>
          <cell r="Y673" t="str">
            <v>37.2A04.0066</v>
          </cell>
          <cell r="Z673">
            <v>1650000</v>
          </cell>
          <cell r="AA673">
            <v>1754000</v>
          </cell>
          <cell r="AB673">
            <v>23</v>
          </cell>
          <cell r="AC673">
            <v>1700000</v>
          </cell>
        </row>
        <row r="674">
          <cell r="X674" t="str">
            <v>18.0324.0066</v>
          </cell>
          <cell r="Y674" t="str">
            <v>37.2A04.0066</v>
          </cell>
          <cell r="Z674">
            <v>1650000</v>
          </cell>
          <cell r="AA674">
            <v>1754000</v>
          </cell>
          <cell r="AB674">
            <v>23</v>
          </cell>
          <cell r="AC674">
            <v>1700000</v>
          </cell>
        </row>
        <row r="675">
          <cell r="X675" t="str">
            <v>18.0326.0066</v>
          </cell>
          <cell r="Y675" t="str">
            <v>37.2A04.0066</v>
          </cell>
          <cell r="Z675">
            <v>1650000</v>
          </cell>
          <cell r="AA675">
            <v>1754000</v>
          </cell>
          <cell r="AB675">
            <v>23</v>
          </cell>
          <cell r="AC675">
            <v>1700000</v>
          </cell>
        </row>
        <row r="676">
          <cell r="X676" t="str">
            <v>18.0332.0066</v>
          </cell>
          <cell r="Y676" t="str">
            <v>37.2A04.0066</v>
          </cell>
          <cell r="Z676">
            <v>1650000</v>
          </cell>
          <cell r="AA676">
            <v>1754000</v>
          </cell>
          <cell r="AB676">
            <v>23</v>
          </cell>
          <cell r="AC676">
            <v>1700000</v>
          </cell>
        </row>
        <row r="677">
          <cell r="X677" t="str">
            <v>18.0334.0066</v>
          </cell>
          <cell r="Y677" t="str">
            <v>37.2A04.0066</v>
          </cell>
          <cell r="Z677">
            <v>1650000</v>
          </cell>
          <cell r="AA677">
            <v>1754000</v>
          </cell>
          <cell r="AB677">
            <v>23</v>
          </cell>
          <cell r="AC677">
            <v>1700000</v>
          </cell>
        </row>
        <row r="678">
          <cell r="X678" t="str">
            <v>18.0336.0066</v>
          </cell>
          <cell r="Y678" t="str">
            <v>37.2A04.0066</v>
          </cell>
          <cell r="Z678">
            <v>1650000</v>
          </cell>
          <cell r="AA678">
            <v>1754000</v>
          </cell>
          <cell r="AB678">
            <v>23</v>
          </cell>
          <cell r="AC678">
            <v>1700000</v>
          </cell>
        </row>
        <row r="679">
          <cell r="X679" t="str">
            <v>18.0338.0066</v>
          </cell>
          <cell r="Y679" t="str">
            <v>37.2A04.0066</v>
          </cell>
          <cell r="Z679">
            <v>1650000</v>
          </cell>
          <cell r="AA679">
            <v>1754000</v>
          </cell>
          <cell r="AB679">
            <v>23</v>
          </cell>
          <cell r="AC679">
            <v>1700000</v>
          </cell>
        </row>
        <row r="680">
          <cell r="X680" t="str">
            <v>18.0340.0066</v>
          </cell>
          <cell r="Y680" t="str">
            <v>37.2A04.0066</v>
          </cell>
          <cell r="Z680">
            <v>1650000</v>
          </cell>
          <cell r="AA680">
            <v>1754000</v>
          </cell>
          <cell r="AB680">
            <v>23</v>
          </cell>
          <cell r="AC680">
            <v>1700000</v>
          </cell>
        </row>
        <row r="681">
          <cell r="X681" t="str">
            <v>18.0343.0066</v>
          </cell>
          <cell r="Y681" t="str">
            <v>37.2A04.0066</v>
          </cell>
          <cell r="Z681">
            <v>1650000</v>
          </cell>
          <cell r="AA681">
            <v>1754000</v>
          </cell>
          <cell r="AB681">
            <v>23</v>
          </cell>
          <cell r="AC681">
            <v>1700000</v>
          </cell>
        </row>
        <row r="682">
          <cell r="X682" t="str">
            <v>18.0345.0066</v>
          </cell>
          <cell r="Y682" t="str">
            <v>37.2A04.0066</v>
          </cell>
          <cell r="Z682">
            <v>1650000</v>
          </cell>
          <cell r="AA682">
            <v>1754000</v>
          </cell>
          <cell r="AB682">
            <v>23</v>
          </cell>
          <cell r="AC682">
            <v>1700000</v>
          </cell>
        </row>
        <row r="683">
          <cell r="X683" t="str">
            <v>18.0352.0066</v>
          </cell>
          <cell r="Y683" t="str">
            <v>37.2A04.0066</v>
          </cell>
          <cell r="Z683">
            <v>1650000</v>
          </cell>
          <cell r="AA683">
            <v>1754000</v>
          </cell>
          <cell r="AB683">
            <v>23</v>
          </cell>
          <cell r="AC683">
            <v>1700000</v>
          </cell>
        </row>
        <row r="684">
          <cell r="X684" t="str">
            <v>18.0354.0066</v>
          </cell>
          <cell r="Y684" t="str">
            <v>37.2A04.0066</v>
          </cell>
          <cell r="Z684">
            <v>1650000</v>
          </cell>
          <cell r="AA684">
            <v>1754000</v>
          </cell>
          <cell r="AB684">
            <v>23</v>
          </cell>
          <cell r="AC684">
            <v>1700000</v>
          </cell>
        </row>
        <row r="685">
          <cell r="X685" t="str">
            <v>18.0358.0066</v>
          </cell>
          <cell r="Y685" t="str">
            <v>37.2A04.0066</v>
          </cell>
          <cell r="Z685">
            <v>1650000</v>
          </cell>
          <cell r="AA685">
            <v>1754000</v>
          </cell>
          <cell r="AB685">
            <v>23</v>
          </cell>
          <cell r="AC685">
            <v>1700000</v>
          </cell>
        </row>
        <row r="686">
          <cell r="X686" t="str">
            <v>18.0364.0066</v>
          </cell>
          <cell r="Y686" t="str">
            <v>37.2A04.0066</v>
          </cell>
          <cell r="Z686">
            <v>1650000</v>
          </cell>
          <cell r="AA686">
            <v>1754000</v>
          </cell>
          <cell r="AB686">
            <v>23</v>
          </cell>
          <cell r="AC686">
            <v>1700000</v>
          </cell>
        </row>
        <row r="687">
          <cell r="X687" t="str">
            <v>18.0700.0066</v>
          </cell>
          <cell r="Y687" t="str">
            <v>37.2A04.0066</v>
          </cell>
          <cell r="Z687">
            <v>1650000</v>
          </cell>
          <cell r="AA687">
            <v>1754000</v>
          </cell>
          <cell r="AB687">
            <v>23</v>
          </cell>
          <cell r="AC687">
            <v>1700000</v>
          </cell>
        </row>
        <row r="688">
          <cell r="X688" t="str">
            <v>24.0042.1714</v>
          </cell>
          <cell r="Y688" t="str">
            <v>37.1E04.1714</v>
          </cell>
          <cell r="Z688">
            <v>38000</v>
          </cell>
          <cell r="AA688">
            <v>65500</v>
          </cell>
          <cell r="AB688">
            <v>11</v>
          </cell>
          <cell r="AC688">
            <v>57000</v>
          </cell>
        </row>
        <row r="689">
          <cell r="X689" t="str">
            <v>24.0043.1714</v>
          </cell>
          <cell r="Y689" t="str">
            <v>37.1E04.1714</v>
          </cell>
          <cell r="Z689">
            <v>38000</v>
          </cell>
          <cell r="AA689">
            <v>65500</v>
          </cell>
          <cell r="AB689">
            <v>11</v>
          </cell>
          <cell r="AC689">
            <v>57000</v>
          </cell>
        </row>
        <row r="690">
          <cell r="X690" t="str">
            <v>18.0306.0068</v>
          </cell>
          <cell r="Y690" t="str">
            <v>37.2A04.0068</v>
          </cell>
          <cell r="Z690">
            <v>154000</v>
          </cell>
          <cell r="AA690">
            <v>3136000</v>
          </cell>
          <cell r="AB690">
            <v>8</v>
          </cell>
          <cell r="AC690">
            <v>3037000</v>
          </cell>
        </row>
        <row r="691">
          <cell r="X691" t="str">
            <v>18.0307.0068</v>
          </cell>
          <cell r="Y691" t="str">
            <v>37.2A04.0068</v>
          </cell>
          <cell r="Z691">
            <v>154000</v>
          </cell>
          <cell r="AA691">
            <v>3136000</v>
          </cell>
          <cell r="AB691">
            <v>8</v>
          </cell>
          <cell r="AC691">
            <v>3037000</v>
          </cell>
        </row>
        <row r="692">
          <cell r="X692" t="str">
            <v>18.0312.0068</v>
          </cell>
          <cell r="Y692" t="str">
            <v>37.2A04.0068</v>
          </cell>
          <cell r="Z692">
            <v>154000</v>
          </cell>
          <cell r="AA692">
            <v>3136000</v>
          </cell>
          <cell r="AB692">
            <v>8</v>
          </cell>
          <cell r="AC692">
            <v>3037000</v>
          </cell>
        </row>
        <row r="693">
          <cell r="X693" t="str">
            <v>18.0318.0068</v>
          </cell>
          <cell r="Y693" t="str">
            <v>37.2A04.0068</v>
          </cell>
          <cell r="Z693">
            <v>154000</v>
          </cell>
          <cell r="AA693">
            <v>3136000</v>
          </cell>
          <cell r="AB693">
            <v>8</v>
          </cell>
          <cell r="AC693">
            <v>3037000</v>
          </cell>
        </row>
        <row r="694">
          <cell r="X694" t="str">
            <v>18.0330.0068</v>
          </cell>
          <cell r="Y694" t="str">
            <v>37.2A04.0068</v>
          </cell>
          <cell r="Z694">
            <v>154000</v>
          </cell>
          <cell r="AA694">
            <v>3136000</v>
          </cell>
          <cell r="AB694">
            <v>8</v>
          </cell>
          <cell r="AC694">
            <v>3037000</v>
          </cell>
        </row>
        <row r="695">
          <cell r="X695" t="str">
            <v>18.0365.0068</v>
          </cell>
          <cell r="Y695" t="str">
            <v>37.2A04.0068</v>
          </cell>
          <cell r="Z695">
            <v>154000</v>
          </cell>
          <cell r="AA695">
            <v>3136000</v>
          </cell>
          <cell r="AB695">
            <v>8</v>
          </cell>
          <cell r="AC695">
            <v>3037000</v>
          </cell>
        </row>
        <row r="696">
          <cell r="X696" t="str">
            <v>18.0694.0068</v>
          </cell>
          <cell r="Y696" t="str">
            <v>37.2A04.0068</v>
          </cell>
          <cell r="Z696">
            <v>154000</v>
          </cell>
          <cell r="AA696">
            <v>3136000</v>
          </cell>
          <cell r="AB696">
            <v>8</v>
          </cell>
          <cell r="AC696">
            <v>3037000</v>
          </cell>
        </row>
        <row r="697">
          <cell r="X697" t="str">
            <v>18.0702.0068</v>
          </cell>
          <cell r="Y697" t="str">
            <v>37.2A04.0068</v>
          </cell>
          <cell r="Z697">
            <v>154000</v>
          </cell>
          <cell r="AA697">
            <v>3136000</v>
          </cell>
          <cell r="AB697">
            <v>8</v>
          </cell>
          <cell r="AC697">
            <v>3037000</v>
          </cell>
        </row>
        <row r="698">
          <cell r="X698" t="str">
            <v>18.0166.0042</v>
          </cell>
          <cell r="Y698" t="str">
            <v>37.2A04.0042</v>
          </cell>
          <cell r="Z698">
            <v>1500000</v>
          </cell>
          <cell r="AA698">
            <v>2266000</v>
          </cell>
          <cell r="AB698">
            <v>32</v>
          </cell>
          <cell r="AC698">
            <v>2167000</v>
          </cell>
        </row>
        <row r="699">
          <cell r="X699" t="str">
            <v>18.0167.0042</v>
          </cell>
          <cell r="Y699" t="str">
            <v>37.2A04.0042</v>
          </cell>
          <cell r="Z699">
            <v>1500000</v>
          </cell>
          <cell r="AA699">
            <v>2266000</v>
          </cell>
          <cell r="AB699">
            <v>32</v>
          </cell>
          <cell r="AC699">
            <v>2167000</v>
          </cell>
        </row>
        <row r="700">
          <cell r="X700" t="str">
            <v>18.0168.0042</v>
          </cell>
          <cell r="Y700" t="str">
            <v>37.2A04.0042</v>
          </cell>
          <cell r="Z700">
            <v>1500000</v>
          </cell>
          <cell r="AA700">
            <v>2266000</v>
          </cell>
          <cell r="AB700">
            <v>32</v>
          </cell>
          <cell r="AC700">
            <v>2167000</v>
          </cell>
        </row>
        <row r="701">
          <cell r="X701" t="str">
            <v>18.0169.0042</v>
          </cell>
          <cell r="Y701" t="str">
            <v>37.2A04.0042</v>
          </cell>
          <cell r="Z701">
            <v>1500000</v>
          </cell>
          <cell r="AA701">
            <v>2266000</v>
          </cell>
          <cell r="AB701">
            <v>32</v>
          </cell>
          <cell r="AC701">
            <v>2167000</v>
          </cell>
        </row>
        <row r="702">
          <cell r="X702" t="str">
            <v>18.0170.0042</v>
          </cell>
          <cell r="Y702" t="str">
            <v>37.2A04.0042</v>
          </cell>
          <cell r="Z702">
            <v>1500000</v>
          </cell>
          <cell r="AA702">
            <v>2266000</v>
          </cell>
          <cell r="AB702">
            <v>32</v>
          </cell>
          <cell r="AC702">
            <v>2167000</v>
          </cell>
        </row>
        <row r="703">
          <cell r="X703" t="str">
            <v>18.0172.0042</v>
          </cell>
          <cell r="Y703" t="str">
            <v>37.2A04.0042</v>
          </cell>
          <cell r="Z703">
            <v>1500000</v>
          </cell>
          <cell r="AA703">
            <v>2266000</v>
          </cell>
          <cell r="AB703">
            <v>32</v>
          </cell>
          <cell r="AC703">
            <v>2167000</v>
          </cell>
        </row>
        <row r="704">
          <cell r="X704" t="str">
            <v>18.0175.0042</v>
          </cell>
          <cell r="Y704" t="str">
            <v>37.2A04.0042</v>
          </cell>
          <cell r="Z704">
            <v>1500000</v>
          </cell>
          <cell r="AA704">
            <v>2266000</v>
          </cell>
          <cell r="AB704">
            <v>32</v>
          </cell>
          <cell r="AC704">
            <v>2167000</v>
          </cell>
        </row>
        <row r="705">
          <cell r="X705" t="str">
            <v>18.0176.0042</v>
          </cell>
          <cell r="Y705" t="str">
            <v>37.2A04.0042</v>
          </cell>
          <cell r="Z705">
            <v>1500000</v>
          </cell>
          <cell r="AA705">
            <v>2266000</v>
          </cell>
          <cell r="AB705">
            <v>32</v>
          </cell>
          <cell r="AC705">
            <v>2167000</v>
          </cell>
        </row>
        <row r="706">
          <cell r="X706" t="str">
            <v>18.0201.0042</v>
          </cell>
          <cell r="Y706" t="str">
            <v>37.2A04.0042</v>
          </cell>
          <cell r="Z706">
            <v>1500000</v>
          </cell>
          <cell r="AA706">
            <v>2266000</v>
          </cell>
          <cell r="AB706">
            <v>32</v>
          </cell>
          <cell r="AC706">
            <v>2167000</v>
          </cell>
        </row>
        <row r="707">
          <cell r="X707" t="str">
            <v>18.0205.0042</v>
          </cell>
          <cell r="Y707" t="str">
            <v>37.2A04.0042</v>
          </cell>
          <cell r="Z707">
            <v>1500000</v>
          </cell>
          <cell r="AA707">
            <v>2266000</v>
          </cell>
          <cell r="AB707">
            <v>32</v>
          </cell>
          <cell r="AC707">
            <v>2167000</v>
          </cell>
        </row>
        <row r="708">
          <cell r="X708" t="str">
            <v>18.0206.0042</v>
          </cell>
          <cell r="Y708" t="str">
            <v>37.2A04.0042</v>
          </cell>
          <cell r="Z708">
            <v>1500000</v>
          </cell>
          <cell r="AA708">
            <v>2266000</v>
          </cell>
          <cell r="AB708">
            <v>32</v>
          </cell>
          <cell r="AC708">
            <v>2167000</v>
          </cell>
        </row>
        <row r="709">
          <cell r="X709" t="str">
            <v>18.0207.0042</v>
          </cell>
          <cell r="Y709" t="str">
            <v>37.2A04.0042</v>
          </cell>
          <cell r="Z709">
            <v>1500000</v>
          </cell>
          <cell r="AA709">
            <v>2266000</v>
          </cell>
          <cell r="AB709">
            <v>32</v>
          </cell>
          <cell r="AC709">
            <v>2167000</v>
          </cell>
        </row>
        <row r="710">
          <cell r="X710" t="str">
            <v>18.0231.0042</v>
          </cell>
          <cell r="Y710" t="str">
            <v>37.2A04.0042</v>
          </cell>
          <cell r="Z710">
            <v>1500000</v>
          </cell>
          <cell r="AA710">
            <v>2266000</v>
          </cell>
          <cell r="AB710">
            <v>32</v>
          </cell>
          <cell r="AC710">
            <v>2167000</v>
          </cell>
        </row>
        <row r="711">
          <cell r="X711" t="str">
            <v>18.0232.0042</v>
          </cell>
          <cell r="Y711" t="str">
            <v>37.2A04.0042</v>
          </cell>
          <cell r="Z711">
            <v>1500000</v>
          </cell>
          <cell r="AA711">
            <v>2266000</v>
          </cell>
          <cell r="AB711">
            <v>32</v>
          </cell>
          <cell r="AC711">
            <v>2167000</v>
          </cell>
        </row>
        <row r="712">
          <cell r="X712" t="str">
            <v>18.0233.0042</v>
          </cell>
          <cell r="Y712" t="str">
            <v>37.2A04.0042</v>
          </cell>
          <cell r="Z712">
            <v>1500000</v>
          </cell>
          <cell r="AA712">
            <v>2266000</v>
          </cell>
          <cell r="AB712">
            <v>32</v>
          </cell>
          <cell r="AC712">
            <v>2167000</v>
          </cell>
        </row>
        <row r="713">
          <cell r="X713" t="str">
            <v>18.0234.0042</v>
          </cell>
          <cell r="Y713" t="str">
            <v>37.2A04.0042</v>
          </cell>
          <cell r="Z713">
            <v>1500000</v>
          </cell>
          <cell r="AA713">
            <v>2266000</v>
          </cell>
          <cell r="AB713">
            <v>32</v>
          </cell>
          <cell r="AC713">
            <v>2167000</v>
          </cell>
        </row>
        <row r="714">
          <cell r="X714" t="str">
            <v>18.0235.0042</v>
          </cell>
          <cell r="Y714" t="str">
            <v>37.2A04.0042</v>
          </cell>
          <cell r="Z714">
            <v>1500000</v>
          </cell>
          <cell r="AA714">
            <v>2266000</v>
          </cell>
          <cell r="AB714">
            <v>32</v>
          </cell>
          <cell r="AC714">
            <v>2167000</v>
          </cell>
        </row>
        <row r="715">
          <cell r="X715" t="str">
            <v>18.0236.0042</v>
          </cell>
          <cell r="Y715" t="str">
            <v>37.2A04.0042</v>
          </cell>
          <cell r="Z715">
            <v>1500000</v>
          </cell>
          <cell r="AA715">
            <v>2266000</v>
          </cell>
          <cell r="AB715">
            <v>32</v>
          </cell>
          <cell r="AC715">
            <v>2167000</v>
          </cell>
        </row>
        <row r="716">
          <cell r="X716" t="str">
            <v>18.0237.0042</v>
          </cell>
          <cell r="Y716" t="str">
            <v>37.2A04.0042</v>
          </cell>
          <cell r="Z716">
            <v>1500000</v>
          </cell>
          <cell r="AA716">
            <v>2266000</v>
          </cell>
          <cell r="AB716">
            <v>32</v>
          </cell>
          <cell r="AC716">
            <v>2167000</v>
          </cell>
        </row>
        <row r="717">
          <cell r="X717" t="str">
            <v>18.0238.0042</v>
          </cell>
          <cell r="Y717" t="str">
            <v>37.2A04.0042</v>
          </cell>
          <cell r="Z717">
            <v>1500000</v>
          </cell>
          <cell r="AA717">
            <v>2266000</v>
          </cell>
          <cell r="AB717">
            <v>32</v>
          </cell>
          <cell r="AC717">
            <v>2167000</v>
          </cell>
        </row>
        <row r="718">
          <cell r="X718" t="str">
            <v>18.0239.0042</v>
          </cell>
          <cell r="Y718" t="str">
            <v>37.2A04.0042</v>
          </cell>
          <cell r="Z718">
            <v>1500000</v>
          </cell>
          <cell r="AA718">
            <v>2266000</v>
          </cell>
          <cell r="AB718">
            <v>32</v>
          </cell>
          <cell r="AC718">
            <v>2167000</v>
          </cell>
        </row>
        <row r="719">
          <cell r="X719" t="str">
            <v>18.0241.0042</v>
          </cell>
          <cell r="Y719" t="str">
            <v>37.2A04.0042</v>
          </cell>
          <cell r="Z719">
            <v>1500000</v>
          </cell>
          <cell r="AA719">
            <v>2266000</v>
          </cell>
          <cell r="AB719">
            <v>32</v>
          </cell>
          <cell r="AC719">
            <v>2167000</v>
          </cell>
        </row>
        <row r="720">
          <cell r="X720" t="str">
            <v>18.0242.0042</v>
          </cell>
          <cell r="Y720" t="str">
            <v>37.2A04.0042</v>
          </cell>
          <cell r="Z720">
            <v>1500000</v>
          </cell>
          <cell r="AA720">
            <v>2266000</v>
          </cell>
          <cell r="AB720">
            <v>32</v>
          </cell>
          <cell r="AC720">
            <v>2167000</v>
          </cell>
        </row>
        <row r="721">
          <cell r="X721" t="str">
            <v>18.0245.0042</v>
          </cell>
          <cell r="Y721" t="str">
            <v>37.2A04.0042</v>
          </cell>
          <cell r="Z721">
            <v>1500000</v>
          </cell>
          <cell r="AA721">
            <v>2266000</v>
          </cell>
          <cell r="AB721">
            <v>32</v>
          </cell>
          <cell r="AC721">
            <v>2167000</v>
          </cell>
        </row>
        <row r="722">
          <cell r="X722" t="str">
            <v>18.0269.0042</v>
          </cell>
          <cell r="Y722" t="str">
            <v>37.2A04.0042</v>
          </cell>
          <cell r="Z722">
            <v>1500000</v>
          </cell>
          <cell r="AA722">
            <v>2266000</v>
          </cell>
          <cell r="AB722">
            <v>32</v>
          </cell>
          <cell r="AC722">
            <v>2167000</v>
          </cell>
        </row>
        <row r="723">
          <cell r="X723" t="str">
            <v>18.0271.0042</v>
          </cell>
          <cell r="Y723" t="str">
            <v>37.2A04.0042</v>
          </cell>
          <cell r="Z723">
            <v>1500000</v>
          </cell>
          <cell r="AA723">
            <v>2266000</v>
          </cell>
          <cell r="AB723">
            <v>32</v>
          </cell>
          <cell r="AC723">
            <v>2167000</v>
          </cell>
        </row>
        <row r="724">
          <cell r="X724" t="str">
            <v>18.0273.0042</v>
          </cell>
          <cell r="Y724" t="str">
            <v>37.2A04.0042</v>
          </cell>
          <cell r="Z724">
            <v>1500000</v>
          </cell>
          <cell r="AA724">
            <v>2266000</v>
          </cell>
          <cell r="AB724">
            <v>32</v>
          </cell>
          <cell r="AC724">
            <v>2167000</v>
          </cell>
        </row>
        <row r="725">
          <cell r="X725" t="str">
            <v>18.0275.0042</v>
          </cell>
          <cell r="Y725" t="str">
            <v>37.2A04.0042</v>
          </cell>
          <cell r="Z725">
            <v>1500000</v>
          </cell>
          <cell r="AA725">
            <v>2266000</v>
          </cell>
          <cell r="AB725">
            <v>32</v>
          </cell>
          <cell r="AC725">
            <v>2167000</v>
          </cell>
        </row>
        <row r="726">
          <cell r="X726" t="str">
            <v>18.0276.0042</v>
          </cell>
          <cell r="Y726" t="str">
            <v>37.2A04.0042</v>
          </cell>
          <cell r="Z726">
            <v>1500000</v>
          </cell>
          <cell r="AA726">
            <v>2266000</v>
          </cell>
          <cell r="AB726">
            <v>32</v>
          </cell>
          <cell r="AC726">
            <v>2167000</v>
          </cell>
        </row>
        <row r="727">
          <cell r="X727" t="str">
            <v>18.0278.0042</v>
          </cell>
          <cell r="Y727" t="str">
            <v>37.2A04.0042</v>
          </cell>
          <cell r="Z727">
            <v>1500000</v>
          </cell>
          <cell r="AA727">
            <v>2266000</v>
          </cell>
          <cell r="AB727">
            <v>32</v>
          </cell>
          <cell r="AC727">
            <v>2167000</v>
          </cell>
        </row>
        <row r="728">
          <cell r="X728" t="str">
            <v>18.0280.0042</v>
          </cell>
          <cell r="Y728" t="str">
            <v>37.2A04.0042</v>
          </cell>
          <cell r="Z728">
            <v>1500000</v>
          </cell>
          <cell r="AA728">
            <v>2266000</v>
          </cell>
          <cell r="AB728">
            <v>32</v>
          </cell>
          <cell r="AC728">
            <v>2167000</v>
          </cell>
        </row>
        <row r="729">
          <cell r="X729" t="str">
            <v>18.0281.0042</v>
          </cell>
          <cell r="Y729" t="str">
            <v>37.2A04.0042</v>
          </cell>
          <cell r="Z729">
            <v>1500000</v>
          </cell>
          <cell r="AA729">
            <v>2266000</v>
          </cell>
          <cell r="AB729">
            <v>32</v>
          </cell>
          <cell r="AC729">
            <v>2167000</v>
          </cell>
        </row>
        <row r="730">
          <cell r="X730" t="str">
            <v>18.0165.0043</v>
          </cell>
          <cell r="Y730" t="str">
            <v>37.2A04.0043</v>
          </cell>
          <cell r="Z730">
            <v>1110000</v>
          </cell>
          <cell r="AA730">
            <v>1431000</v>
          </cell>
          <cell r="AB730">
            <v>21</v>
          </cell>
          <cell r="AC730">
            <v>1377000</v>
          </cell>
        </row>
        <row r="731">
          <cell r="X731" t="str">
            <v>18.0171.0043</v>
          </cell>
          <cell r="Y731" t="str">
            <v>37.2A04.0043</v>
          </cell>
          <cell r="Z731">
            <v>1110000</v>
          </cell>
          <cell r="AA731">
            <v>1431000</v>
          </cell>
          <cell r="AB731">
            <v>21</v>
          </cell>
          <cell r="AC731">
            <v>1377000</v>
          </cell>
        </row>
        <row r="732">
          <cell r="X732" t="str">
            <v>18.0173.0043</v>
          </cell>
          <cell r="Y732" t="str">
            <v>37.2A04.0043</v>
          </cell>
          <cell r="Z732">
            <v>1110000</v>
          </cell>
          <cell r="AA732">
            <v>1431000</v>
          </cell>
          <cell r="AB732">
            <v>21</v>
          </cell>
          <cell r="AC732">
            <v>1377000</v>
          </cell>
        </row>
        <row r="733">
          <cell r="X733" t="str">
            <v>18.0174.0043</v>
          </cell>
          <cell r="Y733" t="str">
            <v>37.2A04.0043</v>
          </cell>
          <cell r="Z733">
            <v>1110000</v>
          </cell>
          <cell r="AA733">
            <v>1431000</v>
          </cell>
          <cell r="AB733">
            <v>21</v>
          </cell>
          <cell r="AC733">
            <v>1377000</v>
          </cell>
        </row>
        <row r="734">
          <cell r="X734" t="str">
            <v>18.0176.0043</v>
          </cell>
          <cell r="Y734" t="str">
            <v>37.2A04.0043</v>
          </cell>
          <cell r="Z734">
            <v>1110000</v>
          </cell>
          <cell r="AA734">
            <v>1431000</v>
          </cell>
          <cell r="AB734">
            <v>21</v>
          </cell>
          <cell r="AC734">
            <v>1377000</v>
          </cell>
        </row>
        <row r="735">
          <cell r="X735" t="str">
            <v>18.0177.0043</v>
          </cell>
          <cell r="Y735" t="str">
            <v>37.2A04.0043</v>
          </cell>
          <cell r="Z735">
            <v>1110000</v>
          </cell>
          <cell r="AA735">
            <v>1431000</v>
          </cell>
          <cell r="AB735">
            <v>21</v>
          </cell>
          <cell r="AC735">
            <v>1377000</v>
          </cell>
        </row>
        <row r="736">
          <cell r="X736" t="str">
            <v>18.0200.0043</v>
          </cell>
          <cell r="Y736" t="str">
            <v>37.2A04.0043</v>
          </cell>
          <cell r="Z736">
            <v>1110000</v>
          </cell>
          <cell r="AA736">
            <v>1431000</v>
          </cell>
          <cell r="AB736">
            <v>21</v>
          </cell>
          <cell r="AC736">
            <v>1377000</v>
          </cell>
        </row>
        <row r="737">
          <cell r="X737" t="str">
            <v>18.0202.0043</v>
          </cell>
          <cell r="Y737" t="str">
            <v>37.2A04.0043</v>
          </cell>
          <cell r="Z737">
            <v>1110000</v>
          </cell>
          <cell r="AA737">
            <v>1431000</v>
          </cell>
          <cell r="AB737">
            <v>21</v>
          </cell>
          <cell r="AC737">
            <v>1377000</v>
          </cell>
        </row>
        <row r="738">
          <cell r="X738" t="str">
            <v>18.0204.0043</v>
          </cell>
          <cell r="Y738" t="str">
            <v>37.2A04.0043</v>
          </cell>
          <cell r="Z738">
            <v>1110000</v>
          </cell>
          <cell r="AA738">
            <v>1431000</v>
          </cell>
          <cell r="AB738">
            <v>21</v>
          </cell>
          <cell r="AC738">
            <v>1377000</v>
          </cell>
        </row>
        <row r="739">
          <cell r="X739" t="str">
            <v>18.0208.0043</v>
          </cell>
          <cell r="Y739" t="str">
            <v>37.2A04.0043</v>
          </cell>
          <cell r="Z739">
            <v>1110000</v>
          </cell>
          <cell r="AA739">
            <v>1431000</v>
          </cell>
          <cell r="AB739">
            <v>21</v>
          </cell>
          <cell r="AC739">
            <v>1377000</v>
          </cell>
        </row>
        <row r="740">
          <cell r="X740" t="str">
            <v>18.0228.0043</v>
          </cell>
          <cell r="Y740" t="str">
            <v>37.2A04.0043</v>
          </cell>
          <cell r="Z740">
            <v>1110000</v>
          </cell>
          <cell r="AA740">
            <v>1431000</v>
          </cell>
          <cell r="AB740">
            <v>21</v>
          </cell>
          <cell r="AC740">
            <v>1377000</v>
          </cell>
        </row>
        <row r="741">
          <cell r="X741" t="str">
            <v>18.0231.0043</v>
          </cell>
          <cell r="Y741" t="str">
            <v>37.2A04.0043</v>
          </cell>
          <cell r="Z741">
            <v>1110000</v>
          </cell>
          <cell r="AA741">
            <v>1431000</v>
          </cell>
          <cell r="AB741">
            <v>21</v>
          </cell>
          <cell r="AC741">
            <v>1377000</v>
          </cell>
        </row>
        <row r="742">
          <cell r="X742" t="str">
            <v>18.0232.0043</v>
          </cell>
          <cell r="Y742" t="str">
            <v>37.2A04.0043</v>
          </cell>
          <cell r="Z742">
            <v>1110000</v>
          </cell>
          <cell r="AA742">
            <v>1431000</v>
          </cell>
          <cell r="AB742">
            <v>21</v>
          </cell>
          <cell r="AC742">
            <v>1377000</v>
          </cell>
        </row>
        <row r="743">
          <cell r="X743" t="str">
            <v>18.0233.0043</v>
          </cell>
          <cell r="Y743" t="str">
            <v>37.2A04.0043</v>
          </cell>
          <cell r="Z743">
            <v>1110000</v>
          </cell>
          <cell r="AA743">
            <v>1431000</v>
          </cell>
          <cell r="AB743">
            <v>21</v>
          </cell>
          <cell r="AC743">
            <v>1377000</v>
          </cell>
        </row>
        <row r="744">
          <cell r="X744" t="str">
            <v>18.0234.0043</v>
          </cell>
          <cell r="Y744" t="str">
            <v>37.2A04.0043</v>
          </cell>
          <cell r="Z744">
            <v>1110000</v>
          </cell>
          <cell r="AA744">
            <v>1431000</v>
          </cell>
          <cell r="AB744">
            <v>21</v>
          </cell>
          <cell r="AC744">
            <v>1377000</v>
          </cell>
        </row>
        <row r="745">
          <cell r="X745" t="str">
            <v>18.0245.0043</v>
          </cell>
          <cell r="Y745" t="str">
            <v>37.2A04.0043</v>
          </cell>
          <cell r="Z745">
            <v>1110000</v>
          </cell>
          <cell r="AA745">
            <v>1431000</v>
          </cell>
          <cell r="AB745">
            <v>21</v>
          </cell>
          <cell r="AC745">
            <v>1377000</v>
          </cell>
        </row>
        <row r="746">
          <cell r="X746" t="str">
            <v>18.0268.0043</v>
          </cell>
          <cell r="Y746" t="str">
            <v>37.2A04.0043</v>
          </cell>
          <cell r="Z746">
            <v>1110000</v>
          </cell>
          <cell r="AA746">
            <v>1431000</v>
          </cell>
          <cell r="AB746">
            <v>21</v>
          </cell>
          <cell r="AC746">
            <v>1377000</v>
          </cell>
        </row>
        <row r="747">
          <cell r="X747" t="str">
            <v>18.0270.0043</v>
          </cell>
          <cell r="Y747" t="str">
            <v>37.2A04.0043</v>
          </cell>
          <cell r="Z747">
            <v>1110000</v>
          </cell>
          <cell r="AA747">
            <v>1431000</v>
          </cell>
          <cell r="AB747">
            <v>21</v>
          </cell>
          <cell r="AC747">
            <v>1377000</v>
          </cell>
        </row>
        <row r="748">
          <cell r="X748" t="str">
            <v>18.0272.0043</v>
          </cell>
          <cell r="Y748" t="str">
            <v>37.2A04.0043</v>
          </cell>
          <cell r="Z748">
            <v>1110000</v>
          </cell>
          <cell r="AA748">
            <v>1431000</v>
          </cell>
          <cell r="AB748">
            <v>21</v>
          </cell>
          <cell r="AC748">
            <v>1377000</v>
          </cell>
        </row>
        <row r="749">
          <cell r="X749" t="str">
            <v>18.0274.0043</v>
          </cell>
          <cell r="Y749" t="str">
            <v>37.2A04.0043</v>
          </cell>
          <cell r="Z749">
            <v>1110000</v>
          </cell>
          <cell r="AA749">
            <v>1431000</v>
          </cell>
          <cell r="AB749">
            <v>21</v>
          </cell>
          <cell r="AC749">
            <v>1377000</v>
          </cell>
        </row>
        <row r="750">
          <cell r="X750" t="str">
            <v>18.0277.0043</v>
          </cell>
          <cell r="Y750" t="str">
            <v>37.2A04.0043</v>
          </cell>
          <cell r="Z750">
            <v>1110000</v>
          </cell>
          <cell r="AA750">
            <v>1431000</v>
          </cell>
          <cell r="AB750">
            <v>21</v>
          </cell>
          <cell r="AC750">
            <v>1377000</v>
          </cell>
        </row>
        <row r="751">
          <cell r="X751" t="str">
            <v>24.0049.1714</v>
          </cell>
          <cell r="Y751" t="str">
            <v>37.1E04.1714</v>
          </cell>
          <cell r="Z751">
            <v>38000</v>
          </cell>
          <cell r="AA751">
            <v>65500</v>
          </cell>
          <cell r="AB751">
            <v>11</v>
          </cell>
          <cell r="AC751">
            <v>57000</v>
          </cell>
        </row>
        <row r="752">
          <cell r="X752" t="str">
            <v>18.0150.0041</v>
          </cell>
          <cell r="Y752" t="str">
            <v>37.2A04.0041</v>
          </cell>
          <cell r="Z752">
            <v>700000</v>
          </cell>
          <cell r="AA752">
            <v>970000</v>
          </cell>
          <cell r="AB752">
            <v>33</v>
          </cell>
          <cell r="AC752">
            <v>907000</v>
          </cell>
        </row>
        <row r="753">
          <cell r="X753" t="str">
            <v>18.0151.0041</v>
          </cell>
          <cell r="Y753" t="str">
            <v>37.2A04.0041</v>
          </cell>
          <cell r="Z753">
            <v>700000</v>
          </cell>
          <cell r="AA753">
            <v>970000</v>
          </cell>
          <cell r="AB753">
            <v>33</v>
          </cell>
          <cell r="AC753">
            <v>907000</v>
          </cell>
        </row>
        <row r="754">
          <cell r="X754" t="str">
            <v>18.0152.0041</v>
          </cell>
          <cell r="Y754" t="str">
            <v>37.2A04.0041</v>
          </cell>
          <cell r="Z754">
            <v>700000</v>
          </cell>
          <cell r="AA754">
            <v>970000</v>
          </cell>
          <cell r="AB754">
            <v>33</v>
          </cell>
          <cell r="AC754">
            <v>907000</v>
          </cell>
        </row>
        <row r="755">
          <cell r="X755" t="str">
            <v>18.0153.0041</v>
          </cell>
          <cell r="Y755" t="str">
            <v>37.2A04.0041</v>
          </cell>
          <cell r="Z755">
            <v>700000</v>
          </cell>
          <cell r="AA755">
            <v>970000</v>
          </cell>
          <cell r="AB755">
            <v>33</v>
          </cell>
          <cell r="AC755">
            <v>907000</v>
          </cell>
        </row>
        <row r="756">
          <cell r="X756" t="str">
            <v>18.0154.0041</v>
          </cell>
          <cell r="Y756" t="str">
            <v>37.2A04.0041</v>
          </cell>
          <cell r="Z756">
            <v>700000</v>
          </cell>
          <cell r="AA756">
            <v>970000</v>
          </cell>
          <cell r="AB756">
            <v>33</v>
          </cell>
          <cell r="AC756">
            <v>907000</v>
          </cell>
        </row>
        <row r="757">
          <cell r="X757" t="str">
            <v>18.0156.0041</v>
          </cell>
          <cell r="Y757" t="str">
            <v>37.2A04.0041</v>
          </cell>
          <cell r="Z757">
            <v>700000</v>
          </cell>
          <cell r="AA757">
            <v>970000</v>
          </cell>
          <cell r="AB757">
            <v>33</v>
          </cell>
          <cell r="AC757">
            <v>907000</v>
          </cell>
        </row>
        <row r="758">
          <cell r="X758" t="str">
            <v>18.0159.0041</v>
          </cell>
          <cell r="Y758" t="str">
            <v>37.2A04.0041</v>
          </cell>
          <cell r="Z758">
            <v>700000</v>
          </cell>
          <cell r="AA758">
            <v>970000</v>
          </cell>
          <cell r="AB758">
            <v>33</v>
          </cell>
          <cell r="AC758">
            <v>907000</v>
          </cell>
        </row>
        <row r="759">
          <cell r="X759" t="str">
            <v>18.0160.0041</v>
          </cell>
          <cell r="Y759" t="str">
            <v>37.2A04.0041</v>
          </cell>
          <cell r="Z759">
            <v>700000</v>
          </cell>
          <cell r="AA759">
            <v>970000</v>
          </cell>
          <cell r="AB759">
            <v>33</v>
          </cell>
          <cell r="AC759">
            <v>907000</v>
          </cell>
        </row>
        <row r="760">
          <cell r="X760" t="str">
            <v>18.0192.0041</v>
          </cell>
          <cell r="Y760" t="str">
            <v>37.2A04.0041</v>
          </cell>
          <cell r="Z760">
            <v>700000</v>
          </cell>
          <cell r="AA760">
            <v>970000</v>
          </cell>
          <cell r="AB760">
            <v>33</v>
          </cell>
          <cell r="AC760">
            <v>907000</v>
          </cell>
        </row>
        <row r="761">
          <cell r="X761" t="str">
            <v>18.0196.0041</v>
          </cell>
          <cell r="Y761" t="str">
            <v>37.2A04.0041</v>
          </cell>
          <cell r="Z761">
            <v>700000</v>
          </cell>
          <cell r="AA761">
            <v>970000</v>
          </cell>
          <cell r="AB761">
            <v>33</v>
          </cell>
          <cell r="AC761">
            <v>907000</v>
          </cell>
        </row>
        <row r="762">
          <cell r="X762" t="str">
            <v>18.0197.0041</v>
          </cell>
          <cell r="Y762" t="str">
            <v>37.2A04.0041</v>
          </cell>
          <cell r="Z762">
            <v>700000</v>
          </cell>
          <cell r="AA762">
            <v>970000</v>
          </cell>
          <cell r="AB762">
            <v>33</v>
          </cell>
          <cell r="AC762">
            <v>907000</v>
          </cell>
        </row>
        <row r="763">
          <cell r="X763" t="str">
            <v>18.0198.0041</v>
          </cell>
          <cell r="Y763" t="str">
            <v>37.2A04.0041</v>
          </cell>
          <cell r="Z763">
            <v>700000</v>
          </cell>
          <cell r="AA763">
            <v>970000</v>
          </cell>
          <cell r="AB763">
            <v>33</v>
          </cell>
          <cell r="AC763">
            <v>907000</v>
          </cell>
        </row>
        <row r="764">
          <cell r="X764" t="str">
            <v>18.0219.0041</v>
          </cell>
          <cell r="Y764" t="str">
            <v>37.2A04.0041</v>
          </cell>
          <cell r="Z764">
            <v>700000</v>
          </cell>
          <cell r="AA764">
            <v>970000</v>
          </cell>
          <cell r="AB764">
            <v>33</v>
          </cell>
          <cell r="AC764">
            <v>907000</v>
          </cell>
        </row>
        <row r="765">
          <cell r="X765" t="str">
            <v>18.0220.0041</v>
          </cell>
          <cell r="Y765" t="str">
            <v>37.2A04.0041</v>
          </cell>
          <cell r="Z765">
            <v>700000</v>
          </cell>
          <cell r="AA765">
            <v>970000</v>
          </cell>
          <cell r="AB765">
            <v>33</v>
          </cell>
          <cell r="AC765">
            <v>907000</v>
          </cell>
        </row>
        <row r="766">
          <cell r="X766" t="str">
            <v>18.0221.0041</v>
          </cell>
          <cell r="Y766" t="str">
            <v>37.2A04.0041</v>
          </cell>
          <cell r="Z766">
            <v>700000</v>
          </cell>
          <cell r="AA766">
            <v>970000</v>
          </cell>
          <cell r="AB766">
            <v>33</v>
          </cell>
          <cell r="AC766">
            <v>907000</v>
          </cell>
        </row>
        <row r="767">
          <cell r="X767" t="str">
            <v>18.0222.0041</v>
          </cell>
          <cell r="Y767" t="str">
            <v>37.2A04.0041</v>
          </cell>
          <cell r="Z767">
            <v>700000</v>
          </cell>
          <cell r="AA767">
            <v>970000</v>
          </cell>
          <cell r="AB767">
            <v>33</v>
          </cell>
          <cell r="AC767">
            <v>907000</v>
          </cell>
        </row>
        <row r="768">
          <cell r="X768" t="str">
            <v>18.0223.0041</v>
          </cell>
          <cell r="Y768" t="str">
            <v>37.2A04.0041</v>
          </cell>
          <cell r="Z768">
            <v>700000</v>
          </cell>
          <cell r="AA768">
            <v>970000</v>
          </cell>
          <cell r="AB768">
            <v>33</v>
          </cell>
          <cell r="AC768">
            <v>907000</v>
          </cell>
        </row>
        <row r="769">
          <cell r="X769" t="str">
            <v>18.0224.0041</v>
          </cell>
          <cell r="Y769" t="str">
            <v>37.2A04.0041</v>
          </cell>
          <cell r="Z769">
            <v>700000</v>
          </cell>
          <cell r="AA769">
            <v>970000</v>
          </cell>
          <cell r="AB769">
            <v>33</v>
          </cell>
          <cell r="AC769">
            <v>907000</v>
          </cell>
        </row>
        <row r="770">
          <cell r="X770" t="str">
            <v>18.0225.0041</v>
          </cell>
          <cell r="Y770" t="str">
            <v>37.2A04.0041</v>
          </cell>
          <cell r="Z770">
            <v>700000</v>
          </cell>
          <cell r="AA770">
            <v>970000</v>
          </cell>
          <cell r="AB770">
            <v>33</v>
          </cell>
          <cell r="AC770">
            <v>907000</v>
          </cell>
        </row>
        <row r="771">
          <cell r="X771" t="str">
            <v>18.0226.0041</v>
          </cell>
          <cell r="Y771" t="str">
            <v>37.2A04.0041</v>
          </cell>
          <cell r="Z771">
            <v>700000</v>
          </cell>
          <cell r="AA771">
            <v>970000</v>
          </cell>
          <cell r="AB771">
            <v>33</v>
          </cell>
          <cell r="AC771">
            <v>907000</v>
          </cell>
        </row>
        <row r="772">
          <cell r="X772" t="str">
            <v>18.0228.0041</v>
          </cell>
          <cell r="Y772" t="str">
            <v>37.2A04.0041</v>
          </cell>
          <cell r="Z772">
            <v>700000</v>
          </cell>
          <cell r="AA772">
            <v>970000</v>
          </cell>
          <cell r="AB772">
            <v>33</v>
          </cell>
          <cell r="AC772">
            <v>907000</v>
          </cell>
        </row>
        <row r="773">
          <cell r="X773" t="str">
            <v>18.0229.0041</v>
          </cell>
          <cell r="Y773" t="str">
            <v>37.2A04.0041</v>
          </cell>
          <cell r="Z773">
            <v>700000</v>
          </cell>
          <cell r="AA773">
            <v>970000</v>
          </cell>
          <cell r="AB773">
            <v>33</v>
          </cell>
          <cell r="AC773">
            <v>907000</v>
          </cell>
        </row>
        <row r="774">
          <cell r="X774" t="str">
            <v>18.0230.0041</v>
          </cell>
          <cell r="Y774" t="str">
            <v>37.2A04.0041</v>
          </cell>
          <cell r="Z774">
            <v>700000</v>
          </cell>
          <cell r="AA774">
            <v>970000</v>
          </cell>
          <cell r="AB774">
            <v>33</v>
          </cell>
          <cell r="AC774">
            <v>907000</v>
          </cell>
        </row>
        <row r="775">
          <cell r="X775" t="str">
            <v>18.0245.0041</v>
          </cell>
          <cell r="Y775" t="str">
            <v>37.2A04.0041</v>
          </cell>
          <cell r="Z775">
            <v>700000</v>
          </cell>
          <cell r="AA775">
            <v>970000</v>
          </cell>
          <cell r="AB775">
            <v>33</v>
          </cell>
          <cell r="AC775">
            <v>907000</v>
          </cell>
        </row>
        <row r="776">
          <cell r="X776" t="str">
            <v>18.0256.0041</v>
          </cell>
          <cell r="Y776" t="str">
            <v>37.2A04.0041</v>
          </cell>
          <cell r="Z776">
            <v>700000</v>
          </cell>
          <cell r="AA776">
            <v>970000</v>
          </cell>
          <cell r="AB776">
            <v>33</v>
          </cell>
          <cell r="AC776">
            <v>907000</v>
          </cell>
        </row>
        <row r="777">
          <cell r="X777" t="str">
            <v>18.0258.0041</v>
          </cell>
          <cell r="Y777" t="str">
            <v>37.2A04.0041</v>
          </cell>
          <cell r="Z777">
            <v>700000</v>
          </cell>
          <cell r="AA777">
            <v>970000</v>
          </cell>
          <cell r="AB777">
            <v>33</v>
          </cell>
          <cell r="AC777">
            <v>907000</v>
          </cell>
        </row>
        <row r="778">
          <cell r="X778" t="str">
            <v>18.0260.0041</v>
          </cell>
          <cell r="Y778" t="str">
            <v>37.2A04.0041</v>
          </cell>
          <cell r="Z778">
            <v>700000</v>
          </cell>
          <cell r="AA778">
            <v>970000</v>
          </cell>
          <cell r="AB778">
            <v>33</v>
          </cell>
          <cell r="AC778">
            <v>907000</v>
          </cell>
        </row>
        <row r="779">
          <cell r="X779" t="str">
            <v>18.0262.0041</v>
          </cell>
          <cell r="Y779" t="str">
            <v>37.2A04.0041</v>
          </cell>
          <cell r="Z779">
            <v>700000</v>
          </cell>
          <cell r="AA779">
            <v>970000</v>
          </cell>
          <cell r="AB779">
            <v>33</v>
          </cell>
          <cell r="AC779">
            <v>907000</v>
          </cell>
        </row>
        <row r="780">
          <cell r="X780" t="str">
            <v>18.0263.0041</v>
          </cell>
          <cell r="Y780" t="str">
            <v>37.2A04.0041</v>
          </cell>
          <cell r="Z780">
            <v>700000</v>
          </cell>
          <cell r="AA780">
            <v>970000</v>
          </cell>
          <cell r="AB780">
            <v>33</v>
          </cell>
          <cell r="AC780">
            <v>907000</v>
          </cell>
        </row>
        <row r="781">
          <cell r="X781" t="str">
            <v>18.0265.0041</v>
          </cell>
          <cell r="Y781" t="str">
            <v>37.2A04.0041</v>
          </cell>
          <cell r="Z781">
            <v>700000</v>
          </cell>
          <cell r="AA781">
            <v>970000</v>
          </cell>
          <cell r="AB781">
            <v>33</v>
          </cell>
          <cell r="AC781">
            <v>907000</v>
          </cell>
        </row>
        <row r="782">
          <cell r="X782" t="str">
            <v>18.0266.0041</v>
          </cell>
          <cell r="Y782" t="str">
            <v>37.2A04.0041</v>
          </cell>
          <cell r="Z782">
            <v>700000</v>
          </cell>
          <cell r="AA782">
            <v>970000</v>
          </cell>
          <cell r="AB782">
            <v>33</v>
          </cell>
          <cell r="AC782">
            <v>907000</v>
          </cell>
        </row>
        <row r="783">
          <cell r="X783" t="str">
            <v>18.0267.0041</v>
          </cell>
          <cell r="Y783" t="str">
            <v>37.2A04.0041</v>
          </cell>
          <cell r="Z783">
            <v>700000</v>
          </cell>
          <cell r="AA783">
            <v>970000</v>
          </cell>
          <cell r="AB783">
            <v>33</v>
          </cell>
          <cell r="AC783">
            <v>907000</v>
          </cell>
        </row>
        <row r="784">
          <cell r="X784" t="str">
            <v>18.0149.0040</v>
          </cell>
          <cell r="Y784" t="str">
            <v>37.2A04.0040</v>
          </cell>
          <cell r="Z784">
            <v>400000</v>
          </cell>
          <cell r="AA784">
            <v>536000</v>
          </cell>
          <cell r="AB784">
            <v>24</v>
          </cell>
          <cell r="AC784">
            <v>500000</v>
          </cell>
        </row>
        <row r="785">
          <cell r="X785" t="str">
            <v>18.0155.0040</v>
          </cell>
          <cell r="Y785" t="str">
            <v>37.2A04.0040</v>
          </cell>
          <cell r="Z785">
            <v>400000</v>
          </cell>
          <cell r="AA785">
            <v>536000</v>
          </cell>
          <cell r="AB785">
            <v>24</v>
          </cell>
          <cell r="AC785">
            <v>500000</v>
          </cell>
        </row>
        <row r="786">
          <cell r="X786" t="str">
            <v>18.0157.0040</v>
          </cell>
          <cell r="Y786" t="str">
            <v>37.2A04.0040</v>
          </cell>
          <cell r="Z786">
            <v>400000</v>
          </cell>
          <cell r="AA786">
            <v>536000</v>
          </cell>
          <cell r="AB786">
            <v>24</v>
          </cell>
          <cell r="AC786">
            <v>500000</v>
          </cell>
        </row>
        <row r="787">
          <cell r="X787" t="str">
            <v>18.0158.0040</v>
          </cell>
          <cell r="Y787" t="str">
            <v>37.2A04.0040</v>
          </cell>
          <cell r="Z787">
            <v>400000</v>
          </cell>
          <cell r="AA787">
            <v>536000</v>
          </cell>
          <cell r="AB787">
            <v>24</v>
          </cell>
          <cell r="AC787">
            <v>500000</v>
          </cell>
        </row>
        <row r="788">
          <cell r="X788" t="str">
            <v>18.0160.0040</v>
          </cell>
          <cell r="Y788" t="str">
            <v>37.2A04.0040</v>
          </cell>
          <cell r="Z788">
            <v>400000</v>
          </cell>
          <cell r="AA788">
            <v>536000</v>
          </cell>
          <cell r="AB788">
            <v>24</v>
          </cell>
          <cell r="AC788">
            <v>500000</v>
          </cell>
        </row>
        <row r="789">
          <cell r="X789" t="str">
            <v>18.0161.0040</v>
          </cell>
          <cell r="Y789" t="str">
            <v>37.2A04.0040</v>
          </cell>
          <cell r="Z789">
            <v>400000</v>
          </cell>
          <cell r="AA789">
            <v>536000</v>
          </cell>
          <cell r="AB789">
            <v>24</v>
          </cell>
          <cell r="AC789">
            <v>500000</v>
          </cell>
        </row>
        <row r="790">
          <cell r="X790" t="str">
            <v>18.0162.0040</v>
          </cell>
          <cell r="Y790" t="str">
            <v>37.2A04.0040</v>
          </cell>
          <cell r="Z790">
            <v>400000</v>
          </cell>
          <cell r="AA790">
            <v>536000</v>
          </cell>
          <cell r="AB790">
            <v>24</v>
          </cell>
          <cell r="AC790">
            <v>500000</v>
          </cell>
        </row>
        <row r="791">
          <cell r="X791" t="str">
            <v>18.0163.0040</v>
          </cell>
          <cell r="Y791" t="str">
            <v>37.2A04.0040</v>
          </cell>
          <cell r="Z791">
            <v>400000</v>
          </cell>
          <cell r="AA791">
            <v>536000</v>
          </cell>
          <cell r="AB791">
            <v>24</v>
          </cell>
          <cell r="AC791">
            <v>500000</v>
          </cell>
        </row>
        <row r="792">
          <cell r="X792" t="str">
            <v>18.0164.0040</v>
          </cell>
          <cell r="Y792" t="str">
            <v>37.2A04.0040</v>
          </cell>
          <cell r="Z792">
            <v>400000</v>
          </cell>
          <cell r="AA792">
            <v>536000</v>
          </cell>
          <cell r="AB792">
            <v>24</v>
          </cell>
          <cell r="AC792">
            <v>500000</v>
          </cell>
        </row>
        <row r="793">
          <cell r="X793" t="str">
            <v>18.0191.0040</v>
          </cell>
          <cell r="Y793" t="str">
            <v>37.2A04.0040</v>
          </cell>
          <cell r="Z793">
            <v>400000</v>
          </cell>
          <cell r="AA793">
            <v>536000</v>
          </cell>
          <cell r="AB793">
            <v>24</v>
          </cell>
          <cell r="AC793">
            <v>500000</v>
          </cell>
        </row>
        <row r="794">
          <cell r="X794" t="str">
            <v>18.0193.0040</v>
          </cell>
          <cell r="Y794" t="str">
            <v>37.2A04.0040</v>
          </cell>
          <cell r="Z794">
            <v>400000</v>
          </cell>
          <cell r="AA794">
            <v>536000</v>
          </cell>
          <cell r="AB794">
            <v>24</v>
          </cell>
          <cell r="AC794">
            <v>500000</v>
          </cell>
        </row>
        <row r="795">
          <cell r="X795" t="str">
            <v>18.0195.0040</v>
          </cell>
          <cell r="Y795" t="str">
            <v>37.2A04.0040</v>
          </cell>
          <cell r="Z795">
            <v>400000</v>
          </cell>
          <cell r="AA795">
            <v>536000</v>
          </cell>
          <cell r="AB795">
            <v>24</v>
          </cell>
          <cell r="AC795">
            <v>500000</v>
          </cell>
        </row>
        <row r="796">
          <cell r="X796" t="str">
            <v>18.0199.0040</v>
          </cell>
          <cell r="Y796" t="str">
            <v>37.2A04.0040</v>
          </cell>
          <cell r="Z796">
            <v>400000</v>
          </cell>
          <cell r="AA796">
            <v>536000</v>
          </cell>
          <cell r="AB796">
            <v>24</v>
          </cell>
          <cell r="AC796">
            <v>500000</v>
          </cell>
        </row>
        <row r="797">
          <cell r="X797" t="str">
            <v>18.0219.0040</v>
          </cell>
          <cell r="Y797" t="str">
            <v>37.2A04.0040</v>
          </cell>
          <cell r="Z797">
            <v>400000</v>
          </cell>
          <cell r="AA797">
            <v>536000</v>
          </cell>
          <cell r="AB797">
            <v>24</v>
          </cell>
          <cell r="AC797">
            <v>500000</v>
          </cell>
        </row>
        <row r="798">
          <cell r="X798" t="str">
            <v>18.0220.0040</v>
          </cell>
          <cell r="Y798" t="str">
            <v>37.2A04.0040</v>
          </cell>
          <cell r="Z798">
            <v>400000</v>
          </cell>
          <cell r="AA798">
            <v>536000</v>
          </cell>
          <cell r="AB798">
            <v>24</v>
          </cell>
          <cell r="AC798">
            <v>500000</v>
          </cell>
        </row>
        <row r="799">
          <cell r="X799" t="str">
            <v>18.0221.0040</v>
          </cell>
          <cell r="Y799" t="str">
            <v>37.2A04.0040</v>
          </cell>
          <cell r="Z799">
            <v>400000</v>
          </cell>
          <cell r="AA799">
            <v>536000</v>
          </cell>
          <cell r="AB799">
            <v>24</v>
          </cell>
          <cell r="AC799">
            <v>500000</v>
          </cell>
        </row>
        <row r="800">
          <cell r="X800" t="str">
            <v>18.0222.0040</v>
          </cell>
          <cell r="Y800" t="str">
            <v>37.2A04.0040</v>
          </cell>
          <cell r="Z800">
            <v>400000</v>
          </cell>
          <cell r="AA800">
            <v>536000</v>
          </cell>
          <cell r="AB800">
            <v>24</v>
          </cell>
          <cell r="AC800">
            <v>500000</v>
          </cell>
        </row>
        <row r="801">
          <cell r="X801" t="str">
            <v>18.0227.0040</v>
          </cell>
          <cell r="Y801" t="str">
            <v>37.2A04.0040</v>
          </cell>
          <cell r="Z801">
            <v>400000</v>
          </cell>
          <cell r="AA801">
            <v>536000</v>
          </cell>
          <cell r="AB801">
            <v>24</v>
          </cell>
          <cell r="AC801">
            <v>500000</v>
          </cell>
        </row>
        <row r="802">
          <cell r="X802" t="str">
            <v>18.0245.0040</v>
          </cell>
          <cell r="Y802" t="str">
            <v>37.2A04.0040</v>
          </cell>
          <cell r="Z802">
            <v>400000</v>
          </cell>
          <cell r="AA802">
            <v>536000</v>
          </cell>
          <cell r="AB802">
            <v>24</v>
          </cell>
          <cell r="AC802">
            <v>500000</v>
          </cell>
        </row>
        <row r="803">
          <cell r="X803" t="str">
            <v>18.0255.0040</v>
          </cell>
          <cell r="Y803" t="str">
            <v>37.2A04.0040</v>
          </cell>
          <cell r="Z803">
            <v>400000</v>
          </cell>
          <cell r="AA803">
            <v>536000</v>
          </cell>
          <cell r="AB803">
            <v>24</v>
          </cell>
          <cell r="AC803">
            <v>500000</v>
          </cell>
        </row>
        <row r="804">
          <cell r="X804" t="str">
            <v>18.0257.0040</v>
          </cell>
          <cell r="Y804" t="str">
            <v>37.2A04.0040</v>
          </cell>
          <cell r="Z804">
            <v>400000</v>
          </cell>
          <cell r="AA804">
            <v>536000</v>
          </cell>
          <cell r="AB804">
            <v>24</v>
          </cell>
          <cell r="AC804">
            <v>500000</v>
          </cell>
        </row>
        <row r="805">
          <cell r="X805" t="str">
            <v>18.0259.0040</v>
          </cell>
          <cell r="Y805" t="str">
            <v>37.2A04.0040</v>
          </cell>
          <cell r="Z805">
            <v>400000</v>
          </cell>
          <cell r="AA805">
            <v>536000</v>
          </cell>
          <cell r="AB805">
            <v>24</v>
          </cell>
          <cell r="AC805">
            <v>500000</v>
          </cell>
        </row>
        <row r="806">
          <cell r="X806" t="str">
            <v>18.0261.0040</v>
          </cell>
          <cell r="Y806" t="str">
            <v>37.2A04.0040</v>
          </cell>
          <cell r="Z806">
            <v>400000</v>
          </cell>
          <cell r="AA806">
            <v>536000</v>
          </cell>
          <cell r="AB806">
            <v>24</v>
          </cell>
          <cell r="AC806">
            <v>500000</v>
          </cell>
        </row>
        <row r="807">
          <cell r="X807" t="str">
            <v>18.0264.0040</v>
          </cell>
          <cell r="Y807" t="str">
            <v>37.2A04.0040</v>
          </cell>
          <cell r="Z807">
            <v>400000</v>
          </cell>
          <cell r="AA807">
            <v>536000</v>
          </cell>
          <cell r="AB807">
            <v>24</v>
          </cell>
          <cell r="AC807">
            <v>500000</v>
          </cell>
        </row>
        <row r="808">
          <cell r="X808" t="str">
            <v>24.0056.1714</v>
          </cell>
          <cell r="Y808" t="str">
            <v>37.1E04.1714</v>
          </cell>
          <cell r="Z808">
            <v>38000</v>
          </cell>
          <cell r="AA808">
            <v>65500</v>
          </cell>
          <cell r="AB808">
            <v>11</v>
          </cell>
          <cell r="AC808">
            <v>57000</v>
          </cell>
        </row>
        <row r="809">
          <cell r="X809" t="str">
            <v>24.0072.1714</v>
          </cell>
          <cell r="Y809" t="str">
            <v>37.1E04.1714</v>
          </cell>
          <cell r="Z809">
            <v>38000</v>
          </cell>
          <cell r="AA809">
            <v>65500</v>
          </cell>
          <cell r="AB809">
            <v>11</v>
          </cell>
          <cell r="AC809">
            <v>57000</v>
          </cell>
        </row>
        <row r="810">
          <cell r="X810" t="str">
            <v>24.0095.1714</v>
          </cell>
          <cell r="Y810" t="str">
            <v>37.1E04.1714</v>
          </cell>
          <cell r="Z810">
            <v>38000</v>
          </cell>
          <cell r="AA810">
            <v>65500</v>
          </cell>
          <cell r="AB810">
            <v>11</v>
          </cell>
          <cell r="AC810">
            <v>57000</v>
          </cell>
        </row>
        <row r="811">
          <cell r="X811" t="str">
            <v>24.0096.1714</v>
          </cell>
          <cell r="Y811" t="str">
            <v>37.1E04.1714</v>
          </cell>
          <cell r="Z811">
            <v>38000</v>
          </cell>
          <cell r="AA811">
            <v>65500</v>
          </cell>
          <cell r="AB811">
            <v>11</v>
          </cell>
          <cell r="AC811">
            <v>57000</v>
          </cell>
        </row>
        <row r="812">
          <cell r="X812" t="str">
            <v>22.0269.1329</v>
          </cell>
          <cell r="Y812" t="str">
            <v>37.1E01.1329</v>
          </cell>
          <cell r="Z812">
            <v>0</v>
          </cell>
          <cell r="AA812">
            <v>66000</v>
          </cell>
          <cell r="AB812">
            <v>2</v>
          </cell>
          <cell r="AC812">
            <v>59000</v>
          </cell>
        </row>
        <row r="813">
          <cell r="X813" t="str">
            <v>22.0270.1329</v>
          </cell>
          <cell r="Y813" t="str">
            <v>37.1E01.1329</v>
          </cell>
          <cell r="Z813">
            <v>0</v>
          </cell>
          <cell r="AA813">
            <v>66000</v>
          </cell>
          <cell r="AB813">
            <v>2</v>
          </cell>
          <cell r="AC813">
            <v>59000</v>
          </cell>
        </row>
        <row r="814">
          <cell r="X814" t="str">
            <v>24.0128.1618</v>
          </cell>
          <cell r="Y814" t="str">
            <v>37.1E04.1618</v>
          </cell>
          <cell r="Z814">
            <v>55000</v>
          </cell>
          <cell r="AA814">
            <v>69000</v>
          </cell>
          <cell r="AB814">
            <v>2</v>
          </cell>
          <cell r="AC814">
            <v>60000</v>
          </cell>
        </row>
        <row r="815">
          <cell r="X815" t="str">
            <v>24.0129.1618</v>
          </cell>
          <cell r="Y815" t="str">
            <v>37.1E04.1618</v>
          </cell>
          <cell r="Z815">
            <v>55000</v>
          </cell>
          <cell r="AA815">
            <v>69000</v>
          </cell>
          <cell r="AB815">
            <v>2</v>
          </cell>
          <cell r="AC815">
            <v>60000</v>
          </cell>
        </row>
        <row r="816">
          <cell r="X816" t="str">
            <v>24.0123.1620</v>
          </cell>
          <cell r="Y816" t="str">
            <v>37.1E04.1620</v>
          </cell>
          <cell r="Z816">
            <v>55000</v>
          </cell>
          <cell r="AA816">
            <v>69000</v>
          </cell>
          <cell r="AB816">
            <v>1</v>
          </cell>
          <cell r="AC816">
            <v>60000</v>
          </cell>
        </row>
        <row r="817">
          <cell r="X817" t="str">
            <v>23.0008.1490</v>
          </cell>
          <cell r="Y817" t="str">
            <v>37.1E03.1490</v>
          </cell>
          <cell r="Z817">
            <v>0</v>
          </cell>
          <cell r="AA817">
            <v>63600</v>
          </cell>
          <cell r="AB817">
            <v>1</v>
          </cell>
          <cell r="AC817">
            <v>60000</v>
          </cell>
        </row>
        <row r="818">
          <cell r="X818" t="str">
            <v>23.0122.1508</v>
          </cell>
          <cell r="Y818" t="str">
            <v>37.1E03.1508</v>
          </cell>
          <cell r="Z818">
            <v>0</v>
          </cell>
          <cell r="AA818">
            <v>63600</v>
          </cell>
          <cell r="AB818">
            <v>1</v>
          </cell>
          <cell r="AC818">
            <v>60000</v>
          </cell>
        </row>
        <row r="819">
          <cell r="X819" t="str">
            <v>22.0348.1344</v>
          </cell>
          <cell r="Y819" t="str">
            <v>37.1E01.1344</v>
          </cell>
          <cell r="Z819">
            <v>47000</v>
          </cell>
          <cell r="AA819">
            <v>67200</v>
          </cell>
          <cell r="AB819">
            <v>1</v>
          </cell>
          <cell r="AC819">
            <v>60000</v>
          </cell>
        </row>
        <row r="820">
          <cell r="X820" t="str">
            <v>22.0087.1567</v>
          </cell>
          <cell r="Y820" t="str">
            <v>37.1E03.1567</v>
          </cell>
          <cell r="Z820">
            <v>47000</v>
          </cell>
          <cell r="AA820">
            <v>63600</v>
          </cell>
          <cell r="AB820">
            <v>3</v>
          </cell>
          <cell r="AC820">
            <v>60000</v>
          </cell>
        </row>
        <row r="821">
          <cell r="X821" t="str">
            <v>22.0089.1567</v>
          </cell>
          <cell r="Y821" t="str">
            <v>37.1E03.1567</v>
          </cell>
          <cell r="Z821">
            <v>47000</v>
          </cell>
          <cell r="AA821">
            <v>63600</v>
          </cell>
          <cell r="AB821">
            <v>3</v>
          </cell>
          <cell r="AC821">
            <v>60000</v>
          </cell>
        </row>
        <row r="822">
          <cell r="X822" t="str">
            <v>23.0157.1567</v>
          </cell>
          <cell r="Y822" t="str">
            <v>37.1E03.1567</v>
          </cell>
          <cell r="Z822">
            <v>47000</v>
          </cell>
          <cell r="AA822">
            <v>63600</v>
          </cell>
          <cell r="AB822">
            <v>3</v>
          </cell>
          <cell r="AC822">
            <v>60000</v>
          </cell>
        </row>
        <row r="823">
          <cell r="X823" t="str">
            <v>01.0374.1766</v>
          </cell>
          <cell r="Y823" t="str">
            <v>37.1E06.1766</v>
          </cell>
          <cell r="Z823">
            <v>0</v>
          </cell>
          <cell r="AA823">
            <v>86800</v>
          </cell>
          <cell r="AB823">
            <v>2</v>
          </cell>
          <cell r="AC823">
            <v>62000</v>
          </cell>
        </row>
        <row r="824">
          <cell r="X824" t="str">
            <v>21.0006.1766</v>
          </cell>
          <cell r="Y824" t="str">
            <v>37.1E06.1766</v>
          </cell>
          <cell r="Z824">
            <v>0</v>
          </cell>
          <cell r="AA824">
            <v>86800</v>
          </cell>
          <cell r="AB824">
            <v>2</v>
          </cell>
          <cell r="AC824">
            <v>62000</v>
          </cell>
        </row>
        <row r="825">
          <cell r="X825" t="str">
            <v>24.0118.1649</v>
          </cell>
          <cell r="Y825" t="str">
            <v>37.1E04.1649</v>
          </cell>
          <cell r="Z825">
            <v>60000</v>
          </cell>
          <cell r="AA825">
            <v>72000</v>
          </cell>
          <cell r="AB825">
            <v>2</v>
          </cell>
          <cell r="AC825">
            <v>62600</v>
          </cell>
        </row>
        <row r="826">
          <cell r="X826" t="str">
            <v>24.0119.1649</v>
          </cell>
          <cell r="Y826" t="str">
            <v>37.1E04.1649</v>
          </cell>
          <cell r="Z826">
            <v>60000</v>
          </cell>
          <cell r="AA826">
            <v>72000</v>
          </cell>
          <cell r="AB826">
            <v>2</v>
          </cell>
          <cell r="AC826">
            <v>62600</v>
          </cell>
        </row>
        <row r="827">
          <cell r="X827" t="str">
            <v>01.0221.0211</v>
          </cell>
          <cell r="Y827" t="str">
            <v>37.8B00.0211</v>
          </cell>
          <cell r="Z827">
            <v>35000</v>
          </cell>
          <cell r="AA827">
            <v>78000</v>
          </cell>
          <cell r="AB827">
            <v>8</v>
          </cell>
          <cell r="AC827">
            <v>64000</v>
          </cell>
        </row>
        <row r="828">
          <cell r="X828" t="str">
            <v>01.0222.0211</v>
          </cell>
          <cell r="Y828" t="str">
            <v>37.8B00.0211</v>
          </cell>
          <cell r="Z828">
            <v>35000</v>
          </cell>
          <cell r="AA828">
            <v>78000</v>
          </cell>
          <cell r="AB828">
            <v>8</v>
          </cell>
          <cell r="AC828">
            <v>64000</v>
          </cell>
        </row>
        <row r="829">
          <cell r="X829" t="str">
            <v>01.0223.0211</v>
          </cell>
          <cell r="Y829" t="str">
            <v>37.8B00.0211</v>
          </cell>
          <cell r="Z829">
            <v>35000</v>
          </cell>
          <cell r="AA829">
            <v>78000</v>
          </cell>
          <cell r="AB829">
            <v>8</v>
          </cell>
          <cell r="AC829">
            <v>64000</v>
          </cell>
        </row>
        <row r="830">
          <cell r="X830" t="str">
            <v>02.0247.0211</v>
          </cell>
          <cell r="Y830" t="str">
            <v>37.8B00.0211</v>
          </cell>
          <cell r="Z830">
            <v>35000</v>
          </cell>
          <cell r="AA830">
            <v>78000</v>
          </cell>
          <cell r="AB830">
            <v>8</v>
          </cell>
          <cell r="AC830">
            <v>64000</v>
          </cell>
        </row>
        <row r="831">
          <cell r="X831" t="str">
            <v>02.0338.0211</v>
          </cell>
          <cell r="Y831" t="str">
            <v>37.8B00.0211</v>
          </cell>
          <cell r="Z831">
            <v>35000</v>
          </cell>
          <cell r="AA831">
            <v>78000</v>
          </cell>
          <cell r="AB831">
            <v>8</v>
          </cell>
          <cell r="AC831">
            <v>64000</v>
          </cell>
        </row>
        <row r="832">
          <cell r="X832" t="str">
            <v>03.0178.0211</v>
          </cell>
          <cell r="Y832" t="str">
            <v>37.8B00.0211</v>
          </cell>
          <cell r="Z832">
            <v>35000</v>
          </cell>
          <cell r="AA832">
            <v>78000</v>
          </cell>
          <cell r="AB832">
            <v>8</v>
          </cell>
          <cell r="AC832">
            <v>64000</v>
          </cell>
        </row>
        <row r="833">
          <cell r="X833" t="str">
            <v>03.2358.0211</v>
          </cell>
          <cell r="Y833" t="str">
            <v>37.8B00.0211</v>
          </cell>
          <cell r="Z833">
            <v>35000</v>
          </cell>
          <cell r="AA833">
            <v>78000</v>
          </cell>
          <cell r="AB833">
            <v>8</v>
          </cell>
          <cell r="AC833">
            <v>64000</v>
          </cell>
        </row>
        <row r="834">
          <cell r="X834" t="str">
            <v>13.0199.0211</v>
          </cell>
          <cell r="Y834" t="str">
            <v>37.8B00.0211</v>
          </cell>
          <cell r="Z834">
            <v>35000</v>
          </cell>
          <cell r="AA834">
            <v>78000</v>
          </cell>
          <cell r="AB834">
            <v>8</v>
          </cell>
          <cell r="AC834">
            <v>64000</v>
          </cell>
        </row>
        <row r="835">
          <cell r="X835" t="str">
            <v>22.0274.1326</v>
          </cell>
          <cell r="Y835" t="str">
            <v>37.1E01.1326</v>
          </cell>
          <cell r="Z835">
            <v>0</v>
          </cell>
          <cell r="AA835">
            <v>72600</v>
          </cell>
          <cell r="AB835">
            <v>1</v>
          </cell>
          <cell r="AC835">
            <v>64900</v>
          </cell>
        </row>
        <row r="836">
          <cell r="X836" t="str">
            <v>22.0275.1327</v>
          </cell>
          <cell r="Y836" t="str">
            <v>37.1E01.1327</v>
          </cell>
          <cell r="Z836">
            <v>0</v>
          </cell>
          <cell r="AA836">
            <v>72600</v>
          </cell>
          <cell r="AB836">
            <v>2</v>
          </cell>
          <cell r="AC836">
            <v>64900</v>
          </cell>
        </row>
        <row r="837">
          <cell r="X837" t="str">
            <v>22.0276.1327</v>
          </cell>
          <cell r="Y837" t="str">
            <v>37.1E01.1327</v>
          </cell>
          <cell r="Z837">
            <v>0</v>
          </cell>
          <cell r="AA837">
            <v>72600</v>
          </cell>
          <cell r="AB837">
            <v>2</v>
          </cell>
          <cell r="AC837">
            <v>64900</v>
          </cell>
        </row>
        <row r="838">
          <cell r="X838" t="str">
            <v>02.0166.0283</v>
          </cell>
          <cell r="Y838" t="str">
            <v>37.8C00.0283</v>
          </cell>
          <cell r="Z838">
            <v>44000</v>
          </cell>
          <cell r="AA838">
            <v>87000</v>
          </cell>
          <cell r="AB838">
            <v>2</v>
          </cell>
          <cell r="AC838">
            <v>65200</v>
          </cell>
        </row>
        <row r="839">
          <cell r="X839" t="str">
            <v>17.0086.0283</v>
          </cell>
          <cell r="Y839" t="str">
            <v>37.8C00.0283</v>
          </cell>
          <cell r="Z839">
            <v>44000</v>
          </cell>
          <cell r="AA839">
            <v>87000</v>
          </cell>
          <cell r="AB839">
            <v>2</v>
          </cell>
          <cell r="AC839">
            <v>65200</v>
          </cell>
        </row>
        <row r="840">
          <cell r="X840" t="str">
            <v>22.0084.1502</v>
          </cell>
          <cell r="Y840" t="str">
            <v>37.1E03.1502</v>
          </cell>
          <cell r="Z840">
            <v>0</v>
          </cell>
          <cell r="AA840">
            <v>74200</v>
          </cell>
          <cell r="AB840">
            <v>1</v>
          </cell>
          <cell r="AC840">
            <v>70000</v>
          </cell>
        </row>
        <row r="841">
          <cell r="X841" t="str">
            <v>22.0082.1509</v>
          </cell>
          <cell r="Y841" t="str">
            <v>37.1E03.1509</v>
          </cell>
          <cell r="Z841">
            <v>0</v>
          </cell>
          <cell r="AA841">
            <v>74200</v>
          </cell>
          <cell r="AB841">
            <v>1</v>
          </cell>
          <cell r="AC841">
            <v>70000</v>
          </cell>
        </row>
        <row r="842">
          <cell r="X842" t="str">
            <v>13.0040.0629</v>
          </cell>
          <cell r="Y842" t="str">
            <v>37.8D06.0629</v>
          </cell>
          <cell r="Z842">
            <v>0</v>
          </cell>
          <cell r="AA842">
            <v>82100</v>
          </cell>
          <cell r="AB842">
            <v>1</v>
          </cell>
          <cell r="AC842">
            <v>70000</v>
          </cell>
        </row>
        <row r="843">
          <cell r="X843" t="str">
            <v>03.3826.0201</v>
          </cell>
          <cell r="Y843" t="str">
            <v>37.8B00.0201</v>
          </cell>
          <cell r="Z843">
            <v>50000</v>
          </cell>
          <cell r="AA843">
            <v>79600</v>
          </cell>
          <cell r="AB843">
            <v>2</v>
          </cell>
          <cell r="AC843">
            <v>70000</v>
          </cell>
        </row>
        <row r="844">
          <cell r="X844" t="str">
            <v>15.0303.0201</v>
          </cell>
          <cell r="Y844" t="str">
            <v>37.8B00.0201</v>
          </cell>
          <cell r="Z844">
            <v>50000</v>
          </cell>
          <cell r="AA844">
            <v>79600</v>
          </cell>
          <cell r="AB844">
            <v>2</v>
          </cell>
          <cell r="AC844">
            <v>70000</v>
          </cell>
        </row>
        <row r="845">
          <cell r="X845" t="str">
            <v>24.0099.1707</v>
          </cell>
          <cell r="Y845" t="str">
            <v>37.1E04.1707</v>
          </cell>
          <cell r="Z845">
            <v>0</v>
          </cell>
          <cell r="AA845">
            <v>83900</v>
          </cell>
          <cell r="AB845">
            <v>1</v>
          </cell>
          <cell r="AC845">
            <v>73000</v>
          </cell>
        </row>
        <row r="846">
          <cell r="X846" t="str">
            <v>22.0229.1378</v>
          </cell>
          <cell r="Y846" t="str">
            <v>37.1E01.1378</v>
          </cell>
          <cell r="Z846">
            <v>0</v>
          </cell>
          <cell r="AA846">
            <v>82300</v>
          </cell>
          <cell r="AB846">
            <v>2</v>
          </cell>
          <cell r="AC846">
            <v>73500</v>
          </cell>
        </row>
        <row r="847">
          <cell r="X847" t="str">
            <v>01.0202.0083</v>
          </cell>
          <cell r="Y847" t="str">
            <v>37.8B00.0083</v>
          </cell>
          <cell r="Z847">
            <v>30000</v>
          </cell>
          <cell r="AA847">
            <v>100000</v>
          </cell>
          <cell r="AB847">
            <v>7</v>
          </cell>
          <cell r="AC847">
            <v>74000</v>
          </cell>
        </row>
        <row r="848">
          <cell r="X848" t="str">
            <v>02.0129.0083</v>
          </cell>
          <cell r="Y848" t="str">
            <v>37.8B00.0083</v>
          </cell>
          <cell r="Z848">
            <v>30000</v>
          </cell>
          <cell r="AA848">
            <v>100000</v>
          </cell>
          <cell r="AB848">
            <v>7</v>
          </cell>
          <cell r="AC848">
            <v>74000</v>
          </cell>
        </row>
        <row r="849">
          <cell r="X849" t="str">
            <v>03.0146.0083</v>
          </cell>
          <cell r="Y849" t="str">
            <v>37.8B00.0083</v>
          </cell>
          <cell r="Z849">
            <v>30000</v>
          </cell>
          <cell r="AA849">
            <v>100000</v>
          </cell>
          <cell r="AB849">
            <v>7</v>
          </cell>
          <cell r="AC849">
            <v>74000</v>
          </cell>
        </row>
        <row r="850">
          <cell r="X850" t="str">
            <v>03.0148.0083</v>
          </cell>
          <cell r="Y850" t="str">
            <v>37.8B00.0083</v>
          </cell>
          <cell r="Z850">
            <v>30000</v>
          </cell>
          <cell r="AA850">
            <v>100000</v>
          </cell>
          <cell r="AB850">
            <v>7</v>
          </cell>
          <cell r="AC850">
            <v>74000</v>
          </cell>
        </row>
        <row r="851">
          <cell r="X851" t="str">
            <v>10.0057.0083</v>
          </cell>
          <cell r="Y851" t="str">
            <v>37.8B00.0083</v>
          </cell>
          <cell r="Z851">
            <v>30000</v>
          </cell>
          <cell r="AA851">
            <v>100000</v>
          </cell>
          <cell r="AB851">
            <v>7</v>
          </cell>
          <cell r="AC851">
            <v>74000</v>
          </cell>
        </row>
        <row r="852">
          <cell r="X852" t="str">
            <v>13.0188.0083</v>
          </cell>
          <cell r="Y852" t="str">
            <v>37.8B00.0083</v>
          </cell>
          <cell r="Z852">
            <v>30000</v>
          </cell>
          <cell r="AA852">
            <v>100000</v>
          </cell>
          <cell r="AB852">
            <v>7</v>
          </cell>
          <cell r="AC852">
            <v>74000</v>
          </cell>
        </row>
        <row r="853">
          <cell r="X853" t="str">
            <v>22.0515.0083</v>
          </cell>
          <cell r="Y853" t="str">
            <v>37.8B00.0083</v>
          </cell>
          <cell r="Z853">
            <v>30000</v>
          </cell>
          <cell r="AA853">
            <v>100000</v>
          </cell>
          <cell r="AB853">
            <v>7</v>
          </cell>
          <cell r="AC853">
            <v>74000</v>
          </cell>
        </row>
        <row r="854">
          <cell r="X854" t="str">
            <v>17.0109.0265</v>
          </cell>
          <cell r="Y854" t="str">
            <v>37.8C00.0265</v>
          </cell>
          <cell r="Z854">
            <v>0</v>
          </cell>
          <cell r="AA854">
            <v>98800</v>
          </cell>
          <cell r="AB854">
            <v>2</v>
          </cell>
          <cell r="AC854">
            <v>74400</v>
          </cell>
        </row>
        <row r="855">
          <cell r="X855" t="str">
            <v>17.0111.0265</v>
          </cell>
          <cell r="Y855" t="str">
            <v>37.8C00.0265</v>
          </cell>
          <cell r="Z855">
            <v>0</v>
          </cell>
          <cell r="AA855">
            <v>98800</v>
          </cell>
          <cell r="AB855">
            <v>2</v>
          </cell>
          <cell r="AC855">
            <v>74400</v>
          </cell>
        </row>
        <row r="856">
          <cell r="X856" t="str">
            <v>22.0289.1275</v>
          </cell>
          <cell r="Y856" t="str">
            <v>37.1E01.1275</v>
          </cell>
          <cell r="Z856">
            <v>50000</v>
          </cell>
          <cell r="AA856">
            <v>84000</v>
          </cell>
          <cell r="AB856">
            <v>2</v>
          </cell>
          <cell r="AC856">
            <v>75000</v>
          </cell>
        </row>
        <row r="857">
          <cell r="X857" t="str">
            <v>22.0290.1275</v>
          </cell>
          <cell r="Y857" t="str">
            <v>37.1E01.1275</v>
          </cell>
          <cell r="Z857">
            <v>50000</v>
          </cell>
          <cell r="AA857">
            <v>84000</v>
          </cell>
          <cell r="AB857">
            <v>2</v>
          </cell>
          <cell r="AC857">
            <v>75000</v>
          </cell>
        </row>
        <row r="858">
          <cell r="X858" t="str">
            <v>23.0127.1545</v>
          </cell>
          <cell r="Y858" t="str">
            <v>37.1E03.1545</v>
          </cell>
          <cell r="Z858">
            <v>0</v>
          </cell>
          <cell r="AA858">
            <v>79500</v>
          </cell>
          <cell r="AB858">
            <v>1</v>
          </cell>
          <cell r="AC858">
            <v>75000</v>
          </cell>
        </row>
        <row r="859">
          <cell r="X859" t="str">
            <v>22.0028.1335</v>
          </cell>
          <cell r="Y859" t="str">
            <v>37.1E01.1335</v>
          </cell>
          <cell r="Z859">
            <v>0</v>
          </cell>
          <cell r="AA859">
            <v>85900</v>
          </cell>
          <cell r="AB859">
            <v>1</v>
          </cell>
          <cell r="AC859">
            <v>76700</v>
          </cell>
        </row>
        <row r="860">
          <cell r="X860" t="str">
            <v>05.0003.0272</v>
          </cell>
          <cell r="Y860" t="str">
            <v>37.8C00.0272</v>
          </cell>
          <cell r="Z860">
            <v>50000</v>
          </cell>
          <cell r="AA860">
            <v>84300</v>
          </cell>
          <cell r="AB860">
            <v>9</v>
          </cell>
          <cell r="AC860">
            <v>77000</v>
          </cell>
        </row>
        <row r="861">
          <cell r="X861" t="str">
            <v>11.0149.0272</v>
          </cell>
          <cell r="Y861" t="str">
            <v>37.8C00.0272</v>
          </cell>
          <cell r="Z861">
            <v>50000</v>
          </cell>
          <cell r="AA861">
            <v>84300</v>
          </cell>
          <cell r="AB861">
            <v>9</v>
          </cell>
          <cell r="AC861">
            <v>77000</v>
          </cell>
        </row>
        <row r="862">
          <cell r="X862" t="str">
            <v>11.0157.0272</v>
          </cell>
          <cell r="Y862" t="str">
            <v>37.8C00.0272</v>
          </cell>
          <cell r="Z862">
            <v>50000</v>
          </cell>
          <cell r="AA862">
            <v>84300</v>
          </cell>
          <cell r="AB862">
            <v>9</v>
          </cell>
          <cell r="AC862">
            <v>77000</v>
          </cell>
        </row>
        <row r="863">
          <cell r="X863" t="str">
            <v>18.0130.0017</v>
          </cell>
          <cell r="Y863" t="str">
            <v>37.2A02.0017</v>
          </cell>
          <cell r="Z863">
            <v>90000</v>
          </cell>
          <cell r="AA863">
            <v>113000</v>
          </cell>
          <cell r="AB863">
            <v>0</v>
          </cell>
          <cell r="AC863">
            <v>102000</v>
          </cell>
        </row>
        <row r="864">
          <cell r="X864" t="str">
            <v>18.0131.0017</v>
          </cell>
          <cell r="Y864" t="str">
            <v>37.2A02.0017</v>
          </cell>
          <cell r="Z864">
            <v>90000</v>
          </cell>
          <cell r="AA864">
            <v>113000</v>
          </cell>
          <cell r="AB864">
            <v>0</v>
          </cell>
          <cell r="AC864">
            <v>102000</v>
          </cell>
        </row>
        <row r="865">
          <cell r="X865" t="str">
            <v>18.0130.0035</v>
          </cell>
          <cell r="Y865" t="str">
            <v>37.2A03.0035</v>
          </cell>
          <cell r="Z865">
            <v>120000</v>
          </cell>
          <cell r="AA865">
            <v>209000</v>
          </cell>
          <cell r="AB865">
            <v>0</v>
          </cell>
          <cell r="AC865">
            <v>155000</v>
          </cell>
        </row>
        <row r="866">
          <cell r="X866" t="str">
            <v>18.0131.0035</v>
          </cell>
          <cell r="Y866" t="str">
            <v>37.2A03.0035</v>
          </cell>
          <cell r="Z866">
            <v>120000</v>
          </cell>
          <cell r="AA866">
            <v>209000</v>
          </cell>
          <cell r="AB866">
            <v>0</v>
          </cell>
          <cell r="AC866">
            <v>155000</v>
          </cell>
        </row>
        <row r="867">
          <cell r="X867" t="str">
            <v>02.0125.0053</v>
          </cell>
          <cell r="Y867" t="str">
            <v>37.2A04.0053</v>
          </cell>
          <cell r="Z867">
            <v>4721000</v>
          </cell>
          <cell r="AA867">
            <v>5796000</v>
          </cell>
          <cell r="AB867">
            <v>6</v>
          </cell>
          <cell r="AC867">
            <v>5388000</v>
          </cell>
        </row>
        <row r="868">
          <cell r="X868" t="str">
            <v>02.0126.0053</v>
          </cell>
          <cell r="Y868" t="str">
            <v>37.2A04.0053</v>
          </cell>
          <cell r="Z868">
            <v>4721000</v>
          </cell>
          <cell r="AA868">
            <v>5796000</v>
          </cell>
          <cell r="AB868">
            <v>6</v>
          </cell>
          <cell r="AC868">
            <v>5388000</v>
          </cell>
        </row>
        <row r="869">
          <cell r="X869" t="str">
            <v>02.0437.0053</v>
          </cell>
          <cell r="Y869" t="str">
            <v>37.2A04.0053</v>
          </cell>
          <cell r="Z869">
            <v>4721000</v>
          </cell>
          <cell r="AA869">
            <v>5796000</v>
          </cell>
          <cell r="AB869">
            <v>6</v>
          </cell>
          <cell r="AC869">
            <v>5388000</v>
          </cell>
        </row>
        <row r="870">
          <cell r="X870" t="str">
            <v>18.0657.0053</v>
          </cell>
          <cell r="Y870" t="str">
            <v>37.2A04.0053</v>
          </cell>
          <cell r="Z870">
            <v>4721000</v>
          </cell>
          <cell r="AA870">
            <v>5796000</v>
          </cell>
          <cell r="AB870">
            <v>6</v>
          </cell>
          <cell r="AC870">
            <v>5388000</v>
          </cell>
        </row>
        <row r="871">
          <cell r="X871" t="str">
            <v>18.0661.0053</v>
          </cell>
          <cell r="Y871" t="str">
            <v>37.2A04.0053</v>
          </cell>
          <cell r="Z871">
            <v>4721000</v>
          </cell>
          <cell r="AA871">
            <v>5796000</v>
          </cell>
          <cell r="AB871">
            <v>6</v>
          </cell>
          <cell r="AC871">
            <v>5388000</v>
          </cell>
        </row>
        <row r="872">
          <cell r="X872" t="str">
            <v>21.0002.0053</v>
          </cell>
          <cell r="Y872" t="str">
            <v>37.2A04.0053</v>
          </cell>
          <cell r="Z872">
            <v>4721000</v>
          </cell>
          <cell r="AA872">
            <v>5796000</v>
          </cell>
          <cell r="AB872">
            <v>6</v>
          </cell>
          <cell r="AC872">
            <v>5388000</v>
          </cell>
        </row>
        <row r="873">
          <cell r="X873" t="str">
            <v>18.0140.0020</v>
          </cell>
          <cell r="Y873" t="str">
            <v>37.2A02.0020</v>
          </cell>
          <cell r="Z873">
            <v>320000</v>
          </cell>
          <cell r="AA873">
            <v>524000</v>
          </cell>
          <cell r="AB873">
            <v>0</v>
          </cell>
          <cell r="AC873">
            <v>470000</v>
          </cell>
        </row>
        <row r="874">
          <cell r="X874" t="str">
            <v>18.0141.0020</v>
          </cell>
          <cell r="Y874" t="str">
            <v>37.2A02.0020</v>
          </cell>
          <cell r="Z874">
            <v>320000</v>
          </cell>
          <cell r="AA874">
            <v>524000</v>
          </cell>
          <cell r="AB874">
            <v>0</v>
          </cell>
          <cell r="AC874">
            <v>470000</v>
          </cell>
        </row>
        <row r="875">
          <cell r="X875" t="str">
            <v>18.0140.0032</v>
          </cell>
          <cell r="Y875" t="str">
            <v>37.2A03.0032</v>
          </cell>
          <cell r="Z875">
            <v>340000</v>
          </cell>
          <cell r="AA875">
            <v>594000</v>
          </cell>
          <cell r="AB875">
            <v>0</v>
          </cell>
          <cell r="AC875">
            <v>540000</v>
          </cell>
        </row>
        <row r="876">
          <cell r="X876" t="str">
            <v>18.0141.0032</v>
          </cell>
          <cell r="Y876" t="str">
            <v>37.2A03.0032</v>
          </cell>
          <cell r="Z876">
            <v>340000</v>
          </cell>
          <cell r="AA876">
            <v>594000</v>
          </cell>
          <cell r="AB876">
            <v>0</v>
          </cell>
          <cell r="AC876">
            <v>540000</v>
          </cell>
        </row>
        <row r="877">
          <cell r="X877" t="str">
            <v>18.0132.0018</v>
          </cell>
          <cell r="Y877" t="str">
            <v>37.2A02.0018</v>
          </cell>
          <cell r="Z877">
            <v>115000</v>
          </cell>
          <cell r="AA877">
            <v>153000</v>
          </cell>
          <cell r="AB877">
            <v>0</v>
          </cell>
          <cell r="AC877">
            <v>142000</v>
          </cell>
        </row>
        <row r="878">
          <cell r="X878" t="str">
            <v>18.0132.0036</v>
          </cell>
          <cell r="Y878" t="str">
            <v>37.2A03.0036</v>
          </cell>
          <cell r="Z878">
            <v>150000</v>
          </cell>
          <cell r="AA878">
            <v>249000</v>
          </cell>
          <cell r="AB878">
            <v>0</v>
          </cell>
          <cell r="AC878">
            <v>195000</v>
          </cell>
        </row>
        <row r="879">
          <cell r="X879" t="str">
            <v>17.0019.0272</v>
          </cell>
          <cell r="Y879" t="str">
            <v>37.8C00.0272</v>
          </cell>
          <cell r="Z879">
            <v>50000</v>
          </cell>
          <cell r="AA879">
            <v>84300</v>
          </cell>
          <cell r="AB879">
            <v>9</v>
          </cell>
          <cell r="AC879">
            <v>77000</v>
          </cell>
        </row>
        <row r="880">
          <cell r="X880" t="str">
            <v>17.0022.0272</v>
          </cell>
          <cell r="Y880" t="str">
            <v>37.8C00.0272</v>
          </cell>
          <cell r="Z880">
            <v>50000</v>
          </cell>
          <cell r="AA880">
            <v>84300</v>
          </cell>
          <cell r="AB880">
            <v>9</v>
          </cell>
          <cell r="AC880">
            <v>77000</v>
          </cell>
        </row>
        <row r="881">
          <cell r="X881" t="str">
            <v>18.0501.0052</v>
          </cell>
          <cell r="Y881" t="str">
            <v>37.2A04.0052</v>
          </cell>
          <cell r="Z881">
            <v>4245000</v>
          </cell>
          <cell r="AA881">
            <v>5502000</v>
          </cell>
          <cell r="AB881">
            <v>17</v>
          </cell>
          <cell r="AC881">
            <v>5175000</v>
          </cell>
        </row>
        <row r="882">
          <cell r="X882" t="str">
            <v>18.0502.0052</v>
          </cell>
          <cell r="Y882" t="str">
            <v>37.2A04.0052</v>
          </cell>
          <cell r="Z882">
            <v>4245000</v>
          </cell>
          <cell r="AA882">
            <v>5502000</v>
          </cell>
          <cell r="AB882">
            <v>17</v>
          </cell>
          <cell r="AC882">
            <v>5175000</v>
          </cell>
        </row>
        <row r="883">
          <cell r="X883" t="str">
            <v>18.0503.0052</v>
          </cell>
          <cell r="Y883" t="str">
            <v>37.2A04.0052</v>
          </cell>
          <cell r="Z883">
            <v>4245000</v>
          </cell>
          <cell r="AA883">
            <v>5502000</v>
          </cell>
          <cell r="AB883">
            <v>17</v>
          </cell>
          <cell r="AC883">
            <v>5175000</v>
          </cell>
        </row>
        <row r="884">
          <cell r="X884" t="str">
            <v>18.0504.0052</v>
          </cell>
          <cell r="Y884" t="str">
            <v>37.2A04.0052</v>
          </cell>
          <cell r="Z884">
            <v>4245000</v>
          </cell>
          <cell r="AA884">
            <v>5502000</v>
          </cell>
          <cell r="AB884">
            <v>17</v>
          </cell>
          <cell r="AC884">
            <v>5175000</v>
          </cell>
        </row>
        <row r="885">
          <cell r="X885" t="str">
            <v>18.0505.0052</v>
          </cell>
          <cell r="Y885" t="str">
            <v>37.2A04.0052</v>
          </cell>
          <cell r="Z885">
            <v>4245000</v>
          </cell>
          <cell r="AA885">
            <v>5502000</v>
          </cell>
          <cell r="AB885">
            <v>17</v>
          </cell>
          <cell r="AC885">
            <v>5175000</v>
          </cell>
        </row>
        <row r="886">
          <cell r="X886" t="str">
            <v>18.0506.0052</v>
          </cell>
          <cell r="Y886" t="str">
            <v>37.2A04.0052</v>
          </cell>
          <cell r="Z886">
            <v>4245000</v>
          </cell>
          <cell r="AA886">
            <v>5502000</v>
          </cell>
          <cell r="AB886">
            <v>17</v>
          </cell>
          <cell r="AC886">
            <v>5175000</v>
          </cell>
        </row>
        <row r="887">
          <cell r="X887" t="str">
            <v>18.0507.0052</v>
          </cell>
          <cell r="Y887" t="str">
            <v>37.2A04.0052</v>
          </cell>
          <cell r="Z887">
            <v>4245000</v>
          </cell>
          <cell r="AA887">
            <v>5502000</v>
          </cell>
          <cell r="AB887">
            <v>17</v>
          </cell>
          <cell r="AC887">
            <v>5175000</v>
          </cell>
        </row>
        <row r="888">
          <cell r="X888" t="str">
            <v>18.0508.0052</v>
          </cell>
          <cell r="Y888" t="str">
            <v>37.2A04.0052</v>
          </cell>
          <cell r="Z888">
            <v>4245000</v>
          </cell>
          <cell r="AA888">
            <v>5502000</v>
          </cell>
          <cell r="AB888">
            <v>17</v>
          </cell>
          <cell r="AC888">
            <v>5175000</v>
          </cell>
        </row>
        <row r="889">
          <cell r="X889" t="str">
            <v>18.0509.0052</v>
          </cell>
          <cell r="Y889" t="str">
            <v>37.2A04.0052</v>
          </cell>
          <cell r="Z889">
            <v>4245000</v>
          </cell>
          <cell r="AA889">
            <v>5502000</v>
          </cell>
          <cell r="AB889">
            <v>17</v>
          </cell>
          <cell r="AC889">
            <v>5175000</v>
          </cell>
        </row>
        <row r="890">
          <cell r="X890" t="str">
            <v>18.0510.0052</v>
          </cell>
          <cell r="Y890" t="str">
            <v>37.2A04.0052</v>
          </cell>
          <cell r="Z890">
            <v>4245000</v>
          </cell>
          <cell r="AA890">
            <v>5502000</v>
          </cell>
          <cell r="AB890">
            <v>17</v>
          </cell>
          <cell r="AC890">
            <v>5175000</v>
          </cell>
        </row>
        <row r="891">
          <cell r="X891" t="str">
            <v>18.0511.0052</v>
          </cell>
          <cell r="Y891" t="str">
            <v>37.2A04.0052</v>
          </cell>
          <cell r="Z891">
            <v>4245000</v>
          </cell>
          <cell r="AA891">
            <v>5502000</v>
          </cell>
          <cell r="AB891">
            <v>17</v>
          </cell>
          <cell r="AC891">
            <v>5175000</v>
          </cell>
        </row>
        <row r="892">
          <cell r="X892" t="str">
            <v>18.0512.0052</v>
          </cell>
          <cell r="Y892" t="str">
            <v>37.2A04.0052</v>
          </cell>
          <cell r="Z892">
            <v>4245000</v>
          </cell>
          <cell r="AA892">
            <v>5502000</v>
          </cell>
          <cell r="AB892">
            <v>17</v>
          </cell>
          <cell r="AC892">
            <v>5175000</v>
          </cell>
        </row>
        <row r="893">
          <cell r="X893" t="str">
            <v>18.0513.0052</v>
          </cell>
          <cell r="Y893" t="str">
            <v>37.2A04.0052</v>
          </cell>
          <cell r="Z893">
            <v>4245000</v>
          </cell>
          <cell r="AA893">
            <v>5502000</v>
          </cell>
          <cell r="AB893">
            <v>17</v>
          </cell>
          <cell r="AC893">
            <v>5175000</v>
          </cell>
        </row>
        <row r="894">
          <cell r="X894" t="str">
            <v>18.0514.0052</v>
          </cell>
          <cell r="Y894" t="str">
            <v>37.2A04.0052</v>
          </cell>
          <cell r="Z894">
            <v>4245000</v>
          </cell>
          <cell r="AA894">
            <v>5502000</v>
          </cell>
          <cell r="AB894">
            <v>17</v>
          </cell>
          <cell r="AC894">
            <v>5175000</v>
          </cell>
        </row>
        <row r="895">
          <cell r="X895" t="str">
            <v>18.0515.0052</v>
          </cell>
          <cell r="Y895" t="str">
            <v>37.2A04.0052</v>
          </cell>
          <cell r="Z895">
            <v>4245000</v>
          </cell>
          <cell r="AA895">
            <v>5502000</v>
          </cell>
          <cell r="AB895">
            <v>17</v>
          </cell>
          <cell r="AC895">
            <v>5175000</v>
          </cell>
        </row>
        <row r="896">
          <cell r="X896" t="str">
            <v>18.0521.0052</v>
          </cell>
          <cell r="Y896" t="str">
            <v>37.2A04.0052</v>
          </cell>
          <cell r="Z896">
            <v>4245000</v>
          </cell>
          <cell r="AA896">
            <v>5502000</v>
          </cell>
          <cell r="AB896">
            <v>17</v>
          </cell>
          <cell r="AC896">
            <v>5175000</v>
          </cell>
        </row>
        <row r="897">
          <cell r="X897" t="str">
            <v>18.0524.0052</v>
          </cell>
          <cell r="Y897" t="str">
            <v>37.2A04.0052</v>
          </cell>
          <cell r="Z897">
            <v>4245000</v>
          </cell>
          <cell r="AA897">
            <v>5502000</v>
          </cell>
          <cell r="AB897">
            <v>17</v>
          </cell>
          <cell r="AC897">
            <v>5175000</v>
          </cell>
        </row>
        <row r="898">
          <cell r="X898" t="str">
            <v>18.0133.0019</v>
          </cell>
          <cell r="Y898" t="str">
            <v>37.2A02.0019</v>
          </cell>
          <cell r="Z898">
            <v>150000</v>
          </cell>
          <cell r="AA898">
            <v>225000</v>
          </cell>
          <cell r="AB898">
            <v>0</v>
          </cell>
          <cell r="AC898">
            <v>171000</v>
          </cell>
        </row>
        <row r="899">
          <cell r="X899" t="str">
            <v>18.0134.0019</v>
          </cell>
          <cell r="Y899" t="str">
            <v>37.2A02.0019</v>
          </cell>
          <cell r="Z899">
            <v>150000</v>
          </cell>
          <cell r="AA899">
            <v>225000</v>
          </cell>
          <cell r="AB899">
            <v>0</v>
          </cell>
          <cell r="AC899">
            <v>171000</v>
          </cell>
        </row>
        <row r="900">
          <cell r="X900" t="str">
            <v>18.0142.0021</v>
          </cell>
          <cell r="Y900" t="str">
            <v>37.2A02.0021</v>
          </cell>
          <cell r="Z900">
            <v>340000</v>
          </cell>
          <cell r="AA900">
            <v>514000</v>
          </cell>
          <cell r="AB900">
            <v>0</v>
          </cell>
          <cell r="AC900">
            <v>460000</v>
          </cell>
        </row>
        <row r="901">
          <cell r="X901" t="str">
            <v>18.0142.0033</v>
          </cell>
          <cell r="Y901" t="str">
            <v>37.2A03.0033</v>
          </cell>
          <cell r="Z901">
            <v>375000</v>
          </cell>
          <cell r="AA901">
            <v>549000</v>
          </cell>
          <cell r="AB901">
            <v>0</v>
          </cell>
          <cell r="AC901">
            <v>495000</v>
          </cell>
        </row>
        <row r="902">
          <cell r="X902" t="str">
            <v>18.0143.0033</v>
          </cell>
          <cell r="Y902" t="str">
            <v>37.2A03.0033</v>
          </cell>
          <cell r="Z902">
            <v>375000</v>
          </cell>
          <cell r="AA902">
            <v>549000</v>
          </cell>
          <cell r="AB902">
            <v>0</v>
          </cell>
          <cell r="AC902">
            <v>495000</v>
          </cell>
        </row>
        <row r="903">
          <cell r="X903" t="str">
            <v>17.0023.0272</v>
          </cell>
          <cell r="Y903" t="str">
            <v>37.8C00.0272</v>
          </cell>
          <cell r="Z903">
            <v>50000</v>
          </cell>
          <cell r="AA903">
            <v>84300</v>
          </cell>
          <cell r="AB903">
            <v>9</v>
          </cell>
          <cell r="AC903">
            <v>77000</v>
          </cell>
        </row>
        <row r="904">
          <cell r="X904" t="str">
            <v>17.0024.0272</v>
          </cell>
          <cell r="Y904" t="str">
            <v>37.8C00.0272</v>
          </cell>
          <cell r="Z904">
            <v>50000</v>
          </cell>
          <cell r="AA904">
            <v>84300</v>
          </cell>
          <cell r="AB904">
            <v>9</v>
          </cell>
          <cell r="AC904">
            <v>77000</v>
          </cell>
        </row>
        <row r="905">
          <cell r="X905" t="str">
            <v>17.0162.0272</v>
          </cell>
          <cell r="Y905" t="str">
            <v>37.8C00.0272</v>
          </cell>
          <cell r="Z905">
            <v>50000</v>
          </cell>
          <cell r="AA905">
            <v>84300</v>
          </cell>
          <cell r="AB905">
            <v>9</v>
          </cell>
          <cell r="AC905">
            <v>77000</v>
          </cell>
        </row>
        <row r="906">
          <cell r="X906" t="str">
            <v>17.0163.0272</v>
          </cell>
          <cell r="Y906" t="str">
            <v>37.8C00.0272</v>
          </cell>
          <cell r="Z906">
            <v>50000</v>
          </cell>
          <cell r="AA906">
            <v>84300</v>
          </cell>
          <cell r="AB906">
            <v>9</v>
          </cell>
          <cell r="AC906">
            <v>77000</v>
          </cell>
        </row>
        <row r="907">
          <cell r="X907" t="str">
            <v>22.0232.1381</v>
          </cell>
          <cell r="Y907" t="str">
            <v>37.1E01.1381</v>
          </cell>
          <cell r="Z907">
            <v>0</v>
          </cell>
          <cell r="AA907">
            <v>87400</v>
          </cell>
          <cell r="AB907">
            <v>2</v>
          </cell>
          <cell r="AC907">
            <v>78100</v>
          </cell>
        </row>
        <row r="908">
          <cell r="X908" t="str">
            <v>24.0134.1615</v>
          </cell>
          <cell r="Y908" t="str">
            <v>37.1E04.1615</v>
          </cell>
          <cell r="Z908">
            <v>66000</v>
          </cell>
          <cell r="AA908">
            <v>92000</v>
          </cell>
          <cell r="AB908">
            <v>2</v>
          </cell>
          <cell r="AC908">
            <v>80000</v>
          </cell>
        </row>
        <row r="909">
          <cell r="X909" t="str">
            <v>24.0135.1615</v>
          </cell>
          <cell r="Y909" t="str">
            <v>37.1E04.1615</v>
          </cell>
          <cell r="Z909">
            <v>66000</v>
          </cell>
          <cell r="AA909">
            <v>92000</v>
          </cell>
          <cell r="AB909">
            <v>2</v>
          </cell>
          <cell r="AC909">
            <v>80000</v>
          </cell>
        </row>
        <row r="910">
          <cell r="X910" t="str">
            <v>23.0024.1464</v>
          </cell>
          <cell r="Y910" t="str">
            <v>37.1E03.1464</v>
          </cell>
          <cell r="Z910">
            <v>75000</v>
          </cell>
          <cell r="AA910">
            <v>84800</v>
          </cell>
          <cell r="AB910">
            <v>1</v>
          </cell>
          <cell r="AC910">
            <v>80000</v>
          </cell>
        </row>
        <row r="911">
          <cell r="X911" t="str">
            <v>13.0053.0594</v>
          </cell>
          <cell r="Y911" t="str">
            <v>37.8D06.0594</v>
          </cell>
          <cell r="Z911">
            <v>0</v>
          </cell>
          <cell r="AA911">
            <v>109000</v>
          </cell>
          <cell r="AB911">
            <v>1</v>
          </cell>
          <cell r="AC911">
            <v>80000</v>
          </cell>
        </row>
        <row r="912">
          <cell r="X912" t="str">
            <v>03.2779.1163</v>
          </cell>
          <cell r="Y912" t="str">
            <v>37.8D11.1163</v>
          </cell>
          <cell r="Z912">
            <v>0</v>
          </cell>
          <cell r="AA912">
            <v>100000</v>
          </cell>
          <cell r="AB912">
            <v>4</v>
          </cell>
          <cell r="AC912">
            <v>80000</v>
          </cell>
        </row>
        <row r="913">
          <cell r="X913" t="str">
            <v>03.2800.1163</v>
          </cell>
          <cell r="Y913" t="str">
            <v>37.8D11.1163</v>
          </cell>
          <cell r="Z913">
            <v>0</v>
          </cell>
          <cell r="AA913">
            <v>100000</v>
          </cell>
          <cell r="AB913">
            <v>4</v>
          </cell>
          <cell r="AC913">
            <v>80000</v>
          </cell>
        </row>
        <row r="914">
          <cell r="X914" t="str">
            <v>12.0346.1163</v>
          </cell>
          <cell r="Y914" t="str">
            <v>37.8D11.1163</v>
          </cell>
          <cell r="Z914">
            <v>0</v>
          </cell>
          <cell r="AA914">
            <v>100000</v>
          </cell>
          <cell r="AB914">
            <v>4</v>
          </cell>
          <cell r="AC914">
            <v>80000</v>
          </cell>
        </row>
        <row r="915">
          <cell r="X915" t="str">
            <v>12.0353.1163</v>
          </cell>
          <cell r="Y915" t="str">
            <v>37.8D11.1163</v>
          </cell>
          <cell r="Z915">
            <v>0</v>
          </cell>
          <cell r="AA915">
            <v>100000</v>
          </cell>
          <cell r="AB915">
            <v>4</v>
          </cell>
          <cell r="AC915">
            <v>80000</v>
          </cell>
        </row>
        <row r="916">
          <cell r="X916" t="str">
            <v>23.0056.1488</v>
          </cell>
          <cell r="Y916" t="str">
            <v>37.1E03.1488</v>
          </cell>
          <cell r="Z916">
            <v>0</v>
          </cell>
          <cell r="AA916">
            <v>84800</v>
          </cell>
          <cell r="AB916">
            <v>1</v>
          </cell>
          <cell r="AC916">
            <v>80000</v>
          </cell>
        </row>
        <row r="917">
          <cell r="X917" t="str">
            <v>23.0047.1495</v>
          </cell>
          <cell r="Y917" t="str">
            <v>37.1E03.1495</v>
          </cell>
          <cell r="Z917">
            <v>0</v>
          </cell>
          <cell r="AA917">
            <v>84800</v>
          </cell>
          <cell r="AB917">
            <v>1</v>
          </cell>
          <cell r="AC917">
            <v>80000</v>
          </cell>
        </row>
        <row r="918">
          <cell r="X918" t="str">
            <v>22.0079.1515</v>
          </cell>
          <cell r="Y918" t="str">
            <v>37.1E03.1515</v>
          </cell>
          <cell r="Z918">
            <v>0</v>
          </cell>
          <cell r="AA918">
            <v>84800</v>
          </cell>
          <cell r="AB918">
            <v>2</v>
          </cell>
          <cell r="AC918">
            <v>80000</v>
          </cell>
        </row>
        <row r="919">
          <cell r="X919" t="str">
            <v>23.0067.1515</v>
          </cell>
          <cell r="Y919" t="str">
            <v>37.1E03.1515</v>
          </cell>
          <cell r="Z919">
            <v>0</v>
          </cell>
          <cell r="AA919">
            <v>84800</v>
          </cell>
          <cell r="AB919">
            <v>2</v>
          </cell>
          <cell r="AC919">
            <v>80000</v>
          </cell>
        </row>
        <row r="920">
          <cell r="X920" t="str">
            <v>24.0131.1644</v>
          </cell>
          <cell r="Y920" t="str">
            <v>37.1E04.1644</v>
          </cell>
          <cell r="Z920">
            <v>66000</v>
          </cell>
          <cell r="AA920">
            <v>92000</v>
          </cell>
          <cell r="AB920">
            <v>2</v>
          </cell>
          <cell r="AC920">
            <v>80000</v>
          </cell>
        </row>
        <row r="921">
          <cell r="X921" t="str">
            <v>24.0132.1644</v>
          </cell>
          <cell r="Y921" t="str">
            <v>37.1E04.1644</v>
          </cell>
          <cell r="Z921">
            <v>66000</v>
          </cell>
          <cell r="AA921">
            <v>92000</v>
          </cell>
          <cell r="AB921">
            <v>2</v>
          </cell>
          <cell r="AC921">
            <v>80000</v>
          </cell>
        </row>
        <row r="922">
          <cell r="X922" t="str">
            <v>22.0611.1311</v>
          </cell>
          <cell r="Y922" t="str">
            <v>37.1E01.1311</v>
          </cell>
          <cell r="Z922">
            <v>0</v>
          </cell>
          <cell r="AA922">
            <v>89600</v>
          </cell>
          <cell r="AB922">
            <v>1</v>
          </cell>
          <cell r="AC922">
            <v>80000</v>
          </cell>
        </row>
        <row r="923">
          <cell r="X923" t="str">
            <v>22.0610.1315</v>
          </cell>
          <cell r="Y923" t="str">
            <v>37.1E01.1315</v>
          </cell>
          <cell r="Z923">
            <v>0</v>
          </cell>
          <cell r="AA923">
            <v>89600</v>
          </cell>
          <cell r="AB923">
            <v>1</v>
          </cell>
          <cell r="AC923">
            <v>80000</v>
          </cell>
        </row>
        <row r="924">
          <cell r="X924" t="str">
            <v>18.0124.0016</v>
          </cell>
          <cell r="Y924" t="str">
            <v>37.2A02.0016</v>
          </cell>
          <cell r="Z924">
            <v>75000</v>
          </cell>
          <cell r="AA924">
            <v>98000</v>
          </cell>
          <cell r="AB924">
            <v>0</v>
          </cell>
          <cell r="AC924">
            <v>87000</v>
          </cell>
        </row>
        <row r="925">
          <cell r="X925" t="str">
            <v>18.0124.0034</v>
          </cell>
          <cell r="Y925" t="str">
            <v>37.2A03.0034</v>
          </cell>
          <cell r="Z925">
            <v>120000</v>
          </cell>
          <cell r="AA925">
            <v>209000</v>
          </cell>
          <cell r="AB925">
            <v>0</v>
          </cell>
          <cell r="AC925">
            <v>155000</v>
          </cell>
        </row>
        <row r="926">
          <cell r="X926" t="str">
            <v>18.0138.0023</v>
          </cell>
          <cell r="Y926" t="str">
            <v>37.2A02.0023</v>
          </cell>
          <cell r="Z926">
            <v>180000</v>
          </cell>
          <cell r="AA926">
            <v>356000</v>
          </cell>
          <cell r="AB926">
            <v>0</v>
          </cell>
          <cell r="AC926">
            <v>302000</v>
          </cell>
        </row>
        <row r="927">
          <cell r="X927" t="str">
            <v>18.0138.0031</v>
          </cell>
          <cell r="Y927" t="str">
            <v>37.2A03.0031</v>
          </cell>
          <cell r="Z927">
            <v>200000</v>
          </cell>
          <cell r="AA927">
            <v>396000</v>
          </cell>
          <cell r="AB927">
            <v>0</v>
          </cell>
          <cell r="AC927">
            <v>342000</v>
          </cell>
        </row>
        <row r="928">
          <cell r="X928" t="str">
            <v>23.0138.1554</v>
          </cell>
          <cell r="Y928" t="str">
            <v>37.1E03.1554</v>
          </cell>
          <cell r="Z928">
            <v>0</v>
          </cell>
          <cell r="AA928">
            <v>84800</v>
          </cell>
          <cell r="AB928">
            <v>1</v>
          </cell>
          <cell r="AC928">
            <v>80000</v>
          </cell>
        </row>
        <row r="929">
          <cell r="X929" t="str">
            <v>22.0259.1339</v>
          </cell>
          <cell r="Y929" t="str">
            <v>37.1E01.1339</v>
          </cell>
          <cell r="Z929">
            <v>0</v>
          </cell>
          <cell r="AA929">
            <v>89600</v>
          </cell>
          <cell r="AB929">
            <v>1</v>
          </cell>
          <cell r="AC929">
            <v>80000</v>
          </cell>
        </row>
        <row r="930">
          <cell r="X930" t="str">
            <v>02.0082.0055</v>
          </cell>
          <cell r="Y930" t="str">
            <v>37.2A04.0055</v>
          </cell>
          <cell r="Z930">
            <v>6318000</v>
          </cell>
          <cell r="AA930">
            <v>8946000</v>
          </cell>
          <cell r="AB930">
            <v>23</v>
          </cell>
          <cell r="AC930">
            <v>8538000</v>
          </cell>
        </row>
        <row r="931">
          <cell r="X931" t="str">
            <v>02.0083.0055</v>
          </cell>
          <cell r="Y931" t="str">
            <v>37.2A04.0055</v>
          </cell>
          <cell r="Z931">
            <v>6318000</v>
          </cell>
          <cell r="AA931">
            <v>8946000</v>
          </cell>
          <cell r="AB931">
            <v>23</v>
          </cell>
          <cell r="AC931">
            <v>8538000</v>
          </cell>
        </row>
        <row r="932">
          <cell r="X932" t="str">
            <v>02.0108.0055</v>
          </cell>
          <cell r="Y932" t="str">
            <v>37.2A04.0055</v>
          </cell>
          <cell r="Z932">
            <v>6318000</v>
          </cell>
          <cell r="AA932">
            <v>8946000</v>
          </cell>
          <cell r="AB932">
            <v>23</v>
          </cell>
          <cell r="AC932">
            <v>8538000</v>
          </cell>
        </row>
        <row r="933">
          <cell r="X933" t="str">
            <v>02.0442.0055</v>
          </cell>
          <cell r="Y933" t="str">
            <v>37.2A04.0055</v>
          </cell>
          <cell r="Z933">
            <v>6318000</v>
          </cell>
          <cell r="AA933">
            <v>8946000</v>
          </cell>
          <cell r="AB933">
            <v>23</v>
          </cell>
          <cell r="AC933">
            <v>8538000</v>
          </cell>
        </row>
        <row r="934">
          <cell r="X934" t="str">
            <v>02.0468.0055</v>
          </cell>
          <cell r="Y934" t="str">
            <v>37.2A04.0055</v>
          </cell>
          <cell r="Z934">
            <v>6318000</v>
          </cell>
          <cell r="AA934">
            <v>8946000</v>
          </cell>
          <cell r="AB934">
            <v>23</v>
          </cell>
          <cell r="AC934">
            <v>8538000</v>
          </cell>
        </row>
        <row r="935">
          <cell r="X935" t="str">
            <v>03.2280.0055</v>
          </cell>
          <cell r="Y935" t="str">
            <v>37.2A04.0055</v>
          </cell>
          <cell r="Z935">
            <v>6318000</v>
          </cell>
          <cell r="AA935">
            <v>8946000</v>
          </cell>
          <cell r="AB935">
            <v>23</v>
          </cell>
          <cell r="AC935">
            <v>8538000</v>
          </cell>
        </row>
        <row r="936">
          <cell r="X936" t="str">
            <v>03.2287.0055</v>
          </cell>
          <cell r="Y936" t="str">
            <v>37.2A04.0055</v>
          </cell>
          <cell r="Z936">
            <v>6318000</v>
          </cell>
          <cell r="AA936">
            <v>8946000</v>
          </cell>
          <cell r="AB936">
            <v>23</v>
          </cell>
          <cell r="AC936">
            <v>8538000</v>
          </cell>
        </row>
        <row r="937">
          <cell r="X937" t="str">
            <v>03.2305.0055</v>
          </cell>
          <cell r="Y937" t="str">
            <v>37.2A04.0055</v>
          </cell>
          <cell r="Z937">
            <v>6318000</v>
          </cell>
          <cell r="AA937">
            <v>8946000</v>
          </cell>
          <cell r="AB937">
            <v>23</v>
          </cell>
          <cell r="AC937">
            <v>8538000</v>
          </cell>
        </row>
        <row r="938">
          <cell r="X938" t="str">
            <v>03.2307.0055</v>
          </cell>
          <cell r="Y938" t="str">
            <v>37.2A04.0055</v>
          </cell>
          <cell r="Z938">
            <v>6318000</v>
          </cell>
          <cell r="AA938">
            <v>8946000</v>
          </cell>
          <cell r="AB938">
            <v>23</v>
          </cell>
          <cell r="AC938">
            <v>8538000</v>
          </cell>
        </row>
        <row r="939">
          <cell r="X939" t="str">
            <v>18.0516.0055</v>
          </cell>
          <cell r="Y939" t="str">
            <v>37.2A04.0055</v>
          </cell>
          <cell r="Z939">
            <v>6318000</v>
          </cell>
          <cell r="AA939">
            <v>8946000</v>
          </cell>
          <cell r="AB939">
            <v>23</v>
          </cell>
          <cell r="AC939">
            <v>8538000</v>
          </cell>
        </row>
        <row r="940">
          <cell r="X940" t="str">
            <v>18.0517.0055</v>
          </cell>
          <cell r="Y940" t="str">
            <v>37.2A04.0055</v>
          </cell>
          <cell r="Z940">
            <v>6318000</v>
          </cell>
          <cell r="AA940">
            <v>8946000</v>
          </cell>
          <cell r="AB940">
            <v>23</v>
          </cell>
          <cell r="AC940">
            <v>8538000</v>
          </cell>
        </row>
        <row r="941">
          <cell r="X941" t="str">
            <v>18.0518.0055</v>
          </cell>
          <cell r="Y941" t="str">
            <v>37.2A04.0055</v>
          </cell>
          <cell r="Z941">
            <v>6318000</v>
          </cell>
          <cell r="AA941">
            <v>8946000</v>
          </cell>
          <cell r="AB941">
            <v>23</v>
          </cell>
          <cell r="AC941">
            <v>8538000</v>
          </cell>
        </row>
        <row r="942">
          <cell r="X942" t="str">
            <v>18.0519.0055</v>
          </cell>
          <cell r="Y942" t="str">
            <v>37.2A04.0055</v>
          </cell>
          <cell r="Z942">
            <v>6318000</v>
          </cell>
          <cell r="AA942">
            <v>8946000</v>
          </cell>
          <cell r="AB942">
            <v>23</v>
          </cell>
          <cell r="AC942">
            <v>8538000</v>
          </cell>
        </row>
        <row r="943">
          <cell r="X943" t="str">
            <v>18.0520.0055</v>
          </cell>
          <cell r="Y943" t="str">
            <v>37.2A04.0055</v>
          </cell>
          <cell r="Z943">
            <v>6318000</v>
          </cell>
          <cell r="AA943">
            <v>8946000</v>
          </cell>
          <cell r="AB943">
            <v>23</v>
          </cell>
          <cell r="AC943">
            <v>8538000</v>
          </cell>
        </row>
        <row r="944">
          <cell r="X944" t="str">
            <v>18.0522.0055</v>
          </cell>
          <cell r="Y944" t="str">
            <v>37.2A04.0055</v>
          </cell>
          <cell r="Z944">
            <v>6318000</v>
          </cell>
          <cell r="AA944">
            <v>8946000</v>
          </cell>
          <cell r="AB944">
            <v>23</v>
          </cell>
          <cell r="AC944">
            <v>8538000</v>
          </cell>
        </row>
        <row r="945">
          <cell r="X945" t="str">
            <v>18.0525.0055</v>
          </cell>
          <cell r="Y945" t="str">
            <v>37.2A04.0055</v>
          </cell>
          <cell r="Z945">
            <v>6318000</v>
          </cell>
          <cell r="AA945">
            <v>8946000</v>
          </cell>
          <cell r="AB945">
            <v>23</v>
          </cell>
          <cell r="AC945">
            <v>8538000</v>
          </cell>
        </row>
        <row r="946">
          <cell r="X946" t="str">
            <v>18.0527.0055</v>
          </cell>
          <cell r="Y946" t="str">
            <v>37.2A04.0055</v>
          </cell>
          <cell r="Z946">
            <v>6318000</v>
          </cell>
          <cell r="AA946">
            <v>8946000</v>
          </cell>
          <cell r="AB946">
            <v>23</v>
          </cell>
          <cell r="AC946">
            <v>8538000</v>
          </cell>
        </row>
        <row r="947">
          <cell r="X947" t="str">
            <v>18.0672.0055</v>
          </cell>
          <cell r="Y947" t="str">
            <v>37.2A04.0055</v>
          </cell>
          <cell r="Z947">
            <v>6318000</v>
          </cell>
          <cell r="AA947">
            <v>8946000</v>
          </cell>
          <cell r="AB947">
            <v>23</v>
          </cell>
          <cell r="AC947">
            <v>8538000</v>
          </cell>
        </row>
        <row r="948">
          <cell r="X948" t="str">
            <v>18.0673.0055</v>
          </cell>
          <cell r="Y948" t="str">
            <v>37.2A04.0055</v>
          </cell>
          <cell r="Z948">
            <v>6318000</v>
          </cell>
          <cell r="AA948">
            <v>8946000</v>
          </cell>
          <cell r="AB948">
            <v>23</v>
          </cell>
          <cell r="AC948">
            <v>8538000</v>
          </cell>
        </row>
        <row r="949">
          <cell r="X949" t="str">
            <v>18.0675.0055</v>
          </cell>
          <cell r="Y949" t="str">
            <v>37.2A04.0055</v>
          </cell>
          <cell r="Z949">
            <v>6318000</v>
          </cell>
          <cell r="AA949">
            <v>8946000</v>
          </cell>
          <cell r="AB949">
            <v>23</v>
          </cell>
          <cell r="AC949">
            <v>8538000</v>
          </cell>
        </row>
        <row r="950">
          <cell r="X950" t="str">
            <v>03.2294.0055</v>
          </cell>
          <cell r="Y950" t="str">
            <v>37.2A04.0055</v>
          </cell>
          <cell r="Z950">
            <v>1000000</v>
          </cell>
          <cell r="AA950">
            <v>8946000</v>
          </cell>
          <cell r="AB950">
            <v>0</v>
          </cell>
          <cell r="AC950">
            <v>8538000</v>
          </cell>
        </row>
        <row r="951">
          <cell r="X951" t="str">
            <v>03.2295.0055</v>
          </cell>
          <cell r="Y951" t="str">
            <v>37.2A04.0055</v>
          </cell>
          <cell r="Z951">
            <v>1000000</v>
          </cell>
          <cell r="AA951">
            <v>8946000</v>
          </cell>
          <cell r="AB951">
            <v>0</v>
          </cell>
          <cell r="AC951">
            <v>8538000</v>
          </cell>
        </row>
        <row r="952">
          <cell r="X952" t="str">
            <v>03.2301.0055</v>
          </cell>
          <cell r="Y952" t="str">
            <v>37.2A04.0055</v>
          </cell>
          <cell r="Z952">
            <v>1000000</v>
          </cell>
          <cell r="AA952">
            <v>8946000</v>
          </cell>
          <cell r="AB952">
            <v>0</v>
          </cell>
          <cell r="AC952">
            <v>8538000</v>
          </cell>
        </row>
        <row r="953">
          <cell r="X953" t="str">
            <v>02.0069.0054</v>
          </cell>
          <cell r="Y953" t="str">
            <v>37.2A04.0054</v>
          </cell>
          <cell r="Z953">
            <v>5274000</v>
          </cell>
          <cell r="AA953">
            <v>6696000</v>
          </cell>
          <cell r="AB953">
            <v>58</v>
          </cell>
          <cell r="AC953">
            <v>6288000</v>
          </cell>
        </row>
        <row r="954">
          <cell r="X954" t="str">
            <v>02.0070.0054</v>
          </cell>
          <cell r="Y954" t="str">
            <v>37.2A04.0054</v>
          </cell>
          <cell r="Z954">
            <v>5274000</v>
          </cell>
          <cell r="AA954">
            <v>6696000</v>
          </cell>
          <cell r="AB954">
            <v>58</v>
          </cell>
          <cell r="AC954">
            <v>6288000</v>
          </cell>
        </row>
        <row r="955">
          <cell r="X955" t="str">
            <v>02.0079.0054</v>
          </cell>
          <cell r="Y955" t="str">
            <v>37.2A04.0054</v>
          </cell>
          <cell r="Z955">
            <v>5274000</v>
          </cell>
          <cell r="AA955">
            <v>6696000</v>
          </cell>
          <cell r="AB955">
            <v>58</v>
          </cell>
          <cell r="AC955">
            <v>6288000</v>
          </cell>
        </row>
        <row r="956">
          <cell r="X956" t="str">
            <v>02.0080.0054</v>
          </cell>
          <cell r="Y956" t="str">
            <v>37.2A04.0054</v>
          </cell>
          <cell r="Z956">
            <v>5274000</v>
          </cell>
          <cell r="AA956">
            <v>6696000</v>
          </cell>
          <cell r="AB956">
            <v>58</v>
          </cell>
          <cell r="AC956">
            <v>6288000</v>
          </cell>
        </row>
        <row r="957">
          <cell r="X957" t="str">
            <v>02.0081.0054</v>
          </cell>
          <cell r="Y957" t="str">
            <v>37.2A04.0054</v>
          </cell>
          <cell r="Z957">
            <v>5274000</v>
          </cell>
          <cell r="AA957">
            <v>6696000</v>
          </cell>
          <cell r="AB957">
            <v>58</v>
          </cell>
          <cell r="AC957">
            <v>6288000</v>
          </cell>
        </row>
        <row r="958">
          <cell r="X958" t="str">
            <v>02.0084.0054</v>
          </cell>
          <cell r="Y958" t="str">
            <v>37.2A04.0054</v>
          </cell>
          <cell r="Z958">
            <v>5274000</v>
          </cell>
          <cell r="AA958">
            <v>6696000</v>
          </cell>
          <cell r="AB958">
            <v>58</v>
          </cell>
          <cell r="AC958">
            <v>6288000</v>
          </cell>
        </row>
        <row r="959">
          <cell r="X959" t="str">
            <v>02.0090.0054</v>
          </cell>
          <cell r="Y959" t="str">
            <v>37.2A04.0054</v>
          </cell>
          <cell r="Z959">
            <v>5274000</v>
          </cell>
          <cell r="AA959">
            <v>6696000</v>
          </cell>
          <cell r="AB959">
            <v>58</v>
          </cell>
          <cell r="AC959">
            <v>6288000</v>
          </cell>
        </row>
        <row r="960">
          <cell r="X960" t="str">
            <v>02.0092.0054</v>
          </cell>
          <cell r="Y960" t="str">
            <v>37.2A04.0054</v>
          </cell>
          <cell r="Z960">
            <v>5274000</v>
          </cell>
          <cell r="AA960">
            <v>6696000</v>
          </cell>
          <cell r="AB960">
            <v>58</v>
          </cell>
          <cell r="AC960">
            <v>6288000</v>
          </cell>
        </row>
        <row r="961">
          <cell r="X961" t="str">
            <v>02.0099.0054</v>
          </cell>
          <cell r="Y961" t="str">
            <v>37.2A04.0054</v>
          </cell>
          <cell r="Z961">
            <v>5274000</v>
          </cell>
          <cell r="AA961">
            <v>6696000</v>
          </cell>
          <cell r="AB961">
            <v>58</v>
          </cell>
          <cell r="AC961">
            <v>6288000</v>
          </cell>
        </row>
        <row r="962">
          <cell r="X962" t="str">
            <v>02.0101.0054</v>
          </cell>
          <cell r="Y962" t="str">
            <v>37.2A04.0054</v>
          </cell>
          <cell r="Z962">
            <v>5274000</v>
          </cell>
          <cell r="AA962">
            <v>6696000</v>
          </cell>
          <cell r="AB962">
            <v>58</v>
          </cell>
          <cell r="AC962">
            <v>6288000</v>
          </cell>
        </row>
        <row r="963">
          <cell r="X963" t="str">
            <v>02.0102.0054</v>
          </cell>
          <cell r="Y963" t="str">
            <v>37.2A04.0054</v>
          </cell>
          <cell r="Z963">
            <v>5274000</v>
          </cell>
          <cell r="AA963">
            <v>6696000</v>
          </cell>
          <cell r="AB963">
            <v>58</v>
          </cell>
          <cell r="AC963">
            <v>6288000</v>
          </cell>
        </row>
        <row r="964">
          <cell r="X964" t="str">
            <v>02.0103.0054</v>
          </cell>
          <cell r="Y964" t="str">
            <v>37.2A04.0054</v>
          </cell>
          <cell r="Z964">
            <v>5274000</v>
          </cell>
          <cell r="AA964">
            <v>6696000</v>
          </cell>
          <cell r="AB964">
            <v>58</v>
          </cell>
          <cell r="AC964">
            <v>6288000</v>
          </cell>
        </row>
        <row r="965">
          <cell r="X965" t="str">
            <v>02.0104.0054</v>
          </cell>
          <cell r="Y965" t="str">
            <v>37.2A04.0054</v>
          </cell>
          <cell r="Z965">
            <v>5274000</v>
          </cell>
          <cell r="AA965">
            <v>6696000</v>
          </cell>
          <cell r="AB965">
            <v>58</v>
          </cell>
          <cell r="AC965">
            <v>6288000</v>
          </cell>
        </row>
        <row r="966">
          <cell r="X966" t="str">
            <v>02.0106.0054</v>
          </cell>
          <cell r="Y966" t="str">
            <v>37.2A04.0054</v>
          </cell>
          <cell r="Z966">
            <v>5274000</v>
          </cell>
          <cell r="AA966">
            <v>6696000</v>
          </cell>
          <cell r="AB966">
            <v>58</v>
          </cell>
          <cell r="AC966">
            <v>6288000</v>
          </cell>
        </row>
        <row r="967">
          <cell r="X967" t="str">
            <v>02.0107.0054</v>
          </cell>
          <cell r="Y967" t="str">
            <v>37.2A04.0054</v>
          </cell>
          <cell r="Z967">
            <v>5274000</v>
          </cell>
          <cell r="AA967">
            <v>6696000</v>
          </cell>
          <cell r="AB967">
            <v>58</v>
          </cell>
          <cell r="AC967">
            <v>6288000</v>
          </cell>
        </row>
        <row r="968">
          <cell r="X968" t="str">
            <v>02.0122.0054</v>
          </cell>
          <cell r="Y968" t="str">
            <v>37.2A04.0054</v>
          </cell>
          <cell r="Z968">
            <v>5274000</v>
          </cell>
          <cell r="AA968">
            <v>6696000</v>
          </cell>
          <cell r="AB968">
            <v>58</v>
          </cell>
          <cell r="AC968">
            <v>6288000</v>
          </cell>
        </row>
        <row r="969">
          <cell r="X969" t="str">
            <v>02.0127.0054</v>
          </cell>
          <cell r="Y969" t="str">
            <v>37.2A04.0054</v>
          </cell>
          <cell r="Z969">
            <v>5274000</v>
          </cell>
          <cell r="AA969">
            <v>6696000</v>
          </cell>
          <cell r="AB969">
            <v>58</v>
          </cell>
          <cell r="AC969">
            <v>6288000</v>
          </cell>
        </row>
        <row r="970">
          <cell r="X970" t="str">
            <v>02.0440.0054</v>
          </cell>
          <cell r="Y970" t="str">
            <v>37.2A04.0054</v>
          </cell>
          <cell r="Z970">
            <v>5274000</v>
          </cell>
          <cell r="AA970">
            <v>6696000</v>
          </cell>
          <cell r="AB970">
            <v>58</v>
          </cell>
          <cell r="AC970">
            <v>6288000</v>
          </cell>
        </row>
        <row r="971">
          <cell r="X971" t="str">
            <v>02.0441.0054</v>
          </cell>
          <cell r="Y971" t="str">
            <v>37.2A04.0054</v>
          </cell>
          <cell r="Z971">
            <v>5274000</v>
          </cell>
          <cell r="AA971">
            <v>6696000</v>
          </cell>
          <cell r="AB971">
            <v>58</v>
          </cell>
          <cell r="AC971">
            <v>6288000</v>
          </cell>
        </row>
        <row r="972">
          <cell r="X972" t="str">
            <v>02.0465.0054</v>
          </cell>
          <cell r="Y972" t="str">
            <v>37.2A04.0054</v>
          </cell>
          <cell r="Z972">
            <v>5274000</v>
          </cell>
          <cell r="AA972">
            <v>6696000</v>
          </cell>
          <cell r="AB972">
            <v>58</v>
          </cell>
          <cell r="AC972">
            <v>6288000</v>
          </cell>
        </row>
        <row r="973">
          <cell r="X973" t="str">
            <v>02.0466.0054</v>
          </cell>
          <cell r="Y973" t="str">
            <v>37.2A04.0054</v>
          </cell>
          <cell r="Z973">
            <v>5274000</v>
          </cell>
          <cell r="AA973">
            <v>6696000</v>
          </cell>
          <cell r="AB973">
            <v>58</v>
          </cell>
          <cell r="AC973">
            <v>6288000</v>
          </cell>
        </row>
        <row r="974">
          <cell r="X974" t="str">
            <v>02.0467.0054</v>
          </cell>
          <cell r="Y974" t="str">
            <v>37.2A04.0054</v>
          </cell>
          <cell r="Z974">
            <v>5274000</v>
          </cell>
          <cell r="AA974">
            <v>6696000</v>
          </cell>
          <cell r="AB974">
            <v>58</v>
          </cell>
          <cell r="AC974">
            <v>6288000</v>
          </cell>
        </row>
        <row r="975">
          <cell r="X975" t="str">
            <v>03.2270.0054</v>
          </cell>
          <cell r="Y975" t="str">
            <v>37.2A04.0054</v>
          </cell>
          <cell r="Z975">
            <v>5274000</v>
          </cell>
          <cell r="AA975">
            <v>6696000</v>
          </cell>
          <cell r="AB975">
            <v>58</v>
          </cell>
          <cell r="AC975">
            <v>6288000</v>
          </cell>
        </row>
        <row r="976">
          <cell r="X976" t="str">
            <v>03.2275.0054</v>
          </cell>
          <cell r="Y976" t="str">
            <v>37.2A04.0054</v>
          </cell>
          <cell r="Z976">
            <v>5274000</v>
          </cell>
          <cell r="AA976">
            <v>6696000</v>
          </cell>
          <cell r="AB976">
            <v>58</v>
          </cell>
          <cell r="AC976">
            <v>6288000</v>
          </cell>
        </row>
        <row r="977">
          <cell r="X977" t="str">
            <v>03.2276.0054</v>
          </cell>
          <cell r="Y977" t="str">
            <v>37.2A04.0054</v>
          </cell>
          <cell r="Z977">
            <v>5274000</v>
          </cell>
          <cell r="AA977">
            <v>6696000</v>
          </cell>
          <cell r="AB977">
            <v>58</v>
          </cell>
          <cell r="AC977">
            <v>6288000</v>
          </cell>
        </row>
        <row r="978">
          <cell r="X978" t="str">
            <v>03.2277.0054</v>
          </cell>
          <cell r="Y978" t="str">
            <v>37.2A04.0054</v>
          </cell>
          <cell r="Z978">
            <v>5274000</v>
          </cell>
          <cell r="AA978">
            <v>6696000</v>
          </cell>
          <cell r="AB978">
            <v>58</v>
          </cell>
          <cell r="AC978">
            <v>6288000</v>
          </cell>
        </row>
        <row r="979">
          <cell r="X979" t="str">
            <v>03.2279.0054</v>
          </cell>
          <cell r="Y979" t="str">
            <v>37.2A04.0054</v>
          </cell>
          <cell r="Z979">
            <v>5274000</v>
          </cell>
          <cell r="AA979">
            <v>6696000</v>
          </cell>
          <cell r="AB979">
            <v>58</v>
          </cell>
          <cell r="AC979">
            <v>6288000</v>
          </cell>
        </row>
        <row r="980">
          <cell r="X980" t="str">
            <v>03.2281.0054</v>
          </cell>
          <cell r="Y980" t="str">
            <v>37.2A04.0054</v>
          </cell>
          <cell r="Z980">
            <v>5274000</v>
          </cell>
          <cell r="AA980">
            <v>6696000</v>
          </cell>
          <cell r="AB980">
            <v>58</v>
          </cell>
          <cell r="AC980">
            <v>6288000</v>
          </cell>
        </row>
        <row r="981">
          <cell r="X981" t="str">
            <v>03.2282.0054</v>
          </cell>
          <cell r="Y981" t="str">
            <v>37.2A04.0054</v>
          </cell>
          <cell r="Z981">
            <v>5274000</v>
          </cell>
          <cell r="AA981">
            <v>6696000</v>
          </cell>
          <cell r="AB981">
            <v>58</v>
          </cell>
          <cell r="AC981">
            <v>6288000</v>
          </cell>
        </row>
        <row r="982">
          <cell r="X982" t="str">
            <v>03.2283.0054</v>
          </cell>
          <cell r="Y982" t="str">
            <v>37.2A04.0054</v>
          </cell>
          <cell r="Z982">
            <v>5274000</v>
          </cell>
          <cell r="AA982">
            <v>6696000</v>
          </cell>
          <cell r="AB982">
            <v>58</v>
          </cell>
          <cell r="AC982">
            <v>6288000</v>
          </cell>
        </row>
        <row r="983">
          <cell r="X983" t="str">
            <v>03.2286.0054</v>
          </cell>
          <cell r="Y983" t="str">
            <v>37.2A04.0054</v>
          </cell>
          <cell r="Z983">
            <v>5274000</v>
          </cell>
          <cell r="AA983">
            <v>6696000</v>
          </cell>
          <cell r="AB983">
            <v>58</v>
          </cell>
          <cell r="AC983">
            <v>6288000</v>
          </cell>
        </row>
        <row r="984">
          <cell r="X984" t="str">
            <v>03.2296.0054</v>
          </cell>
          <cell r="Y984" t="str">
            <v>37.2A04.0054</v>
          </cell>
          <cell r="Z984">
            <v>5274000</v>
          </cell>
          <cell r="AA984">
            <v>6696000</v>
          </cell>
          <cell r="AB984">
            <v>58</v>
          </cell>
          <cell r="AC984">
            <v>6288000</v>
          </cell>
        </row>
        <row r="985">
          <cell r="X985" t="str">
            <v>03.2298.0054</v>
          </cell>
          <cell r="Y985" t="str">
            <v>37.2A04.0054</v>
          </cell>
          <cell r="Z985">
            <v>5274000</v>
          </cell>
          <cell r="AA985">
            <v>6696000</v>
          </cell>
          <cell r="AB985">
            <v>58</v>
          </cell>
          <cell r="AC985">
            <v>6288000</v>
          </cell>
        </row>
        <row r="986">
          <cell r="X986" t="str">
            <v>03.2303.0054</v>
          </cell>
          <cell r="Y986" t="str">
            <v>37.2A04.0054</v>
          </cell>
          <cell r="Z986">
            <v>5274000</v>
          </cell>
          <cell r="AA986">
            <v>6696000</v>
          </cell>
          <cell r="AB986">
            <v>58</v>
          </cell>
          <cell r="AC986">
            <v>6288000</v>
          </cell>
        </row>
        <row r="987">
          <cell r="X987" t="str">
            <v>03.2304.0054</v>
          </cell>
          <cell r="Y987" t="str">
            <v>37.2A04.0054</v>
          </cell>
          <cell r="Z987">
            <v>5274000</v>
          </cell>
          <cell r="AA987">
            <v>6696000</v>
          </cell>
          <cell r="AB987">
            <v>58</v>
          </cell>
          <cell r="AC987">
            <v>6288000</v>
          </cell>
        </row>
        <row r="988">
          <cell r="X988" t="str">
            <v>03.2306.0054</v>
          </cell>
          <cell r="Y988" t="str">
            <v>37.2A04.0054</v>
          </cell>
          <cell r="Z988">
            <v>5274000</v>
          </cell>
          <cell r="AA988">
            <v>6696000</v>
          </cell>
          <cell r="AB988">
            <v>58</v>
          </cell>
          <cell r="AC988">
            <v>6288000</v>
          </cell>
        </row>
        <row r="989">
          <cell r="X989" t="str">
            <v>03.2308.0054</v>
          </cell>
          <cell r="Y989" t="str">
            <v>37.2A04.0054</v>
          </cell>
          <cell r="Z989">
            <v>5274000</v>
          </cell>
          <cell r="AA989">
            <v>6696000</v>
          </cell>
          <cell r="AB989">
            <v>58</v>
          </cell>
          <cell r="AC989">
            <v>6288000</v>
          </cell>
        </row>
        <row r="990">
          <cell r="X990" t="str">
            <v>03.2309.0054</v>
          </cell>
          <cell r="Y990" t="str">
            <v>37.2A04.0054</v>
          </cell>
          <cell r="Z990">
            <v>5274000</v>
          </cell>
          <cell r="AA990">
            <v>6696000</v>
          </cell>
          <cell r="AB990">
            <v>58</v>
          </cell>
          <cell r="AC990">
            <v>6288000</v>
          </cell>
        </row>
        <row r="991">
          <cell r="X991" t="str">
            <v>03.2310.0054</v>
          </cell>
          <cell r="Y991" t="str">
            <v>37.2A04.0054</v>
          </cell>
          <cell r="Z991">
            <v>5274000</v>
          </cell>
          <cell r="AA991">
            <v>6696000</v>
          </cell>
          <cell r="AB991">
            <v>58</v>
          </cell>
          <cell r="AC991">
            <v>6288000</v>
          </cell>
        </row>
        <row r="992">
          <cell r="X992" t="str">
            <v>03.2311.0054</v>
          </cell>
          <cell r="Y992" t="str">
            <v>37.2A04.0054</v>
          </cell>
          <cell r="Z992">
            <v>5274000</v>
          </cell>
          <cell r="AA992">
            <v>6696000</v>
          </cell>
          <cell r="AB992">
            <v>58</v>
          </cell>
          <cell r="AC992">
            <v>6288000</v>
          </cell>
        </row>
        <row r="993">
          <cell r="X993" t="str">
            <v>03.2313.0054</v>
          </cell>
          <cell r="Y993" t="str">
            <v>37.2A04.0054</v>
          </cell>
          <cell r="Z993">
            <v>5274000</v>
          </cell>
          <cell r="AA993">
            <v>6696000</v>
          </cell>
          <cell r="AB993">
            <v>58</v>
          </cell>
          <cell r="AC993">
            <v>6288000</v>
          </cell>
        </row>
        <row r="994">
          <cell r="X994" t="str">
            <v>18.0658.0054</v>
          </cell>
          <cell r="Y994" t="str">
            <v>37.2A04.0054</v>
          </cell>
          <cell r="Z994">
            <v>5274000</v>
          </cell>
          <cell r="AA994">
            <v>6696000</v>
          </cell>
          <cell r="AB994">
            <v>58</v>
          </cell>
          <cell r="AC994">
            <v>6288000</v>
          </cell>
        </row>
        <row r="995">
          <cell r="X995" t="str">
            <v>18.0659.0054</v>
          </cell>
          <cell r="Y995" t="str">
            <v>37.2A04.0054</v>
          </cell>
          <cell r="Z995">
            <v>5274000</v>
          </cell>
          <cell r="AA995">
            <v>6696000</v>
          </cell>
          <cell r="AB995">
            <v>58</v>
          </cell>
          <cell r="AC995">
            <v>6288000</v>
          </cell>
        </row>
        <row r="996">
          <cell r="X996" t="str">
            <v>18.0662.0054</v>
          </cell>
          <cell r="Y996" t="str">
            <v>37.2A04.0054</v>
          </cell>
          <cell r="Z996">
            <v>5274000</v>
          </cell>
          <cell r="AA996">
            <v>6696000</v>
          </cell>
          <cell r="AB996">
            <v>58</v>
          </cell>
          <cell r="AC996">
            <v>6288000</v>
          </cell>
        </row>
        <row r="997">
          <cell r="X997" t="str">
            <v>18.0663.0054</v>
          </cell>
          <cell r="Y997" t="str">
            <v>37.2A04.0054</v>
          </cell>
          <cell r="Z997">
            <v>5274000</v>
          </cell>
          <cell r="AA997">
            <v>6696000</v>
          </cell>
          <cell r="AB997">
            <v>58</v>
          </cell>
          <cell r="AC997">
            <v>6288000</v>
          </cell>
        </row>
        <row r="998">
          <cell r="X998" t="str">
            <v>18.0664.0054</v>
          </cell>
          <cell r="Y998" t="str">
            <v>37.2A04.0054</v>
          </cell>
          <cell r="Z998">
            <v>5274000</v>
          </cell>
          <cell r="AA998">
            <v>6696000</v>
          </cell>
          <cell r="AB998">
            <v>58</v>
          </cell>
          <cell r="AC998">
            <v>6288000</v>
          </cell>
        </row>
        <row r="999">
          <cell r="X999" t="str">
            <v>18.0665.0054</v>
          </cell>
          <cell r="Y999" t="str">
            <v>37.2A04.0054</v>
          </cell>
          <cell r="Z999">
            <v>5274000</v>
          </cell>
          <cell r="AA999">
            <v>6696000</v>
          </cell>
          <cell r="AB999">
            <v>58</v>
          </cell>
          <cell r="AC999">
            <v>6288000</v>
          </cell>
        </row>
        <row r="1000">
          <cell r="X1000" t="str">
            <v>18.0666.0054</v>
          </cell>
          <cell r="Y1000" t="str">
            <v>37.2A04.0054</v>
          </cell>
          <cell r="Z1000">
            <v>5274000</v>
          </cell>
          <cell r="AA1000">
            <v>6696000</v>
          </cell>
          <cell r="AB1000">
            <v>58</v>
          </cell>
          <cell r="AC1000">
            <v>6288000</v>
          </cell>
        </row>
        <row r="1001">
          <cell r="X1001" t="str">
            <v>18.0667.0054</v>
          </cell>
          <cell r="Y1001" t="str">
            <v>37.2A04.0054</v>
          </cell>
          <cell r="Z1001">
            <v>5274000</v>
          </cell>
          <cell r="AA1001">
            <v>6696000</v>
          </cell>
          <cell r="AB1001">
            <v>58</v>
          </cell>
          <cell r="AC1001">
            <v>6288000</v>
          </cell>
        </row>
        <row r="1002">
          <cell r="X1002" t="str">
            <v>02.0078.0054</v>
          </cell>
          <cell r="Y1002" t="str">
            <v>37.2A04.0054</v>
          </cell>
          <cell r="Z1002">
            <v>1000000</v>
          </cell>
          <cell r="AA1002">
            <v>6696000</v>
          </cell>
          <cell r="AB1002">
            <v>0</v>
          </cell>
          <cell r="AC1002">
            <v>6288000</v>
          </cell>
        </row>
        <row r="1003">
          <cell r="X1003" t="str">
            <v>02.0105.0054</v>
          </cell>
          <cell r="Y1003" t="str">
            <v>37.2A04.0054</v>
          </cell>
          <cell r="Z1003">
            <v>1000000</v>
          </cell>
          <cell r="AA1003">
            <v>6696000</v>
          </cell>
          <cell r="AB1003">
            <v>0</v>
          </cell>
          <cell r="AC1003">
            <v>6288000</v>
          </cell>
        </row>
        <row r="1004">
          <cell r="X1004" t="str">
            <v>03.2291.0054</v>
          </cell>
          <cell r="Y1004" t="str">
            <v>37.2A04.0054</v>
          </cell>
          <cell r="Z1004">
            <v>1000000</v>
          </cell>
          <cell r="AA1004">
            <v>6696000</v>
          </cell>
          <cell r="AB1004">
            <v>0</v>
          </cell>
          <cell r="AC1004">
            <v>6288000</v>
          </cell>
        </row>
        <row r="1005">
          <cell r="X1005" t="str">
            <v>03.2293.0054</v>
          </cell>
          <cell r="Y1005" t="str">
            <v>37.2A04.0054</v>
          </cell>
          <cell r="Z1005">
            <v>1000000</v>
          </cell>
          <cell r="AA1005">
            <v>6696000</v>
          </cell>
          <cell r="AB1005">
            <v>0</v>
          </cell>
          <cell r="AC1005">
            <v>6288000</v>
          </cell>
        </row>
        <row r="1006">
          <cell r="X1006" t="str">
            <v>03.2297.0054</v>
          </cell>
          <cell r="Y1006" t="str">
            <v>37.2A04.0054</v>
          </cell>
          <cell r="Z1006">
            <v>1000000</v>
          </cell>
          <cell r="AA1006">
            <v>6696000</v>
          </cell>
          <cell r="AB1006">
            <v>0</v>
          </cell>
          <cell r="AC1006">
            <v>6288000</v>
          </cell>
        </row>
        <row r="1007">
          <cell r="X1007" t="str">
            <v>03.2299.0054</v>
          </cell>
          <cell r="Y1007" t="str">
            <v>37.2A04.0054</v>
          </cell>
          <cell r="Z1007">
            <v>1000000</v>
          </cell>
          <cell r="AA1007">
            <v>6696000</v>
          </cell>
          <cell r="AB1007">
            <v>0</v>
          </cell>
          <cell r="AC1007">
            <v>6288000</v>
          </cell>
        </row>
        <row r="1008">
          <cell r="X1008" t="str">
            <v>03.2300.0054</v>
          </cell>
          <cell r="Y1008" t="str">
            <v>37.2A04.0054</v>
          </cell>
          <cell r="Z1008">
            <v>1000000</v>
          </cell>
          <cell r="AA1008">
            <v>6696000</v>
          </cell>
          <cell r="AB1008">
            <v>0</v>
          </cell>
          <cell r="AC1008">
            <v>6288000</v>
          </cell>
        </row>
        <row r="1009">
          <cell r="X1009" t="str">
            <v>03.2302.0054</v>
          </cell>
          <cell r="Y1009" t="str">
            <v>37.2A04.0054</v>
          </cell>
          <cell r="Z1009">
            <v>1000000</v>
          </cell>
          <cell r="AA1009">
            <v>6696000</v>
          </cell>
          <cell r="AB1009">
            <v>0</v>
          </cell>
          <cell r="AC1009">
            <v>6288000</v>
          </cell>
        </row>
        <row r="1010">
          <cell r="X1010" t="str">
            <v>03.2361.0054</v>
          </cell>
          <cell r="Y1010" t="str">
            <v>37.2A04.0054</v>
          </cell>
          <cell r="Z1010">
            <v>1000000</v>
          </cell>
          <cell r="AA1010">
            <v>6696000</v>
          </cell>
          <cell r="AB1010">
            <v>0</v>
          </cell>
          <cell r="AC1010">
            <v>6288000</v>
          </cell>
        </row>
        <row r="1011">
          <cell r="X1011" t="str">
            <v>22.0173.1395</v>
          </cell>
          <cell r="Y1011" t="str">
            <v>37.1E01.1395</v>
          </cell>
          <cell r="Z1011">
            <v>0</v>
          </cell>
          <cell r="AA1011">
            <v>89600</v>
          </cell>
          <cell r="AB1011">
            <v>1</v>
          </cell>
          <cell r="AC1011">
            <v>80000</v>
          </cell>
        </row>
        <row r="1012">
          <cell r="X1012" t="str">
            <v>03.0279.0246</v>
          </cell>
          <cell r="Y1012" t="str">
            <v>37.8C00.0246</v>
          </cell>
          <cell r="Z1012">
            <v>0</v>
          </cell>
          <cell r="AA1012">
            <v>100000</v>
          </cell>
          <cell r="AB1012">
            <v>2</v>
          </cell>
          <cell r="AC1012">
            <v>81400</v>
          </cell>
        </row>
        <row r="1013">
          <cell r="X1013" t="str">
            <v>08.0018.0246</v>
          </cell>
          <cell r="Y1013" t="str">
            <v>37.8C00.0246</v>
          </cell>
          <cell r="Z1013">
            <v>0</v>
          </cell>
          <cell r="AA1013">
            <v>100000</v>
          </cell>
          <cell r="AB1013">
            <v>2</v>
          </cell>
          <cell r="AC1013">
            <v>81400</v>
          </cell>
        </row>
        <row r="1014">
          <cell r="X1014" t="str">
            <v>14.0238.0010</v>
          </cell>
          <cell r="Y1014" t="str">
            <v>37.2A02.0010</v>
          </cell>
          <cell r="Z1014">
            <v>30000</v>
          </cell>
          <cell r="AA1014">
            <v>47000</v>
          </cell>
          <cell r="AB1014">
            <v>30</v>
          </cell>
          <cell r="AC1014">
            <v>36000</v>
          </cell>
        </row>
        <row r="1015">
          <cell r="X1015" t="str">
            <v>14.0239.0010</v>
          </cell>
          <cell r="Y1015" t="str">
            <v>37.2A02.0010</v>
          </cell>
          <cell r="Z1015">
            <v>30000</v>
          </cell>
          <cell r="AA1015">
            <v>47000</v>
          </cell>
          <cell r="AB1015">
            <v>30</v>
          </cell>
          <cell r="AC1015">
            <v>36000</v>
          </cell>
        </row>
        <row r="1016">
          <cell r="X1016" t="str">
            <v>18.0067.0010</v>
          </cell>
          <cell r="Y1016" t="str">
            <v>37.2A02.0010</v>
          </cell>
          <cell r="Z1016">
            <v>30000</v>
          </cell>
          <cell r="AA1016">
            <v>47000</v>
          </cell>
          <cell r="AB1016">
            <v>30</v>
          </cell>
          <cell r="AC1016">
            <v>36000</v>
          </cell>
        </row>
        <row r="1017">
          <cell r="X1017" t="str">
            <v>18.0069.0010</v>
          </cell>
          <cell r="Y1017" t="str">
            <v>37.2A02.0010</v>
          </cell>
          <cell r="Z1017">
            <v>30000</v>
          </cell>
          <cell r="AA1017">
            <v>47000</v>
          </cell>
          <cell r="AB1017">
            <v>30</v>
          </cell>
          <cell r="AC1017">
            <v>36000</v>
          </cell>
        </row>
        <row r="1018">
          <cell r="X1018" t="str">
            <v>18.0070.0010</v>
          </cell>
          <cell r="Y1018" t="str">
            <v>37.2A02.0010</v>
          </cell>
          <cell r="Z1018">
            <v>30000</v>
          </cell>
          <cell r="AA1018">
            <v>47000</v>
          </cell>
          <cell r="AB1018">
            <v>30</v>
          </cell>
          <cell r="AC1018">
            <v>36000</v>
          </cell>
        </row>
        <row r="1019">
          <cell r="X1019" t="str">
            <v>18.0072.0010</v>
          </cell>
          <cell r="Y1019" t="str">
            <v>37.2A02.0010</v>
          </cell>
          <cell r="Z1019">
            <v>30000</v>
          </cell>
          <cell r="AA1019">
            <v>47000</v>
          </cell>
          <cell r="AB1019">
            <v>30</v>
          </cell>
          <cell r="AC1019">
            <v>36000</v>
          </cell>
        </row>
        <row r="1020">
          <cell r="X1020" t="str">
            <v>18.0073.0010</v>
          </cell>
          <cell r="Y1020" t="str">
            <v>37.2A02.0010</v>
          </cell>
          <cell r="Z1020">
            <v>30000</v>
          </cell>
          <cell r="AA1020">
            <v>47000</v>
          </cell>
          <cell r="AB1020">
            <v>30</v>
          </cell>
          <cell r="AC1020">
            <v>36000</v>
          </cell>
        </row>
        <row r="1021">
          <cell r="X1021" t="str">
            <v>18.0074.0010</v>
          </cell>
          <cell r="Y1021" t="str">
            <v>37.2A02.0010</v>
          </cell>
          <cell r="Z1021">
            <v>30000</v>
          </cell>
          <cell r="AA1021">
            <v>47000</v>
          </cell>
          <cell r="AB1021">
            <v>30</v>
          </cell>
          <cell r="AC1021">
            <v>36000</v>
          </cell>
        </row>
        <row r="1022">
          <cell r="X1022" t="str">
            <v>18.0075.0010</v>
          </cell>
          <cell r="Y1022" t="str">
            <v>37.2A02.0010</v>
          </cell>
          <cell r="Z1022">
            <v>30000</v>
          </cell>
          <cell r="AA1022">
            <v>47000</v>
          </cell>
          <cell r="AB1022">
            <v>30</v>
          </cell>
          <cell r="AC1022">
            <v>36000</v>
          </cell>
        </row>
        <row r="1023">
          <cell r="X1023" t="str">
            <v>18.0076.0010</v>
          </cell>
          <cell r="Y1023" t="str">
            <v>37.2A02.0010</v>
          </cell>
          <cell r="Z1023">
            <v>30000</v>
          </cell>
          <cell r="AA1023">
            <v>47000</v>
          </cell>
          <cell r="AB1023">
            <v>30</v>
          </cell>
          <cell r="AC1023">
            <v>36000</v>
          </cell>
        </row>
        <row r="1024">
          <cell r="X1024" t="str">
            <v>18.0077.0010</v>
          </cell>
          <cell r="Y1024" t="str">
            <v>37.2A02.0010</v>
          </cell>
          <cell r="Z1024">
            <v>30000</v>
          </cell>
          <cell r="AA1024">
            <v>47000</v>
          </cell>
          <cell r="AB1024">
            <v>30</v>
          </cell>
          <cell r="AC1024">
            <v>36000</v>
          </cell>
        </row>
        <row r="1025">
          <cell r="X1025" t="str">
            <v>18.0078.0010</v>
          </cell>
          <cell r="Y1025" t="str">
            <v>37.2A02.0010</v>
          </cell>
          <cell r="Z1025">
            <v>30000</v>
          </cell>
          <cell r="AA1025">
            <v>47000</v>
          </cell>
          <cell r="AB1025">
            <v>30</v>
          </cell>
          <cell r="AC1025">
            <v>36000</v>
          </cell>
        </row>
        <row r="1026">
          <cell r="X1026" t="str">
            <v>18.0079.0010</v>
          </cell>
          <cell r="Y1026" t="str">
            <v>37.2A02.0010</v>
          </cell>
          <cell r="Z1026">
            <v>30000</v>
          </cell>
          <cell r="AA1026">
            <v>47000</v>
          </cell>
          <cell r="AB1026">
            <v>30</v>
          </cell>
          <cell r="AC1026">
            <v>36000</v>
          </cell>
        </row>
        <row r="1027">
          <cell r="X1027" t="str">
            <v>18.0080.0010</v>
          </cell>
          <cell r="Y1027" t="str">
            <v>37.2A02.0010</v>
          </cell>
          <cell r="Z1027">
            <v>30000</v>
          </cell>
          <cell r="AA1027">
            <v>47000</v>
          </cell>
          <cell r="AB1027">
            <v>30</v>
          </cell>
          <cell r="AC1027">
            <v>36000</v>
          </cell>
        </row>
        <row r="1028">
          <cell r="X1028" t="str">
            <v>18.0082.0010</v>
          </cell>
          <cell r="Y1028" t="str">
            <v>37.2A02.0010</v>
          </cell>
          <cell r="Z1028">
            <v>30000</v>
          </cell>
          <cell r="AA1028">
            <v>47000</v>
          </cell>
          <cell r="AB1028">
            <v>30</v>
          </cell>
          <cell r="AC1028">
            <v>36000</v>
          </cell>
        </row>
        <row r="1029">
          <cell r="X1029" t="str">
            <v>18.0085.0010</v>
          </cell>
          <cell r="Y1029" t="str">
            <v>37.2A02.0010</v>
          </cell>
          <cell r="Z1029">
            <v>30000</v>
          </cell>
          <cell r="AA1029">
            <v>47000</v>
          </cell>
          <cell r="AB1029">
            <v>30</v>
          </cell>
          <cell r="AC1029">
            <v>36000</v>
          </cell>
        </row>
        <row r="1030">
          <cell r="X1030" t="str">
            <v>18.0087.0010</v>
          </cell>
          <cell r="Y1030" t="str">
            <v>37.2A02.0010</v>
          </cell>
          <cell r="Z1030">
            <v>30000</v>
          </cell>
          <cell r="AA1030">
            <v>47000</v>
          </cell>
          <cell r="AB1030">
            <v>30</v>
          </cell>
          <cell r="AC1030">
            <v>36000</v>
          </cell>
        </row>
        <row r="1031">
          <cell r="X1031" t="str">
            <v>18.0089.0010</v>
          </cell>
          <cell r="Y1031" t="str">
            <v>37.2A02.0010</v>
          </cell>
          <cell r="Z1031">
            <v>30000</v>
          </cell>
          <cell r="AA1031">
            <v>47000</v>
          </cell>
          <cell r="AB1031">
            <v>30</v>
          </cell>
          <cell r="AC1031">
            <v>36000</v>
          </cell>
        </row>
        <row r="1032">
          <cell r="X1032" t="str">
            <v>18.0095.0010</v>
          </cell>
          <cell r="Y1032" t="str">
            <v>37.2A02.0010</v>
          </cell>
          <cell r="Z1032">
            <v>30000</v>
          </cell>
          <cell r="AA1032">
            <v>47000</v>
          </cell>
          <cell r="AB1032">
            <v>30</v>
          </cell>
          <cell r="AC1032">
            <v>36000</v>
          </cell>
        </row>
        <row r="1033">
          <cell r="X1033" t="str">
            <v>18.0098.0010</v>
          </cell>
          <cell r="Y1033" t="str">
            <v>37.2A02.0010</v>
          </cell>
          <cell r="Z1033">
            <v>35000</v>
          </cell>
          <cell r="AA1033">
            <v>47000</v>
          </cell>
          <cell r="AB1033">
            <v>30</v>
          </cell>
          <cell r="AC1033">
            <v>36000</v>
          </cell>
        </row>
        <row r="1034">
          <cell r="X1034" t="str">
            <v>18.0099.0010</v>
          </cell>
          <cell r="Y1034" t="str">
            <v>37.2A02.0010</v>
          </cell>
          <cell r="Z1034">
            <v>30000</v>
          </cell>
          <cell r="AA1034">
            <v>47000</v>
          </cell>
          <cell r="AB1034">
            <v>30</v>
          </cell>
          <cell r="AC1034">
            <v>36000</v>
          </cell>
        </row>
        <row r="1035">
          <cell r="X1035" t="str">
            <v>18.0100.0010</v>
          </cell>
          <cell r="Y1035" t="str">
            <v>37.2A02.0010</v>
          </cell>
          <cell r="Z1035">
            <v>30000</v>
          </cell>
          <cell r="AA1035">
            <v>47000</v>
          </cell>
          <cell r="AB1035">
            <v>30</v>
          </cell>
          <cell r="AC1035">
            <v>36000</v>
          </cell>
        </row>
        <row r="1036">
          <cell r="X1036" t="str">
            <v>18.0101.0010</v>
          </cell>
          <cell r="Y1036" t="str">
            <v>37.2A02.0010</v>
          </cell>
          <cell r="Z1036">
            <v>30000</v>
          </cell>
          <cell r="AA1036">
            <v>47000</v>
          </cell>
          <cell r="AB1036">
            <v>30</v>
          </cell>
          <cell r="AC1036">
            <v>36000</v>
          </cell>
        </row>
        <row r="1037">
          <cell r="X1037" t="str">
            <v>18.0102.0010</v>
          </cell>
          <cell r="Y1037" t="str">
            <v>37.2A02.0010</v>
          </cell>
          <cell r="Z1037">
            <v>30000</v>
          </cell>
          <cell r="AA1037">
            <v>47000</v>
          </cell>
          <cell r="AB1037">
            <v>30</v>
          </cell>
          <cell r="AC1037">
            <v>36000</v>
          </cell>
        </row>
        <row r="1038">
          <cell r="X1038" t="str">
            <v>18.0105.0010</v>
          </cell>
          <cell r="Y1038" t="str">
            <v>37.2A02.0010</v>
          </cell>
          <cell r="Z1038">
            <v>30000</v>
          </cell>
          <cell r="AA1038">
            <v>47000</v>
          </cell>
          <cell r="AB1038">
            <v>30</v>
          </cell>
          <cell r="AC1038">
            <v>36000</v>
          </cell>
        </row>
        <row r="1039">
          <cell r="X1039" t="str">
            <v>18.0108.0010</v>
          </cell>
          <cell r="Y1039" t="str">
            <v>37.2A02.0010</v>
          </cell>
          <cell r="Z1039">
            <v>30000</v>
          </cell>
          <cell r="AA1039">
            <v>47000</v>
          </cell>
          <cell r="AB1039">
            <v>30</v>
          </cell>
          <cell r="AC1039">
            <v>36000</v>
          </cell>
        </row>
        <row r="1040">
          <cell r="X1040" t="str">
            <v>18.0110.0010</v>
          </cell>
          <cell r="Y1040" t="str">
            <v>37.2A02.0010</v>
          </cell>
          <cell r="Z1040">
            <v>30000</v>
          </cell>
          <cell r="AA1040">
            <v>47000</v>
          </cell>
          <cell r="AB1040">
            <v>30</v>
          </cell>
          <cell r="AC1040">
            <v>36000</v>
          </cell>
        </row>
        <row r="1041">
          <cell r="X1041" t="str">
            <v>18.0119.0010</v>
          </cell>
          <cell r="Y1041" t="str">
            <v>37.2A02.0010</v>
          </cell>
          <cell r="Z1041">
            <v>30000</v>
          </cell>
          <cell r="AA1041">
            <v>47000</v>
          </cell>
          <cell r="AB1041">
            <v>30</v>
          </cell>
          <cell r="AC1041">
            <v>36000</v>
          </cell>
        </row>
        <row r="1042">
          <cell r="X1042" t="str">
            <v>18.0120.0010</v>
          </cell>
          <cell r="Y1042" t="str">
            <v>37.2A02.0010</v>
          </cell>
          <cell r="Z1042">
            <v>30000</v>
          </cell>
          <cell r="AA1042">
            <v>47000</v>
          </cell>
          <cell r="AB1042">
            <v>30</v>
          </cell>
          <cell r="AC1042">
            <v>36000</v>
          </cell>
        </row>
        <row r="1043">
          <cell r="X1043" t="str">
            <v>18.0123.0010</v>
          </cell>
          <cell r="Y1043" t="str">
            <v>37.2A02.0010</v>
          </cell>
          <cell r="Z1043">
            <v>30000</v>
          </cell>
          <cell r="AA1043">
            <v>47000</v>
          </cell>
          <cell r="AB1043">
            <v>30</v>
          </cell>
          <cell r="AC1043">
            <v>36000</v>
          </cell>
        </row>
        <row r="1044">
          <cell r="X1044" t="str">
            <v>14.0238.0011</v>
          </cell>
          <cell r="Y1044" t="str">
            <v>37.2A02.0011</v>
          </cell>
          <cell r="Z1044">
            <v>35000</v>
          </cell>
          <cell r="AA1044">
            <v>53000</v>
          </cell>
          <cell r="AB1044">
            <v>23</v>
          </cell>
          <cell r="AC1044">
            <v>42000</v>
          </cell>
        </row>
        <row r="1045">
          <cell r="X1045" t="str">
            <v>14.0239.0011</v>
          </cell>
          <cell r="Y1045" t="str">
            <v>37.2A02.0011</v>
          </cell>
          <cell r="Z1045">
            <v>35000</v>
          </cell>
          <cell r="AA1045">
            <v>53000</v>
          </cell>
          <cell r="AB1045">
            <v>23</v>
          </cell>
          <cell r="AC1045">
            <v>42000</v>
          </cell>
        </row>
        <row r="1046">
          <cell r="X1046" t="str">
            <v>18.0068.0011</v>
          </cell>
          <cell r="Y1046" t="str">
            <v>37.2A02.0011</v>
          </cell>
          <cell r="Z1046">
            <v>35000</v>
          </cell>
          <cell r="AA1046">
            <v>53000</v>
          </cell>
          <cell r="AB1046">
            <v>23</v>
          </cell>
          <cell r="AC1046">
            <v>42000</v>
          </cell>
        </row>
        <row r="1047">
          <cell r="X1047" t="str">
            <v>18.0071.0011</v>
          </cell>
          <cell r="Y1047" t="str">
            <v>37.2A02.0011</v>
          </cell>
          <cell r="Z1047">
            <v>35000</v>
          </cell>
          <cell r="AA1047">
            <v>53000</v>
          </cell>
          <cell r="AB1047">
            <v>23</v>
          </cell>
          <cell r="AC1047">
            <v>42000</v>
          </cell>
        </row>
        <row r="1048">
          <cell r="X1048" t="str">
            <v>18.0090.0011</v>
          </cell>
          <cell r="Y1048" t="str">
            <v>37.2A02.0011</v>
          </cell>
          <cell r="Z1048">
            <v>35000</v>
          </cell>
          <cell r="AA1048">
            <v>53000</v>
          </cell>
          <cell r="AB1048">
            <v>23</v>
          </cell>
          <cell r="AC1048">
            <v>42000</v>
          </cell>
        </row>
        <row r="1049">
          <cell r="X1049" t="str">
            <v>18.0091.0011</v>
          </cell>
          <cell r="Y1049" t="str">
            <v>37.2A02.0011</v>
          </cell>
          <cell r="Z1049">
            <v>35000</v>
          </cell>
          <cell r="AA1049">
            <v>53000</v>
          </cell>
          <cell r="AB1049">
            <v>23</v>
          </cell>
          <cell r="AC1049">
            <v>42000</v>
          </cell>
        </row>
        <row r="1050">
          <cell r="X1050" t="str">
            <v>18.0092.0011</v>
          </cell>
          <cell r="Y1050" t="str">
            <v>37.2A02.0011</v>
          </cell>
          <cell r="Z1050">
            <v>35000</v>
          </cell>
          <cell r="AA1050">
            <v>53000</v>
          </cell>
          <cell r="AB1050">
            <v>23</v>
          </cell>
          <cell r="AC1050">
            <v>42000</v>
          </cell>
        </row>
        <row r="1051">
          <cell r="X1051" t="str">
            <v>18.0093.0011</v>
          </cell>
          <cell r="Y1051" t="str">
            <v>37.2A02.0011</v>
          </cell>
          <cell r="Z1051">
            <v>35000</v>
          </cell>
          <cell r="AA1051">
            <v>53000</v>
          </cell>
          <cell r="AB1051">
            <v>23</v>
          </cell>
          <cell r="AC1051">
            <v>42000</v>
          </cell>
        </row>
        <row r="1052">
          <cell r="X1052" t="str">
            <v>18.0094.0011</v>
          </cell>
          <cell r="Y1052" t="str">
            <v>37.2A02.0011</v>
          </cell>
          <cell r="Z1052">
            <v>35000</v>
          </cell>
          <cell r="AA1052">
            <v>53000</v>
          </cell>
          <cell r="AB1052">
            <v>23</v>
          </cell>
          <cell r="AC1052">
            <v>42000</v>
          </cell>
        </row>
        <row r="1053">
          <cell r="X1053" t="str">
            <v>18.0096.0011</v>
          </cell>
          <cell r="Y1053" t="str">
            <v>37.2A02.0011</v>
          </cell>
          <cell r="Z1053">
            <v>35000</v>
          </cell>
          <cell r="AA1053">
            <v>53000</v>
          </cell>
          <cell r="AB1053">
            <v>23</v>
          </cell>
          <cell r="AC1053">
            <v>42000</v>
          </cell>
        </row>
        <row r="1054">
          <cell r="X1054" t="str">
            <v>18.0103.0011</v>
          </cell>
          <cell r="Y1054" t="str">
            <v>37.2A02.0011</v>
          </cell>
          <cell r="Z1054">
            <v>35000</v>
          </cell>
          <cell r="AA1054">
            <v>53000</v>
          </cell>
          <cell r="AB1054">
            <v>23</v>
          </cell>
          <cell r="AC1054">
            <v>42000</v>
          </cell>
        </row>
        <row r="1055">
          <cell r="X1055" t="str">
            <v>18.0104.0011</v>
          </cell>
          <cell r="Y1055" t="str">
            <v>37.2A02.0011</v>
          </cell>
          <cell r="Z1055">
            <v>35000</v>
          </cell>
          <cell r="AA1055">
            <v>53000</v>
          </cell>
          <cell r="AB1055">
            <v>23</v>
          </cell>
          <cell r="AC1055">
            <v>42000</v>
          </cell>
        </row>
        <row r="1056">
          <cell r="X1056" t="str">
            <v>18.0106.0011</v>
          </cell>
          <cell r="Y1056" t="str">
            <v>37.2A02.0011</v>
          </cell>
          <cell r="Z1056">
            <v>35000</v>
          </cell>
          <cell r="AA1056">
            <v>53000</v>
          </cell>
          <cell r="AB1056">
            <v>23</v>
          </cell>
          <cell r="AC1056">
            <v>42000</v>
          </cell>
        </row>
        <row r="1057">
          <cell r="X1057" t="str">
            <v>18.0107.0011</v>
          </cell>
          <cell r="Y1057" t="str">
            <v>37.2A02.0011</v>
          </cell>
          <cell r="Z1057">
            <v>35000</v>
          </cell>
          <cell r="AA1057">
            <v>53000</v>
          </cell>
          <cell r="AB1057">
            <v>23</v>
          </cell>
          <cell r="AC1057">
            <v>42000</v>
          </cell>
        </row>
        <row r="1058">
          <cell r="X1058" t="str">
            <v>18.0111.0011</v>
          </cell>
          <cell r="Y1058" t="str">
            <v>37.2A02.0011</v>
          </cell>
          <cell r="Z1058">
            <v>35000</v>
          </cell>
          <cell r="AA1058">
            <v>53000</v>
          </cell>
          <cell r="AB1058">
            <v>23</v>
          </cell>
          <cell r="AC1058">
            <v>42000</v>
          </cell>
        </row>
        <row r="1059">
          <cell r="X1059" t="str">
            <v>18.0112.0011</v>
          </cell>
          <cell r="Y1059" t="str">
            <v>37.2A02.0011</v>
          </cell>
          <cell r="Z1059">
            <v>35000</v>
          </cell>
          <cell r="AA1059">
            <v>53000</v>
          </cell>
          <cell r="AB1059">
            <v>23</v>
          </cell>
          <cell r="AC1059">
            <v>42000</v>
          </cell>
        </row>
        <row r="1060">
          <cell r="X1060" t="str">
            <v>18.0113.0011</v>
          </cell>
          <cell r="Y1060" t="str">
            <v>37.2A02.0011</v>
          </cell>
          <cell r="Z1060">
            <v>35000</v>
          </cell>
          <cell r="AA1060">
            <v>53000</v>
          </cell>
          <cell r="AB1060">
            <v>23</v>
          </cell>
          <cell r="AC1060">
            <v>42000</v>
          </cell>
        </row>
        <row r="1061">
          <cell r="X1061" t="str">
            <v>18.0114.0011</v>
          </cell>
          <cell r="Y1061" t="str">
            <v>37.2A02.0011</v>
          </cell>
          <cell r="Z1061">
            <v>35000</v>
          </cell>
          <cell r="AA1061">
            <v>53000</v>
          </cell>
          <cell r="AB1061">
            <v>23</v>
          </cell>
          <cell r="AC1061">
            <v>42000</v>
          </cell>
        </row>
        <row r="1062">
          <cell r="X1062" t="str">
            <v>18.0115.0011</v>
          </cell>
          <cell r="Y1062" t="str">
            <v>37.2A02.0011</v>
          </cell>
          <cell r="Z1062">
            <v>35000</v>
          </cell>
          <cell r="AA1062">
            <v>53000</v>
          </cell>
          <cell r="AB1062">
            <v>23</v>
          </cell>
          <cell r="AC1062">
            <v>42000</v>
          </cell>
        </row>
        <row r="1063">
          <cell r="X1063" t="str">
            <v>18.0116.0011</v>
          </cell>
          <cell r="Y1063" t="str">
            <v>37.2A02.0011</v>
          </cell>
          <cell r="Z1063">
            <v>35000</v>
          </cell>
          <cell r="AA1063">
            <v>53000</v>
          </cell>
          <cell r="AB1063">
            <v>23</v>
          </cell>
          <cell r="AC1063">
            <v>42000</v>
          </cell>
        </row>
        <row r="1064">
          <cell r="X1064" t="str">
            <v>18.0117.0011</v>
          </cell>
          <cell r="Y1064" t="str">
            <v>37.2A02.0011</v>
          </cell>
          <cell r="Z1064">
            <v>35000</v>
          </cell>
          <cell r="AA1064">
            <v>53000</v>
          </cell>
          <cell r="AB1064">
            <v>23</v>
          </cell>
          <cell r="AC1064">
            <v>42000</v>
          </cell>
        </row>
        <row r="1065">
          <cell r="X1065" t="str">
            <v>18.0121.0011</v>
          </cell>
          <cell r="Y1065" t="str">
            <v>37.2A02.0011</v>
          </cell>
          <cell r="Z1065">
            <v>35000</v>
          </cell>
          <cell r="AA1065">
            <v>53000</v>
          </cell>
          <cell r="AB1065">
            <v>23</v>
          </cell>
          <cell r="AC1065">
            <v>42000</v>
          </cell>
        </row>
        <row r="1066">
          <cell r="X1066" t="str">
            <v>18.0122.0011</v>
          </cell>
          <cell r="Y1066" t="str">
            <v>37.2A02.0011</v>
          </cell>
          <cell r="Z1066">
            <v>35000</v>
          </cell>
          <cell r="AA1066">
            <v>53000</v>
          </cell>
          <cell r="AB1066">
            <v>23</v>
          </cell>
          <cell r="AC1066">
            <v>42000</v>
          </cell>
        </row>
        <row r="1067">
          <cell r="X1067" t="str">
            <v>18.0095.0012</v>
          </cell>
          <cell r="Y1067" t="str">
            <v>37.2A02.0012</v>
          </cell>
          <cell r="Z1067">
            <v>30000</v>
          </cell>
          <cell r="AA1067">
            <v>53000</v>
          </cell>
          <cell r="AB1067">
            <v>12</v>
          </cell>
          <cell r="AC1067">
            <v>42000</v>
          </cell>
        </row>
        <row r="1068">
          <cell r="X1068" t="str">
            <v>18.0098.0012</v>
          </cell>
          <cell r="Y1068" t="str">
            <v>37.2A02.0012</v>
          </cell>
          <cell r="Z1068">
            <v>35000</v>
          </cell>
          <cell r="AA1068">
            <v>53000</v>
          </cell>
          <cell r="AB1068">
            <v>12</v>
          </cell>
          <cell r="AC1068">
            <v>42000</v>
          </cell>
        </row>
        <row r="1069">
          <cell r="X1069" t="str">
            <v>18.0099.0012</v>
          </cell>
          <cell r="Y1069" t="str">
            <v>37.2A02.0012</v>
          </cell>
          <cell r="Z1069">
            <v>30000</v>
          </cell>
          <cell r="AA1069">
            <v>53000</v>
          </cell>
          <cell r="AB1069">
            <v>12</v>
          </cell>
          <cell r="AC1069">
            <v>42000</v>
          </cell>
        </row>
        <row r="1070">
          <cell r="X1070" t="str">
            <v>18.0100.0012</v>
          </cell>
          <cell r="Y1070" t="str">
            <v>37.2A02.0012</v>
          </cell>
          <cell r="Z1070">
            <v>30000</v>
          </cell>
          <cell r="AA1070">
            <v>53000</v>
          </cell>
          <cell r="AB1070">
            <v>12</v>
          </cell>
          <cell r="AC1070">
            <v>42000</v>
          </cell>
        </row>
        <row r="1071">
          <cell r="X1071" t="str">
            <v>18.0101.0012</v>
          </cell>
          <cell r="Y1071" t="str">
            <v>37.2A02.0012</v>
          </cell>
          <cell r="Z1071">
            <v>30000</v>
          </cell>
          <cell r="AA1071">
            <v>53000</v>
          </cell>
          <cell r="AB1071">
            <v>12</v>
          </cell>
          <cell r="AC1071">
            <v>42000</v>
          </cell>
        </row>
        <row r="1072">
          <cell r="X1072" t="str">
            <v>18.0105.0012</v>
          </cell>
          <cell r="Y1072" t="str">
            <v>37.2A02.0012</v>
          </cell>
          <cell r="Z1072">
            <v>30000</v>
          </cell>
          <cell r="AA1072">
            <v>53000</v>
          </cell>
          <cell r="AB1072">
            <v>12</v>
          </cell>
          <cell r="AC1072">
            <v>42000</v>
          </cell>
        </row>
        <row r="1073">
          <cell r="X1073" t="str">
            <v>18.0109.0012</v>
          </cell>
          <cell r="Y1073" t="str">
            <v>37.2A02.0012</v>
          </cell>
          <cell r="Z1073">
            <v>30000</v>
          </cell>
          <cell r="AA1073">
            <v>53000</v>
          </cell>
          <cell r="AB1073">
            <v>12</v>
          </cell>
          <cell r="AC1073">
            <v>42000</v>
          </cell>
        </row>
        <row r="1074">
          <cell r="X1074" t="str">
            <v>18.0110.0012</v>
          </cell>
          <cell r="Y1074" t="str">
            <v>37.2A02.0012</v>
          </cell>
          <cell r="Z1074">
            <v>30000</v>
          </cell>
          <cell r="AA1074">
            <v>53000</v>
          </cell>
          <cell r="AB1074">
            <v>12</v>
          </cell>
          <cell r="AC1074">
            <v>42000</v>
          </cell>
        </row>
        <row r="1075">
          <cell r="X1075" t="str">
            <v>18.0119.0012</v>
          </cell>
          <cell r="Y1075" t="str">
            <v>37.2A02.0012</v>
          </cell>
          <cell r="Z1075">
            <v>35000</v>
          </cell>
          <cell r="AA1075">
            <v>53000</v>
          </cell>
          <cell r="AB1075">
            <v>12</v>
          </cell>
          <cell r="AC1075">
            <v>42000</v>
          </cell>
        </row>
        <row r="1076">
          <cell r="X1076" t="str">
            <v>18.0120.0012</v>
          </cell>
          <cell r="Y1076" t="str">
            <v>37.2A02.0012</v>
          </cell>
          <cell r="Z1076">
            <v>35000</v>
          </cell>
          <cell r="AA1076">
            <v>53000</v>
          </cell>
          <cell r="AB1076">
            <v>12</v>
          </cell>
          <cell r="AC1076">
            <v>42000</v>
          </cell>
        </row>
        <row r="1077">
          <cell r="X1077" t="str">
            <v>18.0123.0012</v>
          </cell>
          <cell r="Y1077" t="str">
            <v>37.2A02.0012</v>
          </cell>
          <cell r="Z1077">
            <v>22000</v>
          </cell>
          <cell r="AA1077">
            <v>53000</v>
          </cell>
          <cell r="AB1077">
            <v>12</v>
          </cell>
          <cell r="AC1077">
            <v>42000</v>
          </cell>
        </row>
        <row r="1078">
          <cell r="X1078" t="str">
            <v>18.0125.0012</v>
          </cell>
          <cell r="Y1078" t="str">
            <v>37.2A02.0012</v>
          </cell>
          <cell r="Z1078">
            <v>35000</v>
          </cell>
          <cell r="AA1078">
            <v>53000</v>
          </cell>
          <cell r="AB1078">
            <v>12</v>
          </cell>
          <cell r="AC1078">
            <v>42000</v>
          </cell>
        </row>
        <row r="1079">
          <cell r="X1079" t="str">
            <v>18.0067.0013</v>
          </cell>
          <cell r="Y1079" t="str">
            <v>37.2A02.0013</v>
          </cell>
          <cell r="Z1079">
            <v>35000</v>
          </cell>
          <cell r="AA1079">
            <v>66000</v>
          </cell>
          <cell r="AB1079">
            <v>25</v>
          </cell>
          <cell r="AC1079">
            <v>55000</v>
          </cell>
        </row>
        <row r="1080">
          <cell r="X1080" t="str">
            <v>18.0068.0013</v>
          </cell>
          <cell r="Y1080" t="str">
            <v>37.2A02.0013</v>
          </cell>
          <cell r="Z1080">
            <v>35000</v>
          </cell>
          <cell r="AA1080">
            <v>66000</v>
          </cell>
          <cell r="AB1080">
            <v>25</v>
          </cell>
          <cell r="AC1080">
            <v>55000</v>
          </cell>
        </row>
        <row r="1081">
          <cell r="X1081" t="str">
            <v>18.0086.0013</v>
          </cell>
          <cell r="Y1081" t="str">
            <v>37.2A02.0013</v>
          </cell>
          <cell r="Z1081">
            <v>35000</v>
          </cell>
          <cell r="AA1081">
            <v>66000</v>
          </cell>
          <cell r="AB1081">
            <v>25</v>
          </cell>
          <cell r="AC1081">
            <v>55000</v>
          </cell>
        </row>
        <row r="1082">
          <cell r="X1082" t="str">
            <v>18.0087.0013</v>
          </cell>
          <cell r="Y1082" t="str">
            <v>37.2A02.0013</v>
          </cell>
          <cell r="Z1082">
            <v>35000</v>
          </cell>
          <cell r="AA1082">
            <v>66000</v>
          </cell>
          <cell r="AB1082">
            <v>25</v>
          </cell>
          <cell r="AC1082">
            <v>55000</v>
          </cell>
        </row>
        <row r="1083">
          <cell r="X1083" t="str">
            <v>18.0090.0013</v>
          </cell>
          <cell r="Y1083" t="str">
            <v>37.2A02.0013</v>
          </cell>
          <cell r="Z1083">
            <v>35000</v>
          </cell>
          <cell r="AA1083">
            <v>66000</v>
          </cell>
          <cell r="AB1083">
            <v>25</v>
          </cell>
          <cell r="AC1083">
            <v>55000</v>
          </cell>
        </row>
        <row r="1084">
          <cell r="X1084" t="str">
            <v>18.0091.0013</v>
          </cell>
          <cell r="Y1084" t="str">
            <v>37.2A02.0013</v>
          </cell>
          <cell r="Z1084">
            <v>35000</v>
          </cell>
          <cell r="AA1084">
            <v>66000</v>
          </cell>
          <cell r="AB1084">
            <v>25</v>
          </cell>
          <cell r="AC1084">
            <v>55000</v>
          </cell>
        </row>
        <row r="1085">
          <cell r="X1085" t="str">
            <v>18.0092.0013</v>
          </cell>
          <cell r="Y1085" t="str">
            <v>37.2A02.0013</v>
          </cell>
          <cell r="Z1085">
            <v>35000</v>
          </cell>
          <cell r="AA1085">
            <v>66000</v>
          </cell>
          <cell r="AB1085">
            <v>25</v>
          </cell>
          <cell r="AC1085">
            <v>55000</v>
          </cell>
        </row>
        <row r="1086">
          <cell r="X1086" t="str">
            <v>18.0093.0013</v>
          </cell>
          <cell r="Y1086" t="str">
            <v>37.2A02.0013</v>
          </cell>
          <cell r="Z1086">
            <v>35000</v>
          </cell>
          <cell r="AA1086">
            <v>66000</v>
          </cell>
          <cell r="AB1086">
            <v>25</v>
          </cell>
          <cell r="AC1086">
            <v>55000</v>
          </cell>
        </row>
        <row r="1087">
          <cell r="X1087" t="str">
            <v>18.0094.0013</v>
          </cell>
          <cell r="Y1087" t="str">
            <v>37.2A02.0013</v>
          </cell>
          <cell r="Z1087">
            <v>35000</v>
          </cell>
          <cell r="AA1087">
            <v>66000</v>
          </cell>
          <cell r="AB1087">
            <v>25</v>
          </cell>
          <cell r="AC1087">
            <v>55000</v>
          </cell>
        </row>
        <row r="1088">
          <cell r="X1088" t="str">
            <v>18.0096.0013</v>
          </cell>
          <cell r="Y1088" t="str">
            <v>37.2A02.0013</v>
          </cell>
          <cell r="Z1088">
            <v>35000</v>
          </cell>
          <cell r="AA1088">
            <v>66000</v>
          </cell>
          <cell r="AB1088">
            <v>25</v>
          </cell>
          <cell r="AC1088">
            <v>55000</v>
          </cell>
        </row>
        <row r="1089">
          <cell r="X1089" t="str">
            <v>18.0102.0013</v>
          </cell>
          <cell r="Y1089" t="str">
            <v>37.2A02.0013</v>
          </cell>
          <cell r="Z1089">
            <v>35000</v>
          </cell>
          <cell r="AA1089">
            <v>66000</v>
          </cell>
          <cell r="AB1089">
            <v>25</v>
          </cell>
          <cell r="AC1089">
            <v>55000</v>
          </cell>
        </row>
        <row r="1090">
          <cell r="X1090" t="str">
            <v>18.0103.0013</v>
          </cell>
          <cell r="Y1090" t="str">
            <v>37.2A02.0013</v>
          </cell>
          <cell r="Z1090">
            <v>35000</v>
          </cell>
          <cell r="AA1090">
            <v>66000</v>
          </cell>
          <cell r="AB1090">
            <v>25</v>
          </cell>
          <cell r="AC1090">
            <v>55000</v>
          </cell>
        </row>
        <row r="1091">
          <cell r="X1091" t="str">
            <v>18.0104.0013</v>
          </cell>
          <cell r="Y1091" t="str">
            <v>37.2A02.0013</v>
          </cell>
          <cell r="Z1091">
            <v>35000</v>
          </cell>
          <cell r="AA1091">
            <v>66000</v>
          </cell>
          <cell r="AB1091">
            <v>25</v>
          </cell>
          <cell r="AC1091">
            <v>55000</v>
          </cell>
        </row>
        <row r="1092">
          <cell r="X1092" t="str">
            <v>18.0106.0013</v>
          </cell>
          <cell r="Y1092" t="str">
            <v>37.2A02.0013</v>
          </cell>
          <cell r="Z1092">
            <v>35000</v>
          </cell>
          <cell r="AA1092">
            <v>66000</v>
          </cell>
          <cell r="AB1092">
            <v>25</v>
          </cell>
          <cell r="AC1092">
            <v>55000</v>
          </cell>
        </row>
        <row r="1093">
          <cell r="X1093" t="str">
            <v>18.0107.0013</v>
          </cell>
          <cell r="Y1093" t="str">
            <v>37.2A02.0013</v>
          </cell>
          <cell r="Z1093">
            <v>35000</v>
          </cell>
          <cell r="AA1093">
            <v>66000</v>
          </cell>
          <cell r="AB1093">
            <v>25</v>
          </cell>
          <cell r="AC1093">
            <v>55000</v>
          </cell>
        </row>
        <row r="1094">
          <cell r="X1094" t="str">
            <v>18.0108.0013</v>
          </cell>
          <cell r="Y1094" t="str">
            <v>37.2A02.0013</v>
          </cell>
          <cell r="Z1094">
            <v>35000</v>
          </cell>
          <cell r="AA1094">
            <v>66000</v>
          </cell>
          <cell r="AB1094">
            <v>25</v>
          </cell>
          <cell r="AC1094">
            <v>55000</v>
          </cell>
        </row>
        <row r="1095">
          <cell r="X1095" t="str">
            <v>18.0111.0013</v>
          </cell>
          <cell r="Y1095" t="str">
            <v>37.2A02.0013</v>
          </cell>
          <cell r="Z1095">
            <v>35000</v>
          </cell>
          <cell r="AA1095">
            <v>66000</v>
          </cell>
          <cell r="AB1095">
            <v>25</v>
          </cell>
          <cell r="AC1095">
            <v>55000</v>
          </cell>
        </row>
        <row r="1096">
          <cell r="X1096" t="str">
            <v>18.0112.0013</v>
          </cell>
          <cell r="Y1096" t="str">
            <v>37.2A02.0013</v>
          </cell>
          <cell r="Z1096">
            <v>35000</v>
          </cell>
          <cell r="AA1096">
            <v>66000</v>
          </cell>
          <cell r="AB1096">
            <v>25</v>
          </cell>
          <cell r="AC1096">
            <v>55000</v>
          </cell>
        </row>
        <row r="1097">
          <cell r="X1097" t="str">
            <v>18.0113.0013</v>
          </cell>
          <cell r="Y1097" t="str">
            <v>37.2A02.0013</v>
          </cell>
          <cell r="Z1097">
            <v>35000</v>
          </cell>
          <cell r="AA1097">
            <v>66000</v>
          </cell>
          <cell r="AB1097">
            <v>25</v>
          </cell>
          <cell r="AC1097">
            <v>55000</v>
          </cell>
        </row>
        <row r="1098">
          <cell r="X1098" t="str">
            <v>18.0114.0013</v>
          </cell>
          <cell r="Y1098" t="str">
            <v>37.2A02.0013</v>
          </cell>
          <cell r="Z1098">
            <v>35000</v>
          </cell>
          <cell r="AA1098">
            <v>66000</v>
          </cell>
          <cell r="AB1098">
            <v>25</v>
          </cell>
          <cell r="AC1098">
            <v>55000</v>
          </cell>
        </row>
        <row r="1099">
          <cell r="X1099" t="str">
            <v>18.0115.0013</v>
          </cell>
          <cell r="Y1099" t="str">
            <v>37.2A02.0013</v>
          </cell>
          <cell r="Z1099">
            <v>35000</v>
          </cell>
          <cell r="AA1099">
            <v>66000</v>
          </cell>
          <cell r="AB1099">
            <v>25</v>
          </cell>
          <cell r="AC1099">
            <v>55000</v>
          </cell>
        </row>
        <row r="1100">
          <cell r="X1100" t="str">
            <v>18.0116.0013</v>
          </cell>
          <cell r="Y1100" t="str">
            <v>37.2A02.0013</v>
          </cell>
          <cell r="Z1100">
            <v>35000</v>
          </cell>
          <cell r="AA1100">
            <v>66000</v>
          </cell>
          <cell r="AB1100">
            <v>25</v>
          </cell>
          <cell r="AC1100">
            <v>55000</v>
          </cell>
        </row>
        <row r="1101">
          <cell r="X1101" t="str">
            <v>18.0118.0013</v>
          </cell>
          <cell r="Y1101" t="str">
            <v>37.2A02.0013</v>
          </cell>
          <cell r="Z1101">
            <v>35000</v>
          </cell>
          <cell r="AA1101">
            <v>66000</v>
          </cell>
          <cell r="AB1101">
            <v>25</v>
          </cell>
          <cell r="AC1101">
            <v>55000</v>
          </cell>
        </row>
        <row r="1102">
          <cell r="X1102" t="str">
            <v>18.0121.0013</v>
          </cell>
          <cell r="Y1102" t="str">
            <v>37.2A02.0013</v>
          </cell>
          <cell r="Z1102">
            <v>35000</v>
          </cell>
          <cell r="AA1102">
            <v>66000</v>
          </cell>
          <cell r="AB1102">
            <v>25</v>
          </cell>
          <cell r="AC1102">
            <v>55000</v>
          </cell>
        </row>
        <row r="1103">
          <cell r="X1103" t="str">
            <v>18.0122.0013</v>
          </cell>
          <cell r="Y1103" t="str">
            <v>37.2A02.0013</v>
          </cell>
          <cell r="Z1103">
            <v>35000</v>
          </cell>
          <cell r="AA1103">
            <v>66000</v>
          </cell>
          <cell r="AB1103">
            <v>25</v>
          </cell>
          <cell r="AC1103">
            <v>55000</v>
          </cell>
        </row>
        <row r="1104">
          <cell r="X1104" t="str">
            <v>14.0238.0028</v>
          </cell>
          <cell r="Y1104" t="str">
            <v>37.2A03.0028</v>
          </cell>
          <cell r="Z1104">
            <v>51000</v>
          </cell>
          <cell r="AA1104">
            <v>69000</v>
          </cell>
          <cell r="AB1104">
            <v>0</v>
          </cell>
          <cell r="AC1104">
            <v>58000</v>
          </cell>
        </row>
        <row r="1105">
          <cell r="X1105" t="str">
            <v>14.0239.0028</v>
          </cell>
          <cell r="Y1105" t="str">
            <v>37.2A03.0028</v>
          </cell>
          <cell r="Z1105">
            <v>51000</v>
          </cell>
          <cell r="AA1105">
            <v>69000</v>
          </cell>
          <cell r="AB1105">
            <v>0</v>
          </cell>
          <cell r="AC1105">
            <v>58000</v>
          </cell>
        </row>
        <row r="1106">
          <cell r="X1106" t="str">
            <v>18.0067.0028</v>
          </cell>
          <cell r="Y1106" t="str">
            <v>37.2A03.0028</v>
          </cell>
          <cell r="Z1106">
            <v>51000</v>
          </cell>
          <cell r="AA1106">
            <v>69000</v>
          </cell>
          <cell r="AB1106">
            <v>0</v>
          </cell>
          <cell r="AC1106">
            <v>58000</v>
          </cell>
        </row>
        <row r="1107">
          <cell r="X1107" t="str">
            <v>18.0068.0028</v>
          </cell>
          <cell r="Y1107" t="str">
            <v>37.2A03.0028</v>
          </cell>
          <cell r="Z1107">
            <v>51000</v>
          </cell>
          <cell r="AA1107">
            <v>69000</v>
          </cell>
          <cell r="AB1107">
            <v>0</v>
          </cell>
          <cell r="AC1107">
            <v>58000</v>
          </cell>
        </row>
        <row r="1108">
          <cell r="X1108" t="str">
            <v>18.0069.0028</v>
          </cell>
          <cell r="Y1108" t="str">
            <v>37.2A03.0028</v>
          </cell>
          <cell r="Z1108">
            <v>51000</v>
          </cell>
          <cell r="AA1108">
            <v>69000</v>
          </cell>
          <cell r="AB1108">
            <v>0</v>
          </cell>
          <cell r="AC1108">
            <v>58000</v>
          </cell>
        </row>
        <row r="1109">
          <cell r="X1109" t="str">
            <v>18.0070.0028</v>
          </cell>
          <cell r="Y1109" t="str">
            <v>37.2A03.0028</v>
          </cell>
          <cell r="Z1109">
            <v>51000</v>
          </cell>
          <cell r="AA1109">
            <v>69000</v>
          </cell>
          <cell r="AB1109">
            <v>0</v>
          </cell>
          <cell r="AC1109">
            <v>58000</v>
          </cell>
        </row>
        <row r="1110">
          <cell r="X1110" t="str">
            <v>18.0071.0028</v>
          </cell>
          <cell r="Y1110" t="str">
            <v>37.2A03.0028</v>
          </cell>
          <cell r="Z1110">
            <v>51000</v>
          </cell>
          <cell r="AA1110">
            <v>69000</v>
          </cell>
          <cell r="AB1110">
            <v>0</v>
          </cell>
          <cell r="AC1110">
            <v>58000</v>
          </cell>
        </row>
        <row r="1111">
          <cell r="X1111" t="str">
            <v>18.0072.0028</v>
          </cell>
          <cell r="Y1111" t="str">
            <v>37.2A03.0028</v>
          </cell>
          <cell r="Z1111">
            <v>51000</v>
          </cell>
          <cell r="AA1111">
            <v>69000</v>
          </cell>
          <cell r="AB1111">
            <v>0</v>
          </cell>
          <cell r="AC1111">
            <v>58000</v>
          </cell>
        </row>
        <row r="1112">
          <cell r="X1112" t="str">
            <v>18.0073.0028</v>
          </cell>
          <cell r="Y1112" t="str">
            <v>37.2A03.0028</v>
          </cell>
          <cell r="Z1112">
            <v>51000</v>
          </cell>
          <cell r="AA1112">
            <v>69000</v>
          </cell>
          <cell r="AB1112">
            <v>0</v>
          </cell>
          <cell r="AC1112">
            <v>58000</v>
          </cell>
        </row>
        <row r="1113">
          <cell r="X1113" t="str">
            <v>18.0074.0028</v>
          </cell>
          <cell r="Y1113" t="str">
            <v>37.2A03.0028</v>
          </cell>
          <cell r="Z1113">
            <v>51000</v>
          </cell>
          <cell r="AA1113">
            <v>69000</v>
          </cell>
          <cell r="AB1113">
            <v>0</v>
          </cell>
          <cell r="AC1113">
            <v>58000</v>
          </cell>
        </row>
        <row r="1114">
          <cell r="X1114" t="str">
            <v>18.0075.0028</v>
          </cell>
          <cell r="Y1114" t="str">
            <v>37.2A03.0028</v>
          </cell>
          <cell r="Z1114">
            <v>51000</v>
          </cell>
          <cell r="AA1114">
            <v>69000</v>
          </cell>
          <cell r="AB1114">
            <v>0</v>
          </cell>
          <cell r="AC1114">
            <v>58000</v>
          </cell>
        </row>
        <row r="1115">
          <cell r="X1115" t="str">
            <v>18.0076.0028</v>
          </cell>
          <cell r="Y1115" t="str">
            <v>37.2A03.0028</v>
          </cell>
          <cell r="Z1115">
            <v>51000</v>
          </cell>
          <cell r="AA1115">
            <v>69000</v>
          </cell>
          <cell r="AB1115">
            <v>0</v>
          </cell>
          <cell r="AC1115">
            <v>58000</v>
          </cell>
        </row>
        <row r="1116">
          <cell r="X1116" t="str">
            <v>18.0077.0028</v>
          </cell>
          <cell r="Y1116" t="str">
            <v>37.2A03.0028</v>
          </cell>
          <cell r="Z1116">
            <v>51000</v>
          </cell>
          <cell r="AA1116">
            <v>69000</v>
          </cell>
          <cell r="AB1116">
            <v>0</v>
          </cell>
          <cell r="AC1116">
            <v>58000</v>
          </cell>
        </row>
        <row r="1117">
          <cell r="X1117" t="str">
            <v>18.0078.0028</v>
          </cell>
          <cell r="Y1117" t="str">
            <v>37.2A03.0028</v>
          </cell>
          <cell r="Z1117">
            <v>51000</v>
          </cell>
          <cell r="AA1117">
            <v>69000</v>
          </cell>
          <cell r="AB1117">
            <v>0</v>
          </cell>
          <cell r="AC1117">
            <v>58000</v>
          </cell>
        </row>
        <row r="1118">
          <cell r="X1118" t="str">
            <v>18.0079.0028</v>
          </cell>
          <cell r="Y1118" t="str">
            <v>37.2A03.0028</v>
          </cell>
          <cell r="Z1118">
            <v>51000</v>
          </cell>
          <cell r="AA1118">
            <v>69000</v>
          </cell>
          <cell r="AB1118">
            <v>0</v>
          </cell>
          <cell r="AC1118">
            <v>58000</v>
          </cell>
        </row>
        <row r="1119">
          <cell r="X1119" t="str">
            <v>18.0080.0028</v>
          </cell>
          <cell r="Y1119" t="str">
            <v>37.2A03.0028</v>
          </cell>
          <cell r="Z1119">
            <v>51000</v>
          </cell>
          <cell r="AA1119">
            <v>69000</v>
          </cell>
          <cell r="AB1119">
            <v>0</v>
          </cell>
          <cell r="AC1119">
            <v>58000</v>
          </cell>
        </row>
        <row r="1120">
          <cell r="X1120" t="str">
            <v>18.0082.0028</v>
          </cell>
          <cell r="Y1120" t="str">
            <v>37.2A03.0028</v>
          </cell>
          <cell r="Z1120">
            <v>51000</v>
          </cell>
          <cell r="AA1120">
            <v>69000</v>
          </cell>
          <cell r="AB1120">
            <v>0</v>
          </cell>
          <cell r="AC1120">
            <v>58000</v>
          </cell>
        </row>
        <row r="1121">
          <cell r="X1121" t="str">
            <v>18.0083.0028</v>
          </cell>
          <cell r="Y1121" t="str">
            <v>37.2A03.0028</v>
          </cell>
          <cell r="Z1121">
            <v>51000</v>
          </cell>
          <cell r="AA1121">
            <v>69000</v>
          </cell>
          <cell r="AB1121">
            <v>0</v>
          </cell>
          <cell r="AC1121">
            <v>58000</v>
          </cell>
        </row>
        <row r="1122">
          <cell r="X1122" t="str">
            <v>18.0084.0028</v>
          </cell>
          <cell r="Y1122" t="str">
            <v>37.2A03.0028</v>
          </cell>
          <cell r="Z1122">
            <v>51000</v>
          </cell>
          <cell r="AA1122">
            <v>69000</v>
          </cell>
          <cell r="AB1122">
            <v>0</v>
          </cell>
          <cell r="AC1122">
            <v>58000</v>
          </cell>
        </row>
        <row r="1123">
          <cell r="X1123" t="str">
            <v>18.0085.0028</v>
          </cell>
          <cell r="Y1123" t="str">
            <v>37.2A03.0028</v>
          </cell>
          <cell r="Z1123">
            <v>51000</v>
          </cell>
          <cell r="AA1123">
            <v>69000</v>
          </cell>
          <cell r="AB1123">
            <v>0</v>
          </cell>
          <cell r="AC1123">
            <v>58000</v>
          </cell>
        </row>
        <row r="1124">
          <cell r="X1124" t="str">
            <v>18.0086.0028</v>
          </cell>
          <cell r="Y1124" t="str">
            <v>37.2A03.0028</v>
          </cell>
          <cell r="Z1124">
            <v>51000</v>
          </cell>
          <cell r="AA1124">
            <v>69000</v>
          </cell>
          <cell r="AB1124">
            <v>0</v>
          </cell>
          <cell r="AC1124">
            <v>58000</v>
          </cell>
        </row>
        <row r="1125">
          <cell r="X1125" t="str">
            <v>18.0087.0028</v>
          </cell>
          <cell r="Y1125" t="str">
            <v>37.2A03.0028</v>
          </cell>
          <cell r="Z1125">
            <v>51000</v>
          </cell>
          <cell r="AA1125">
            <v>69000</v>
          </cell>
          <cell r="AB1125">
            <v>0</v>
          </cell>
          <cell r="AC1125">
            <v>58000</v>
          </cell>
        </row>
        <row r="1126">
          <cell r="X1126" t="str">
            <v>18.0089.0028</v>
          </cell>
          <cell r="Y1126" t="str">
            <v>37.2A03.0028</v>
          </cell>
          <cell r="Z1126">
            <v>51000</v>
          </cell>
          <cell r="AA1126">
            <v>69000</v>
          </cell>
          <cell r="AB1126">
            <v>0</v>
          </cell>
          <cell r="AC1126">
            <v>58000</v>
          </cell>
        </row>
        <row r="1127">
          <cell r="X1127" t="str">
            <v>18.0090.0028</v>
          </cell>
          <cell r="Y1127" t="str">
            <v>37.2A03.0028</v>
          </cell>
          <cell r="Z1127">
            <v>51000</v>
          </cell>
          <cell r="AA1127">
            <v>69000</v>
          </cell>
          <cell r="AB1127">
            <v>0</v>
          </cell>
          <cell r="AC1127">
            <v>58000</v>
          </cell>
        </row>
        <row r="1128">
          <cell r="X1128" t="str">
            <v>18.0091.0028</v>
          </cell>
          <cell r="Y1128" t="str">
            <v>37.2A03.0028</v>
          </cell>
          <cell r="Z1128">
            <v>51000</v>
          </cell>
          <cell r="AA1128">
            <v>69000</v>
          </cell>
          <cell r="AB1128">
            <v>0</v>
          </cell>
          <cell r="AC1128">
            <v>58000</v>
          </cell>
        </row>
        <row r="1129">
          <cell r="X1129" t="str">
            <v>18.0092.0028</v>
          </cell>
          <cell r="Y1129" t="str">
            <v>37.2A03.0028</v>
          </cell>
          <cell r="Z1129">
            <v>51000</v>
          </cell>
          <cell r="AA1129">
            <v>69000</v>
          </cell>
          <cell r="AB1129">
            <v>0</v>
          </cell>
          <cell r="AC1129">
            <v>58000</v>
          </cell>
        </row>
        <row r="1130">
          <cell r="X1130" t="str">
            <v>18.0093.0028</v>
          </cell>
          <cell r="Y1130" t="str">
            <v>37.2A03.0028</v>
          </cell>
          <cell r="Z1130">
            <v>51000</v>
          </cell>
          <cell r="AA1130">
            <v>69000</v>
          </cell>
          <cell r="AB1130">
            <v>0</v>
          </cell>
          <cell r="AC1130">
            <v>58000</v>
          </cell>
        </row>
        <row r="1131">
          <cell r="X1131" t="str">
            <v>18.0094.0028</v>
          </cell>
          <cell r="Y1131" t="str">
            <v>37.2A03.0028</v>
          </cell>
          <cell r="Z1131">
            <v>51000</v>
          </cell>
          <cell r="AA1131">
            <v>69000</v>
          </cell>
          <cell r="AB1131">
            <v>0</v>
          </cell>
          <cell r="AC1131">
            <v>58000</v>
          </cell>
        </row>
        <row r="1132">
          <cell r="X1132" t="str">
            <v>18.0095.0028</v>
          </cell>
          <cell r="Y1132" t="str">
            <v>37.2A03.0028</v>
          </cell>
          <cell r="Z1132">
            <v>51000</v>
          </cell>
          <cell r="AA1132">
            <v>69000</v>
          </cell>
          <cell r="AB1132">
            <v>0</v>
          </cell>
          <cell r="AC1132">
            <v>58000</v>
          </cell>
        </row>
        <row r="1133">
          <cell r="X1133" t="str">
            <v>18.0096.0028</v>
          </cell>
          <cell r="Y1133" t="str">
            <v>37.2A03.0028</v>
          </cell>
          <cell r="Z1133">
            <v>51000</v>
          </cell>
          <cell r="AA1133">
            <v>69000</v>
          </cell>
          <cell r="AB1133">
            <v>0</v>
          </cell>
          <cell r="AC1133">
            <v>58000</v>
          </cell>
        </row>
        <row r="1134">
          <cell r="X1134" t="str">
            <v>18.0098.0028</v>
          </cell>
          <cell r="Y1134" t="str">
            <v>37.2A03.0028</v>
          </cell>
          <cell r="Z1134">
            <v>51000</v>
          </cell>
          <cell r="AA1134">
            <v>69000</v>
          </cell>
          <cell r="AB1134">
            <v>0</v>
          </cell>
          <cell r="AC1134">
            <v>58000</v>
          </cell>
        </row>
        <row r="1135">
          <cell r="X1135" t="str">
            <v>18.0099.0028</v>
          </cell>
          <cell r="Y1135" t="str">
            <v>37.2A03.0028</v>
          </cell>
          <cell r="Z1135">
            <v>51000</v>
          </cell>
          <cell r="AA1135">
            <v>69000</v>
          </cell>
          <cell r="AB1135">
            <v>0</v>
          </cell>
          <cell r="AC1135">
            <v>58000</v>
          </cell>
        </row>
        <row r="1136">
          <cell r="X1136" t="str">
            <v>18.0100.0028</v>
          </cell>
          <cell r="Y1136" t="str">
            <v>37.2A03.0028</v>
          </cell>
          <cell r="Z1136">
            <v>51000</v>
          </cell>
          <cell r="AA1136">
            <v>69000</v>
          </cell>
          <cell r="AB1136">
            <v>0</v>
          </cell>
          <cell r="AC1136">
            <v>58000</v>
          </cell>
        </row>
        <row r="1137">
          <cell r="X1137" t="str">
            <v>18.0101.0028</v>
          </cell>
          <cell r="Y1137" t="str">
            <v>37.2A03.0028</v>
          </cell>
          <cell r="Z1137">
            <v>51000</v>
          </cell>
          <cell r="AA1137">
            <v>69000</v>
          </cell>
          <cell r="AB1137">
            <v>0</v>
          </cell>
          <cell r="AC1137">
            <v>58000</v>
          </cell>
        </row>
        <row r="1138">
          <cell r="X1138" t="str">
            <v>18.0102.0028</v>
          </cell>
          <cell r="Y1138" t="str">
            <v>37.2A03.0028</v>
          </cell>
          <cell r="Z1138">
            <v>51000</v>
          </cell>
          <cell r="AA1138">
            <v>69000</v>
          </cell>
          <cell r="AB1138">
            <v>0</v>
          </cell>
          <cell r="AC1138">
            <v>58000</v>
          </cell>
        </row>
        <row r="1139">
          <cell r="X1139" t="str">
            <v>18.0103.0028</v>
          </cell>
          <cell r="Y1139" t="str">
            <v>37.2A03.0028</v>
          </cell>
          <cell r="Z1139">
            <v>51000</v>
          </cell>
          <cell r="AA1139">
            <v>69000</v>
          </cell>
          <cell r="AB1139">
            <v>0</v>
          </cell>
          <cell r="AC1139">
            <v>58000</v>
          </cell>
        </row>
        <row r="1140">
          <cell r="X1140" t="str">
            <v>18.0104.0028</v>
          </cell>
          <cell r="Y1140" t="str">
            <v>37.2A03.0028</v>
          </cell>
          <cell r="Z1140">
            <v>51000</v>
          </cell>
          <cell r="AA1140">
            <v>69000</v>
          </cell>
          <cell r="AB1140">
            <v>0</v>
          </cell>
          <cell r="AC1140">
            <v>58000</v>
          </cell>
        </row>
        <row r="1141">
          <cell r="X1141" t="str">
            <v>18.0105.0028</v>
          </cell>
          <cell r="Y1141" t="str">
            <v>37.2A03.0028</v>
          </cell>
          <cell r="Z1141">
            <v>51000</v>
          </cell>
          <cell r="AA1141">
            <v>69000</v>
          </cell>
          <cell r="AB1141">
            <v>0</v>
          </cell>
          <cell r="AC1141">
            <v>58000</v>
          </cell>
        </row>
        <row r="1142">
          <cell r="X1142" t="str">
            <v>18.0106.0028</v>
          </cell>
          <cell r="Y1142" t="str">
            <v>37.2A03.0028</v>
          </cell>
          <cell r="Z1142">
            <v>51000</v>
          </cell>
          <cell r="AA1142">
            <v>69000</v>
          </cell>
          <cell r="AB1142">
            <v>0</v>
          </cell>
          <cell r="AC1142">
            <v>58000</v>
          </cell>
        </row>
        <row r="1143">
          <cell r="X1143" t="str">
            <v>18.0107.0028</v>
          </cell>
          <cell r="Y1143" t="str">
            <v>37.2A03.0028</v>
          </cell>
          <cell r="Z1143">
            <v>51000</v>
          </cell>
          <cell r="AA1143">
            <v>69000</v>
          </cell>
          <cell r="AB1143">
            <v>0</v>
          </cell>
          <cell r="AC1143">
            <v>58000</v>
          </cell>
        </row>
        <row r="1144">
          <cell r="X1144" t="str">
            <v>18.0108.0028</v>
          </cell>
          <cell r="Y1144" t="str">
            <v>37.2A03.0028</v>
          </cell>
          <cell r="Z1144">
            <v>51000</v>
          </cell>
          <cell r="AA1144">
            <v>69000</v>
          </cell>
          <cell r="AB1144">
            <v>0</v>
          </cell>
          <cell r="AC1144">
            <v>58000</v>
          </cell>
        </row>
        <row r="1145">
          <cell r="X1145" t="str">
            <v>18.0109.0028</v>
          </cell>
          <cell r="Y1145" t="str">
            <v>37.2A03.0028</v>
          </cell>
          <cell r="Z1145">
            <v>51000</v>
          </cell>
          <cell r="AA1145">
            <v>69000</v>
          </cell>
          <cell r="AB1145">
            <v>0</v>
          </cell>
          <cell r="AC1145">
            <v>58000</v>
          </cell>
        </row>
        <row r="1146">
          <cell r="X1146" t="str">
            <v>18.0110.0028</v>
          </cell>
          <cell r="Y1146" t="str">
            <v>37.2A03.0028</v>
          </cell>
          <cell r="Z1146">
            <v>51000</v>
          </cell>
          <cell r="AA1146">
            <v>69000</v>
          </cell>
          <cell r="AB1146">
            <v>0</v>
          </cell>
          <cell r="AC1146">
            <v>58000</v>
          </cell>
        </row>
        <row r="1147">
          <cell r="X1147" t="str">
            <v>18.0111.0028</v>
          </cell>
          <cell r="Y1147" t="str">
            <v>37.2A03.0028</v>
          </cell>
          <cell r="Z1147">
            <v>51000</v>
          </cell>
          <cell r="AA1147">
            <v>69000</v>
          </cell>
          <cell r="AB1147">
            <v>0</v>
          </cell>
          <cell r="AC1147">
            <v>58000</v>
          </cell>
        </row>
        <row r="1148">
          <cell r="X1148" t="str">
            <v>18.0112.0028</v>
          </cell>
          <cell r="Y1148" t="str">
            <v>37.2A03.0028</v>
          </cell>
          <cell r="Z1148">
            <v>51000</v>
          </cell>
          <cell r="AA1148">
            <v>69000</v>
          </cell>
          <cell r="AB1148">
            <v>0</v>
          </cell>
          <cell r="AC1148">
            <v>58000</v>
          </cell>
        </row>
        <row r="1149">
          <cell r="X1149" t="str">
            <v>18.0113.0028</v>
          </cell>
          <cell r="Y1149" t="str">
            <v>37.2A03.0028</v>
          </cell>
          <cell r="Z1149">
            <v>51000</v>
          </cell>
          <cell r="AA1149">
            <v>69000</v>
          </cell>
          <cell r="AB1149">
            <v>0</v>
          </cell>
          <cell r="AC1149">
            <v>58000</v>
          </cell>
        </row>
        <row r="1150">
          <cell r="X1150" t="str">
            <v>18.0114.0028</v>
          </cell>
          <cell r="Y1150" t="str">
            <v>37.2A03.0028</v>
          </cell>
          <cell r="Z1150">
            <v>51000</v>
          </cell>
          <cell r="AA1150">
            <v>69000</v>
          </cell>
          <cell r="AB1150">
            <v>0</v>
          </cell>
          <cell r="AC1150">
            <v>58000</v>
          </cell>
        </row>
        <row r="1151">
          <cell r="X1151" t="str">
            <v>18.0115.0028</v>
          </cell>
          <cell r="Y1151" t="str">
            <v>37.2A03.0028</v>
          </cell>
          <cell r="Z1151">
            <v>51000</v>
          </cell>
          <cell r="AA1151">
            <v>69000</v>
          </cell>
          <cell r="AB1151">
            <v>0</v>
          </cell>
          <cell r="AC1151">
            <v>58000</v>
          </cell>
        </row>
        <row r="1152">
          <cell r="X1152" t="str">
            <v>18.0116.0028</v>
          </cell>
          <cell r="Y1152" t="str">
            <v>37.2A03.0028</v>
          </cell>
          <cell r="Z1152">
            <v>51000</v>
          </cell>
          <cell r="AA1152">
            <v>69000</v>
          </cell>
          <cell r="AB1152">
            <v>0</v>
          </cell>
          <cell r="AC1152">
            <v>58000</v>
          </cell>
        </row>
        <row r="1153">
          <cell r="X1153" t="str">
            <v>18.0117.0028</v>
          </cell>
          <cell r="Y1153" t="str">
            <v>37.2A03.0028</v>
          </cell>
          <cell r="Z1153">
            <v>51000</v>
          </cell>
          <cell r="AA1153">
            <v>69000</v>
          </cell>
          <cell r="AB1153">
            <v>0</v>
          </cell>
          <cell r="AC1153">
            <v>58000</v>
          </cell>
        </row>
        <row r="1154">
          <cell r="X1154" t="str">
            <v>18.0119.0028</v>
          </cell>
          <cell r="Y1154" t="str">
            <v>37.2A03.0028</v>
          </cell>
          <cell r="Z1154">
            <v>51000</v>
          </cell>
          <cell r="AA1154">
            <v>69000</v>
          </cell>
          <cell r="AB1154">
            <v>0</v>
          </cell>
          <cell r="AC1154">
            <v>58000</v>
          </cell>
        </row>
        <row r="1155">
          <cell r="X1155" t="str">
            <v>18.0120.0028</v>
          </cell>
          <cell r="Y1155" t="str">
            <v>37.2A03.0028</v>
          </cell>
          <cell r="Z1155">
            <v>51000</v>
          </cell>
          <cell r="AA1155">
            <v>69000</v>
          </cell>
          <cell r="AB1155">
            <v>0</v>
          </cell>
          <cell r="AC1155">
            <v>58000</v>
          </cell>
        </row>
        <row r="1156">
          <cell r="X1156" t="str">
            <v>18.0121.0028</v>
          </cell>
          <cell r="Y1156" t="str">
            <v>37.2A03.0028</v>
          </cell>
          <cell r="Z1156">
            <v>51000</v>
          </cell>
          <cell r="AA1156">
            <v>69000</v>
          </cell>
          <cell r="AB1156">
            <v>0</v>
          </cell>
          <cell r="AC1156">
            <v>58000</v>
          </cell>
        </row>
        <row r="1157">
          <cell r="X1157" t="str">
            <v>18.0122.0028</v>
          </cell>
          <cell r="Y1157" t="str">
            <v>37.2A03.0028</v>
          </cell>
          <cell r="Z1157">
            <v>51000</v>
          </cell>
          <cell r="AA1157">
            <v>69000</v>
          </cell>
          <cell r="AB1157">
            <v>0</v>
          </cell>
          <cell r="AC1157">
            <v>58000</v>
          </cell>
        </row>
        <row r="1158">
          <cell r="X1158" t="str">
            <v>18.0123.0028</v>
          </cell>
          <cell r="Y1158" t="str">
            <v>37.2A03.0028</v>
          </cell>
          <cell r="Z1158">
            <v>51000</v>
          </cell>
          <cell r="AA1158">
            <v>69000</v>
          </cell>
          <cell r="AB1158">
            <v>0</v>
          </cell>
          <cell r="AC1158">
            <v>58000</v>
          </cell>
        </row>
        <row r="1159">
          <cell r="X1159" t="str">
            <v>18.0125.0028</v>
          </cell>
          <cell r="Y1159" t="str">
            <v>37.2A03.0028</v>
          </cell>
          <cell r="Z1159">
            <v>51000</v>
          </cell>
          <cell r="AA1159">
            <v>69000</v>
          </cell>
          <cell r="AB1159">
            <v>0</v>
          </cell>
          <cell r="AC1159">
            <v>58000</v>
          </cell>
        </row>
        <row r="1160">
          <cell r="X1160" t="str">
            <v>18.0127.0028</v>
          </cell>
          <cell r="Y1160" t="str">
            <v>37.2A03.0028</v>
          </cell>
          <cell r="Z1160">
            <v>51000</v>
          </cell>
          <cell r="AA1160">
            <v>69000</v>
          </cell>
          <cell r="AB1160">
            <v>0</v>
          </cell>
          <cell r="AC1160">
            <v>58000</v>
          </cell>
        </row>
        <row r="1161">
          <cell r="X1161" t="str">
            <v>18.0128.0028</v>
          </cell>
          <cell r="Y1161" t="str">
            <v>37.2A03.0028</v>
          </cell>
          <cell r="Z1161">
            <v>51000</v>
          </cell>
          <cell r="AA1161">
            <v>69000</v>
          </cell>
          <cell r="AB1161">
            <v>0</v>
          </cell>
          <cell r="AC1161">
            <v>58000</v>
          </cell>
        </row>
        <row r="1162">
          <cell r="X1162" t="str">
            <v>18.0129.0028</v>
          </cell>
          <cell r="Y1162" t="str">
            <v>37.2A03.0028</v>
          </cell>
          <cell r="Z1162">
            <v>51000</v>
          </cell>
          <cell r="AA1162">
            <v>69000</v>
          </cell>
          <cell r="AB1162">
            <v>0</v>
          </cell>
          <cell r="AC1162">
            <v>58000</v>
          </cell>
        </row>
        <row r="1163">
          <cell r="X1163" t="str">
            <v>14.0238.0029</v>
          </cell>
          <cell r="Y1163" t="str">
            <v>37.2A03.0029</v>
          </cell>
          <cell r="Z1163">
            <v>73000</v>
          </cell>
          <cell r="AA1163">
            <v>94000</v>
          </cell>
          <cell r="AB1163">
            <v>0</v>
          </cell>
          <cell r="AC1163">
            <v>83000</v>
          </cell>
        </row>
        <row r="1164">
          <cell r="X1164" t="str">
            <v>14.0239.0029</v>
          </cell>
          <cell r="Y1164" t="str">
            <v>37.2A03.0029</v>
          </cell>
          <cell r="Z1164">
            <v>73000</v>
          </cell>
          <cell r="AA1164">
            <v>94000</v>
          </cell>
          <cell r="AB1164">
            <v>0</v>
          </cell>
          <cell r="AC1164">
            <v>83000</v>
          </cell>
        </row>
        <row r="1165">
          <cell r="X1165" t="str">
            <v>18.0067.0029</v>
          </cell>
          <cell r="Y1165" t="str">
            <v>37.2A03.0029</v>
          </cell>
          <cell r="Z1165">
            <v>73000</v>
          </cell>
          <cell r="AA1165">
            <v>94000</v>
          </cell>
          <cell r="AB1165">
            <v>0</v>
          </cell>
          <cell r="AC1165">
            <v>83000</v>
          </cell>
        </row>
        <row r="1166">
          <cell r="X1166" t="str">
            <v>18.0068.0029</v>
          </cell>
          <cell r="Y1166" t="str">
            <v>37.2A03.0029</v>
          </cell>
          <cell r="Z1166">
            <v>73000</v>
          </cell>
          <cell r="AA1166">
            <v>94000</v>
          </cell>
          <cell r="AB1166">
            <v>0</v>
          </cell>
          <cell r="AC1166">
            <v>83000</v>
          </cell>
        </row>
        <row r="1167">
          <cell r="X1167" t="str">
            <v>18.0071.0029</v>
          </cell>
          <cell r="Y1167" t="str">
            <v>37.2A03.0029</v>
          </cell>
          <cell r="Z1167">
            <v>73000</v>
          </cell>
          <cell r="AA1167">
            <v>94000</v>
          </cell>
          <cell r="AB1167">
            <v>0</v>
          </cell>
          <cell r="AC1167">
            <v>83000</v>
          </cell>
        </row>
        <row r="1168">
          <cell r="X1168" t="str">
            <v>18.0072.0029</v>
          </cell>
          <cell r="Y1168" t="str">
            <v>37.2A03.0029</v>
          </cell>
          <cell r="Z1168">
            <v>73000</v>
          </cell>
          <cell r="AA1168">
            <v>94000</v>
          </cell>
          <cell r="AB1168">
            <v>0</v>
          </cell>
          <cell r="AC1168">
            <v>83000</v>
          </cell>
        </row>
        <row r="1169">
          <cell r="X1169" t="str">
            <v>18.0086.0029</v>
          </cell>
          <cell r="Y1169" t="str">
            <v>37.2A03.0029</v>
          </cell>
          <cell r="Z1169">
            <v>73000</v>
          </cell>
          <cell r="AA1169">
            <v>94000</v>
          </cell>
          <cell r="AB1169">
            <v>0</v>
          </cell>
          <cell r="AC1169">
            <v>83000</v>
          </cell>
        </row>
        <row r="1170">
          <cell r="X1170" t="str">
            <v>18.0087.0029</v>
          </cell>
          <cell r="Y1170" t="str">
            <v>37.2A03.0029</v>
          </cell>
          <cell r="Z1170">
            <v>73000</v>
          </cell>
          <cell r="AA1170">
            <v>94000</v>
          </cell>
          <cell r="AB1170">
            <v>0</v>
          </cell>
          <cell r="AC1170">
            <v>83000</v>
          </cell>
        </row>
        <row r="1171">
          <cell r="X1171" t="str">
            <v>18.0089.0029</v>
          </cell>
          <cell r="Y1171" t="str">
            <v>37.2A03.0029</v>
          </cell>
          <cell r="Z1171">
            <v>73000</v>
          </cell>
          <cell r="AA1171">
            <v>94000</v>
          </cell>
          <cell r="AB1171">
            <v>0</v>
          </cell>
          <cell r="AC1171">
            <v>83000</v>
          </cell>
        </row>
        <row r="1172">
          <cell r="X1172" t="str">
            <v>18.0090.0029</v>
          </cell>
          <cell r="Y1172" t="str">
            <v>37.2A03.0029</v>
          </cell>
          <cell r="Z1172">
            <v>73000</v>
          </cell>
          <cell r="AA1172">
            <v>94000</v>
          </cell>
          <cell r="AB1172">
            <v>0</v>
          </cell>
          <cell r="AC1172">
            <v>83000</v>
          </cell>
        </row>
        <row r="1173">
          <cell r="X1173" t="str">
            <v>18.0091.0029</v>
          </cell>
          <cell r="Y1173" t="str">
            <v>37.2A03.0029</v>
          </cell>
          <cell r="Z1173">
            <v>73000</v>
          </cell>
          <cell r="AA1173">
            <v>94000</v>
          </cell>
          <cell r="AB1173">
            <v>0</v>
          </cell>
          <cell r="AC1173">
            <v>83000</v>
          </cell>
        </row>
        <row r="1174">
          <cell r="X1174" t="str">
            <v>18.0092.0029</v>
          </cell>
          <cell r="Y1174" t="str">
            <v>37.2A03.0029</v>
          </cell>
          <cell r="Z1174">
            <v>73000</v>
          </cell>
          <cell r="AA1174">
            <v>94000</v>
          </cell>
          <cell r="AB1174">
            <v>0</v>
          </cell>
          <cell r="AC1174">
            <v>83000</v>
          </cell>
        </row>
        <row r="1175">
          <cell r="X1175" t="str">
            <v>18.0093.0029</v>
          </cell>
          <cell r="Y1175" t="str">
            <v>37.2A03.0029</v>
          </cell>
          <cell r="Z1175">
            <v>73000</v>
          </cell>
          <cell r="AA1175">
            <v>94000</v>
          </cell>
          <cell r="AB1175">
            <v>0</v>
          </cell>
          <cell r="AC1175">
            <v>83000</v>
          </cell>
        </row>
        <row r="1176">
          <cell r="X1176" t="str">
            <v>18.0094.0029</v>
          </cell>
          <cell r="Y1176" t="str">
            <v>37.2A03.0029</v>
          </cell>
          <cell r="Z1176">
            <v>73000</v>
          </cell>
          <cell r="AA1176">
            <v>94000</v>
          </cell>
          <cell r="AB1176">
            <v>0</v>
          </cell>
          <cell r="AC1176">
            <v>83000</v>
          </cell>
        </row>
        <row r="1177">
          <cell r="X1177" t="str">
            <v>18.0096.0029</v>
          </cell>
          <cell r="Y1177" t="str">
            <v>37.2A03.0029</v>
          </cell>
          <cell r="Z1177">
            <v>73000</v>
          </cell>
          <cell r="AA1177">
            <v>94000</v>
          </cell>
          <cell r="AB1177">
            <v>0</v>
          </cell>
          <cell r="AC1177">
            <v>83000</v>
          </cell>
        </row>
        <row r="1178">
          <cell r="X1178" t="str">
            <v>18.0102.0029</v>
          </cell>
          <cell r="Y1178" t="str">
            <v>37.2A03.0029</v>
          </cell>
          <cell r="Z1178">
            <v>73000</v>
          </cell>
          <cell r="AA1178">
            <v>94000</v>
          </cell>
          <cell r="AB1178">
            <v>0</v>
          </cell>
          <cell r="AC1178">
            <v>83000</v>
          </cell>
        </row>
        <row r="1179">
          <cell r="X1179" t="str">
            <v>18.0103.0029</v>
          </cell>
          <cell r="Y1179" t="str">
            <v>37.2A03.0029</v>
          </cell>
          <cell r="Z1179">
            <v>73000</v>
          </cell>
          <cell r="AA1179">
            <v>94000</v>
          </cell>
          <cell r="AB1179">
            <v>0</v>
          </cell>
          <cell r="AC1179">
            <v>83000</v>
          </cell>
        </row>
        <row r="1180">
          <cell r="X1180" t="str">
            <v>18.0104.0029</v>
          </cell>
          <cell r="Y1180" t="str">
            <v>37.2A03.0029</v>
          </cell>
          <cell r="Z1180">
            <v>73000</v>
          </cell>
          <cell r="AA1180">
            <v>94000</v>
          </cell>
          <cell r="AB1180">
            <v>0</v>
          </cell>
          <cell r="AC1180">
            <v>83000</v>
          </cell>
        </row>
        <row r="1181">
          <cell r="X1181" t="str">
            <v>18.0106.0029</v>
          </cell>
          <cell r="Y1181" t="str">
            <v>37.2A03.0029</v>
          </cell>
          <cell r="Z1181">
            <v>73000</v>
          </cell>
          <cell r="AA1181">
            <v>94000</v>
          </cell>
          <cell r="AB1181">
            <v>0</v>
          </cell>
          <cell r="AC1181">
            <v>83000</v>
          </cell>
        </row>
        <row r="1182">
          <cell r="X1182" t="str">
            <v>18.0107.0029</v>
          </cell>
          <cell r="Y1182" t="str">
            <v>37.2A03.0029</v>
          </cell>
          <cell r="Z1182">
            <v>73000</v>
          </cell>
          <cell r="AA1182">
            <v>94000</v>
          </cell>
          <cell r="AB1182">
            <v>0</v>
          </cell>
          <cell r="AC1182">
            <v>83000</v>
          </cell>
        </row>
        <row r="1183">
          <cell r="X1183" t="str">
            <v>18.0108.0029</v>
          </cell>
          <cell r="Y1183" t="str">
            <v>37.2A03.0029</v>
          </cell>
          <cell r="Z1183">
            <v>73000</v>
          </cell>
          <cell r="AA1183">
            <v>94000</v>
          </cell>
          <cell r="AB1183">
            <v>0</v>
          </cell>
          <cell r="AC1183">
            <v>83000</v>
          </cell>
        </row>
        <row r="1184">
          <cell r="X1184" t="str">
            <v>18.0111.0029</v>
          </cell>
          <cell r="Y1184" t="str">
            <v>37.2A03.0029</v>
          </cell>
          <cell r="Z1184">
            <v>73000</v>
          </cell>
          <cell r="AA1184">
            <v>94000</v>
          </cell>
          <cell r="AB1184">
            <v>0</v>
          </cell>
          <cell r="AC1184">
            <v>83000</v>
          </cell>
        </row>
        <row r="1185">
          <cell r="X1185" t="str">
            <v>18.0112.0029</v>
          </cell>
          <cell r="Y1185" t="str">
            <v>37.2A03.0029</v>
          </cell>
          <cell r="Z1185">
            <v>73000</v>
          </cell>
          <cell r="AA1185">
            <v>94000</v>
          </cell>
          <cell r="AB1185">
            <v>0</v>
          </cell>
          <cell r="AC1185">
            <v>83000</v>
          </cell>
        </row>
        <row r="1186">
          <cell r="X1186" t="str">
            <v>18.0113.0029</v>
          </cell>
          <cell r="Y1186" t="str">
            <v>37.2A03.0029</v>
          </cell>
          <cell r="Z1186">
            <v>73000</v>
          </cell>
          <cell r="AA1186">
            <v>94000</v>
          </cell>
          <cell r="AB1186">
            <v>0</v>
          </cell>
          <cell r="AC1186">
            <v>83000</v>
          </cell>
        </row>
        <row r="1187">
          <cell r="X1187" t="str">
            <v>18.0114.0029</v>
          </cell>
          <cell r="Y1187" t="str">
            <v>37.2A03.0029</v>
          </cell>
          <cell r="Z1187">
            <v>73000</v>
          </cell>
          <cell r="AA1187">
            <v>94000</v>
          </cell>
          <cell r="AB1187">
            <v>0</v>
          </cell>
          <cell r="AC1187">
            <v>83000</v>
          </cell>
        </row>
        <row r="1188">
          <cell r="X1188" t="str">
            <v>18.0115.0029</v>
          </cell>
          <cell r="Y1188" t="str">
            <v>37.2A03.0029</v>
          </cell>
          <cell r="Z1188">
            <v>73000</v>
          </cell>
          <cell r="AA1188">
            <v>94000</v>
          </cell>
          <cell r="AB1188">
            <v>0</v>
          </cell>
          <cell r="AC1188">
            <v>83000</v>
          </cell>
        </row>
        <row r="1189">
          <cell r="X1189" t="str">
            <v>18.0116.0029</v>
          </cell>
          <cell r="Y1189" t="str">
            <v>37.2A03.0029</v>
          </cell>
          <cell r="Z1189">
            <v>73000</v>
          </cell>
          <cell r="AA1189">
            <v>94000</v>
          </cell>
          <cell r="AB1189">
            <v>0</v>
          </cell>
          <cell r="AC1189">
            <v>83000</v>
          </cell>
        </row>
        <row r="1190">
          <cell r="X1190" t="str">
            <v>18.0117.0029</v>
          </cell>
          <cell r="Y1190" t="str">
            <v>37.2A03.0029</v>
          </cell>
          <cell r="Z1190">
            <v>73000</v>
          </cell>
          <cell r="AA1190">
            <v>94000</v>
          </cell>
          <cell r="AB1190">
            <v>0</v>
          </cell>
          <cell r="AC1190">
            <v>83000</v>
          </cell>
        </row>
        <row r="1191">
          <cell r="X1191" t="str">
            <v>18.0121.0029</v>
          </cell>
          <cell r="Y1191" t="str">
            <v>37.2A03.0029</v>
          </cell>
          <cell r="Z1191">
            <v>73000</v>
          </cell>
          <cell r="AA1191">
            <v>94000</v>
          </cell>
          <cell r="AB1191">
            <v>0</v>
          </cell>
          <cell r="AC1191">
            <v>83000</v>
          </cell>
        </row>
        <row r="1192">
          <cell r="X1192" t="str">
            <v>18.0122.0029</v>
          </cell>
          <cell r="Y1192" t="str">
            <v>37.2A03.0029</v>
          </cell>
          <cell r="Z1192">
            <v>73000</v>
          </cell>
          <cell r="AA1192">
            <v>94000</v>
          </cell>
          <cell r="AB1192">
            <v>0</v>
          </cell>
          <cell r="AC1192">
            <v>83000</v>
          </cell>
        </row>
        <row r="1193">
          <cell r="X1193" t="str">
            <v>18.0129.0029</v>
          </cell>
          <cell r="Y1193" t="str">
            <v>37.2A03.0029</v>
          </cell>
          <cell r="Z1193">
            <v>73000</v>
          </cell>
          <cell r="AA1193">
            <v>94000</v>
          </cell>
          <cell r="AB1193">
            <v>0</v>
          </cell>
          <cell r="AC1193">
            <v>83000</v>
          </cell>
        </row>
        <row r="1194">
          <cell r="X1194" t="str">
            <v>18.0088.0030</v>
          </cell>
          <cell r="Y1194" t="str">
            <v>37.2A03.0030</v>
          </cell>
          <cell r="Z1194">
            <v>96000</v>
          </cell>
          <cell r="AA1194">
            <v>119000</v>
          </cell>
          <cell r="AB1194">
            <v>0</v>
          </cell>
          <cell r="AC1194">
            <v>108000</v>
          </cell>
        </row>
        <row r="1195">
          <cell r="X1195" t="str">
            <v>18.0097.0030</v>
          </cell>
          <cell r="Y1195" t="str">
            <v>37.2A03.0030</v>
          </cell>
          <cell r="Z1195">
            <v>96000</v>
          </cell>
          <cell r="AA1195">
            <v>119000</v>
          </cell>
          <cell r="AB1195">
            <v>0</v>
          </cell>
          <cell r="AC1195">
            <v>108000</v>
          </cell>
        </row>
        <row r="1196">
          <cell r="X1196" t="str">
            <v>18.0118.0030</v>
          </cell>
          <cell r="Y1196" t="str">
            <v>37.2A03.0030</v>
          </cell>
          <cell r="Z1196">
            <v>96000</v>
          </cell>
          <cell r="AA1196">
            <v>119000</v>
          </cell>
          <cell r="AB1196">
            <v>0</v>
          </cell>
          <cell r="AC1196">
            <v>108000</v>
          </cell>
        </row>
        <row r="1197">
          <cell r="X1197" t="str">
            <v>03.2320.0057</v>
          </cell>
          <cell r="Y1197" t="str">
            <v>37.2A04.0057</v>
          </cell>
          <cell r="Z1197">
            <v>6318000</v>
          </cell>
          <cell r="AA1197">
            <v>9546000</v>
          </cell>
          <cell r="AB1197">
            <v>18</v>
          </cell>
          <cell r="AC1197">
            <v>9138000</v>
          </cell>
        </row>
        <row r="1198">
          <cell r="X1198" t="str">
            <v>18.0553.0057</v>
          </cell>
          <cell r="Y1198" t="str">
            <v>37.2A04.0057</v>
          </cell>
          <cell r="Z1198">
            <v>6318000</v>
          </cell>
          <cell r="AA1198">
            <v>9546000</v>
          </cell>
          <cell r="AB1198">
            <v>18</v>
          </cell>
          <cell r="AC1198">
            <v>9138000</v>
          </cell>
        </row>
        <row r="1199">
          <cell r="X1199" t="str">
            <v>18.0554.0057</v>
          </cell>
          <cell r="Y1199" t="str">
            <v>37.2A04.0057</v>
          </cell>
          <cell r="Z1199">
            <v>6318000</v>
          </cell>
          <cell r="AA1199">
            <v>9546000</v>
          </cell>
          <cell r="AB1199">
            <v>18</v>
          </cell>
          <cell r="AC1199">
            <v>9138000</v>
          </cell>
        </row>
        <row r="1200">
          <cell r="X1200" t="str">
            <v>18.0555.0057</v>
          </cell>
          <cell r="Y1200" t="str">
            <v>37.2A04.0057</v>
          </cell>
          <cell r="Z1200">
            <v>6318000</v>
          </cell>
          <cell r="AA1200">
            <v>9546000</v>
          </cell>
          <cell r="AB1200">
            <v>18</v>
          </cell>
          <cell r="AC1200">
            <v>9138000</v>
          </cell>
        </row>
        <row r="1201">
          <cell r="X1201" t="str">
            <v>18.0556.0057</v>
          </cell>
          <cell r="Y1201" t="str">
            <v>37.2A04.0057</v>
          </cell>
          <cell r="Z1201">
            <v>6318000</v>
          </cell>
          <cell r="AA1201">
            <v>9546000</v>
          </cell>
          <cell r="AB1201">
            <v>18</v>
          </cell>
          <cell r="AC1201">
            <v>9138000</v>
          </cell>
        </row>
        <row r="1202">
          <cell r="X1202" t="str">
            <v>18.0557.0057</v>
          </cell>
          <cell r="Y1202" t="str">
            <v>37.2A04.0057</v>
          </cell>
          <cell r="Z1202">
            <v>6318000</v>
          </cell>
          <cell r="AA1202">
            <v>9546000</v>
          </cell>
          <cell r="AB1202">
            <v>18</v>
          </cell>
          <cell r="AC1202">
            <v>9138000</v>
          </cell>
        </row>
        <row r="1203">
          <cell r="X1203" t="str">
            <v>18.0558.0057</v>
          </cell>
          <cell r="Y1203" t="str">
            <v>37.2A04.0057</v>
          </cell>
          <cell r="Z1203">
            <v>6318000</v>
          </cell>
          <cell r="AA1203">
            <v>9546000</v>
          </cell>
          <cell r="AB1203">
            <v>18</v>
          </cell>
          <cell r="AC1203">
            <v>9138000</v>
          </cell>
        </row>
        <row r="1204">
          <cell r="X1204" t="str">
            <v>18.0559.0057</v>
          </cell>
          <cell r="Y1204" t="str">
            <v>37.2A04.0057</v>
          </cell>
          <cell r="Z1204">
            <v>6318000</v>
          </cell>
          <cell r="AA1204">
            <v>9546000</v>
          </cell>
          <cell r="AB1204">
            <v>18</v>
          </cell>
          <cell r="AC1204">
            <v>9138000</v>
          </cell>
        </row>
        <row r="1205">
          <cell r="X1205" t="str">
            <v>18.0560.0057</v>
          </cell>
          <cell r="Y1205" t="str">
            <v>37.2A04.0057</v>
          </cell>
          <cell r="Z1205">
            <v>6318000</v>
          </cell>
          <cell r="AA1205">
            <v>9546000</v>
          </cell>
          <cell r="AB1205">
            <v>18</v>
          </cell>
          <cell r="AC1205">
            <v>9138000</v>
          </cell>
        </row>
        <row r="1206">
          <cell r="X1206" t="str">
            <v>18.0562.0057</v>
          </cell>
          <cell r="Y1206" t="str">
            <v>37.2A04.0057</v>
          </cell>
          <cell r="Z1206">
            <v>6318000</v>
          </cell>
          <cell r="AA1206">
            <v>9546000</v>
          </cell>
          <cell r="AB1206">
            <v>18</v>
          </cell>
          <cell r="AC1206">
            <v>9138000</v>
          </cell>
        </row>
        <row r="1207">
          <cell r="X1207" t="str">
            <v>18.0563.0057</v>
          </cell>
          <cell r="Y1207" t="str">
            <v>37.2A04.0057</v>
          </cell>
          <cell r="Z1207">
            <v>6318000</v>
          </cell>
          <cell r="AA1207">
            <v>9546000</v>
          </cell>
          <cell r="AB1207">
            <v>18</v>
          </cell>
          <cell r="AC1207">
            <v>9138000</v>
          </cell>
        </row>
        <row r="1208">
          <cell r="X1208" t="str">
            <v>18.0564.0057</v>
          </cell>
          <cell r="Y1208" t="str">
            <v>37.2A04.0057</v>
          </cell>
          <cell r="Z1208">
            <v>6318000</v>
          </cell>
          <cell r="AA1208">
            <v>9546000</v>
          </cell>
          <cell r="AB1208">
            <v>18</v>
          </cell>
          <cell r="AC1208">
            <v>9138000</v>
          </cell>
        </row>
        <row r="1209">
          <cell r="X1209" t="str">
            <v>18.0565.0057</v>
          </cell>
          <cell r="Y1209" t="str">
            <v>37.2A04.0057</v>
          </cell>
          <cell r="Z1209">
            <v>6318000</v>
          </cell>
          <cell r="AA1209">
            <v>9546000</v>
          </cell>
          <cell r="AB1209">
            <v>18</v>
          </cell>
          <cell r="AC1209">
            <v>9138000</v>
          </cell>
        </row>
        <row r="1210">
          <cell r="X1210" t="str">
            <v>18.0566.0057</v>
          </cell>
          <cell r="Y1210" t="str">
            <v>37.2A04.0057</v>
          </cell>
          <cell r="Z1210">
            <v>6318000</v>
          </cell>
          <cell r="AA1210">
            <v>9546000</v>
          </cell>
          <cell r="AB1210">
            <v>18</v>
          </cell>
          <cell r="AC1210">
            <v>9138000</v>
          </cell>
        </row>
        <row r="1211">
          <cell r="X1211" t="str">
            <v>18.0567.0057</v>
          </cell>
          <cell r="Y1211" t="str">
            <v>37.2A04.0057</v>
          </cell>
          <cell r="Z1211">
            <v>6318000</v>
          </cell>
          <cell r="AA1211">
            <v>9546000</v>
          </cell>
          <cell r="AB1211">
            <v>18</v>
          </cell>
          <cell r="AC1211">
            <v>9138000</v>
          </cell>
        </row>
        <row r="1212">
          <cell r="X1212" t="str">
            <v>18.0568.0057</v>
          </cell>
          <cell r="Y1212" t="str">
            <v>37.2A04.0057</v>
          </cell>
          <cell r="Z1212">
            <v>6318000</v>
          </cell>
          <cell r="AA1212">
            <v>9546000</v>
          </cell>
          <cell r="AB1212">
            <v>18</v>
          </cell>
          <cell r="AC1212">
            <v>9138000</v>
          </cell>
        </row>
        <row r="1213">
          <cell r="X1213" t="str">
            <v>18.0569.0057</v>
          </cell>
          <cell r="Y1213" t="str">
            <v>37.2A04.0057</v>
          </cell>
          <cell r="Z1213">
            <v>6318000</v>
          </cell>
          <cell r="AA1213">
            <v>9546000</v>
          </cell>
          <cell r="AB1213">
            <v>18</v>
          </cell>
          <cell r="AC1213">
            <v>9138000</v>
          </cell>
        </row>
        <row r="1214">
          <cell r="X1214" t="str">
            <v>18.0570.0057</v>
          </cell>
          <cell r="Y1214" t="str">
            <v>37.2A04.0057</v>
          </cell>
          <cell r="Z1214">
            <v>6318000</v>
          </cell>
          <cell r="AA1214">
            <v>9546000</v>
          </cell>
          <cell r="AB1214">
            <v>18</v>
          </cell>
          <cell r="AC1214">
            <v>9138000</v>
          </cell>
        </row>
        <row r="1215">
          <cell r="X1215" t="str">
            <v>23.0043.1478</v>
          </cell>
          <cell r="Y1215" t="str">
            <v>37.1E03.1478</v>
          </cell>
          <cell r="Z1215">
            <v>28000</v>
          </cell>
          <cell r="AA1215">
            <v>37100</v>
          </cell>
          <cell r="AB1215">
            <v>0</v>
          </cell>
          <cell r="AC1215">
            <v>35000</v>
          </cell>
        </row>
        <row r="1216">
          <cell r="X1216" t="str">
            <v>23.0044.1478</v>
          </cell>
          <cell r="Y1216" t="str">
            <v>37.1E03.1478</v>
          </cell>
          <cell r="Z1216">
            <v>28000</v>
          </cell>
          <cell r="AA1216">
            <v>37100</v>
          </cell>
          <cell r="AB1216">
            <v>0</v>
          </cell>
          <cell r="AC1216">
            <v>35000</v>
          </cell>
        </row>
        <row r="1217">
          <cell r="X1217" t="str">
            <v>03.0277.0247</v>
          </cell>
          <cell r="Y1217" t="str">
            <v>37.8C00.0247</v>
          </cell>
          <cell r="Z1217">
            <v>0</v>
          </cell>
          <cell r="AA1217">
            <v>100000</v>
          </cell>
          <cell r="AB1217">
            <v>2</v>
          </cell>
          <cell r="AC1217">
            <v>81400</v>
          </cell>
        </row>
        <row r="1218">
          <cell r="X1218" t="str">
            <v>08.0016.0247</v>
          </cell>
          <cell r="Y1218" t="str">
            <v>37.8C00.0247</v>
          </cell>
          <cell r="Z1218">
            <v>0</v>
          </cell>
          <cell r="AA1218">
            <v>100000</v>
          </cell>
          <cell r="AB1218">
            <v>2</v>
          </cell>
          <cell r="AC1218">
            <v>81400</v>
          </cell>
        </row>
        <row r="1219">
          <cell r="X1219" t="str">
            <v>03.0278.0248</v>
          </cell>
          <cell r="Y1219" t="str">
            <v>37.8C00.0248</v>
          </cell>
          <cell r="Z1219">
            <v>0</v>
          </cell>
          <cell r="AA1219">
            <v>100000</v>
          </cell>
          <cell r="AB1219">
            <v>2</v>
          </cell>
          <cell r="AC1219">
            <v>81400</v>
          </cell>
        </row>
        <row r="1220">
          <cell r="X1220" t="str">
            <v>08.0017.0248</v>
          </cell>
          <cell r="Y1220" t="str">
            <v>37.8C00.0248</v>
          </cell>
          <cell r="Z1220">
            <v>0</v>
          </cell>
          <cell r="AA1220">
            <v>100000</v>
          </cell>
          <cell r="AB1220">
            <v>2</v>
          </cell>
          <cell r="AC1220">
            <v>81400</v>
          </cell>
        </row>
        <row r="1221">
          <cell r="X1221" t="str">
            <v>24.0158.1613</v>
          </cell>
          <cell r="Y1221" t="str">
            <v>37.1E04.1613</v>
          </cell>
          <cell r="Z1221">
            <v>0</v>
          </cell>
          <cell r="AA1221">
            <v>97700</v>
          </cell>
          <cell r="AB1221">
            <v>2</v>
          </cell>
          <cell r="AC1221">
            <v>85000</v>
          </cell>
        </row>
        <row r="1222">
          <cell r="X1222" t="str">
            <v>24.0159.1613</v>
          </cell>
          <cell r="Y1222" t="str">
            <v>37.1E04.1613</v>
          </cell>
          <cell r="Z1222">
            <v>0</v>
          </cell>
          <cell r="AA1222">
            <v>97700</v>
          </cell>
          <cell r="AB1222">
            <v>2</v>
          </cell>
          <cell r="AC1222">
            <v>85000</v>
          </cell>
        </row>
        <row r="1223">
          <cell r="X1223" t="str">
            <v>22.0153.1610</v>
          </cell>
          <cell r="Y1223" t="str">
            <v>37.1E03.1610</v>
          </cell>
          <cell r="Z1223">
            <v>0</v>
          </cell>
          <cell r="AA1223">
            <v>90100</v>
          </cell>
          <cell r="AB1223">
            <v>1</v>
          </cell>
          <cell r="AC1223">
            <v>85000</v>
          </cell>
        </row>
        <row r="1224">
          <cell r="X1224" t="str">
            <v>16.0204.1025</v>
          </cell>
          <cell r="Y1224" t="str">
            <v>37.8D09.1025</v>
          </cell>
          <cell r="Z1224">
            <v>0</v>
          </cell>
          <cell r="AA1224">
            <v>98600</v>
          </cell>
          <cell r="AB1224">
            <v>1</v>
          </cell>
          <cell r="AC1224">
            <v>87000</v>
          </cell>
        </row>
        <row r="1225">
          <cell r="X1225" t="str">
            <v>02.0349.0112</v>
          </cell>
          <cell r="Y1225" t="str">
            <v>37.8B00.0112</v>
          </cell>
          <cell r="Z1225">
            <v>0</v>
          </cell>
          <cell r="AA1225">
            <v>109000</v>
          </cell>
          <cell r="AB1225">
            <v>10</v>
          </cell>
          <cell r="AC1225">
            <v>89000</v>
          </cell>
        </row>
        <row r="1226">
          <cell r="X1226" t="str">
            <v>02.0351.0112</v>
          </cell>
          <cell r="Y1226" t="str">
            <v>37.8B00.0112</v>
          </cell>
          <cell r="Z1226">
            <v>0</v>
          </cell>
          <cell r="AA1226">
            <v>109000</v>
          </cell>
          <cell r="AB1226">
            <v>10</v>
          </cell>
          <cell r="AC1226">
            <v>89000</v>
          </cell>
        </row>
        <row r="1227">
          <cell r="X1227" t="str">
            <v>02.0353.0112</v>
          </cell>
          <cell r="Y1227" t="str">
            <v>37.8B00.0112</v>
          </cell>
          <cell r="Z1227">
            <v>0</v>
          </cell>
          <cell r="AA1227">
            <v>109000</v>
          </cell>
          <cell r="AB1227">
            <v>10</v>
          </cell>
          <cell r="AC1227">
            <v>89000</v>
          </cell>
        </row>
        <row r="1228">
          <cell r="X1228" t="str">
            <v>22.0021.1219</v>
          </cell>
          <cell r="Y1228" t="str">
            <v>37.1E01.1219</v>
          </cell>
          <cell r="Z1228">
            <v>8000</v>
          </cell>
          <cell r="AA1228">
            <v>14500</v>
          </cell>
          <cell r="AB1228">
            <v>0</v>
          </cell>
          <cell r="AC1228">
            <v>13000</v>
          </cell>
        </row>
        <row r="1229">
          <cell r="X1229" t="str">
            <v>01.0157.0508</v>
          </cell>
          <cell r="Y1229" t="str">
            <v>37.8D05.0508</v>
          </cell>
          <cell r="Z1229">
            <v>30000</v>
          </cell>
          <cell r="AA1229">
            <v>46500</v>
          </cell>
          <cell r="AB1229">
            <v>0</v>
          </cell>
          <cell r="AC1229">
            <v>35000</v>
          </cell>
        </row>
        <row r="1230">
          <cell r="X1230" t="str">
            <v>03.0112.0508</v>
          </cell>
          <cell r="Y1230" t="str">
            <v>37.8D05.0508</v>
          </cell>
          <cell r="Z1230">
            <v>30000</v>
          </cell>
          <cell r="AA1230">
            <v>46500</v>
          </cell>
          <cell r="AB1230">
            <v>0</v>
          </cell>
          <cell r="AC1230">
            <v>35000</v>
          </cell>
        </row>
        <row r="1231">
          <cell r="X1231" t="str">
            <v>10.0164.0508</v>
          </cell>
          <cell r="Y1231" t="str">
            <v>37.8D05.0508</v>
          </cell>
          <cell r="Z1231">
            <v>30000</v>
          </cell>
          <cell r="AA1231">
            <v>46500</v>
          </cell>
          <cell r="AB1231">
            <v>0</v>
          </cell>
          <cell r="AC1231">
            <v>35000</v>
          </cell>
        </row>
        <row r="1232">
          <cell r="X1232" t="str">
            <v>02.0355.0112</v>
          </cell>
          <cell r="Y1232" t="str">
            <v>37.8B00.0112</v>
          </cell>
          <cell r="Z1232">
            <v>0</v>
          </cell>
          <cell r="AA1232">
            <v>109000</v>
          </cell>
          <cell r="AB1232">
            <v>10</v>
          </cell>
          <cell r="AC1232">
            <v>89000</v>
          </cell>
        </row>
        <row r="1233">
          <cell r="X1233" t="str">
            <v>02.0357.0112</v>
          </cell>
          <cell r="Y1233" t="str">
            <v>37.8B00.0112</v>
          </cell>
          <cell r="Z1233">
            <v>0</v>
          </cell>
          <cell r="AA1233">
            <v>109000</v>
          </cell>
          <cell r="AB1233">
            <v>10</v>
          </cell>
          <cell r="AC1233">
            <v>89000</v>
          </cell>
        </row>
        <row r="1234">
          <cell r="X1234" t="str">
            <v>02.0359.0112</v>
          </cell>
          <cell r="Y1234" t="str">
            <v>37.8B00.0112</v>
          </cell>
          <cell r="Z1234">
            <v>0</v>
          </cell>
          <cell r="AA1234">
            <v>109000</v>
          </cell>
          <cell r="AB1234">
            <v>10</v>
          </cell>
          <cell r="AC1234">
            <v>89000</v>
          </cell>
        </row>
        <row r="1235">
          <cell r="X1235" t="str">
            <v>02.0361.0112</v>
          </cell>
          <cell r="Y1235" t="str">
            <v>37.8B00.0112</v>
          </cell>
          <cell r="Z1235">
            <v>0</v>
          </cell>
          <cell r="AA1235">
            <v>109000</v>
          </cell>
          <cell r="AB1235">
            <v>10</v>
          </cell>
          <cell r="AC1235">
            <v>89000</v>
          </cell>
        </row>
        <row r="1236">
          <cell r="X1236" t="str">
            <v>02.0514.0112</v>
          </cell>
          <cell r="Y1236" t="str">
            <v>37.8B00.0112</v>
          </cell>
          <cell r="Z1236">
            <v>0</v>
          </cell>
          <cell r="AA1236">
            <v>109000</v>
          </cell>
          <cell r="AB1236">
            <v>10</v>
          </cell>
          <cell r="AC1236">
            <v>89000</v>
          </cell>
        </row>
        <row r="1237">
          <cell r="X1237" t="str">
            <v>02.0515.0112</v>
          </cell>
          <cell r="Y1237" t="str">
            <v>37.8B00.0112</v>
          </cell>
          <cell r="Z1237">
            <v>0</v>
          </cell>
          <cell r="AA1237">
            <v>109000</v>
          </cell>
          <cell r="AB1237">
            <v>10</v>
          </cell>
          <cell r="AC1237">
            <v>89000</v>
          </cell>
        </row>
        <row r="1238">
          <cell r="X1238" t="str">
            <v>03.2367.0112</v>
          </cell>
          <cell r="Y1238" t="str">
            <v>37.8B00.0112</v>
          </cell>
          <cell r="Z1238">
            <v>0</v>
          </cell>
          <cell r="AA1238">
            <v>109000</v>
          </cell>
          <cell r="AB1238">
            <v>10</v>
          </cell>
          <cell r="AC1238">
            <v>89000</v>
          </cell>
        </row>
        <row r="1239">
          <cell r="X1239" t="str">
            <v>24.0156.1612</v>
          </cell>
          <cell r="Y1239" t="str">
            <v>37.1E04.1612</v>
          </cell>
          <cell r="Z1239">
            <v>0</v>
          </cell>
          <cell r="AA1239">
            <v>103000</v>
          </cell>
          <cell r="AB1239">
            <v>2</v>
          </cell>
          <cell r="AC1239">
            <v>90000</v>
          </cell>
        </row>
        <row r="1240">
          <cell r="X1240" t="str">
            <v>24.0157.1612</v>
          </cell>
          <cell r="Y1240" t="str">
            <v>37.1E04.1612</v>
          </cell>
          <cell r="Z1240">
            <v>0</v>
          </cell>
          <cell r="AA1240">
            <v>103000</v>
          </cell>
          <cell r="AB1240">
            <v>2</v>
          </cell>
          <cell r="AC1240">
            <v>90000</v>
          </cell>
        </row>
        <row r="1241">
          <cell r="X1241" t="str">
            <v>23.0046.1480</v>
          </cell>
          <cell r="Y1241" t="str">
            <v>37.1E03.1480</v>
          </cell>
          <cell r="Z1241">
            <v>75000</v>
          </cell>
          <cell r="AA1241">
            <v>90100</v>
          </cell>
          <cell r="AB1241">
            <v>0</v>
          </cell>
          <cell r="AC1241">
            <v>85000</v>
          </cell>
        </row>
        <row r="1242">
          <cell r="X1242" t="str">
            <v>23.0064.1480</v>
          </cell>
          <cell r="Y1242" t="str">
            <v>37.1E03.1480</v>
          </cell>
          <cell r="Z1242">
            <v>75000</v>
          </cell>
          <cell r="AA1242">
            <v>90100</v>
          </cell>
          <cell r="AB1242">
            <v>0</v>
          </cell>
          <cell r="AC1242">
            <v>85000</v>
          </cell>
        </row>
        <row r="1243">
          <cell r="X1243" t="str">
            <v>23.0183.1480</v>
          </cell>
          <cell r="Y1243" t="str">
            <v>37.1E03.1480</v>
          </cell>
          <cell r="Z1243">
            <v>75000</v>
          </cell>
          <cell r="AA1243">
            <v>90100</v>
          </cell>
          <cell r="AB1243">
            <v>0</v>
          </cell>
          <cell r="AC1243">
            <v>85000</v>
          </cell>
        </row>
        <row r="1244">
          <cell r="X1244" t="str">
            <v>24.0171.1617</v>
          </cell>
          <cell r="Y1244" t="str">
            <v>37.1E04.1617</v>
          </cell>
          <cell r="Z1244">
            <v>0</v>
          </cell>
          <cell r="AA1244">
            <v>103000</v>
          </cell>
          <cell r="AB1244">
            <v>2</v>
          </cell>
          <cell r="AC1244">
            <v>90000</v>
          </cell>
        </row>
        <row r="1245">
          <cell r="X1245" t="str">
            <v>24.0172.1617</v>
          </cell>
          <cell r="Y1245" t="str">
            <v>37.1E04.1617</v>
          </cell>
          <cell r="Z1245">
            <v>0</v>
          </cell>
          <cell r="AA1245">
            <v>103000</v>
          </cell>
          <cell r="AB1245">
            <v>2</v>
          </cell>
          <cell r="AC1245">
            <v>90000</v>
          </cell>
        </row>
        <row r="1246">
          <cell r="X1246" t="str">
            <v>23.0042.1482</v>
          </cell>
          <cell r="Y1246" t="str">
            <v>37.1E03.1482</v>
          </cell>
          <cell r="Z1246">
            <v>20000</v>
          </cell>
          <cell r="AA1246">
            <v>26500</v>
          </cell>
          <cell r="AB1246">
            <v>0</v>
          </cell>
          <cell r="AC1246">
            <v>25000</v>
          </cell>
        </row>
        <row r="1247">
          <cell r="X1247" t="str">
            <v>23.0050.1484</v>
          </cell>
          <cell r="Y1247" t="str">
            <v>37.1E03.1484</v>
          </cell>
          <cell r="Z1247">
            <v>37000</v>
          </cell>
          <cell r="AA1247">
            <v>53000</v>
          </cell>
          <cell r="AB1247">
            <v>0</v>
          </cell>
          <cell r="AC1247">
            <v>50000</v>
          </cell>
        </row>
        <row r="1248">
          <cell r="X1248" t="str">
            <v>03.0288.0228</v>
          </cell>
          <cell r="Y1248" t="str">
            <v>37.8C00.0228</v>
          </cell>
          <cell r="Z1248">
            <v>13000</v>
          </cell>
          <cell r="AA1248">
            <v>35000</v>
          </cell>
          <cell r="AB1248">
            <v>56</v>
          </cell>
          <cell r="AC1248">
            <v>33000</v>
          </cell>
        </row>
        <row r="1249">
          <cell r="X1249" t="str">
            <v>03.0671.0228</v>
          </cell>
          <cell r="Y1249" t="str">
            <v>37.8C00.0228</v>
          </cell>
          <cell r="Z1249">
            <v>13000</v>
          </cell>
          <cell r="AA1249">
            <v>35000</v>
          </cell>
          <cell r="AB1249">
            <v>56</v>
          </cell>
          <cell r="AC1249">
            <v>33000</v>
          </cell>
        </row>
        <row r="1250">
          <cell r="X1250" t="str">
            <v>03.0672.0228</v>
          </cell>
          <cell r="Y1250" t="str">
            <v>37.8C00.0228</v>
          </cell>
          <cell r="Z1250">
            <v>13000</v>
          </cell>
          <cell r="AA1250">
            <v>35000</v>
          </cell>
          <cell r="AB1250">
            <v>56</v>
          </cell>
          <cell r="AC1250">
            <v>33000</v>
          </cell>
        </row>
        <row r="1251">
          <cell r="X1251" t="str">
            <v>03.0673.0228</v>
          </cell>
          <cell r="Y1251" t="str">
            <v>37.8C00.0228</v>
          </cell>
          <cell r="Z1251">
            <v>13000</v>
          </cell>
          <cell r="AA1251">
            <v>35000</v>
          </cell>
          <cell r="AB1251">
            <v>56</v>
          </cell>
          <cell r="AC1251">
            <v>33000</v>
          </cell>
        </row>
        <row r="1252">
          <cell r="X1252" t="str">
            <v>03.0674.0228</v>
          </cell>
          <cell r="Y1252" t="str">
            <v>37.8C00.0228</v>
          </cell>
          <cell r="Z1252">
            <v>13000</v>
          </cell>
          <cell r="AA1252">
            <v>35000</v>
          </cell>
          <cell r="AB1252">
            <v>56</v>
          </cell>
          <cell r="AC1252">
            <v>33000</v>
          </cell>
        </row>
        <row r="1253">
          <cell r="X1253" t="str">
            <v>03.0675.0228</v>
          </cell>
          <cell r="Y1253" t="str">
            <v>37.8C00.0228</v>
          </cell>
          <cell r="Z1253">
            <v>13000</v>
          </cell>
          <cell r="AA1253">
            <v>35000</v>
          </cell>
          <cell r="AB1253">
            <v>56</v>
          </cell>
          <cell r="AC1253">
            <v>33000</v>
          </cell>
        </row>
        <row r="1254">
          <cell r="X1254" t="str">
            <v>03.0676.0228</v>
          </cell>
          <cell r="Y1254" t="str">
            <v>37.8C00.0228</v>
          </cell>
          <cell r="Z1254">
            <v>13000</v>
          </cell>
          <cell r="AA1254">
            <v>35000</v>
          </cell>
          <cell r="AB1254">
            <v>56</v>
          </cell>
          <cell r="AC1254">
            <v>33000</v>
          </cell>
        </row>
        <row r="1255">
          <cell r="X1255" t="str">
            <v>03.0677.0228</v>
          </cell>
          <cell r="Y1255" t="str">
            <v>37.8C00.0228</v>
          </cell>
          <cell r="Z1255">
            <v>13000</v>
          </cell>
          <cell r="AA1255">
            <v>35000</v>
          </cell>
          <cell r="AB1255">
            <v>56</v>
          </cell>
          <cell r="AC1255">
            <v>33000</v>
          </cell>
        </row>
        <row r="1256">
          <cell r="X1256" t="str">
            <v>03.0678.0228</v>
          </cell>
          <cell r="Y1256" t="str">
            <v>37.8C00.0228</v>
          </cell>
          <cell r="Z1256">
            <v>13000</v>
          </cell>
          <cell r="AA1256">
            <v>35000</v>
          </cell>
          <cell r="AB1256">
            <v>56</v>
          </cell>
          <cell r="AC1256">
            <v>33000</v>
          </cell>
        </row>
        <row r="1257">
          <cell r="X1257" t="str">
            <v>03.0679.0228</v>
          </cell>
          <cell r="Y1257" t="str">
            <v>37.8C00.0228</v>
          </cell>
          <cell r="Z1257">
            <v>13000</v>
          </cell>
          <cell r="AA1257">
            <v>35000</v>
          </cell>
          <cell r="AB1257">
            <v>56</v>
          </cell>
          <cell r="AC1257">
            <v>33000</v>
          </cell>
        </row>
        <row r="1258">
          <cell r="X1258" t="str">
            <v>03.0680.0228</v>
          </cell>
          <cell r="Y1258" t="str">
            <v>37.8C00.0228</v>
          </cell>
          <cell r="Z1258">
            <v>13000</v>
          </cell>
          <cell r="AA1258">
            <v>35000</v>
          </cell>
          <cell r="AB1258">
            <v>56</v>
          </cell>
          <cell r="AC1258">
            <v>33000</v>
          </cell>
        </row>
        <row r="1259">
          <cell r="X1259" t="str">
            <v>03.0681.0228</v>
          </cell>
          <cell r="Y1259" t="str">
            <v>37.8C00.0228</v>
          </cell>
          <cell r="Z1259">
            <v>13000</v>
          </cell>
          <cell r="AA1259">
            <v>35000</v>
          </cell>
          <cell r="AB1259">
            <v>56</v>
          </cell>
          <cell r="AC1259">
            <v>33000</v>
          </cell>
        </row>
        <row r="1260">
          <cell r="X1260" t="str">
            <v>03.0682.0228</v>
          </cell>
          <cell r="Y1260" t="str">
            <v>37.8C00.0228</v>
          </cell>
          <cell r="Z1260">
            <v>13000</v>
          </cell>
          <cell r="AA1260">
            <v>35000</v>
          </cell>
          <cell r="AB1260">
            <v>56</v>
          </cell>
          <cell r="AC1260">
            <v>33000</v>
          </cell>
        </row>
        <row r="1261">
          <cell r="X1261" t="str">
            <v>03.0683.0228</v>
          </cell>
          <cell r="Y1261" t="str">
            <v>37.8C00.0228</v>
          </cell>
          <cell r="Z1261">
            <v>13000</v>
          </cell>
          <cell r="AA1261">
            <v>35000</v>
          </cell>
          <cell r="AB1261">
            <v>56</v>
          </cell>
          <cell r="AC1261">
            <v>33000</v>
          </cell>
        </row>
        <row r="1262">
          <cell r="X1262" t="str">
            <v>03.0684.0228</v>
          </cell>
          <cell r="Y1262" t="str">
            <v>37.8C00.0228</v>
          </cell>
          <cell r="Z1262">
            <v>13000</v>
          </cell>
          <cell r="AA1262">
            <v>35000</v>
          </cell>
          <cell r="AB1262">
            <v>56</v>
          </cell>
          <cell r="AC1262">
            <v>33000</v>
          </cell>
        </row>
        <row r="1263">
          <cell r="X1263" t="str">
            <v>03.0685.0228</v>
          </cell>
          <cell r="Y1263" t="str">
            <v>37.8C00.0228</v>
          </cell>
          <cell r="Z1263">
            <v>13000</v>
          </cell>
          <cell r="AA1263">
            <v>35000</v>
          </cell>
          <cell r="AB1263">
            <v>56</v>
          </cell>
          <cell r="AC1263">
            <v>33000</v>
          </cell>
        </row>
        <row r="1264">
          <cell r="X1264" t="str">
            <v>03.0686.0228</v>
          </cell>
          <cell r="Y1264" t="str">
            <v>37.8C00.0228</v>
          </cell>
          <cell r="Z1264">
            <v>13000</v>
          </cell>
          <cell r="AA1264">
            <v>35000</v>
          </cell>
          <cell r="AB1264">
            <v>56</v>
          </cell>
          <cell r="AC1264">
            <v>33000</v>
          </cell>
        </row>
        <row r="1265">
          <cell r="X1265" t="str">
            <v>03.0688.0228</v>
          </cell>
          <cell r="Y1265" t="str">
            <v>37.8C00.0228</v>
          </cell>
          <cell r="Z1265">
            <v>13000</v>
          </cell>
          <cell r="AA1265">
            <v>35000</v>
          </cell>
          <cell r="AB1265">
            <v>56</v>
          </cell>
          <cell r="AC1265">
            <v>33000</v>
          </cell>
        </row>
        <row r="1266">
          <cell r="X1266" t="str">
            <v>03.0689.0228</v>
          </cell>
          <cell r="Y1266" t="str">
            <v>37.8C00.0228</v>
          </cell>
          <cell r="Z1266">
            <v>13000</v>
          </cell>
          <cell r="AA1266">
            <v>35000</v>
          </cell>
          <cell r="AB1266">
            <v>56</v>
          </cell>
          <cell r="AC1266">
            <v>33000</v>
          </cell>
        </row>
        <row r="1267">
          <cell r="X1267" t="str">
            <v>03.0690.0228</v>
          </cell>
          <cell r="Y1267" t="str">
            <v>37.8C00.0228</v>
          </cell>
          <cell r="Z1267">
            <v>13000</v>
          </cell>
          <cell r="AA1267">
            <v>35000</v>
          </cell>
          <cell r="AB1267">
            <v>56</v>
          </cell>
          <cell r="AC1267">
            <v>33000</v>
          </cell>
        </row>
        <row r="1268">
          <cell r="X1268" t="str">
            <v>03.0691.0228</v>
          </cell>
          <cell r="Y1268" t="str">
            <v>37.8C00.0228</v>
          </cell>
          <cell r="Z1268">
            <v>13000</v>
          </cell>
          <cell r="AA1268">
            <v>35000</v>
          </cell>
          <cell r="AB1268">
            <v>56</v>
          </cell>
          <cell r="AC1268">
            <v>33000</v>
          </cell>
        </row>
        <row r="1269">
          <cell r="X1269" t="str">
            <v>03.0692.0228</v>
          </cell>
          <cell r="Y1269" t="str">
            <v>37.8C00.0228</v>
          </cell>
          <cell r="Z1269">
            <v>13000</v>
          </cell>
          <cell r="AA1269">
            <v>35000</v>
          </cell>
          <cell r="AB1269">
            <v>56</v>
          </cell>
          <cell r="AC1269">
            <v>33000</v>
          </cell>
        </row>
        <row r="1270">
          <cell r="X1270" t="str">
            <v>03.0693.0228</v>
          </cell>
          <cell r="Y1270" t="str">
            <v>37.8C00.0228</v>
          </cell>
          <cell r="Z1270">
            <v>13000</v>
          </cell>
          <cell r="AA1270">
            <v>35000</v>
          </cell>
          <cell r="AB1270">
            <v>56</v>
          </cell>
          <cell r="AC1270">
            <v>33000</v>
          </cell>
        </row>
        <row r="1271">
          <cell r="X1271" t="str">
            <v>03.0694.0228</v>
          </cell>
          <cell r="Y1271" t="str">
            <v>37.8C00.0228</v>
          </cell>
          <cell r="Z1271">
            <v>13000</v>
          </cell>
          <cell r="AA1271">
            <v>35000</v>
          </cell>
          <cell r="AB1271">
            <v>56</v>
          </cell>
          <cell r="AC1271">
            <v>33000</v>
          </cell>
        </row>
        <row r="1272">
          <cell r="X1272" t="str">
            <v>03.0695.0228</v>
          </cell>
          <cell r="Y1272" t="str">
            <v>37.8C00.0228</v>
          </cell>
          <cell r="Z1272">
            <v>13000</v>
          </cell>
          <cell r="AA1272">
            <v>35000</v>
          </cell>
          <cell r="AB1272">
            <v>56</v>
          </cell>
          <cell r="AC1272">
            <v>33000</v>
          </cell>
        </row>
        <row r="1273">
          <cell r="X1273" t="str">
            <v>03.0696.0228</v>
          </cell>
          <cell r="Y1273" t="str">
            <v>37.8C00.0228</v>
          </cell>
          <cell r="Z1273">
            <v>13000</v>
          </cell>
          <cell r="AA1273">
            <v>35000</v>
          </cell>
          <cell r="AB1273">
            <v>56</v>
          </cell>
          <cell r="AC1273">
            <v>33000</v>
          </cell>
        </row>
        <row r="1274">
          <cell r="X1274" t="str">
            <v>08.0009.0228</v>
          </cell>
          <cell r="Y1274" t="str">
            <v>37.8C00.0228</v>
          </cell>
          <cell r="Z1274">
            <v>13000</v>
          </cell>
          <cell r="AA1274">
            <v>35000</v>
          </cell>
          <cell r="AB1274">
            <v>56</v>
          </cell>
          <cell r="AC1274">
            <v>33000</v>
          </cell>
        </row>
        <row r="1275">
          <cell r="X1275" t="str">
            <v>08.0027.0228</v>
          </cell>
          <cell r="Y1275" t="str">
            <v>37.8C00.0228</v>
          </cell>
          <cell r="Z1275">
            <v>13000</v>
          </cell>
          <cell r="AA1275">
            <v>35000</v>
          </cell>
          <cell r="AB1275">
            <v>56</v>
          </cell>
          <cell r="AC1275">
            <v>33000</v>
          </cell>
        </row>
        <row r="1276">
          <cell r="X1276" t="str">
            <v>08.0451.0228</v>
          </cell>
          <cell r="Y1276" t="str">
            <v>37.8C00.0228</v>
          </cell>
          <cell r="Z1276">
            <v>13000</v>
          </cell>
          <cell r="AA1276">
            <v>35000</v>
          </cell>
          <cell r="AB1276">
            <v>56</v>
          </cell>
          <cell r="AC1276">
            <v>33000</v>
          </cell>
        </row>
        <row r="1277">
          <cell r="X1277" t="str">
            <v>08.0452.0228</v>
          </cell>
          <cell r="Y1277" t="str">
            <v>37.8C00.0228</v>
          </cell>
          <cell r="Z1277">
            <v>13000</v>
          </cell>
          <cell r="AA1277">
            <v>35000</v>
          </cell>
          <cell r="AB1277">
            <v>56</v>
          </cell>
          <cell r="AC1277">
            <v>33000</v>
          </cell>
        </row>
        <row r="1278">
          <cell r="X1278" t="str">
            <v>08.0453.0228</v>
          </cell>
          <cell r="Y1278" t="str">
            <v>37.8C00.0228</v>
          </cell>
          <cell r="Z1278">
            <v>13000</v>
          </cell>
          <cell r="AA1278">
            <v>35000</v>
          </cell>
          <cell r="AB1278">
            <v>56</v>
          </cell>
          <cell r="AC1278">
            <v>33000</v>
          </cell>
        </row>
        <row r="1279">
          <cell r="X1279" t="str">
            <v>08.0454.0228</v>
          </cell>
          <cell r="Y1279" t="str">
            <v>37.8C00.0228</v>
          </cell>
          <cell r="Z1279">
            <v>13000</v>
          </cell>
          <cell r="AA1279">
            <v>35000</v>
          </cell>
          <cell r="AB1279">
            <v>56</v>
          </cell>
          <cell r="AC1279">
            <v>33000</v>
          </cell>
        </row>
        <row r="1280">
          <cell r="X1280" t="str">
            <v>08.0455.0228</v>
          </cell>
          <cell r="Y1280" t="str">
            <v>37.8C00.0228</v>
          </cell>
          <cell r="Z1280">
            <v>13000</v>
          </cell>
          <cell r="AA1280">
            <v>35000</v>
          </cell>
          <cell r="AB1280">
            <v>56</v>
          </cell>
          <cell r="AC1280">
            <v>33000</v>
          </cell>
        </row>
        <row r="1281">
          <cell r="X1281" t="str">
            <v>08.0456.0228</v>
          </cell>
          <cell r="Y1281" t="str">
            <v>37.8C00.0228</v>
          </cell>
          <cell r="Z1281">
            <v>13000</v>
          </cell>
          <cell r="AA1281">
            <v>35000</v>
          </cell>
          <cell r="AB1281">
            <v>56</v>
          </cell>
          <cell r="AC1281">
            <v>33000</v>
          </cell>
        </row>
        <row r="1282">
          <cell r="X1282" t="str">
            <v>08.0457.0228</v>
          </cell>
          <cell r="Y1282" t="str">
            <v>37.8C00.0228</v>
          </cell>
          <cell r="Z1282">
            <v>13000</v>
          </cell>
          <cell r="AA1282">
            <v>35000</v>
          </cell>
          <cell r="AB1282">
            <v>56</v>
          </cell>
          <cell r="AC1282">
            <v>33000</v>
          </cell>
        </row>
        <row r="1283">
          <cell r="X1283" t="str">
            <v>08.0458.0228</v>
          </cell>
          <cell r="Y1283" t="str">
            <v>37.8C00.0228</v>
          </cell>
          <cell r="Z1283">
            <v>13000</v>
          </cell>
          <cell r="AA1283">
            <v>35000</v>
          </cell>
          <cell r="AB1283">
            <v>56</v>
          </cell>
          <cell r="AC1283">
            <v>33000</v>
          </cell>
        </row>
        <row r="1284">
          <cell r="X1284" t="str">
            <v>08.0459.0228</v>
          </cell>
          <cell r="Y1284" t="str">
            <v>37.8C00.0228</v>
          </cell>
          <cell r="Z1284">
            <v>13000</v>
          </cell>
          <cell r="AA1284">
            <v>35000</v>
          </cell>
          <cell r="AB1284">
            <v>56</v>
          </cell>
          <cell r="AC1284">
            <v>33000</v>
          </cell>
        </row>
        <row r="1285">
          <cell r="X1285" t="str">
            <v>08.0460.0228</v>
          </cell>
          <cell r="Y1285" t="str">
            <v>37.8C00.0228</v>
          </cell>
          <cell r="Z1285">
            <v>13000</v>
          </cell>
          <cell r="AA1285">
            <v>35000</v>
          </cell>
          <cell r="AB1285">
            <v>56</v>
          </cell>
          <cell r="AC1285">
            <v>33000</v>
          </cell>
        </row>
        <row r="1286">
          <cell r="X1286" t="str">
            <v>08.0461.0228</v>
          </cell>
          <cell r="Y1286" t="str">
            <v>37.8C00.0228</v>
          </cell>
          <cell r="Z1286">
            <v>13000</v>
          </cell>
          <cell r="AA1286">
            <v>35000</v>
          </cell>
          <cell r="AB1286">
            <v>56</v>
          </cell>
          <cell r="AC1286">
            <v>33000</v>
          </cell>
        </row>
        <row r="1287">
          <cell r="X1287" t="str">
            <v>08.0462.0228</v>
          </cell>
          <cell r="Y1287" t="str">
            <v>37.8C00.0228</v>
          </cell>
          <cell r="Z1287">
            <v>13000</v>
          </cell>
          <cell r="AA1287">
            <v>35000</v>
          </cell>
          <cell r="AB1287">
            <v>56</v>
          </cell>
          <cell r="AC1287">
            <v>33000</v>
          </cell>
        </row>
        <row r="1288">
          <cell r="X1288" t="str">
            <v>08.0463.0228</v>
          </cell>
          <cell r="Y1288" t="str">
            <v>37.8C00.0228</v>
          </cell>
          <cell r="Z1288">
            <v>13000</v>
          </cell>
          <cell r="AA1288">
            <v>35000</v>
          </cell>
          <cell r="AB1288">
            <v>56</v>
          </cell>
          <cell r="AC1288">
            <v>33000</v>
          </cell>
        </row>
        <row r="1289">
          <cell r="X1289" t="str">
            <v>08.0464.0228</v>
          </cell>
          <cell r="Y1289" t="str">
            <v>37.8C00.0228</v>
          </cell>
          <cell r="Z1289">
            <v>13000</v>
          </cell>
          <cell r="AA1289">
            <v>35000</v>
          </cell>
          <cell r="AB1289">
            <v>56</v>
          </cell>
          <cell r="AC1289">
            <v>33000</v>
          </cell>
        </row>
        <row r="1290">
          <cell r="X1290" t="str">
            <v>08.0465.0228</v>
          </cell>
          <cell r="Y1290" t="str">
            <v>37.8C00.0228</v>
          </cell>
          <cell r="Z1290">
            <v>13000</v>
          </cell>
          <cell r="AA1290">
            <v>35000</v>
          </cell>
          <cell r="AB1290">
            <v>56</v>
          </cell>
          <cell r="AC1290">
            <v>33000</v>
          </cell>
        </row>
        <row r="1291">
          <cell r="X1291" t="str">
            <v>08.0466.0228</v>
          </cell>
          <cell r="Y1291" t="str">
            <v>37.8C00.0228</v>
          </cell>
          <cell r="Z1291">
            <v>13000</v>
          </cell>
          <cell r="AA1291">
            <v>35000</v>
          </cell>
          <cell r="AB1291">
            <v>56</v>
          </cell>
          <cell r="AC1291">
            <v>33000</v>
          </cell>
        </row>
        <row r="1292">
          <cell r="X1292" t="str">
            <v>08.0467.0228</v>
          </cell>
          <cell r="Y1292" t="str">
            <v>37.8C00.0228</v>
          </cell>
          <cell r="Z1292">
            <v>13000</v>
          </cell>
          <cell r="AA1292">
            <v>35000</v>
          </cell>
          <cell r="AB1292">
            <v>56</v>
          </cell>
          <cell r="AC1292">
            <v>33000</v>
          </cell>
        </row>
        <row r="1293">
          <cell r="X1293" t="str">
            <v>08.0468.0228</v>
          </cell>
          <cell r="Y1293" t="str">
            <v>37.8C00.0228</v>
          </cell>
          <cell r="Z1293">
            <v>13000</v>
          </cell>
          <cell r="AA1293">
            <v>35000</v>
          </cell>
          <cell r="AB1293">
            <v>56</v>
          </cell>
          <cell r="AC1293">
            <v>33000</v>
          </cell>
        </row>
        <row r="1294">
          <cell r="X1294" t="str">
            <v>08.0469.0228</v>
          </cell>
          <cell r="Y1294" t="str">
            <v>37.8C00.0228</v>
          </cell>
          <cell r="Z1294">
            <v>13000</v>
          </cell>
          <cell r="AA1294">
            <v>35000</v>
          </cell>
          <cell r="AB1294">
            <v>56</v>
          </cell>
          <cell r="AC1294">
            <v>33000</v>
          </cell>
        </row>
        <row r="1295">
          <cell r="X1295" t="str">
            <v>08.0470.0228</v>
          </cell>
          <cell r="Y1295" t="str">
            <v>37.8C00.0228</v>
          </cell>
          <cell r="Z1295">
            <v>13000</v>
          </cell>
          <cell r="AA1295">
            <v>35000</v>
          </cell>
          <cell r="AB1295">
            <v>56</v>
          </cell>
          <cell r="AC1295">
            <v>33000</v>
          </cell>
        </row>
        <row r="1296">
          <cell r="X1296" t="str">
            <v>08.0471.0228</v>
          </cell>
          <cell r="Y1296" t="str">
            <v>37.8C00.0228</v>
          </cell>
          <cell r="Z1296">
            <v>13000</v>
          </cell>
          <cell r="AA1296">
            <v>35000</v>
          </cell>
          <cell r="AB1296">
            <v>56</v>
          </cell>
          <cell r="AC1296">
            <v>33000</v>
          </cell>
        </row>
        <row r="1297">
          <cell r="X1297" t="str">
            <v>08.0472.0228</v>
          </cell>
          <cell r="Y1297" t="str">
            <v>37.8C00.0228</v>
          </cell>
          <cell r="Z1297">
            <v>13000</v>
          </cell>
          <cell r="AA1297">
            <v>35000</v>
          </cell>
          <cell r="AB1297">
            <v>56</v>
          </cell>
          <cell r="AC1297">
            <v>33000</v>
          </cell>
        </row>
        <row r="1298">
          <cell r="X1298" t="str">
            <v>08.0473.0228</v>
          </cell>
          <cell r="Y1298" t="str">
            <v>37.8C00.0228</v>
          </cell>
          <cell r="Z1298">
            <v>13000</v>
          </cell>
          <cell r="AA1298">
            <v>35000</v>
          </cell>
          <cell r="AB1298">
            <v>56</v>
          </cell>
          <cell r="AC1298">
            <v>33000</v>
          </cell>
        </row>
        <row r="1299">
          <cell r="X1299" t="str">
            <v>08.0474.0228</v>
          </cell>
          <cell r="Y1299" t="str">
            <v>37.8C00.0228</v>
          </cell>
          <cell r="Z1299">
            <v>13000</v>
          </cell>
          <cell r="AA1299">
            <v>35000</v>
          </cell>
          <cell r="AB1299">
            <v>56</v>
          </cell>
          <cell r="AC1299">
            <v>33000</v>
          </cell>
        </row>
        <row r="1300">
          <cell r="X1300" t="str">
            <v>08.0475.0228</v>
          </cell>
          <cell r="Y1300" t="str">
            <v>37.8C00.0228</v>
          </cell>
          <cell r="Z1300">
            <v>13000</v>
          </cell>
          <cell r="AA1300">
            <v>35000</v>
          </cell>
          <cell r="AB1300">
            <v>56</v>
          </cell>
          <cell r="AC1300">
            <v>33000</v>
          </cell>
        </row>
        <row r="1301">
          <cell r="X1301" t="str">
            <v>08.0476.0228</v>
          </cell>
          <cell r="Y1301" t="str">
            <v>37.8C00.0228</v>
          </cell>
          <cell r="Z1301">
            <v>13000</v>
          </cell>
          <cell r="AA1301">
            <v>35000</v>
          </cell>
          <cell r="AB1301">
            <v>56</v>
          </cell>
          <cell r="AC1301">
            <v>33000</v>
          </cell>
        </row>
        <row r="1302">
          <cell r="X1302" t="str">
            <v>08.0477.0228</v>
          </cell>
          <cell r="Y1302" t="str">
            <v>37.8C00.0228</v>
          </cell>
          <cell r="Z1302">
            <v>13000</v>
          </cell>
          <cell r="AA1302">
            <v>35000</v>
          </cell>
          <cell r="AB1302">
            <v>56</v>
          </cell>
          <cell r="AC1302">
            <v>33000</v>
          </cell>
        </row>
        <row r="1303">
          <cell r="X1303" t="str">
            <v>17.0161.0228</v>
          </cell>
          <cell r="Y1303" t="str">
            <v>37.8C00.0228</v>
          </cell>
          <cell r="Z1303">
            <v>13000</v>
          </cell>
          <cell r="AA1303">
            <v>35000</v>
          </cell>
          <cell r="AB1303">
            <v>56</v>
          </cell>
          <cell r="AC1303">
            <v>33000</v>
          </cell>
        </row>
        <row r="1304">
          <cell r="X1304" t="str">
            <v>22.0081.1485</v>
          </cell>
          <cell r="Y1304" t="str">
            <v>37.1E03.1485</v>
          </cell>
          <cell r="Z1304">
            <v>248000</v>
          </cell>
          <cell r="AA1304">
            <v>318000</v>
          </cell>
          <cell r="AB1304">
            <v>0</v>
          </cell>
          <cell r="AC1304">
            <v>300000</v>
          </cell>
        </row>
        <row r="1305">
          <cell r="X1305" t="str">
            <v>23.0053.1485</v>
          </cell>
          <cell r="Y1305" t="str">
            <v>37.1E03.1485</v>
          </cell>
          <cell r="Z1305">
            <v>248000</v>
          </cell>
          <cell r="AA1305">
            <v>318000</v>
          </cell>
          <cell r="AB1305">
            <v>0</v>
          </cell>
          <cell r="AC1305">
            <v>300000</v>
          </cell>
        </row>
        <row r="1306">
          <cell r="X1306" t="str">
            <v>23.0052.1486</v>
          </cell>
          <cell r="Y1306" t="str">
            <v>37.1E03.1486</v>
          </cell>
          <cell r="Z1306">
            <v>72000</v>
          </cell>
          <cell r="AA1306">
            <v>95400</v>
          </cell>
          <cell r="AB1306">
            <v>1</v>
          </cell>
          <cell r="AC1306">
            <v>90000</v>
          </cell>
        </row>
        <row r="1307">
          <cell r="X1307" t="str">
            <v>22.0054.1222</v>
          </cell>
          <cell r="Y1307" t="str">
            <v>37.1E01.1222</v>
          </cell>
          <cell r="Z1307">
            <v>239000</v>
          </cell>
          <cell r="AA1307">
            <v>407000</v>
          </cell>
          <cell r="AB1307">
            <v>0</v>
          </cell>
          <cell r="AC1307">
            <v>377000</v>
          </cell>
        </row>
        <row r="1308">
          <cell r="X1308" t="str">
            <v>07.0003.0354</v>
          </cell>
          <cell r="Y1308" t="str">
            <v>37.8D04.0354</v>
          </cell>
          <cell r="Z1308">
            <v>105000</v>
          </cell>
          <cell r="AA1308">
            <v>218600</v>
          </cell>
          <cell r="AB1308">
            <v>0</v>
          </cell>
          <cell r="AC1308">
            <v>174000</v>
          </cell>
        </row>
        <row r="1309">
          <cell r="X1309" t="str">
            <v>22.0013.1242</v>
          </cell>
          <cell r="Y1309" t="str">
            <v>37.1E01.1242</v>
          </cell>
          <cell r="Z1309">
            <v>65000</v>
          </cell>
          <cell r="AA1309">
            <v>100000</v>
          </cell>
          <cell r="AB1309">
            <v>2</v>
          </cell>
          <cell r="AC1309">
            <v>90000</v>
          </cell>
        </row>
        <row r="1310">
          <cell r="X1310" t="str">
            <v>22.0014.1242</v>
          </cell>
          <cell r="Y1310" t="str">
            <v>37.1E01.1242</v>
          </cell>
          <cell r="Z1310">
            <v>65000</v>
          </cell>
          <cell r="AA1310">
            <v>100000</v>
          </cell>
          <cell r="AB1310">
            <v>2</v>
          </cell>
          <cell r="AC1310">
            <v>90000</v>
          </cell>
        </row>
        <row r="1311">
          <cell r="X1311" t="str">
            <v>01.0095.0094</v>
          </cell>
          <cell r="Y1311" t="str">
            <v>37.8B00.0094</v>
          </cell>
          <cell r="Z1311">
            <v>360000</v>
          </cell>
          <cell r="AA1311">
            <v>583000</v>
          </cell>
          <cell r="AB1311">
            <v>0</v>
          </cell>
          <cell r="AC1311">
            <v>539000</v>
          </cell>
        </row>
        <row r="1312">
          <cell r="X1312" t="str">
            <v>01.0096.0094</v>
          </cell>
          <cell r="Y1312" t="str">
            <v>37.8B00.0094</v>
          </cell>
          <cell r="Z1312">
            <v>360000</v>
          </cell>
          <cell r="AA1312">
            <v>583000</v>
          </cell>
          <cell r="AB1312">
            <v>0</v>
          </cell>
          <cell r="AC1312">
            <v>539000</v>
          </cell>
        </row>
        <row r="1313">
          <cell r="X1313" t="str">
            <v>03.0080.0094</v>
          </cell>
          <cell r="Y1313" t="str">
            <v>37.8B00.0094</v>
          </cell>
          <cell r="Z1313">
            <v>360000</v>
          </cell>
          <cell r="AA1313">
            <v>583000</v>
          </cell>
          <cell r="AB1313">
            <v>0</v>
          </cell>
          <cell r="AC1313">
            <v>539000</v>
          </cell>
        </row>
        <row r="1314">
          <cell r="X1314" t="str">
            <v>03.0085.0094</v>
          </cell>
          <cell r="Y1314" t="str">
            <v>37.8B00.0094</v>
          </cell>
          <cell r="Z1314">
            <v>360000</v>
          </cell>
          <cell r="AA1314">
            <v>583000</v>
          </cell>
          <cell r="AB1314">
            <v>0</v>
          </cell>
          <cell r="AC1314">
            <v>539000</v>
          </cell>
        </row>
        <row r="1315">
          <cell r="X1315" t="str">
            <v>03.3247.0094</v>
          </cell>
          <cell r="Y1315" t="str">
            <v>37.8B00.0094</v>
          </cell>
          <cell r="Z1315">
            <v>360000</v>
          </cell>
          <cell r="AA1315">
            <v>583000</v>
          </cell>
          <cell r="AB1315">
            <v>0</v>
          </cell>
          <cell r="AC1315">
            <v>539000</v>
          </cell>
        </row>
        <row r="1316">
          <cell r="X1316" t="str">
            <v>03.3248.0094</v>
          </cell>
          <cell r="Y1316" t="str">
            <v>37.8B00.0094</v>
          </cell>
          <cell r="Z1316">
            <v>360000</v>
          </cell>
          <cell r="AA1316">
            <v>583000</v>
          </cell>
          <cell r="AB1316">
            <v>0</v>
          </cell>
          <cell r="AC1316">
            <v>539000</v>
          </cell>
        </row>
        <row r="1317">
          <cell r="X1317" t="str">
            <v>13.0195.0094</v>
          </cell>
          <cell r="Y1317" t="str">
            <v>37.8B00.0094</v>
          </cell>
          <cell r="Z1317">
            <v>360000</v>
          </cell>
          <cell r="AA1317">
            <v>583000</v>
          </cell>
          <cell r="AB1317">
            <v>0</v>
          </cell>
          <cell r="AC1317">
            <v>539000</v>
          </cell>
        </row>
        <row r="1318">
          <cell r="X1318" t="str">
            <v>01.0243.0096</v>
          </cell>
          <cell r="Y1318" t="str">
            <v>37.8B00.0096</v>
          </cell>
          <cell r="Z1318">
            <v>360000</v>
          </cell>
          <cell r="AA1318">
            <v>1179000</v>
          </cell>
          <cell r="AB1318">
            <v>4</v>
          </cell>
          <cell r="AC1318">
            <v>1109000</v>
          </cell>
        </row>
        <row r="1319">
          <cell r="X1319" t="str">
            <v>02.0013.0096</v>
          </cell>
          <cell r="Y1319" t="str">
            <v>37.8B00.0096</v>
          </cell>
          <cell r="Z1319">
            <v>360000</v>
          </cell>
          <cell r="AA1319">
            <v>1179000</v>
          </cell>
          <cell r="AB1319">
            <v>4</v>
          </cell>
          <cell r="AC1319">
            <v>1109000</v>
          </cell>
        </row>
        <row r="1320">
          <cell r="X1320" t="str">
            <v>03.2325.0096</v>
          </cell>
          <cell r="Y1320" t="str">
            <v>37.8B00.0096</v>
          </cell>
          <cell r="Z1320">
            <v>360000</v>
          </cell>
          <cell r="AA1320">
            <v>1179000</v>
          </cell>
          <cell r="AB1320">
            <v>4</v>
          </cell>
          <cell r="AC1320">
            <v>1109000</v>
          </cell>
        </row>
        <row r="1321">
          <cell r="X1321" t="str">
            <v>03.2327.0096</v>
          </cell>
          <cell r="Y1321" t="str">
            <v>37.8B00.0096</v>
          </cell>
          <cell r="Z1321">
            <v>360000</v>
          </cell>
          <cell r="AA1321">
            <v>1179000</v>
          </cell>
          <cell r="AB1321">
            <v>4</v>
          </cell>
          <cell r="AC1321">
            <v>1109000</v>
          </cell>
        </row>
        <row r="1322">
          <cell r="X1322" t="str">
            <v>01.0243.0095</v>
          </cell>
          <cell r="Y1322" t="str">
            <v>37.8B00.0095</v>
          </cell>
          <cell r="Z1322">
            <v>360000</v>
          </cell>
          <cell r="AA1322">
            <v>658000</v>
          </cell>
          <cell r="AB1322">
            <v>5</v>
          </cell>
          <cell r="AC1322">
            <v>589000</v>
          </cell>
        </row>
        <row r="1323">
          <cell r="X1323" t="str">
            <v>02.0012.0095</v>
          </cell>
          <cell r="Y1323" t="str">
            <v>37.8B00.0095</v>
          </cell>
          <cell r="Z1323">
            <v>360000</v>
          </cell>
          <cell r="AA1323">
            <v>658000</v>
          </cell>
          <cell r="AB1323">
            <v>5</v>
          </cell>
          <cell r="AC1323">
            <v>589000</v>
          </cell>
        </row>
        <row r="1324">
          <cell r="X1324" t="str">
            <v>03.2326.0095</v>
          </cell>
          <cell r="Y1324" t="str">
            <v>37.8B00.0095</v>
          </cell>
          <cell r="Z1324">
            <v>360000</v>
          </cell>
          <cell r="AA1324">
            <v>658000</v>
          </cell>
          <cell r="AB1324">
            <v>5</v>
          </cell>
          <cell r="AC1324">
            <v>589000</v>
          </cell>
        </row>
        <row r="1325">
          <cell r="X1325" t="str">
            <v>03.2329.0095</v>
          </cell>
          <cell r="Y1325" t="str">
            <v>37.8B00.0095</v>
          </cell>
          <cell r="Z1325">
            <v>360000</v>
          </cell>
          <cell r="AA1325">
            <v>658000</v>
          </cell>
          <cell r="AB1325">
            <v>5</v>
          </cell>
          <cell r="AC1325">
            <v>589000</v>
          </cell>
        </row>
        <row r="1326">
          <cell r="X1326" t="str">
            <v>03.3248.0095</v>
          </cell>
          <cell r="Y1326" t="str">
            <v>37.8B00.0095</v>
          </cell>
          <cell r="Z1326">
            <v>360000</v>
          </cell>
          <cell r="AA1326">
            <v>658000</v>
          </cell>
          <cell r="AB1326">
            <v>5</v>
          </cell>
          <cell r="AC1326">
            <v>589000</v>
          </cell>
        </row>
        <row r="1327">
          <cell r="X1327" t="str">
            <v>23.0079.1499</v>
          </cell>
          <cell r="Y1327" t="str">
            <v>37.1E03.1499</v>
          </cell>
          <cell r="Z1327">
            <v>0</v>
          </cell>
          <cell r="AA1327">
            <v>95400</v>
          </cell>
          <cell r="AB1327">
            <v>1</v>
          </cell>
          <cell r="AC1327">
            <v>90000</v>
          </cell>
        </row>
        <row r="1328">
          <cell r="X1328" t="str">
            <v>23.0163.1504</v>
          </cell>
          <cell r="Y1328" t="str">
            <v>37.1E03.1504</v>
          </cell>
          <cell r="Z1328">
            <v>0</v>
          </cell>
          <cell r="AA1328">
            <v>95400</v>
          </cell>
          <cell r="AB1328">
            <v>1</v>
          </cell>
          <cell r="AC1328">
            <v>90000</v>
          </cell>
        </row>
        <row r="1329">
          <cell r="X1329" t="str">
            <v>23.0101.1530</v>
          </cell>
          <cell r="Y1329" t="str">
            <v>37.1E03.1530</v>
          </cell>
          <cell r="Z1329">
            <v>0</v>
          </cell>
          <cell r="AA1329">
            <v>95400</v>
          </cell>
          <cell r="AB1329">
            <v>1</v>
          </cell>
          <cell r="AC1329">
            <v>90000</v>
          </cell>
        </row>
        <row r="1330">
          <cell r="X1330" t="str">
            <v>23.0105.1533</v>
          </cell>
          <cell r="Y1330" t="str">
            <v>37.1E03.1533</v>
          </cell>
          <cell r="Z1330">
            <v>0</v>
          </cell>
          <cell r="AA1330">
            <v>95400</v>
          </cell>
          <cell r="AB1330">
            <v>1</v>
          </cell>
          <cell r="AC1330">
            <v>90000</v>
          </cell>
        </row>
        <row r="1331">
          <cell r="X1331" t="str">
            <v>22.0184.1391</v>
          </cell>
          <cell r="Y1331" t="str">
            <v>37.1E01.1391</v>
          </cell>
          <cell r="Z1331">
            <v>0</v>
          </cell>
          <cell r="AA1331">
            <v>102000</v>
          </cell>
          <cell r="AB1331">
            <v>2</v>
          </cell>
          <cell r="AC1331">
            <v>91700</v>
          </cell>
        </row>
        <row r="1332">
          <cell r="X1332" t="str">
            <v>02.0350.0113</v>
          </cell>
          <cell r="Y1332" t="str">
            <v>37.8B00.0113</v>
          </cell>
          <cell r="Z1332">
            <v>0</v>
          </cell>
          <cell r="AA1332">
            <v>118000</v>
          </cell>
          <cell r="AB1332">
            <v>7</v>
          </cell>
          <cell r="AC1332">
            <v>92000</v>
          </cell>
        </row>
        <row r="1333">
          <cell r="X1333" t="str">
            <v>02.0352.0113</v>
          </cell>
          <cell r="Y1333" t="str">
            <v>37.8B00.0113</v>
          </cell>
          <cell r="Z1333">
            <v>0</v>
          </cell>
          <cell r="AA1333">
            <v>118000</v>
          </cell>
          <cell r="AB1333">
            <v>7</v>
          </cell>
          <cell r="AC1333">
            <v>92000</v>
          </cell>
        </row>
        <row r="1334">
          <cell r="X1334" t="str">
            <v>02.0354.0113</v>
          </cell>
          <cell r="Y1334" t="str">
            <v>37.8B00.0113</v>
          </cell>
          <cell r="Z1334">
            <v>0</v>
          </cell>
          <cell r="AA1334">
            <v>118000</v>
          </cell>
          <cell r="AB1334">
            <v>7</v>
          </cell>
          <cell r="AC1334">
            <v>92000</v>
          </cell>
        </row>
        <row r="1335">
          <cell r="X1335" t="str">
            <v>02.0356.0113</v>
          </cell>
          <cell r="Y1335" t="str">
            <v>37.8B00.0113</v>
          </cell>
          <cell r="Z1335">
            <v>0</v>
          </cell>
          <cell r="AA1335">
            <v>118000</v>
          </cell>
          <cell r="AB1335">
            <v>7</v>
          </cell>
          <cell r="AC1335">
            <v>92000</v>
          </cell>
        </row>
        <row r="1336">
          <cell r="X1336" t="str">
            <v>02.0358.0113</v>
          </cell>
          <cell r="Y1336" t="str">
            <v>37.8B00.0113</v>
          </cell>
          <cell r="Z1336">
            <v>0</v>
          </cell>
          <cell r="AA1336">
            <v>118000</v>
          </cell>
          <cell r="AB1336">
            <v>7</v>
          </cell>
          <cell r="AC1336">
            <v>92000</v>
          </cell>
        </row>
        <row r="1337">
          <cell r="X1337" t="str">
            <v>01.0023.0097</v>
          </cell>
          <cell r="Y1337" t="str">
            <v>37.8B00.0097</v>
          </cell>
          <cell r="Z1337">
            <v>385000</v>
          </cell>
          <cell r="AA1337">
            <v>533000</v>
          </cell>
          <cell r="AB1337">
            <v>0</v>
          </cell>
          <cell r="AC1337">
            <v>489000</v>
          </cell>
        </row>
        <row r="1338">
          <cell r="X1338" t="str">
            <v>01.0322.0097</v>
          </cell>
          <cell r="Y1338" t="str">
            <v>37.8B00.0097</v>
          </cell>
          <cell r="Z1338">
            <v>385000</v>
          </cell>
          <cell r="AA1338">
            <v>533000</v>
          </cell>
          <cell r="AB1338">
            <v>0</v>
          </cell>
          <cell r="AC1338">
            <v>489000</v>
          </cell>
        </row>
        <row r="1339">
          <cell r="X1339" t="str">
            <v>01.0346.0097</v>
          </cell>
          <cell r="Y1339" t="str">
            <v>37.8B00.0097</v>
          </cell>
          <cell r="Z1339">
            <v>385000</v>
          </cell>
          <cell r="AA1339">
            <v>533000</v>
          </cell>
          <cell r="AB1339">
            <v>0</v>
          </cell>
          <cell r="AC1339">
            <v>489000</v>
          </cell>
        </row>
        <row r="1340">
          <cell r="X1340" t="str">
            <v>01.0386.0097</v>
          </cell>
          <cell r="Y1340" t="str">
            <v>37.8B00.0097</v>
          </cell>
          <cell r="Z1340">
            <v>385000</v>
          </cell>
          <cell r="AA1340">
            <v>533000</v>
          </cell>
          <cell r="AB1340">
            <v>0</v>
          </cell>
          <cell r="AC1340">
            <v>489000</v>
          </cell>
        </row>
        <row r="1341">
          <cell r="X1341" t="str">
            <v>03.0033.0097</v>
          </cell>
          <cell r="Y1341" t="str">
            <v>37.8B00.0097</v>
          </cell>
          <cell r="Z1341">
            <v>385000</v>
          </cell>
          <cell r="AA1341">
            <v>533000</v>
          </cell>
          <cell r="AB1341">
            <v>0</v>
          </cell>
          <cell r="AC1341">
            <v>489000</v>
          </cell>
        </row>
        <row r="1342">
          <cell r="X1342" t="str">
            <v>01.0009.0098</v>
          </cell>
          <cell r="Y1342" t="str">
            <v>37.8B00.0098</v>
          </cell>
          <cell r="Z1342">
            <v>500000</v>
          </cell>
          <cell r="AA1342">
            <v>1354000</v>
          </cell>
          <cell r="AB1342">
            <v>0</v>
          </cell>
          <cell r="AC1342">
            <v>1309000</v>
          </cell>
        </row>
        <row r="1343">
          <cell r="X1343" t="str">
            <v>02.0360.0113</v>
          </cell>
          <cell r="Y1343" t="str">
            <v>37.8B00.0113</v>
          </cell>
          <cell r="Z1343">
            <v>0</v>
          </cell>
          <cell r="AA1343">
            <v>118000</v>
          </cell>
          <cell r="AB1343">
            <v>7</v>
          </cell>
          <cell r="AC1343">
            <v>92000</v>
          </cell>
        </row>
        <row r="1344">
          <cell r="X1344" t="str">
            <v>02.0362.0113</v>
          </cell>
          <cell r="Y1344" t="str">
            <v>37.8B00.0113</v>
          </cell>
          <cell r="Z1344">
            <v>0</v>
          </cell>
          <cell r="AA1344">
            <v>118000</v>
          </cell>
          <cell r="AB1344">
            <v>7</v>
          </cell>
          <cell r="AC1344">
            <v>92000</v>
          </cell>
        </row>
        <row r="1345">
          <cell r="X1345" t="str">
            <v>01.0289.1772</v>
          </cell>
          <cell r="Y1345" t="str">
            <v>37.1E06.1772</v>
          </cell>
          <cell r="Z1345">
            <v>0</v>
          </cell>
          <cell r="AA1345">
            <v>131000</v>
          </cell>
          <cell r="AB1345">
            <v>1</v>
          </cell>
          <cell r="AC1345">
            <v>94000</v>
          </cell>
        </row>
        <row r="1346">
          <cell r="X1346" t="str">
            <v>24.0125.1614</v>
          </cell>
          <cell r="Y1346" t="str">
            <v>37.1E04.1614</v>
          </cell>
          <cell r="Z1346">
            <v>74000</v>
          </cell>
          <cell r="AA1346">
            <v>109000</v>
          </cell>
          <cell r="AB1346">
            <v>2</v>
          </cell>
          <cell r="AC1346">
            <v>95000</v>
          </cell>
        </row>
        <row r="1347">
          <cell r="X1347" t="str">
            <v>24.0126.1614</v>
          </cell>
          <cell r="Y1347" t="str">
            <v>37.1E04.1614</v>
          </cell>
          <cell r="Z1347">
            <v>74000</v>
          </cell>
          <cell r="AA1347">
            <v>109000</v>
          </cell>
          <cell r="AB1347">
            <v>2</v>
          </cell>
          <cell r="AC1347">
            <v>95000</v>
          </cell>
        </row>
        <row r="1348">
          <cell r="X1348" t="str">
            <v>24.0195.1631</v>
          </cell>
          <cell r="Y1348" t="str">
            <v>37.1E04.1631</v>
          </cell>
          <cell r="Z1348">
            <v>0</v>
          </cell>
          <cell r="AA1348">
            <v>109000</v>
          </cell>
          <cell r="AB1348">
            <v>2</v>
          </cell>
          <cell r="AC1348">
            <v>95000</v>
          </cell>
        </row>
        <row r="1349">
          <cell r="X1349" t="str">
            <v>24.0196.1631</v>
          </cell>
          <cell r="Y1349" t="str">
            <v>37.1E04.1631</v>
          </cell>
          <cell r="Z1349">
            <v>0</v>
          </cell>
          <cell r="AA1349">
            <v>109000</v>
          </cell>
          <cell r="AB1349">
            <v>2</v>
          </cell>
          <cell r="AC1349">
            <v>95000</v>
          </cell>
        </row>
        <row r="1350">
          <cell r="X1350" t="str">
            <v>22.0041.1287</v>
          </cell>
          <cell r="Y1350" t="str">
            <v>37.1E01.1287</v>
          </cell>
          <cell r="Z1350">
            <v>0</v>
          </cell>
          <cell r="AA1350">
            <v>106000</v>
          </cell>
          <cell r="AB1350">
            <v>1</v>
          </cell>
          <cell r="AC1350">
            <v>95000</v>
          </cell>
        </row>
        <row r="1351">
          <cell r="X1351" t="str">
            <v>22.0231.1376</v>
          </cell>
          <cell r="Y1351" t="str">
            <v>37.1E01.1376</v>
          </cell>
          <cell r="Z1351">
            <v>0</v>
          </cell>
          <cell r="AA1351">
            <v>107000</v>
          </cell>
          <cell r="AB1351">
            <v>1</v>
          </cell>
          <cell r="AC1351">
            <v>96100</v>
          </cell>
        </row>
        <row r="1352">
          <cell r="X1352" t="str">
            <v>22.0309.1305</v>
          </cell>
          <cell r="Y1352" t="str">
            <v>37.1E01.1305</v>
          </cell>
          <cell r="Z1352">
            <v>0</v>
          </cell>
          <cell r="AA1352">
            <v>109000</v>
          </cell>
          <cell r="AB1352">
            <v>1</v>
          </cell>
          <cell r="AC1352">
            <v>98000</v>
          </cell>
        </row>
        <row r="1353">
          <cell r="X1353" t="str">
            <v>05.0072.0332</v>
          </cell>
          <cell r="Y1353" t="str">
            <v>37.8D03.0332</v>
          </cell>
          <cell r="Z1353">
            <v>0</v>
          </cell>
          <cell r="AA1353">
            <v>187000</v>
          </cell>
          <cell r="AB1353">
            <v>2</v>
          </cell>
          <cell r="AC1353">
            <v>98100</v>
          </cell>
        </row>
        <row r="1354">
          <cell r="X1354" t="str">
            <v>01.0008.0100</v>
          </cell>
          <cell r="Y1354" t="str">
            <v>37.8B00.0100</v>
          </cell>
          <cell r="Z1354">
            <v>500000</v>
          </cell>
          <cell r="AA1354">
            <v>1113000</v>
          </cell>
          <cell r="AB1354">
            <v>5</v>
          </cell>
          <cell r="AC1354">
            <v>1069000</v>
          </cell>
        </row>
        <row r="1355">
          <cell r="X1355" t="str">
            <v>01.0318.0100</v>
          </cell>
          <cell r="Y1355" t="str">
            <v>37.8B00.0100</v>
          </cell>
          <cell r="Z1355">
            <v>500000</v>
          </cell>
          <cell r="AA1355">
            <v>1113000</v>
          </cell>
          <cell r="AB1355">
            <v>5</v>
          </cell>
          <cell r="AC1355">
            <v>1069000</v>
          </cell>
        </row>
        <row r="1356">
          <cell r="X1356" t="str">
            <v>01.0319.0100</v>
          </cell>
          <cell r="Y1356" t="str">
            <v>37.8B00.0100</v>
          </cell>
          <cell r="Z1356">
            <v>500000</v>
          </cell>
          <cell r="AA1356">
            <v>1113000</v>
          </cell>
          <cell r="AB1356">
            <v>5</v>
          </cell>
          <cell r="AC1356">
            <v>1069000</v>
          </cell>
        </row>
        <row r="1357">
          <cell r="X1357" t="str">
            <v>02.0183.0100</v>
          </cell>
          <cell r="Y1357" t="str">
            <v>37.8B00.0100</v>
          </cell>
          <cell r="Z1357">
            <v>500000</v>
          </cell>
          <cell r="AA1357">
            <v>1113000</v>
          </cell>
          <cell r="AB1357">
            <v>5</v>
          </cell>
          <cell r="AC1357">
            <v>1069000</v>
          </cell>
        </row>
        <row r="1358">
          <cell r="X1358" t="str">
            <v>03.0035.0100</v>
          </cell>
          <cell r="Y1358" t="str">
            <v>37.8B00.0100</v>
          </cell>
          <cell r="Z1358">
            <v>500000</v>
          </cell>
          <cell r="AA1358">
            <v>1113000</v>
          </cell>
          <cell r="AB1358">
            <v>5</v>
          </cell>
          <cell r="AC1358">
            <v>1069000</v>
          </cell>
        </row>
        <row r="1359">
          <cell r="X1359" t="str">
            <v>03.2824.1162</v>
          </cell>
          <cell r="Y1359" t="str">
            <v>37.8D11.1162</v>
          </cell>
          <cell r="Z1359">
            <v>303000</v>
          </cell>
          <cell r="AA1359">
            <v>467000</v>
          </cell>
          <cell r="AB1359">
            <v>0</v>
          </cell>
          <cell r="AC1359">
            <v>450000</v>
          </cell>
        </row>
        <row r="1360">
          <cell r="X1360" t="str">
            <v>05.0073.0332</v>
          </cell>
          <cell r="Y1360" t="str">
            <v>37.8D03.0332</v>
          </cell>
          <cell r="Z1360">
            <v>0</v>
          </cell>
          <cell r="AA1360">
            <v>187000</v>
          </cell>
          <cell r="AB1360">
            <v>2</v>
          </cell>
          <cell r="AC1360">
            <v>98100</v>
          </cell>
        </row>
        <row r="1361">
          <cell r="X1361" t="str">
            <v>01.0066.1888</v>
          </cell>
          <cell r="Y1361" t="str">
            <v>37.8B00.1888</v>
          </cell>
          <cell r="Z1361">
            <v>300000</v>
          </cell>
          <cell r="AA1361">
            <v>555000</v>
          </cell>
          <cell r="AB1361">
            <v>0</v>
          </cell>
          <cell r="AC1361">
            <v>511000</v>
          </cell>
        </row>
        <row r="1362">
          <cell r="X1362" t="str">
            <v>01.0067.1888</v>
          </cell>
          <cell r="Y1362" t="str">
            <v>37.8B00.1888</v>
          </cell>
          <cell r="Z1362">
            <v>300000</v>
          </cell>
          <cell r="AA1362">
            <v>555000</v>
          </cell>
          <cell r="AB1362">
            <v>0</v>
          </cell>
          <cell r="AC1362">
            <v>511000</v>
          </cell>
        </row>
        <row r="1363">
          <cell r="X1363" t="str">
            <v>01.0070.1888</v>
          </cell>
          <cell r="Y1363" t="str">
            <v>37.8B00.1888</v>
          </cell>
          <cell r="Z1363">
            <v>300000</v>
          </cell>
          <cell r="AA1363">
            <v>555000</v>
          </cell>
          <cell r="AB1363">
            <v>0</v>
          </cell>
          <cell r="AC1363">
            <v>511000</v>
          </cell>
        </row>
        <row r="1364">
          <cell r="X1364" t="str">
            <v>01.0077.1888</v>
          </cell>
          <cell r="Y1364" t="str">
            <v>37.8B00.1888</v>
          </cell>
          <cell r="Z1364">
            <v>300000</v>
          </cell>
          <cell r="AA1364">
            <v>555000</v>
          </cell>
          <cell r="AB1364">
            <v>0</v>
          </cell>
          <cell r="AC1364">
            <v>511000</v>
          </cell>
        </row>
        <row r="1365">
          <cell r="X1365" t="str">
            <v>02.0017.1888</v>
          </cell>
          <cell r="Y1365" t="str">
            <v>37.8B00.1888</v>
          </cell>
          <cell r="Z1365">
            <v>300000</v>
          </cell>
          <cell r="AA1365">
            <v>555000</v>
          </cell>
          <cell r="AB1365">
            <v>0</v>
          </cell>
          <cell r="AC1365">
            <v>511000</v>
          </cell>
        </row>
        <row r="1366">
          <cell r="X1366" t="str">
            <v>03.0065.1888</v>
          </cell>
          <cell r="Y1366" t="str">
            <v>37.8B00.1888</v>
          </cell>
          <cell r="Z1366">
            <v>300000</v>
          </cell>
          <cell r="AA1366">
            <v>555000</v>
          </cell>
          <cell r="AB1366">
            <v>0</v>
          </cell>
          <cell r="AC1366">
            <v>511000</v>
          </cell>
        </row>
        <row r="1367">
          <cell r="X1367" t="str">
            <v>03.0066.1888</v>
          </cell>
          <cell r="Y1367" t="str">
            <v>37.8B00.1888</v>
          </cell>
          <cell r="Z1367">
            <v>300000</v>
          </cell>
          <cell r="AA1367">
            <v>555000</v>
          </cell>
          <cell r="AB1367">
            <v>0</v>
          </cell>
          <cell r="AC1367">
            <v>511000</v>
          </cell>
        </row>
        <row r="1368">
          <cell r="X1368" t="str">
            <v>03.0077.1888</v>
          </cell>
          <cell r="Y1368" t="str">
            <v>37.8B00.1888</v>
          </cell>
          <cell r="Z1368">
            <v>300000</v>
          </cell>
          <cell r="AA1368">
            <v>555000</v>
          </cell>
          <cell r="AB1368">
            <v>0</v>
          </cell>
          <cell r="AC1368">
            <v>511000</v>
          </cell>
        </row>
        <row r="1369">
          <cell r="X1369" t="str">
            <v>03.0099.1888</v>
          </cell>
          <cell r="Y1369" t="str">
            <v>37.8B00.1888</v>
          </cell>
          <cell r="Z1369">
            <v>300000</v>
          </cell>
          <cell r="AA1369">
            <v>555000</v>
          </cell>
          <cell r="AB1369">
            <v>0</v>
          </cell>
          <cell r="AC1369">
            <v>511000</v>
          </cell>
        </row>
        <row r="1370">
          <cell r="X1370" t="str">
            <v>15.0219.1888</v>
          </cell>
          <cell r="Y1370" t="str">
            <v>37.8B00.1888</v>
          </cell>
          <cell r="Z1370">
            <v>300000</v>
          </cell>
          <cell r="AA1370">
            <v>555000</v>
          </cell>
          <cell r="AB1370">
            <v>0</v>
          </cell>
          <cell r="AC1370">
            <v>511000</v>
          </cell>
        </row>
        <row r="1371">
          <cell r="X1371" t="str">
            <v>01.0172.0101</v>
          </cell>
          <cell r="Y1371" t="str">
            <v>37.8B00.0101</v>
          </cell>
          <cell r="Z1371">
            <v>500000</v>
          </cell>
          <cell r="AA1371">
            <v>1113000</v>
          </cell>
          <cell r="AB1371">
            <v>5</v>
          </cell>
          <cell r="AC1371">
            <v>1069000</v>
          </cell>
        </row>
        <row r="1372">
          <cell r="X1372" t="str">
            <v>02.0185.0101</v>
          </cell>
          <cell r="Y1372" t="str">
            <v>37.8B00.0101</v>
          </cell>
          <cell r="Z1372">
            <v>500000</v>
          </cell>
          <cell r="AA1372">
            <v>1113000</v>
          </cell>
          <cell r="AB1372">
            <v>5</v>
          </cell>
          <cell r="AC1372">
            <v>1069000</v>
          </cell>
        </row>
        <row r="1373">
          <cell r="X1373" t="str">
            <v>02.0186.0101</v>
          </cell>
          <cell r="Y1373" t="str">
            <v>37.8B00.0101</v>
          </cell>
          <cell r="Z1373">
            <v>500000</v>
          </cell>
          <cell r="AA1373">
            <v>1113000</v>
          </cell>
          <cell r="AB1373">
            <v>5</v>
          </cell>
          <cell r="AC1373">
            <v>1069000</v>
          </cell>
        </row>
        <row r="1374">
          <cell r="X1374" t="str">
            <v>02.0498.0101</v>
          </cell>
          <cell r="Y1374" t="str">
            <v>37.8B00.0101</v>
          </cell>
          <cell r="Z1374">
            <v>500000</v>
          </cell>
          <cell r="AA1374">
            <v>1113000</v>
          </cell>
          <cell r="AB1374">
            <v>5</v>
          </cell>
          <cell r="AC1374">
            <v>1069000</v>
          </cell>
        </row>
        <row r="1375">
          <cell r="X1375" t="str">
            <v>03.0117.0101</v>
          </cell>
          <cell r="Y1375" t="str">
            <v>37.8B00.0101</v>
          </cell>
          <cell r="Z1375">
            <v>500000</v>
          </cell>
          <cell r="AA1375">
            <v>1113000</v>
          </cell>
          <cell r="AB1375">
            <v>5</v>
          </cell>
          <cell r="AC1375">
            <v>1069000</v>
          </cell>
        </row>
        <row r="1376">
          <cell r="X1376" t="str">
            <v>01.0216.0103</v>
          </cell>
          <cell r="Y1376" t="str">
            <v>37.8B00.0103</v>
          </cell>
          <cell r="Z1376">
            <v>40000</v>
          </cell>
          <cell r="AA1376">
            <v>85400</v>
          </cell>
          <cell r="AB1376">
            <v>0</v>
          </cell>
          <cell r="AC1376">
            <v>69500</v>
          </cell>
        </row>
        <row r="1377">
          <cell r="X1377" t="str">
            <v>02.0244.0103</v>
          </cell>
          <cell r="Y1377" t="str">
            <v>37.8B00.0103</v>
          </cell>
          <cell r="Z1377">
            <v>40000</v>
          </cell>
          <cell r="AA1377">
            <v>85400</v>
          </cell>
          <cell r="AB1377">
            <v>0</v>
          </cell>
          <cell r="AC1377">
            <v>69500</v>
          </cell>
        </row>
        <row r="1378">
          <cell r="X1378" t="str">
            <v>03.0167.0103</v>
          </cell>
          <cell r="Y1378" t="str">
            <v>37.8B00.0103</v>
          </cell>
          <cell r="Z1378">
            <v>40000</v>
          </cell>
          <cell r="AA1378">
            <v>85400</v>
          </cell>
          <cell r="AB1378">
            <v>0</v>
          </cell>
          <cell r="AC1378">
            <v>69500</v>
          </cell>
        </row>
        <row r="1379">
          <cell r="X1379" t="str">
            <v>13.0192.0103</v>
          </cell>
          <cell r="Y1379" t="str">
            <v>37.8B00.0103</v>
          </cell>
          <cell r="Z1379">
            <v>40000</v>
          </cell>
          <cell r="AA1379">
            <v>85400</v>
          </cell>
          <cell r="AB1379">
            <v>0</v>
          </cell>
          <cell r="AC1379">
            <v>69500</v>
          </cell>
        </row>
        <row r="1380">
          <cell r="X1380" t="str">
            <v>02.0190.0104</v>
          </cell>
          <cell r="Y1380" t="str">
            <v>37.8B00.0104</v>
          </cell>
          <cell r="Z1380">
            <v>1485000</v>
          </cell>
          <cell r="AA1380">
            <v>904000</v>
          </cell>
          <cell r="AB1380">
            <v>8</v>
          </cell>
          <cell r="AC1380">
            <v>859000</v>
          </cell>
        </row>
        <row r="1381">
          <cell r="X1381" t="str">
            <v>02.0484.0104</v>
          </cell>
          <cell r="Y1381" t="str">
            <v>37.8B00.0104</v>
          </cell>
          <cell r="Z1381">
            <v>1485000</v>
          </cell>
          <cell r="AA1381">
            <v>904000</v>
          </cell>
          <cell r="AB1381">
            <v>8</v>
          </cell>
          <cell r="AC1381">
            <v>859000</v>
          </cell>
        </row>
        <row r="1382">
          <cell r="X1382" t="str">
            <v>03.1074.0104</v>
          </cell>
          <cell r="Y1382" t="str">
            <v>37.8B00.0104</v>
          </cell>
          <cell r="Z1382">
            <v>1485000</v>
          </cell>
          <cell r="AA1382">
            <v>904000</v>
          </cell>
          <cell r="AB1382">
            <v>8</v>
          </cell>
          <cell r="AC1382">
            <v>859000</v>
          </cell>
        </row>
        <row r="1383">
          <cell r="X1383" t="str">
            <v>10.0313.0104</v>
          </cell>
          <cell r="Y1383" t="str">
            <v>37.8B00.0104</v>
          </cell>
          <cell r="Z1383">
            <v>1485000</v>
          </cell>
          <cell r="AA1383">
            <v>904000</v>
          </cell>
          <cell r="AB1383">
            <v>8</v>
          </cell>
          <cell r="AC1383">
            <v>859000</v>
          </cell>
        </row>
        <row r="1384">
          <cell r="X1384" t="str">
            <v>10.0318.0104</v>
          </cell>
          <cell r="Y1384" t="str">
            <v>37.8B00.0104</v>
          </cell>
          <cell r="Z1384">
            <v>1485000</v>
          </cell>
          <cell r="AA1384">
            <v>904000</v>
          </cell>
          <cell r="AB1384">
            <v>8</v>
          </cell>
          <cell r="AC1384">
            <v>859000</v>
          </cell>
        </row>
        <row r="1385">
          <cell r="X1385" t="str">
            <v>10.0335.0104</v>
          </cell>
          <cell r="Y1385" t="str">
            <v>37.8B00.0104</v>
          </cell>
          <cell r="Z1385">
            <v>1485000</v>
          </cell>
          <cell r="AA1385">
            <v>904000</v>
          </cell>
          <cell r="AB1385">
            <v>8</v>
          </cell>
          <cell r="AC1385">
            <v>859000</v>
          </cell>
        </row>
        <row r="1386">
          <cell r="X1386" t="str">
            <v>20.0083.0104</v>
          </cell>
          <cell r="Y1386" t="str">
            <v>37.8B00.0104</v>
          </cell>
          <cell r="Z1386">
            <v>1485000</v>
          </cell>
          <cell r="AA1386">
            <v>904000</v>
          </cell>
          <cell r="AB1386">
            <v>8</v>
          </cell>
          <cell r="AC1386">
            <v>859000</v>
          </cell>
        </row>
        <row r="1387">
          <cell r="X1387" t="str">
            <v>27.0378.0104</v>
          </cell>
          <cell r="Y1387" t="str">
            <v>37.8B00.0104</v>
          </cell>
          <cell r="Z1387">
            <v>1485000</v>
          </cell>
          <cell r="AA1387">
            <v>904000</v>
          </cell>
          <cell r="AB1387">
            <v>8</v>
          </cell>
          <cell r="AC1387">
            <v>859000</v>
          </cell>
        </row>
        <row r="1388">
          <cell r="X1388" t="str">
            <v>22.0234.1383</v>
          </cell>
          <cell r="Y1388" t="str">
            <v>37.1E01.1383</v>
          </cell>
          <cell r="Z1388">
            <v>0</v>
          </cell>
          <cell r="AA1388">
            <v>110000</v>
          </cell>
          <cell r="AB1388">
            <v>1</v>
          </cell>
          <cell r="AC1388">
            <v>98800</v>
          </cell>
        </row>
        <row r="1389">
          <cell r="X1389" t="str">
            <v>22.0226.1377</v>
          </cell>
          <cell r="Y1389" t="str">
            <v>37.1E01.1377</v>
          </cell>
          <cell r="Z1389">
            <v>0</v>
          </cell>
          <cell r="AA1389">
            <v>111000</v>
          </cell>
          <cell r="AB1389">
            <v>2</v>
          </cell>
          <cell r="AC1389">
            <v>99400</v>
          </cell>
        </row>
        <row r="1390">
          <cell r="X1390" t="str">
            <v>22.0235.1382</v>
          </cell>
          <cell r="Y1390" t="str">
            <v>37.1E01.1382</v>
          </cell>
          <cell r="Z1390">
            <v>0</v>
          </cell>
          <cell r="AA1390">
            <v>111000</v>
          </cell>
          <cell r="AB1390">
            <v>2</v>
          </cell>
          <cell r="AC1390">
            <v>99400</v>
          </cell>
        </row>
        <row r="1391">
          <cell r="X1391" t="str">
            <v>22.0347.1439</v>
          </cell>
          <cell r="Y1391" t="str">
            <v>37.1E02.1439</v>
          </cell>
          <cell r="Z1391">
            <v>0</v>
          </cell>
          <cell r="AA1391">
            <v>112000</v>
          </cell>
          <cell r="AB1391">
            <v>1</v>
          </cell>
          <cell r="AC1391">
            <v>100000</v>
          </cell>
        </row>
        <row r="1392">
          <cell r="X1392" t="str">
            <v>22.0085.1505</v>
          </cell>
          <cell r="Y1392" t="str">
            <v>37.1E03.1505</v>
          </cell>
          <cell r="Z1392">
            <v>0</v>
          </cell>
          <cell r="AA1392">
            <v>106000</v>
          </cell>
          <cell r="AB1392">
            <v>1</v>
          </cell>
          <cell r="AC1392">
            <v>100000</v>
          </cell>
        </row>
        <row r="1393">
          <cell r="X1393" t="str">
            <v>24.0090.1696</v>
          </cell>
          <cell r="Y1393" t="str">
            <v>37.1E04.1696</v>
          </cell>
          <cell r="Z1393">
            <v>0</v>
          </cell>
          <cell r="AA1393">
            <v>115000</v>
          </cell>
          <cell r="AB1393">
            <v>5</v>
          </cell>
          <cell r="AC1393">
            <v>100000</v>
          </cell>
        </row>
        <row r="1394">
          <cell r="X1394" t="str">
            <v>02.0248.0499</v>
          </cell>
          <cell r="Y1394" t="str">
            <v>37.8D05.0499</v>
          </cell>
          <cell r="Z1394">
            <v>1200000</v>
          </cell>
          <cell r="AA1394">
            <v>1789000</v>
          </cell>
          <cell r="AB1394">
            <v>7</v>
          </cell>
          <cell r="AC1394">
            <v>1464000</v>
          </cell>
        </row>
        <row r="1395">
          <cell r="X1395" t="str">
            <v>02.0321.0499</v>
          </cell>
          <cell r="Y1395" t="str">
            <v>37.8D05.0499</v>
          </cell>
          <cell r="Z1395">
            <v>1200000</v>
          </cell>
          <cell r="AA1395">
            <v>1789000</v>
          </cell>
          <cell r="AB1395">
            <v>7</v>
          </cell>
          <cell r="AC1395">
            <v>1464000</v>
          </cell>
        </row>
        <row r="1396">
          <cell r="X1396" t="str">
            <v>02.0504.0499</v>
          </cell>
          <cell r="Y1396" t="str">
            <v>37.8D05.0499</v>
          </cell>
          <cell r="Z1396">
            <v>1200000</v>
          </cell>
          <cell r="AA1396">
            <v>1789000</v>
          </cell>
          <cell r="AB1396">
            <v>7</v>
          </cell>
          <cell r="AC1396">
            <v>1464000</v>
          </cell>
        </row>
        <row r="1397">
          <cell r="X1397" t="str">
            <v>02.0505.0499</v>
          </cell>
          <cell r="Y1397" t="str">
            <v>37.8D05.0499</v>
          </cell>
          <cell r="Z1397">
            <v>1200000</v>
          </cell>
          <cell r="AA1397">
            <v>1789000</v>
          </cell>
          <cell r="AB1397">
            <v>7</v>
          </cell>
          <cell r="AC1397">
            <v>1464000</v>
          </cell>
        </row>
        <row r="1398">
          <cell r="X1398" t="str">
            <v>02.0506.0499</v>
          </cell>
          <cell r="Y1398" t="str">
            <v>37.8D05.0499</v>
          </cell>
          <cell r="Z1398">
            <v>1200000</v>
          </cell>
          <cell r="AA1398">
            <v>1789000</v>
          </cell>
          <cell r="AB1398">
            <v>7</v>
          </cell>
          <cell r="AC1398">
            <v>1464000</v>
          </cell>
        </row>
        <row r="1399">
          <cell r="X1399" t="str">
            <v>03.2334.0499</v>
          </cell>
          <cell r="Y1399" t="str">
            <v>37.8D05.0499</v>
          </cell>
          <cell r="Z1399">
            <v>1200000</v>
          </cell>
          <cell r="AA1399">
            <v>1789000</v>
          </cell>
          <cell r="AB1399">
            <v>7</v>
          </cell>
          <cell r="AC1399">
            <v>1464000</v>
          </cell>
        </row>
        <row r="1400">
          <cell r="X1400" t="str">
            <v>03.3446.0499</v>
          </cell>
          <cell r="Y1400" t="str">
            <v>37.8D05.0499</v>
          </cell>
          <cell r="Z1400">
            <v>1200000</v>
          </cell>
          <cell r="AA1400">
            <v>1789000</v>
          </cell>
          <cell r="AB1400">
            <v>7</v>
          </cell>
          <cell r="AC1400">
            <v>1464000</v>
          </cell>
        </row>
        <row r="1401">
          <cell r="X1401" t="str">
            <v>24.0091.1696</v>
          </cell>
          <cell r="Y1401" t="str">
            <v>37.1E04.1696</v>
          </cell>
          <cell r="Z1401">
            <v>0</v>
          </cell>
          <cell r="AA1401">
            <v>115000</v>
          </cell>
          <cell r="AB1401">
            <v>5</v>
          </cell>
          <cell r="AC1401">
            <v>100000</v>
          </cell>
        </row>
        <row r="1402">
          <cell r="X1402" t="str">
            <v>24.0155.1696</v>
          </cell>
          <cell r="Y1402" t="str">
            <v>37.1E04.1696</v>
          </cell>
          <cell r="Z1402">
            <v>0</v>
          </cell>
          <cell r="AA1402">
            <v>115000</v>
          </cell>
          <cell r="AB1402">
            <v>5</v>
          </cell>
          <cell r="AC1402">
            <v>100000</v>
          </cell>
        </row>
        <row r="1403">
          <cell r="X1403" t="str">
            <v>24.0163.1696</v>
          </cell>
          <cell r="Y1403" t="str">
            <v>37.1E04.1696</v>
          </cell>
          <cell r="Z1403">
            <v>0</v>
          </cell>
          <cell r="AA1403">
            <v>115000</v>
          </cell>
          <cell r="AB1403">
            <v>5</v>
          </cell>
          <cell r="AC1403">
            <v>100000</v>
          </cell>
        </row>
        <row r="1404">
          <cell r="X1404" t="str">
            <v>24.0164.1696</v>
          </cell>
          <cell r="Y1404" t="str">
            <v>37.1E04.1696</v>
          </cell>
          <cell r="Z1404">
            <v>0</v>
          </cell>
          <cell r="AA1404">
            <v>115000</v>
          </cell>
          <cell r="AB1404">
            <v>5</v>
          </cell>
          <cell r="AC1404">
            <v>100000</v>
          </cell>
        </row>
        <row r="1405">
          <cell r="X1405" t="str">
            <v>01.0014.1774</v>
          </cell>
          <cell r="Y1405" t="str">
            <v>37.3F00.1774</v>
          </cell>
          <cell r="Z1405">
            <v>3762000</v>
          </cell>
          <cell r="AA1405">
            <v>4532000</v>
          </cell>
          <cell r="AB1405">
            <v>0</v>
          </cell>
          <cell r="AC1405">
            <v>4478000</v>
          </cell>
        </row>
        <row r="1406">
          <cell r="X1406" t="str">
            <v>03.0006.1774</v>
          </cell>
          <cell r="Y1406" t="str">
            <v>37.3F00.1774</v>
          </cell>
          <cell r="Z1406">
            <v>3762000</v>
          </cell>
          <cell r="AA1406">
            <v>4532000</v>
          </cell>
          <cell r="AB1406">
            <v>0</v>
          </cell>
          <cell r="AC1406">
            <v>4478000</v>
          </cell>
        </row>
        <row r="1407">
          <cell r="X1407" t="str">
            <v>03.0017.1774</v>
          </cell>
          <cell r="Y1407" t="str">
            <v>37.3F00.1774</v>
          </cell>
          <cell r="Z1407">
            <v>3762000</v>
          </cell>
          <cell r="AA1407">
            <v>4532000</v>
          </cell>
          <cell r="AB1407">
            <v>0</v>
          </cell>
          <cell r="AC1407">
            <v>4478000</v>
          </cell>
        </row>
        <row r="1408">
          <cell r="X1408" t="str">
            <v>21.0005.1774</v>
          </cell>
          <cell r="Y1408" t="str">
            <v>37.3F00.1774</v>
          </cell>
          <cell r="Z1408">
            <v>3762000</v>
          </cell>
          <cell r="AA1408">
            <v>4532000</v>
          </cell>
          <cell r="AB1408">
            <v>0</v>
          </cell>
          <cell r="AC1408">
            <v>4478000</v>
          </cell>
        </row>
        <row r="1409">
          <cell r="X1409" t="str">
            <v>24.0257.1699</v>
          </cell>
          <cell r="Y1409" t="str">
            <v>37.1E04.1699</v>
          </cell>
          <cell r="Z1409">
            <v>0</v>
          </cell>
          <cell r="AA1409">
            <v>115000</v>
          </cell>
          <cell r="AB1409">
            <v>2</v>
          </cell>
          <cell r="AC1409">
            <v>100000</v>
          </cell>
        </row>
        <row r="1410">
          <cell r="X1410" t="str">
            <v>24.0258.1699</v>
          </cell>
          <cell r="Y1410" t="str">
            <v>37.1E04.1699</v>
          </cell>
          <cell r="Z1410">
            <v>0</v>
          </cell>
          <cell r="AA1410">
            <v>115000</v>
          </cell>
          <cell r="AB1410">
            <v>2</v>
          </cell>
          <cell r="AC1410">
            <v>100000</v>
          </cell>
        </row>
        <row r="1411">
          <cell r="X1411" t="str">
            <v>02.0479.0264</v>
          </cell>
          <cell r="Y1411" t="str">
            <v>37.8C00.0264</v>
          </cell>
          <cell r="Z1411">
            <v>0</v>
          </cell>
          <cell r="AA1411">
            <v>122000</v>
          </cell>
          <cell r="AB1411">
            <v>2</v>
          </cell>
          <cell r="AC1411">
            <v>100000</v>
          </cell>
        </row>
        <row r="1412">
          <cell r="X1412" t="str">
            <v>17.0104.0264</v>
          </cell>
          <cell r="Y1412" t="str">
            <v>37.8C00.0264</v>
          </cell>
          <cell r="Z1412">
            <v>0</v>
          </cell>
          <cell r="AA1412">
            <v>122000</v>
          </cell>
          <cell r="AB1412">
            <v>2</v>
          </cell>
          <cell r="AC1412">
            <v>100000</v>
          </cell>
        </row>
        <row r="1413">
          <cell r="X1413" t="str">
            <v>03.3826.0202</v>
          </cell>
          <cell r="Y1413" t="str">
            <v>37.8B00.0202</v>
          </cell>
          <cell r="Z1413">
            <v>70000</v>
          </cell>
          <cell r="AA1413">
            <v>109000</v>
          </cell>
          <cell r="AB1413">
            <v>2</v>
          </cell>
          <cell r="AC1413">
            <v>100000</v>
          </cell>
        </row>
        <row r="1414">
          <cell r="X1414" t="str">
            <v>22.0630.1637</v>
          </cell>
          <cell r="Y1414" t="str">
            <v>37.1E04.1637</v>
          </cell>
          <cell r="Z1414">
            <v>127000</v>
          </cell>
          <cell r="AA1414">
            <v>126000</v>
          </cell>
          <cell r="AB1414">
            <v>4</v>
          </cell>
          <cell r="AC1414">
            <v>110000</v>
          </cell>
        </row>
        <row r="1415">
          <cell r="X1415" t="str">
            <v>24.0183.1637</v>
          </cell>
          <cell r="Y1415" t="str">
            <v>37.1E04.1637</v>
          </cell>
          <cell r="Z1415">
            <v>127000</v>
          </cell>
          <cell r="AA1415">
            <v>126000</v>
          </cell>
          <cell r="AB1415">
            <v>4</v>
          </cell>
          <cell r="AC1415">
            <v>110000</v>
          </cell>
        </row>
        <row r="1416">
          <cell r="X1416" t="str">
            <v>24.0184.1637</v>
          </cell>
          <cell r="Y1416" t="str">
            <v>37.1E04.1637</v>
          </cell>
          <cell r="Z1416">
            <v>127000</v>
          </cell>
          <cell r="AA1416">
            <v>126000</v>
          </cell>
          <cell r="AB1416">
            <v>4</v>
          </cell>
          <cell r="AC1416">
            <v>110000</v>
          </cell>
        </row>
        <row r="1417">
          <cell r="X1417" t="str">
            <v>24.0187.1637</v>
          </cell>
          <cell r="Y1417" t="str">
            <v>37.1E04.1637</v>
          </cell>
          <cell r="Z1417">
            <v>127000</v>
          </cell>
          <cell r="AA1417">
            <v>126000</v>
          </cell>
          <cell r="AB1417">
            <v>4</v>
          </cell>
          <cell r="AC1417">
            <v>110000</v>
          </cell>
        </row>
        <row r="1418">
          <cell r="X1418" t="str">
            <v>03.0294.0230</v>
          </cell>
          <cell r="Y1418" t="str">
            <v>37.8C00.0230</v>
          </cell>
          <cell r="Z1418">
            <v>30000</v>
          </cell>
          <cell r="AA1418">
            <v>75800</v>
          </cell>
          <cell r="AB1418">
            <v>0</v>
          </cell>
          <cell r="AC1418">
            <v>71000</v>
          </cell>
        </row>
        <row r="1419">
          <cell r="X1419" t="str">
            <v>03.0295.0230</v>
          </cell>
          <cell r="Y1419" t="str">
            <v>37.8C00.0230</v>
          </cell>
          <cell r="Z1419">
            <v>30000</v>
          </cell>
          <cell r="AA1419">
            <v>75800</v>
          </cell>
          <cell r="AB1419">
            <v>0</v>
          </cell>
          <cell r="AC1419">
            <v>71000</v>
          </cell>
        </row>
        <row r="1420">
          <cell r="X1420" t="str">
            <v>03.0296.0230</v>
          </cell>
          <cell r="Y1420" t="str">
            <v>37.8C00.0230</v>
          </cell>
          <cell r="Z1420">
            <v>30000</v>
          </cell>
          <cell r="AA1420">
            <v>75800</v>
          </cell>
          <cell r="AB1420">
            <v>0</v>
          </cell>
          <cell r="AC1420">
            <v>71000</v>
          </cell>
        </row>
        <row r="1421">
          <cell r="X1421" t="str">
            <v>03.0297.0230</v>
          </cell>
          <cell r="Y1421" t="str">
            <v>37.8C00.0230</v>
          </cell>
          <cell r="Z1421">
            <v>30000</v>
          </cell>
          <cell r="AA1421">
            <v>75800</v>
          </cell>
          <cell r="AB1421">
            <v>0</v>
          </cell>
          <cell r="AC1421">
            <v>71000</v>
          </cell>
        </row>
        <row r="1422">
          <cell r="X1422" t="str">
            <v>03.0298.0230</v>
          </cell>
          <cell r="Y1422" t="str">
            <v>37.8C00.0230</v>
          </cell>
          <cell r="Z1422">
            <v>30000</v>
          </cell>
          <cell r="AA1422">
            <v>75800</v>
          </cell>
          <cell r="AB1422">
            <v>0</v>
          </cell>
          <cell r="AC1422">
            <v>71000</v>
          </cell>
        </row>
        <row r="1423">
          <cell r="X1423" t="str">
            <v>03.0299.0230</v>
          </cell>
          <cell r="Y1423" t="str">
            <v>37.8C00.0230</v>
          </cell>
          <cell r="Z1423">
            <v>30000</v>
          </cell>
          <cell r="AA1423">
            <v>75800</v>
          </cell>
          <cell r="AB1423">
            <v>0</v>
          </cell>
          <cell r="AC1423">
            <v>71000</v>
          </cell>
        </row>
        <row r="1424">
          <cell r="X1424" t="str">
            <v>03.0300.0230</v>
          </cell>
          <cell r="Y1424" t="str">
            <v>37.8C00.0230</v>
          </cell>
          <cell r="Z1424">
            <v>30000</v>
          </cell>
          <cell r="AA1424">
            <v>75800</v>
          </cell>
          <cell r="AB1424">
            <v>0</v>
          </cell>
          <cell r="AC1424">
            <v>71000</v>
          </cell>
        </row>
        <row r="1425">
          <cell r="X1425" t="str">
            <v>03.0301.0230</v>
          </cell>
          <cell r="Y1425" t="str">
            <v>37.8C00.0230</v>
          </cell>
          <cell r="Z1425">
            <v>30000</v>
          </cell>
          <cell r="AA1425">
            <v>75800</v>
          </cell>
          <cell r="AB1425">
            <v>0</v>
          </cell>
          <cell r="AC1425">
            <v>71000</v>
          </cell>
        </row>
        <row r="1426">
          <cell r="X1426" t="str">
            <v>03.0302.0230</v>
          </cell>
          <cell r="Y1426" t="str">
            <v>37.8C00.0230</v>
          </cell>
          <cell r="Z1426">
            <v>30000</v>
          </cell>
          <cell r="AA1426">
            <v>75800</v>
          </cell>
          <cell r="AB1426">
            <v>0</v>
          </cell>
          <cell r="AC1426">
            <v>71000</v>
          </cell>
        </row>
        <row r="1427">
          <cell r="X1427" t="str">
            <v>03.0303.0230</v>
          </cell>
          <cell r="Y1427" t="str">
            <v>37.8C00.0230</v>
          </cell>
          <cell r="Z1427">
            <v>30000</v>
          </cell>
          <cell r="AA1427">
            <v>75800</v>
          </cell>
          <cell r="AB1427">
            <v>0</v>
          </cell>
          <cell r="AC1427">
            <v>71000</v>
          </cell>
        </row>
        <row r="1428">
          <cell r="X1428" t="str">
            <v>03.0304.0230</v>
          </cell>
          <cell r="Y1428" t="str">
            <v>37.8C00.0230</v>
          </cell>
          <cell r="Z1428">
            <v>30000</v>
          </cell>
          <cell r="AA1428">
            <v>75800</v>
          </cell>
          <cell r="AB1428">
            <v>0</v>
          </cell>
          <cell r="AC1428">
            <v>71000</v>
          </cell>
        </row>
        <row r="1429">
          <cell r="X1429" t="str">
            <v>03.0305.0230</v>
          </cell>
          <cell r="Y1429" t="str">
            <v>37.8C00.0230</v>
          </cell>
          <cell r="Z1429">
            <v>30000</v>
          </cell>
          <cell r="AA1429">
            <v>75800</v>
          </cell>
          <cell r="AB1429">
            <v>0</v>
          </cell>
          <cell r="AC1429">
            <v>71000</v>
          </cell>
        </row>
        <row r="1430">
          <cell r="X1430" t="str">
            <v>03.0306.0230</v>
          </cell>
          <cell r="Y1430" t="str">
            <v>37.8C00.0230</v>
          </cell>
          <cell r="Z1430">
            <v>30000</v>
          </cell>
          <cell r="AA1430">
            <v>75800</v>
          </cell>
          <cell r="AB1430">
            <v>0</v>
          </cell>
          <cell r="AC1430">
            <v>71000</v>
          </cell>
        </row>
        <row r="1431">
          <cell r="X1431" t="str">
            <v>03.0307.0230</v>
          </cell>
          <cell r="Y1431" t="str">
            <v>37.8C00.0230</v>
          </cell>
          <cell r="Z1431">
            <v>30000</v>
          </cell>
          <cell r="AA1431">
            <v>75800</v>
          </cell>
          <cell r="AB1431">
            <v>0</v>
          </cell>
          <cell r="AC1431">
            <v>71000</v>
          </cell>
        </row>
        <row r="1432">
          <cell r="X1432" t="str">
            <v>03.0308.0230</v>
          </cell>
          <cell r="Y1432" t="str">
            <v>37.8C00.0230</v>
          </cell>
          <cell r="Z1432">
            <v>30000</v>
          </cell>
          <cell r="AA1432">
            <v>75800</v>
          </cell>
          <cell r="AB1432">
            <v>0</v>
          </cell>
          <cell r="AC1432">
            <v>71000</v>
          </cell>
        </row>
        <row r="1433">
          <cell r="X1433" t="str">
            <v>03.0309.0230</v>
          </cell>
          <cell r="Y1433" t="str">
            <v>37.8C00.0230</v>
          </cell>
          <cell r="Z1433">
            <v>30000</v>
          </cell>
          <cell r="AA1433">
            <v>75800</v>
          </cell>
          <cell r="AB1433">
            <v>0</v>
          </cell>
          <cell r="AC1433">
            <v>71000</v>
          </cell>
        </row>
        <row r="1434">
          <cell r="X1434" t="str">
            <v>03.0310.0230</v>
          </cell>
          <cell r="Y1434" t="str">
            <v>37.8C00.0230</v>
          </cell>
          <cell r="Z1434">
            <v>30000</v>
          </cell>
          <cell r="AA1434">
            <v>75800</v>
          </cell>
          <cell r="AB1434">
            <v>0</v>
          </cell>
          <cell r="AC1434">
            <v>71000</v>
          </cell>
        </row>
        <row r="1435">
          <cell r="X1435" t="str">
            <v>03.0311.0230</v>
          </cell>
          <cell r="Y1435" t="str">
            <v>37.8C00.0230</v>
          </cell>
          <cell r="Z1435">
            <v>30000</v>
          </cell>
          <cell r="AA1435">
            <v>75800</v>
          </cell>
          <cell r="AB1435">
            <v>0</v>
          </cell>
          <cell r="AC1435">
            <v>71000</v>
          </cell>
        </row>
        <row r="1436">
          <cell r="X1436" t="str">
            <v>03.0312.0230</v>
          </cell>
          <cell r="Y1436" t="str">
            <v>37.8C00.0230</v>
          </cell>
          <cell r="Z1436">
            <v>30000</v>
          </cell>
          <cell r="AA1436">
            <v>75800</v>
          </cell>
          <cell r="AB1436">
            <v>0</v>
          </cell>
          <cell r="AC1436">
            <v>71000</v>
          </cell>
        </row>
        <row r="1437">
          <cell r="X1437" t="str">
            <v>03.0313.0230</v>
          </cell>
          <cell r="Y1437" t="str">
            <v>37.8C00.0230</v>
          </cell>
          <cell r="Z1437">
            <v>30000</v>
          </cell>
          <cell r="AA1437">
            <v>75800</v>
          </cell>
          <cell r="AB1437">
            <v>0</v>
          </cell>
          <cell r="AC1437">
            <v>71000</v>
          </cell>
        </row>
        <row r="1438">
          <cell r="X1438" t="str">
            <v>03.0314.0230</v>
          </cell>
          <cell r="Y1438" t="str">
            <v>37.8C00.0230</v>
          </cell>
          <cell r="Z1438">
            <v>30000</v>
          </cell>
          <cell r="AA1438">
            <v>75800</v>
          </cell>
          <cell r="AB1438">
            <v>0</v>
          </cell>
          <cell r="AC1438">
            <v>71000</v>
          </cell>
        </row>
        <row r="1439">
          <cell r="X1439" t="str">
            <v>03.0315.0230</v>
          </cell>
          <cell r="Y1439" t="str">
            <v>37.8C00.0230</v>
          </cell>
          <cell r="Z1439">
            <v>30000</v>
          </cell>
          <cell r="AA1439">
            <v>75800</v>
          </cell>
          <cell r="AB1439">
            <v>0</v>
          </cell>
          <cell r="AC1439">
            <v>71000</v>
          </cell>
        </row>
        <row r="1440">
          <cell r="X1440" t="str">
            <v>03.0316.0230</v>
          </cell>
          <cell r="Y1440" t="str">
            <v>37.8C00.0230</v>
          </cell>
          <cell r="Z1440">
            <v>30000</v>
          </cell>
          <cell r="AA1440">
            <v>75800</v>
          </cell>
          <cell r="AB1440">
            <v>0</v>
          </cell>
          <cell r="AC1440">
            <v>71000</v>
          </cell>
        </row>
        <row r="1441">
          <cell r="X1441" t="str">
            <v>03.0317.0230</v>
          </cell>
          <cell r="Y1441" t="str">
            <v>37.8C00.0230</v>
          </cell>
          <cell r="Z1441">
            <v>30000</v>
          </cell>
          <cell r="AA1441">
            <v>75800</v>
          </cell>
          <cell r="AB1441">
            <v>0</v>
          </cell>
          <cell r="AC1441">
            <v>71000</v>
          </cell>
        </row>
        <row r="1442">
          <cell r="X1442" t="str">
            <v>03.0318.0230</v>
          </cell>
          <cell r="Y1442" t="str">
            <v>37.8C00.0230</v>
          </cell>
          <cell r="Z1442">
            <v>30000</v>
          </cell>
          <cell r="AA1442">
            <v>75800</v>
          </cell>
          <cell r="AB1442">
            <v>0</v>
          </cell>
          <cell r="AC1442">
            <v>71000</v>
          </cell>
        </row>
        <row r="1443">
          <cell r="X1443" t="str">
            <v>03.0319.0230</v>
          </cell>
          <cell r="Y1443" t="str">
            <v>37.8C00.0230</v>
          </cell>
          <cell r="Z1443">
            <v>30000</v>
          </cell>
          <cell r="AA1443">
            <v>75800</v>
          </cell>
          <cell r="AB1443">
            <v>0</v>
          </cell>
          <cell r="AC1443">
            <v>71000</v>
          </cell>
        </row>
        <row r="1444">
          <cell r="X1444" t="str">
            <v>03.0320.0230</v>
          </cell>
          <cell r="Y1444" t="str">
            <v>37.8C00.0230</v>
          </cell>
          <cell r="Z1444">
            <v>30000</v>
          </cell>
          <cell r="AA1444">
            <v>75800</v>
          </cell>
          <cell r="AB1444">
            <v>0</v>
          </cell>
          <cell r="AC1444">
            <v>71000</v>
          </cell>
        </row>
        <row r="1445">
          <cell r="X1445" t="str">
            <v>03.0321.0230</v>
          </cell>
          <cell r="Y1445" t="str">
            <v>37.8C00.0230</v>
          </cell>
          <cell r="Z1445">
            <v>30000</v>
          </cell>
          <cell r="AA1445">
            <v>75800</v>
          </cell>
          <cell r="AB1445">
            <v>0</v>
          </cell>
          <cell r="AC1445">
            <v>71000</v>
          </cell>
        </row>
        <row r="1446">
          <cell r="X1446" t="str">
            <v>03.0322.0230</v>
          </cell>
          <cell r="Y1446" t="str">
            <v>37.8C00.0230</v>
          </cell>
          <cell r="Z1446">
            <v>30000</v>
          </cell>
          <cell r="AA1446">
            <v>75800</v>
          </cell>
          <cell r="AB1446">
            <v>0</v>
          </cell>
          <cell r="AC1446">
            <v>71000</v>
          </cell>
        </row>
        <row r="1447">
          <cell r="X1447" t="str">
            <v>03.0323.0230</v>
          </cell>
          <cell r="Y1447" t="str">
            <v>37.8C00.0230</v>
          </cell>
          <cell r="Z1447">
            <v>30000</v>
          </cell>
          <cell r="AA1447">
            <v>75800</v>
          </cell>
          <cell r="AB1447">
            <v>0</v>
          </cell>
          <cell r="AC1447">
            <v>71000</v>
          </cell>
        </row>
        <row r="1448">
          <cell r="X1448" t="str">
            <v>03.0324.0230</v>
          </cell>
          <cell r="Y1448" t="str">
            <v>37.8C00.0230</v>
          </cell>
          <cell r="Z1448">
            <v>30000</v>
          </cell>
          <cell r="AA1448">
            <v>75800</v>
          </cell>
          <cell r="AB1448">
            <v>0</v>
          </cell>
          <cell r="AC1448">
            <v>71000</v>
          </cell>
        </row>
        <row r="1449">
          <cell r="X1449" t="str">
            <v>03.0325.0230</v>
          </cell>
          <cell r="Y1449" t="str">
            <v>37.8C00.0230</v>
          </cell>
          <cell r="Z1449">
            <v>30000</v>
          </cell>
          <cell r="AA1449">
            <v>75800</v>
          </cell>
          <cell r="AB1449">
            <v>0</v>
          </cell>
          <cell r="AC1449">
            <v>71000</v>
          </cell>
        </row>
        <row r="1450">
          <cell r="X1450" t="str">
            <v>03.0326.0230</v>
          </cell>
          <cell r="Y1450" t="str">
            <v>37.8C00.0230</v>
          </cell>
          <cell r="Z1450">
            <v>30000</v>
          </cell>
          <cell r="AA1450">
            <v>75800</v>
          </cell>
          <cell r="AB1450">
            <v>0</v>
          </cell>
          <cell r="AC1450">
            <v>71000</v>
          </cell>
        </row>
        <row r="1451">
          <cell r="X1451" t="str">
            <v>03.0327.0230</v>
          </cell>
          <cell r="Y1451" t="str">
            <v>37.8C00.0230</v>
          </cell>
          <cell r="Z1451">
            <v>30000</v>
          </cell>
          <cell r="AA1451">
            <v>75800</v>
          </cell>
          <cell r="AB1451">
            <v>0</v>
          </cell>
          <cell r="AC1451">
            <v>71000</v>
          </cell>
        </row>
        <row r="1452">
          <cell r="X1452" t="str">
            <v>03.0328.0230</v>
          </cell>
          <cell r="Y1452" t="str">
            <v>37.8C00.0230</v>
          </cell>
          <cell r="Z1452">
            <v>30000</v>
          </cell>
          <cell r="AA1452">
            <v>75800</v>
          </cell>
          <cell r="AB1452">
            <v>0</v>
          </cell>
          <cell r="AC1452">
            <v>71000</v>
          </cell>
        </row>
        <row r="1453">
          <cell r="X1453" t="str">
            <v>03.0329.0230</v>
          </cell>
          <cell r="Y1453" t="str">
            <v>37.8C00.0230</v>
          </cell>
          <cell r="Z1453">
            <v>30000</v>
          </cell>
          <cell r="AA1453">
            <v>75800</v>
          </cell>
          <cell r="AB1453">
            <v>0</v>
          </cell>
          <cell r="AC1453">
            <v>71000</v>
          </cell>
        </row>
        <row r="1454">
          <cell r="X1454" t="str">
            <v>03.0330.0230</v>
          </cell>
          <cell r="Y1454" t="str">
            <v>37.8C00.0230</v>
          </cell>
          <cell r="Z1454">
            <v>30000</v>
          </cell>
          <cell r="AA1454">
            <v>75800</v>
          </cell>
          <cell r="AB1454">
            <v>0</v>
          </cell>
          <cell r="AC1454">
            <v>71000</v>
          </cell>
        </row>
        <row r="1455">
          <cell r="X1455" t="str">
            <v>03.0331.0230</v>
          </cell>
          <cell r="Y1455" t="str">
            <v>37.8C00.0230</v>
          </cell>
          <cell r="Z1455">
            <v>30000</v>
          </cell>
          <cell r="AA1455">
            <v>75800</v>
          </cell>
          <cell r="AB1455">
            <v>0</v>
          </cell>
          <cell r="AC1455">
            <v>71000</v>
          </cell>
        </row>
        <row r="1456">
          <cell r="X1456" t="str">
            <v>03.0332.0230</v>
          </cell>
          <cell r="Y1456" t="str">
            <v>37.8C00.0230</v>
          </cell>
          <cell r="Z1456">
            <v>30000</v>
          </cell>
          <cell r="AA1456">
            <v>75800</v>
          </cell>
          <cell r="AB1456">
            <v>0</v>
          </cell>
          <cell r="AC1456">
            <v>71000</v>
          </cell>
        </row>
        <row r="1457">
          <cell r="X1457" t="str">
            <v>03.0333.0230</v>
          </cell>
          <cell r="Y1457" t="str">
            <v>37.8C00.0230</v>
          </cell>
          <cell r="Z1457">
            <v>30000</v>
          </cell>
          <cell r="AA1457">
            <v>75800</v>
          </cell>
          <cell r="AB1457">
            <v>0</v>
          </cell>
          <cell r="AC1457">
            <v>71000</v>
          </cell>
        </row>
        <row r="1458">
          <cell r="X1458" t="str">
            <v>03.0334.0230</v>
          </cell>
          <cell r="Y1458" t="str">
            <v>37.8C00.0230</v>
          </cell>
          <cell r="Z1458">
            <v>30000</v>
          </cell>
          <cell r="AA1458">
            <v>75800</v>
          </cell>
          <cell r="AB1458">
            <v>0</v>
          </cell>
          <cell r="AC1458">
            <v>71000</v>
          </cell>
        </row>
        <row r="1459">
          <cell r="X1459" t="str">
            <v>03.0335.0230</v>
          </cell>
          <cell r="Y1459" t="str">
            <v>37.8C00.0230</v>
          </cell>
          <cell r="Z1459">
            <v>30000</v>
          </cell>
          <cell r="AA1459">
            <v>75800</v>
          </cell>
          <cell r="AB1459">
            <v>0</v>
          </cell>
          <cell r="AC1459">
            <v>71000</v>
          </cell>
        </row>
        <row r="1460">
          <cell r="X1460" t="str">
            <v>03.0336.0230</v>
          </cell>
          <cell r="Y1460" t="str">
            <v>37.8C00.0230</v>
          </cell>
          <cell r="Z1460">
            <v>30000</v>
          </cell>
          <cell r="AA1460">
            <v>75800</v>
          </cell>
          <cell r="AB1460">
            <v>0</v>
          </cell>
          <cell r="AC1460">
            <v>71000</v>
          </cell>
        </row>
        <row r="1461">
          <cell r="X1461" t="str">
            <v>03.0337.0230</v>
          </cell>
          <cell r="Y1461" t="str">
            <v>37.8C00.0230</v>
          </cell>
          <cell r="Z1461">
            <v>30000</v>
          </cell>
          <cell r="AA1461">
            <v>75800</v>
          </cell>
          <cell r="AB1461">
            <v>0</v>
          </cell>
          <cell r="AC1461">
            <v>71000</v>
          </cell>
        </row>
        <row r="1462">
          <cell r="X1462" t="str">
            <v>03.0338.0230</v>
          </cell>
          <cell r="Y1462" t="str">
            <v>37.8C00.0230</v>
          </cell>
          <cell r="Z1462">
            <v>30000</v>
          </cell>
          <cell r="AA1462">
            <v>75800</v>
          </cell>
          <cell r="AB1462">
            <v>0</v>
          </cell>
          <cell r="AC1462">
            <v>71000</v>
          </cell>
        </row>
        <row r="1463">
          <cell r="X1463" t="str">
            <v>03.0339.0230</v>
          </cell>
          <cell r="Y1463" t="str">
            <v>37.8C00.0230</v>
          </cell>
          <cell r="Z1463">
            <v>30000</v>
          </cell>
          <cell r="AA1463">
            <v>75800</v>
          </cell>
          <cell r="AB1463">
            <v>0</v>
          </cell>
          <cell r="AC1463">
            <v>71000</v>
          </cell>
        </row>
        <row r="1464">
          <cell r="X1464" t="str">
            <v>03.0340.0230</v>
          </cell>
          <cell r="Y1464" t="str">
            <v>37.8C00.0230</v>
          </cell>
          <cell r="Z1464">
            <v>30000</v>
          </cell>
          <cell r="AA1464">
            <v>75800</v>
          </cell>
          <cell r="AB1464">
            <v>0</v>
          </cell>
          <cell r="AC1464">
            <v>71000</v>
          </cell>
        </row>
        <row r="1465">
          <cell r="X1465" t="str">
            <v>03.0341.0230</v>
          </cell>
          <cell r="Y1465" t="str">
            <v>37.8C00.0230</v>
          </cell>
          <cell r="Z1465">
            <v>30000</v>
          </cell>
          <cell r="AA1465">
            <v>75800</v>
          </cell>
          <cell r="AB1465">
            <v>0</v>
          </cell>
          <cell r="AC1465">
            <v>71000</v>
          </cell>
        </row>
        <row r="1466">
          <cell r="X1466" t="str">
            <v>03.0342.0230</v>
          </cell>
          <cell r="Y1466" t="str">
            <v>37.8C00.0230</v>
          </cell>
          <cell r="Z1466">
            <v>30000</v>
          </cell>
          <cell r="AA1466">
            <v>75800</v>
          </cell>
          <cell r="AB1466">
            <v>0</v>
          </cell>
          <cell r="AC1466">
            <v>71000</v>
          </cell>
        </row>
        <row r="1467">
          <cell r="X1467" t="str">
            <v>03.0343.0230</v>
          </cell>
          <cell r="Y1467" t="str">
            <v>37.8C00.0230</v>
          </cell>
          <cell r="Z1467">
            <v>30000</v>
          </cell>
          <cell r="AA1467">
            <v>75800</v>
          </cell>
          <cell r="AB1467">
            <v>0</v>
          </cell>
          <cell r="AC1467">
            <v>71000</v>
          </cell>
        </row>
        <row r="1468">
          <cell r="X1468" t="str">
            <v>03.0344.0230</v>
          </cell>
          <cell r="Y1468" t="str">
            <v>37.8C00.0230</v>
          </cell>
          <cell r="Z1468">
            <v>30000</v>
          </cell>
          <cell r="AA1468">
            <v>75800</v>
          </cell>
          <cell r="AB1468">
            <v>0</v>
          </cell>
          <cell r="AC1468">
            <v>71000</v>
          </cell>
        </row>
        <row r="1469">
          <cell r="X1469" t="str">
            <v>03.0346.0230</v>
          </cell>
          <cell r="Y1469" t="str">
            <v>37.8C00.0230</v>
          </cell>
          <cell r="Z1469">
            <v>30000</v>
          </cell>
          <cell r="AA1469">
            <v>75800</v>
          </cell>
          <cell r="AB1469">
            <v>0</v>
          </cell>
          <cell r="AC1469">
            <v>71000</v>
          </cell>
        </row>
        <row r="1470">
          <cell r="X1470" t="str">
            <v>03.0347.0230</v>
          </cell>
          <cell r="Y1470" t="str">
            <v>37.8C00.0230</v>
          </cell>
          <cell r="Z1470">
            <v>30000</v>
          </cell>
          <cell r="AA1470">
            <v>75800</v>
          </cell>
          <cell r="AB1470">
            <v>0</v>
          </cell>
          <cell r="AC1470">
            <v>71000</v>
          </cell>
        </row>
        <row r="1471">
          <cell r="X1471" t="str">
            <v>03.0348.0230</v>
          </cell>
          <cell r="Y1471" t="str">
            <v>37.8C00.0230</v>
          </cell>
          <cell r="Z1471">
            <v>30000</v>
          </cell>
          <cell r="AA1471">
            <v>75800</v>
          </cell>
          <cell r="AB1471">
            <v>0</v>
          </cell>
          <cell r="AC1471">
            <v>71000</v>
          </cell>
        </row>
        <row r="1472">
          <cell r="X1472" t="str">
            <v>03.0349.0230</v>
          </cell>
          <cell r="Y1472" t="str">
            <v>37.8C00.0230</v>
          </cell>
          <cell r="Z1472">
            <v>30000</v>
          </cell>
          <cell r="AA1472">
            <v>75800</v>
          </cell>
          <cell r="AB1472">
            <v>0</v>
          </cell>
          <cell r="AC1472">
            <v>71000</v>
          </cell>
        </row>
        <row r="1473">
          <cell r="X1473" t="str">
            <v>03.0350.0230</v>
          </cell>
          <cell r="Y1473" t="str">
            <v>37.8C00.0230</v>
          </cell>
          <cell r="Z1473">
            <v>30000</v>
          </cell>
          <cell r="AA1473">
            <v>75800</v>
          </cell>
          <cell r="AB1473">
            <v>0</v>
          </cell>
          <cell r="AC1473">
            <v>71000</v>
          </cell>
        </row>
        <row r="1474">
          <cell r="X1474" t="str">
            <v>03.0351.0230</v>
          </cell>
          <cell r="Y1474" t="str">
            <v>37.8C00.0230</v>
          </cell>
          <cell r="Z1474">
            <v>30000</v>
          </cell>
          <cell r="AA1474">
            <v>75800</v>
          </cell>
          <cell r="AB1474">
            <v>0</v>
          </cell>
          <cell r="AC1474">
            <v>71000</v>
          </cell>
        </row>
        <row r="1475">
          <cell r="X1475" t="str">
            <v>03.0352.0230</v>
          </cell>
          <cell r="Y1475" t="str">
            <v>37.8C00.0230</v>
          </cell>
          <cell r="Z1475">
            <v>30000</v>
          </cell>
          <cell r="AA1475">
            <v>75800</v>
          </cell>
          <cell r="AB1475">
            <v>0</v>
          </cell>
          <cell r="AC1475">
            <v>71000</v>
          </cell>
        </row>
        <row r="1476">
          <cell r="X1476" t="str">
            <v>03.0353.0230</v>
          </cell>
          <cell r="Y1476" t="str">
            <v>37.8C00.0230</v>
          </cell>
          <cell r="Z1476">
            <v>30000</v>
          </cell>
          <cell r="AA1476">
            <v>75800</v>
          </cell>
          <cell r="AB1476">
            <v>0</v>
          </cell>
          <cell r="AC1476">
            <v>71000</v>
          </cell>
        </row>
        <row r="1477">
          <cell r="X1477" t="str">
            <v>03.0354.0230</v>
          </cell>
          <cell r="Y1477" t="str">
            <v>37.8C00.0230</v>
          </cell>
          <cell r="Z1477">
            <v>30000</v>
          </cell>
          <cell r="AA1477">
            <v>75800</v>
          </cell>
          <cell r="AB1477">
            <v>0</v>
          </cell>
          <cell r="AC1477">
            <v>71000</v>
          </cell>
        </row>
        <row r="1478">
          <cell r="X1478" t="str">
            <v>03.0355.0230</v>
          </cell>
          <cell r="Y1478" t="str">
            <v>37.8C00.0230</v>
          </cell>
          <cell r="Z1478">
            <v>30000</v>
          </cell>
          <cell r="AA1478">
            <v>75800</v>
          </cell>
          <cell r="AB1478">
            <v>0</v>
          </cell>
          <cell r="AC1478">
            <v>71000</v>
          </cell>
        </row>
        <row r="1479">
          <cell r="X1479" t="str">
            <v>03.0356.0230</v>
          </cell>
          <cell r="Y1479" t="str">
            <v>37.8C00.0230</v>
          </cell>
          <cell r="Z1479">
            <v>30000</v>
          </cell>
          <cell r="AA1479">
            <v>75800</v>
          </cell>
          <cell r="AB1479">
            <v>0</v>
          </cell>
          <cell r="AC1479">
            <v>71000</v>
          </cell>
        </row>
        <row r="1480">
          <cell r="X1480" t="str">
            <v>03.0357.0230</v>
          </cell>
          <cell r="Y1480" t="str">
            <v>37.8C00.0230</v>
          </cell>
          <cell r="Z1480">
            <v>30000</v>
          </cell>
          <cell r="AA1480">
            <v>75800</v>
          </cell>
          <cell r="AB1480">
            <v>0</v>
          </cell>
          <cell r="AC1480">
            <v>71000</v>
          </cell>
        </row>
        <row r="1481">
          <cell r="X1481" t="str">
            <v>03.0358.0230</v>
          </cell>
          <cell r="Y1481" t="str">
            <v>37.8C00.0230</v>
          </cell>
          <cell r="Z1481">
            <v>30000</v>
          </cell>
          <cell r="AA1481">
            <v>75800</v>
          </cell>
          <cell r="AB1481">
            <v>0</v>
          </cell>
          <cell r="AC1481">
            <v>71000</v>
          </cell>
        </row>
        <row r="1482">
          <cell r="X1482" t="str">
            <v>03.0359.0230</v>
          </cell>
          <cell r="Y1482" t="str">
            <v>37.8C00.0230</v>
          </cell>
          <cell r="Z1482">
            <v>30000</v>
          </cell>
          <cell r="AA1482">
            <v>75800</v>
          </cell>
          <cell r="AB1482">
            <v>0</v>
          </cell>
          <cell r="AC1482">
            <v>71000</v>
          </cell>
        </row>
        <row r="1483">
          <cell r="X1483" t="str">
            <v>03.0360.0230</v>
          </cell>
          <cell r="Y1483" t="str">
            <v>37.8C00.0230</v>
          </cell>
          <cell r="Z1483">
            <v>30000</v>
          </cell>
          <cell r="AA1483">
            <v>75800</v>
          </cell>
          <cell r="AB1483">
            <v>0</v>
          </cell>
          <cell r="AC1483">
            <v>71000</v>
          </cell>
        </row>
        <row r="1484">
          <cell r="X1484" t="str">
            <v>03.0361.0230</v>
          </cell>
          <cell r="Y1484" t="str">
            <v>37.8C00.0230</v>
          </cell>
          <cell r="Z1484">
            <v>30000</v>
          </cell>
          <cell r="AA1484">
            <v>75800</v>
          </cell>
          <cell r="AB1484">
            <v>0</v>
          </cell>
          <cell r="AC1484">
            <v>71000</v>
          </cell>
        </row>
        <row r="1485">
          <cell r="X1485" t="str">
            <v>03.0364.0230</v>
          </cell>
          <cell r="Y1485" t="str">
            <v>37.8C00.0230</v>
          </cell>
          <cell r="Z1485">
            <v>30000</v>
          </cell>
          <cell r="AA1485">
            <v>75800</v>
          </cell>
          <cell r="AB1485">
            <v>0</v>
          </cell>
          <cell r="AC1485">
            <v>71000</v>
          </cell>
        </row>
        <row r="1486">
          <cell r="X1486" t="str">
            <v>03.0365.0230</v>
          </cell>
          <cell r="Y1486" t="str">
            <v>37.8C00.0230</v>
          </cell>
          <cell r="Z1486">
            <v>30000</v>
          </cell>
          <cell r="AA1486">
            <v>75800</v>
          </cell>
          <cell r="AB1486">
            <v>0</v>
          </cell>
          <cell r="AC1486">
            <v>71000</v>
          </cell>
        </row>
        <row r="1487">
          <cell r="X1487" t="str">
            <v>03.0366.0230</v>
          </cell>
          <cell r="Y1487" t="str">
            <v>37.8C00.0230</v>
          </cell>
          <cell r="Z1487">
            <v>30000</v>
          </cell>
          <cell r="AA1487">
            <v>75800</v>
          </cell>
          <cell r="AB1487">
            <v>0</v>
          </cell>
          <cell r="AC1487">
            <v>71000</v>
          </cell>
        </row>
        <row r="1488">
          <cell r="X1488" t="str">
            <v>03.0367.0230</v>
          </cell>
          <cell r="Y1488" t="str">
            <v>37.8C00.0230</v>
          </cell>
          <cell r="Z1488">
            <v>30000</v>
          </cell>
          <cell r="AA1488">
            <v>75800</v>
          </cell>
          <cell r="AB1488">
            <v>0</v>
          </cell>
          <cell r="AC1488">
            <v>71000</v>
          </cell>
        </row>
        <row r="1489">
          <cell r="X1489" t="str">
            <v>03.0368.0230</v>
          </cell>
          <cell r="Y1489" t="str">
            <v>37.8C00.0230</v>
          </cell>
          <cell r="Z1489">
            <v>30000</v>
          </cell>
          <cell r="AA1489">
            <v>75800</v>
          </cell>
          <cell r="AB1489">
            <v>0</v>
          </cell>
          <cell r="AC1489">
            <v>71000</v>
          </cell>
        </row>
        <row r="1490">
          <cell r="X1490" t="str">
            <v>03.0369.0230</v>
          </cell>
          <cell r="Y1490" t="str">
            <v>37.8C00.0230</v>
          </cell>
          <cell r="Z1490">
            <v>30000</v>
          </cell>
          <cell r="AA1490">
            <v>75800</v>
          </cell>
          <cell r="AB1490">
            <v>0</v>
          </cell>
          <cell r="AC1490">
            <v>71000</v>
          </cell>
        </row>
        <row r="1491">
          <cell r="X1491" t="str">
            <v>03.0370.0230</v>
          </cell>
          <cell r="Y1491" t="str">
            <v>37.8C00.0230</v>
          </cell>
          <cell r="Z1491">
            <v>30000</v>
          </cell>
          <cell r="AA1491">
            <v>75800</v>
          </cell>
          <cell r="AB1491">
            <v>0</v>
          </cell>
          <cell r="AC1491">
            <v>71000</v>
          </cell>
        </row>
        <row r="1492">
          <cell r="X1492" t="str">
            <v>03.0371.0230</v>
          </cell>
          <cell r="Y1492" t="str">
            <v>37.8C00.0230</v>
          </cell>
          <cell r="Z1492">
            <v>30000</v>
          </cell>
          <cell r="AA1492">
            <v>75800</v>
          </cell>
          <cell r="AB1492">
            <v>0</v>
          </cell>
          <cell r="AC1492">
            <v>71000</v>
          </cell>
        </row>
        <row r="1493">
          <cell r="X1493" t="str">
            <v>03.0372.0230</v>
          </cell>
          <cell r="Y1493" t="str">
            <v>37.8C00.0230</v>
          </cell>
          <cell r="Z1493">
            <v>30000</v>
          </cell>
          <cell r="AA1493">
            <v>75800</v>
          </cell>
          <cell r="AB1493">
            <v>0</v>
          </cell>
          <cell r="AC1493">
            <v>71000</v>
          </cell>
        </row>
        <row r="1494">
          <cell r="X1494" t="str">
            <v>03.0373.0230</v>
          </cell>
          <cell r="Y1494" t="str">
            <v>37.8C00.0230</v>
          </cell>
          <cell r="Z1494">
            <v>30000</v>
          </cell>
          <cell r="AA1494">
            <v>75800</v>
          </cell>
          <cell r="AB1494">
            <v>0</v>
          </cell>
          <cell r="AC1494">
            <v>71000</v>
          </cell>
        </row>
        <row r="1495">
          <cell r="X1495" t="str">
            <v>03.0374.0230</v>
          </cell>
          <cell r="Y1495" t="str">
            <v>37.8C00.0230</v>
          </cell>
          <cell r="Z1495">
            <v>30000</v>
          </cell>
          <cell r="AA1495">
            <v>75800</v>
          </cell>
          <cell r="AB1495">
            <v>0</v>
          </cell>
          <cell r="AC1495">
            <v>71000</v>
          </cell>
        </row>
        <row r="1496">
          <cell r="X1496" t="str">
            <v>03.0375.0230</v>
          </cell>
          <cell r="Y1496" t="str">
            <v>37.8C00.0230</v>
          </cell>
          <cell r="Z1496">
            <v>30000</v>
          </cell>
          <cell r="AA1496">
            <v>75800</v>
          </cell>
          <cell r="AB1496">
            <v>0</v>
          </cell>
          <cell r="AC1496">
            <v>71000</v>
          </cell>
        </row>
        <row r="1497">
          <cell r="X1497" t="str">
            <v>03.0376.0230</v>
          </cell>
          <cell r="Y1497" t="str">
            <v>37.8C00.0230</v>
          </cell>
          <cell r="Z1497">
            <v>30000</v>
          </cell>
          <cell r="AA1497">
            <v>75800</v>
          </cell>
          <cell r="AB1497">
            <v>0</v>
          </cell>
          <cell r="AC1497">
            <v>71000</v>
          </cell>
        </row>
        <row r="1498">
          <cell r="X1498" t="str">
            <v>03.0377.0230</v>
          </cell>
          <cell r="Y1498" t="str">
            <v>37.8C00.0230</v>
          </cell>
          <cell r="Z1498">
            <v>30000</v>
          </cell>
          <cell r="AA1498">
            <v>75800</v>
          </cell>
          <cell r="AB1498">
            <v>0</v>
          </cell>
          <cell r="AC1498">
            <v>71000</v>
          </cell>
        </row>
        <row r="1499">
          <cell r="X1499" t="str">
            <v>03.0378.0230</v>
          </cell>
          <cell r="Y1499" t="str">
            <v>37.8C00.0230</v>
          </cell>
          <cell r="Z1499">
            <v>30000</v>
          </cell>
          <cell r="AA1499">
            <v>75800</v>
          </cell>
          <cell r="AB1499">
            <v>0</v>
          </cell>
          <cell r="AC1499">
            <v>71000</v>
          </cell>
        </row>
        <row r="1500">
          <cell r="X1500" t="str">
            <v>03.0380.0230</v>
          </cell>
          <cell r="Y1500" t="str">
            <v>37.8C00.0230</v>
          </cell>
          <cell r="Z1500">
            <v>30000</v>
          </cell>
          <cell r="AA1500">
            <v>75800</v>
          </cell>
          <cell r="AB1500">
            <v>0</v>
          </cell>
          <cell r="AC1500">
            <v>71000</v>
          </cell>
        </row>
        <row r="1501">
          <cell r="X1501" t="str">
            <v>03.0381.0230</v>
          </cell>
          <cell r="Y1501" t="str">
            <v>37.8C00.0230</v>
          </cell>
          <cell r="Z1501">
            <v>30000</v>
          </cell>
          <cell r="AA1501">
            <v>75800</v>
          </cell>
          <cell r="AB1501">
            <v>0</v>
          </cell>
          <cell r="AC1501">
            <v>71000</v>
          </cell>
        </row>
        <row r="1502">
          <cell r="X1502" t="str">
            <v>03.0382.0230</v>
          </cell>
          <cell r="Y1502" t="str">
            <v>37.8C00.0230</v>
          </cell>
          <cell r="Z1502">
            <v>30000</v>
          </cell>
          <cell r="AA1502">
            <v>75800</v>
          </cell>
          <cell r="AB1502">
            <v>0</v>
          </cell>
          <cell r="AC1502">
            <v>71000</v>
          </cell>
        </row>
        <row r="1503">
          <cell r="X1503" t="str">
            <v>03.0383.0230</v>
          </cell>
          <cell r="Y1503" t="str">
            <v>37.8C00.0230</v>
          </cell>
          <cell r="Z1503">
            <v>30000</v>
          </cell>
          <cell r="AA1503">
            <v>75800</v>
          </cell>
          <cell r="AB1503">
            <v>0</v>
          </cell>
          <cell r="AC1503">
            <v>71000</v>
          </cell>
        </row>
        <row r="1504">
          <cell r="X1504" t="str">
            <v>03.0384.0230</v>
          </cell>
          <cell r="Y1504" t="str">
            <v>37.8C00.0230</v>
          </cell>
          <cell r="Z1504">
            <v>30000</v>
          </cell>
          <cell r="AA1504">
            <v>75800</v>
          </cell>
          <cell r="AB1504">
            <v>0</v>
          </cell>
          <cell r="AC1504">
            <v>71000</v>
          </cell>
        </row>
        <row r="1505">
          <cell r="X1505" t="str">
            <v>03.0385.0230</v>
          </cell>
          <cell r="Y1505" t="str">
            <v>37.8C00.0230</v>
          </cell>
          <cell r="Z1505">
            <v>30000</v>
          </cell>
          <cell r="AA1505">
            <v>75800</v>
          </cell>
          <cell r="AB1505">
            <v>0</v>
          </cell>
          <cell r="AC1505">
            <v>71000</v>
          </cell>
        </row>
        <row r="1506">
          <cell r="X1506" t="str">
            <v>03.0386.0230</v>
          </cell>
          <cell r="Y1506" t="str">
            <v>37.8C00.0230</v>
          </cell>
          <cell r="Z1506">
            <v>30000</v>
          </cell>
          <cell r="AA1506">
            <v>75800</v>
          </cell>
          <cell r="AB1506">
            <v>0</v>
          </cell>
          <cell r="AC1506">
            <v>71000</v>
          </cell>
        </row>
        <row r="1507">
          <cell r="X1507" t="str">
            <v>03.0387.0230</v>
          </cell>
          <cell r="Y1507" t="str">
            <v>37.8C00.0230</v>
          </cell>
          <cell r="Z1507">
            <v>30000</v>
          </cell>
          <cell r="AA1507">
            <v>75800</v>
          </cell>
          <cell r="AB1507">
            <v>0</v>
          </cell>
          <cell r="AC1507">
            <v>71000</v>
          </cell>
        </row>
        <row r="1508">
          <cell r="X1508" t="str">
            <v>03.0388.0230</v>
          </cell>
          <cell r="Y1508" t="str">
            <v>37.8C00.0230</v>
          </cell>
          <cell r="Z1508">
            <v>30000</v>
          </cell>
          <cell r="AA1508">
            <v>75800</v>
          </cell>
          <cell r="AB1508">
            <v>0</v>
          </cell>
          <cell r="AC1508">
            <v>71000</v>
          </cell>
        </row>
        <row r="1509">
          <cell r="X1509" t="str">
            <v>03.0389.0230</v>
          </cell>
          <cell r="Y1509" t="str">
            <v>37.8C00.0230</v>
          </cell>
          <cell r="Z1509">
            <v>30000</v>
          </cell>
          <cell r="AA1509">
            <v>75800</v>
          </cell>
          <cell r="AB1509">
            <v>0</v>
          </cell>
          <cell r="AC1509">
            <v>71000</v>
          </cell>
        </row>
        <row r="1510">
          <cell r="X1510" t="str">
            <v>03.0390.0230</v>
          </cell>
          <cell r="Y1510" t="str">
            <v>37.8C00.0230</v>
          </cell>
          <cell r="Z1510">
            <v>30000</v>
          </cell>
          <cell r="AA1510">
            <v>75800</v>
          </cell>
          <cell r="AB1510">
            <v>0</v>
          </cell>
          <cell r="AC1510">
            <v>71000</v>
          </cell>
        </row>
        <row r="1511">
          <cell r="X1511" t="str">
            <v>03.0391.0230</v>
          </cell>
          <cell r="Y1511" t="str">
            <v>37.8C00.0230</v>
          </cell>
          <cell r="Z1511">
            <v>30000</v>
          </cell>
          <cell r="AA1511">
            <v>75800</v>
          </cell>
          <cell r="AB1511">
            <v>0</v>
          </cell>
          <cell r="AC1511">
            <v>71000</v>
          </cell>
        </row>
        <row r="1512">
          <cell r="X1512" t="str">
            <v>03.0392.0230</v>
          </cell>
          <cell r="Y1512" t="str">
            <v>37.8C00.0230</v>
          </cell>
          <cell r="Z1512">
            <v>30000</v>
          </cell>
          <cell r="AA1512">
            <v>75800</v>
          </cell>
          <cell r="AB1512">
            <v>0</v>
          </cell>
          <cell r="AC1512">
            <v>71000</v>
          </cell>
        </row>
        <row r="1513">
          <cell r="X1513" t="str">
            <v>03.0393.0230</v>
          </cell>
          <cell r="Y1513" t="str">
            <v>37.8C00.0230</v>
          </cell>
          <cell r="Z1513">
            <v>30000</v>
          </cell>
          <cell r="AA1513">
            <v>75800</v>
          </cell>
          <cell r="AB1513">
            <v>0</v>
          </cell>
          <cell r="AC1513">
            <v>71000</v>
          </cell>
        </row>
        <row r="1514">
          <cell r="X1514" t="str">
            <v>03.0394.0230</v>
          </cell>
          <cell r="Y1514" t="str">
            <v>37.8C00.0230</v>
          </cell>
          <cell r="Z1514">
            <v>30000</v>
          </cell>
          <cell r="AA1514">
            <v>75800</v>
          </cell>
          <cell r="AB1514">
            <v>0</v>
          </cell>
          <cell r="AC1514">
            <v>71000</v>
          </cell>
        </row>
        <row r="1515">
          <cell r="X1515" t="str">
            <v>03.0395.0230</v>
          </cell>
          <cell r="Y1515" t="str">
            <v>37.8C00.0230</v>
          </cell>
          <cell r="Z1515">
            <v>30000</v>
          </cell>
          <cell r="AA1515">
            <v>75800</v>
          </cell>
          <cell r="AB1515">
            <v>0</v>
          </cell>
          <cell r="AC1515">
            <v>71000</v>
          </cell>
        </row>
        <row r="1516">
          <cell r="X1516" t="str">
            <v>03.0396.0230</v>
          </cell>
          <cell r="Y1516" t="str">
            <v>37.8C00.0230</v>
          </cell>
          <cell r="Z1516">
            <v>30000</v>
          </cell>
          <cell r="AA1516">
            <v>75800</v>
          </cell>
          <cell r="AB1516">
            <v>0</v>
          </cell>
          <cell r="AC1516">
            <v>71000</v>
          </cell>
        </row>
        <row r="1517">
          <cell r="X1517" t="str">
            <v>03.0397.0230</v>
          </cell>
          <cell r="Y1517" t="str">
            <v>37.8C00.0230</v>
          </cell>
          <cell r="Z1517">
            <v>30000</v>
          </cell>
          <cell r="AA1517">
            <v>75800</v>
          </cell>
          <cell r="AB1517">
            <v>0</v>
          </cell>
          <cell r="AC1517">
            <v>71000</v>
          </cell>
        </row>
        <row r="1518">
          <cell r="X1518" t="str">
            <v>03.0398.0230</v>
          </cell>
          <cell r="Y1518" t="str">
            <v>37.8C00.0230</v>
          </cell>
          <cell r="Z1518">
            <v>30000</v>
          </cell>
          <cell r="AA1518">
            <v>75800</v>
          </cell>
          <cell r="AB1518">
            <v>0</v>
          </cell>
          <cell r="AC1518">
            <v>71000</v>
          </cell>
        </row>
        <row r="1519">
          <cell r="X1519" t="str">
            <v>03.0400.0230</v>
          </cell>
          <cell r="Y1519" t="str">
            <v>37.8C00.0230</v>
          </cell>
          <cell r="Z1519">
            <v>30000</v>
          </cell>
          <cell r="AA1519">
            <v>75800</v>
          </cell>
          <cell r="AB1519">
            <v>0</v>
          </cell>
          <cell r="AC1519">
            <v>71000</v>
          </cell>
        </row>
        <row r="1520">
          <cell r="X1520" t="str">
            <v>03.0401.0230</v>
          </cell>
          <cell r="Y1520" t="str">
            <v>37.8C00.0230</v>
          </cell>
          <cell r="Z1520">
            <v>30000</v>
          </cell>
          <cell r="AA1520">
            <v>75800</v>
          </cell>
          <cell r="AB1520">
            <v>0</v>
          </cell>
          <cell r="AC1520">
            <v>71000</v>
          </cell>
        </row>
        <row r="1521">
          <cell r="X1521" t="str">
            <v>03.0402.0230</v>
          </cell>
          <cell r="Y1521" t="str">
            <v>37.8C00.0230</v>
          </cell>
          <cell r="Z1521">
            <v>30000</v>
          </cell>
          <cell r="AA1521">
            <v>75800</v>
          </cell>
          <cell r="AB1521">
            <v>0</v>
          </cell>
          <cell r="AC1521">
            <v>71000</v>
          </cell>
        </row>
        <row r="1522">
          <cell r="X1522" t="str">
            <v>03.0403.0230</v>
          </cell>
          <cell r="Y1522" t="str">
            <v>37.8C00.0230</v>
          </cell>
          <cell r="Z1522">
            <v>30000</v>
          </cell>
          <cell r="AA1522">
            <v>75800</v>
          </cell>
          <cell r="AB1522">
            <v>0</v>
          </cell>
          <cell r="AC1522">
            <v>71000</v>
          </cell>
        </row>
        <row r="1523">
          <cell r="X1523" t="str">
            <v>03.0461.0230</v>
          </cell>
          <cell r="Y1523" t="str">
            <v>37.8C00.0230</v>
          </cell>
          <cell r="Z1523">
            <v>30000</v>
          </cell>
          <cell r="AA1523">
            <v>75800</v>
          </cell>
          <cell r="AB1523">
            <v>0</v>
          </cell>
          <cell r="AC1523">
            <v>71000</v>
          </cell>
        </row>
        <row r="1524">
          <cell r="X1524" t="str">
            <v>03.0462.0230</v>
          </cell>
          <cell r="Y1524" t="str">
            <v>37.8C00.0230</v>
          </cell>
          <cell r="Z1524">
            <v>30000</v>
          </cell>
          <cell r="AA1524">
            <v>75800</v>
          </cell>
          <cell r="AB1524">
            <v>0</v>
          </cell>
          <cell r="AC1524">
            <v>71000</v>
          </cell>
        </row>
        <row r="1525">
          <cell r="X1525" t="str">
            <v>03.0463.0230</v>
          </cell>
          <cell r="Y1525" t="str">
            <v>37.8C00.0230</v>
          </cell>
          <cell r="Z1525">
            <v>30000</v>
          </cell>
          <cell r="AA1525">
            <v>75800</v>
          </cell>
          <cell r="AB1525">
            <v>0</v>
          </cell>
          <cell r="AC1525">
            <v>71000</v>
          </cell>
        </row>
        <row r="1526">
          <cell r="X1526" t="str">
            <v>03.0464.0230</v>
          </cell>
          <cell r="Y1526" t="str">
            <v>37.8C00.0230</v>
          </cell>
          <cell r="Z1526">
            <v>30000</v>
          </cell>
          <cell r="AA1526">
            <v>75800</v>
          </cell>
          <cell r="AB1526">
            <v>0</v>
          </cell>
          <cell r="AC1526">
            <v>71000</v>
          </cell>
        </row>
        <row r="1527">
          <cell r="X1527" t="str">
            <v>03.0465.0230</v>
          </cell>
          <cell r="Y1527" t="str">
            <v>37.8C00.0230</v>
          </cell>
          <cell r="Z1527">
            <v>30000</v>
          </cell>
          <cell r="AA1527">
            <v>75800</v>
          </cell>
          <cell r="AB1527">
            <v>0</v>
          </cell>
          <cell r="AC1527">
            <v>71000</v>
          </cell>
        </row>
        <row r="1528">
          <cell r="X1528" t="str">
            <v>03.0466.0230</v>
          </cell>
          <cell r="Y1528" t="str">
            <v>37.8C00.0230</v>
          </cell>
          <cell r="Z1528">
            <v>30000</v>
          </cell>
          <cell r="AA1528">
            <v>75800</v>
          </cell>
          <cell r="AB1528">
            <v>0</v>
          </cell>
          <cell r="AC1528">
            <v>71000</v>
          </cell>
        </row>
        <row r="1529">
          <cell r="X1529" t="str">
            <v>03.0467.0230</v>
          </cell>
          <cell r="Y1529" t="str">
            <v>37.8C00.0230</v>
          </cell>
          <cell r="Z1529">
            <v>30000</v>
          </cell>
          <cell r="AA1529">
            <v>75800</v>
          </cell>
          <cell r="AB1529">
            <v>0</v>
          </cell>
          <cell r="AC1529">
            <v>71000</v>
          </cell>
        </row>
        <row r="1530">
          <cell r="X1530" t="str">
            <v>03.0468.0230</v>
          </cell>
          <cell r="Y1530" t="str">
            <v>37.8C00.0230</v>
          </cell>
          <cell r="Z1530">
            <v>30000</v>
          </cell>
          <cell r="AA1530">
            <v>75800</v>
          </cell>
          <cell r="AB1530">
            <v>0</v>
          </cell>
          <cell r="AC1530">
            <v>71000</v>
          </cell>
        </row>
        <row r="1531">
          <cell r="X1531" t="str">
            <v>03.0469.0230</v>
          </cell>
          <cell r="Y1531" t="str">
            <v>37.8C00.0230</v>
          </cell>
          <cell r="Z1531">
            <v>30000</v>
          </cell>
          <cell r="AA1531">
            <v>75800</v>
          </cell>
          <cell r="AB1531">
            <v>0</v>
          </cell>
          <cell r="AC1531">
            <v>71000</v>
          </cell>
        </row>
        <row r="1532">
          <cell r="X1532" t="str">
            <v>03.0470.0230</v>
          </cell>
          <cell r="Y1532" t="str">
            <v>37.8C00.0230</v>
          </cell>
          <cell r="Z1532">
            <v>30000</v>
          </cell>
          <cell r="AA1532">
            <v>75800</v>
          </cell>
          <cell r="AB1532">
            <v>0</v>
          </cell>
          <cell r="AC1532">
            <v>71000</v>
          </cell>
        </row>
        <row r="1533">
          <cell r="X1533" t="str">
            <v>03.0471.0230</v>
          </cell>
          <cell r="Y1533" t="str">
            <v>37.8C00.0230</v>
          </cell>
          <cell r="Z1533">
            <v>30000</v>
          </cell>
          <cell r="AA1533">
            <v>75800</v>
          </cell>
          <cell r="AB1533">
            <v>0</v>
          </cell>
          <cell r="AC1533">
            <v>71000</v>
          </cell>
        </row>
        <row r="1534">
          <cell r="X1534" t="str">
            <v>03.0472.0230</v>
          </cell>
          <cell r="Y1534" t="str">
            <v>37.8C00.0230</v>
          </cell>
          <cell r="Z1534">
            <v>30000</v>
          </cell>
          <cell r="AA1534">
            <v>75800</v>
          </cell>
          <cell r="AB1534">
            <v>0</v>
          </cell>
          <cell r="AC1534">
            <v>71000</v>
          </cell>
        </row>
        <row r="1535">
          <cell r="X1535" t="str">
            <v>03.0473.0230</v>
          </cell>
          <cell r="Y1535" t="str">
            <v>37.8C00.0230</v>
          </cell>
          <cell r="Z1535">
            <v>30000</v>
          </cell>
          <cell r="AA1535">
            <v>75800</v>
          </cell>
          <cell r="AB1535">
            <v>0</v>
          </cell>
          <cell r="AC1535">
            <v>71000</v>
          </cell>
        </row>
        <row r="1536">
          <cell r="X1536" t="str">
            <v>03.0476.0230</v>
          </cell>
          <cell r="Y1536" t="str">
            <v>37.8C00.0230</v>
          </cell>
          <cell r="Z1536">
            <v>30000</v>
          </cell>
          <cell r="AA1536">
            <v>75800</v>
          </cell>
          <cell r="AB1536">
            <v>0</v>
          </cell>
          <cell r="AC1536">
            <v>71000</v>
          </cell>
        </row>
        <row r="1537">
          <cell r="X1537" t="str">
            <v>03.0477.0230</v>
          </cell>
          <cell r="Y1537" t="str">
            <v>37.8C00.0230</v>
          </cell>
          <cell r="Z1537">
            <v>30000</v>
          </cell>
          <cell r="AA1537">
            <v>75800</v>
          </cell>
          <cell r="AB1537">
            <v>0</v>
          </cell>
          <cell r="AC1537">
            <v>71000</v>
          </cell>
        </row>
        <row r="1538">
          <cell r="X1538" t="str">
            <v>03.0478.0230</v>
          </cell>
          <cell r="Y1538" t="str">
            <v>37.8C00.0230</v>
          </cell>
          <cell r="Z1538">
            <v>30000</v>
          </cell>
          <cell r="AA1538">
            <v>75800</v>
          </cell>
          <cell r="AB1538">
            <v>0</v>
          </cell>
          <cell r="AC1538">
            <v>71000</v>
          </cell>
        </row>
        <row r="1539">
          <cell r="X1539" t="str">
            <v>03.0479.0230</v>
          </cell>
          <cell r="Y1539" t="str">
            <v>37.8C00.0230</v>
          </cell>
          <cell r="Z1539">
            <v>30000</v>
          </cell>
          <cell r="AA1539">
            <v>75800</v>
          </cell>
          <cell r="AB1539">
            <v>0</v>
          </cell>
          <cell r="AC1539">
            <v>71000</v>
          </cell>
        </row>
        <row r="1540">
          <cell r="X1540" t="str">
            <v>03.0480.0230</v>
          </cell>
          <cell r="Y1540" t="str">
            <v>37.8C00.0230</v>
          </cell>
          <cell r="Z1540">
            <v>30000</v>
          </cell>
          <cell r="AA1540">
            <v>75800</v>
          </cell>
          <cell r="AB1540">
            <v>0</v>
          </cell>
          <cell r="AC1540">
            <v>71000</v>
          </cell>
        </row>
        <row r="1541">
          <cell r="X1541" t="str">
            <v>03.0481.0230</v>
          </cell>
          <cell r="Y1541" t="str">
            <v>37.8C00.0230</v>
          </cell>
          <cell r="Z1541">
            <v>30000</v>
          </cell>
          <cell r="AA1541">
            <v>75800</v>
          </cell>
          <cell r="AB1541">
            <v>0</v>
          </cell>
          <cell r="AC1541">
            <v>71000</v>
          </cell>
        </row>
        <row r="1542">
          <cell r="X1542" t="str">
            <v>03.0482.0230</v>
          </cell>
          <cell r="Y1542" t="str">
            <v>37.8C00.0230</v>
          </cell>
          <cell r="Z1542">
            <v>30000</v>
          </cell>
          <cell r="AA1542">
            <v>75800</v>
          </cell>
          <cell r="AB1542">
            <v>0</v>
          </cell>
          <cell r="AC1542">
            <v>71000</v>
          </cell>
        </row>
        <row r="1543">
          <cell r="X1543" t="str">
            <v>03.0483.0230</v>
          </cell>
          <cell r="Y1543" t="str">
            <v>37.8C00.0230</v>
          </cell>
          <cell r="Z1543">
            <v>30000</v>
          </cell>
          <cell r="AA1543">
            <v>75800</v>
          </cell>
          <cell r="AB1543">
            <v>0</v>
          </cell>
          <cell r="AC1543">
            <v>71000</v>
          </cell>
        </row>
        <row r="1544">
          <cell r="X1544" t="str">
            <v>03.0484.0230</v>
          </cell>
          <cell r="Y1544" t="str">
            <v>37.8C00.0230</v>
          </cell>
          <cell r="Z1544">
            <v>30000</v>
          </cell>
          <cell r="AA1544">
            <v>75800</v>
          </cell>
          <cell r="AB1544">
            <v>0</v>
          </cell>
          <cell r="AC1544">
            <v>71000</v>
          </cell>
        </row>
        <row r="1545">
          <cell r="X1545" t="str">
            <v>03.0485.0230</v>
          </cell>
          <cell r="Y1545" t="str">
            <v>37.8C00.0230</v>
          </cell>
          <cell r="Z1545">
            <v>30000</v>
          </cell>
          <cell r="AA1545">
            <v>75800</v>
          </cell>
          <cell r="AB1545">
            <v>0</v>
          </cell>
          <cell r="AC1545">
            <v>71000</v>
          </cell>
        </row>
        <row r="1546">
          <cell r="X1546" t="str">
            <v>03.0486.0230</v>
          </cell>
          <cell r="Y1546" t="str">
            <v>37.8C00.0230</v>
          </cell>
          <cell r="Z1546">
            <v>30000</v>
          </cell>
          <cell r="AA1546">
            <v>75800</v>
          </cell>
          <cell r="AB1546">
            <v>0</v>
          </cell>
          <cell r="AC1546">
            <v>71000</v>
          </cell>
        </row>
        <row r="1547">
          <cell r="X1547" t="str">
            <v>03.0487.0230</v>
          </cell>
          <cell r="Y1547" t="str">
            <v>37.8C00.0230</v>
          </cell>
          <cell r="Z1547">
            <v>30000</v>
          </cell>
          <cell r="AA1547">
            <v>75800</v>
          </cell>
          <cell r="AB1547">
            <v>0</v>
          </cell>
          <cell r="AC1547">
            <v>71000</v>
          </cell>
        </row>
        <row r="1548">
          <cell r="X1548" t="str">
            <v>03.0488.0230</v>
          </cell>
          <cell r="Y1548" t="str">
            <v>37.8C00.0230</v>
          </cell>
          <cell r="Z1548">
            <v>30000</v>
          </cell>
          <cell r="AA1548">
            <v>75800</v>
          </cell>
          <cell r="AB1548">
            <v>0</v>
          </cell>
          <cell r="AC1548">
            <v>71000</v>
          </cell>
        </row>
        <row r="1549">
          <cell r="X1549" t="str">
            <v>03.0489.0230</v>
          </cell>
          <cell r="Y1549" t="str">
            <v>37.8C00.0230</v>
          </cell>
          <cell r="Z1549">
            <v>30000</v>
          </cell>
          <cell r="AA1549">
            <v>75800</v>
          </cell>
          <cell r="AB1549">
            <v>0</v>
          </cell>
          <cell r="AC1549">
            <v>71000</v>
          </cell>
        </row>
        <row r="1550">
          <cell r="X1550" t="str">
            <v>03.0490.0230</v>
          </cell>
          <cell r="Y1550" t="str">
            <v>37.8C00.0230</v>
          </cell>
          <cell r="Z1550">
            <v>30000</v>
          </cell>
          <cell r="AA1550">
            <v>75800</v>
          </cell>
          <cell r="AB1550">
            <v>0</v>
          </cell>
          <cell r="AC1550">
            <v>71000</v>
          </cell>
        </row>
        <row r="1551">
          <cell r="X1551" t="str">
            <v>03.0491.0230</v>
          </cell>
          <cell r="Y1551" t="str">
            <v>37.8C00.0230</v>
          </cell>
          <cell r="Z1551">
            <v>30000</v>
          </cell>
          <cell r="AA1551">
            <v>75800</v>
          </cell>
          <cell r="AB1551">
            <v>0</v>
          </cell>
          <cell r="AC1551">
            <v>71000</v>
          </cell>
        </row>
        <row r="1552">
          <cell r="X1552" t="str">
            <v>03.0492.0230</v>
          </cell>
          <cell r="Y1552" t="str">
            <v>37.8C00.0230</v>
          </cell>
          <cell r="Z1552">
            <v>30000</v>
          </cell>
          <cell r="AA1552">
            <v>75800</v>
          </cell>
          <cell r="AB1552">
            <v>0</v>
          </cell>
          <cell r="AC1552">
            <v>71000</v>
          </cell>
        </row>
        <row r="1553">
          <cell r="X1553" t="str">
            <v>03.0493.0230</v>
          </cell>
          <cell r="Y1553" t="str">
            <v>37.8C00.0230</v>
          </cell>
          <cell r="Z1553">
            <v>30000</v>
          </cell>
          <cell r="AA1553">
            <v>75800</v>
          </cell>
          <cell r="AB1553">
            <v>0</v>
          </cell>
          <cell r="AC1553">
            <v>71000</v>
          </cell>
        </row>
        <row r="1554">
          <cell r="X1554" t="str">
            <v>03.0494.0230</v>
          </cell>
          <cell r="Y1554" t="str">
            <v>37.8C00.0230</v>
          </cell>
          <cell r="Z1554">
            <v>30000</v>
          </cell>
          <cell r="AA1554">
            <v>75800</v>
          </cell>
          <cell r="AB1554">
            <v>0</v>
          </cell>
          <cell r="AC1554">
            <v>71000</v>
          </cell>
        </row>
        <row r="1555">
          <cell r="X1555" t="str">
            <v>03.0495.0230</v>
          </cell>
          <cell r="Y1555" t="str">
            <v>37.8C00.0230</v>
          </cell>
          <cell r="Z1555">
            <v>30000</v>
          </cell>
          <cell r="AA1555">
            <v>75800</v>
          </cell>
          <cell r="AB1555">
            <v>0</v>
          </cell>
          <cell r="AC1555">
            <v>71000</v>
          </cell>
        </row>
        <row r="1556">
          <cell r="X1556" t="str">
            <v>03.0496.0230</v>
          </cell>
          <cell r="Y1556" t="str">
            <v>37.8C00.0230</v>
          </cell>
          <cell r="Z1556">
            <v>30000</v>
          </cell>
          <cell r="AA1556">
            <v>75800</v>
          </cell>
          <cell r="AB1556">
            <v>0</v>
          </cell>
          <cell r="AC1556">
            <v>71000</v>
          </cell>
        </row>
        <row r="1557">
          <cell r="X1557" t="str">
            <v>03.0497.0230</v>
          </cell>
          <cell r="Y1557" t="str">
            <v>37.8C00.0230</v>
          </cell>
          <cell r="Z1557">
            <v>30000</v>
          </cell>
          <cell r="AA1557">
            <v>75800</v>
          </cell>
          <cell r="AB1557">
            <v>0</v>
          </cell>
          <cell r="AC1557">
            <v>71000</v>
          </cell>
        </row>
        <row r="1558">
          <cell r="X1558" t="str">
            <v>03.0498.0230</v>
          </cell>
          <cell r="Y1558" t="str">
            <v>37.8C00.0230</v>
          </cell>
          <cell r="Z1558">
            <v>30000</v>
          </cell>
          <cell r="AA1558">
            <v>75800</v>
          </cell>
          <cell r="AB1558">
            <v>0</v>
          </cell>
          <cell r="AC1558">
            <v>71000</v>
          </cell>
        </row>
        <row r="1559">
          <cell r="X1559" t="str">
            <v>03.0499.0230</v>
          </cell>
          <cell r="Y1559" t="str">
            <v>37.8C00.0230</v>
          </cell>
          <cell r="Z1559">
            <v>30000</v>
          </cell>
          <cell r="AA1559">
            <v>75800</v>
          </cell>
          <cell r="AB1559">
            <v>0</v>
          </cell>
          <cell r="AC1559">
            <v>71000</v>
          </cell>
        </row>
        <row r="1560">
          <cell r="X1560" t="str">
            <v>03.0500.0230</v>
          </cell>
          <cell r="Y1560" t="str">
            <v>37.8C00.0230</v>
          </cell>
          <cell r="Z1560">
            <v>30000</v>
          </cell>
          <cell r="AA1560">
            <v>75800</v>
          </cell>
          <cell r="AB1560">
            <v>0</v>
          </cell>
          <cell r="AC1560">
            <v>71000</v>
          </cell>
        </row>
        <row r="1561">
          <cell r="X1561" t="str">
            <v>03.0501.0230</v>
          </cell>
          <cell r="Y1561" t="str">
            <v>37.8C00.0230</v>
          </cell>
          <cell r="Z1561">
            <v>30000</v>
          </cell>
          <cell r="AA1561">
            <v>75800</v>
          </cell>
          <cell r="AB1561">
            <v>0</v>
          </cell>
          <cell r="AC1561">
            <v>71000</v>
          </cell>
        </row>
        <row r="1562">
          <cell r="X1562" t="str">
            <v>03.0502.0230</v>
          </cell>
          <cell r="Y1562" t="str">
            <v>37.8C00.0230</v>
          </cell>
          <cell r="Z1562">
            <v>30000</v>
          </cell>
          <cell r="AA1562">
            <v>75800</v>
          </cell>
          <cell r="AB1562">
            <v>0</v>
          </cell>
          <cell r="AC1562">
            <v>71000</v>
          </cell>
        </row>
        <row r="1563">
          <cell r="X1563" t="str">
            <v>03.0503.0230</v>
          </cell>
          <cell r="Y1563" t="str">
            <v>37.8C00.0230</v>
          </cell>
          <cell r="Z1563">
            <v>30000</v>
          </cell>
          <cell r="AA1563">
            <v>75800</v>
          </cell>
          <cell r="AB1563">
            <v>0</v>
          </cell>
          <cell r="AC1563">
            <v>71000</v>
          </cell>
        </row>
        <row r="1564">
          <cell r="X1564" t="str">
            <v>03.0504.0230</v>
          </cell>
          <cell r="Y1564" t="str">
            <v>37.8C00.0230</v>
          </cell>
          <cell r="Z1564">
            <v>30000</v>
          </cell>
          <cell r="AA1564">
            <v>75800</v>
          </cell>
          <cell r="AB1564">
            <v>0</v>
          </cell>
          <cell r="AC1564">
            <v>71000</v>
          </cell>
        </row>
        <row r="1565">
          <cell r="X1565" t="str">
            <v>03.0505.0230</v>
          </cell>
          <cell r="Y1565" t="str">
            <v>37.8C00.0230</v>
          </cell>
          <cell r="Z1565">
            <v>30000</v>
          </cell>
          <cell r="AA1565">
            <v>75800</v>
          </cell>
          <cell r="AB1565">
            <v>0</v>
          </cell>
          <cell r="AC1565">
            <v>71000</v>
          </cell>
        </row>
        <row r="1566">
          <cell r="X1566" t="str">
            <v>03.0506.0230</v>
          </cell>
          <cell r="Y1566" t="str">
            <v>37.8C00.0230</v>
          </cell>
          <cell r="Z1566">
            <v>30000</v>
          </cell>
          <cell r="AA1566">
            <v>75800</v>
          </cell>
          <cell r="AB1566">
            <v>0</v>
          </cell>
          <cell r="AC1566">
            <v>71000</v>
          </cell>
        </row>
        <row r="1567">
          <cell r="X1567" t="str">
            <v>03.0507.0230</v>
          </cell>
          <cell r="Y1567" t="str">
            <v>37.8C00.0230</v>
          </cell>
          <cell r="Z1567">
            <v>30000</v>
          </cell>
          <cell r="AA1567">
            <v>75800</v>
          </cell>
          <cell r="AB1567">
            <v>0</v>
          </cell>
          <cell r="AC1567">
            <v>71000</v>
          </cell>
        </row>
        <row r="1568">
          <cell r="X1568" t="str">
            <v>03.0508.0230</v>
          </cell>
          <cell r="Y1568" t="str">
            <v>37.8C00.0230</v>
          </cell>
          <cell r="Z1568">
            <v>30000</v>
          </cell>
          <cell r="AA1568">
            <v>75800</v>
          </cell>
          <cell r="AB1568">
            <v>0</v>
          </cell>
          <cell r="AC1568">
            <v>71000</v>
          </cell>
        </row>
        <row r="1569">
          <cell r="X1569" t="str">
            <v>03.0509.0230</v>
          </cell>
          <cell r="Y1569" t="str">
            <v>37.8C00.0230</v>
          </cell>
          <cell r="Z1569">
            <v>30000</v>
          </cell>
          <cell r="AA1569">
            <v>75800</v>
          </cell>
          <cell r="AB1569">
            <v>0</v>
          </cell>
          <cell r="AC1569">
            <v>71000</v>
          </cell>
        </row>
        <row r="1570">
          <cell r="X1570" t="str">
            <v>03.0511.0230</v>
          </cell>
          <cell r="Y1570" t="str">
            <v>37.8C00.0230</v>
          </cell>
          <cell r="Z1570">
            <v>30000</v>
          </cell>
          <cell r="AA1570">
            <v>75800</v>
          </cell>
          <cell r="AB1570">
            <v>0</v>
          </cell>
          <cell r="AC1570">
            <v>71000</v>
          </cell>
        </row>
        <row r="1571">
          <cell r="X1571" t="str">
            <v>03.0512.0230</v>
          </cell>
          <cell r="Y1571" t="str">
            <v>37.8C00.0230</v>
          </cell>
          <cell r="Z1571">
            <v>30000</v>
          </cell>
          <cell r="AA1571">
            <v>75800</v>
          </cell>
          <cell r="AB1571">
            <v>0</v>
          </cell>
          <cell r="AC1571">
            <v>71000</v>
          </cell>
        </row>
        <row r="1572">
          <cell r="X1572" t="str">
            <v>03.0513.0230</v>
          </cell>
          <cell r="Y1572" t="str">
            <v>37.8C00.0230</v>
          </cell>
          <cell r="Z1572">
            <v>30000</v>
          </cell>
          <cell r="AA1572">
            <v>75800</v>
          </cell>
          <cell r="AB1572">
            <v>0</v>
          </cell>
          <cell r="AC1572">
            <v>71000</v>
          </cell>
        </row>
        <row r="1573">
          <cell r="X1573" t="str">
            <v>03.0514.0230</v>
          </cell>
          <cell r="Y1573" t="str">
            <v>37.8C00.0230</v>
          </cell>
          <cell r="Z1573">
            <v>30000</v>
          </cell>
          <cell r="AA1573">
            <v>75800</v>
          </cell>
          <cell r="AB1573">
            <v>0</v>
          </cell>
          <cell r="AC1573">
            <v>71000</v>
          </cell>
        </row>
        <row r="1574">
          <cell r="X1574" t="str">
            <v>03.0515.0230</v>
          </cell>
          <cell r="Y1574" t="str">
            <v>37.8C00.0230</v>
          </cell>
          <cell r="Z1574">
            <v>30000</v>
          </cell>
          <cell r="AA1574">
            <v>75800</v>
          </cell>
          <cell r="AB1574">
            <v>0</v>
          </cell>
          <cell r="AC1574">
            <v>71000</v>
          </cell>
        </row>
        <row r="1575">
          <cell r="X1575" t="str">
            <v>03.0516.0230</v>
          </cell>
          <cell r="Y1575" t="str">
            <v>37.8C00.0230</v>
          </cell>
          <cell r="Z1575">
            <v>30000</v>
          </cell>
          <cell r="AA1575">
            <v>75800</v>
          </cell>
          <cell r="AB1575">
            <v>0</v>
          </cell>
          <cell r="AC1575">
            <v>71000</v>
          </cell>
        </row>
        <row r="1576">
          <cell r="X1576" t="str">
            <v>03.0517.0230</v>
          </cell>
          <cell r="Y1576" t="str">
            <v>37.8C00.0230</v>
          </cell>
          <cell r="Z1576">
            <v>30000</v>
          </cell>
          <cell r="AA1576">
            <v>75800</v>
          </cell>
          <cell r="AB1576">
            <v>0</v>
          </cell>
          <cell r="AC1576">
            <v>71000</v>
          </cell>
        </row>
        <row r="1577">
          <cell r="X1577" t="str">
            <v>03.0518.0230</v>
          </cell>
          <cell r="Y1577" t="str">
            <v>37.8C00.0230</v>
          </cell>
          <cell r="Z1577">
            <v>30000</v>
          </cell>
          <cell r="AA1577">
            <v>75800</v>
          </cell>
          <cell r="AB1577">
            <v>0</v>
          </cell>
          <cell r="AC1577">
            <v>71000</v>
          </cell>
        </row>
        <row r="1578">
          <cell r="X1578" t="str">
            <v>03.0519.0230</v>
          </cell>
          <cell r="Y1578" t="str">
            <v>37.8C00.0230</v>
          </cell>
          <cell r="Z1578">
            <v>30000</v>
          </cell>
          <cell r="AA1578">
            <v>75800</v>
          </cell>
          <cell r="AB1578">
            <v>0</v>
          </cell>
          <cell r="AC1578">
            <v>71000</v>
          </cell>
        </row>
        <row r="1579">
          <cell r="X1579" t="str">
            <v>03.0520.0230</v>
          </cell>
          <cell r="Y1579" t="str">
            <v>37.8C00.0230</v>
          </cell>
          <cell r="Z1579">
            <v>30000</v>
          </cell>
          <cell r="AA1579">
            <v>75800</v>
          </cell>
          <cell r="AB1579">
            <v>0</v>
          </cell>
          <cell r="AC1579">
            <v>71000</v>
          </cell>
        </row>
        <row r="1580">
          <cell r="X1580" t="str">
            <v>03.0521.0230</v>
          </cell>
          <cell r="Y1580" t="str">
            <v>37.8C00.0230</v>
          </cell>
          <cell r="Z1580">
            <v>30000</v>
          </cell>
          <cell r="AA1580">
            <v>75800</v>
          </cell>
          <cell r="AB1580">
            <v>0</v>
          </cell>
          <cell r="AC1580">
            <v>71000</v>
          </cell>
        </row>
        <row r="1581">
          <cell r="X1581" t="str">
            <v>03.0522.0230</v>
          </cell>
          <cell r="Y1581" t="str">
            <v>37.8C00.0230</v>
          </cell>
          <cell r="Z1581">
            <v>30000</v>
          </cell>
          <cell r="AA1581">
            <v>75800</v>
          </cell>
          <cell r="AB1581">
            <v>0</v>
          </cell>
          <cell r="AC1581">
            <v>71000</v>
          </cell>
        </row>
        <row r="1582">
          <cell r="X1582" t="str">
            <v>03.0523.0230</v>
          </cell>
          <cell r="Y1582" t="str">
            <v>37.8C00.0230</v>
          </cell>
          <cell r="Z1582">
            <v>30000</v>
          </cell>
          <cell r="AA1582">
            <v>75800</v>
          </cell>
          <cell r="AB1582">
            <v>0</v>
          </cell>
          <cell r="AC1582">
            <v>71000</v>
          </cell>
        </row>
        <row r="1583">
          <cell r="X1583" t="str">
            <v>03.0524.0230</v>
          </cell>
          <cell r="Y1583" t="str">
            <v>37.8C00.0230</v>
          </cell>
          <cell r="Z1583">
            <v>30000</v>
          </cell>
          <cell r="AA1583">
            <v>75800</v>
          </cell>
          <cell r="AB1583">
            <v>0</v>
          </cell>
          <cell r="AC1583">
            <v>71000</v>
          </cell>
        </row>
        <row r="1584">
          <cell r="X1584" t="str">
            <v>03.0525.0230</v>
          </cell>
          <cell r="Y1584" t="str">
            <v>37.8C00.0230</v>
          </cell>
          <cell r="Z1584">
            <v>30000</v>
          </cell>
          <cell r="AA1584">
            <v>75800</v>
          </cell>
          <cell r="AB1584">
            <v>0</v>
          </cell>
          <cell r="AC1584">
            <v>71000</v>
          </cell>
        </row>
        <row r="1585">
          <cell r="X1585" t="str">
            <v>03.0526.0230</v>
          </cell>
          <cell r="Y1585" t="str">
            <v>37.8C00.0230</v>
          </cell>
          <cell r="Z1585">
            <v>30000</v>
          </cell>
          <cell r="AA1585">
            <v>75800</v>
          </cell>
          <cell r="AB1585">
            <v>0</v>
          </cell>
          <cell r="AC1585">
            <v>71000</v>
          </cell>
        </row>
        <row r="1586">
          <cell r="X1586" t="str">
            <v>03.0527.0230</v>
          </cell>
          <cell r="Y1586" t="str">
            <v>37.8C00.0230</v>
          </cell>
          <cell r="Z1586">
            <v>30000</v>
          </cell>
          <cell r="AA1586">
            <v>75800</v>
          </cell>
          <cell r="AB1586">
            <v>0</v>
          </cell>
          <cell r="AC1586">
            <v>71000</v>
          </cell>
        </row>
        <row r="1587">
          <cell r="X1587" t="str">
            <v>03.0528.0230</v>
          </cell>
          <cell r="Y1587" t="str">
            <v>37.8C00.0230</v>
          </cell>
          <cell r="Z1587">
            <v>30000</v>
          </cell>
          <cell r="AA1587">
            <v>75800</v>
          </cell>
          <cell r="AB1587">
            <v>0</v>
          </cell>
          <cell r="AC1587">
            <v>71000</v>
          </cell>
        </row>
        <row r="1588">
          <cell r="X1588" t="str">
            <v>03.0529.0230</v>
          </cell>
          <cell r="Y1588" t="str">
            <v>37.8C00.0230</v>
          </cell>
          <cell r="Z1588">
            <v>30000</v>
          </cell>
          <cell r="AA1588">
            <v>75800</v>
          </cell>
          <cell r="AB1588">
            <v>0</v>
          </cell>
          <cell r="AC1588">
            <v>71000</v>
          </cell>
        </row>
        <row r="1589">
          <cell r="X1589" t="str">
            <v>03.0530.0230</v>
          </cell>
          <cell r="Y1589" t="str">
            <v>37.8C00.0230</v>
          </cell>
          <cell r="Z1589">
            <v>30000</v>
          </cell>
          <cell r="AA1589">
            <v>75800</v>
          </cell>
          <cell r="AB1589">
            <v>0</v>
          </cell>
          <cell r="AC1589">
            <v>71000</v>
          </cell>
        </row>
        <row r="1590">
          <cell r="X1590" t="str">
            <v>03.0531.0230</v>
          </cell>
          <cell r="Y1590" t="str">
            <v>37.8C00.0230</v>
          </cell>
          <cell r="Z1590">
            <v>30000</v>
          </cell>
          <cell r="AA1590">
            <v>75800</v>
          </cell>
          <cell r="AB1590">
            <v>0</v>
          </cell>
          <cell r="AC1590">
            <v>71000</v>
          </cell>
        </row>
        <row r="1591">
          <cell r="X1591" t="str">
            <v>03.4178.0230</v>
          </cell>
          <cell r="Y1591" t="str">
            <v>37.8C00.0230</v>
          </cell>
          <cell r="Z1591">
            <v>30000</v>
          </cell>
          <cell r="AA1591">
            <v>75800</v>
          </cell>
          <cell r="AB1591">
            <v>0</v>
          </cell>
          <cell r="AC1591">
            <v>71000</v>
          </cell>
        </row>
        <row r="1592">
          <cell r="X1592" t="str">
            <v>03.4179.0230</v>
          </cell>
          <cell r="Y1592" t="str">
            <v>37.8C00.0230</v>
          </cell>
          <cell r="Z1592">
            <v>30000</v>
          </cell>
          <cell r="AA1592">
            <v>75800</v>
          </cell>
          <cell r="AB1592">
            <v>0</v>
          </cell>
          <cell r="AC1592">
            <v>71000</v>
          </cell>
        </row>
        <row r="1593">
          <cell r="X1593" t="str">
            <v>03.4180.0230</v>
          </cell>
          <cell r="Y1593" t="str">
            <v>37.8C00.0230</v>
          </cell>
          <cell r="Z1593">
            <v>30000</v>
          </cell>
          <cell r="AA1593">
            <v>75800</v>
          </cell>
          <cell r="AB1593">
            <v>0</v>
          </cell>
          <cell r="AC1593">
            <v>71000</v>
          </cell>
        </row>
        <row r="1594">
          <cell r="X1594" t="str">
            <v>03.4182.0230</v>
          </cell>
          <cell r="Y1594" t="str">
            <v>37.8C00.0230</v>
          </cell>
          <cell r="Z1594">
            <v>30000</v>
          </cell>
          <cell r="AA1594">
            <v>75800</v>
          </cell>
          <cell r="AB1594">
            <v>0</v>
          </cell>
          <cell r="AC1594">
            <v>71000</v>
          </cell>
        </row>
        <row r="1595">
          <cell r="X1595" t="str">
            <v>08.0005.0230</v>
          </cell>
          <cell r="Y1595" t="str">
            <v>37.8C00.0230</v>
          </cell>
          <cell r="Z1595">
            <v>30000</v>
          </cell>
          <cell r="AA1595">
            <v>75800</v>
          </cell>
          <cell r="AB1595">
            <v>0</v>
          </cell>
          <cell r="AC1595">
            <v>71000</v>
          </cell>
        </row>
        <row r="1596">
          <cell r="X1596" t="str">
            <v>08.0029.0230</v>
          </cell>
          <cell r="Y1596" t="str">
            <v>37.8C00.0230</v>
          </cell>
          <cell r="Z1596">
            <v>30000</v>
          </cell>
          <cell r="AA1596">
            <v>75800</v>
          </cell>
          <cell r="AB1596">
            <v>0</v>
          </cell>
          <cell r="AC1596">
            <v>71000</v>
          </cell>
        </row>
        <row r="1597">
          <cell r="X1597" t="str">
            <v>08.0030.0230</v>
          </cell>
          <cell r="Y1597" t="str">
            <v>37.8C00.0230</v>
          </cell>
          <cell r="Z1597">
            <v>30000</v>
          </cell>
          <cell r="AA1597">
            <v>75800</v>
          </cell>
          <cell r="AB1597">
            <v>0</v>
          </cell>
          <cell r="AC1597">
            <v>71000</v>
          </cell>
        </row>
        <row r="1598">
          <cell r="X1598" t="str">
            <v>08.0031.0230</v>
          </cell>
          <cell r="Y1598" t="str">
            <v>37.8C00.0230</v>
          </cell>
          <cell r="Z1598">
            <v>30000</v>
          </cell>
          <cell r="AA1598">
            <v>75800</v>
          </cell>
          <cell r="AB1598">
            <v>0</v>
          </cell>
          <cell r="AC1598">
            <v>71000</v>
          </cell>
        </row>
        <row r="1599">
          <cell r="X1599" t="str">
            <v>08.0032.0230</v>
          </cell>
          <cell r="Y1599" t="str">
            <v>37.8C00.0230</v>
          </cell>
          <cell r="Z1599">
            <v>30000</v>
          </cell>
          <cell r="AA1599">
            <v>75800</v>
          </cell>
          <cell r="AB1599">
            <v>0</v>
          </cell>
          <cell r="AC1599">
            <v>71000</v>
          </cell>
        </row>
        <row r="1600">
          <cell r="X1600" t="str">
            <v>08.0033.0230</v>
          </cell>
          <cell r="Y1600" t="str">
            <v>37.8C00.0230</v>
          </cell>
          <cell r="Z1600">
            <v>30000</v>
          </cell>
          <cell r="AA1600">
            <v>75800</v>
          </cell>
          <cell r="AB1600">
            <v>0</v>
          </cell>
          <cell r="AC1600">
            <v>71000</v>
          </cell>
        </row>
        <row r="1601">
          <cell r="X1601" t="str">
            <v>08.0034.0230</v>
          </cell>
          <cell r="Y1601" t="str">
            <v>37.8C00.0230</v>
          </cell>
          <cell r="Z1601">
            <v>30000</v>
          </cell>
          <cell r="AA1601">
            <v>75800</v>
          </cell>
          <cell r="AB1601">
            <v>0</v>
          </cell>
          <cell r="AC1601">
            <v>71000</v>
          </cell>
        </row>
        <row r="1602">
          <cell r="X1602" t="str">
            <v>08.0035.0230</v>
          </cell>
          <cell r="Y1602" t="str">
            <v>37.8C00.0230</v>
          </cell>
          <cell r="Z1602">
            <v>30000</v>
          </cell>
          <cell r="AA1602">
            <v>75800</v>
          </cell>
          <cell r="AB1602">
            <v>0</v>
          </cell>
          <cell r="AC1602">
            <v>71000</v>
          </cell>
        </row>
        <row r="1603">
          <cell r="X1603" t="str">
            <v>08.0036.0230</v>
          </cell>
          <cell r="Y1603" t="str">
            <v>37.8C00.0230</v>
          </cell>
          <cell r="Z1603">
            <v>30000</v>
          </cell>
          <cell r="AA1603">
            <v>75800</v>
          </cell>
          <cell r="AB1603">
            <v>0</v>
          </cell>
          <cell r="AC1603">
            <v>71000</v>
          </cell>
        </row>
        <row r="1604">
          <cell r="X1604" t="str">
            <v>08.0037.0230</v>
          </cell>
          <cell r="Y1604" t="str">
            <v>37.8C00.0230</v>
          </cell>
          <cell r="Z1604">
            <v>30000</v>
          </cell>
          <cell r="AA1604">
            <v>75800</v>
          </cell>
          <cell r="AB1604">
            <v>0</v>
          </cell>
          <cell r="AC1604">
            <v>71000</v>
          </cell>
        </row>
        <row r="1605">
          <cell r="X1605" t="str">
            <v>08.0038.0230</v>
          </cell>
          <cell r="Y1605" t="str">
            <v>37.8C00.0230</v>
          </cell>
          <cell r="Z1605">
            <v>30000</v>
          </cell>
          <cell r="AA1605">
            <v>75800</v>
          </cell>
          <cell r="AB1605">
            <v>0</v>
          </cell>
          <cell r="AC1605">
            <v>71000</v>
          </cell>
        </row>
        <row r="1606">
          <cell r="X1606" t="str">
            <v>08.0039.0230</v>
          </cell>
          <cell r="Y1606" t="str">
            <v>37.8C00.0230</v>
          </cell>
          <cell r="Z1606">
            <v>30000</v>
          </cell>
          <cell r="AA1606">
            <v>75800</v>
          </cell>
          <cell r="AB1606">
            <v>0</v>
          </cell>
          <cell r="AC1606">
            <v>71000</v>
          </cell>
        </row>
        <row r="1607">
          <cell r="X1607" t="str">
            <v>08.0040.0230</v>
          </cell>
          <cell r="Y1607" t="str">
            <v>37.8C00.0230</v>
          </cell>
          <cell r="Z1607">
            <v>30000</v>
          </cell>
          <cell r="AA1607">
            <v>75800</v>
          </cell>
          <cell r="AB1607">
            <v>0</v>
          </cell>
          <cell r="AC1607">
            <v>71000</v>
          </cell>
        </row>
        <row r="1608">
          <cell r="X1608" t="str">
            <v>08.0041.0230</v>
          </cell>
          <cell r="Y1608" t="str">
            <v>37.8C00.0230</v>
          </cell>
          <cell r="Z1608">
            <v>30000</v>
          </cell>
          <cell r="AA1608">
            <v>75800</v>
          </cell>
          <cell r="AB1608">
            <v>0</v>
          </cell>
          <cell r="AC1608">
            <v>71000</v>
          </cell>
        </row>
        <row r="1609">
          <cell r="X1609" t="str">
            <v>08.0042.0230</v>
          </cell>
          <cell r="Y1609" t="str">
            <v>37.8C00.0230</v>
          </cell>
          <cell r="Z1609">
            <v>30000</v>
          </cell>
          <cell r="AA1609">
            <v>75800</v>
          </cell>
          <cell r="AB1609">
            <v>0</v>
          </cell>
          <cell r="AC1609">
            <v>71000</v>
          </cell>
        </row>
        <row r="1610">
          <cell r="X1610" t="str">
            <v>08.0043.0230</v>
          </cell>
          <cell r="Y1610" t="str">
            <v>37.8C00.0230</v>
          </cell>
          <cell r="Z1610">
            <v>30000</v>
          </cell>
          <cell r="AA1610">
            <v>75800</v>
          </cell>
          <cell r="AB1610">
            <v>0</v>
          </cell>
          <cell r="AC1610">
            <v>71000</v>
          </cell>
        </row>
        <row r="1611">
          <cell r="X1611" t="str">
            <v>08.0044.0230</v>
          </cell>
          <cell r="Y1611" t="str">
            <v>37.8C00.0230</v>
          </cell>
          <cell r="Z1611">
            <v>30000</v>
          </cell>
          <cell r="AA1611">
            <v>75800</v>
          </cell>
          <cell r="AB1611">
            <v>0</v>
          </cell>
          <cell r="AC1611">
            <v>71000</v>
          </cell>
        </row>
        <row r="1612">
          <cell r="X1612" t="str">
            <v>08.0045.0230</v>
          </cell>
          <cell r="Y1612" t="str">
            <v>37.8C00.0230</v>
          </cell>
          <cell r="Z1612">
            <v>30000</v>
          </cell>
          <cell r="AA1612">
            <v>75800</v>
          </cell>
          <cell r="AB1612">
            <v>0</v>
          </cell>
          <cell r="AC1612">
            <v>71000</v>
          </cell>
        </row>
        <row r="1613">
          <cell r="X1613" t="str">
            <v>08.0046.0230</v>
          </cell>
          <cell r="Y1613" t="str">
            <v>37.8C00.0230</v>
          </cell>
          <cell r="Z1613">
            <v>30000</v>
          </cell>
          <cell r="AA1613">
            <v>75800</v>
          </cell>
          <cell r="AB1613">
            <v>0</v>
          </cell>
          <cell r="AC1613">
            <v>71000</v>
          </cell>
        </row>
        <row r="1614">
          <cell r="X1614" t="str">
            <v>08.0047.0230</v>
          </cell>
          <cell r="Y1614" t="str">
            <v>37.8C00.0230</v>
          </cell>
          <cell r="Z1614">
            <v>30000</v>
          </cell>
          <cell r="AA1614">
            <v>75800</v>
          </cell>
          <cell r="AB1614">
            <v>0</v>
          </cell>
          <cell r="AC1614">
            <v>71000</v>
          </cell>
        </row>
        <row r="1615">
          <cell r="X1615" t="str">
            <v>08.0048.0230</v>
          </cell>
          <cell r="Y1615" t="str">
            <v>37.8C00.0230</v>
          </cell>
          <cell r="Z1615">
            <v>30000</v>
          </cell>
          <cell r="AA1615">
            <v>75800</v>
          </cell>
          <cell r="AB1615">
            <v>0</v>
          </cell>
          <cell r="AC1615">
            <v>71000</v>
          </cell>
        </row>
        <row r="1616">
          <cell r="X1616" t="str">
            <v>08.0049.0230</v>
          </cell>
          <cell r="Y1616" t="str">
            <v>37.8C00.0230</v>
          </cell>
          <cell r="Z1616">
            <v>30000</v>
          </cell>
          <cell r="AA1616">
            <v>75800</v>
          </cell>
          <cell r="AB1616">
            <v>0</v>
          </cell>
          <cell r="AC1616">
            <v>71000</v>
          </cell>
        </row>
        <row r="1617">
          <cell r="X1617" t="str">
            <v>08.0050.0230</v>
          </cell>
          <cell r="Y1617" t="str">
            <v>37.8C00.0230</v>
          </cell>
          <cell r="Z1617">
            <v>30000</v>
          </cell>
          <cell r="AA1617">
            <v>75800</v>
          </cell>
          <cell r="AB1617">
            <v>0</v>
          </cell>
          <cell r="AC1617">
            <v>71000</v>
          </cell>
        </row>
        <row r="1618">
          <cell r="X1618" t="str">
            <v>08.0051.0230</v>
          </cell>
          <cell r="Y1618" t="str">
            <v>37.8C00.0230</v>
          </cell>
          <cell r="Z1618">
            <v>30000</v>
          </cell>
          <cell r="AA1618">
            <v>75800</v>
          </cell>
          <cell r="AB1618">
            <v>0</v>
          </cell>
          <cell r="AC1618">
            <v>71000</v>
          </cell>
        </row>
        <row r="1619">
          <cell r="X1619" t="str">
            <v>08.0052.0230</v>
          </cell>
          <cell r="Y1619" t="str">
            <v>37.8C00.0230</v>
          </cell>
          <cell r="Z1619">
            <v>30000</v>
          </cell>
          <cell r="AA1619">
            <v>75800</v>
          </cell>
          <cell r="AB1619">
            <v>0</v>
          </cell>
          <cell r="AC1619">
            <v>71000</v>
          </cell>
        </row>
        <row r="1620">
          <cell r="X1620" t="str">
            <v>08.0053.0230</v>
          </cell>
          <cell r="Y1620" t="str">
            <v>37.8C00.0230</v>
          </cell>
          <cell r="Z1620">
            <v>30000</v>
          </cell>
          <cell r="AA1620">
            <v>75800</v>
          </cell>
          <cell r="AB1620">
            <v>0</v>
          </cell>
          <cell r="AC1620">
            <v>71000</v>
          </cell>
        </row>
        <row r="1621">
          <cell r="X1621" t="str">
            <v>08.0054.0230</v>
          </cell>
          <cell r="Y1621" t="str">
            <v>37.8C00.0230</v>
          </cell>
          <cell r="Z1621">
            <v>30000</v>
          </cell>
          <cell r="AA1621">
            <v>75800</v>
          </cell>
          <cell r="AB1621">
            <v>0</v>
          </cell>
          <cell r="AC1621">
            <v>71000</v>
          </cell>
        </row>
        <row r="1622">
          <cell r="X1622" t="str">
            <v>08.0055.0230</v>
          </cell>
          <cell r="Y1622" t="str">
            <v>37.8C00.0230</v>
          </cell>
          <cell r="Z1622">
            <v>30000</v>
          </cell>
          <cell r="AA1622">
            <v>75800</v>
          </cell>
          <cell r="AB1622">
            <v>0</v>
          </cell>
          <cell r="AC1622">
            <v>71000</v>
          </cell>
        </row>
        <row r="1623">
          <cell r="X1623" t="str">
            <v>08.0056.0230</v>
          </cell>
          <cell r="Y1623" t="str">
            <v>37.8C00.0230</v>
          </cell>
          <cell r="Z1623">
            <v>30000</v>
          </cell>
          <cell r="AA1623">
            <v>75800</v>
          </cell>
          <cell r="AB1623">
            <v>0</v>
          </cell>
          <cell r="AC1623">
            <v>71000</v>
          </cell>
        </row>
        <row r="1624">
          <cell r="X1624" t="str">
            <v>08.0057.0230</v>
          </cell>
          <cell r="Y1624" t="str">
            <v>37.8C00.0230</v>
          </cell>
          <cell r="Z1624">
            <v>30000</v>
          </cell>
          <cell r="AA1624">
            <v>75800</v>
          </cell>
          <cell r="AB1624">
            <v>0</v>
          </cell>
          <cell r="AC1624">
            <v>71000</v>
          </cell>
        </row>
        <row r="1625">
          <cell r="X1625" t="str">
            <v>08.0058.0230</v>
          </cell>
          <cell r="Y1625" t="str">
            <v>37.8C00.0230</v>
          </cell>
          <cell r="Z1625">
            <v>30000</v>
          </cell>
          <cell r="AA1625">
            <v>75800</v>
          </cell>
          <cell r="AB1625">
            <v>0</v>
          </cell>
          <cell r="AC1625">
            <v>71000</v>
          </cell>
        </row>
        <row r="1626">
          <cell r="X1626" t="str">
            <v>08.0059.0230</v>
          </cell>
          <cell r="Y1626" t="str">
            <v>37.8C00.0230</v>
          </cell>
          <cell r="Z1626">
            <v>30000</v>
          </cell>
          <cell r="AA1626">
            <v>75800</v>
          </cell>
          <cell r="AB1626">
            <v>0</v>
          </cell>
          <cell r="AC1626">
            <v>71000</v>
          </cell>
        </row>
        <row r="1627">
          <cell r="X1627" t="str">
            <v>08.0060.0230</v>
          </cell>
          <cell r="Y1627" t="str">
            <v>37.8C00.0230</v>
          </cell>
          <cell r="Z1627">
            <v>30000</v>
          </cell>
          <cell r="AA1627">
            <v>75800</v>
          </cell>
          <cell r="AB1627">
            <v>0</v>
          </cell>
          <cell r="AC1627">
            <v>71000</v>
          </cell>
        </row>
        <row r="1628">
          <cell r="X1628" t="str">
            <v>08.0061.0230</v>
          </cell>
          <cell r="Y1628" t="str">
            <v>37.8C00.0230</v>
          </cell>
          <cell r="Z1628">
            <v>30000</v>
          </cell>
          <cell r="AA1628">
            <v>75800</v>
          </cell>
          <cell r="AB1628">
            <v>0</v>
          </cell>
          <cell r="AC1628">
            <v>71000</v>
          </cell>
        </row>
        <row r="1629">
          <cell r="X1629" t="str">
            <v>08.0062.0230</v>
          </cell>
          <cell r="Y1629" t="str">
            <v>37.8C00.0230</v>
          </cell>
          <cell r="Z1629">
            <v>30000</v>
          </cell>
          <cell r="AA1629">
            <v>75800</v>
          </cell>
          <cell r="AB1629">
            <v>0</v>
          </cell>
          <cell r="AC1629">
            <v>71000</v>
          </cell>
        </row>
        <row r="1630">
          <cell r="X1630" t="str">
            <v>08.0063.0230</v>
          </cell>
          <cell r="Y1630" t="str">
            <v>37.8C00.0230</v>
          </cell>
          <cell r="Z1630">
            <v>30000</v>
          </cell>
          <cell r="AA1630">
            <v>75800</v>
          </cell>
          <cell r="AB1630">
            <v>0</v>
          </cell>
          <cell r="AC1630">
            <v>71000</v>
          </cell>
        </row>
        <row r="1631">
          <cell r="X1631" t="str">
            <v>08.0064.0230</v>
          </cell>
          <cell r="Y1631" t="str">
            <v>37.8C00.0230</v>
          </cell>
          <cell r="Z1631">
            <v>30000</v>
          </cell>
          <cell r="AA1631">
            <v>75800</v>
          </cell>
          <cell r="AB1631">
            <v>0</v>
          </cell>
          <cell r="AC1631">
            <v>71000</v>
          </cell>
        </row>
        <row r="1632">
          <cell r="X1632" t="str">
            <v>08.0065.0230</v>
          </cell>
          <cell r="Y1632" t="str">
            <v>37.8C00.0230</v>
          </cell>
          <cell r="Z1632">
            <v>30000</v>
          </cell>
          <cell r="AA1632">
            <v>75800</v>
          </cell>
          <cell r="AB1632">
            <v>0</v>
          </cell>
          <cell r="AC1632">
            <v>71000</v>
          </cell>
        </row>
        <row r="1633">
          <cell r="X1633" t="str">
            <v>08.0066.0230</v>
          </cell>
          <cell r="Y1633" t="str">
            <v>37.8C00.0230</v>
          </cell>
          <cell r="Z1633">
            <v>30000</v>
          </cell>
          <cell r="AA1633">
            <v>75800</v>
          </cell>
          <cell r="AB1633">
            <v>0</v>
          </cell>
          <cell r="AC1633">
            <v>71000</v>
          </cell>
        </row>
        <row r="1634">
          <cell r="X1634" t="str">
            <v>08.0067.0230</v>
          </cell>
          <cell r="Y1634" t="str">
            <v>37.8C00.0230</v>
          </cell>
          <cell r="Z1634">
            <v>30000</v>
          </cell>
          <cell r="AA1634">
            <v>75800</v>
          </cell>
          <cell r="AB1634">
            <v>0</v>
          </cell>
          <cell r="AC1634">
            <v>71000</v>
          </cell>
        </row>
        <row r="1635">
          <cell r="X1635" t="str">
            <v>08.0068.0230</v>
          </cell>
          <cell r="Y1635" t="str">
            <v>37.8C00.0230</v>
          </cell>
          <cell r="Z1635">
            <v>30000</v>
          </cell>
          <cell r="AA1635">
            <v>75800</v>
          </cell>
          <cell r="AB1635">
            <v>0</v>
          </cell>
          <cell r="AC1635">
            <v>71000</v>
          </cell>
        </row>
        <row r="1636">
          <cell r="X1636" t="str">
            <v>08.0069.0230</v>
          </cell>
          <cell r="Y1636" t="str">
            <v>37.8C00.0230</v>
          </cell>
          <cell r="Z1636">
            <v>30000</v>
          </cell>
          <cell r="AA1636">
            <v>75800</v>
          </cell>
          <cell r="AB1636">
            <v>0</v>
          </cell>
          <cell r="AC1636">
            <v>71000</v>
          </cell>
        </row>
        <row r="1637">
          <cell r="X1637" t="str">
            <v>08.0070.0230</v>
          </cell>
          <cell r="Y1637" t="str">
            <v>37.8C00.0230</v>
          </cell>
          <cell r="Z1637">
            <v>30000</v>
          </cell>
          <cell r="AA1637">
            <v>75800</v>
          </cell>
          <cell r="AB1637">
            <v>0</v>
          </cell>
          <cell r="AC1637">
            <v>71000</v>
          </cell>
        </row>
        <row r="1638">
          <cell r="X1638" t="str">
            <v>08.0071.0230</v>
          </cell>
          <cell r="Y1638" t="str">
            <v>37.8C00.0230</v>
          </cell>
          <cell r="Z1638">
            <v>30000</v>
          </cell>
          <cell r="AA1638">
            <v>75800</v>
          </cell>
          <cell r="AB1638">
            <v>0</v>
          </cell>
          <cell r="AC1638">
            <v>71000</v>
          </cell>
        </row>
        <row r="1639">
          <cell r="X1639" t="str">
            <v>08.0072.0230</v>
          </cell>
          <cell r="Y1639" t="str">
            <v>37.8C00.0230</v>
          </cell>
          <cell r="Z1639">
            <v>30000</v>
          </cell>
          <cell r="AA1639">
            <v>75800</v>
          </cell>
          <cell r="AB1639">
            <v>0</v>
          </cell>
          <cell r="AC1639">
            <v>71000</v>
          </cell>
        </row>
        <row r="1640">
          <cell r="X1640" t="str">
            <v>08.0073.0230</v>
          </cell>
          <cell r="Y1640" t="str">
            <v>37.8C00.0230</v>
          </cell>
          <cell r="Z1640">
            <v>30000</v>
          </cell>
          <cell r="AA1640">
            <v>75800</v>
          </cell>
          <cell r="AB1640">
            <v>0</v>
          </cell>
          <cell r="AC1640">
            <v>71000</v>
          </cell>
        </row>
        <row r="1641">
          <cell r="X1641" t="str">
            <v>08.0074.0230</v>
          </cell>
          <cell r="Y1641" t="str">
            <v>37.8C00.0230</v>
          </cell>
          <cell r="Z1641">
            <v>30000</v>
          </cell>
          <cell r="AA1641">
            <v>75800</v>
          </cell>
          <cell r="AB1641">
            <v>0</v>
          </cell>
          <cell r="AC1641">
            <v>71000</v>
          </cell>
        </row>
        <row r="1642">
          <cell r="X1642" t="str">
            <v>08.0075.0230</v>
          </cell>
          <cell r="Y1642" t="str">
            <v>37.8C00.0230</v>
          </cell>
          <cell r="Z1642">
            <v>30000</v>
          </cell>
          <cell r="AA1642">
            <v>75800</v>
          </cell>
          <cell r="AB1642">
            <v>0</v>
          </cell>
          <cell r="AC1642">
            <v>71000</v>
          </cell>
        </row>
        <row r="1643">
          <cell r="X1643" t="str">
            <v>08.0076.0230</v>
          </cell>
          <cell r="Y1643" t="str">
            <v>37.8C00.0230</v>
          </cell>
          <cell r="Z1643">
            <v>30000</v>
          </cell>
          <cell r="AA1643">
            <v>75800</v>
          </cell>
          <cell r="AB1643">
            <v>0</v>
          </cell>
          <cell r="AC1643">
            <v>71000</v>
          </cell>
        </row>
        <row r="1644">
          <cell r="X1644" t="str">
            <v>08.0077.0230</v>
          </cell>
          <cell r="Y1644" t="str">
            <v>37.8C00.0230</v>
          </cell>
          <cell r="Z1644">
            <v>30000</v>
          </cell>
          <cell r="AA1644">
            <v>75800</v>
          </cell>
          <cell r="AB1644">
            <v>0</v>
          </cell>
          <cell r="AC1644">
            <v>71000</v>
          </cell>
        </row>
        <row r="1645">
          <cell r="X1645" t="str">
            <v>08.0078.0230</v>
          </cell>
          <cell r="Y1645" t="str">
            <v>37.8C00.0230</v>
          </cell>
          <cell r="Z1645">
            <v>30000</v>
          </cell>
          <cell r="AA1645">
            <v>75800</v>
          </cell>
          <cell r="AB1645">
            <v>0</v>
          </cell>
          <cell r="AC1645">
            <v>71000</v>
          </cell>
        </row>
        <row r="1646">
          <cell r="X1646" t="str">
            <v>08.0079.0230</v>
          </cell>
          <cell r="Y1646" t="str">
            <v>37.8C00.0230</v>
          </cell>
          <cell r="Z1646">
            <v>30000</v>
          </cell>
          <cell r="AA1646">
            <v>75800</v>
          </cell>
          <cell r="AB1646">
            <v>0</v>
          </cell>
          <cell r="AC1646">
            <v>71000</v>
          </cell>
        </row>
        <row r="1647">
          <cell r="X1647" t="str">
            <v>08.0080.0230</v>
          </cell>
          <cell r="Y1647" t="str">
            <v>37.8C00.0230</v>
          </cell>
          <cell r="Z1647">
            <v>30000</v>
          </cell>
          <cell r="AA1647">
            <v>75800</v>
          </cell>
          <cell r="AB1647">
            <v>0</v>
          </cell>
          <cell r="AC1647">
            <v>71000</v>
          </cell>
        </row>
        <row r="1648">
          <cell r="X1648" t="str">
            <v>08.0081.0230</v>
          </cell>
          <cell r="Y1648" t="str">
            <v>37.8C00.0230</v>
          </cell>
          <cell r="Z1648">
            <v>30000</v>
          </cell>
          <cell r="AA1648">
            <v>75800</v>
          </cell>
          <cell r="AB1648">
            <v>0</v>
          </cell>
          <cell r="AC1648">
            <v>71000</v>
          </cell>
        </row>
        <row r="1649">
          <cell r="X1649" t="str">
            <v>08.0082.0230</v>
          </cell>
          <cell r="Y1649" t="str">
            <v>37.8C00.0230</v>
          </cell>
          <cell r="Z1649">
            <v>30000</v>
          </cell>
          <cell r="AA1649">
            <v>75800</v>
          </cell>
          <cell r="AB1649">
            <v>0</v>
          </cell>
          <cell r="AC1649">
            <v>71000</v>
          </cell>
        </row>
        <row r="1650">
          <cell r="X1650" t="str">
            <v>08.0083.0230</v>
          </cell>
          <cell r="Y1650" t="str">
            <v>37.8C00.0230</v>
          </cell>
          <cell r="Z1650">
            <v>30000</v>
          </cell>
          <cell r="AA1650">
            <v>75800</v>
          </cell>
          <cell r="AB1650">
            <v>0</v>
          </cell>
          <cell r="AC1650">
            <v>71000</v>
          </cell>
        </row>
        <row r="1651">
          <cell r="X1651" t="str">
            <v>08.0084.0230</v>
          </cell>
          <cell r="Y1651" t="str">
            <v>37.8C00.0230</v>
          </cell>
          <cell r="Z1651">
            <v>30000</v>
          </cell>
          <cell r="AA1651">
            <v>75800</v>
          </cell>
          <cell r="AB1651">
            <v>0</v>
          </cell>
          <cell r="AC1651">
            <v>71000</v>
          </cell>
        </row>
        <row r="1652">
          <cell r="X1652" t="str">
            <v>08.0085.0230</v>
          </cell>
          <cell r="Y1652" t="str">
            <v>37.8C00.0230</v>
          </cell>
          <cell r="Z1652">
            <v>30000</v>
          </cell>
          <cell r="AA1652">
            <v>75800</v>
          </cell>
          <cell r="AB1652">
            <v>0</v>
          </cell>
          <cell r="AC1652">
            <v>71000</v>
          </cell>
        </row>
        <row r="1653">
          <cell r="X1653" t="str">
            <v>08.0086.0230</v>
          </cell>
          <cell r="Y1653" t="str">
            <v>37.8C00.0230</v>
          </cell>
          <cell r="Z1653">
            <v>30000</v>
          </cell>
          <cell r="AA1653">
            <v>75800</v>
          </cell>
          <cell r="AB1653">
            <v>0</v>
          </cell>
          <cell r="AC1653">
            <v>71000</v>
          </cell>
        </row>
        <row r="1654">
          <cell r="X1654" t="str">
            <v>08.0087.0230</v>
          </cell>
          <cell r="Y1654" t="str">
            <v>37.8C00.0230</v>
          </cell>
          <cell r="Z1654">
            <v>30000</v>
          </cell>
          <cell r="AA1654">
            <v>75800</v>
          </cell>
          <cell r="AB1654">
            <v>0</v>
          </cell>
          <cell r="AC1654">
            <v>71000</v>
          </cell>
        </row>
        <row r="1655">
          <cell r="X1655" t="str">
            <v>08.0088.0230</v>
          </cell>
          <cell r="Y1655" t="str">
            <v>37.8C00.0230</v>
          </cell>
          <cell r="Z1655">
            <v>30000</v>
          </cell>
          <cell r="AA1655">
            <v>75800</v>
          </cell>
          <cell r="AB1655">
            <v>0</v>
          </cell>
          <cell r="AC1655">
            <v>71000</v>
          </cell>
        </row>
        <row r="1656">
          <cell r="X1656" t="str">
            <v>08.0089.0230</v>
          </cell>
          <cell r="Y1656" t="str">
            <v>37.8C00.0230</v>
          </cell>
          <cell r="Z1656">
            <v>30000</v>
          </cell>
          <cell r="AA1656">
            <v>75800</v>
          </cell>
          <cell r="AB1656">
            <v>0</v>
          </cell>
          <cell r="AC1656">
            <v>71000</v>
          </cell>
        </row>
        <row r="1657">
          <cell r="X1657" t="str">
            <v>08.0090.0230</v>
          </cell>
          <cell r="Y1657" t="str">
            <v>37.8C00.0230</v>
          </cell>
          <cell r="Z1657">
            <v>30000</v>
          </cell>
          <cell r="AA1657">
            <v>75800</v>
          </cell>
          <cell r="AB1657">
            <v>0</v>
          </cell>
          <cell r="AC1657">
            <v>71000</v>
          </cell>
        </row>
        <row r="1658">
          <cell r="X1658" t="str">
            <v>08.0091.0230</v>
          </cell>
          <cell r="Y1658" t="str">
            <v>37.8C00.0230</v>
          </cell>
          <cell r="Z1658">
            <v>30000</v>
          </cell>
          <cell r="AA1658">
            <v>75800</v>
          </cell>
          <cell r="AB1658">
            <v>0</v>
          </cell>
          <cell r="AC1658">
            <v>71000</v>
          </cell>
        </row>
        <row r="1659">
          <cell r="X1659" t="str">
            <v>08.0092.0230</v>
          </cell>
          <cell r="Y1659" t="str">
            <v>37.8C00.0230</v>
          </cell>
          <cell r="Z1659">
            <v>30000</v>
          </cell>
          <cell r="AA1659">
            <v>75800</v>
          </cell>
          <cell r="AB1659">
            <v>0</v>
          </cell>
          <cell r="AC1659">
            <v>71000</v>
          </cell>
        </row>
        <row r="1660">
          <cell r="X1660" t="str">
            <v>08.0093.0230</v>
          </cell>
          <cell r="Y1660" t="str">
            <v>37.8C00.0230</v>
          </cell>
          <cell r="Z1660">
            <v>30000</v>
          </cell>
          <cell r="AA1660">
            <v>75800</v>
          </cell>
          <cell r="AB1660">
            <v>0</v>
          </cell>
          <cell r="AC1660">
            <v>71000</v>
          </cell>
        </row>
        <row r="1661">
          <cell r="X1661" t="str">
            <v>08.0094.0230</v>
          </cell>
          <cell r="Y1661" t="str">
            <v>37.8C00.0230</v>
          </cell>
          <cell r="Z1661">
            <v>30000</v>
          </cell>
          <cell r="AA1661">
            <v>75800</v>
          </cell>
          <cell r="AB1661">
            <v>0</v>
          </cell>
          <cell r="AC1661">
            <v>71000</v>
          </cell>
        </row>
        <row r="1662">
          <cell r="X1662" t="str">
            <v>08.0095.0230</v>
          </cell>
          <cell r="Y1662" t="str">
            <v>37.8C00.0230</v>
          </cell>
          <cell r="Z1662">
            <v>30000</v>
          </cell>
          <cell r="AA1662">
            <v>75800</v>
          </cell>
          <cell r="AB1662">
            <v>0</v>
          </cell>
          <cell r="AC1662">
            <v>71000</v>
          </cell>
        </row>
        <row r="1663">
          <cell r="X1663" t="str">
            <v>08.0096.0230</v>
          </cell>
          <cell r="Y1663" t="str">
            <v>37.8C00.0230</v>
          </cell>
          <cell r="Z1663">
            <v>30000</v>
          </cell>
          <cell r="AA1663">
            <v>75800</v>
          </cell>
          <cell r="AB1663">
            <v>0</v>
          </cell>
          <cell r="AC1663">
            <v>71000</v>
          </cell>
        </row>
        <row r="1664">
          <cell r="X1664" t="str">
            <v>08.0097.0230</v>
          </cell>
          <cell r="Y1664" t="str">
            <v>37.8C00.0230</v>
          </cell>
          <cell r="Z1664">
            <v>30000</v>
          </cell>
          <cell r="AA1664">
            <v>75800</v>
          </cell>
          <cell r="AB1664">
            <v>0</v>
          </cell>
          <cell r="AC1664">
            <v>71000</v>
          </cell>
        </row>
        <row r="1665">
          <cell r="X1665" t="str">
            <v>08.0098.0230</v>
          </cell>
          <cell r="Y1665" t="str">
            <v>37.8C00.0230</v>
          </cell>
          <cell r="Z1665">
            <v>30000</v>
          </cell>
          <cell r="AA1665">
            <v>75800</v>
          </cell>
          <cell r="AB1665">
            <v>0</v>
          </cell>
          <cell r="AC1665">
            <v>71000</v>
          </cell>
        </row>
        <row r="1666">
          <cell r="X1666" t="str">
            <v>08.0099.0230</v>
          </cell>
          <cell r="Y1666" t="str">
            <v>37.8C00.0230</v>
          </cell>
          <cell r="Z1666">
            <v>30000</v>
          </cell>
          <cell r="AA1666">
            <v>75800</v>
          </cell>
          <cell r="AB1666">
            <v>0</v>
          </cell>
          <cell r="AC1666">
            <v>71000</v>
          </cell>
        </row>
        <row r="1667">
          <cell r="X1667" t="str">
            <v>08.0100.0230</v>
          </cell>
          <cell r="Y1667" t="str">
            <v>37.8C00.0230</v>
          </cell>
          <cell r="Z1667">
            <v>30000</v>
          </cell>
          <cell r="AA1667">
            <v>75800</v>
          </cell>
          <cell r="AB1667">
            <v>0</v>
          </cell>
          <cell r="AC1667">
            <v>71000</v>
          </cell>
        </row>
        <row r="1668">
          <cell r="X1668" t="str">
            <v>08.0101.0230</v>
          </cell>
          <cell r="Y1668" t="str">
            <v>37.8C00.0230</v>
          </cell>
          <cell r="Z1668">
            <v>30000</v>
          </cell>
          <cell r="AA1668">
            <v>75800</v>
          </cell>
          <cell r="AB1668">
            <v>0</v>
          </cell>
          <cell r="AC1668">
            <v>71000</v>
          </cell>
        </row>
        <row r="1669">
          <cell r="X1669" t="str">
            <v>08.0102.0230</v>
          </cell>
          <cell r="Y1669" t="str">
            <v>37.8C00.0230</v>
          </cell>
          <cell r="Z1669">
            <v>30000</v>
          </cell>
          <cell r="AA1669">
            <v>75800</v>
          </cell>
          <cell r="AB1669">
            <v>0</v>
          </cell>
          <cell r="AC1669">
            <v>71000</v>
          </cell>
        </row>
        <row r="1670">
          <cell r="X1670" t="str">
            <v>08.0103.0230</v>
          </cell>
          <cell r="Y1670" t="str">
            <v>37.8C00.0230</v>
          </cell>
          <cell r="Z1670">
            <v>30000</v>
          </cell>
          <cell r="AA1670">
            <v>75800</v>
          </cell>
          <cell r="AB1670">
            <v>0</v>
          </cell>
          <cell r="AC1670">
            <v>71000</v>
          </cell>
        </row>
        <row r="1671">
          <cell r="X1671" t="str">
            <v>08.0104.0230</v>
          </cell>
          <cell r="Y1671" t="str">
            <v>37.8C00.0230</v>
          </cell>
          <cell r="Z1671">
            <v>30000</v>
          </cell>
          <cell r="AA1671">
            <v>75800</v>
          </cell>
          <cell r="AB1671">
            <v>0</v>
          </cell>
          <cell r="AC1671">
            <v>71000</v>
          </cell>
        </row>
        <row r="1672">
          <cell r="X1672" t="str">
            <v>08.0105.0230</v>
          </cell>
          <cell r="Y1672" t="str">
            <v>37.8C00.0230</v>
          </cell>
          <cell r="Z1672">
            <v>30000</v>
          </cell>
          <cell r="AA1672">
            <v>75800</v>
          </cell>
          <cell r="AB1672">
            <v>0</v>
          </cell>
          <cell r="AC1672">
            <v>71000</v>
          </cell>
        </row>
        <row r="1673">
          <cell r="X1673" t="str">
            <v>08.0106.0230</v>
          </cell>
          <cell r="Y1673" t="str">
            <v>37.8C00.0230</v>
          </cell>
          <cell r="Z1673">
            <v>30000</v>
          </cell>
          <cell r="AA1673">
            <v>75800</v>
          </cell>
          <cell r="AB1673">
            <v>0</v>
          </cell>
          <cell r="AC1673">
            <v>71000</v>
          </cell>
        </row>
        <row r="1674">
          <cell r="X1674" t="str">
            <v>08.0107.0230</v>
          </cell>
          <cell r="Y1674" t="str">
            <v>37.8C00.0230</v>
          </cell>
          <cell r="Z1674">
            <v>30000</v>
          </cell>
          <cell r="AA1674">
            <v>75800</v>
          </cell>
          <cell r="AB1674">
            <v>0</v>
          </cell>
          <cell r="AC1674">
            <v>71000</v>
          </cell>
        </row>
        <row r="1675">
          <cell r="X1675" t="str">
            <v>08.0108.0230</v>
          </cell>
          <cell r="Y1675" t="str">
            <v>37.8C00.0230</v>
          </cell>
          <cell r="Z1675">
            <v>30000</v>
          </cell>
          <cell r="AA1675">
            <v>75800</v>
          </cell>
          <cell r="AB1675">
            <v>0</v>
          </cell>
          <cell r="AC1675">
            <v>71000</v>
          </cell>
        </row>
        <row r="1676">
          <cell r="X1676" t="str">
            <v>08.0109.0230</v>
          </cell>
          <cell r="Y1676" t="str">
            <v>37.8C00.0230</v>
          </cell>
          <cell r="Z1676">
            <v>30000</v>
          </cell>
          <cell r="AA1676">
            <v>75800</v>
          </cell>
          <cell r="AB1676">
            <v>0</v>
          </cell>
          <cell r="AC1676">
            <v>71000</v>
          </cell>
        </row>
        <row r="1677">
          <cell r="X1677" t="str">
            <v>08.0110.0230</v>
          </cell>
          <cell r="Y1677" t="str">
            <v>37.8C00.0230</v>
          </cell>
          <cell r="Z1677">
            <v>30000</v>
          </cell>
          <cell r="AA1677">
            <v>75800</v>
          </cell>
          <cell r="AB1677">
            <v>0</v>
          </cell>
          <cell r="AC1677">
            <v>71000</v>
          </cell>
        </row>
        <row r="1678">
          <cell r="X1678" t="str">
            <v>08.0111.0230</v>
          </cell>
          <cell r="Y1678" t="str">
            <v>37.8C00.0230</v>
          </cell>
          <cell r="Z1678">
            <v>30000</v>
          </cell>
          <cell r="AA1678">
            <v>75800</v>
          </cell>
          <cell r="AB1678">
            <v>0</v>
          </cell>
          <cell r="AC1678">
            <v>71000</v>
          </cell>
        </row>
        <row r="1679">
          <cell r="X1679" t="str">
            <v>08.0112.0230</v>
          </cell>
          <cell r="Y1679" t="str">
            <v>37.8C00.0230</v>
          </cell>
          <cell r="Z1679">
            <v>30000</v>
          </cell>
          <cell r="AA1679">
            <v>75800</v>
          </cell>
          <cell r="AB1679">
            <v>0</v>
          </cell>
          <cell r="AC1679">
            <v>71000</v>
          </cell>
        </row>
        <row r="1680">
          <cell r="X1680" t="str">
            <v>08.0113.0230</v>
          </cell>
          <cell r="Y1680" t="str">
            <v>37.8C00.0230</v>
          </cell>
          <cell r="Z1680">
            <v>30000</v>
          </cell>
          <cell r="AA1680">
            <v>75800</v>
          </cell>
          <cell r="AB1680">
            <v>0</v>
          </cell>
          <cell r="AC1680">
            <v>71000</v>
          </cell>
        </row>
        <row r="1681">
          <cell r="X1681" t="str">
            <v>08.0114.0230</v>
          </cell>
          <cell r="Y1681" t="str">
            <v>37.8C00.0230</v>
          </cell>
          <cell r="Z1681">
            <v>30000</v>
          </cell>
          <cell r="AA1681">
            <v>75800</v>
          </cell>
          <cell r="AB1681">
            <v>0</v>
          </cell>
          <cell r="AC1681">
            <v>71000</v>
          </cell>
        </row>
        <row r="1682">
          <cell r="X1682" t="str">
            <v>08.0115.0230</v>
          </cell>
          <cell r="Y1682" t="str">
            <v>37.8C00.0230</v>
          </cell>
          <cell r="Z1682">
            <v>30000</v>
          </cell>
          <cell r="AA1682">
            <v>75800</v>
          </cell>
          <cell r="AB1682">
            <v>0</v>
          </cell>
          <cell r="AC1682">
            <v>71000</v>
          </cell>
        </row>
        <row r="1683">
          <cell r="X1683" t="str">
            <v>08.0116.0230</v>
          </cell>
          <cell r="Y1683" t="str">
            <v>37.8C00.0230</v>
          </cell>
          <cell r="Z1683">
            <v>30000</v>
          </cell>
          <cell r="AA1683">
            <v>75800</v>
          </cell>
          <cell r="AB1683">
            <v>0</v>
          </cell>
          <cell r="AC1683">
            <v>71000</v>
          </cell>
        </row>
        <row r="1684">
          <cell r="X1684" t="str">
            <v>08.0117.0230</v>
          </cell>
          <cell r="Y1684" t="str">
            <v>37.8C00.0230</v>
          </cell>
          <cell r="Z1684">
            <v>30000</v>
          </cell>
          <cell r="AA1684">
            <v>75800</v>
          </cell>
          <cell r="AB1684">
            <v>0</v>
          </cell>
          <cell r="AC1684">
            <v>71000</v>
          </cell>
        </row>
        <row r="1685">
          <cell r="X1685" t="str">
            <v>08.0118.0230</v>
          </cell>
          <cell r="Y1685" t="str">
            <v>37.8C00.0230</v>
          </cell>
          <cell r="Z1685">
            <v>30000</v>
          </cell>
          <cell r="AA1685">
            <v>75800</v>
          </cell>
          <cell r="AB1685">
            <v>0</v>
          </cell>
          <cell r="AC1685">
            <v>71000</v>
          </cell>
        </row>
        <row r="1686">
          <cell r="X1686" t="str">
            <v>08.0119.0230</v>
          </cell>
          <cell r="Y1686" t="str">
            <v>37.8C00.0230</v>
          </cell>
          <cell r="Z1686">
            <v>30000</v>
          </cell>
          <cell r="AA1686">
            <v>75800</v>
          </cell>
          <cell r="AB1686">
            <v>0</v>
          </cell>
          <cell r="AC1686">
            <v>71000</v>
          </cell>
        </row>
        <row r="1687">
          <cell r="X1687" t="str">
            <v>08.0120.0230</v>
          </cell>
          <cell r="Y1687" t="str">
            <v>37.8C00.0230</v>
          </cell>
          <cell r="Z1687">
            <v>30000</v>
          </cell>
          <cell r="AA1687">
            <v>75800</v>
          </cell>
          <cell r="AB1687">
            <v>0</v>
          </cell>
          <cell r="AC1687">
            <v>71000</v>
          </cell>
        </row>
        <row r="1688">
          <cell r="X1688" t="str">
            <v>08.0121.0230</v>
          </cell>
          <cell r="Y1688" t="str">
            <v>37.8C00.0230</v>
          </cell>
          <cell r="Z1688">
            <v>30000</v>
          </cell>
          <cell r="AA1688">
            <v>75800</v>
          </cell>
          <cell r="AB1688">
            <v>0</v>
          </cell>
          <cell r="AC1688">
            <v>71000</v>
          </cell>
        </row>
        <row r="1689">
          <cell r="X1689" t="str">
            <v>08.0122.0230</v>
          </cell>
          <cell r="Y1689" t="str">
            <v>37.8C00.0230</v>
          </cell>
          <cell r="Z1689">
            <v>30000</v>
          </cell>
          <cell r="AA1689">
            <v>75800</v>
          </cell>
          <cell r="AB1689">
            <v>0</v>
          </cell>
          <cell r="AC1689">
            <v>71000</v>
          </cell>
        </row>
        <row r="1690">
          <cell r="X1690" t="str">
            <v>08.0123.0230</v>
          </cell>
          <cell r="Y1690" t="str">
            <v>37.8C00.0230</v>
          </cell>
          <cell r="Z1690">
            <v>30000</v>
          </cell>
          <cell r="AA1690">
            <v>75800</v>
          </cell>
          <cell r="AB1690">
            <v>0</v>
          </cell>
          <cell r="AC1690">
            <v>71000</v>
          </cell>
        </row>
        <row r="1691">
          <cell r="X1691" t="str">
            <v>08.0124.0230</v>
          </cell>
          <cell r="Y1691" t="str">
            <v>37.8C00.0230</v>
          </cell>
          <cell r="Z1691">
            <v>30000</v>
          </cell>
          <cell r="AA1691">
            <v>75800</v>
          </cell>
          <cell r="AB1691">
            <v>0</v>
          </cell>
          <cell r="AC1691">
            <v>71000</v>
          </cell>
        </row>
        <row r="1692">
          <cell r="X1692" t="str">
            <v>08.0125.0230</v>
          </cell>
          <cell r="Y1692" t="str">
            <v>37.8C00.0230</v>
          </cell>
          <cell r="Z1692">
            <v>30000</v>
          </cell>
          <cell r="AA1692">
            <v>75800</v>
          </cell>
          <cell r="AB1692">
            <v>0</v>
          </cell>
          <cell r="AC1692">
            <v>71000</v>
          </cell>
        </row>
        <row r="1693">
          <cell r="X1693" t="str">
            <v>08.0126.0230</v>
          </cell>
          <cell r="Y1693" t="str">
            <v>37.8C00.0230</v>
          </cell>
          <cell r="Z1693">
            <v>30000</v>
          </cell>
          <cell r="AA1693">
            <v>75800</v>
          </cell>
          <cell r="AB1693">
            <v>0</v>
          </cell>
          <cell r="AC1693">
            <v>71000</v>
          </cell>
        </row>
        <row r="1694">
          <cell r="X1694" t="str">
            <v>08.0127.0230</v>
          </cell>
          <cell r="Y1694" t="str">
            <v>37.8C00.0230</v>
          </cell>
          <cell r="Z1694">
            <v>30000</v>
          </cell>
          <cell r="AA1694">
            <v>75800</v>
          </cell>
          <cell r="AB1694">
            <v>0</v>
          </cell>
          <cell r="AC1694">
            <v>71000</v>
          </cell>
        </row>
        <row r="1695">
          <cell r="X1695" t="str">
            <v>08.0128.0230</v>
          </cell>
          <cell r="Y1695" t="str">
            <v>37.8C00.0230</v>
          </cell>
          <cell r="Z1695">
            <v>30000</v>
          </cell>
          <cell r="AA1695">
            <v>75800</v>
          </cell>
          <cell r="AB1695">
            <v>0</v>
          </cell>
          <cell r="AC1695">
            <v>71000</v>
          </cell>
        </row>
        <row r="1696">
          <cell r="X1696" t="str">
            <v>08.0129.0230</v>
          </cell>
          <cell r="Y1696" t="str">
            <v>37.8C00.0230</v>
          </cell>
          <cell r="Z1696">
            <v>30000</v>
          </cell>
          <cell r="AA1696">
            <v>75800</v>
          </cell>
          <cell r="AB1696">
            <v>0</v>
          </cell>
          <cell r="AC1696">
            <v>71000</v>
          </cell>
        </row>
        <row r="1697">
          <cell r="X1697" t="str">
            <v>08.0130.0230</v>
          </cell>
          <cell r="Y1697" t="str">
            <v>37.8C00.0230</v>
          </cell>
          <cell r="Z1697">
            <v>30000</v>
          </cell>
          <cell r="AA1697">
            <v>75800</v>
          </cell>
          <cell r="AB1697">
            <v>0</v>
          </cell>
          <cell r="AC1697">
            <v>71000</v>
          </cell>
        </row>
        <row r="1698">
          <cell r="X1698" t="str">
            <v>08.0131.0230</v>
          </cell>
          <cell r="Y1698" t="str">
            <v>37.8C00.0230</v>
          </cell>
          <cell r="Z1698">
            <v>30000</v>
          </cell>
          <cell r="AA1698">
            <v>75800</v>
          </cell>
          <cell r="AB1698">
            <v>0</v>
          </cell>
          <cell r="AC1698">
            <v>71000</v>
          </cell>
        </row>
        <row r="1699">
          <cell r="X1699" t="str">
            <v>08.0132.0230</v>
          </cell>
          <cell r="Y1699" t="str">
            <v>37.8C00.0230</v>
          </cell>
          <cell r="Z1699">
            <v>30000</v>
          </cell>
          <cell r="AA1699">
            <v>75800</v>
          </cell>
          <cell r="AB1699">
            <v>0</v>
          </cell>
          <cell r="AC1699">
            <v>71000</v>
          </cell>
        </row>
        <row r="1700">
          <cell r="X1700" t="str">
            <v>08.0133.0230</v>
          </cell>
          <cell r="Y1700" t="str">
            <v>37.8C00.0230</v>
          </cell>
          <cell r="Z1700">
            <v>30000</v>
          </cell>
          <cell r="AA1700">
            <v>75800</v>
          </cell>
          <cell r="AB1700">
            <v>0</v>
          </cell>
          <cell r="AC1700">
            <v>71000</v>
          </cell>
        </row>
        <row r="1701">
          <cell r="X1701" t="str">
            <v>08.0134.0230</v>
          </cell>
          <cell r="Y1701" t="str">
            <v>37.8C00.0230</v>
          </cell>
          <cell r="Z1701">
            <v>30000</v>
          </cell>
          <cell r="AA1701">
            <v>75800</v>
          </cell>
          <cell r="AB1701">
            <v>0</v>
          </cell>
          <cell r="AC1701">
            <v>71000</v>
          </cell>
        </row>
        <row r="1702">
          <cell r="X1702" t="str">
            <v>08.0135.0230</v>
          </cell>
          <cell r="Y1702" t="str">
            <v>37.8C00.0230</v>
          </cell>
          <cell r="Z1702">
            <v>30000</v>
          </cell>
          <cell r="AA1702">
            <v>75800</v>
          </cell>
          <cell r="AB1702">
            <v>0</v>
          </cell>
          <cell r="AC1702">
            <v>71000</v>
          </cell>
        </row>
        <row r="1703">
          <cell r="X1703" t="str">
            <v>08.0136.0230</v>
          </cell>
          <cell r="Y1703" t="str">
            <v>37.8C00.0230</v>
          </cell>
          <cell r="Z1703">
            <v>30000</v>
          </cell>
          <cell r="AA1703">
            <v>75800</v>
          </cell>
          <cell r="AB1703">
            <v>0</v>
          </cell>
          <cell r="AC1703">
            <v>71000</v>
          </cell>
        </row>
        <row r="1704">
          <cell r="X1704" t="str">
            <v>08.0137.0230</v>
          </cell>
          <cell r="Y1704" t="str">
            <v>37.8C00.0230</v>
          </cell>
          <cell r="Z1704">
            <v>30000</v>
          </cell>
          <cell r="AA1704">
            <v>75800</v>
          </cell>
          <cell r="AB1704">
            <v>0</v>
          </cell>
          <cell r="AC1704">
            <v>71000</v>
          </cell>
        </row>
        <row r="1705">
          <cell r="X1705" t="str">
            <v>08.0138.0230</v>
          </cell>
          <cell r="Y1705" t="str">
            <v>37.8C00.0230</v>
          </cell>
          <cell r="Z1705">
            <v>30000</v>
          </cell>
          <cell r="AA1705">
            <v>75800</v>
          </cell>
          <cell r="AB1705">
            <v>0</v>
          </cell>
          <cell r="AC1705">
            <v>71000</v>
          </cell>
        </row>
        <row r="1706">
          <cell r="X1706" t="str">
            <v>08.0139.0230</v>
          </cell>
          <cell r="Y1706" t="str">
            <v>37.8C00.0230</v>
          </cell>
          <cell r="Z1706">
            <v>30000</v>
          </cell>
          <cell r="AA1706">
            <v>75800</v>
          </cell>
          <cell r="AB1706">
            <v>0</v>
          </cell>
          <cell r="AC1706">
            <v>71000</v>
          </cell>
        </row>
        <row r="1707">
          <cell r="X1707" t="str">
            <v>08.0140.0230</v>
          </cell>
          <cell r="Y1707" t="str">
            <v>37.8C00.0230</v>
          </cell>
          <cell r="Z1707">
            <v>30000</v>
          </cell>
          <cell r="AA1707">
            <v>75800</v>
          </cell>
          <cell r="AB1707">
            <v>0</v>
          </cell>
          <cell r="AC1707">
            <v>71000</v>
          </cell>
        </row>
        <row r="1708">
          <cell r="X1708" t="str">
            <v>08.0141.0230</v>
          </cell>
          <cell r="Y1708" t="str">
            <v>37.8C00.0230</v>
          </cell>
          <cell r="Z1708">
            <v>30000</v>
          </cell>
          <cell r="AA1708">
            <v>75800</v>
          </cell>
          <cell r="AB1708">
            <v>0</v>
          </cell>
          <cell r="AC1708">
            <v>71000</v>
          </cell>
        </row>
        <row r="1709">
          <cell r="X1709" t="str">
            <v>08.0142.0230</v>
          </cell>
          <cell r="Y1709" t="str">
            <v>37.8C00.0230</v>
          </cell>
          <cell r="Z1709">
            <v>30000</v>
          </cell>
          <cell r="AA1709">
            <v>75800</v>
          </cell>
          <cell r="AB1709">
            <v>0</v>
          </cell>
          <cell r="AC1709">
            <v>71000</v>
          </cell>
        </row>
        <row r="1710">
          <cell r="X1710" t="str">
            <v>08.0143.0230</v>
          </cell>
          <cell r="Y1710" t="str">
            <v>37.8C00.0230</v>
          </cell>
          <cell r="Z1710">
            <v>30000</v>
          </cell>
          <cell r="AA1710">
            <v>75800</v>
          </cell>
          <cell r="AB1710">
            <v>0</v>
          </cell>
          <cell r="AC1710">
            <v>71000</v>
          </cell>
        </row>
        <row r="1711">
          <cell r="X1711" t="str">
            <v>08.0144.0230</v>
          </cell>
          <cell r="Y1711" t="str">
            <v>37.8C00.0230</v>
          </cell>
          <cell r="Z1711">
            <v>30000</v>
          </cell>
          <cell r="AA1711">
            <v>75800</v>
          </cell>
          <cell r="AB1711">
            <v>0</v>
          </cell>
          <cell r="AC1711">
            <v>71000</v>
          </cell>
        </row>
        <row r="1712">
          <cell r="X1712" t="str">
            <v>08.0145.0230</v>
          </cell>
          <cell r="Y1712" t="str">
            <v>37.8C00.0230</v>
          </cell>
          <cell r="Z1712">
            <v>30000</v>
          </cell>
          <cell r="AA1712">
            <v>75800</v>
          </cell>
          <cell r="AB1712">
            <v>0</v>
          </cell>
          <cell r="AC1712">
            <v>71000</v>
          </cell>
        </row>
        <row r="1713">
          <cell r="X1713" t="str">
            <v>08.0146.0230</v>
          </cell>
          <cell r="Y1713" t="str">
            <v>37.8C00.0230</v>
          </cell>
          <cell r="Z1713">
            <v>30000</v>
          </cell>
          <cell r="AA1713">
            <v>75800</v>
          </cell>
          <cell r="AB1713">
            <v>0</v>
          </cell>
          <cell r="AC1713">
            <v>71000</v>
          </cell>
        </row>
        <row r="1714">
          <cell r="X1714" t="str">
            <v>08.0150.0230</v>
          </cell>
          <cell r="Y1714" t="str">
            <v>37.8C00.0230</v>
          </cell>
          <cell r="Z1714">
            <v>30000</v>
          </cell>
          <cell r="AA1714">
            <v>75800</v>
          </cell>
          <cell r="AB1714">
            <v>0</v>
          </cell>
          <cell r="AC1714">
            <v>71000</v>
          </cell>
        </row>
        <row r="1715">
          <cell r="X1715" t="str">
            <v>08.0151.0230</v>
          </cell>
          <cell r="Y1715" t="str">
            <v>37.8C00.0230</v>
          </cell>
          <cell r="Z1715">
            <v>30000</v>
          </cell>
          <cell r="AA1715">
            <v>75800</v>
          </cell>
          <cell r="AB1715">
            <v>0</v>
          </cell>
          <cell r="AC1715">
            <v>71000</v>
          </cell>
        </row>
        <row r="1716">
          <cell r="X1716" t="str">
            <v>08.0152.0230</v>
          </cell>
          <cell r="Y1716" t="str">
            <v>37.8C00.0230</v>
          </cell>
          <cell r="Z1716">
            <v>30000</v>
          </cell>
          <cell r="AA1716">
            <v>75800</v>
          </cell>
          <cell r="AB1716">
            <v>0</v>
          </cell>
          <cell r="AC1716">
            <v>71000</v>
          </cell>
        </row>
        <row r="1717">
          <cell r="X1717" t="str">
            <v>08.0153.0230</v>
          </cell>
          <cell r="Y1717" t="str">
            <v>37.8C00.0230</v>
          </cell>
          <cell r="Z1717">
            <v>30000</v>
          </cell>
          <cell r="AA1717">
            <v>75800</v>
          </cell>
          <cell r="AB1717">
            <v>0</v>
          </cell>
          <cell r="AC1717">
            <v>71000</v>
          </cell>
        </row>
        <row r="1718">
          <cell r="X1718" t="str">
            <v>08.0154.0230</v>
          </cell>
          <cell r="Y1718" t="str">
            <v>37.8C00.0230</v>
          </cell>
          <cell r="Z1718">
            <v>30000</v>
          </cell>
          <cell r="AA1718">
            <v>75800</v>
          </cell>
          <cell r="AB1718">
            <v>0</v>
          </cell>
          <cell r="AC1718">
            <v>71000</v>
          </cell>
        </row>
        <row r="1719">
          <cell r="X1719" t="str">
            <v>08.0155.0230</v>
          </cell>
          <cell r="Y1719" t="str">
            <v>37.8C00.0230</v>
          </cell>
          <cell r="Z1719">
            <v>30000</v>
          </cell>
          <cell r="AA1719">
            <v>75800</v>
          </cell>
          <cell r="AB1719">
            <v>0</v>
          </cell>
          <cell r="AC1719">
            <v>71000</v>
          </cell>
        </row>
        <row r="1720">
          <cell r="X1720" t="str">
            <v>08.0156.0230</v>
          </cell>
          <cell r="Y1720" t="str">
            <v>37.8C00.0230</v>
          </cell>
          <cell r="Z1720">
            <v>30000</v>
          </cell>
          <cell r="AA1720">
            <v>75800</v>
          </cell>
          <cell r="AB1720">
            <v>0</v>
          </cell>
          <cell r="AC1720">
            <v>71000</v>
          </cell>
        </row>
        <row r="1721">
          <cell r="X1721" t="str">
            <v>08.0157.0230</v>
          </cell>
          <cell r="Y1721" t="str">
            <v>37.8C00.0230</v>
          </cell>
          <cell r="Z1721">
            <v>30000</v>
          </cell>
          <cell r="AA1721">
            <v>75800</v>
          </cell>
          <cell r="AB1721">
            <v>0</v>
          </cell>
          <cell r="AC1721">
            <v>71000</v>
          </cell>
        </row>
        <row r="1722">
          <cell r="X1722" t="str">
            <v>08.0158.0230</v>
          </cell>
          <cell r="Y1722" t="str">
            <v>37.8C00.0230</v>
          </cell>
          <cell r="Z1722">
            <v>30000</v>
          </cell>
          <cell r="AA1722">
            <v>75800</v>
          </cell>
          <cell r="AB1722">
            <v>0</v>
          </cell>
          <cell r="AC1722">
            <v>71000</v>
          </cell>
        </row>
        <row r="1723">
          <cell r="X1723" t="str">
            <v>08.0159.0230</v>
          </cell>
          <cell r="Y1723" t="str">
            <v>37.8C00.0230</v>
          </cell>
          <cell r="Z1723">
            <v>30000</v>
          </cell>
          <cell r="AA1723">
            <v>75800</v>
          </cell>
          <cell r="AB1723">
            <v>0</v>
          </cell>
          <cell r="AC1723">
            <v>71000</v>
          </cell>
        </row>
        <row r="1724">
          <cell r="X1724" t="str">
            <v>08.0160.0230</v>
          </cell>
          <cell r="Y1724" t="str">
            <v>37.8C00.0230</v>
          </cell>
          <cell r="Z1724">
            <v>30000</v>
          </cell>
          <cell r="AA1724">
            <v>75800</v>
          </cell>
          <cell r="AB1724">
            <v>0</v>
          </cell>
          <cell r="AC1724">
            <v>71000</v>
          </cell>
        </row>
        <row r="1725">
          <cell r="X1725" t="str">
            <v>08.0161.0230</v>
          </cell>
          <cell r="Y1725" t="str">
            <v>37.8C00.0230</v>
          </cell>
          <cell r="Z1725">
            <v>30000</v>
          </cell>
          <cell r="AA1725">
            <v>75800</v>
          </cell>
          <cell r="AB1725">
            <v>0</v>
          </cell>
          <cell r="AC1725">
            <v>71000</v>
          </cell>
        </row>
        <row r="1726">
          <cell r="X1726" t="str">
            <v>08.0162.0230</v>
          </cell>
          <cell r="Y1726" t="str">
            <v>37.8C00.0230</v>
          </cell>
          <cell r="Z1726">
            <v>30000</v>
          </cell>
          <cell r="AA1726">
            <v>75800</v>
          </cell>
          <cell r="AB1726">
            <v>0</v>
          </cell>
          <cell r="AC1726">
            <v>71000</v>
          </cell>
        </row>
        <row r="1727">
          <cell r="X1727" t="str">
            <v>08.0163.0230</v>
          </cell>
          <cell r="Y1727" t="str">
            <v>37.8C00.0230</v>
          </cell>
          <cell r="Z1727">
            <v>30000</v>
          </cell>
          <cell r="AA1727">
            <v>75800</v>
          </cell>
          <cell r="AB1727">
            <v>0</v>
          </cell>
          <cell r="AC1727">
            <v>71000</v>
          </cell>
        </row>
        <row r="1728">
          <cell r="X1728" t="str">
            <v>08.0164.0230</v>
          </cell>
          <cell r="Y1728" t="str">
            <v>37.8C00.0230</v>
          </cell>
          <cell r="Z1728">
            <v>30000</v>
          </cell>
          <cell r="AA1728">
            <v>75800</v>
          </cell>
          <cell r="AB1728">
            <v>0</v>
          </cell>
          <cell r="AC1728">
            <v>71000</v>
          </cell>
        </row>
        <row r="1729">
          <cell r="X1729" t="str">
            <v>08.0165.0230</v>
          </cell>
          <cell r="Y1729" t="str">
            <v>37.8C00.0230</v>
          </cell>
          <cell r="Z1729">
            <v>30000</v>
          </cell>
          <cell r="AA1729">
            <v>75800</v>
          </cell>
          <cell r="AB1729">
            <v>0</v>
          </cell>
          <cell r="AC1729">
            <v>71000</v>
          </cell>
        </row>
        <row r="1730">
          <cell r="X1730" t="str">
            <v>08.0166.0230</v>
          </cell>
          <cell r="Y1730" t="str">
            <v>37.8C00.0230</v>
          </cell>
          <cell r="Z1730">
            <v>30000</v>
          </cell>
          <cell r="AA1730">
            <v>75800</v>
          </cell>
          <cell r="AB1730">
            <v>0</v>
          </cell>
          <cell r="AC1730">
            <v>71000</v>
          </cell>
        </row>
        <row r="1731">
          <cell r="X1731" t="str">
            <v>08.0167.0230</v>
          </cell>
          <cell r="Y1731" t="str">
            <v>37.8C00.0230</v>
          </cell>
          <cell r="Z1731">
            <v>30000</v>
          </cell>
          <cell r="AA1731">
            <v>75800</v>
          </cell>
          <cell r="AB1731">
            <v>0</v>
          </cell>
          <cell r="AC1731">
            <v>71000</v>
          </cell>
        </row>
        <row r="1732">
          <cell r="X1732" t="str">
            <v>08.0168.0230</v>
          </cell>
          <cell r="Y1732" t="str">
            <v>37.8C00.0230</v>
          </cell>
          <cell r="Z1732">
            <v>30000</v>
          </cell>
          <cell r="AA1732">
            <v>75800</v>
          </cell>
          <cell r="AB1732">
            <v>0</v>
          </cell>
          <cell r="AC1732">
            <v>71000</v>
          </cell>
        </row>
        <row r="1733">
          <cell r="X1733" t="str">
            <v>08.0169.0230</v>
          </cell>
          <cell r="Y1733" t="str">
            <v>37.8C00.0230</v>
          </cell>
          <cell r="Z1733">
            <v>30000</v>
          </cell>
          <cell r="AA1733">
            <v>75800</v>
          </cell>
          <cell r="AB1733">
            <v>0</v>
          </cell>
          <cell r="AC1733">
            <v>71000</v>
          </cell>
        </row>
        <row r="1734">
          <cell r="X1734" t="str">
            <v>08.0170.0230</v>
          </cell>
          <cell r="Y1734" t="str">
            <v>37.8C00.0230</v>
          </cell>
          <cell r="Z1734">
            <v>30000</v>
          </cell>
          <cell r="AA1734">
            <v>75800</v>
          </cell>
          <cell r="AB1734">
            <v>0</v>
          </cell>
          <cell r="AC1734">
            <v>71000</v>
          </cell>
        </row>
        <row r="1735">
          <cell r="X1735" t="str">
            <v>08.0171.0230</v>
          </cell>
          <cell r="Y1735" t="str">
            <v>37.8C00.0230</v>
          </cell>
          <cell r="Z1735">
            <v>30000</v>
          </cell>
          <cell r="AA1735">
            <v>75800</v>
          </cell>
          <cell r="AB1735">
            <v>0</v>
          </cell>
          <cell r="AC1735">
            <v>71000</v>
          </cell>
        </row>
        <row r="1736">
          <cell r="X1736" t="str">
            <v>08.0172.0230</v>
          </cell>
          <cell r="Y1736" t="str">
            <v>37.8C00.0230</v>
          </cell>
          <cell r="Z1736">
            <v>30000</v>
          </cell>
          <cell r="AA1736">
            <v>75800</v>
          </cell>
          <cell r="AB1736">
            <v>0</v>
          </cell>
          <cell r="AC1736">
            <v>71000</v>
          </cell>
        </row>
        <row r="1737">
          <cell r="X1737" t="str">
            <v>08.0173.0230</v>
          </cell>
          <cell r="Y1737" t="str">
            <v>37.8C00.0230</v>
          </cell>
          <cell r="Z1737">
            <v>30000</v>
          </cell>
          <cell r="AA1737">
            <v>75800</v>
          </cell>
          <cell r="AB1737">
            <v>0</v>
          </cell>
          <cell r="AC1737">
            <v>71000</v>
          </cell>
        </row>
        <row r="1738">
          <cell r="X1738" t="str">
            <v>08.0174.0230</v>
          </cell>
          <cell r="Y1738" t="str">
            <v>37.8C00.0230</v>
          </cell>
          <cell r="Z1738">
            <v>30000</v>
          </cell>
          <cell r="AA1738">
            <v>75800</v>
          </cell>
          <cell r="AB1738">
            <v>0</v>
          </cell>
          <cell r="AC1738">
            <v>71000</v>
          </cell>
        </row>
        <row r="1739">
          <cell r="X1739" t="str">
            <v>08.0177.0230</v>
          </cell>
          <cell r="Y1739" t="str">
            <v>37.8C00.0230</v>
          </cell>
          <cell r="Z1739">
            <v>30000</v>
          </cell>
          <cell r="AA1739">
            <v>75800</v>
          </cell>
          <cell r="AB1739">
            <v>0</v>
          </cell>
          <cell r="AC1739">
            <v>71000</v>
          </cell>
        </row>
        <row r="1740">
          <cell r="X1740" t="str">
            <v>08.0178.0230</v>
          </cell>
          <cell r="Y1740" t="str">
            <v>37.8C00.0230</v>
          </cell>
          <cell r="Z1740">
            <v>30000</v>
          </cell>
          <cell r="AA1740">
            <v>75800</v>
          </cell>
          <cell r="AB1740">
            <v>0</v>
          </cell>
          <cell r="AC1740">
            <v>71000</v>
          </cell>
        </row>
        <row r="1741">
          <cell r="X1741" t="str">
            <v>08.0179.0230</v>
          </cell>
          <cell r="Y1741" t="str">
            <v>37.8C00.0230</v>
          </cell>
          <cell r="Z1741">
            <v>30000</v>
          </cell>
          <cell r="AA1741">
            <v>75800</v>
          </cell>
          <cell r="AB1741">
            <v>0</v>
          </cell>
          <cell r="AC1741">
            <v>71000</v>
          </cell>
        </row>
        <row r="1742">
          <cell r="X1742" t="str">
            <v>08.0180.0230</v>
          </cell>
          <cell r="Y1742" t="str">
            <v>37.8C00.0230</v>
          </cell>
          <cell r="Z1742">
            <v>30000</v>
          </cell>
          <cell r="AA1742">
            <v>75800</v>
          </cell>
          <cell r="AB1742">
            <v>0</v>
          </cell>
          <cell r="AC1742">
            <v>71000</v>
          </cell>
        </row>
        <row r="1743">
          <cell r="X1743" t="str">
            <v>08.0181.0230</v>
          </cell>
          <cell r="Y1743" t="str">
            <v>37.8C00.0230</v>
          </cell>
          <cell r="Z1743">
            <v>30000</v>
          </cell>
          <cell r="AA1743">
            <v>75800</v>
          </cell>
          <cell r="AB1743">
            <v>0</v>
          </cell>
          <cell r="AC1743">
            <v>71000</v>
          </cell>
        </row>
        <row r="1744">
          <cell r="X1744" t="str">
            <v>08.0182.0230</v>
          </cell>
          <cell r="Y1744" t="str">
            <v>37.8C00.0230</v>
          </cell>
          <cell r="Z1744">
            <v>30000</v>
          </cell>
          <cell r="AA1744">
            <v>75800</v>
          </cell>
          <cell r="AB1744">
            <v>0</v>
          </cell>
          <cell r="AC1744">
            <v>71000</v>
          </cell>
        </row>
        <row r="1745">
          <cell r="X1745" t="str">
            <v>08.0183.0230</v>
          </cell>
          <cell r="Y1745" t="str">
            <v>37.8C00.0230</v>
          </cell>
          <cell r="Z1745">
            <v>30000</v>
          </cell>
          <cell r="AA1745">
            <v>75800</v>
          </cell>
          <cell r="AB1745">
            <v>0</v>
          </cell>
          <cell r="AC1745">
            <v>71000</v>
          </cell>
        </row>
        <row r="1746">
          <cell r="X1746" t="str">
            <v>08.0184.0230</v>
          </cell>
          <cell r="Y1746" t="str">
            <v>37.8C00.0230</v>
          </cell>
          <cell r="Z1746">
            <v>30000</v>
          </cell>
          <cell r="AA1746">
            <v>75800</v>
          </cell>
          <cell r="AB1746">
            <v>0</v>
          </cell>
          <cell r="AC1746">
            <v>71000</v>
          </cell>
        </row>
        <row r="1747">
          <cell r="X1747" t="str">
            <v>08.0185.0230</v>
          </cell>
          <cell r="Y1747" t="str">
            <v>37.8C00.0230</v>
          </cell>
          <cell r="Z1747">
            <v>30000</v>
          </cell>
          <cell r="AA1747">
            <v>75800</v>
          </cell>
          <cell r="AB1747">
            <v>0</v>
          </cell>
          <cell r="AC1747">
            <v>71000</v>
          </cell>
        </row>
        <row r="1748">
          <cell r="X1748" t="str">
            <v>08.0186.0230</v>
          </cell>
          <cell r="Y1748" t="str">
            <v>37.8C00.0230</v>
          </cell>
          <cell r="Z1748">
            <v>30000</v>
          </cell>
          <cell r="AA1748">
            <v>75800</v>
          </cell>
          <cell r="AB1748">
            <v>0</v>
          </cell>
          <cell r="AC1748">
            <v>71000</v>
          </cell>
        </row>
        <row r="1749">
          <cell r="X1749" t="str">
            <v>08.0187.0230</v>
          </cell>
          <cell r="Y1749" t="str">
            <v>37.8C00.0230</v>
          </cell>
          <cell r="Z1749">
            <v>30000</v>
          </cell>
          <cell r="AA1749">
            <v>75800</v>
          </cell>
          <cell r="AB1749">
            <v>0</v>
          </cell>
          <cell r="AC1749">
            <v>71000</v>
          </cell>
        </row>
        <row r="1750">
          <cell r="X1750" t="str">
            <v>08.0188.0230</v>
          </cell>
          <cell r="Y1750" t="str">
            <v>37.8C00.0230</v>
          </cell>
          <cell r="Z1750">
            <v>30000</v>
          </cell>
          <cell r="AA1750">
            <v>75800</v>
          </cell>
          <cell r="AB1750">
            <v>0</v>
          </cell>
          <cell r="AC1750">
            <v>71000</v>
          </cell>
        </row>
        <row r="1751">
          <cell r="X1751" t="str">
            <v>08.0189.0230</v>
          </cell>
          <cell r="Y1751" t="str">
            <v>37.8C00.0230</v>
          </cell>
          <cell r="Z1751">
            <v>30000</v>
          </cell>
          <cell r="AA1751">
            <v>75800</v>
          </cell>
          <cell r="AB1751">
            <v>0</v>
          </cell>
          <cell r="AC1751">
            <v>71000</v>
          </cell>
        </row>
        <row r="1752">
          <cell r="X1752" t="str">
            <v>08.0190.0230</v>
          </cell>
          <cell r="Y1752" t="str">
            <v>37.8C00.0230</v>
          </cell>
          <cell r="Z1752">
            <v>30000</v>
          </cell>
          <cell r="AA1752">
            <v>75800</v>
          </cell>
          <cell r="AB1752">
            <v>0</v>
          </cell>
          <cell r="AC1752">
            <v>71000</v>
          </cell>
        </row>
        <row r="1753">
          <cell r="X1753" t="str">
            <v>08.0191.0230</v>
          </cell>
          <cell r="Y1753" t="str">
            <v>37.8C00.0230</v>
          </cell>
          <cell r="Z1753">
            <v>30000</v>
          </cell>
          <cell r="AA1753">
            <v>75800</v>
          </cell>
          <cell r="AB1753">
            <v>0</v>
          </cell>
          <cell r="AC1753">
            <v>71000</v>
          </cell>
        </row>
        <row r="1754">
          <cell r="X1754" t="str">
            <v>08.0192.0230</v>
          </cell>
          <cell r="Y1754" t="str">
            <v>37.8C00.0230</v>
          </cell>
          <cell r="Z1754">
            <v>30000</v>
          </cell>
          <cell r="AA1754">
            <v>75800</v>
          </cell>
          <cell r="AB1754">
            <v>0</v>
          </cell>
          <cell r="AC1754">
            <v>71000</v>
          </cell>
        </row>
        <row r="1755">
          <cell r="X1755" t="str">
            <v>08.0193.0230</v>
          </cell>
          <cell r="Y1755" t="str">
            <v>37.8C00.0230</v>
          </cell>
          <cell r="Z1755">
            <v>30000</v>
          </cell>
          <cell r="AA1755">
            <v>75800</v>
          </cell>
          <cell r="AB1755">
            <v>0</v>
          </cell>
          <cell r="AC1755">
            <v>71000</v>
          </cell>
        </row>
        <row r="1756">
          <cell r="X1756" t="str">
            <v>08.0194.0230</v>
          </cell>
          <cell r="Y1756" t="str">
            <v>37.8C00.0230</v>
          </cell>
          <cell r="Z1756">
            <v>30000</v>
          </cell>
          <cell r="AA1756">
            <v>75800</v>
          </cell>
          <cell r="AB1756">
            <v>0</v>
          </cell>
          <cell r="AC1756">
            <v>71000</v>
          </cell>
        </row>
        <row r="1757">
          <cell r="X1757" t="str">
            <v>08.0195.0230</v>
          </cell>
          <cell r="Y1757" t="str">
            <v>37.8C00.0230</v>
          </cell>
          <cell r="Z1757">
            <v>30000</v>
          </cell>
          <cell r="AA1757">
            <v>75800</v>
          </cell>
          <cell r="AB1757">
            <v>0</v>
          </cell>
          <cell r="AC1757">
            <v>71000</v>
          </cell>
        </row>
        <row r="1758">
          <cell r="X1758" t="str">
            <v>08.0196.0230</v>
          </cell>
          <cell r="Y1758" t="str">
            <v>37.8C00.0230</v>
          </cell>
          <cell r="Z1758">
            <v>30000</v>
          </cell>
          <cell r="AA1758">
            <v>75800</v>
          </cell>
          <cell r="AB1758">
            <v>0</v>
          </cell>
          <cell r="AC1758">
            <v>71000</v>
          </cell>
        </row>
        <row r="1759">
          <cell r="X1759" t="str">
            <v>08.0197.0230</v>
          </cell>
          <cell r="Y1759" t="str">
            <v>37.8C00.0230</v>
          </cell>
          <cell r="Z1759">
            <v>30000</v>
          </cell>
          <cell r="AA1759">
            <v>75800</v>
          </cell>
          <cell r="AB1759">
            <v>0</v>
          </cell>
          <cell r="AC1759">
            <v>71000</v>
          </cell>
        </row>
        <row r="1760">
          <cell r="X1760" t="str">
            <v>08.0198.0230</v>
          </cell>
          <cell r="Y1760" t="str">
            <v>37.8C00.0230</v>
          </cell>
          <cell r="Z1760">
            <v>30000</v>
          </cell>
          <cell r="AA1760">
            <v>75800</v>
          </cell>
          <cell r="AB1760">
            <v>0</v>
          </cell>
          <cell r="AC1760">
            <v>71000</v>
          </cell>
        </row>
        <row r="1761">
          <cell r="X1761" t="str">
            <v>08.0199.0230</v>
          </cell>
          <cell r="Y1761" t="str">
            <v>37.8C00.0230</v>
          </cell>
          <cell r="Z1761">
            <v>30000</v>
          </cell>
          <cell r="AA1761">
            <v>75800</v>
          </cell>
          <cell r="AB1761">
            <v>0</v>
          </cell>
          <cell r="AC1761">
            <v>71000</v>
          </cell>
        </row>
        <row r="1762">
          <cell r="X1762" t="str">
            <v>08.0200.0230</v>
          </cell>
          <cell r="Y1762" t="str">
            <v>37.8C00.0230</v>
          </cell>
          <cell r="Z1762">
            <v>30000</v>
          </cell>
          <cell r="AA1762">
            <v>75800</v>
          </cell>
          <cell r="AB1762">
            <v>0</v>
          </cell>
          <cell r="AC1762">
            <v>71000</v>
          </cell>
        </row>
        <row r="1763">
          <cell r="X1763" t="str">
            <v>08.0201.0230</v>
          </cell>
          <cell r="Y1763" t="str">
            <v>37.8C00.0230</v>
          </cell>
          <cell r="Z1763">
            <v>30000</v>
          </cell>
          <cell r="AA1763">
            <v>75800</v>
          </cell>
          <cell r="AB1763">
            <v>0</v>
          </cell>
          <cell r="AC1763">
            <v>71000</v>
          </cell>
        </row>
        <row r="1764">
          <cell r="X1764" t="str">
            <v>08.0202.0230</v>
          </cell>
          <cell r="Y1764" t="str">
            <v>37.8C00.0230</v>
          </cell>
          <cell r="Z1764">
            <v>30000</v>
          </cell>
          <cell r="AA1764">
            <v>75800</v>
          </cell>
          <cell r="AB1764">
            <v>0</v>
          </cell>
          <cell r="AC1764">
            <v>71000</v>
          </cell>
        </row>
        <row r="1765">
          <cell r="X1765" t="str">
            <v>08.0203.0230</v>
          </cell>
          <cell r="Y1765" t="str">
            <v>37.8C00.0230</v>
          </cell>
          <cell r="Z1765">
            <v>30000</v>
          </cell>
          <cell r="AA1765">
            <v>75800</v>
          </cell>
          <cell r="AB1765">
            <v>0</v>
          </cell>
          <cell r="AC1765">
            <v>71000</v>
          </cell>
        </row>
        <row r="1766">
          <cell r="X1766" t="str">
            <v>08.0204.0230</v>
          </cell>
          <cell r="Y1766" t="str">
            <v>37.8C00.0230</v>
          </cell>
          <cell r="Z1766">
            <v>30000</v>
          </cell>
          <cell r="AA1766">
            <v>75800</v>
          </cell>
          <cell r="AB1766">
            <v>0</v>
          </cell>
          <cell r="AC1766">
            <v>71000</v>
          </cell>
        </row>
        <row r="1767">
          <cell r="X1767" t="str">
            <v>08.0205.0230</v>
          </cell>
          <cell r="Y1767" t="str">
            <v>37.8C00.0230</v>
          </cell>
          <cell r="Z1767">
            <v>30000</v>
          </cell>
          <cell r="AA1767">
            <v>75800</v>
          </cell>
          <cell r="AB1767">
            <v>0</v>
          </cell>
          <cell r="AC1767">
            <v>71000</v>
          </cell>
        </row>
        <row r="1768">
          <cell r="X1768" t="str">
            <v>08.0206.0230</v>
          </cell>
          <cell r="Y1768" t="str">
            <v>37.8C00.0230</v>
          </cell>
          <cell r="Z1768">
            <v>30000</v>
          </cell>
          <cell r="AA1768">
            <v>75800</v>
          </cell>
          <cell r="AB1768">
            <v>0</v>
          </cell>
          <cell r="AC1768">
            <v>71000</v>
          </cell>
        </row>
        <row r="1769">
          <cell r="X1769" t="str">
            <v>08.0208.0230</v>
          </cell>
          <cell r="Y1769" t="str">
            <v>37.8C00.0230</v>
          </cell>
          <cell r="Z1769">
            <v>30000</v>
          </cell>
          <cell r="AA1769">
            <v>75800</v>
          </cell>
          <cell r="AB1769">
            <v>0</v>
          </cell>
          <cell r="AC1769">
            <v>71000</v>
          </cell>
        </row>
        <row r="1770">
          <cell r="X1770" t="str">
            <v>08.0209.0230</v>
          </cell>
          <cell r="Y1770" t="str">
            <v>37.8C00.0230</v>
          </cell>
          <cell r="Z1770">
            <v>30000</v>
          </cell>
          <cell r="AA1770">
            <v>75800</v>
          </cell>
          <cell r="AB1770">
            <v>0</v>
          </cell>
          <cell r="AC1770">
            <v>71000</v>
          </cell>
        </row>
        <row r="1771">
          <cell r="X1771" t="str">
            <v>08.0211.0230</v>
          </cell>
          <cell r="Y1771" t="str">
            <v>37.8C00.0230</v>
          </cell>
          <cell r="Z1771">
            <v>30000</v>
          </cell>
          <cell r="AA1771">
            <v>75800</v>
          </cell>
          <cell r="AB1771">
            <v>0</v>
          </cell>
          <cell r="AC1771">
            <v>71000</v>
          </cell>
        </row>
        <row r="1772">
          <cell r="X1772" t="str">
            <v>08.0212.0230</v>
          </cell>
          <cell r="Y1772" t="str">
            <v>37.8C00.0230</v>
          </cell>
          <cell r="Z1772">
            <v>30000</v>
          </cell>
          <cell r="AA1772">
            <v>75800</v>
          </cell>
          <cell r="AB1772">
            <v>0</v>
          </cell>
          <cell r="AC1772">
            <v>71000</v>
          </cell>
        </row>
        <row r="1773">
          <cell r="X1773" t="str">
            <v>08.0213.0230</v>
          </cell>
          <cell r="Y1773" t="str">
            <v>37.8C00.0230</v>
          </cell>
          <cell r="Z1773">
            <v>30000</v>
          </cell>
          <cell r="AA1773">
            <v>75800</v>
          </cell>
          <cell r="AB1773">
            <v>0</v>
          </cell>
          <cell r="AC1773">
            <v>71000</v>
          </cell>
        </row>
        <row r="1774">
          <cell r="X1774" t="str">
            <v>08.0215.0230</v>
          </cell>
          <cell r="Y1774" t="str">
            <v>37.8C00.0230</v>
          </cell>
          <cell r="Z1774">
            <v>30000</v>
          </cell>
          <cell r="AA1774">
            <v>75800</v>
          </cell>
          <cell r="AB1774">
            <v>0</v>
          </cell>
          <cell r="AC1774">
            <v>71000</v>
          </cell>
        </row>
        <row r="1775">
          <cell r="X1775" t="str">
            <v>08.0216.0230</v>
          </cell>
          <cell r="Y1775" t="str">
            <v>37.8C00.0230</v>
          </cell>
          <cell r="Z1775">
            <v>30000</v>
          </cell>
          <cell r="AA1775">
            <v>75800</v>
          </cell>
          <cell r="AB1775">
            <v>0</v>
          </cell>
          <cell r="AC1775">
            <v>71000</v>
          </cell>
        </row>
        <row r="1776">
          <cell r="X1776" t="str">
            <v>08.0217.0230</v>
          </cell>
          <cell r="Y1776" t="str">
            <v>37.8C00.0230</v>
          </cell>
          <cell r="Z1776">
            <v>30000</v>
          </cell>
          <cell r="AA1776">
            <v>75800</v>
          </cell>
          <cell r="AB1776">
            <v>0</v>
          </cell>
          <cell r="AC1776">
            <v>71000</v>
          </cell>
        </row>
        <row r="1777">
          <cell r="X1777" t="str">
            <v>08.0218.0230</v>
          </cell>
          <cell r="Y1777" t="str">
            <v>37.8C00.0230</v>
          </cell>
          <cell r="Z1777">
            <v>30000</v>
          </cell>
          <cell r="AA1777">
            <v>75800</v>
          </cell>
          <cell r="AB1777">
            <v>0</v>
          </cell>
          <cell r="AC1777">
            <v>71000</v>
          </cell>
        </row>
        <row r="1778">
          <cell r="X1778" t="str">
            <v>08.0219.0230</v>
          </cell>
          <cell r="Y1778" t="str">
            <v>37.8C00.0230</v>
          </cell>
          <cell r="Z1778">
            <v>30000</v>
          </cell>
          <cell r="AA1778">
            <v>75800</v>
          </cell>
          <cell r="AB1778">
            <v>0</v>
          </cell>
          <cell r="AC1778">
            <v>71000</v>
          </cell>
        </row>
        <row r="1779">
          <cell r="X1779" t="str">
            <v>08.0220.0230</v>
          </cell>
          <cell r="Y1779" t="str">
            <v>37.8C00.0230</v>
          </cell>
          <cell r="Z1779">
            <v>30000</v>
          </cell>
          <cell r="AA1779">
            <v>75800</v>
          </cell>
          <cell r="AB1779">
            <v>0</v>
          </cell>
          <cell r="AC1779">
            <v>71000</v>
          </cell>
        </row>
        <row r="1780">
          <cell r="X1780" t="str">
            <v>08.0221.0230</v>
          </cell>
          <cell r="Y1780" t="str">
            <v>37.8C00.0230</v>
          </cell>
          <cell r="Z1780">
            <v>30000</v>
          </cell>
          <cell r="AA1780">
            <v>75800</v>
          </cell>
          <cell r="AB1780">
            <v>0</v>
          </cell>
          <cell r="AC1780">
            <v>71000</v>
          </cell>
        </row>
        <row r="1781">
          <cell r="X1781" t="str">
            <v>08.0222.0230</v>
          </cell>
          <cell r="Y1781" t="str">
            <v>37.8C00.0230</v>
          </cell>
          <cell r="Z1781">
            <v>30000</v>
          </cell>
          <cell r="AA1781">
            <v>75800</v>
          </cell>
          <cell r="AB1781">
            <v>0</v>
          </cell>
          <cell r="AC1781">
            <v>71000</v>
          </cell>
        </row>
        <row r="1782">
          <cell r="X1782" t="str">
            <v>08.0223.0230</v>
          </cell>
          <cell r="Y1782" t="str">
            <v>37.8C00.0230</v>
          </cell>
          <cell r="Z1782">
            <v>30000</v>
          </cell>
          <cell r="AA1782">
            <v>75800</v>
          </cell>
          <cell r="AB1782">
            <v>0</v>
          </cell>
          <cell r="AC1782">
            <v>71000</v>
          </cell>
        </row>
        <row r="1783">
          <cell r="X1783" t="str">
            <v>08.0224.0230</v>
          </cell>
          <cell r="Y1783" t="str">
            <v>37.8C00.0230</v>
          </cell>
          <cell r="Z1783">
            <v>30000</v>
          </cell>
          <cell r="AA1783">
            <v>75800</v>
          </cell>
          <cell r="AB1783">
            <v>0</v>
          </cell>
          <cell r="AC1783">
            <v>71000</v>
          </cell>
        </row>
        <row r="1784">
          <cell r="X1784" t="str">
            <v>08.0225.0230</v>
          </cell>
          <cell r="Y1784" t="str">
            <v>37.8C00.0230</v>
          </cell>
          <cell r="Z1784">
            <v>30000</v>
          </cell>
          <cell r="AA1784">
            <v>75800</v>
          </cell>
          <cell r="AB1784">
            <v>0</v>
          </cell>
          <cell r="AC1784">
            <v>71000</v>
          </cell>
        </row>
        <row r="1785">
          <cell r="X1785" t="str">
            <v>08.0226.0230</v>
          </cell>
          <cell r="Y1785" t="str">
            <v>37.8C00.0230</v>
          </cell>
          <cell r="Z1785">
            <v>30000</v>
          </cell>
          <cell r="AA1785">
            <v>75800</v>
          </cell>
          <cell r="AB1785">
            <v>0</v>
          </cell>
          <cell r="AC1785">
            <v>71000</v>
          </cell>
        </row>
        <row r="1786">
          <cell r="X1786" t="str">
            <v>08.0227.0230</v>
          </cell>
          <cell r="Y1786" t="str">
            <v>37.8C00.0230</v>
          </cell>
          <cell r="Z1786">
            <v>30000</v>
          </cell>
          <cell r="AA1786">
            <v>75800</v>
          </cell>
          <cell r="AB1786">
            <v>0</v>
          </cell>
          <cell r="AC1786">
            <v>71000</v>
          </cell>
        </row>
        <row r="1787">
          <cell r="X1787" t="str">
            <v>08.0278.0230</v>
          </cell>
          <cell r="Y1787" t="str">
            <v>37.8C00.0230</v>
          </cell>
          <cell r="Z1787">
            <v>30000</v>
          </cell>
          <cell r="AA1787">
            <v>75800</v>
          </cell>
          <cell r="AB1787">
            <v>0</v>
          </cell>
          <cell r="AC1787">
            <v>71000</v>
          </cell>
        </row>
        <row r="1788">
          <cell r="X1788" t="str">
            <v>08.0279.0230</v>
          </cell>
          <cell r="Y1788" t="str">
            <v>37.8C00.0230</v>
          </cell>
          <cell r="Z1788">
            <v>30000</v>
          </cell>
          <cell r="AA1788">
            <v>75800</v>
          </cell>
          <cell r="AB1788">
            <v>0</v>
          </cell>
          <cell r="AC1788">
            <v>71000</v>
          </cell>
        </row>
        <row r="1789">
          <cell r="X1789" t="str">
            <v>08.0280.0230</v>
          </cell>
          <cell r="Y1789" t="str">
            <v>37.8C00.0230</v>
          </cell>
          <cell r="Z1789">
            <v>30000</v>
          </cell>
          <cell r="AA1789">
            <v>75800</v>
          </cell>
          <cell r="AB1789">
            <v>0</v>
          </cell>
          <cell r="AC1789">
            <v>71000</v>
          </cell>
        </row>
        <row r="1790">
          <cell r="X1790" t="str">
            <v>08.0281.0230</v>
          </cell>
          <cell r="Y1790" t="str">
            <v>37.8C00.0230</v>
          </cell>
          <cell r="Z1790">
            <v>30000</v>
          </cell>
          <cell r="AA1790">
            <v>75800</v>
          </cell>
          <cell r="AB1790">
            <v>0</v>
          </cell>
          <cell r="AC1790">
            <v>71000</v>
          </cell>
        </row>
        <row r="1791">
          <cell r="X1791" t="str">
            <v>08.0282.0230</v>
          </cell>
          <cell r="Y1791" t="str">
            <v>37.8C00.0230</v>
          </cell>
          <cell r="Z1791">
            <v>30000</v>
          </cell>
          <cell r="AA1791">
            <v>75800</v>
          </cell>
          <cell r="AB1791">
            <v>0</v>
          </cell>
          <cell r="AC1791">
            <v>71000</v>
          </cell>
        </row>
        <row r="1792">
          <cell r="X1792" t="str">
            <v>08.0283.0230</v>
          </cell>
          <cell r="Y1792" t="str">
            <v>37.8C00.0230</v>
          </cell>
          <cell r="Z1792">
            <v>30000</v>
          </cell>
          <cell r="AA1792">
            <v>75800</v>
          </cell>
          <cell r="AB1792">
            <v>0</v>
          </cell>
          <cell r="AC1792">
            <v>71000</v>
          </cell>
        </row>
        <row r="1793">
          <cell r="X1793" t="str">
            <v>08.0284.0230</v>
          </cell>
          <cell r="Y1793" t="str">
            <v>37.8C00.0230</v>
          </cell>
          <cell r="Z1793">
            <v>30000</v>
          </cell>
          <cell r="AA1793">
            <v>75800</v>
          </cell>
          <cell r="AB1793">
            <v>0</v>
          </cell>
          <cell r="AC1793">
            <v>71000</v>
          </cell>
        </row>
        <row r="1794">
          <cell r="X1794" t="str">
            <v>08.0285.0230</v>
          </cell>
          <cell r="Y1794" t="str">
            <v>37.8C00.0230</v>
          </cell>
          <cell r="Z1794">
            <v>30000</v>
          </cell>
          <cell r="AA1794">
            <v>75800</v>
          </cell>
          <cell r="AB1794">
            <v>0</v>
          </cell>
          <cell r="AC1794">
            <v>71000</v>
          </cell>
        </row>
        <row r="1795">
          <cell r="X1795" t="str">
            <v>08.0287.0230</v>
          </cell>
          <cell r="Y1795" t="str">
            <v>37.8C00.0230</v>
          </cell>
          <cell r="Z1795">
            <v>30000</v>
          </cell>
          <cell r="AA1795">
            <v>75800</v>
          </cell>
          <cell r="AB1795">
            <v>0</v>
          </cell>
          <cell r="AC1795">
            <v>71000</v>
          </cell>
        </row>
        <row r="1796">
          <cell r="X1796" t="str">
            <v>08.0288.0230</v>
          </cell>
          <cell r="Y1796" t="str">
            <v>37.8C00.0230</v>
          </cell>
          <cell r="Z1796">
            <v>30000</v>
          </cell>
          <cell r="AA1796">
            <v>75800</v>
          </cell>
          <cell r="AB1796">
            <v>0</v>
          </cell>
          <cell r="AC1796">
            <v>71000</v>
          </cell>
        </row>
        <row r="1797">
          <cell r="X1797" t="str">
            <v>08.0289.0230</v>
          </cell>
          <cell r="Y1797" t="str">
            <v>37.8C00.0230</v>
          </cell>
          <cell r="Z1797">
            <v>30000</v>
          </cell>
          <cell r="AA1797">
            <v>75800</v>
          </cell>
          <cell r="AB1797">
            <v>0</v>
          </cell>
          <cell r="AC1797">
            <v>71000</v>
          </cell>
        </row>
        <row r="1798">
          <cell r="X1798" t="str">
            <v>08.0290.0230</v>
          </cell>
          <cell r="Y1798" t="str">
            <v>37.8C00.0230</v>
          </cell>
          <cell r="Z1798">
            <v>30000</v>
          </cell>
          <cell r="AA1798">
            <v>75800</v>
          </cell>
          <cell r="AB1798">
            <v>0</v>
          </cell>
          <cell r="AC1798">
            <v>71000</v>
          </cell>
        </row>
        <row r="1799">
          <cell r="X1799" t="str">
            <v>08.0291.0230</v>
          </cell>
          <cell r="Y1799" t="str">
            <v>37.8C00.0230</v>
          </cell>
          <cell r="Z1799">
            <v>30000</v>
          </cell>
          <cell r="AA1799">
            <v>75800</v>
          </cell>
          <cell r="AB1799">
            <v>0</v>
          </cell>
          <cell r="AC1799">
            <v>71000</v>
          </cell>
        </row>
        <row r="1800">
          <cell r="X1800" t="str">
            <v>08.0292.0230</v>
          </cell>
          <cell r="Y1800" t="str">
            <v>37.8C00.0230</v>
          </cell>
          <cell r="Z1800">
            <v>30000</v>
          </cell>
          <cell r="AA1800">
            <v>75800</v>
          </cell>
          <cell r="AB1800">
            <v>0</v>
          </cell>
          <cell r="AC1800">
            <v>71000</v>
          </cell>
        </row>
        <row r="1801">
          <cell r="X1801" t="str">
            <v>08.0293.0230</v>
          </cell>
          <cell r="Y1801" t="str">
            <v>37.8C00.0230</v>
          </cell>
          <cell r="Z1801">
            <v>30000</v>
          </cell>
          <cell r="AA1801">
            <v>75800</v>
          </cell>
          <cell r="AB1801">
            <v>0</v>
          </cell>
          <cell r="AC1801">
            <v>71000</v>
          </cell>
        </row>
        <row r="1802">
          <cell r="X1802" t="str">
            <v>08.0294.0230</v>
          </cell>
          <cell r="Y1802" t="str">
            <v>37.8C00.0230</v>
          </cell>
          <cell r="Z1802">
            <v>30000</v>
          </cell>
          <cell r="AA1802">
            <v>75800</v>
          </cell>
          <cell r="AB1802">
            <v>0</v>
          </cell>
          <cell r="AC1802">
            <v>71000</v>
          </cell>
        </row>
        <row r="1803">
          <cell r="X1803" t="str">
            <v>08.0295.0230</v>
          </cell>
          <cell r="Y1803" t="str">
            <v>37.8C00.0230</v>
          </cell>
          <cell r="Z1803">
            <v>30000</v>
          </cell>
          <cell r="AA1803">
            <v>75800</v>
          </cell>
          <cell r="AB1803">
            <v>0</v>
          </cell>
          <cell r="AC1803">
            <v>71000</v>
          </cell>
        </row>
        <row r="1804">
          <cell r="X1804" t="str">
            <v>08.0296.0230</v>
          </cell>
          <cell r="Y1804" t="str">
            <v>37.8C00.0230</v>
          </cell>
          <cell r="Z1804">
            <v>30000</v>
          </cell>
          <cell r="AA1804">
            <v>75800</v>
          </cell>
          <cell r="AB1804">
            <v>0</v>
          </cell>
          <cell r="AC1804">
            <v>71000</v>
          </cell>
        </row>
        <row r="1805">
          <cell r="X1805" t="str">
            <v>08.0297.0230</v>
          </cell>
          <cell r="Y1805" t="str">
            <v>37.8C00.0230</v>
          </cell>
          <cell r="Z1805">
            <v>30000</v>
          </cell>
          <cell r="AA1805">
            <v>75800</v>
          </cell>
          <cell r="AB1805">
            <v>0</v>
          </cell>
          <cell r="AC1805">
            <v>71000</v>
          </cell>
        </row>
        <row r="1806">
          <cell r="X1806" t="str">
            <v>08.0298.0230</v>
          </cell>
          <cell r="Y1806" t="str">
            <v>37.8C00.0230</v>
          </cell>
          <cell r="Z1806">
            <v>30000</v>
          </cell>
          <cell r="AA1806">
            <v>75800</v>
          </cell>
          <cell r="AB1806">
            <v>0</v>
          </cell>
          <cell r="AC1806">
            <v>71000</v>
          </cell>
        </row>
        <row r="1807">
          <cell r="X1807" t="str">
            <v>08.0299.0230</v>
          </cell>
          <cell r="Y1807" t="str">
            <v>37.8C00.0230</v>
          </cell>
          <cell r="Z1807">
            <v>30000</v>
          </cell>
          <cell r="AA1807">
            <v>75800</v>
          </cell>
          <cell r="AB1807">
            <v>0</v>
          </cell>
          <cell r="AC1807">
            <v>71000</v>
          </cell>
        </row>
        <row r="1808">
          <cell r="X1808" t="str">
            <v>08.0300.0230</v>
          </cell>
          <cell r="Y1808" t="str">
            <v>37.8C00.0230</v>
          </cell>
          <cell r="Z1808">
            <v>30000</v>
          </cell>
          <cell r="AA1808">
            <v>75800</v>
          </cell>
          <cell r="AB1808">
            <v>0</v>
          </cell>
          <cell r="AC1808">
            <v>71000</v>
          </cell>
        </row>
        <row r="1809">
          <cell r="X1809" t="str">
            <v>08.0301.0230</v>
          </cell>
          <cell r="Y1809" t="str">
            <v>37.8C00.0230</v>
          </cell>
          <cell r="Z1809">
            <v>30000</v>
          </cell>
          <cell r="AA1809">
            <v>75800</v>
          </cell>
          <cell r="AB1809">
            <v>0</v>
          </cell>
          <cell r="AC1809">
            <v>71000</v>
          </cell>
        </row>
        <row r="1810">
          <cell r="X1810" t="str">
            <v>08.0302.0230</v>
          </cell>
          <cell r="Y1810" t="str">
            <v>37.8C00.0230</v>
          </cell>
          <cell r="Z1810">
            <v>30000</v>
          </cell>
          <cell r="AA1810">
            <v>75800</v>
          </cell>
          <cell r="AB1810">
            <v>0</v>
          </cell>
          <cell r="AC1810">
            <v>71000</v>
          </cell>
        </row>
        <row r="1811">
          <cell r="X1811" t="str">
            <v>08.0303.0230</v>
          </cell>
          <cell r="Y1811" t="str">
            <v>37.8C00.0230</v>
          </cell>
          <cell r="Z1811">
            <v>30000</v>
          </cell>
          <cell r="AA1811">
            <v>75800</v>
          </cell>
          <cell r="AB1811">
            <v>0</v>
          </cell>
          <cell r="AC1811">
            <v>71000</v>
          </cell>
        </row>
        <row r="1812">
          <cell r="X1812" t="str">
            <v>08.0304.0230</v>
          </cell>
          <cell r="Y1812" t="str">
            <v>37.8C00.0230</v>
          </cell>
          <cell r="Z1812">
            <v>30000</v>
          </cell>
          <cell r="AA1812">
            <v>75800</v>
          </cell>
          <cell r="AB1812">
            <v>0</v>
          </cell>
          <cell r="AC1812">
            <v>71000</v>
          </cell>
        </row>
        <row r="1813">
          <cell r="X1813" t="str">
            <v>08.0305.0230</v>
          </cell>
          <cell r="Y1813" t="str">
            <v>37.8C00.0230</v>
          </cell>
          <cell r="Z1813">
            <v>30000</v>
          </cell>
          <cell r="AA1813">
            <v>75800</v>
          </cell>
          <cell r="AB1813">
            <v>0</v>
          </cell>
          <cell r="AC1813">
            <v>71000</v>
          </cell>
        </row>
        <row r="1814">
          <cell r="X1814" t="str">
            <v>08.0306.0230</v>
          </cell>
          <cell r="Y1814" t="str">
            <v>37.8C00.0230</v>
          </cell>
          <cell r="Z1814">
            <v>30000</v>
          </cell>
          <cell r="AA1814">
            <v>75800</v>
          </cell>
          <cell r="AB1814">
            <v>0</v>
          </cell>
          <cell r="AC1814">
            <v>71000</v>
          </cell>
        </row>
        <row r="1815">
          <cell r="X1815" t="str">
            <v>08.0307.0230</v>
          </cell>
          <cell r="Y1815" t="str">
            <v>37.8C00.0230</v>
          </cell>
          <cell r="Z1815">
            <v>30000</v>
          </cell>
          <cell r="AA1815">
            <v>75800</v>
          </cell>
          <cell r="AB1815">
            <v>0</v>
          </cell>
          <cell r="AC1815">
            <v>71000</v>
          </cell>
        </row>
        <row r="1816">
          <cell r="X1816" t="str">
            <v>08.0310.0230</v>
          </cell>
          <cell r="Y1816" t="str">
            <v>37.8C00.0230</v>
          </cell>
          <cell r="Z1816">
            <v>30000</v>
          </cell>
          <cell r="AA1816">
            <v>75800</v>
          </cell>
          <cell r="AB1816">
            <v>0</v>
          </cell>
          <cell r="AC1816">
            <v>71000</v>
          </cell>
        </row>
        <row r="1817">
          <cell r="X1817" t="str">
            <v>08.0311.0230</v>
          </cell>
          <cell r="Y1817" t="str">
            <v>37.8C00.0230</v>
          </cell>
          <cell r="Z1817">
            <v>30000</v>
          </cell>
          <cell r="AA1817">
            <v>75800</v>
          </cell>
          <cell r="AB1817">
            <v>0</v>
          </cell>
          <cell r="AC1817">
            <v>71000</v>
          </cell>
        </row>
        <row r="1818">
          <cell r="X1818" t="str">
            <v>08.0312.0230</v>
          </cell>
          <cell r="Y1818" t="str">
            <v>37.8C00.0230</v>
          </cell>
          <cell r="Z1818">
            <v>30000</v>
          </cell>
          <cell r="AA1818">
            <v>75800</v>
          </cell>
          <cell r="AB1818">
            <v>0</v>
          </cell>
          <cell r="AC1818">
            <v>71000</v>
          </cell>
        </row>
        <row r="1819">
          <cell r="X1819" t="str">
            <v>08.0313.0230</v>
          </cell>
          <cell r="Y1819" t="str">
            <v>37.8C00.0230</v>
          </cell>
          <cell r="Z1819">
            <v>30000</v>
          </cell>
          <cell r="AA1819">
            <v>75800</v>
          </cell>
          <cell r="AB1819">
            <v>0</v>
          </cell>
          <cell r="AC1819">
            <v>71000</v>
          </cell>
        </row>
        <row r="1820">
          <cell r="X1820" t="str">
            <v>08.0314.0230</v>
          </cell>
          <cell r="Y1820" t="str">
            <v>37.8C00.0230</v>
          </cell>
          <cell r="Z1820">
            <v>30000</v>
          </cell>
          <cell r="AA1820">
            <v>75800</v>
          </cell>
          <cell r="AB1820">
            <v>0</v>
          </cell>
          <cell r="AC1820">
            <v>71000</v>
          </cell>
        </row>
        <row r="1821">
          <cell r="X1821" t="str">
            <v>08.0315.0230</v>
          </cell>
          <cell r="Y1821" t="str">
            <v>37.8C00.0230</v>
          </cell>
          <cell r="Z1821">
            <v>30000</v>
          </cell>
          <cell r="AA1821">
            <v>75800</v>
          </cell>
          <cell r="AB1821">
            <v>0</v>
          </cell>
          <cell r="AC1821">
            <v>71000</v>
          </cell>
        </row>
        <row r="1822">
          <cell r="X1822" t="str">
            <v>08.0316.0230</v>
          </cell>
          <cell r="Y1822" t="str">
            <v>37.8C00.0230</v>
          </cell>
          <cell r="Z1822">
            <v>30000</v>
          </cell>
          <cell r="AA1822">
            <v>75800</v>
          </cell>
          <cell r="AB1822">
            <v>0</v>
          </cell>
          <cell r="AC1822">
            <v>71000</v>
          </cell>
        </row>
        <row r="1823">
          <cell r="X1823" t="str">
            <v>08.0317.0230</v>
          </cell>
          <cell r="Y1823" t="str">
            <v>37.8C00.0230</v>
          </cell>
          <cell r="Z1823">
            <v>30000</v>
          </cell>
          <cell r="AA1823">
            <v>75800</v>
          </cell>
          <cell r="AB1823">
            <v>0</v>
          </cell>
          <cell r="AC1823">
            <v>71000</v>
          </cell>
        </row>
        <row r="1824">
          <cell r="X1824" t="str">
            <v>08.0318.0230</v>
          </cell>
          <cell r="Y1824" t="str">
            <v>37.8C00.0230</v>
          </cell>
          <cell r="Z1824">
            <v>30000</v>
          </cell>
          <cell r="AA1824">
            <v>75800</v>
          </cell>
          <cell r="AB1824">
            <v>0</v>
          </cell>
          <cell r="AC1824">
            <v>71000</v>
          </cell>
        </row>
        <row r="1825">
          <cell r="X1825" t="str">
            <v>08.0319.0230</v>
          </cell>
          <cell r="Y1825" t="str">
            <v>37.8C00.0230</v>
          </cell>
          <cell r="Z1825">
            <v>30000</v>
          </cell>
          <cell r="AA1825">
            <v>75800</v>
          </cell>
          <cell r="AB1825">
            <v>0</v>
          </cell>
          <cell r="AC1825">
            <v>71000</v>
          </cell>
        </row>
        <row r="1826">
          <cell r="X1826" t="str">
            <v>08.0320.0230</v>
          </cell>
          <cell r="Y1826" t="str">
            <v>37.8C00.0230</v>
          </cell>
          <cell r="Z1826">
            <v>30000</v>
          </cell>
          <cell r="AA1826">
            <v>75800</v>
          </cell>
          <cell r="AB1826">
            <v>0</v>
          </cell>
          <cell r="AC1826">
            <v>71000</v>
          </cell>
        </row>
        <row r="1827">
          <cell r="X1827" t="str">
            <v>08.0321.0230</v>
          </cell>
          <cell r="Y1827" t="str">
            <v>37.8C00.0230</v>
          </cell>
          <cell r="Z1827">
            <v>30000</v>
          </cell>
          <cell r="AA1827">
            <v>75800</v>
          </cell>
          <cell r="AB1827">
            <v>0</v>
          </cell>
          <cell r="AC1827">
            <v>71000</v>
          </cell>
        </row>
        <row r="1828">
          <cell r="X1828" t="str">
            <v>14.0272.0744</v>
          </cell>
          <cell r="Y1828" t="str">
            <v>37.8D07.0744</v>
          </cell>
          <cell r="Z1828">
            <v>28000</v>
          </cell>
          <cell r="AA1828">
            <v>382000</v>
          </cell>
          <cell r="AB1828">
            <v>0</v>
          </cell>
          <cell r="AC1828">
            <v>338000</v>
          </cell>
        </row>
        <row r="1829">
          <cell r="X1829" t="str">
            <v>01.0203.1775</v>
          </cell>
          <cell r="Y1829" t="str">
            <v>37.3F00.1775</v>
          </cell>
          <cell r="Z1829">
            <v>80000</v>
          </cell>
          <cell r="AA1829">
            <v>126000</v>
          </cell>
          <cell r="AB1829">
            <v>0</v>
          </cell>
          <cell r="AC1829">
            <v>117000</v>
          </cell>
        </row>
        <row r="1830">
          <cell r="X1830" t="str">
            <v>02.0142.1775</v>
          </cell>
          <cell r="Y1830" t="str">
            <v>37.3F00.1775</v>
          </cell>
          <cell r="Z1830">
            <v>80000</v>
          </cell>
          <cell r="AA1830">
            <v>126000</v>
          </cell>
          <cell r="AB1830">
            <v>0</v>
          </cell>
          <cell r="AC1830">
            <v>117000</v>
          </cell>
        </row>
        <row r="1831">
          <cell r="X1831" t="str">
            <v>02.0143.1775</v>
          </cell>
          <cell r="Y1831" t="str">
            <v>37.3F00.1775</v>
          </cell>
          <cell r="Z1831">
            <v>80000</v>
          </cell>
          <cell r="AA1831">
            <v>126000</v>
          </cell>
          <cell r="AB1831">
            <v>0</v>
          </cell>
          <cell r="AC1831">
            <v>117000</v>
          </cell>
        </row>
        <row r="1832">
          <cell r="X1832" t="str">
            <v>02.0144.1775</v>
          </cell>
          <cell r="Y1832" t="str">
            <v>37.3F00.1775</v>
          </cell>
          <cell r="Z1832">
            <v>80000</v>
          </cell>
          <cell r="AA1832">
            <v>126000</v>
          </cell>
          <cell r="AB1832">
            <v>0</v>
          </cell>
          <cell r="AC1832">
            <v>117000</v>
          </cell>
        </row>
        <row r="1833">
          <cell r="X1833" t="str">
            <v>02.0148.1775</v>
          </cell>
          <cell r="Y1833" t="str">
            <v>37.3F00.1775</v>
          </cell>
          <cell r="Z1833">
            <v>80000</v>
          </cell>
          <cell r="AA1833">
            <v>126000</v>
          </cell>
          <cell r="AB1833">
            <v>0</v>
          </cell>
          <cell r="AC1833">
            <v>117000</v>
          </cell>
        </row>
        <row r="1834">
          <cell r="X1834" t="str">
            <v>02.0159.1775</v>
          </cell>
          <cell r="Y1834" t="str">
            <v>37.3F00.1775</v>
          </cell>
          <cell r="Z1834">
            <v>80000</v>
          </cell>
          <cell r="AA1834">
            <v>126000</v>
          </cell>
          <cell r="AB1834">
            <v>0</v>
          </cell>
          <cell r="AC1834">
            <v>117000</v>
          </cell>
        </row>
        <row r="1835">
          <cell r="X1835" t="str">
            <v>02.0474.1775</v>
          </cell>
          <cell r="Y1835" t="str">
            <v>37.3F00.1775</v>
          </cell>
          <cell r="Z1835">
            <v>80000</v>
          </cell>
          <cell r="AA1835">
            <v>126000</v>
          </cell>
          <cell r="AB1835">
            <v>0</v>
          </cell>
          <cell r="AC1835">
            <v>117000</v>
          </cell>
        </row>
        <row r="1836">
          <cell r="X1836" t="str">
            <v>02.0475.1775</v>
          </cell>
          <cell r="Y1836" t="str">
            <v>37.3F00.1775</v>
          </cell>
          <cell r="Z1836">
            <v>80000</v>
          </cell>
          <cell r="AA1836">
            <v>126000</v>
          </cell>
          <cell r="AB1836">
            <v>0</v>
          </cell>
          <cell r="AC1836">
            <v>117000</v>
          </cell>
        </row>
        <row r="1837">
          <cell r="X1837" t="str">
            <v>02.0476.1775</v>
          </cell>
          <cell r="Y1837" t="str">
            <v>37.3F00.1775</v>
          </cell>
          <cell r="Z1837">
            <v>80000</v>
          </cell>
          <cell r="AA1837">
            <v>126000</v>
          </cell>
          <cell r="AB1837">
            <v>0</v>
          </cell>
          <cell r="AC1837">
            <v>117000</v>
          </cell>
        </row>
        <row r="1838">
          <cell r="X1838" t="str">
            <v>02.0477.1775</v>
          </cell>
          <cell r="Y1838" t="str">
            <v>37.3F00.1775</v>
          </cell>
          <cell r="Z1838">
            <v>80000</v>
          </cell>
          <cell r="AA1838">
            <v>126000</v>
          </cell>
          <cell r="AB1838">
            <v>0</v>
          </cell>
          <cell r="AC1838">
            <v>117000</v>
          </cell>
        </row>
        <row r="1839">
          <cell r="X1839" t="str">
            <v>02.0478.1775</v>
          </cell>
          <cell r="Y1839" t="str">
            <v>37.3F00.1775</v>
          </cell>
          <cell r="Z1839">
            <v>80000</v>
          </cell>
          <cell r="AA1839">
            <v>126000</v>
          </cell>
          <cell r="AB1839">
            <v>0</v>
          </cell>
          <cell r="AC1839">
            <v>117000</v>
          </cell>
        </row>
        <row r="1840">
          <cell r="X1840" t="str">
            <v>03.0144.1775</v>
          </cell>
          <cell r="Y1840" t="str">
            <v>37.3F00.1775</v>
          </cell>
          <cell r="Z1840">
            <v>80000</v>
          </cell>
          <cell r="AA1840">
            <v>126000</v>
          </cell>
          <cell r="AB1840">
            <v>0</v>
          </cell>
          <cell r="AC1840">
            <v>117000</v>
          </cell>
        </row>
        <row r="1841">
          <cell r="X1841" t="str">
            <v>03.0145.1775</v>
          </cell>
          <cell r="Y1841" t="str">
            <v>37.3F00.1775</v>
          </cell>
          <cell r="Z1841">
            <v>80000</v>
          </cell>
          <cell r="AA1841">
            <v>126000</v>
          </cell>
          <cell r="AB1841">
            <v>0</v>
          </cell>
          <cell r="AC1841">
            <v>117000</v>
          </cell>
        </row>
        <row r="1842">
          <cell r="X1842" t="str">
            <v>21.0029.1775</v>
          </cell>
          <cell r="Y1842" t="str">
            <v>37.3F00.1775</v>
          </cell>
          <cell r="Z1842">
            <v>80000</v>
          </cell>
          <cell r="AA1842">
            <v>126000</v>
          </cell>
          <cell r="AB1842">
            <v>0</v>
          </cell>
          <cell r="AC1842">
            <v>117000</v>
          </cell>
        </row>
        <row r="1843">
          <cell r="X1843" t="str">
            <v>21.0031.1775</v>
          </cell>
          <cell r="Y1843" t="str">
            <v>37.3F00.1775</v>
          </cell>
          <cell r="Z1843">
            <v>80000</v>
          </cell>
          <cell r="AA1843">
            <v>126000</v>
          </cell>
          <cell r="AB1843">
            <v>0</v>
          </cell>
          <cell r="AC1843">
            <v>117000</v>
          </cell>
        </row>
        <row r="1844">
          <cell r="X1844" t="str">
            <v>21.0032.1775</v>
          </cell>
          <cell r="Y1844" t="str">
            <v>37.3F00.1775</v>
          </cell>
          <cell r="Z1844">
            <v>80000</v>
          </cell>
          <cell r="AA1844">
            <v>126000</v>
          </cell>
          <cell r="AB1844">
            <v>0</v>
          </cell>
          <cell r="AC1844">
            <v>117000</v>
          </cell>
        </row>
        <row r="1845">
          <cell r="X1845" t="str">
            <v>21.0033.1775</v>
          </cell>
          <cell r="Y1845" t="str">
            <v>37.3F00.1775</v>
          </cell>
          <cell r="Z1845">
            <v>80000</v>
          </cell>
          <cell r="AA1845">
            <v>126000</v>
          </cell>
          <cell r="AB1845">
            <v>0</v>
          </cell>
          <cell r="AC1845">
            <v>117000</v>
          </cell>
        </row>
        <row r="1846">
          <cell r="X1846" t="str">
            <v>21.0034.1775</v>
          </cell>
          <cell r="Y1846" t="str">
            <v>37.3F00.1775</v>
          </cell>
          <cell r="Z1846">
            <v>80000</v>
          </cell>
          <cell r="AA1846">
            <v>126000</v>
          </cell>
          <cell r="AB1846">
            <v>0</v>
          </cell>
          <cell r="AC1846">
            <v>117000</v>
          </cell>
        </row>
        <row r="1847">
          <cell r="X1847" t="str">
            <v>21.0036.1775</v>
          </cell>
          <cell r="Y1847" t="str">
            <v>37.3F00.1775</v>
          </cell>
          <cell r="Z1847">
            <v>80000</v>
          </cell>
          <cell r="AA1847">
            <v>126000</v>
          </cell>
          <cell r="AB1847">
            <v>0</v>
          </cell>
          <cell r="AC1847">
            <v>117000</v>
          </cell>
        </row>
        <row r="1848">
          <cell r="X1848" t="str">
            <v>21.0057.1775</v>
          </cell>
          <cell r="Y1848" t="str">
            <v>37.3F00.1775</v>
          </cell>
          <cell r="Z1848">
            <v>80000</v>
          </cell>
          <cell r="AA1848">
            <v>126000</v>
          </cell>
          <cell r="AB1848">
            <v>0</v>
          </cell>
          <cell r="AC1848">
            <v>117000</v>
          </cell>
        </row>
        <row r="1849">
          <cell r="X1849" t="str">
            <v>21.0030.1776</v>
          </cell>
          <cell r="Y1849" t="str">
            <v>37.3F00.1776</v>
          </cell>
          <cell r="Z1849">
            <v>69000</v>
          </cell>
          <cell r="AA1849">
            <v>136000</v>
          </cell>
          <cell r="AB1849">
            <v>0</v>
          </cell>
          <cell r="AC1849">
            <v>117000</v>
          </cell>
        </row>
        <row r="1850">
          <cell r="X1850" t="str">
            <v>03.1687.0745</v>
          </cell>
          <cell r="Y1850" t="str">
            <v>37.8D07.0745</v>
          </cell>
          <cell r="Z1850">
            <v>7000</v>
          </cell>
          <cell r="AA1850">
            <v>17600</v>
          </cell>
          <cell r="AB1850">
            <v>0</v>
          </cell>
          <cell r="AC1850">
            <v>8000</v>
          </cell>
        </row>
        <row r="1851">
          <cell r="X1851" t="str">
            <v>14.0199.0745</v>
          </cell>
          <cell r="Y1851" t="str">
            <v>37.8D07.0745</v>
          </cell>
          <cell r="Z1851">
            <v>7000</v>
          </cell>
          <cell r="AA1851">
            <v>17600</v>
          </cell>
          <cell r="AB1851">
            <v>0</v>
          </cell>
          <cell r="AC1851">
            <v>8000</v>
          </cell>
        </row>
        <row r="1852">
          <cell r="X1852" t="str">
            <v>15.0303.0202</v>
          </cell>
          <cell r="Y1852" t="str">
            <v>37.8B00.0202</v>
          </cell>
          <cell r="Z1852">
            <v>70000</v>
          </cell>
          <cell r="AA1852">
            <v>109000</v>
          </cell>
          <cell r="AB1852">
            <v>2</v>
          </cell>
          <cell r="AC1852">
            <v>100000</v>
          </cell>
        </row>
        <row r="1853">
          <cell r="X1853" t="str">
            <v>24.0300.1705</v>
          </cell>
          <cell r="Y1853" t="str">
            <v>37.1E04.1705</v>
          </cell>
          <cell r="Z1853">
            <v>94000</v>
          </cell>
          <cell r="AA1853">
            <v>115000</v>
          </cell>
          <cell r="AB1853">
            <v>2</v>
          </cell>
          <cell r="AC1853">
            <v>100000</v>
          </cell>
        </row>
        <row r="1854">
          <cell r="X1854" t="str">
            <v>24.0301.1705</v>
          </cell>
          <cell r="Y1854" t="str">
            <v>37.1E04.1705</v>
          </cell>
          <cell r="Z1854">
            <v>94000</v>
          </cell>
          <cell r="AA1854">
            <v>115000</v>
          </cell>
          <cell r="AB1854">
            <v>2</v>
          </cell>
          <cell r="AC1854">
            <v>100000</v>
          </cell>
        </row>
        <row r="1855">
          <cell r="X1855" t="str">
            <v>24.0298.1706</v>
          </cell>
          <cell r="Y1855" t="str">
            <v>37.1E04.1706</v>
          </cell>
          <cell r="Z1855">
            <v>94000</v>
          </cell>
          <cell r="AA1855">
            <v>115000</v>
          </cell>
          <cell r="AB1855">
            <v>2</v>
          </cell>
          <cell r="AC1855">
            <v>100000</v>
          </cell>
        </row>
        <row r="1856">
          <cell r="X1856" t="str">
            <v>03.1672.0746</v>
          </cell>
          <cell r="Y1856" t="str">
            <v>37.8D07.0746</v>
          </cell>
          <cell r="Z1856">
            <v>176000</v>
          </cell>
          <cell r="AA1856">
            <v>439000</v>
          </cell>
          <cell r="AB1856">
            <v>0</v>
          </cell>
          <cell r="AC1856">
            <v>320000</v>
          </cell>
        </row>
        <row r="1857">
          <cell r="X1857" t="str">
            <v>14.0182.0746</v>
          </cell>
          <cell r="Y1857" t="str">
            <v>37.8D07.0746</v>
          </cell>
          <cell r="Z1857">
            <v>176000</v>
          </cell>
          <cell r="AA1857">
            <v>439000</v>
          </cell>
          <cell r="AB1857">
            <v>0</v>
          </cell>
          <cell r="AC1857">
            <v>320000</v>
          </cell>
        </row>
        <row r="1858">
          <cell r="X1858" t="str">
            <v>23.0172.1580</v>
          </cell>
          <cell r="Y1858" t="str">
            <v>37.1E03.1580</v>
          </cell>
          <cell r="Z1858">
            <v>30000</v>
          </cell>
          <cell r="AA1858">
            <v>28600</v>
          </cell>
          <cell r="AB1858">
            <v>0</v>
          </cell>
          <cell r="AC1858">
            <v>27000</v>
          </cell>
        </row>
        <row r="1859">
          <cell r="X1859" t="str">
            <v>24.0299.1706</v>
          </cell>
          <cell r="Y1859" t="str">
            <v>37.1E04.1706</v>
          </cell>
          <cell r="Z1859">
            <v>94000</v>
          </cell>
          <cell r="AA1859">
            <v>115000</v>
          </cell>
          <cell r="AB1859">
            <v>2</v>
          </cell>
          <cell r="AC1859">
            <v>100000</v>
          </cell>
        </row>
        <row r="1860">
          <cell r="X1860" t="str">
            <v>01.0207.1777</v>
          </cell>
          <cell r="Y1860" t="str">
            <v>37.3F00.1777</v>
          </cell>
          <cell r="Z1860">
            <v>40000</v>
          </cell>
          <cell r="AA1860">
            <v>69600</v>
          </cell>
          <cell r="AB1860">
            <v>0</v>
          </cell>
          <cell r="AC1860">
            <v>60000</v>
          </cell>
        </row>
        <row r="1861">
          <cell r="X1861" t="str">
            <v>02.0145.1777</v>
          </cell>
          <cell r="Y1861" t="str">
            <v>37.3F00.1777</v>
          </cell>
          <cell r="Z1861">
            <v>40000</v>
          </cell>
          <cell r="AA1861">
            <v>69600</v>
          </cell>
          <cell r="AB1861">
            <v>0</v>
          </cell>
          <cell r="AC1861">
            <v>60000</v>
          </cell>
        </row>
        <row r="1862">
          <cell r="X1862" t="str">
            <v>02.0146.1777</v>
          </cell>
          <cell r="Y1862" t="str">
            <v>37.3F00.1777</v>
          </cell>
          <cell r="Z1862">
            <v>40000</v>
          </cell>
          <cell r="AA1862">
            <v>69600</v>
          </cell>
          <cell r="AB1862">
            <v>0</v>
          </cell>
          <cell r="AC1862">
            <v>60000</v>
          </cell>
        </row>
        <row r="1863">
          <cell r="X1863" t="str">
            <v>02.0160.1777</v>
          </cell>
          <cell r="Y1863" t="str">
            <v>37.3F00.1777</v>
          </cell>
          <cell r="Z1863">
            <v>40000</v>
          </cell>
          <cell r="AA1863">
            <v>69600</v>
          </cell>
          <cell r="AB1863">
            <v>0</v>
          </cell>
          <cell r="AC1863">
            <v>60000</v>
          </cell>
        </row>
        <row r="1864">
          <cell r="X1864" t="str">
            <v>03.0138.1777</v>
          </cell>
          <cell r="Y1864" t="str">
            <v>37.3F00.1777</v>
          </cell>
          <cell r="Z1864">
            <v>40000</v>
          </cell>
          <cell r="AA1864">
            <v>69600</v>
          </cell>
          <cell r="AB1864">
            <v>0</v>
          </cell>
          <cell r="AC1864">
            <v>60000</v>
          </cell>
        </row>
        <row r="1865">
          <cell r="X1865" t="str">
            <v>06.0038.1777</v>
          </cell>
          <cell r="Y1865" t="str">
            <v>37.3F00.1777</v>
          </cell>
          <cell r="Z1865">
            <v>40000</v>
          </cell>
          <cell r="AA1865">
            <v>69600</v>
          </cell>
          <cell r="AB1865">
            <v>0</v>
          </cell>
          <cell r="AC1865">
            <v>60000</v>
          </cell>
        </row>
        <row r="1866">
          <cell r="X1866" t="str">
            <v>21.0037.1777</v>
          </cell>
          <cell r="Y1866" t="str">
            <v>37.3F00.1777</v>
          </cell>
          <cell r="Z1866">
            <v>40000</v>
          </cell>
          <cell r="AA1866">
            <v>69600</v>
          </cell>
          <cell r="AB1866">
            <v>0</v>
          </cell>
          <cell r="AC1866">
            <v>60000</v>
          </cell>
        </row>
        <row r="1867">
          <cell r="X1867" t="str">
            <v>21.0040.1777</v>
          </cell>
          <cell r="Y1867" t="str">
            <v>37.3F00.1777</v>
          </cell>
          <cell r="Z1867">
            <v>40000</v>
          </cell>
          <cell r="AA1867">
            <v>69600</v>
          </cell>
          <cell r="AB1867">
            <v>0</v>
          </cell>
          <cell r="AC1867">
            <v>60000</v>
          </cell>
        </row>
        <row r="1868">
          <cell r="X1868" t="str">
            <v>17.0005.0231</v>
          </cell>
          <cell r="Y1868" t="str">
            <v>37.8C00.0231</v>
          </cell>
          <cell r="Z1868">
            <v>15000</v>
          </cell>
          <cell r="AA1868">
            <v>44000</v>
          </cell>
          <cell r="AB1868">
            <v>0</v>
          </cell>
          <cell r="AC1868">
            <v>39200</v>
          </cell>
        </row>
        <row r="1869">
          <cell r="X1869" t="str">
            <v>17.0006.0231</v>
          </cell>
          <cell r="Y1869" t="str">
            <v>37.8C00.0231</v>
          </cell>
          <cell r="Z1869">
            <v>15000</v>
          </cell>
          <cell r="AA1869">
            <v>44000</v>
          </cell>
          <cell r="AB1869">
            <v>0</v>
          </cell>
          <cell r="AC1869">
            <v>39200</v>
          </cell>
        </row>
        <row r="1870">
          <cell r="X1870" t="str">
            <v>01.0002.1778</v>
          </cell>
          <cell r="Y1870" t="str">
            <v>37.3F00.1778</v>
          </cell>
          <cell r="Z1870">
            <v>23000</v>
          </cell>
          <cell r="AA1870">
            <v>45900</v>
          </cell>
          <cell r="AB1870">
            <v>0</v>
          </cell>
          <cell r="AC1870">
            <v>35000</v>
          </cell>
        </row>
        <row r="1871">
          <cell r="X1871" t="str">
            <v>02.0085.1778</v>
          </cell>
          <cell r="Y1871" t="str">
            <v>37.3F00.1778</v>
          </cell>
          <cell r="Z1871">
            <v>23000</v>
          </cell>
          <cell r="AA1871">
            <v>45900</v>
          </cell>
          <cell r="AB1871">
            <v>0</v>
          </cell>
          <cell r="AC1871">
            <v>35000</v>
          </cell>
        </row>
        <row r="1872">
          <cell r="X1872" t="str">
            <v>03.0044.1778</v>
          </cell>
          <cell r="Y1872" t="str">
            <v>37.3F00.1778</v>
          </cell>
          <cell r="Z1872">
            <v>23000</v>
          </cell>
          <cell r="AA1872">
            <v>45900</v>
          </cell>
          <cell r="AB1872">
            <v>0</v>
          </cell>
          <cell r="AC1872">
            <v>35000</v>
          </cell>
        </row>
        <row r="1873">
          <cell r="X1873" t="str">
            <v>21.0014.1778</v>
          </cell>
          <cell r="Y1873" t="str">
            <v>37.3F00.1778</v>
          </cell>
          <cell r="Z1873">
            <v>23000</v>
          </cell>
          <cell r="AA1873">
            <v>45900</v>
          </cell>
          <cell r="AB1873">
            <v>0</v>
          </cell>
          <cell r="AC1873">
            <v>35000</v>
          </cell>
        </row>
        <row r="1874">
          <cell r="X1874" t="str">
            <v>02.0109.1779</v>
          </cell>
          <cell r="Y1874" t="str">
            <v>37.3F00.1779</v>
          </cell>
          <cell r="Z1874">
            <v>100000</v>
          </cell>
          <cell r="AA1874">
            <v>187000</v>
          </cell>
          <cell r="AB1874">
            <v>0</v>
          </cell>
          <cell r="AC1874">
            <v>139000</v>
          </cell>
        </row>
        <row r="1875">
          <cell r="X1875" t="str">
            <v>21.0008.1779</v>
          </cell>
          <cell r="Y1875" t="str">
            <v>37.3F00.1779</v>
          </cell>
          <cell r="Z1875">
            <v>100000</v>
          </cell>
          <cell r="AA1875">
            <v>187000</v>
          </cell>
          <cell r="AB1875">
            <v>0</v>
          </cell>
          <cell r="AC1875">
            <v>139000</v>
          </cell>
        </row>
        <row r="1876">
          <cell r="X1876" t="str">
            <v>17.0004.0232</v>
          </cell>
          <cell r="Y1876" t="str">
            <v>37.8C00.0232</v>
          </cell>
          <cell r="Z1876">
            <v>18000</v>
          </cell>
          <cell r="AA1876">
            <v>37000</v>
          </cell>
          <cell r="AB1876">
            <v>0</v>
          </cell>
          <cell r="AC1876">
            <v>32200</v>
          </cell>
        </row>
        <row r="1877">
          <cell r="X1877" t="str">
            <v>17.0027.0232</v>
          </cell>
          <cell r="Y1877" t="str">
            <v>37.8C00.0232</v>
          </cell>
          <cell r="Z1877">
            <v>18000</v>
          </cell>
          <cell r="AA1877">
            <v>37000</v>
          </cell>
          <cell r="AB1877">
            <v>0</v>
          </cell>
          <cell r="AC1877">
            <v>32200</v>
          </cell>
        </row>
        <row r="1878">
          <cell r="X1878" t="str">
            <v>17.0028.0232</v>
          </cell>
          <cell r="Y1878" t="str">
            <v>37.8C00.0232</v>
          </cell>
          <cell r="Z1878">
            <v>18000</v>
          </cell>
          <cell r="AA1878">
            <v>37000</v>
          </cell>
          <cell r="AB1878">
            <v>0</v>
          </cell>
          <cell r="AC1878">
            <v>32200</v>
          </cell>
        </row>
        <row r="1879">
          <cell r="X1879" t="str">
            <v>17.0030.0232</v>
          </cell>
          <cell r="Y1879" t="str">
            <v>37.8C00.0232</v>
          </cell>
          <cell r="Z1879">
            <v>18000</v>
          </cell>
          <cell r="AA1879">
            <v>37000</v>
          </cell>
          <cell r="AB1879">
            <v>0</v>
          </cell>
          <cell r="AC1879">
            <v>32200</v>
          </cell>
        </row>
        <row r="1880">
          <cell r="X1880" t="str">
            <v>17.0158.0233</v>
          </cell>
          <cell r="Y1880" t="str">
            <v>37.8C00.0233</v>
          </cell>
          <cell r="Z1880">
            <v>8000</v>
          </cell>
          <cell r="AA1880">
            <v>28000</v>
          </cell>
          <cell r="AB1880">
            <v>0</v>
          </cell>
          <cell r="AC1880">
            <v>25200</v>
          </cell>
        </row>
        <row r="1881">
          <cell r="X1881" t="str">
            <v>14.0273.0747</v>
          </cell>
          <cell r="Y1881" t="str">
            <v>37.8D07.0747</v>
          </cell>
          <cell r="Z1881">
            <v>28000</v>
          </cell>
          <cell r="AA1881">
            <v>86500</v>
          </cell>
          <cell r="AB1881">
            <v>0</v>
          </cell>
          <cell r="AC1881">
            <v>61000</v>
          </cell>
        </row>
        <row r="1882">
          <cell r="X1882" t="str">
            <v>14.0274.0747</v>
          </cell>
          <cell r="Y1882" t="str">
            <v>37.8D07.0747</v>
          </cell>
          <cell r="Z1882">
            <v>28000</v>
          </cell>
          <cell r="AA1882">
            <v>86500</v>
          </cell>
          <cell r="AB1882">
            <v>0</v>
          </cell>
          <cell r="AC1882">
            <v>61000</v>
          </cell>
        </row>
        <row r="1883">
          <cell r="X1883" t="str">
            <v>21.0070.0747</v>
          </cell>
          <cell r="Y1883" t="str">
            <v>37.8D07.0747</v>
          </cell>
          <cell r="Z1883">
            <v>28000</v>
          </cell>
          <cell r="AA1883">
            <v>86500</v>
          </cell>
          <cell r="AB1883">
            <v>0</v>
          </cell>
          <cell r="AC1883">
            <v>61000</v>
          </cell>
        </row>
        <row r="1884">
          <cell r="X1884" t="str">
            <v>17.0007.0234</v>
          </cell>
          <cell r="Y1884" t="str">
            <v>37.8C00.0234</v>
          </cell>
          <cell r="Z1884">
            <v>16000</v>
          </cell>
          <cell r="AA1884">
            <v>40000</v>
          </cell>
          <cell r="AB1884">
            <v>0</v>
          </cell>
          <cell r="AC1884">
            <v>35200</v>
          </cell>
        </row>
        <row r="1885">
          <cell r="X1885" t="str">
            <v>22.0182.1385</v>
          </cell>
          <cell r="Y1885" t="str">
            <v>37.1E01.1385</v>
          </cell>
          <cell r="Z1885">
            <v>0</v>
          </cell>
          <cell r="AA1885">
            <v>115000</v>
          </cell>
          <cell r="AB1885">
            <v>1</v>
          </cell>
          <cell r="AC1885">
            <v>103000</v>
          </cell>
        </row>
        <row r="1886">
          <cell r="X1886" t="str">
            <v>03.3871.0532</v>
          </cell>
          <cell r="Y1886" t="str">
            <v>37.8D05.0532</v>
          </cell>
          <cell r="Z1886">
            <v>44000</v>
          </cell>
          <cell r="AA1886">
            <v>135000</v>
          </cell>
          <cell r="AB1886">
            <v>2</v>
          </cell>
          <cell r="AC1886">
            <v>104000</v>
          </cell>
        </row>
        <row r="1887">
          <cell r="X1887" t="str">
            <v>10.1023.0532</v>
          </cell>
          <cell r="Y1887" t="str">
            <v>37.8D05.0532</v>
          </cell>
          <cell r="Z1887">
            <v>44000</v>
          </cell>
          <cell r="AA1887">
            <v>135000</v>
          </cell>
          <cell r="AB1887">
            <v>2</v>
          </cell>
          <cell r="AC1887">
            <v>104000</v>
          </cell>
        </row>
        <row r="1888">
          <cell r="X1888" t="str">
            <v>02.0375.0168</v>
          </cell>
          <cell r="Y1888" t="str">
            <v>37.8B00.0168</v>
          </cell>
          <cell r="Z1888">
            <v>70000</v>
          </cell>
          <cell r="AA1888">
            <v>121000</v>
          </cell>
          <cell r="AB1888">
            <v>7</v>
          </cell>
          <cell r="AC1888">
            <v>104000</v>
          </cell>
        </row>
        <row r="1889">
          <cell r="X1889" t="str">
            <v>02.0376.0168</v>
          </cell>
          <cell r="Y1889" t="str">
            <v>37.8B00.0168</v>
          </cell>
          <cell r="Z1889">
            <v>70000</v>
          </cell>
          <cell r="AA1889">
            <v>121000</v>
          </cell>
          <cell r="AB1889">
            <v>7</v>
          </cell>
          <cell r="AC1889">
            <v>104000</v>
          </cell>
        </row>
        <row r="1890">
          <cell r="X1890" t="str">
            <v>02.0380.0168</v>
          </cell>
          <cell r="Y1890" t="str">
            <v>37.8B00.0168</v>
          </cell>
          <cell r="Z1890">
            <v>70000</v>
          </cell>
          <cell r="AA1890">
            <v>121000</v>
          </cell>
          <cell r="AB1890">
            <v>7</v>
          </cell>
          <cell r="AC1890">
            <v>104000</v>
          </cell>
        </row>
        <row r="1891">
          <cell r="X1891" t="str">
            <v>01.0156.1116</v>
          </cell>
          <cell r="Y1891" t="str">
            <v>37.8D10.1116</v>
          </cell>
          <cell r="Z1891">
            <v>88000</v>
          </cell>
          <cell r="AA1891">
            <v>213000</v>
          </cell>
          <cell r="AB1891">
            <v>0</v>
          </cell>
          <cell r="AC1891">
            <v>143000</v>
          </cell>
        </row>
        <row r="1892">
          <cell r="X1892" t="str">
            <v>02.0018.1116</v>
          </cell>
          <cell r="Y1892" t="str">
            <v>37.8D10.1116</v>
          </cell>
          <cell r="Z1892">
            <v>88000</v>
          </cell>
          <cell r="AA1892">
            <v>213000</v>
          </cell>
          <cell r="AB1892">
            <v>0</v>
          </cell>
          <cell r="AC1892">
            <v>143000</v>
          </cell>
        </row>
        <row r="1893">
          <cell r="X1893" t="str">
            <v>03.0059.1116</v>
          </cell>
          <cell r="Y1893" t="str">
            <v>37.8D10.1116</v>
          </cell>
          <cell r="Z1893">
            <v>88000</v>
          </cell>
          <cell r="AA1893">
            <v>213000</v>
          </cell>
          <cell r="AB1893">
            <v>0</v>
          </cell>
          <cell r="AC1893">
            <v>143000</v>
          </cell>
        </row>
        <row r="1894">
          <cell r="X1894" t="str">
            <v>11.0098.1116</v>
          </cell>
          <cell r="Y1894" t="str">
            <v>37.8D10.1116</v>
          </cell>
          <cell r="Z1894">
            <v>88000</v>
          </cell>
          <cell r="AA1894">
            <v>213000</v>
          </cell>
          <cell r="AB1894">
            <v>0</v>
          </cell>
          <cell r="AC1894">
            <v>143000</v>
          </cell>
        </row>
        <row r="1895">
          <cell r="X1895" t="str">
            <v>11.0121.1116</v>
          </cell>
          <cell r="Y1895" t="str">
            <v>37.8D10.1116</v>
          </cell>
          <cell r="Z1895">
            <v>88000</v>
          </cell>
          <cell r="AA1895">
            <v>213000</v>
          </cell>
          <cell r="AB1895">
            <v>0</v>
          </cell>
          <cell r="AC1895">
            <v>143000</v>
          </cell>
        </row>
        <row r="1896">
          <cell r="X1896" t="str">
            <v>17.0025.1116</v>
          </cell>
          <cell r="Y1896" t="str">
            <v>37.8D10.1116</v>
          </cell>
          <cell r="Z1896">
            <v>88000</v>
          </cell>
          <cell r="AA1896">
            <v>213000</v>
          </cell>
          <cell r="AB1896">
            <v>0</v>
          </cell>
          <cell r="AC1896">
            <v>143000</v>
          </cell>
        </row>
        <row r="1897">
          <cell r="X1897" t="str">
            <v>03.1216.1870</v>
          </cell>
          <cell r="Y1897" t="str">
            <v>37.3G02.1870</v>
          </cell>
          <cell r="Z1897">
            <v>72000</v>
          </cell>
          <cell r="AA1897">
            <v>700000</v>
          </cell>
          <cell r="AB1897">
            <v>12</v>
          </cell>
          <cell r="AC1897">
            <v>472000</v>
          </cell>
        </row>
        <row r="1898">
          <cell r="X1898" t="str">
            <v>03.1217.1870</v>
          </cell>
          <cell r="Y1898" t="str">
            <v>37.3G02.1870</v>
          </cell>
          <cell r="Z1898">
            <v>72000</v>
          </cell>
          <cell r="AA1898">
            <v>700000</v>
          </cell>
          <cell r="AB1898">
            <v>12</v>
          </cell>
          <cell r="AC1898">
            <v>472000</v>
          </cell>
        </row>
        <row r="1899">
          <cell r="X1899" t="str">
            <v>03.1218.1870</v>
          </cell>
          <cell r="Y1899" t="str">
            <v>37.3G02.1870</v>
          </cell>
          <cell r="Z1899">
            <v>83000</v>
          </cell>
          <cell r="AA1899">
            <v>700000</v>
          </cell>
          <cell r="AB1899">
            <v>12</v>
          </cell>
          <cell r="AC1899">
            <v>472000</v>
          </cell>
        </row>
        <row r="1900">
          <cell r="X1900" t="str">
            <v>03.2785.1870</v>
          </cell>
          <cell r="Y1900" t="str">
            <v>37.3G02.1870</v>
          </cell>
          <cell r="Z1900">
            <v>83000</v>
          </cell>
          <cell r="AA1900">
            <v>700000</v>
          </cell>
          <cell r="AB1900">
            <v>12</v>
          </cell>
          <cell r="AC1900">
            <v>472000</v>
          </cell>
        </row>
        <row r="1901">
          <cell r="X1901" t="str">
            <v>03.2802.1870</v>
          </cell>
          <cell r="Y1901" t="str">
            <v>37.3G02.1870</v>
          </cell>
          <cell r="Z1901">
            <v>72000</v>
          </cell>
          <cell r="AA1901">
            <v>700000</v>
          </cell>
          <cell r="AB1901">
            <v>12</v>
          </cell>
          <cell r="AC1901">
            <v>472000</v>
          </cell>
        </row>
        <row r="1902">
          <cell r="X1902" t="str">
            <v>03.2803.1870</v>
          </cell>
          <cell r="Y1902" t="str">
            <v>37.3G02.1870</v>
          </cell>
          <cell r="Z1902">
            <v>72000</v>
          </cell>
          <cell r="AA1902">
            <v>700000</v>
          </cell>
          <cell r="AB1902">
            <v>12</v>
          </cell>
          <cell r="AC1902">
            <v>472000</v>
          </cell>
        </row>
        <row r="1903">
          <cell r="X1903" t="str">
            <v>12.0360.1870</v>
          </cell>
          <cell r="Y1903" t="str">
            <v>37.3G02.1870</v>
          </cell>
          <cell r="Z1903">
            <v>83000</v>
          </cell>
          <cell r="AA1903">
            <v>700000</v>
          </cell>
          <cell r="AB1903">
            <v>12</v>
          </cell>
          <cell r="AC1903">
            <v>472000</v>
          </cell>
        </row>
        <row r="1904">
          <cell r="X1904" t="str">
            <v>12.0361.1870</v>
          </cell>
          <cell r="Y1904" t="str">
            <v>37.3G02.1870</v>
          </cell>
          <cell r="Z1904">
            <v>72000</v>
          </cell>
          <cell r="AA1904">
            <v>700000</v>
          </cell>
          <cell r="AB1904">
            <v>12</v>
          </cell>
          <cell r="AC1904">
            <v>472000</v>
          </cell>
        </row>
        <row r="1905">
          <cell r="X1905" t="str">
            <v>12.0362.1870</v>
          </cell>
          <cell r="Y1905" t="str">
            <v>37.3G02.1870</v>
          </cell>
          <cell r="Z1905">
            <v>72000</v>
          </cell>
          <cell r="AA1905">
            <v>700000</v>
          </cell>
          <cell r="AB1905">
            <v>12</v>
          </cell>
          <cell r="AC1905">
            <v>472000</v>
          </cell>
        </row>
        <row r="1906">
          <cell r="X1906" t="str">
            <v>19.0341.1870</v>
          </cell>
          <cell r="Y1906" t="str">
            <v>37.3G02.1870</v>
          </cell>
          <cell r="Z1906">
            <v>72000</v>
          </cell>
          <cell r="AA1906">
            <v>700000</v>
          </cell>
          <cell r="AB1906">
            <v>12</v>
          </cell>
          <cell r="AC1906">
            <v>472000</v>
          </cell>
        </row>
        <row r="1907">
          <cell r="X1907" t="str">
            <v>19.0342.1870</v>
          </cell>
          <cell r="Y1907" t="str">
            <v>37.3G02.1870</v>
          </cell>
          <cell r="Z1907">
            <v>72000</v>
          </cell>
          <cell r="AA1907">
            <v>700000</v>
          </cell>
          <cell r="AB1907">
            <v>12</v>
          </cell>
          <cell r="AC1907">
            <v>472000</v>
          </cell>
        </row>
        <row r="1908">
          <cell r="X1908" t="str">
            <v>19.0343.1870</v>
          </cell>
          <cell r="Y1908" t="str">
            <v>37.3G02.1870</v>
          </cell>
          <cell r="Z1908">
            <v>83000</v>
          </cell>
          <cell r="AA1908">
            <v>700000</v>
          </cell>
          <cell r="AB1908">
            <v>12</v>
          </cell>
          <cell r="AC1908">
            <v>472000</v>
          </cell>
        </row>
        <row r="1909">
          <cell r="X1909" t="str">
            <v>03.4211.0168</v>
          </cell>
          <cell r="Y1909" t="str">
            <v>37.8B00.0168</v>
          </cell>
          <cell r="Z1909">
            <v>70000</v>
          </cell>
          <cell r="AA1909">
            <v>121000</v>
          </cell>
          <cell r="AB1909">
            <v>7</v>
          </cell>
          <cell r="AC1909">
            <v>104000</v>
          </cell>
        </row>
        <row r="1910">
          <cell r="X1910" t="str">
            <v>05.0065.0168</v>
          </cell>
          <cell r="Y1910" t="str">
            <v>37.8B00.0168</v>
          </cell>
          <cell r="Z1910">
            <v>70000</v>
          </cell>
          <cell r="AA1910">
            <v>121000</v>
          </cell>
          <cell r="AB1910">
            <v>7</v>
          </cell>
          <cell r="AC1910">
            <v>104000</v>
          </cell>
        </row>
        <row r="1911">
          <cell r="X1911" t="str">
            <v>15.0135.0168</v>
          </cell>
          <cell r="Y1911" t="str">
            <v>37.8B00.0168</v>
          </cell>
          <cell r="Z1911">
            <v>70000</v>
          </cell>
          <cell r="AA1911">
            <v>121000</v>
          </cell>
          <cell r="AB1911">
            <v>7</v>
          </cell>
          <cell r="AC1911">
            <v>104000</v>
          </cell>
        </row>
        <row r="1912">
          <cell r="X1912" t="str">
            <v>15.0211.0168</v>
          </cell>
          <cell r="Y1912" t="str">
            <v>37.8B00.0168</v>
          </cell>
          <cell r="Z1912">
            <v>70000</v>
          </cell>
          <cell r="AA1912">
            <v>121000</v>
          </cell>
          <cell r="AB1912">
            <v>7</v>
          </cell>
          <cell r="AC1912">
            <v>104000</v>
          </cell>
        </row>
        <row r="1913">
          <cell r="X1913" t="str">
            <v>22.0305.1307</v>
          </cell>
          <cell r="Y1913" t="str">
            <v>37.1E01.1307</v>
          </cell>
          <cell r="Z1913">
            <v>62000</v>
          </cell>
          <cell r="AA1913">
            <v>117000</v>
          </cell>
          <cell r="AB1913">
            <v>1</v>
          </cell>
          <cell r="AC1913">
            <v>105000</v>
          </cell>
        </row>
        <row r="1914">
          <cell r="X1914" t="str">
            <v>24.0193.1632</v>
          </cell>
          <cell r="Y1914" t="str">
            <v>37.1E04.1632</v>
          </cell>
          <cell r="Z1914">
            <v>0</v>
          </cell>
          <cell r="AA1914">
            <v>126000</v>
          </cell>
          <cell r="AB1914">
            <v>2</v>
          </cell>
          <cell r="AC1914">
            <v>110000</v>
          </cell>
        </row>
        <row r="1915">
          <cell r="X1915" t="str">
            <v>24.0194.1632</v>
          </cell>
          <cell r="Y1915" t="str">
            <v>37.1E04.1632</v>
          </cell>
          <cell r="Z1915">
            <v>0</v>
          </cell>
          <cell r="AA1915">
            <v>126000</v>
          </cell>
          <cell r="AB1915">
            <v>2</v>
          </cell>
          <cell r="AC1915">
            <v>110000</v>
          </cell>
        </row>
        <row r="1916">
          <cell r="X1916" t="str">
            <v>24.0173.1661</v>
          </cell>
          <cell r="Y1916" t="str">
            <v>37.1E04.1661</v>
          </cell>
          <cell r="Z1916">
            <v>0</v>
          </cell>
          <cell r="AA1916">
            <v>126000</v>
          </cell>
          <cell r="AB1916">
            <v>2</v>
          </cell>
          <cell r="AC1916">
            <v>110000</v>
          </cell>
        </row>
        <row r="1917">
          <cell r="X1917" t="str">
            <v>24.0174.1661</v>
          </cell>
          <cell r="Y1917" t="str">
            <v>37.1E04.1661</v>
          </cell>
          <cell r="Z1917">
            <v>0</v>
          </cell>
          <cell r="AA1917">
            <v>126000</v>
          </cell>
          <cell r="AB1917">
            <v>2</v>
          </cell>
          <cell r="AC1917">
            <v>110000</v>
          </cell>
        </row>
        <row r="1918">
          <cell r="X1918" t="str">
            <v>01.0267.0203</v>
          </cell>
          <cell r="Y1918" t="str">
            <v>37.8B00.0203</v>
          </cell>
          <cell r="Z1918">
            <v>80000</v>
          </cell>
          <cell r="AA1918">
            <v>129000</v>
          </cell>
          <cell r="AB1918">
            <v>4</v>
          </cell>
          <cell r="AC1918">
            <v>110000</v>
          </cell>
        </row>
        <row r="1919">
          <cell r="X1919" t="str">
            <v>02.0163.0203</v>
          </cell>
          <cell r="Y1919" t="str">
            <v>37.8B00.0203</v>
          </cell>
          <cell r="Z1919">
            <v>80000</v>
          </cell>
          <cell r="AA1919">
            <v>129000</v>
          </cell>
          <cell r="AB1919">
            <v>4</v>
          </cell>
          <cell r="AC1919">
            <v>110000</v>
          </cell>
        </row>
        <row r="1920">
          <cell r="X1920" t="str">
            <v>03.3826.0203</v>
          </cell>
          <cell r="Y1920" t="str">
            <v>37.8B00.0203</v>
          </cell>
          <cell r="Z1920">
            <v>80000</v>
          </cell>
          <cell r="AA1920">
            <v>129000</v>
          </cell>
          <cell r="AB1920">
            <v>4</v>
          </cell>
          <cell r="AC1920">
            <v>110000</v>
          </cell>
        </row>
        <row r="1921">
          <cell r="X1921" t="str">
            <v>15.0303.0203</v>
          </cell>
          <cell r="Y1921" t="str">
            <v>37.8B00.0203</v>
          </cell>
          <cell r="Z1921">
            <v>80000</v>
          </cell>
          <cell r="AA1921">
            <v>129000</v>
          </cell>
          <cell r="AB1921">
            <v>4</v>
          </cell>
          <cell r="AC1921">
            <v>110000</v>
          </cell>
        </row>
        <row r="1922">
          <cell r="X1922" t="str">
            <v>22.0228.1379</v>
          </cell>
          <cell r="Y1922" t="str">
            <v>37.1E01.1379</v>
          </cell>
          <cell r="Z1922">
            <v>0</v>
          </cell>
          <cell r="AA1922">
            <v>125000</v>
          </cell>
          <cell r="AB1922">
            <v>1</v>
          </cell>
          <cell r="AC1922">
            <v>111000</v>
          </cell>
        </row>
        <row r="1923">
          <cell r="X1923" t="str">
            <v>22.0237.1384</v>
          </cell>
          <cell r="Y1923" t="str">
            <v>37.1E01.1384</v>
          </cell>
          <cell r="Z1923">
            <v>0</v>
          </cell>
          <cell r="AA1923">
            <v>125000</v>
          </cell>
          <cell r="AB1923">
            <v>1</v>
          </cell>
          <cell r="AC1923">
            <v>111000</v>
          </cell>
        </row>
        <row r="1924">
          <cell r="X1924" t="str">
            <v>14.0267.0750</v>
          </cell>
          <cell r="Y1924" t="str">
            <v>37.8D07.0750</v>
          </cell>
          <cell r="Z1924">
            <v>0</v>
          </cell>
          <cell r="AA1924">
            <v>129000</v>
          </cell>
          <cell r="AB1924">
            <v>6</v>
          </cell>
          <cell r="AC1924">
            <v>113000</v>
          </cell>
        </row>
        <row r="1925">
          <cell r="X1925" t="str">
            <v>14.0269.0750</v>
          </cell>
          <cell r="Y1925" t="str">
            <v>37.8D07.0750</v>
          </cell>
          <cell r="Z1925">
            <v>0</v>
          </cell>
          <cell r="AA1925">
            <v>129000</v>
          </cell>
          <cell r="AB1925">
            <v>6</v>
          </cell>
          <cell r="AC1925">
            <v>113000</v>
          </cell>
        </row>
        <row r="1926">
          <cell r="X1926" t="str">
            <v>14.0270.0750</v>
          </cell>
          <cell r="Y1926" t="str">
            <v>37.8D07.0750</v>
          </cell>
          <cell r="Z1926">
            <v>0</v>
          </cell>
          <cell r="AA1926">
            <v>129000</v>
          </cell>
          <cell r="AB1926">
            <v>6</v>
          </cell>
          <cell r="AC1926">
            <v>113000</v>
          </cell>
        </row>
        <row r="1927">
          <cell r="X1927" t="str">
            <v>21.0071.0750</v>
          </cell>
          <cell r="Y1927" t="str">
            <v>37.8D07.0750</v>
          </cell>
          <cell r="Z1927">
            <v>0</v>
          </cell>
          <cell r="AA1927">
            <v>129000</v>
          </cell>
          <cell r="AB1927">
            <v>6</v>
          </cell>
          <cell r="AC1927">
            <v>113000</v>
          </cell>
        </row>
        <row r="1928">
          <cell r="X1928" t="str">
            <v>21.0072.0750</v>
          </cell>
          <cell r="Y1928" t="str">
            <v>37.8D07.0750</v>
          </cell>
          <cell r="Z1928">
            <v>0</v>
          </cell>
          <cell r="AA1928">
            <v>129000</v>
          </cell>
          <cell r="AB1928">
            <v>6</v>
          </cell>
          <cell r="AC1928">
            <v>113000</v>
          </cell>
        </row>
        <row r="1929">
          <cell r="X1929" t="str">
            <v>21.0073.0750</v>
          </cell>
          <cell r="Y1929" t="str">
            <v>37.8D07.0750</v>
          </cell>
          <cell r="Z1929">
            <v>0</v>
          </cell>
          <cell r="AA1929">
            <v>129000</v>
          </cell>
          <cell r="AB1929">
            <v>6</v>
          </cell>
          <cell r="AC1929">
            <v>113000</v>
          </cell>
        </row>
        <row r="1930">
          <cell r="X1930" t="str">
            <v>03.1236.1872</v>
          </cell>
          <cell r="Y1930" t="str">
            <v>37.3G02.1872</v>
          </cell>
          <cell r="Z1930">
            <v>121000</v>
          </cell>
          <cell r="AA1930">
            <v>507000</v>
          </cell>
          <cell r="AB1930">
            <v>10</v>
          </cell>
          <cell r="AC1930">
            <v>305000</v>
          </cell>
        </row>
        <row r="1931">
          <cell r="X1931" t="str">
            <v>03.1239.1872</v>
          </cell>
          <cell r="Y1931" t="str">
            <v>37.3G02.1872</v>
          </cell>
          <cell r="Z1931">
            <v>121000</v>
          </cell>
          <cell r="AA1931">
            <v>507000</v>
          </cell>
          <cell r="AB1931">
            <v>10</v>
          </cell>
          <cell r="AC1931">
            <v>305000</v>
          </cell>
        </row>
        <row r="1932">
          <cell r="X1932" t="str">
            <v>03.1240.1872</v>
          </cell>
          <cell r="Y1932" t="str">
            <v>37.3G02.1872</v>
          </cell>
          <cell r="Z1932">
            <v>121000</v>
          </cell>
          <cell r="AA1932">
            <v>507000</v>
          </cell>
          <cell r="AB1932">
            <v>10</v>
          </cell>
          <cell r="AC1932">
            <v>305000</v>
          </cell>
        </row>
        <row r="1933">
          <cell r="X1933" t="str">
            <v>12.0408.1872</v>
          </cell>
          <cell r="Y1933" t="str">
            <v>37.3G02.1872</v>
          </cell>
          <cell r="Z1933">
            <v>121000</v>
          </cell>
          <cell r="AA1933">
            <v>507000</v>
          </cell>
          <cell r="AB1933">
            <v>10</v>
          </cell>
          <cell r="AC1933">
            <v>305000</v>
          </cell>
        </row>
        <row r="1934">
          <cell r="X1934" t="str">
            <v>12.0409.1872</v>
          </cell>
          <cell r="Y1934" t="str">
            <v>37.3G02.1872</v>
          </cell>
          <cell r="Z1934">
            <v>121000</v>
          </cell>
          <cell r="AA1934">
            <v>507000</v>
          </cell>
          <cell r="AB1934">
            <v>10</v>
          </cell>
          <cell r="AC1934">
            <v>305000</v>
          </cell>
        </row>
        <row r="1935">
          <cell r="X1935" t="str">
            <v>19.0363.1872</v>
          </cell>
          <cell r="Y1935" t="str">
            <v>37.3G02.1872</v>
          </cell>
          <cell r="Z1935">
            <v>121000</v>
          </cell>
          <cell r="AA1935">
            <v>507000</v>
          </cell>
          <cell r="AB1935">
            <v>10</v>
          </cell>
          <cell r="AC1935">
            <v>305000</v>
          </cell>
        </row>
        <row r="1936">
          <cell r="X1936" t="str">
            <v>19.0365.1872</v>
          </cell>
          <cell r="Y1936" t="str">
            <v>37.3G02.1872</v>
          </cell>
          <cell r="Z1936">
            <v>121000</v>
          </cell>
          <cell r="AA1936">
            <v>507000</v>
          </cell>
          <cell r="AB1936">
            <v>10</v>
          </cell>
          <cell r="AC1936">
            <v>305000</v>
          </cell>
        </row>
        <row r="1937">
          <cell r="X1937" t="str">
            <v>19.0373.1872</v>
          </cell>
          <cell r="Y1937" t="str">
            <v>37.3G02.1872</v>
          </cell>
          <cell r="Z1937">
            <v>121000</v>
          </cell>
          <cell r="AA1937">
            <v>507000</v>
          </cell>
          <cell r="AB1937">
            <v>10</v>
          </cell>
          <cell r="AC1937">
            <v>305000</v>
          </cell>
        </row>
        <row r="1938">
          <cell r="X1938" t="str">
            <v>03.1237.1872</v>
          </cell>
          <cell r="Y1938" t="str">
            <v>37.3G02.1872</v>
          </cell>
          <cell r="Z1938">
            <v>206000</v>
          </cell>
          <cell r="AA1938">
            <v>507000</v>
          </cell>
          <cell r="AB1938">
            <v>0</v>
          </cell>
          <cell r="AC1938">
            <v>305000</v>
          </cell>
        </row>
        <row r="1939">
          <cell r="X1939" t="str">
            <v>19.0364.1872</v>
          </cell>
          <cell r="Y1939" t="str">
            <v>37.3G02.1872</v>
          </cell>
          <cell r="Z1939">
            <v>206000</v>
          </cell>
          <cell r="AA1939">
            <v>507000</v>
          </cell>
          <cell r="AB1939">
            <v>0</v>
          </cell>
          <cell r="AC1939">
            <v>305000</v>
          </cell>
        </row>
        <row r="1940">
          <cell r="X1940" t="str">
            <v>24.0080.1675</v>
          </cell>
          <cell r="Y1940" t="str">
            <v>37.1E04.1675</v>
          </cell>
          <cell r="Z1940">
            <v>0</v>
          </cell>
          <cell r="AA1940">
            <v>133000</v>
          </cell>
          <cell r="AB1940">
            <v>1</v>
          </cell>
          <cell r="AC1940">
            <v>115000</v>
          </cell>
        </row>
        <row r="1941">
          <cell r="X1941" t="str">
            <v>15.0147.1006</v>
          </cell>
          <cell r="Y1941" t="str">
            <v>37.8D08.1006</v>
          </cell>
          <cell r="Z1941">
            <v>0</v>
          </cell>
          <cell r="AA1941">
            <v>135000</v>
          </cell>
          <cell r="AB1941">
            <v>1</v>
          </cell>
          <cell r="AC1941">
            <v>117000</v>
          </cell>
        </row>
        <row r="1942">
          <cell r="X1942" t="str">
            <v>17.0133.0242</v>
          </cell>
          <cell r="Y1942" t="str">
            <v>37.8C00.0242</v>
          </cell>
          <cell r="Z1942">
            <v>0</v>
          </cell>
          <cell r="AA1942">
            <v>140000</v>
          </cell>
          <cell r="AB1942">
            <v>1</v>
          </cell>
          <cell r="AC1942">
            <v>118000</v>
          </cell>
        </row>
        <row r="1943">
          <cell r="X1943" t="str">
            <v>22.0487.1338</v>
          </cell>
          <cell r="Y1943" t="str">
            <v>37.1E01.1338</v>
          </cell>
          <cell r="Z1943">
            <v>0</v>
          </cell>
          <cell r="AA1943">
            <v>132000</v>
          </cell>
          <cell r="AB1943">
            <v>1</v>
          </cell>
          <cell r="AC1943">
            <v>118000</v>
          </cell>
        </row>
        <row r="1944">
          <cell r="X1944" t="str">
            <v>03.4212.0076</v>
          </cell>
          <cell r="Y1944" t="str">
            <v>37.8B00.0076</v>
          </cell>
          <cell r="Z1944">
            <v>0</v>
          </cell>
          <cell r="AA1944">
            <v>150000</v>
          </cell>
          <cell r="AB1944">
            <v>2</v>
          </cell>
          <cell r="AC1944">
            <v>120000</v>
          </cell>
        </row>
        <row r="1945">
          <cell r="X1945" t="str">
            <v>05.0002.0076</v>
          </cell>
          <cell r="Y1945" t="str">
            <v>37.8B00.0076</v>
          </cell>
          <cell r="Z1945">
            <v>0</v>
          </cell>
          <cell r="AA1945">
            <v>150000</v>
          </cell>
          <cell r="AB1945">
            <v>2</v>
          </cell>
          <cell r="AC1945">
            <v>120000</v>
          </cell>
        </row>
        <row r="1946">
          <cell r="X1946" t="str">
            <v>21.0106.1800</v>
          </cell>
          <cell r="Y1946" t="str">
            <v>37.3F00.1800</v>
          </cell>
          <cell r="Z1946">
            <v>0</v>
          </cell>
          <cell r="AA1946">
            <v>128000</v>
          </cell>
          <cell r="AB1946">
            <v>2</v>
          </cell>
          <cell r="AC1946">
            <v>120000</v>
          </cell>
        </row>
        <row r="1947">
          <cell r="X1947" t="str">
            <v>21.0122.1800</v>
          </cell>
          <cell r="Y1947" t="str">
            <v>37.3F00.1800</v>
          </cell>
          <cell r="Z1947">
            <v>0</v>
          </cell>
          <cell r="AA1947">
            <v>128000</v>
          </cell>
          <cell r="AB1947">
            <v>2</v>
          </cell>
          <cell r="AC1947">
            <v>120000</v>
          </cell>
        </row>
        <row r="1948">
          <cell r="X1948" t="str">
            <v>24.0252.1698</v>
          </cell>
          <cell r="Y1948" t="str">
            <v>37.1E04.1698</v>
          </cell>
          <cell r="Z1948">
            <v>0</v>
          </cell>
          <cell r="AA1948">
            <v>138000</v>
          </cell>
          <cell r="AB1948">
            <v>1</v>
          </cell>
          <cell r="AC1948">
            <v>120000</v>
          </cell>
        </row>
        <row r="1949">
          <cell r="X1949" t="str">
            <v>24.0255.1700</v>
          </cell>
          <cell r="Y1949" t="str">
            <v>37.1E04.1700</v>
          </cell>
          <cell r="Z1949">
            <v>0</v>
          </cell>
          <cell r="AA1949">
            <v>138000</v>
          </cell>
          <cell r="AB1949">
            <v>2</v>
          </cell>
          <cell r="AC1949">
            <v>120000</v>
          </cell>
        </row>
        <row r="1950">
          <cell r="X1950" t="str">
            <v>24.0256.1700</v>
          </cell>
          <cell r="Y1950" t="str">
            <v>37.1E04.1700</v>
          </cell>
          <cell r="Z1950">
            <v>0</v>
          </cell>
          <cell r="AA1950">
            <v>138000</v>
          </cell>
          <cell r="AB1950">
            <v>2</v>
          </cell>
          <cell r="AC1950">
            <v>120000</v>
          </cell>
        </row>
        <row r="1951">
          <cell r="X1951" t="str">
            <v>03.1918.1007</v>
          </cell>
          <cell r="Y1951" t="str">
            <v>37.8D09.1007</v>
          </cell>
          <cell r="Z1951">
            <v>60000</v>
          </cell>
          <cell r="AA1951">
            <v>151000</v>
          </cell>
          <cell r="AB1951">
            <v>2</v>
          </cell>
          <cell r="AC1951">
            <v>124000</v>
          </cell>
        </row>
        <row r="1952">
          <cell r="X1952" t="str">
            <v>16.0214.1007</v>
          </cell>
          <cell r="Y1952" t="str">
            <v>37.8D09.1007</v>
          </cell>
          <cell r="Z1952">
            <v>60000</v>
          </cell>
          <cell r="AA1952">
            <v>151000</v>
          </cell>
          <cell r="AB1952">
            <v>2</v>
          </cell>
          <cell r="AC1952">
            <v>124000</v>
          </cell>
        </row>
        <row r="1953">
          <cell r="X1953" t="str">
            <v>03.1238.1873</v>
          </cell>
          <cell r="Y1953" t="str">
            <v>37.3G02.1873</v>
          </cell>
          <cell r="Z1953">
            <v>209000</v>
          </cell>
          <cell r="AA1953">
            <v>723000</v>
          </cell>
          <cell r="AB1953">
            <v>0</v>
          </cell>
          <cell r="AC1953">
            <v>522000</v>
          </cell>
        </row>
        <row r="1954">
          <cell r="X1954" t="str">
            <v>19.0366.1873</v>
          </cell>
          <cell r="Y1954" t="str">
            <v>37.3G02.1873</v>
          </cell>
          <cell r="Z1954">
            <v>209000</v>
          </cell>
          <cell r="AA1954">
            <v>723000</v>
          </cell>
          <cell r="AB1954">
            <v>0</v>
          </cell>
          <cell r="AC1954">
            <v>522000</v>
          </cell>
        </row>
        <row r="1955">
          <cell r="X1955" t="str">
            <v>01.0004.0321</v>
          </cell>
          <cell r="Y1955" t="str">
            <v>37.8D02.0321</v>
          </cell>
          <cell r="Z1955">
            <v>0</v>
          </cell>
          <cell r="AA1955">
            <v>154000</v>
          </cell>
          <cell r="AB1955">
            <v>2</v>
          </cell>
          <cell r="AC1955">
            <v>124000</v>
          </cell>
        </row>
        <row r="1956">
          <cell r="X1956" t="str">
            <v>02.0094.0321</v>
          </cell>
          <cell r="Y1956" t="str">
            <v>37.8D02.0321</v>
          </cell>
          <cell r="Z1956">
            <v>0</v>
          </cell>
          <cell r="AA1956">
            <v>154000</v>
          </cell>
          <cell r="AB1956">
            <v>2</v>
          </cell>
          <cell r="AC1956">
            <v>124000</v>
          </cell>
        </row>
        <row r="1957">
          <cell r="X1957" t="str">
            <v>01.0380.1169</v>
          </cell>
          <cell r="Y1957" t="str">
            <v>37.8D11.1169</v>
          </cell>
          <cell r="Z1957">
            <v>0</v>
          </cell>
          <cell r="AA1957">
            <v>148000</v>
          </cell>
          <cell r="AB1957">
            <v>3</v>
          </cell>
          <cell r="AC1957">
            <v>124000</v>
          </cell>
        </row>
        <row r="1958">
          <cell r="X1958" t="str">
            <v>03.2793.1169</v>
          </cell>
          <cell r="Y1958" t="str">
            <v>37.8D11.1169</v>
          </cell>
          <cell r="Z1958">
            <v>0</v>
          </cell>
          <cell r="AA1958">
            <v>148000</v>
          </cell>
          <cell r="AB1958">
            <v>3</v>
          </cell>
          <cell r="AC1958">
            <v>124000</v>
          </cell>
        </row>
        <row r="1959">
          <cell r="X1959" t="str">
            <v>12.0368.1169</v>
          </cell>
          <cell r="Y1959" t="str">
            <v>37.8D11.1169</v>
          </cell>
          <cell r="Z1959">
            <v>0</v>
          </cell>
          <cell r="AA1959">
            <v>148000</v>
          </cell>
          <cell r="AB1959">
            <v>3</v>
          </cell>
          <cell r="AC1959">
            <v>124000</v>
          </cell>
        </row>
        <row r="1960">
          <cell r="X1960" t="str">
            <v>23.0035.1471</v>
          </cell>
          <cell r="Y1960" t="str">
            <v>37.1E03.1471</v>
          </cell>
          <cell r="Z1960">
            <v>105000</v>
          </cell>
          <cell r="AA1960">
            <v>132000</v>
          </cell>
          <cell r="AB1960">
            <v>1</v>
          </cell>
          <cell r="AC1960">
            <v>125000</v>
          </cell>
        </row>
        <row r="1961">
          <cell r="X1961" t="str">
            <v>05.0040.0325</v>
          </cell>
          <cell r="Y1961" t="str">
            <v>37.8D03.0325</v>
          </cell>
          <cell r="Z1961">
            <v>0</v>
          </cell>
          <cell r="AA1961">
            <v>214000</v>
          </cell>
          <cell r="AB1961">
            <v>1</v>
          </cell>
          <cell r="AC1961">
            <v>125000</v>
          </cell>
        </row>
        <row r="1962">
          <cell r="X1962" t="str">
            <v>21.0050.1821</v>
          </cell>
          <cell r="Y1962" t="str">
            <v>37.3F00.1821</v>
          </cell>
          <cell r="Z1962">
            <v>0</v>
          </cell>
          <cell r="AA1962">
            <v>165000</v>
          </cell>
          <cell r="AB1962">
            <v>1</v>
          </cell>
          <cell r="AC1962">
            <v>127000</v>
          </cell>
        </row>
        <row r="1963">
          <cell r="X1963" t="str">
            <v>02.0597.0306</v>
          </cell>
          <cell r="Y1963" t="str">
            <v>37.8D02.0306</v>
          </cell>
          <cell r="Z1963">
            <v>0</v>
          </cell>
          <cell r="AA1963">
            <v>153000</v>
          </cell>
          <cell r="AB1963">
            <v>1</v>
          </cell>
          <cell r="AC1963">
            <v>128000</v>
          </cell>
        </row>
        <row r="1964">
          <cell r="X1964" t="str">
            <v>11.0016.1160</v>
          </cell>
          <cell r="Y1964" t="str">
            <v>37.8D10.1160</v>
          </cell>
          <cell r="Z1964">
            <v>0</v>
          </cell>
          <cell r="AA1964">
            <v>170000</v>
          </cell>
          <cell r="AB1964">
            <v>1</v>
          </cell>
          <cell r="AC1964">
            <v>128000</v>
          </cell>
        </row>
        <row r="1965">
          <cell r="X1965" t="str">
            <v>03.2356.0505</v>
          </cell>
          <cell r="Y1965" t="str">
            <v>37.8D05.0505</v>
          </cell>
          <cell r="Z1965">
            <v>75000</v>
          </cell>
          <cell r="AA1965">
            <v>173000</v>
          </cell>
          <cell r="AB1965">
            <v>11</v>
          </cell>
          <cell r="AC1965">
            <v>129000</v>
          </cell>
        </row>
        <row r="1966">
          <cell r="X1966" t="str">
            <v>03.3608.0505</v>
          </cell>
          <cell r="Y1966" t="str">
            <v>37.8D05.0505</v>
          </cell>
          <cell r="Z1966">
            <v>75000</v>
          </cell>
          <cell r="AA1966">
            <v>173000</v>
          </cell>
          <cell r="AB1966">
            <v>11</v>
          </cell>
          <cell r="AC1966">
            <v>129000</v>
          </cell>
        </row>
        <row r="1967">
          <cell r="X1967" t="str">
            <v>03.3817.0505</v>
          </cell>
          <cell r="Y1967" t="str">
            <v>37.8D05.0505</v>
          </cell>
          <cell r="Z1967">
            <v>75000</v>
          </cell>
          <cell r="AA1967">
            <v>173000</v>
          </cell>
          <cell r="AB1967">
            <v>11</v>
          </cell>
          <cell r="AC1967">
            <v>129000</v>
          </cell>
        </row>
        <row r="1968">
          <cell r="X1968" t="str">
            <v>03.3909.0505</v>
          </cell>
          <cell r="Y1968" t="str">
            <v>37.8D05.0505</v>
          </cell>
          <cell r="Z1968">
            <v>75000</v>
          </cell>
          <cell r="AA1968">
            <v>173000</v>
          </cell>
          <cell r="AB1968">
            <v>11</v>
          </cell>
          <cell r="AC1968">
            <v>129000</v>
          </cell>
        </row>
        <row r="1969">
          <cell r="X1969" t="str">
            <v>03.3910.0505</v>
          </cell>
          <cell r="Y1969" t="str">
            <v>37.8D05.0505</v>
          </cell>
          <cell r="Z1969">
            <v>75000</v>
          </cell>
          <cell r="AA1969">
            <v>173000</v>
          </cell>
          <cell r="AB1969">
            <v>11</v>
          </cell>
          <cell r="AC1969">
            <v>129000</v>
          </cell>
        </row>
        <row r="1970">
          <cell r="X1970" t="str">
            <v>07.0231.0505</v>
          </cell>
          <cell r="Y1970" t="str">
            <v>37.8D05.0505</v>
          </cell>
          <cell r="Z1970">
            <v>75000</v>
          </cell>
          <cell r="AA1970">
            <v>173000</v>
          </cell>
          <cell r="AB1970">
            <v>11</v>
          </cell>
          <cell r="AC1970">
            <v>129000</v>
          </cell>
        </row>
        <row r="1971">
          <cell r="X1971" t="str">
            <v>14.0215.0505</v>
          </cell>
          <cell r="Y1971" t="str">
            <v>37.8D05.0505</v>
          </cell>
          <cell r="Z1971">
            <v>75000</v>
          </cell>
          <cell r="AA1971">
            <v>173000</v>
          </cell>
          <cell r="AB1971">
            <v>11</v>
          </cell>
          <cell r="AC1971">
            <v>129000</v>
          </cell>
        </row>
        <row r="1972">
          <cell r="X1972" t="str">
            <v>15.0304.0505</v>
          </cell>
          <cell r="Y1972" t="str">
            <v>37.8D05.0505</v>
          </cell>
          <cell r="Z1972">
            <v>75000</v>
          </cell>
          <cell r="AA1972">
            <v>173000</v>
          </cell>
          <cell r="AB1972">
            <v>11</v>
          </cell>
          <cell r="AC1972">
            <v>129000</v>
          </cell>
        </row>
        <row r="1973">
          <cell r="X1973" t="str">
            <v>03.3042.0329</v>
          </cell>
          <cell r="Y1973" t="str">
            <v>37.8D03.0329</v>
          </cell>
          <cell r="Z1973">
            <v>80000</v>
          </cell>
          <cell r="AA1973">
            <v>307000</v>
          </cell>
          <cell r="AB1973">
            <v>33</v>
          </cell>
          <cell r="AC1973">
            <v>218000</v>
          </cell>
        </row>
        <row r="1974">
          <cell r="X1974" t="str">
            <v>03.3043.0329</v>
          </cell>
          <cell r="Y1974" t="str">
            <v>37.8D03.0329</v>
          </cell>
          <cell r="Z1974">
            <v>80000</v>
          </cell>
          <cell r="AA1974">
            <v>307000</v>
          </cell>
          <cell r="AB1974">
            <v>33</v>
          </cell>
          <cell r="AC1974">
            <v>218000</v>
          </cell>
        </row>
        <row r="1975">
          <cell r="X1975" t="str">
            <v>13.0146.0612</v>
          </cell>
          <cell r="Y1975" t="str">
            <v>37.8D06.0612</v>
          </cell>
          <cell r="Z1975">
            <v>0</v>
          </cell>
          <cell r="AA1975">
            <v>257000</v>
          </cell>
          <cell r="AB1975">
            <v>1</v>
          </cell>
          <cell r="AC1975">
            <v>129000</v>
          </cell>
        </row>
        <row r="1976">
          <cell r="X1976" t="str">
            <v>22.0605.1299</v>
          </cell>
          <cell r="Y1976" t="str">
            <v>37.1E01.1299</v>
          </cell>
          <cell r="Z1976">
            <v>0</v>
          </cell>
          <cell r="AA1976">
            <v>145000</v>
          </cell>
          <cell r="AB1976">
            <v>1</v>
          </cell>
          <cell r="AC1976">
            <v>129000</v>
          </cell>
        </row>
        <row r="1977">
          <cell r="X1977" t="str">
            <v>24.0186.1635</v>
          </cell>
          <cell r="Y1977" t="str">
            <v>37.1E04.1635</v>
          </cell>
          <cell r="Z1977">
            <v>127000</v>
          </cell>
          <cell r="AA1977">
            <v>149000</v>
          </cell>
          <cell r="AB1977">
            <v>2</v>
          </cell>
          <cell r="AC1977">
            <v>130000</v>
          </cell>
        </row>
        <row r="1978">
          <cell r="X1978" t="str">
            <v>24.0189.1635</v>
          </cell>
          <cell r="Y1978" t="str">
            <v>37.1E04.1635</v>
          </cell>
          <cell r="Z1978">
            <v>127000</v>
          </cell>
          <cell r="AA1978">
            <v>149000</v>
          </cell>
          <cell r="AB1978">
            <v>2</v>
          </cell>
          <cell r="AC1978">
            <v>130000</v>
          </cell>
        </row>
        <row r="1979">
          <cell r="X1979" t="str">
            <v>24.0188.1636</v>
          </cell>
          <cell r="Y1979" t="str">
            <v>37.1E04.1636</v>
          </cell>
          <cell r="Z1979">
            <v>127000</v>
          </cell>
          <cell r="AA1979">
            <v>149000</v>
          </cell>
          <cell r="AB1979">
            <v>1</v>
          </cell>
          <cell r="AC1979">
            <v>130000</v>
          </cell>
        </row>
        <row r="1980">
          <cell r="X1980" t="str">
            <v>23.0023.1492</v>
          </cell>
          <cell r="Y1980" t="str">
            <v>37.1E03.1492</v>
          </cell>
          <cell r="Z1980">
            <v>0</v>
          </cell>
          <cell r="AA1980">
            <v>137000</v>
          </cell>
          <cell r="AB1980">
            <v>1</v>
          </cell>
          <cell r="AC1980">
            <v>130000</v>
          </cell>
        </row>
        <row r="1981">
          <cell r="X1981" t="str">
            <v>22.0037.1252</v>
          </cell>
          <cell r="Y1981" t="str">
            <v>37.1E01.1252</v>
          </cell>
          <cell r="Z1981">
            <v>0</v>
          </cell>
          <cell r="AA1981">
            <v>145000</v>
          </cell>
          <cell r="AB1981">
            <v>1</v>
          </cell>
          <cell r="AC1981">
            <v>130000</v>
          </cell>
        </row>
        <row r="1982">
          <cell r="X1982" t="str">
            <v>19.0192.0070</v>
          </cell>
          <cell r="Y1982" t="str">
            <v>37.2A05.0070</v>
          </cell>
          <cell r="Z1982">
            <v>79000</v>
          </cell>
          <cell r="AA1982">
            <v>139000</v>
          </cell>
          <cell r="AB1982">
            <v>2</v>
          </cell>
          <cell r="AC1982">
            <v>130000</v>
          </cell>
        </row>
        <row r="1983">
          <cell r="X1983" t="str">
            <v>21.0102.0070</v>
          </cell>
          <cell r="Y1983" t="str">
            <v>37.2A05.0070</v>
          </cell>
          <cell r="Z1983">
            <v>79000</v>
          </cell>
          <cell r="AA1983">
            <v>139000</v>
          </cell>
          <cell r="AB1983">
            <v>2</v>
          </cell>
          <cell r="AC1983">
            <v>130000</v>
          </cell>
        </row>
        <row r="1984">
          <cell r="X1984" t="str">
            <v>24.0175.1663</v>
          </cell>
          <cell r="Y1984" t="str">
            <v>37.1E04.1663</v>
          </cell>
          <cell r="Z1984">
            <v>0</v>
          </cell>
          <cell r="AA1984">
            <v>165000</v>
          </cell>
          <cell r="AB1984">
            <v>1</v>
          </cell>
          <cell r="AC1984">
            <v>130000</v>
          </cell>
        </row>
        <row r="1985">
          <cell r="X1985" t="str">
            <v>24.0211.1668</v>
          </cell>
          <cell r="Y1985" t="str">
            <v>37.1E04.1668</v>
          </cell>
          <cell r="Z1985">
            <v>0</v>
          </cell>
          <cell r="AA1985">
            <v>149000</v>
          </cell>
          <cell r="AB1985">
            <v>2</v>
          </cell>
          <cell r="AC1985">
            <v>130000</v>
          </cell>
        </row>
        <row r="1986">
          <cell r="X1986" t="str">
            <v>24.0212.1668</v>
          </cell>
          <cell r="Y1986" t="str">
            <v>37.1E04.1668</v>
          </cell>
          <cell r="Z1986">
            <v>0</v>
          </cell>
          <cell r="AA1986">
            <v>149000</v>
          </cell>
          <cell r="AB1986">
            <v>2</v>
          </cell>
          <cell r="AC1986">
            <v>130000</v>
          </cell>
        </row>
        <row r="1987">
          <cell r="X1987" t="str">
            <v>24.0209.1669</v>
          </cell>
          <cell r="Y1987" t="str">
            <v>37.1E04.1669</v>
          </cell>
          <cell r="Z1987">
            <v>0</v>
          </cell>
          <cell r="AA1987">
            <v>149000</v>
          </cell>
          <cell r="AB1987">
            <v>2</v>
          </cell>
          <cell r="AC1987">
            <v>130000</v>
          </cell>
        </row>
        <row r="1988">
          <cell r="X1988" t="str">
            <v>24.0210.1669</v>
          </cell>
          <cell r="Y1988" t="str">
            <v>37.1E04.1669</v>
          </cell>
          <cell r="Z1988">
            <v>0</v>
          </cell>
          <cell r="AA1988">
            <v>149000</v>
          </cell>
          <cell r="AB1988">
            <v>2</v>
          </cell>
          <cell r="AC1988">
            <v>130000</v>
          </cell>
        </row>
        <row r="1989">
          <cell r="X1989" t="str">
            <v>03.2117.0903</v>
          </cell>
          <cell r="Y1989" t="str">
            <v>37.8D08.0903</v>
          </cell>
          <cell r="Z1989">
            <v>30000</v>
          </cell>
          <cell r="AA1989">
            <v>150000</v>
          </cell>
          <cell r="AB1989">
            <v>3</v>
          </cell>
          <cell r="AC1989">
            <v>130000</v>
          </cell>
        </row>
        <row r="1990">
          <cell r="X1990" t="str">
            <v>15.0054.0903</v>
          </cell>
          <cell r="Y1990" t="str">
            <v>37.8D08.0903</v>
          </cell>
          <cell r="Z1990">
            <v>0</v>
          </cell>
          <cell r="AA1990">
            <v>150000</v>
          </cell>
          <cell r="AB1990">
            <v>3</v>
          </cell>
          <cell r="AC1990">
            <v>130000</v>
          </cell>
        </row>
        <row r="1991">
          <cell r="X1991" t="str">
            <v>15.0055.0903</v>
          </cell>
          <cell r="Y1991" t="str">
            <v>37.8D08.0903</v>
          </cell>
          <cell r="Z1991">
            <v>0</v>
          </cell>
          <cell r="AA1991">
            <v>150000</v>
          </cell>
          <cell r="AB1991">
            <v>3</v>
          </cell>
          <cell r="AC1991">
            <v>130000</v>
          </cell>
        </row>
        <row r="1992">
          <cell r="X1992" t="str">
            <v>05.0044.0329</v>
          </cell>
          <cell r="Y1992" t="str">
            <v>37.8D03.0329</v>
          </cell>
          <cell r="Z1992">
            <v>80000</v>
          </cell>
          <cell r="AA1992">
            <v>307000</v>
          </cell>
          <cell r="AB1992">
            <v>33</v>
          </cell>
          <cell r="AC1992">
            <v>218000</v>
          </cell>
        </row>
        <row r="1993">
          <cell r="X1993" t="str">
            <v>01.0368.1889</v>
          </cell>
          <cell r="Y1993" t="str">
            <v>37.1E06.1889</v>
          </cell>
          <cell r="Z1993">
            <v>0</v>
          </cell>
          <cell r="AA1993">
            <v>182000</v>
          </cell>
          <cell r="AB1993">
            <v>1</v>
          </cell>
          <cell r="AC1993">
            <v>130000</v>
          </cell>
        </row>
        <row r="1994">
          <cell r="X1994" t="str">
            <v>17.0104.0263</v>
          </cell>
          <cell r="Y1994" t="str">
            <v>37.8C00.0263</v>
          </cell>
          <cell r="Z1994">
            <v>0</v>
          </cell>
          <cell r="AA1994">
            <v>152000</v>
          </cell>
          <cell r="AB1994">
            <v>1</v>
          </cell>
          <cell r="AC1994">
            <v>131000</v>
          </cell>
        </row>
        <row r="1995">
          <cell r="X1995" t="str">
            <v>22.0208.1396</v>
          </cell>
          <cell r="Y1995" t="str">
            <v>37.1E01.1396</v>
          </cell>
          <cell r="Z1995">
            <v>0</v>
          </cell>
          <cell r="AA1995">
            <v>147000</v>
          </cell>
          <cell r="AB1995">
            <v>1</v>
          </cell>
          <cell r="AC1995">
            <v>131000</v>
          </cell>
        </row>
        <row r="1996">
          <cell r="X1996" t="str">
            <v>03.2998.0323</v>
          </cell>
          <cell r="Y1996" t="str">
            <v>37.8D03.0323</v>
          </cell>
          <cell r="Z1996">
            <v>0</v>
          </cell>
          <cell r="AA1996">
            <v>181000</v>
          </cell>
          <cell r="AB1996">
            <v>2</v>
          </cell>
          <cell r="AC1996">
            <v>132000</v>
          </cell>
        </row>
        <row r="1997">
          <cell r="X1997" t="str">
            <v>05.0071.0323</v>
          </cell>
          <cell r="Y1997" t="str">
            <v>37.8D03.0323</v>
          </cell>
          <cell r="Z1997">
            <v>0</v>
          </cell>
          <cell r="AA1997">
            <v>181000</v>
          </cell>
          <cell r="AB1997">
            <v>2</v>
          </cell>
          <cell r="AC1997">
            <v>132000</v>
          </cell>
        </row>
        <row r="1998">
          <cell r="X1998" t="str">
            <v>22.0183.1386</v>
          </cell>
          <cell r="Y1998" t="str">
            <v>37.1E01.1386</v>
          </cell>
          <cell r="Z1998">
            <v>0</v>
          </cell>
          <cell r="AA1998">
            <v>149000</v>
          </cell>
          <cell r="AB1998">
            <v>1</v>
          </cell>
          <cell r="AC1998">
            <v>133000</v>
          </cell>
        </row>
        <row r="1999">
          <cell r="X1999" t="str">
            <v>01.0104.0109</v>
          </cell>
          <cell r="Y1999" t="str">
            <v>37.8B00.0109</v>
          </cell>
          <cell r="Z1999">
            <v>0</v>
          </cell>
          <cell r="AA1999">
            <v>183000</v>
          </cell>
          <cell r="AB1999">
            <v>5</v>
          </cell>
          <cell r="AC1999">
            <v>139000</v>
          </cell>
        </row>
        <row r="2000">
          <cell r="X2000" t="str">
            <v>01.0105.0109</v>
          </cell>
          <cell r="Y2000" t="str">
            <v>37.8B00.0109</v>
          </cell>
          <cell r="Z2000">
            <v>0</v>
          </cell>
          <cell r="AA2000">
            <v>183000</v>
          </cell>
          <cell r="AB2000">
            <v>5</v>
          </cell>
          <cell r="AC2000">
            <v>139000</v>
          </cell>
        </row>
        <row r="2001">
          <cell r="X2001" t="str">
            <v>02.0025.0109</v>
          </cell>
          <cell r="Y2001" t="str">
            <v>37.8B00.0109</v>
          </cell>
          <cell r="Z2001">
            <v>0</v>
          </cell>
          <cell r="AA2001">
            <v>183000</v>
          </cell>
          <cell r="AB2001">
            <v>5</v>
          </cell>
          <cell r="AC2001">
            <v>139000</v>
          </cell>
        </row>
        <row r="2002">
          <cell r="X2002" t="str">
            <v>03.2324.0109</v>
          </cell>
          <cell r="Y2002" t="str">
            <v>37.8B00.0109</v>
          </cell>
          <cell r="Z2002">
            <v>0</v>
          </cell>
          <cell r="AA2002">
            <v>183000</v>
          </cell>
          <cell r="AB2002">
            <v>5</v>
          </cell>
          <cell r="AC2002">
            <v>139000</v>
          </cell>
        </row>
        <row r="2003">
          <cell r="X2003" t="str">
            <v>12.0372.0109</v>
          </cell>
          <cell r="Y2003" t="str">
            <v>37.8B00.0109</v>
          </cell>
          <cell r="Z2003">
            <v>0</v>
          </cell>
          <cell r="AA2003">
            <v>183000</v>
          </cell>
          <cell r="AB2003">
            <v>5</v>
          </cell>
          <cell r="AC2003">
            <v>139000</v>
          </cell>
        </row>
        <row r="2004">
          <cell r="X2004" t="str">
            <v>23.0034.1469</v>
          </cell>
          <cell r="Y2004" t="str">
            <v>37.1E03.1469</v>
          </cell>
          <cell r="Z2004">
            <v>122170</v>
          </cell>
          <cell r="AA2004">
            <v>148000</v>
          </cell>
          <cell r="AB2004">
            <v>1</v>
          </cell>
          <cell r="AC2004">
            <v>140000</v>
          </cell>
        </row>
        <row r="2005">
          <cell r="X2005" t="str">
            <v>24.0082.1690</v>
          </cell>
          <cell r="Y2005" t="str">
            <v>37.1E04.1690</v>
          </cell>
          <cell r="Z2005">
            <v>0</v>
          </cell>
          <cell r="AA2005">
            <v>161000</v>
          </cell>
          <cell r="AB2005">
            <v>2</v>
          </cell>
          <cell r="AC2005">
            <v>140000</v>
          </cell>
        </row>
        <row r="2006">
          <cell r="X2006" t="str">
            <v>24.0083.1690</v>
          </cell>
          <cell r="Y2006" t="str">
            <v>37.1E04.1690</v>
          </cell>
          <cell r="Z2006">
            <v>0</v>
          </cell>
          <cell r="AA2006">
            <v>161000</v>
          </cell>
          <cell r="AB2006">
            <v>2</v>
          </cell>
          <cell r="AC2006">
            <v>140000</v>
          </cell>
        </row>
        <row r="2007">
          <cell r="X2007" t="str">
            <v>02.0058.0308</v>
          </cell>
          <cell r="Y2007" t="str">
            <v>37.8D02.0308</v>
          </cell>
          <cell r="Z2007">
            <v>0</v>
          </cell>
          <cell r="AA2007">
            <v>165000</v>
          </cell>
          <cell r="AB2007">
            <v>3</v>
          </cell>
          <cell r="AC2007">
            <v>140000</v>
          </cell>
        </row>
        <row r="2008">
          <cell r="X2008" t="str">
            <v>02.0610.0308</v>
          </cell>
          <cell r="Y2008" t="str">
            <v>37.8D02.0308</v>
          </cell>
          <cell r="Z2008">
            <v>0</v>
          </cell>
          <cell r="AA2008">
            <v>165000</v>
          </cell>
          <cell r="AB2008">
            <v>3</v>
          </cell>
          <cell r="AC2008">
            <v>140000</v>
          </cell>
        </row>
        <row r="2009">
          <cell r="X2009" t="str">
            <v>21.0018.0308</v>
          </cell>
          <cell r="Y2009" t="str">
            <v>37.8D02.0308</v>
          </cell>
          <cell r="Z2009">
            <v>0</v>
          </cell>
          <cell r="AA2009">
            <v>165000</v>
          </cell>
          <cell r="AB2009">
            <v>3</v>
          </cell>
          <cell r="AC2009">
            <v>140000</v>
          </cell>
        </row>
        <row r="2010">
          <cell r="X2010" t="str">
            <v>14.0246.0742</v>
          </cell>
          <cell r="Y2010" t="str">
            <v>37.8D07.0742</v>
          </cell>
          <cell r="Z2010">
            <v>0</v>
          </cell>
          <cell r="AA2010">
            <v>230000</v>
          </cell>
          <cell r="AB2010">
            <v>2</v>
          </cell>
          <cell r="AC2010">
            <v>141000</v>
          </cell>
        </row>
        <row r="2011">
          <cell r="X2011" t="str">
            <v>14.0292.0742</v>
          </cell>
          <cell r="Y2011" t="str">
            <v>37.8D07.0742</v>
          </cell>
          <cell r="Z2011">
            <v>0</v>
          </cell>
          <cell r="AA2011">
            <v>230000</v>
          </cell>
          <cell r="AB2011">
            <v>2</v>
          </cell>
          <cell r="AC2011">
            <v>141000</v>
          </cell>
        </row>
        <row r="2012">
          <cell r="X2012" t="str">
            <v>01.0165.0158</v>
          </cell>
          <cell r="Y2012" t="str">
            <v>37.8B00.0158</v>
          </cell>
          <cell r="Z2012">
            <v>85000</v>
          </cell>
          <cell r="AA2012">
            <v>185000</v>
          </cell>
          <cell r="AB2012">
            <v>6</v>
          </cell>
          <cell r="AC2012">
            <v>141000</v>
          </cell>
        </row>
        <row r="2013">
          <cell r="X2013" t="str">
            <v>01.0336.0158</v>
          </cell>
          <cell r="Y2013" t="str">
            <v>37.8B00.0158</v>
          </cell>
          <cell r="Z2013">
            <v>85000</v>
          </cell>
          <cell r="AA2013">
            <v>185000</v>
          </cell>
          <cell r="AB2013">
            <v>6</v>
          </cell>
          <cell r="AC2013">
            <v>141000</v>
          </cell>
        </row>
        <row r="2014">
          <cell r="X2014" t="str">
            <v>02.0232.0158</v>
          </cell>
          <cell r="Y2014" t="str">
            <v>37.8B00.0158</v>
          </cell>
          <cell r="Z2014">
            <v>85000</v>
          </cell>
          <cell r="AA2014">
            <v>185000</v>
          </cell>
          <cell r="AB2014">
            <v>6</v>
          </cell>
          <cell r="AC2014">
            <v>141000</v>
          </cell>
        </row>
        <row r="2015">
          <cell r="X2015" t="str">
            <v>02.0233.0158</v>
          </cell>
          <cell r="Y2015" t="str">
            <v>37.8B00.0158</v>
          </cell>
          <cell r="Z2015">
            <v>85000</v>
          </cell>
          <cell r="AA2015">
            <v>185000</v>
          </cell>
          <cell r="AB2015">
            <v>6</v>
          </cell>
          <cell r="AC2015">
            <v>141000</v>
          </cell>
        </row>
        <row r="2016">
          <cell r="X2016" t="str">
            <v>03.0131.0158</v>
          </cell>
          <cell r="Y2016" t="str">
            <v>37.8B00.0158</v>
          </cell>
          <cell r="Z2016">
            <v>85000</v>
          </cell>
          <cell r="AA2016">
            <v>185000</v>
          </cell>
          <cell r="AB2016">
            <v>6</v>
          </cell>
          <cell r="AC2016">
            <v>141000</v>
          </cell>
        </row>
        <row r="2017">
          <cell r="X2017" t="str">
            <v>10.0353.0158</v>
          </cell>
          <cell r="Y2017" t="str">
            <v>37.8B00.0158</v>
          </cell>
          <cell r="Z2017">
            <v>85000</v>
          </cell>
          <cell r="AA2017">
            <v>185000</v>
          </cell>
          <cell r="AB2017">
            <v>6</v>
          </cell>
          <cell r="AC2017">
            <v>141000</v>
          </cell>
        </row>
        <row r="2018">
          <cell r="X2018" t="str">
            <v>22.0172.1394</v>
          </cell>
          <cell r="Y2018" t="str">
            <v>37.1E01.1394</v>
          </cell>
          <cell r="Z2018">
            <v>0</v>
          </cell>
          <cell r="AA2018">
            <v>159000</v>
          </cell>
          <cell r="AB2018">
            <v>1</v>
          </cell>
          <cell r="AC2018">
            <v>142000</v>
          </cell>
        </row>
        <row r="2019">
          <cell r="X2019" t="str">
            <v>24.0243.1671</v>
          </cell>
          <cell r="Y2019" t="str">
            <v>37.1E04.1671</v>
          </cell>
          <cell r="Z2019">
            <v>0</v>
          </cell>
          <cell r="AA2019">
            <v>164000</v>
          </cell>
          <cell r="AB2019">
            <v>1</v>
          </cell>
          <cell r="AC2019">
            <v>143000</v>
          </cell>
        </row>
        <row r="2020">
          <cell r="X2020" t="str">
            <v>03.2890.0084</v>
          </cell>
          <cell r="Y2020" t="str">
            <v>37.8B00.0084</v>
          </cell>
          <cell r="Z2020">
            <v>0</v>
          </cell>
          <cell r="AA2020">
            <v>161000</v>
          </cell>
          <cell r="AB2020">
            <v>2</v>
          </cell>
          <cell r="AC2020">
            <v>144000</v>
          </cell>
        </row>
        <row r="2021">
          <cell r="X2021" t="str">
            <v>07.0242.0084</v>
          </cell>
          <cell r="Y2021" t="str">
            <v>37.8B00.0084</v>
          </cell>
          <cell r="Z2021">
            <v>0</v>
          </cell>
          <cell r="AA2021">
            <v>161000</v>
          </cell>
          <cell r="AB2021">
            <v>2</v>
          </cell>
          <cell r="AC2021">
            <v>144000</v>
          </cell>
        </row>
        <row r="2022">
          <cell r="X2022" t="str">
            <v>03.1942.1010</v>
          </cell>
          <cell r="Y2022" t="str">
            <v>37.8D09.1010</v>
          </cell>
          <cell r="Z2022">
            <v>88000</v>
          </cell>
          <cell r="AA2022">
            <v>316000</v>
          </cell>
          <cell r="AB2022">
            <v>0</v>
          </cell>
          <cell r="AC2022">
            <v>254000</v>
          </cell>
        </row>
        <row r="2023">
          <cell r="X2023" t="str">
            <v>16.0230.1010</v>
          </cell>
          <cell r="Y2023" t="str">
            <v>37.8D09.1010</v>
          </cell>
          <cell r="Z2023">
            <v>88000</v>
          </cell>
          <cell r="AA2023">
            <v>316000</v>
          </cell>
          <cell r="AB2023">
            <v>0</v>
          </cell>
          <cell r="AC2023">
            <v>254000</v>
          </cell>
        </row>
        <row r="2024">
          <cell r="X2024" t="str">
            <v>24.0020.1684</v>
          </cell>
          <cell r="Y2024" t="str">
            <v>37.1E04.1684</v>
          </cell>
          <cell r="Z2024">
            <v>0</v>
          </cell>
          <cell r="AA2024">
            <v>166000</v>
          </cell>
          <cell r="AB2024">
            <v>2</v>
          </cell>
          <cell r="AC2024">
            <v>145000</v>
          </cell>
        </row>
        <row r="2025">
          <cell r="X2025" t="str">
            <v>24.0036.1684</v>
          </cell>
          <cell r="Y2025" t="str">
            <v>37.1E04.1684</v>
          </cell>
          <cell r="Z2025">
            <v>0</v>
          </cell>
          <cell r="AA2025">
            <v>166000</v>
          </cell>
          <cell r="AB2025">
            <v>2</v>
          </cell>
          <cell r="AC2025">
            <v>145000</v>
          </cell>
        </row>
        <row r="2026">
          <cell r="X2026" t="str">
            <v>22.0499.0163</v>
          </cell>
          <cell r="Y2026" t="str">
            <v>37.8B00.0163</v>
          </cell>
          <cell r="Z2026">
            <v>0</v>
          </cell>
          <cell r="AA2026">
            <v>216000</v>
          </cell>
          <cell r="AB2026">
            <v>1</v>
          </cell>
          <cell r="AC2026">
            <v>145000</v>
          </cell>
        </row>
        <row r="2027">
          <cell r="X2027" t="str">
            <v>22.0209.1397</v>
          </cell>
          <cell r="Y2027" t="str">
            <v>37.1E01.1397</v>
          </cell>
          <cell r="Z2027">
            <v>0</v>
          </cell>
          <cell r="AA2027">
            <v>164000</v>
          </cell>
          <cell r="AB2027">
            <v>1</v>
          </cell>
          <cell r="AC2027">
            <v>146000</v>
          </cell>
        </row>
        <row r="2028">
          <cell r="X2028" t="str">
            <v>03.2790.1171</v>
          </cell>
          <cell r="Y2028" t="str">
            <v>37.8D11.1171</v>
          </cell>
          <cell r="Z2028">
            <v>0</v>
          </cell>
          <cell r="AA2028">
            <v>194000</v>
          </cell>
          <cell r="AB2028">
            <v>5</v>
          </cell>
          <cell r="AC2028">
            <v>149000</v>
          </cell>
        </row>
        <row r="2029">
          <cell r="X2029" t="str">
            <v>03.2791.1171</v>
          </cell>
          <cell r="Y2029" t="str">
            <v>37.8D11.1171</v>
          </cell>
          <cell r="Z2029">
            <v>0</v>
          </cell>
          <cell r="AA2029">
            <v>194000</v>
          </cell>
          <cell r="AB2029">
            <v>5</v>
          </cell>
          <cell r="AC2029">
            <v>149000</v>
          </cell>
        </row>
        <row r="2030">
          <cell r="X2030" t="str">
            <v>12.0369.1171</v>
          </cell>
          <cell r="Y2030" t="str">
            <v>37.8D11.1171</v>
          </cell>
          <cell r="Z2030">
            <v>0</v>
          </cell>
          <cell r="AA2030">
            <v>194000</v>
          </cell>
          <cell r="AB2030">
            <v>5</v>
          </cell>
          <cell r="AC2030">
            <v>149000</v>
          </cell>
        </row>
        <row r="2031">
          <cell r="X2031" t="str">
            <v>12.0370.1171</v>
          </cell>
          <cell r="Y2031" t="str">
            <v>37.8D11.1171</v>
          </cell>
          <cell r="Z2031">
            <v>0</v>
          </cell>
          <cell r="AA2031">
            <v>194000</v>
          </cell>
          <cell r="AB2031">
            <v>5</v>
          </cell>
          <cell r="AC2031">
            <v>149000</v>
          </cell>
        </row>
        <row r="2032">
          <cell r="X2032" t="str">
            <v>12.0373.1171</v>
          </cell>
          <cell r="Y2032" t="str">
            <v>37.8D11.1171</v>
          </cell>
          <cell r="Z2032">
            <v>0</v>
          </cell>
          <cell r="AA2032">
            <v>194000</v>
          </cell>
          <cell r="AB2032">
            <v>5</v>
          </cell>
          <cell r="AC2032">
            <v>149000</v>
          </cell>
        </row>
        <row r="2033">
          <cell r="X2033" t="str">
            <v>24.0062.1626</v>
          </cell>
          <cell r="Y2033" t="str">
            <v>37.1E04.1626</v>
          </cell>
          <cell r="Z2033">
            <v>0</v>
          </cell>
          <cell r="AA2033">
            <v>172000</v>
          </cell>
          <cell r="AB2033">
            <v>2</v>
          </cell>
          <cell r="AC2033">
            <v>150000</v>
          </cell>
        </row>
        <row r="2034">
          <cell r="X2034" t="str">
            <v>24.0063.1626</v>
          </cell>
          <cell r="Y2034" t="str">
            <v>37.1E04.1626</v>
          </cell>
          <cell r="Z2034">
            <v>0</v>
          </cell>
          <cell r="AA2034">
            <v>172000</v>
          </cell>
          <cell r="AB2034">
            <v>2</v>
          </cell>
          <cell r="AC2034">
            <v>150000</v>
          </cell>
        </row>
        <row r="2035">
          <cell r="X2035" t="str">
            <v>23.0200.1579</v>
          </cell>
          <cell r="Y2035" t="str">
            <v>37.1E03.1579</v>
          </cell>
          <cell r="Z2035">
            <v>0</v>
          </cell>
          <cell r="AA2035">
            <v>159000</v>
          </cell>
          <cell r="AB2035">
            <v>1</v>
          </cell>
          <cell r="AC2035">
            <v>150000</v>
          </cell>
        </row>
        <row r="2036">
          <cell r="X2036" t="str">
            <v>22.0295.1279</v>
          </cell>
          <cell r="Y2036" t="str">
            <v>37.1E01.1279</v>
          </cell>
          <cell r="Z2036">
            <v>0</v>
          </cell>
          <cell r="AA2036">
            <v>168000</v>
          </cell>
          <cell r="AB2036">
            <v>2</v>
          </cell>
          <cell r="AC2036">
            <v>150000</v>
          </cell>
        </row>
        <row r="2037">
          <cell r="X2037" t="str">
            <v>22.0296.1279</v>
          </cell>
          <cell r="Y2037" t="str">
            <v>37.1E01.1279</v>
          </cell>
          <cell r="Z2037">
            <v>0</v>
          </cell>
          <cell r="AA2037">
            <v>168000</v>
          </cell>
          <cell r="AB2037">
            <v>2</v>
          </cell>
          <cell r="AC2037">
            <v>150000</v>
          </cell>
        </row>
        <row r="2038">
          <cell r="X2038" t="str">
            <v>21.0119.1801</v>
          </cell>
          <cell r="Y2038" t="str">
            <v>37.3F00.1801</v>
          </cell>
          <cell r="Z2038">
            <v>0</v>
          </cell>
          <cell r="AA2038">
            <v>158000</v>
          </cell>
          <cell r="AB2038">
            <v>3</v>
          </cell>
          <cell r="AC2038">
            <v>150000</v>
          </cell>
        </row>
        <row r="2039">
          <cell r="X2039" t="str">
            <v>21.0120.1801</v>
          </cell>
          <cell r="Y2039" t="str">
            <v>37.3F00.1801</v>
          </cell>
          <cell r="Z2039">
            <v>0</v>
          </cell>
          <cell r="AA2039">
            <v>158000</v>
          </cell>
          <cell r="AB2039">
            <v>3</v>
          </cell>
          <cell r="AC2039">
            <v>150000</v>
          </cell>
        </row>
        <row r="2040">
          <cell r="X2040" t="str">
            <v>21.0121.1801</v>
          </cell>
          <cell r="Y2040" t="str">
            <v>37.3F00.1801</v>
          </cell>
          <cell r="Z2040">
            <v>0</v>
          </cell>
          <cell r="AA2040">
            <v>158000</v>
          </cell>
          <cell r="AB2040">
            <v>3</v>
          </cell>
          <cell r="AC2040">
            <v>150000</v>
          </cell>
        </row>
        <row r="2041">
          <cell r="X2041" t="str">
            <v>16.0198.1026</v>
          </cell>
          <cell r="Y2041" t="str">
            <v>37.8D09.1026</v>
          </cell>
          <cell r="Z2041">
            <v>0</v>
          </cell>
          <cell r="AA2041">
            <v>194000</v>
          </cell>
          <cell r="AB2041" t="str">
            <v>Nhổ răng ngầm dưới xương</v>
          </cell>
          <cell r="AC2041">
            <v>150000</v>
          </cell>
        </row>
        <row r="2042">
          <cell r="X2042" t="str">
            <v>16.0203.1026</v>
          </cell>
          <cell r="Y2042" t="str">
            <v>37.8D09.1026</v>
          </cell>
          <cell r="Z2042">
            <v>120000</v>
          </cell>
          <cell r="AA2042">
            <v>194000</v>
          </cell>
          <cell r="AB2042" t="str">
            <v>Phẫu thuật nhổ răng khó</v>
          </cell>
          <cell r="AC2042">
            <v>150000</v>
          </cell>
        </row>
        <row r="2043">
          <cell r="X2043" t="str">
            <v>16.0206.1026</v>
          </cell>
          <cell r="Y2043" t="str">
            <v>37.8D09.1026</v>
          </cell>
          <cell r="Z2043">
            <v>120000</v>
          </cell>
          <cell r="AA2043">
            <v>194000</v>
          </cell>
          <cell r="AB2043">
            <v>3</v>
          </cell>
          <cell r="AC2043">
            <v>150000</v>
          </cell>
        </row>
        <row r="2044">
          <cell r="X2044" t="str">
            <v>24.0249.1697</v>
          </cell>
          <cell r="Y2044" t="str">
            <v>37.1E04.1697</v>
          </cell>
          <cell r="Z2044">
            <v>0</v>
          </cell>
          <cell r="AA2044">
            <v>172000</v>
          </cell>
          <cell r="AB2044">
            <v>1</v>
          </cell>
          <cell r="AC2044">
            <v>150000</v>
          </cell>
        </row>
        <row r="2045">
          <cell r="X2045" t="str">
            <v>02.0061.0164</v>
          </cell>
          <cell r="Y2045" t="str">
            <v>37.8B00.0164</v>
          </cell>
          <cell r="Z2045">
            <v>0</v>
          </cell>
          <cell r="AA2045">
            <v>172000</v>
          </cell>
          <cell r="AB2045">
            <v>6</v>
          </cell>
          <cell r="AC2045">
            <v>150000</v>
          </cell>
        </row>
        <row r="2046">
          <cell r="X2046" t="str">
            <v>02.0227.0164</v>
          </cell>
          <cell r="Y2046" t="str">
            <v>37.8B00.0164</v>
          </cell>
          <cell r="Z2046">
            <v>0</v>
          </cell>
          <cell r="AA2046">
            <v>172000</v>
          </cell>
          <cell r="AB2046">
            <v>6</v>
          </cell>
          <cell r="AC2046">
            <v>150000</v>
          </cell>
        </row>
        <row r="2047">
          <cell r="X2047" t="str">
            <v>02.0228.0164</v>
          </cell>
          <cell r="Y2047" t="str">
            <v>37.8B00.0164</v>
          </cell>
          <cell r="Z2047">
            <v>0</v>
          </cell>
          <cell r="AA2047">
            <v>172000</v>
          </cell>
          <cell r="AB2047">
            <v>6</v>
          </cell>
          <cell r="AC2047">
            <v>150000</v>
          </cell>
        </row>
        <row r="2048">
          <cell r="X2048" t="str">
            <v>02.0231.0164</v>
          </cell>
          <cell r="Y2048" t="str">
            <v>37.8B00.0164</v>
          </cell>
          <cell r="Z2048">
            <v>0</v>
          </cell>
          <cell r="AA2048">
            <v>172000</v>
          </cell>
          <cell r="AB2048">
            <v>6</v>
          </cell>
          <cell r="AC2048">
            <v>150000</v>
          </cell>
        </row>
        <row r="2049">
          <cell r="X2049" t="str">
            <v>13.0145.0611</v>
          </cell>
          <cell r="Y2049" t="str">
            <v>37.8D06.0611</v>
          </cell>
          <cell r="Z2049">
            <v>43000</v>
          </cell>
          <cell r="AA2049">
            <v>146000</v>
          </cell>
          <cell r="AB2049">
            <v>0</v>
          </cell>
          <cell r="AC2049">
            <v>102000</v>
          </cell>
        </row>
        <row r="2050">
          <cell r="X2050" t="str">
            <v>03.1219.1875</v>
          </cell>
          <cell r="Y2050" t="str">
            <v>37.3G02.1875</v>
          </cell>
          <cell r="Z2050">
            <v>206000</v>
          </cell>
          <cell r="AA2050">
            <v>1681000</v>
          </cell>
          <cell r="AB2050">
            <v>10</v>
          </cell>
          <cell r="AC2050">
            <v>1285000</v>
          </cell>
        </row>
        <row r="2051">
          <cell r="X2051" t="str">
            <v>03.1221.1875</v>
          </cell>
          <cell r="Y2051" t="str">
            <v>37.3G02.1875</v>
          </cell>
          <cell r="Z2051">
            <v>193000</v>
          </cell>
          <cell r="AA2051">
            <v>1681000</v>
          </cell>
          <cell r="AB2051">
            <v>10</v>
          </cell>
          <cell r="AC2051">
            <v>1285000</v>
          </cell>
        </row>
        <row r="2052">
          <cell r="X2052" t="str">
            <v>12.0433.1875</v>
          </cell>
          <cell r="Y2052" t="str">
            <v>37.3G02.1875</v>
          </cell>
          <cell r="Z2052">
            <v>206000</v>
          </cell>
          <cell r="AA2052">
            <v>1681000</v>
          </cell>
          <cell r="AB2052">
            <v>10</v>
          </cell>
          <cell r="AC2052">
            <v>1285000</v>
          </cell>
        </row>
        <row r="2053">
          <cell r="X2053" t="str">
            <v>12.0434.1875</v>
          </cell>
          <cell r="Y2053" t="str">
            <v>37.3G02.1875</v>
          </cell>
          <cell r="Z2053">
            <v>193000</v>
          </cell>
          <cell r="AA2053">
            <v>1681000</v>
          </cell>
          <cell r="AB2053">
            <v>10</v>
          </cell>
          <cell r="AC2053">
            <v>1285000</v>
          </cell>
        </row>
        <row r="2054">
          <cell r="X2054" t="str">
            <v>19.0344.1875</v>
          </cell>
          <cell r="Y2054" t="str">
            <v>37.3G02.1875</v>
          </cell>
          <cell r="Z2054">
            <v>206000</v>
          </cell>
          <cell r="AA2054">
            <v>1681000</v>
          </cell>
          <cell r="AB2054">
            <v>10</v>
          </cell>
          <cell r="AC2054">
            <v>1285000</v>
          </cell>
        </row>
        <row r="2055">
          <cell r="X2055" t="str">
            <v>19.0346.1875</v>
          </cell>
          <cell r="Y2055" t="str">
            <v>37.3G02.1875</v>
          </cell>
          <cell r="Z2055">
            <v>193000</v>
          </cell>
          <cell r="AA2055">
            <v>1681000</v>
          </cell>
          <cell r="AB2055">
            <v>10</v>
          </cell>
          <cell r="AC2055">
            <v>1285000</v>
          </cell>
        </row>
        <row r="2056">
          <cell r="X2056" t="str">
            <v>03.1222.1875</v>
          </cell>
          <cell r="Y2056" t="str">
            <v>37.3G02.1875</v>
          </cell>
          <cell r="Z2056">
            <v>193000</v>
          </cell>
          <cell r="AA2056">
            <v>1681000</v>
          </cell>
          <cell r="AB2056">
            <v>0</v>
          </cell>
          <cell r="AC2056">
            <v>1285000</v>
          </cell>
        </row>
        <row r="2057">
          <cell r="X2057" t="str">
            <v>19.0347.1875</v>
          </cell>
          <cell r="Y2057" t="str">
            <v>37.3G02.1875</v>
          </cell>
          <cell r="Z2057">
            <v>193000</v>
          </cell>
          <cell r="AA2057">
            <v>1681000</v>
          </cell>
          <cell r="AB2057">
            <v>0</v>
          </cell>
          <cell r="AC2057">
            <v>1285000</v>
          </cell>
        </row>
        <row r="2058">
          <cell r="X2058" t="str">
            <v>03.1220.1875</v>
          </cell>
          <cell r="Y2058" t="str">
            <v>37.3G02.1875</v>
          </cell>
          <cell r="Z2058">
            <v>206000</v>
          </cell>
          <cell r="AA2058">
            <v>1681000</v>
          </cell>
          <cell r="AB2058">
            <v>0</v>
          </cell>
          <cell r="AC2058">
            <v>1285000</v>
          </cell>
        </row>
        <row r="2059">
          <cell r="X2059" t="str">
            <v>19.0345.1875</v>
          </cell>
          <cell r="Y2059" t="str">
            <v>37.3G02.1875</v>
          </cell>
          <cell r="Z2059">
            <v>206000</v>
          </cell>
          <cell r="AA2059">
            <v>1681000</v>
          </cell>
          <cell r="AB2059">
            <v>0</v>
          </cell>
          <cell r="AC2059">
            <v>1285000</v>
          </cell>
        </row>
        <row r="2060">
          <cell r="X2060" t="str">
            <v>03.1853.1011</v>
          </cell>
          <cell r="Y2060" t="str">
            <v>37.8D09.1011</v>
          </cell>
          <cell r="Z2060">
            <v>500000</v>
          </cell>
          <cell r="AA2060">
            <v>941000</v>
          </cell>
          <cell r="AB2060">
            <v>0</v>
          </cell>
          <cell r="AC2060">
            <v>896000</v>
          </cell>
        </row>
        <row r="2061">
          <cell r="X2061" t="str">
            <v>16.0061.1011</v>
          </cell>
          <cell r="Y2061" t="str">
            <v>37.8D09.1011</v>
          </cell>
          <cell r="Z2061">
            <v>500000</v>
          </cell>
          <cell r="AA2061">
            <v>941000</v>
          </cell>
          <cell r="AB2061">
            <v>0</v>
          </cell>
          <cell r="AC2061">
            <v>896000</v>
          </cell>
        </row>
        <row r="2062">
          <cell r="X2062" t="str">
            <v>03.1726.1012</v>
          </cell>
          <cell r="Y2062" t="str">
            <v>37.8D09.1012</v>
          </cell>
          <cell r="Z2062">
            <v>200000</v>
          </cell>
          <cell r="AA2062">
            <v>539000</v>
          </cell>
          <cell r="AB2062">
            <v>23</v>
          </cell>
          <cell r="AC2062">
            <v>450000</v>
          </cell>
        </row>
        <row r="2063">
          <cell r="X2063" t="str">
            <v>03.1727.1012</v>
          </cell>
          <cell r="Y2063" t="str">
            <v>37.8D09.1012</v>
          </cell>
          <cell r="Z2063">
            <v>200000</v>
          </cell>
          <cell r="AA2063">
            <v>539000</v>
          </cell>
          <cell r="AB2063">
            <v>23</v>
          </cell>
          <cell r="AC2063">
            <v>450000</v>
          </cell>
        </row>
        <row r="2064">
          <cell r="X2064" t="str">
            <v>03.1728.1012</v>
          </cell>
          <cell r="Y2064" t="str">
            <v>37.8D09.1012</v>
          </cell>
          <cell r="Z2064">
            <v>200000</v>
          </cell>
          <cell r="AA2064">
            <v>539000</v>
          </cell>
          <cell r="AB2064">
            <v>23</v>
          </cell>
          <cell r="AC2064">
            <v>450000</v>
          </cell>
        </row>
        <row r="2065">
          <cell r="X2065" t="str">
            <v>03.1729.1012</v>
          </cell>
          <cell r="Y2065" t="str">
            <v>37.8D09.1012</v>
          </cell>
          <cell r="Z2065">
            <v>200000</v>
          </cell>
          <cell r="AA2065">
            <v>539000</v>
          </cell>
          <cell r="AB2065">
            <v>23</v>
          </cell>
          <cell r="AC2065">
            <v>450000</v>
          </cell>
        </row>
        <row r="2066">
          <cell r="X2066" t="str">
            <v>03.1730.1012</v>
          </cell>
          <cell r="Y2066" t="str">
            <v>37.8D09.1012</v>
          </cell>
          <cell r="Z2066">
            <v>200000</v>
          </cell>
          <cell r="AA2066">
            <v>539000</v>
          </cell>
          <cell r="AB2066">
            <v>23</v>
          </cell>
          <cell r="AC2066">
            <v>450000</v>
          </cell>
        </row>
        <row r="2067">
          <cell r="X2067" t="str">
            <v>03.1846.1012</v>
          </cell>
          <cell r="Y2067" t="str">
            <v>37.8D09.1012</v>
          </cell>
          <cell r="Z2067">
            <v>200000</v>
          </cell>
          <cell r="AA2067">
            <v>539000</v>
          </cell>
          <cell r="AB2067">
            <v>23</v>
          </cell>
          <cell r="AC2067">
            <v>450000</v>
          </cell>
        </row>
        <row r="2068">
          <cell r="X2068" t="str">
            <v>03.1848.1012</v>
          </cell>
          <cell r="Y2068" t="str">
            <v>37.8D09.1012</v>
          </cell>
          <cell r="Z2068">
            <v>200000</v>
          </cell>
          <cell r="AA2068">
            <v>539000</v>
          </cell>
          <cell r="AB2068">
            <v>23</v>
          </cell>
          <cell r="AC2068">
            <v>450000</v>
          </cell>
        </row>
        <row r="2069">
          <cell r="X2069" t="str">
            <v>03.1849.1012</v>
          </cell>
          <cell r="Y2069" t="str">
            <v>37.8D09.1012</v>
          </cell>
          <cell r="Z2069">
            <v>200000</v>
          </cell>
          <cell r="AA2069">
            <v>539000</v>
          </cell>
          <cell r="AB2069">
            <v>23</v>
          </cell>
          <cell r="AC2069">
            <v>450000</v>
          </cell>
        </row>
        <row r="2070">
          <cell r="X2070" t="str">
            <v>03.1850.1012</v>
          </cell>
          <cell r="Y2070" t="str">
            <v>37.8D09.1012</v>
          </cell>
          <cell r="Z2070">
            <v>200000</v>
          </cell>
          <cell r="AA2070">
            <v>539000</v>
          </cell>
          <cell r="AB2070">
            <v>23</v>
          </cell>
          <cell r="AC2070">
            <v>450000</v>
          </cell>
        </row>
        <row r="2071">
          <cell r="X2071" t="str">
            <v>03.1858.1012</v>
          </cell>
          <cell r="Y2071" t="str">
            <v>37.8D09.1012</v>
          </cell>
          <cell r="Z2071">
            <v>200000</v>
          </cell>
          <cell r="AA2071">
            <v>539000</v>
          </cell>
          <cell r="AB2071">
            <v>23</v>
          </cell>
          <cell r="AC2071">
            <v>450000</v>
          </cell>
        </row>
        <row r="2072">
          <cell r="X2072" t="str">
            <v>03.1859.1012</v>
          </cell>
          <cell r="Y2072" t="str">
            <v>37.8D09.1012</v>
          </cell>
          <cell r="Z2072">
            <v>200000</v>
          </cell>
          <cell r="AA2072">
            <v>539000</v>
          </cell>
          <cell r="AB2072">
            <v>23</v>
          </cell>
          <cell r="AC2072">
            <v>450000</v>
          </cell>
        </row>
        <row r="2073">
          <cell r="X2073" t="str">
            <v>16.0044.1012</v>
          </cell>
          <cell r="Y2073" t="str">
            <v>37.8D09.1012</v>
          </cell>
          <cell r="Z2073">
            <v>200000</v>
          </cell>
          <cell r="AA2073">
            <v>539000</v>
          </cell>
          <cell r="AB2073">
            <v>23</v>
          </cell>
          <cell r="AC2073">
            <v>450000</v>
          </cell>
        </row>
        <row r="2074">
          <cell r="X2074" t="str">
            <v>16.0045.1012</v>
          </cell>
          <cell r="Y2074" t="str">
            <v>37.8D09.1012</v>
          </cell>
          <cell r="Z2074">
            <v>200000</v>
          </cell>
          <cell r="AA2074">
            <v>539000</v>
          </cell>
          <cell r="AB2074">
            <v>23</v>
          </cell>
          <cell r="AC2074">
            <v>450000</v>
          </cell>
        </row>
        <row r="2075">
          <cell r="X2075" t="str">
            <v>16.0046.1012</v>
          </cell>
          <cell r="Y2075" t="str">
            <v>37.8D09.1012</v>
          </cell>
          <cell r="Z2075">
            <v>200000</v>
          </cell>
          <cell r="AA2075">
            <v>539000</v>
          </cell>
          <cell r="AB2075">
            <v>23</v>
          </cell>
          <cell r="AC2075">
            <v>450000</v>
          </cell>
        </row>
        <row r="2076">
          <cell r="X2076" t="str">
            <v>16.0047.1012</v>
          </cell>
          <cell r="Y2076" t="str">
            <v>37.8D09.1012</v>
          </cell>
          <cell r="Z2076">
            <v>200000</v>
          </cell>
          <cell r="AA2076">
            <v>539000</v>
          </cell>
          <cell r="AB2076">
            <v>23</v>
          </cell>
          <cell r="AC2076">
            <v>450000</v>
          </cell>
        </row>
        <row r="2077">
          <cell r="X2077" t="str">
            <v>16.0048.1012</v>
          </cell>
          <cell r="Y2077" t="str">
            <v>37.8D09.1012</v>
          </cell>
          <cell r="Z2077">
            <v>200000</v>
          </cell>
          <cell r="AA2077">
            <v>539000</v>
          </cell>
          <cell r="AB2077">
            <v>23</v>
          </cell>
          <cell r="AC2077">
            <v>450000</v>
          </cell>
        </row>
        <row r="2078">
          <cell r="X2078" t="str">
            <v>16.0049.1012</v>
          </cell>
          <cell r="Y2078" t="str">
            <v>37.8D09.1012</v>
          </cell>
          <cell r="Z2078">
            <v>200000</v>
          </cell>
          <cell r="AA2078">
            <v>539000</v>
          </cell>
          <cell r="AB2078">
            <v>23</v>
          </cell>
          <cell r="AC2078">
            <v>450000</v>
          </cell>
        </row>
        <row r="2079">
          <cell r="X2079" t="str">
            <v>16.0050.1012</v>
          </cell>
          <cell r="Y2079" t="str">
            <v>37.8D09.1012</v>
          </cell>
          <cell r="Z2079">
            <v>200000</v>
          </cell>
          <cell r="AA2079">
            <v>539000</v>
          </cell>
          <cell r="AB2079">
            <v>23</v>
          </cell>
          <cell r="AC2079">
            <v>450000</v>
          </cell>
        </row>
        <row r="2080">
          <cell r="X2080" t="str">
            <v>16.0051.1012</v>
          </cell>
          <cell r="Y2080" t="str">
            <v>37.8D09.1012</v>
          </cell>
          <cell r="Z2080">
            <v>200000</v>
          </cell>
          <cell r="AA2080">
            <v>539000</v>
          </cell>
          <cell r="AB2080">
            <v>23</v>
          </cell>
          <cell r="AC2080">
            <v>450000</v>
          </cell>
        </row>
        <row r="2081">
          <cell r="X2081" t="str">
            <v>16.0052.1012</v>
          </cell>
          <cell r="Y2081" t="str">
            <v>37.8D09.1012</v>
          </cell>
          <cell r="Z2081">
            <v>200000</v>
          </cell>
          <cell r="AA2081">
            <v>539000</v>
          </cell>
          <cell r="AB2081">
            <v>23</v>
          </cell>
          <cell r="AC2081">
            <v>450000</v>
          </cell>
        </row>
        <row r="2082">
          <cell r="X2082" t="str">
            <v>16.0053.1012</v>
          </cell>
          <cell r="Y2082" t="str">
            <v>37.8D09.1012</v>
          </cell>
          <cell r="Z2082">
            <v>200000</v>
          </cell>
          <cell r="AA2082">
            <v>539000</v>
          </cell>
          <cell r="AB2082">
            <v>23</v>
          </cell>
          <cell r="AC2082">
            <v>450000</v>
          </cell>
        </row>
        <row r="2083">
          <cell r="X2083" t="str">
            <v>16.0054.1012</v>
          </cell>
          <cell r="Y2083" t="str">
            <v>37.8D09.1012</v>
          </cell>
          <cell r="Z2083">
            <v>200000</v>
          </cell>
          <cell r="AA2083">
            <v>539000</v>
          </cell>
          <cell r="AB2083">
            <v>23</v>
          </cell>
          <cell r="AC2083">
            <v>450000</v>
          </cell>
        </row>
        <row r="2084">
          <cell r="X2084" t="str">
            <v>16.0055.1012</v>
          </cell>
          <cell r="Y2084" t="str">
            <v>37.8D09.1012</v>
          </cell>
          <cell r="Z2084">
            <v>200000</v>
          </cell>
          <cell r="AA2084">
            <v>539000</v>
          </cell>
          <cell r="AB2084">
            <v>23</v>
          </cell>
          <cell r="AC2084">
            <v>450000</v>
          </cell>
        </row>
        <row r="2085">
          <cell r="X2085" t="str">
            <v>03.1726.1013</v>
          </cell>
          <cell r="Y2085" t="str">
            <v>37.8D09.1013</v>
          </cell>
          <cell r="Z2085">
            <v>400000</v>
          </cell>
          <cell r="AA2085">
            <v>769000</v>
          </cell>
          <cell r="AB2085">
            <v>23</v>
          </cell>
          <cell r="AC2085">
            <v>680000</v>
          </cell>
        </row>
        <row r="2086">
          <cell r="X2086" t="str">
            <v>03.1727.1013</v>
          </cell>
          <cell r="Y2086" t="str">
            <v>37.8D09.1013</v>
          </cell>
          <cell r="Z2086">
            <v>400000</v>
          </cell>
          <cell r="AA2086">
            <v>769000</v>
          </cell>
          <cell r="AB2086">
            <v>23</v>
          </cell>
          <cell r="AC2086">
            <v>680000</v>
          </cell>
        </row>
        <row r="2087">
          <cell r="X2087" t="str">
            <v>03.1728.1013</v>
          </cell>
          <cell r="Y2087" t="str">
            <v>37.8D09.1013</v>
          </cell>
          <cell r="Z2087">
            <v>400000</v>
          </cell>
          <cell r="AA2087">
            <v>769000</v>
          </cell>
          <cell r="AB2087">
            <v>23</v>
          </cell>
          <cell r="AC2087">
            <v>680000</v>
          </cell>
        </row>
        <row r="2088">
          <cell r="X2088" t="str">
            <v>03.1729.1013</v>
          </cell>
          <cell r="Y2088" t="str">
            <v>37.8D09.1013</v>
          </cell>
          <cell r="Z2088">
            <v>400000</v>
          </cell>
          <cell r="AA2088">
            <v>769000</v>
          </cell>
          <cell r="AB2088">
            <v>23</v>
          </cell>
          <cell r="AC2088">
            <v>680000</v>
          </cell>
        </row>
        <row r="2089">
          <cell r="X2089" t="str">
            <v>03.1730.1013</v>
          </cell>
          <cell r="Y2089" t="str">
            <v>37.8D09.1013</v>
          </cell>
          <cell r="Z2089">
            <v>400000</v>
          </cell>
          <cell r="AA2089">
            <v>769000</v>
          </cell>
          <cell r="AB2089">
            <v>23</v>
          </cell>
          <cell r="AC2089">
            <v>680000</v>
          </cell>
        </row>
        <row r="2090">
          <cell r="X2090" t="str">
            <v>03.1846.1013</v>
          </cell>
          <cell r="Y2090" t="str">
            <v>37.8D09.1013</v>
          </cell>
          <cell r="Z2090">
            <v>400000</v>
          </cell>
          <cell r="AA2090">
            <v>769000</v>
          </cell>
          <cell r="AB2090">
            <v>23</v>
          </cell>
          <cell r="AC2090">
            <v>680000</v>
          </cell>
        </row>
        <row r="2091">
          <cell r="X2091" t="str">
            <v>03.1848.1013</v>
          </cell>
          <cell r="Y2091" t="str">
            <v>37.8D09.1013</v>
          </cell>
          <cell r="Z2091">
            <v>400000</v>
          </cell>
          <cell r="AA2091">
            <v>769000</v>
          </cell>
          <cell r="AB2091">
            <v>23</v>
          </cell>
          <cell r="AC2091">
            <v>680000</v>
          </cell>
        </row>
        <row r="2092">
          <cell r="X2092" t="str">
            <v>03.1849.1013</v>
          </cell>
          <cell r="Y2092" t="str">
            <v>37.8D09.1013</v>
          </cell>
          <cell r="Z2092">
            <v>400000</v>
          </cell>
          <cell r="AA2092">
            <v>769000</v>
          </cell>
          <cell r="AB2092">
            <v>23</v>
          </cell>
          <cell r="AC2092">
            <v>680000</v>
          </cell>
        </row>
        <row r="2093">
          <cell r="X2093" t="str">
            <v>03.1850.1013</v>
          </cell>
          <cell r="Y2093" t="str">
            <v>37.8D09.1013</v>
          </cell>
          <cell r="Z2093">
            <v>400000</v>
          </cell>
          <cell r="AA2093">
            <v>769000</v>
          </cell>
          <cell r="AB2093">
            <v>23</v>
          </cell>
          <cell r="AC2093">
            <v>680000</v>
          </cell>
        </row>
        <row r="2094">
          <cell r="X2094" t="str">
            <v>03.1858.1013</v>
          </cell>
          <cell r="Y2094" t="str">
            <v>37.8D09.1013</v>
          </cell>
          <cell r="Z2094">
            <v>400000</v>
          </cell>
          <cell r="AA2094">
            <v>769000</v>
          </cell>
          <cell r="AB2094">
            <v>23</v>
          </cell>
          <cell r="AC2094">
            <v>680000</v>
          </cell>
        </row>
        <row r="2095">
          <cell r="X2095" t="str">
            <v>03.1859.1013</v>
          </cell>
          <cell r="Y2095" t="str">
            <v>37.8D09.1013</v>
          </cell>
          <cell r="Z2095">
            <v>400000</v>
          </cell>
          <cell r="AA2095">
            <v>769000</v>
          </cell>
          <cell r="AB2095">
            <v>23</v>
          </cell>
          <cell r="AC2095">
            <v>680000</v>
          </cell>
        </row>
        <row r="2096">
          <cell r="X2096" t="str">
            <v>16.0044.1013</v>
          </cell>
          <cell r="Y2096" t="str">
            <v>37.8D09.1013</v>
          </cell>
          <cell r="Z2096">
            <v>400000</v>
          </cell>
          <cell r="AA2096">
            <v>769000</v>
          </cell>
          <cell r="AB2096">
            <v>23</v>
          </cell>
          <cell r="AC2096">
            <v>680000</v>
          </cell>
        </row>
        <row r="2097">
          <cell r="X2097" t="str">
            <v>16.0045.1013</v>
          </cell>
          <cell r="Y2097" t="str">
            <v>37.8D09.1013</v>
          </cell>
          <cell r="Z2097">
            <v>400000</v>
          </cell>
          <cell r="AA2097">
            <v>769000</v>
          </cell>
          <cell r="AB2097">
            <v>23</v>
          </cell>
          <cell r="AC2097">
            <v>680000</v>
          </cell>
        </row>
        <row r="2098">
          <cell r="X2098" t="str">
            <v>16.0046.1013</v>
          </cell>
          <cell r="Y2098" t="str">
            <v>37.8D09.1013</v>
          </cell>
          <cell r="Z2098">
            <v>400000</v>
          </cell>
          <cell r="AA2098">
            <v>769000</v>
          </cell>
          <cell r="AB2098">
            <v>23</v>
          </cell>
          <cell r="AC2098">
            <v>680000</v>
          </cell>
        </row>
        <row r="2099">
          <cell r="X2099" t="str">
            <v>16.0047.1013</v>
          </cell>
          <cell r="Y2099" t="str">
            <v>37.8D09.1013</v>
          </cell>
          <cell r="Z2099">
            <v>400000</v>
          </cell>
          <cell r="AA2099">
            <v>769000</v>
          </cell>
          <cell r="AB2099">
            <v>23</v>
          </cell>
          <cell r="AC2099">
            <v>680000</v>
          </cell>
        </row>
        <row r="2100">
          <cell r="X2100" t="str">
            <v>16.0048.1013</v>
          </cell>
          <cell r="Y2100" t="str">
            <v>37.8D09.1013</v>
          </cell>
          <cell r="Z2100">
            <v>400000</v>
          </cell>
          <cell r="AA2100">
            <v>769000</v>
          </cell>
          <cell r="AB2100">
            <v>23</v>
          </cell>
          <cell r="AC2100">
            <v>680000</v>
          </cell>
        </row>
        <row r="2101">
          <cell r="X2101" t="str">
            <v>16.0049.1013</v>
          </cell>
          <cell r="Y2101" t="str">
            <v>37.8D09.1013</v>
          </cell>
          <cell r="Z2101">
            <v>400000</v>
          </cell>
          <cell r="AA2101">
            <v>769000</v>
          </cell>
          <cell r="AB2101">
            <v>23</v>
          </cell>
          <cell r="AC2101">
            <v>680000</v>
          </cell>
        </row>
        <row r="2102">
          <cell r="X2102" t="str">
            <v>16.0050.1013</v>
          </cell>
          <cell r="Y2102" t="str">
            <v>37.8D09.1013</v>
          </cell>
          <cell r="Z2102">
            <v>400000</v>
          </cell>
          <cell r="AA2102">
            <v>769000</v>
          </cell>
          <cell r="AB2102">
            <v>23</v>
          </cell>
          <cell r="AC2102">
            <v>680000</v>
          </cell>
        </row>
        <row r="2103">
          <cell r="X2103" t="str">
            <v>16.0051.1013</v>
          </cell>
          <cell r="Y2103" t="str">
            <v>37.8D09.1013</v>
          </cell>
          <cell r="Z2103">
            <v>400000</v>
          </cell>
          <cell r="AA2103">
            <v>769000</v>
          </cell>
          <cell r="AB2103">
            <v>23</v>
          </cell>
          <cell r="AC2103">
            <v>680000</v>
          </cell>
        </row>
        <row r="2104">
          <cell r="X2104" t="str">
            <v>16.0052.1013</v>
          </cell>
          <cell r="Y2104" t="str">
            <v>37.8D09.1013</v>
          </cell>
          <cell r="Z2104">
            <v>400000</v>
          </cell>
          <cell r="AA2104">
            <v>769000</v>
          </cell>
          <cell r="AB2104">
            <v>23</v>
          </cell>
          <cell r="AC2104">
            <v>680000</v>
          </cell>
        </row>
        <row r="2105">
          <cell r="X2105" t="str">
            <v>16.0053.1013</v>
          </cell>
          <cell r="Y2105" t="str">
            <v>37.8D09.1013</v>
          </cell>
          <cell r="Z2105">
            <v>400000</v>
          </cell>
          <cell r="AA2105">
            <v>769000</v>
          </cell>
          <cell r="AB2105">
            <v>23</v>
          </cell>
          <cell r="AC2105">
            <v>680000</v>
          </cell>
        </row>
        <row r="2106">
          <cell r="X2106" t="str">
            <v>16.0054.1013</v>
          </cell>
          <cell r="Y2106" t="str">
            <v>37.8D09.1013</v>
          </cell>
          <cell r="Z2106">
            <v>400000</v>
          </cell>
          <cell r="AA2106">
            <v>769000</v>
          </cell>
          <cell r="AB2106">
            <v>23</v>
          </cell>
          <cell r="AC2106">
            <v>680000</v>
          </cell>
        </row>
        <row r="2107">
          <cell r="X2107" t="str">
            <v>16.0055.1013</v>
          </cell>
          <cell r="Y2107" t="str">
            <v>37.8D09.1013</v>
          </cell>
          <cell r="Z2107">
            <v>400000</v>
          </cell>
          <cell r="AA2107">
            <v>769000</v>
          </cell>
          <cell r="AB2107">
            <v>23</v>
          </cell>
          <cell r="AC2107">
            <v>680000</v>
          </cell>
        </row>
        <row r="2108">
          <cell r="X2108" t="str">
            <v>03.1726.1014</v>
          </cell>
          <cell r="Y2108" t="str">
            <v>37.8D09.1014</v>
          </cell>
          <cell r="Z2108">
            <v>200000</v>
          </cell>
          <cell r="AA2108">
            <v>409000</v>
          </cell>
          <cell r="AB2108">
            <v>23</v>
          </cell>
          <cell r="AC2108">
            <v>364000</v>
          </cell>
        </row>
        <row r="2109">
          <cell r="X2109" t="str">
            <v>03.1727.1014</v>
          </cell>
          <cell r="Y2109" t="str">
            <v>37.8D09.1014</v>
          </cell>
          <cell r="Z2109">
            <v>200000</v>
          </cell>
          <cell r="AA2109">
            <v>409000</v>
          </cell>
          <cell r="AB2109">
            <v>23</v>
          </cell>
          <cell r="AC2109">
            <v>364000</v>
          </cell>
        </row>
        <row r="2110">
          <cell r="X2110" t="str">
            <v>03.1728.1014</v>
          </cell>
          <cell r="Y2110" t="str">
            <v>37.8D09.1014</v>
          </cell>
          <cell r="Z2110">
            <v>200000</v>
          </cell>
          <cell r="AA2110">
            <v>409000</v>
          </cell>
          <cell r="AB2110">
            <v>23</v>
          </cell>
          <cell r="AC2110">
            <v>364000</v>
          </cell>
        </row>
        <row r="2111">
          <cell r="X2111" t="str">
            <v>03.1729.1014</v>
          </cell>
          <cell r="Y2111" t="str">
            <v>37.8D09.1014</v>
          </cell>
          <cell r="Z2111">
            <v>200000</v>
          </cell>
          <cell r="AA2111">
            <v>409000</v>
          </cell>
          <cell r="AB2111">
            <v>23</v>
          </cell>
          <cell r="AC2111">
            <v>364000</v>
          </cell>
        </row>
        <row r="2112">
          <cell r="X2112" t="str">
            <v>03.1730.1014</v>
          </cell>
          <cell r="Y2112" t="str">
            <v>37.8D09.1014</v>
          </cell>
          <cell r="Z2112">
            <v>200000</v>
          </cell>
          <cell r="AA2112">
            <v>409000</v>
          </cell>
          <cell r="AB2112">
            <v>23</v>
          </cell>
          <cell r="AC2112">
            <v>364000</v>
          </cell>
        </row>
        <row r="2113">
          <cell r="X2113" t="str">
            <v>03.1846.1014</v>
          </cell>
          <cell r="Y2113" t="str">
            <v>37.8D09.1014</v>
          </cell>
          <cell r="Z2113">
            <v>200000</v>
          </cell>
          <cell r="AA2113">
            <v>409000</v>
          </cell>
          <cell r="AB2113">
            <v>23</v>
          </cell>
          <cell r="AC2113">
            <v>364000</v>
          </cell>
        </row>
        <row r="2114">
          <cell r="X2114" t="str">
            <v>03.1848.1014</v>
          </cell>
          <cell r="Y2114" t="str">
            <v>37.8D09.1014</v>
          </cell>
          <cell r="Z2114">
            <v>200000</v>
          </cell>
          <cell r="AA2114">
            <v>409000</v>
          </cell>
          <cell r="AB2114">
            <v>23</v>
          </cell>
          <cell r="AC2114">
            <v>364000</v>
          </cell>
        </row>
        <row r="2115">
          <cell r="X2115" t="str">
            <v>03.1849.1014</v>
          </cell>
          <cell r="Y2115" t="str">
            <v>37.8D09.1014</v>
          </cell>
          <cell r="Z2115">
            <v>200000</v>
          </cell>
          <cell r="AA2115">
            <v>409000</v>
          </cell>
          <cell r="AB2115">
            <v>23</v>
          </cell>
          <cell r="AC2115">
            <v>364000</v>
          </cell>
        </row>
        <row r="2116">
          <cell r="X2116" t="str">
            <v>03.1850.1014</v>
          </cell>
          <cell r="Y2116" t="str">
            <v>37.8D09.1014</v>
          </cell>
          <cell r="Z2116">
            <v>200000</v>
          </cell>
          <cell r="AA2116">
            <v>409000</v>
          </cell>
          <cell r="AB2116">
            <v>23</v>
          </cell>
          <cell r="AC2116">
            <v>364000</v>
          </cell>
        </row>
        <row r="2117">
          <cell r="X2117" t="str">
            <v>03.1858.1014</v>
          </cell>
          <cell r="Y2117" t="str">
            <v>37.8D09.1014</v>
          </cell>
          <cell r="Z2117">
            <v>200000</v>
          </cell>
          <cell r="AA2117">
            <v>409000</v>
          </cell>
          <cell r="AB2117">
            <v>23</v>
          </cell>
          <cell r="AC2117">
            <v>364000</v>
          </cell>
        </row>
        <row r="2118">
          <cell r="X2118" t="str">
            <v>03.1859.1014</v>
          </cell>
          <cell r="Y2118" t="str">
            <v>37.8D09.1014</v>
          </cell>
          <cell r="Z2118">
            <v>200000</v>
          </cell>
          <cell r="AA2118">
            <v>409000</v>
          </cell>
          <cell r="AB2118">
            <v>23</v>
          </cell>
          <cell r="AC2118">
            <v>364000</v>
          </cell>
        </row>
        <row r="2119">
          <cell r="X2119" t="str">
            <v>16.0044.1014</v>
          </cell>
          <cell r="Y2119" t="str">
            <v>37.8D09.1014</v>
          </cell>
          <cell r="Z2119">
            <v>200000</v>
          </cell>
          <cell r="AA2119">
            <v>409000</v>
          </cell>
          <cell r="AB2119">
            <v>23</v>
          </cell>
          <cell r="AC2119">
            <v>364000</v>
          </cell>
        </row>
        <row r="2120">
          <cell r="X2120" t="str">
            <v>16.0045.1014</v>
          </cell>
          <cell r="Y2120" t="str">
            <v>37.8D09.1014</v>
          </cell>
          <cell r="Z2120">
            <v>200000</v>
          </cell>
          <cell r="AA2120">
            <v>409000</v>
          </cell>
          <cell r="AB2120">
            <v>23</v>
          </cell>
          <cell r="AC2120">
            <v>364000</v>
          </cell>
        </row>
        <row r="2121">
          <cell r="X2121" t="str">
            <v>16.0046.1014</v>
          </cell>
          <cell r="Y2121" t="str">
            <v>37.8D09.1014</v>
          </cell>
          <cell r="Z2121">
            <v>200000</v>
          </cell>
          <cell r="AA2121">
            <v>409000</v>
          </cell>
          <cell r="AB2121">
            <v>23</v>
          </cell>
          <cell r="AC2121">
            <v>364000</v>
          </cell>
        </row>
        <row r="2122">
          <cell r="X2122" t="str">
            <v>16.0047.1014</v>
          </cell>
          <cell r="Y2122" t="str">
            <v>37.8D09.1014</v>
          </cell>
          <cell r="Z2122">
            <v>200000</v>
          </cell>
          <cell r="AA2122">
            <v>409000</v>
          </cell>
          <cell r="AB2122">
            <v>23</v>
          </cell>
          <cell r="AC2122">
            <v>364000</v>
          </cell>
        </row>
        <row r="2123">
          <cell r="X2123" t="str">
            <v>16.0048.1014</v>
          </cell>
          <cell r="Y2123" t="str">
            <v>37.8D09.1014</v>
          </cell>
          <cell r="Z2123">
            <v>200000</v>
          </cell>
          <cell r="AA2123">
            <v>409000</v>
          </cell>
          <cell r="AB2123">
            <v>23</v>
          </cell>
          <cell r="AC2123">
            <v>364000</v>
          </cell>
        </row>
        <row r="2124">
          <cell r="X2124" t="str">
            <v>16.0049.1014</v>
          </cell>
          <cell r="Y2124" t="str">
            <v>37.8D09.1014</v>
          </cell>
          <cell r="Z2124">
            <v>200000</v>
          </cell>
          <cell r="AA2124">
            <v>409000</v>
          </cell>
          <cell r="AB2124">
            <v>23</v>
          </cell>
          <cell r="AC2124">
            <v>364000</v>
          </cell>
        </row>
        <row r="2125">
          <cell r="X2125" t="str">
            <v>16.0050.1014</v>
          </cell>
          <cell r="Y2125" t="str">
            <v>37.8D09.1014</v>
          </cell>
          <cell r="Z2125">
            <v>200000</v>
          </cell>
          <cell r="AA2125">
            <v>409000</v>
          </cell>
          <cell r="AB2125">
            <v>23</v>
          </cell>
          <cell r="AC2125">
            <v>364000</v>
          </cell>
        </row>
        <row r="2126">
          <cell r="X2126" t="str">
            <v>16.0051.1014</v>
          </cell>
          <cell r="Y2126" t="str">
            <v>37.8D09.1014</v>
          </cell>
          <cell r="Z2126">
            <v>200000</v>
          </cell>
          <cell r="AA2126">
            <v>409000</v>
          </cell>
          <cell r="AB2126">
            <v>23</v>
          </cell>
          <cell r="AC2126">
            <v>364000</v>
          </cell>
        </row>
        <row r="2127">
          <cell r="X2127" t="str">
            <v>16.0052.1014</v>
          </cell>
          <cell r="Y2127" t="str">
            <v>37.8D09.1014</v>
          </cell>
          <cell r="Z2127">
            <v>200000</v>
          </cell>
          <cell r="AA2127">
            <v>409000</v>
          </cell>
          <cell r="AB2127">
            <v>23</v>
          </cell>
          <cell r="AC2127">
            <v>364000</v>
          </cell>
        </row>
        <row r="2128">
          <cell r="X2128" t="str">
            <v>16.0053.1014</v>
          </cell>
          <cell r="Y2128" t="str">
            <v>37.8D09.1014</v>
          </cell>
          <cell r="Z2128">
            <v>200000</v>
          </cell>
          <cell r="AA2128">
            <v>409000</v>
          </cell>
          <cell r="AB2128">
            <v>23</v>
          </cell>
          <cell r="AC2128">
            <v>364000</v>
          </cell>
        </row>
        <row r="2129">
          <cell r="X2129" t="str">
            <v>16.0054.1014</v>
          </cell>
          <cell r="Y2129" t="str">
            <v>37.8D09.1014</v>
          </cell>
          <cell r="Z2129">
            <v>200000</v>
          </cell>
          <cell r="AA2129">
            <v>409000</v>
          </cell>
          <cell r="AB2129">
            <v>23</v>
          </cell>
          <cell r="AC2129">
            <v>364000</v>
          </cell>
        </row>
        <row r="2130">
          <cell r="X2130" t="str">
            <v>16.0055.1014</v>
          </cell>
          <cell r="Y2130" t="str">
            <v>37.8D09.1014</v>
          </cell>
          <cell r="Z2130">
            <v>200000</v>
          </cell>
          <cell r="AA2130">
            <v>409000</v>
          </cell>
          <cell r="AB2130">
            <v>23</v>
          </cell>
          <cell r="AC2130">
            <v>364000</v>
          </cell>
        </row>
        <row r="2131">
          <cell r="X2131" t="str">
            <v>03.1726.1015</v>
          </cell>
          <cell r="Y2131" t="str">
            <v>37.8D09.1015</v>
          </cell>
          <cell r="Z2131">
            <v>450000</v>
          </cell>
          <cell r="AA2131">
            <v>899000</v>
          </cell>
          <cell r="AB2131">
            <v>23</v>
          </cell>
          <cell r="AC2131">
            <v>810000</v>
          </cell>
        </row>
        <row r="2132">
          <cell r="X2132" t="str">
            <v>03.1727.1015</v>
          </cell>
          <cell r="Y2132" t="str">
            <v>37.8D09.1015</v>
          </cell>
          <cell r="Z2132">
            <v>450000</v>
          </cell>
          <cell r="AA2132">
            <v>899000</v>
          </cell>
          <cell r="AB2132">
            <v>23</v>
          </cell>
          <cell r="AC2132">
            <v>810000</v>
          </cell>
        </row>
        <row r="2133">
          <cell r="X2133" t="str">
            <v>03.1728.1015</v>
          </cell>
          <cell r="Y2133" t="str">
            <v>37.8D09.1015</v>
          </cell>
          <cell r="Z2133">
            <v>450000</v>
          </cell>
          <cell r="AA2133">
            <v>899000</v>
          </cell>
          <cell r="AB2133">
            <v>23</v>
          </cell>
          <cell r="AC2133">
            <v>810000</v>
          </cell>
        </row>
        <row r="2134">
          <cell r="X2134" t="str">
            <v>03.1729.1015</v>
          </cell>
          <cell r="Y2134" t="str">
            <v>37.8D09.1015</v>
          </cell>
          <cell r="Z2134">
            <v>450000</v>
          </cell>
          <cell r="AA2134">
            <v>899000</v>
          </cell>
          <cell r="AB2134">
            <v>23</v>
          </cell>
          <cell r="AC2134">
            <v>810000</v>
          </cell>
        </row>
        <row r="2135">
          <cell r="X2135" t="str">
            <v>03.1730.1015</v>
          </cell>
          <cell r="Y2135" t="str">
            <v>37.8D09.1015</v>
          </cell>
          <cell r="Z2135">
            <v>450000</v>
          </cell>
          <cell r="AA2135">
            <v>899000</v>
          </cell>
          <cell r="AB2135">
            <v>23</v>
          </cell>
          <cell r="AC2135">
            <v>810000</v>
          </cell>
        </row>
        <row r="2136">
          <cell r="X2136" t="str">
            <v>03.1846.1015</v>
          </cell>
          <cell r="Y2136" t="str">
            <v>37.8D09.1015</v>
          </cell>
          <cell r="Z2136">
            <v>450000</v>
          </cell>
          <cell r="AA2136">
            <v>899000</v>
          </cell>
          <cell r="AB2136">
            <v>23</v>
          </cell>
          <cell r="AC2136">
            <v>810000</v>
          </cell>
        </row>
        <row r="2137">
          <cell r="X2137" t="str">
            <v>03.1848.1015</v>
          </cell>
          <cell r="Y2137" t="str">
            <v>37.8D09.1015</v>
          </cell>
          <cell r="Z2137">
            <v>450000</v>
          </cell>
          <cell r="AA2137">
            <v>899000</v>
          </cell>
          <cell r="AB2137">
            <v>23</v>
          </cell>
          <cell r="AC2137">
            <v>810000</v>
          </cell>
        </row>
        <row r="2138">
          <cell r="X2138" t="str">
            <v>03.1849.1015</v>
          </cell>
          <cell r="Y2138" t="str">
            <v>37.8D09.1015</v>
          </cell>
          <cell r="Z2138">
            <v>450000</v>
          </cell>
          <cell r="AA2138">
            <v>899000</v>
          </cell>
          <cell r="AB2138">
            <v>23</v>
          </cell>
          <cell r="AC2138">
            <v>810000</v>
          </cell>
        </row>
        <row r="2139">
          <cell r="X2139" t="str">
            <v>03.1850.1015</v>
          </cell>
          <cell r="Y2139" t="str">
            <v>37.8D09.1015</v>
          </cell>
          <cell r="Z2139">
            <v>450000</v>
          </cell>
          <cell r="AA2139">
            <v>899000</v>
          </cell>
          <cell r="AB2139">
            <v>23</v>
          </cell>
          <cell r="AC2139">
            <v>810000</v>
          </cell>
        </row>
        <row r="2140">
          <cell r="X2140" t="str">
            <v>03.1858.1015</v>
          </cell>
          <cell r="Y2140" t="str">
            <v>37.8D09.1015</v>
          </cell>
          <cell r="Z2140">
            <v>450000</v>
          </cell>
          <cell r="AA2140">
            <v>899000</v>
          </cell>
          <cell r="AB2140">
            <v>23</v>
          </cell>
          <cell r="AC2140">
            <v>810000</v>
          </cell>
        </row>
        <row r="2141">
          <cell r="X2141" t="str">
            <v>03.1859.1015</v>
          </cell>
          <cell r="Y2141" t="str">
            <v>37.8D09.1015</v>
          </cell>
          <cell r="Z2141">
            <v>450000</v>
          </cell>
          <cell r="AA2141">
            <v>899000</v>
          </cell>
          <cell r="AB2141">
            <v>23</v>
          </cell>
          <cell r="AC2141">
            <v>810000</v>
          </cell>
        </row>
        <row r="2142">
          <cell r="X2142" t="str">
            <v>16.0044.1015</v>
          </cell>
          <cell r="Y2142" t="str">
            <v>37.8D09.1015</v>
          </cell>
          <cell r="Z2142">
            <v>450000</v>
          </cell>
          <cell r="AA2142">
            <v>899000</v>
          </cell>
          <cell r="AB2142">
            <v>23</v>
          </cell>
          <cell r="AC2142">
            <v>810000</v>
          </cell>
        </row>
        <row r="2143">
          <cell r="X2143" t="str">
            <v>16.0045.1015</v>
          </cell>
          <cell r="Y2143" t="str">
            <v>37.8D09.1015</v>
          </cell>
          <cell r="Z2143">
            <v>450000</v>
          </cell>
          <cell r="AA2143">
            <v>899000</v>
          </cell>
          <cell r="AB2143">
            <v>23</v>
          </cell>
          <cell r="AC2143">
            <v>810000</v>
          </cell>
        </row>
        <row r="2144">
          <cell r="X2144" t="str">
            <v>16.0046.1015</v>
          </cell>
          <cell r="Y2144" t="str">
            <v>37.8D09.1015</v>
          </cell>
          <cell r="Z2144">
            <v>450000</v>
          </cell>
          <cell r="AA2144">
            <v>899000</v>
          </cell>
          <cell r="AB2144">
            <v>23</v>
          </cell>
          <cell r="AC2144">
            <v>810000</v>
          </cell>
        </row>
        <row r="2145">
          <cell r="X2145" t="str">
            <v>16.0047.1015</v>
          </cell>
          <cell r="Y2145" t="str">
            <v>37.8D09.1015</v>
          </cell>
          <cell r="Z2145">
            <v>450000</v>
          </cell>
          <cell r="AA2145">
            <v>899000</v>
          </cell>
          <cell r="AB2145">
            <v>23</v>
          </cell>
          <cell r="AC2145">
            <v>810000</v>
          </cell>
        </row>
        <row r="2146">
          <cell r="X2146" t="str">
            <v>16.0048.1015</v>
          </cell>
          <cell r="Y2146" t="str">
            <v>37.8D09.1015</v>
          </cell>
          <cell r="Z2146">
            <v>450000</v>
          </cell>
          <cell r="AA2146">
            <v>899000</v>
          </cell>
          <cell r="AB2146">
            <v>23</v>
          </cell>
          <cell r="AC2146">
            <v>810000</v>
          </cell>
        </row>
        <row r="2147">
          <cell r="X2147" t="str">
            <v>16.0049.1015</v>
          </cell>
          <cell r="Y2147" t="str">
            <v>37.8D09.1015</v>
          </cell>
          <cell r="Z2147">
            <v>450000</v>
          </cell>
          <cell r="AA2147">
            <v>899000</v>
          </cell>
          <cell r="AB2147">
            <v>23</v>
          </cell>
          <cell r="AC2147">
            <v>810000</v>
          </cell>
        </row>
        <row r="2148">
          <cell r="X2148" t="str">
            <v>16.0050.1015</v>
          </cell>
          <cell r="Y2148" t="str">
            <v>37.8D09.1015</v>
          </cell>
          <cell r="Z2148">
            <v>450000</v>
          </cell>
          <cell r="AA2148">
            <v>899000</v>
          </cell>
          <cell r="AB2148">
            <v>23</v>
          </cell>
          <cell r="AC2148">
            <v>810000</v>
          </cell>
        </row>
        <row r="2149">
          <cell r="X2149" t="str">
            <v>16.0051.1015</v>
          </cell>
          <cell r="Y2149" t="str">
            <v>37.8D09.1015</v>
          </cell>
          <cell r="Z2149">
            <v>450000</v>
          </cell>
          <cell r="AA2149">
            <v>899000</v>
          </cell>
          <cell r="AB2149">
            <v>23</v>
          </cell>
          <cell r="AC2149">
            <v>810000</v>
          </cell>
        </row>
        <row r="2150">
          <cell r="X2150" t="str">
            <v>16.0052.1015</v>
          </cell>
          <cell r="Y2150" t="str">
            <v>37.8D09.1015</v>
          </cell>
          <cell r="Z2150">
            <v>450000</v>
          </cell>
          <cell r="AA2150">
            <v>899000</v>
          </cell>
          <cell r="AB2150">
            <v>23</v>
          </cell>
          <cell r="AC2150">
            <v>810000</v>
          </cell>
        </row>
        <row r="2151">
          <cell r="X2151" t="str">
            <v>16.0053.1015</v>
          </cell>
          <cell r="Y2151" t="str">
            <v>37.8D09.1015</v>
          </cell>
          <cell r="Z2151">
            <v>450000</v>
          </cell>
          <cell r="AA2151">
            <v>899000</v>
          </cell>
          <cell r="AB2151">
            <v>23</v>
          </cell>
          <cell r="AC2151">
            <v>810000</v>
          </cell>
        </row>
        <row r="2152">
          <cell r="X2152" t="str">
            <v>16.0054.1015</v>
          </cell>
          <cell r="Y2152" t="str">
            <v>37.8D09.1015</v>
          </cell>
          <cell r="Z2152">
            <v>450000</v>
          </cell>
          <cell r="AA2152">
            <v>899000</v>
          </cell>
          <cell r="AB2152">
            <v>23</v>
          </cell>
          <cell r="AC2152">
            <v>810000</v>
          </cell>
        </row>
        <row r="2153">
          <cell r="X2153" t="str">
            <v>16.0055.1015</v>
          </cell>
          <cell r="Y2153" t="str">
            <v>37.8D09.1015</v>
          </cell>
          <cell r="Z2153">
            <v>450000</v>
          </cell>
          <cell r="AA2153">
            <v>899000</v>
          </cell>
          <cell r="AB2153">
            <v>23</v>
          </cell>
          <cell r="AC2153">
            <v>810000</v>
          </cell>
        </row>
        <row r="2154">
          <cell r="X2154" t="str">
            <v>02.0483.0164</v>
          </cell>
          <cell r="Y2154" t="str">
            <v>37.8B00.0164</v>
          </cell>
          <cell r="Z2154">
            <v>0</v>
          </cell>
          <cell r="AA2154">
            <v>172000</v>
          </cell>
          <cell r="AB2154">
            <v>6</v>
          </cell>
          <cell r="AC2154">
            <v>150000</v>
          </cell>
        </row>
        <row r="2155">
          <cell r="X2155" t="str">
            <v>03.2331.0164</v>
          </cell>
          <cell r="Y2155" t="str">
            <v>37.8B00.0164</v>
          </cell>
          <cell r="Z2155">
            <v>0</v>
          </cell>
          <cell r="AA2155">
            <v>172000</v>
          </cell>
          <cell r="AB2155">
            <v>6</v>
          </cell>
          <cell r="AC2155">
            <v>150000</v>
          </cell>
        </row>
        <row r="2156">
          <cell r="X2156" t="str">
            <v>03.1944.1017</v>
          </cell>
          <cell r="Y2156" t="str">
            <v>37.8D09.1017</v>
          </cell>
          <cell r="Z2156">
            <v>200000</v>
          </cell>
          <cell r="AA2156">
            <v>369000</v>
          </cell>
          <cell r="AB2156">
            <v>0</v>
          </cell>
          <cell r="AC2156">
            <v>324000</v>
          </cell>
        </row>
        <row r="2157">
          <cell r="X2157" t="str">
            <v>16.0232.1017</v>
          </cell>
          <cell r="Y2157" t="str">
            <v>37.8D09.1017</v>
          </cell>
          <cell r="Z2157">
            <v>200000</v>
          </cell>
          <cell r="AA2157">
            <v>369000</v>
          </cell>
          <cell r="AB2157">
            <v>0</v>
          </cell>
          <cell r="AC2157">
            <v>324000</v>
          </cell>
        </row>
        <row r="2158">
          <cell r="X2158" t="str">
            <v>24.0093.1703</v>
          </cell>
          <cell r="Y2158" t="str">
            <v>37.1E04.1703</v>
          </cell>
          <cell r="Z2158">
            <v>0</v>
          </cell>
          <cell r="AA2158">
            <v>172000</v>
          </cell>
          <cell r="AB2158">
            <v>3</v>
          </cell>
          <cell r="AC2158">
            <v>150000</v>
          </cell>
        </row>
        <row r="2159">
          <cell r="X2159" t="str">
            <v>03.1241.1876</v>
          </cell>
          <cell r="Y2159" t="str">
            <v>37.3G02.1876</v>
          </cell>
          <cell r="Z2159">
            <v>256000</v>
          </cell>
          <cell r="AA2159">
            <v>569000</v>
          </cell>
          <cell r="AB2159">
            <v>8</v>
          </cell>
          <cell r="AC2159">
            <v>505000</v>
          </cell>
        </row>
        <row r="2160">
          <cell r="X2160" t="str">
            <v>03.1242.1876</v>
          </cell>
          <cell r="Y2160" t="str">
            <v>37.3G02.1876</v>
          </cell>
          <cell r="Z2160">
            <v>256000</v>
          </cell>
          <cell r="AA2160">
            <v>569000</v>
          </cell>
          <cell r="AB2160">
            <v>8</v>
          </cell>
          <cell r="AC2160">
            <v>505000</v>
          </cell>
        </row>
        <row r="2161">
          <cell r="X2161" t="str">
            <v>03.1243.1876</v>
          </cell>
          <cell r="Y2161" t="str">
            <v>37.3G02.1876</v>
          </cell>
          <cell r="Z2161">
            <v>256000</v>
          </cell>
          <cell r="AA2161">
            <v>569000</v>
          </cell>
          <cell r="AB2161">
            <v>8</v>
          </cell>
          <cell r="AC2161">
            <v>505000</v>
          </cell>
        </row>
        <row r="2162">
          <cell r="X2162" t="str">
            <v>03.1244.1876</v>
          </cell>
          <cell r="Y2162" t="str">
            <v>37.3G02.1876</v>
          </cell>
          <cell r="Z2162">
            <v>256000</v>
          </cell>
          <cell r="AA2162">
            <v>569000</v>
          </cell>
          <cell r="AB2162">
            <v>8</v>
          </cell>
          <cell r="AC2162">
            <v>505000</v>
          </cell>
        </row>
        <row r="2163">
          <cell r="X2163" t="str">
            <v>19.0374.1876</v>
          </cell>
          <cell r="Y2163" t="str">
            <v>37.3G02.1876</v>
          </cell>
          <cell r="Z2163">
            <v>256000</v>
          </cell>
          <cell r="AA2163">
            <v>569000</v>
          </cell>
          <cell r="AB2163">
            <v>8</v>
          </cell>
          <cell r="AC2163">
            <v>505000</v>
          </cell>
        </row>
        <row r="2164">
          <cell r="X2164" t="str">
            <v>19.0375.1876</v>
          </cell>
          <cell r="Y2164" t="str">
            <v>37.3G02.1876</v>
          </cell>
          <cell r="Z2164">
            <v>256000</v>
          </cell>
          <cell r="AA2164">
            <v>569000</v>
          </cell>
          <cell r="AB2164">
            <v>8</v>
          </cell>
          <cell r="AC2164">
            <v>505000</v>
          </cell>
        </row>
        <row r="2165">
          <cell r="X2165" t="str">
            <v>19.0376.1876</v>
          </cell>
          <cell r="Y2165" t="str">
            <v>37.3G02.1876</v>
          </cell>
          <cell r="Z2165">
            <v>256000</v>
          </cell>
          <cell r="AA2165">
            <v>569000</v>
          </cell>
          <cell r="AB2165">
            <v>8</v>
          </cell>
          <cell r="AC2165">
            <v>505000</v>
          </cell>
        </row>
        <row r="2166">
          <cell r="X2166" t="str">
            <v>19.0377.1876</v>
          </cell>
          <cell r="Y2166" t="str">
            <v>37.3G02.1876</v>
          </cell>
          <cell r="Z2166">
            <v>256000</v>
          </cell>
          <cell r="AA2166">
            <v>569000</v>
          </cell>
          <cell r="AB2166">
            <v>8</v>
          </cell>
          <cell r="AC2166">
            <v>505000</v>
          </cell>
        </row>
        <row r="2167">
          <cell r="X2167" t="str">
            <v>24.0281.1703</v>
          </cell>
          <cell r="Y2167" t="str">
            <v>37.1E04.1703</v>
          </cell>
          <cell r="Z2167">
            <v>0</v>
          </cell>
          <cell r="AA2167">
            <v>172000</v>
          </cell>
          <cell r="AB2167">
            <v>3</v>
          </cell>
          <cell r="AC2167">
            <v>150000</v>
          </cell>
        </row>
        <row r="2168">
          <cell r="X2168" t="str">
            <v>24.0283.1703</v>
          </cell>
          <cell r="Y2168" t="str">
            <v>37.1E04.1703</v>
          </cell>
          <cell r="Z2168">
            <v>0</v>
          </cell>
          <cell r="AA2168">
            <v>172000</v>
          </cell>
          <cell r="AB2168">
            <v>3</v>
          </cell>
          <cell r="AC2168">
            <v>150000</v>
          </cell>
        </row>
        <row r="2169">
          <cell r="X2169" t="str">
            <v>14.0249.0844</v>
          </cell>
          <cell r="Y2169" t="str">
            <v>37.8D07.0844</v>
          </cell>
          <cell r="Z2169">
            <v>0</v>
          </cell>
          <cell r="AA2169">
            <v>195000</v>
          </cell>
          <cell r="AB2169">
            <v>1</v>
          </cell>
          <cell r="AC2169">
            <v>150000</v>
          </cell>
        </row>
        <row r="2170">
          <cell r="X2170" t="str">
            <v>24.0100.1709</v>
          </cell>
          <cell r="Y2170" t="str">
            <v>37.1E04.1709</v>
          </cell>
          <cell r="Z2170">
            <v>0</v>
          </cell>
          <cell r="AA2170">
            <v>172000</v>
          </cell>
          <cell r="AB2170">
            <v>1</v>
          </cell>
          <cell r="AC2170">
            <v>150000</v>
          </cell>
        </row>
        <row r="2171">
          <cell r="X2171" t="str">
            <v>22.0618.1392</v>
          </cell>
          <cell r="Y2171" t="str">
            <v>37.1E01.1392</v>
          </cell>
          <cell r="Z2171">
            <v>0</v>
          </cell>
          <cell r="AA2171">
            <v>171000</v>
          </cell>
          <cell r="AB2171">
            <v>1</v>
          </cell>
          <cell r="AC2171">
            <v>153000</v>
          </cell>
        </row>
        <row r="2172">
          <cell r="X2172" t="str">
            <v>24.0218.1640</v>
          </cell>
          <cell r="Y2172" t="str">
            <v>37.1E04.1640</v>
          </cell>
          <cell r="Z2172">
            <v>0</v>
          </cell>
          <cell r="AA2172">
            <v>178000</v>
          </cell>
          <cell r="AB2172">
            <v>2</v>
          </cell>
          <cell r="AC2172">
            <v>155000</v>
          </cell>
        </row>
        <row r="2173">
          <cell r="X2173" t="str">
            <v>24.0219.1640</v>
          </cell>
          <cell r="Y2173" t="str">
            <v>37.1E04.1640</v>
          </cell>
          <cell r="Z2173">
            <v>0</v>
          </cell>
          <cell r="AA2173">
            <v>178000</v>
          </cell>
          <cell r="AB2173">
            <v>2</v>
          </cell>
          <cell r="AC2173">
            <v>155000</v>
          </cell>
        </row>
        <row r="2174">
          <cell r="X2174" t="str">
            <v>24.0022.1683</v>
          </cell>
          <cell r="Y2174" t="str">
            <v>37.1E04.1683</v>
          </cell>
          <cell r="Z2174">
            <v>0</v>
          </cell>
          <cell r="AA2174">
            <v>178000</v>
          </cell>
          <cell r="AB2174">
            <v>1</v>
          </cell>
          <cell r="AC2174">
            <v>155000</v>
          </cell>
        </row>
        <row r="2175">
          <cell r="X2175" t="str">
            <v>01.0267.0204</v>
          </cell>
          <cell r="Y2175" t="str">
            <v>37.8B00.0204</v>
          </cell>
          <cell r="Z2175">
            <v>110000</v>
          </cell>
          <cell r="AA2175">
            <v>174000</v>
          </cell>
          <cell r="AB2175">
            <v>3</v>
          </cell>
          <cell r="AC2175">
            <v>155000</v>
          </cell>
        </row>
        <row r="2176">
          <cell r="X2176" t="str">
            <v>03.3826.0204</v>
          </cell>
          <cell r="Y2176" t="str">
            <v>37.8B00.0204</v>
          </cell>
          <cell r="Z2176">
            <v>110000</v>
          </cell>
          <cell r="AA2176">
            <v>174000</v>
          </cell>
          <cell r="AB2176">
            <v>3</v>
          </cell>
          <cell r="AC2176">
            <v>155000</v>
          </cell>
        </row>
        <row r="2177">
          <cell r="X2177" t="str">
            <v>15.0303.0204</v>
          </cell>
          <cell r="Y2177" t="str">
            <v>37.8B00.0204</v>
          </cell>
          <cell r="Z2177">
            <v>110000</v>
          </cell>
          <cell r="AA2177">
            <v>174000</v>
          </cell>
          <cell r="AB2177">
            <v>3</v>
          </cell>
          <cell r="AC2177">
            <v>155000</v>
          </cell>
        </row>
        <row r="2178">
          <cell r="X2178" t="str">
            <v>24.0008.1722</v>
          </cell>
          <cell r="Y2178" t="str">
            <v>37.1E04.1722</v>
          </cell>
          <cell r="Z2178">
            <v>0</v>
          </cell>
          <cell r="AA2178">
            <v>178000</v>
          </cell>
          <cell r="AB2178">
            <v>2</v>
          </cell>
          <cell r="AC2178">
            <v>155000</v>
          </cell>
        </row>
        <row r="2179">
          <cell r="X2179" t="str">
            <v>03.1227.1880</v>
          </cell>
          <cell r="Y2179" t="str">
            <v>37.3G02.1880</v>
          </cell>
          <cell r="Z2179">
            <v>256000</v>
          </cell>
          <cell r="AA2179">
            <v>15090000</v>
          </cell>
          <cell r="AB2179">
            <v>5</v>
          </cell>
          <cell r="AC2179">
            <v>14222000</v>
          </cell>
        </row>
        <row r="2180">
          <cell r="X2180" t="str">
            <v>03.1230.1880</v>
          </cell>
          <cell r="Y2180" t="str">
            <v>37.3G02.1880</v>
          </cell>
          <cell r="Z2180">
            <v>256000</v>
          </cell>
          <cell r="AA2180">
            <v>15090000</v>
          </cell>
          <cell r="AB2180">
            <v>5</v>
          </cell>
          <cell r="AC2180">
            <v>14222000</v>
          </cell>
        </row>
        <row r="2181">
          <cell r="X2181" t="str">
            <v>18.0685.1880</v>
          </cell>
          <cell r="Y2181" t="str">
            <v>37.3G02.1880</v>
          </cell>
          <cell r="Z2181">
            <v>256000</v>
          </cell>
          <cell r="AA2181">
            <v>15090000</v>
          </cell>
          <cell r="AB2181">
            <v>5</v>
          </cell>
          <cell r="AC2181">
            <v>14222000</v>
          </cell>
        </row>
        <row r="2182">
          <cell r="X2182" t="str">
            <v>18.0686.1880</v>
          </cell>
          <cell r="Y2182" t="str">
            <v>37.3G02.1880</v>
          </cell>
          <cell r="Z2182">
            <v>256000</v>
          </cell>
          <cell r="AA2182">
            <v>15090000</v>
          </cell>
          <cell r="AB2182">
            <v>5</v>
          </cell>
          <cell r="AC2182">
            <v>14222000</v>
          </cell>
        </row>
        <row r="2183">
          <cell r="X2183" t="str">
            <v>19.0357.1880</v>
          </cell>
          <cell r="Y2183" t="str">
            <v>37.3G02.1880</v>
          </cell>
          <cell r="Z2183">
            <v>256000</v>
          </cell>
          <cell r="AA2183">
            <v>15090000</v>
          </cell>
          <cell r="AB2183">
            <v>5</v>
          </cell>
          <cell r="AC2183">
            <v>14222000</v>
          </cell>
        </row>
        <row r="2184">
          <cell r="X2184" t="str">
            <v>03.1215.1871</v>
          </cell>
          <cell r="Y2184" t="str">
            <v>37.3G02.1871</v>
          </cell>
          <cell r="Z2184">
            <v>83000</v>
          </cell>
          <cell r="AA2184">
            <v>850000</v>
          </cell>
          <cell r="AB2184">
            <v>4</v>
          </cell>
          <cell r="AC2184">
            <v>612000</v>
          </cell>
        </row>
        <row r="2185">
          <cell r="X2185" t="str">
            <v>03.2804.1871</v>
          </cell>
          <cell r="Y2185" t="str">
            <v>37.3G02.1871</v>
          </cell>
          <cell r="Z2185">
            <v>83000</v>
          </cell>
          <cell r="AA2185">
            <v>850000</v>
          </cell>
          <cell r="AB2185">
            <v>4</v>
          </cell>
          <cell r="AC2185">
            <v>612000</v>
          </cell>
        </row>
        <row r="2186">
          <cell r="X2186" t="str">
            <v>12.0363.1871</v>
          </cell>
          <cell r="Y2186" t="str">
            <v>37.3G02.1871</v>
          </cell>
          <cell r="Z2186">
            <v>83000</v>
          </cell>
          <cell r="AA2186">
            <v>850000</v>
          </cell>
          <cell r="AB2186">
            <v>4</v>
          </cell>
          <cell r="AC2186">
            <v>612000</v>
          </cell>
        </row>
        <row r="2187">
          <cell r="X2187" t="str">
            <v>19.0340.1871</v>
          </cell>
          <cell r="Y2187" t="str">
            <v>37.3G02.1871</v>
          </cell>
          <cell r="Z2187">
            <v>83000</v>
          </cell>
          <cell r="AA2187">
            <v>850000</v>
          </cell>
          <cell r="AB2187">
            <v>4</v>
          </cell>
          <cell r="AC2187">
            <v>612000</v>
          </cell>
        </row>
        <row r="2188">
          <cell r="X2188" t="str">
            <v>24.0326.1722</v>
          </cell>
          <cell r="Y2188" t="str">
            <v>37.1E04.1722</v>
          </cell>
          <cell r="Z2188">
            <v>0</v>
          </cell>
          <cell r="AA2188">
            <v>178000</v>
          </cell>
          <cell r="AB2188">
            <v>2</v>
          </cell>
          <cell r="AC2188">
            <v>155000</v>
          </cell>
        </row>
        <row r="2189">
          <cell r="X2189" t="str">
            <v>22.0094.1481</v>
          </cell>
          <cell r="Y2189" t="str">
            <v>37.1E03.1481</v>
          </cell>
          <cell r="Z2189">
            <v>0</v>
          </cell>
          <cell r="AA2189">
            <v>169000</v>
          </cell>
          <cell r="AB2189">
            <v>2</v>
          </cell>
          <cell r="AC2189">
            <v>160000</v>
          </cell>
        </row>
        <row r="2190">
          <cell r="X2190" t="str">
            <v>03.1231.1882</v>
          </cell>
          <cell r="Y2190" t="str">
            <v>37.3G02.1882</v>
          </cell>
          <cell r="Z2190">
            <v>99000</v>
          </cell>
          <cell r="AA2190">
            <v>448000</v>
          </cell>
          <cell r="AB2190">
            <v>0</v>
          </cell>
          <cell r="AC2190">
            <v>372000</v>
          </cell>
        </row>
        <row r="2191">
          <cell r="X2191" t="str">
            <v>03.1232.1882</v>
          </cell>
          <cell r="Y2191" t="str">
            <v>37.3G02.1882</v>
          </cell>
          <cell r="Z2191">
            <v>99000</v>
          </cell>
          <cell r="AA2191">
            <v>448000</v>
          </cell>
          <cell r="AB2191">
            <v>0</v>
          </cell>
          <cell r="AC2191">
            <v>372000</v>
          </cell>
        </row>
        <row r="2192">
          <cell r="X2192" t="str">
            <v>23.0045.1481</v>
          </cell>
          <cell r="Y2192" t="str">
            <v>37.1E03.1481</v>
          </cell>
          <cell r="Z2192">
            <v>316000</v>
          </cell>
          <cell r="AA2192">
            <v>169000</v>
          </cell>
          <cell r="AB2192">
            <v>2</v>
          </cell>
          <cell r="AC2192">
            <v>160000</v>
          </cell>
        </row>
        <row r="2193">
          <cell r="X2193" t="str">
            <v>24.0216.1641</v>
          </cell>
          <cell r="Y2193" t="str">
            <v>37.1E04.1641</v>
          </cell>
          <cell r="Z2193">
            <v>316000</v>
          </cell>
          <cell r="AA2193">
            <v>184000</v>
          </cell>
          <cell r="AB2193">
            <v>2</v>
          </cell>
          <cell r="AC2193">
            <v>160000</v>
          </cell>
        </row>
        <row r="2194">
          <cell r="X2194" t="str">
            <v>24.0217.1641</v>
          </cell>
          <cell r="Y2194" t="str">
            <v>37.1E04.1641</v>
          </cell>
          <cell r="Z2194">
            <v>0</v>
          </cell>
          <cell r="AA2194">
            <v>184000</v>
          </cell>
          <cell r="AB2194">
            <v>2</v>
          </cell>
          <cell r="AC2194">
            <v>160000</v>
          </cell>
        </row>
        <row r="2195">
          <cell r="X2195" t="str">
            <v>11.0095.1145</v>
          </cell>
          <cell r="Y2195" t="str">
            <v>37.8D10.1145</v>
          </cell>
          <cell r="Z2195">
            <v>0</v>
          </cell>
          <cell r="AA2195">
            <v>252000</v>
          </cell>
          <cell r="AB2195">
            <v>1</v>
          </cell>
          <cell r="AC2195">
            <v>163000</v>
          </cell>
        </row>
        <row r="2196">
          <cell r="X2196" t="str">
            <v>22.0077.1233</v>
          </cell>
          <cell r="Y2196" t="str">
            <v>37.1E01.1233</v>
          </cell>
          <cell r="Z2196">
            <v>1045000</v>
          </cell>
          <cell r="AA2196">
            <v>1150000</v>
          </cell>
          <cell r="AB2196">
            <v>0</v>
          </cell>
          <cell r="AC2196">
            <v>1100000</v>
          </cell>
        </row>
        <row r="2197">
          <cell r="X2197" t="str">
            <v>22.0256.1233</v>
          </cell>
          <cell r="Y2197" t="str">
            <v>37.1E01.1233</v>
          </cell>
          <cell r="Z2197">
            <v>1045000</v>
          </cell>
          <cell r="AA2197">
            <v>1150000</v>
          </cell>
          <cell r="AB2197">
            <v>0</v>
          </cell>
          <cell r="AC2197">
            <v>1100000</v>
          </cell>
        </row>
        <row r="2198">
          <cell r="X2198" t="str">
            <v>22.0257.1233</v>
          </cell>
          <cell r="Y2198" t="str">
            <v>37.1E01.1233</v>
          </cell>
          <cell r="Z2198">
            <v>1045000</v>
          </cell>
          <cell r="AA2198">
            <v>1150000</v>
          </cell>
          <cell r="AB2198">
            <v>0</v>
          </cell>
          <cell r="AC2198">
            <v>1100000</v>
          </cell>
        </row>
        <row r="2199">
          <cell r="X2199" t="str">
            <v>22.0258.1233</v>
          </cell>
          <cell r="Y2199" t="str">
            <v>37.1E01.1233</v>
          </cell>
          <cell r="Z2199">
            <v>1045000</v>
          </cell>
          <cell r="AA2199">
            <v>1150000</v>
          </cell>
          <cell r="AB2199">
            <v>0</v>
          </cell>
          <cell r="AC2199">
            <v>1100000</v>
          </cell>
        </row>
        <row r="2200">
          <cell r="X2200" t="str">
            <v>03.1153.1828</v>
          </cell>
          <cell r="Y2200" t="str">
            <v>37.3G01.1828</v>
          </cell>
          <cell r="Z2200">
            <v>55000</v>
          </cell>
          <cell r="AA2200">
            <v>197000</v>
          </cell>
          <cell r="AB2200">
            <v>2</v>
          </cell>
          <cell r="AC2200">
            <v>165000</v>
          </cell>
        </row>
        <row r="2201">
          <cell r="X2201" t="str">
            <v>03.1184.1824</v>
          </cell>
          <cell r="Y2201" t="str">
            <v>37.3G01.1824</v>
          </cell>
          <cell r="Z2201">
            <v>120000</v>
          </cell>
          <cell r="AA2201">
            <v>271000</v>
          </cell>
          <cell r="AB2201">
            <v>14</v>
          </cell>
          <cell r="AC2201">
            <v>226000</v>
          </cell>
        </row>
        <row r="2202">
          <cell r="X2202" t="str">
            <v>03.1185.1824</v>
          </cell>
          <cell r="Y2202" t="str">
            <v>37.3G01.1824</v>
          </cell>
          <cell r="Z2202">
            <v>120000</v>
          </cell>
          <cell r="AA2202">
            <v>271000</v>
          </cell>
          <cell r="AB2202">
            <v>14</v>
          </cell>
          <cell r="AC2202">
            <v>226000</v>
          </cell>
        </row>
        <row r="2203">
          <cell r="X2203" t="str">
            <v>03.1186.1824</v>
          </cell>
          <cell r="Y2203" t="str">
            <v>37.3G01.1824</v>
          </cell>
          <cell r="Z2203">
            <v>120000</v>
          </cell>
          <cell r="AA2203">
            <v>271000</v>
          </cell>
          <cell r="AB2203">
            <v>14</v>
          </cell>
          <cell r="AC2203">
            <v>226000</v>
          </cell>
        </row>
        <row r="2204">
          <cell r="X2204" t="str">
            <v>03.1187.1824</v>
          </cell>
          <cell r="Y2204" t="str">
            <v>37.3G01.1824</v>
          </cell>
          <cell r="Z2204">
            <v>120000</v>
          </cell>
          <cell r="AA2204">
            <v>271000</v>
          </cell>
          <cell r="AB2204">
            <v>14</v>
          </cell>
          <cell r="AC2204">
            <v>226000</v>
          </cell>
        </row>
        <row r="2205">
          <cell r="X2205" t="str">
            <v>03.1188.1824</v>
          </cell>
          <cell r="Y2205" t="str">
            <v>37.3G01.1824</v>
          </cell>
          <cell r="Z2205">
            <v>120000</v>
          </cell>
          <cell r="AA2205">
            <v>271000</v>
          </cell>
          <cell r="AB2205">
            <v>14</v>
          </cell>
          <cell r="AC2205">
            <v>226000</v>
          </cell>
        </row>
        <row r="2206">
          <cell r="X2206" t="str">
            <v>03.1212.1824</v>
          </cell>
          <cell r="Y2206" t="str">
            <v>37.3G01.1824</v>
          </cell>
          <cell r="Z2206">
            <v>120000</v>
          </cell>
          <cell r="AA2206">
            <v>271000</v>
          </cell>
          <cell r="AB2206">
            <v>14</v>
          </cell>
          <cell r="AC2206">
            <v>226000</v>
          </cell>
        </row>
        <row r="2207">
          <cell r="X2207" t="str">
            <v>19.0309.1824</v>
          </cell>
          <cell r="Y2207" t="str">
            <v>37.3G01.1824</v>
          </cell>
          <cell r="Z2207">
            <v>120000</v>
          </cell>
          <cell r="AA2207">
            <v>271000</v>
          </cell>
          <cell r="AB2207">
            <v>14</v>
          </cell>
          <cell r="AC2207">
            <v>226000</v>
          </cell>
        </row>
        <row r="2208">
          <cell r="X2208" t="str">
            <v>19.0310.1824</v>
          </cell>
          <cell r="Y2208" t="str">
            <v>37.3G01.1824</v>
          </cell>
          <cell r="Z2208">
            <v>120000</v>
          </cell>
          <cell r="AA2208">
            <v>271000</v>
          </cell>
          <cell r="AB2208">
            <v>14</v>
          </cell>
          <cell r="AC2208">
            <v>226000</v>
          </cell>
        </row>
        <row r="2209">
          <cell r="X2209" t="str">
            <v>19.0311.1824</v>
          </cell>
          <cell r="Y2209" t="str">
            <v>37.3G01.1824</v>
          </cell>
          <cell r="Z2209">
            <v>120000</v>
          </cell>
          <cell r="AA2209">
            <v>271000</v>
          </cell>
          <cell r="AB2209">
            <v>14</v>
          </cell>
          <cell r="AC2209">
            <v>226000</v>
          </cell>
        </row>
        <row r="2210">
          <cell r="X2210" t="str">
            <v>19.0312.1824</v>
          </cell>
          <cell r="Y2210" t="str">
            <v>37.3G01.1824</v>
          </cell>
          <cell r="Z2210">
            <v>120000</v>
          </cell>
          <cell r="AA2210">
            <v>271000</v>
          </cell>
          <cell r="AB2210">
            <v>14</v>
          </cell>
          <cell r="AC2210">
            <v>226000</v>
          </cell>
        </row>
        <row r="2211">
          <cell r="X2211" t="str">
            <v>19.0313.1824</v>
          </cell>
          <cell r="Y2211" t="str">
            <v>37.3G01.1824</v>
          </cell>
          <cell r="Z2211">
            <v>120000</v>
          </cell>
          <cell r="AA2211">
            <v>271000</v>
          </cell>
          <cell r="AB2211">
            <v>14</v>
          </cell>
          <cell r="AC2211">
            <v>226000</v>
          </cell>
        </row>
        <row r="2212">
          <cell r="X2212" t="str">
            <v>19.0337.1824</v>
          </cell>
          <cell r="Y2212" t="str">
            <v>37.3G01.1824</v>
          </cell>
          <cell r="Z2212">
            <v>120000</v>
          </cell>
          <cell r="AA2212">
            <v>271000</v>
          </cell>
          <cell r="AB2212">
            <v>14</v>
          </cell>
          <cell r="AC2212">
            <v>226000</v>
          </cell>
        </row>
        <row r="2213">
          <cell r="X2213" t="str">
            <v>03.1192.1824</v>
          </cell>
          <cell r="Y2213" t="str">
            <v>37.3G01.1824</v>
          </cell>
          <cell r="Z2213">
            <v>120000</v>
          </cell>
          <cell r="AA2213">
            <v>271000</v>
          </cell>
          <cell r="AB2213">
            <v>0</v>
          </cell>
          <cell r="AC2213">
            <v>226000</v>
          </cell>
        </row>
        <row r="2214">
          <cell r="X2214" t="str">
            <v>19.0317.1824</v>
          </cell>
          <cell r="Y2214" t="str">
            <v>37.3G01.1824</v>
          </cell>
          <cell r="Z2214">
            <v>120000</v>
          </cell>
          <cell r="AA2214">
            <v>271000</v>
          </cell>
          <cell r="AB2214">
            <v>0</v>
          </cell>
          <cell r="AC2214">
            <v>226000</v>
          </cell>
        </row>
        <row r="2215">
          <cell r="X2215" t="str">
            <v>23.0055.1489</v>
          </cell>
          <cell r="Y2215" t="str">
            <v>37.1E03.1489</v>
          </cell>
          <cell r="Z2215">
            <v>316000</v>
          </cell>
          <cell r="AA2215">
            <v>286000</v>
          </cell>
          <cell r="AB2215">
            <v>0</v>
          </cell>
          <cell r="AC2215">
            <v>270000</v>
          </cell>
        </row>
        <row r="2216">
          <cell r="X2216" t="str">
            <v>19.0114.1828</v>
          </cell>
          <cell r="Y2216" t="str">
            <v>37.3G01.1828</v>
          </cell>
          <cell r="Z2216">
            <v>55000</v>
          </cell>
          <cell r="AA2216">
            <v>197000</v>
          </cell>
          <cell r="AB2216">
            <v>2</v>
          </cell>
          <cell r="AC2216">
            <v>165000</v>
          </cell>
        </row>
        <row r="2217">
          <cell r="X2217" t="str">
            <v>23.0013.1491</v>
          </cell>
          <cell r="Y2217" t="str">
            <v>37.1E03.1491</v>
          </cell>
          <cell r="Z2217">
            <v>272000</v>
          </cell>
          <cell r="AA2217">
            <v>307000</v>
          </cell>
          <cell r="AB2217">
            <v>0</v>
          </cell>
          <cell r="AC2217">
            <v>290000</v>
          </cell>
        </row>
        <row r="2218">
          <cell r="X2218" t="str">
            <v>22.0025.1235</v>
          </cell>
          <cell r="Y2218" t="str">
            <v>37.1E01.1235</v>
          </cell>
          <cell r="Z2218">
            <v>99000</v>
          </cell>
          <cell r="AA2218">
            <v>134000</v>
          </cell>
          <cell r="AB2218">
            <v>0</v>
          </cell>
          <cell r="AC2218">
            <v>120000</v>
          </cell>
        </row>
        <row r="2219">
          <cell r="X2219" t="str">
            <v>03.1191.1825</v>
          </cell>
          <cell r="Y2219" t="str">
            <v>37.3G01.1825</v>
          </cell>
          <cell r="Z2219">
            <v>80000</v>
          </cell>
          <cell r="AA2219">
            <v>196000</v>
          </cell>
          <cell r="AB2219">
            <v>24</v>
          </cell>
          <cell r="AC2219">
            <v>151000</v>
          </cell>
        </row>
        <row r="2220">
          <cell r="X2220" t="str">
            <v>03.1195.1825</v>
          </cell>
          <cell r="Y2220" t="str">
            <v>37.3G01.1825</v>
          </cell>
          <cell r="Z2220">
            <v>80000</v>
          </cell>
          <cell r="AA2220">
            <v>196000</v>
          </cell>
          <cell r="AB2220">
            <v>24</v>
          </cell>
          <cell r="AC2220">
            <v>151000</v>
          </cell>
        </row>
        <row r="2221">
          <cell r="X2221" t="str">
            <v>03.1196.1825</v>
          </cell>
          <cell r="Y2221" t="str">
            <v>37.3G01.1825</v>
          </cell>
          <cell r="Z2221">
            <v>80000</v>
          </cell>
          <cell r="AA2221">
            <v>196000</v>
          </cell>
          <cell r="AB2221">
            <v>24</v>
          </cell>
          <cell r="AC2221">
            <v>151000</v>
          </cell>
        </row>
        <row r="2222">
          <cell r="X2222" t="str">
            <v>03.1197.1825</v>
          </cell>
          <cell r="Y2222" t="str">
            <v>37.3G01.1825</v>
          </cell>
          <cell r="Z2222">
            <v>80000</v>
          </cell>
          <cell r="AA2222">
            <v>196000</v>
          </cell>
          <cell r="AB2222">
            <v>24</v>
          </cell>
          <cell r="AC2222">
            <v>151000</v>
          </cell>
        </row>
        <row r="2223">
          <cell r="X2223" t="str">
            <v>03.1204.1825</v>
          </cell>
          <cell r="Y2223" t="str">
            <v>37.3G01.1825</v>
          </cell>
          <cell r="Z2223">
            <v>80000</v>
          </cell>
          <cell r="AA2223">
            <v>196000</v>
          </cell>
          <cell r="AB2223">
            <v>24</v>
          </cell>
          <cell r="AC2223">
            <v>151000</v>
          </cell>
        </row>
        <row r="2224">
          <cell r="X2224" t="str">
            <v>03.1205.1825</v>
          </cell>
          <cell r="Y2224" t="str">
            <v>37.3G01.1825</v>
          </cell>
          <cell r="Z2224">
            <v>80000</v>
          </cell>
          <cell r="AA2224">
            <v>196000</v>
          </cell>
          <cell r="AB2224">
            <v>24</v>
          </cell>
          <cell r="AC2224">
            <v>151000</v>
          </cell>
        </row>
        <row r="2225">
          <cell r="X2225" t="str">
            <v>03.1206.1825</v>
          </cell>
          <cell r="Y2225" t="str">
            <v>37.3G01.1825</v>
          </cell>
          <cell r="Z2225">
            <v>80000</v>
          </cell>
          <cell r="AA2225">
            <v>196000</v>
          </cell>
          <cell r="AB2225">
            <v>24</v>
          </cell>
          <cell r="AC2225">
            <v>151000</v>
          </cell>
        </row>
        <row r="2226">
          <cell r="X2226" t="str">
            <v>03.1207.1825</v>
          </cell>
          <cell r="Y2226" t="str">
            <v>37.3G01.1825</v>
          </cell>
          <cell r="Z2226">
            <v>80000</v>
          </cell>
          <cell r="AA2226">
            <v>196000</v>
          </cell>
          <cell r="AB2226">
            <v>24</v>
          </cell>
          <cell r="AC2226">
            <v>151000</v>
          </cell>
        </row>
        <row r="2227">
          <cell r="X2227" t="str">
            <v>03.1209.1825</v>
          </cell>
          <cell r="Y2227" t="str">
            <v>37.3G01.1825</v>
          </cell>
          <cell r="Z2227">
            <v>80000</v>
          </cell>
          <cell r="AA2227">
            <v>196000</v>
          </cell>
          <cell r="AB2227">
            <v>24</v>
          </cell>
          <cell r="AC2227">
            <v>151000</v>
          </cell>
        </row>
        <row r="2228">
          <cell r="X2228" t="str">
            <v>03.1210.1825</v>
          </cell>
          <cell r="Y2228" t="str">
            <v>37.3G01.1825</v>
          </cell>
          <cell r="Z2228">
            <v>80000</v>
          </cell>
          <cell r="AA2228">
            <v>196000</v>
          </cell>
          <cell r="AB2228">
            <v>24</v>
          </cell>
          <cell r="AC2228">
            <v>151000</v>
          </cell>
        </row>
        <row r="2229">
          <cell r="X2229" t="str">
            <v>03.1211.1825</v>
          </cell>
          <cell r="Y2229" t="str">
            <v>37.3G01.1825</v>
          </cell>
          <cell r="Z2229">
            <v>80000</v>
          </cell>
          <cell r="AA2229">
            <v>196000</v>
          </cell>
          <cell r="AB2229">
            <v>24</v>
          </cell>
          <cell r="AC2229">
            <v>151000</v>
          </cell>
        </row>
        <row r="2230">
          <cell r="X2230" t="str">
            <v>03.1214.1825</v>
          </cell>
          <cell r="Y2230" t="str">
            <v>37.3G01.1825</v>
          </cell>
          <cell r="Z2230">
            <v>80000</v>
          </cell>
          <cell r="AA2230">
            <v>196000</v>
          </cell>
          <cell r="AB2230">
            <v>24</v>
          </cell>
          <cell r="AC2230">
            <v>151000</v>
          </cell>
        </row>
        <row r="2231">
          <cell r="X2231" t="str">
            <v>19.0316.1825</v>
          </cell>
          <cell r="Y2231" t="str">
            <v>37.3G01.1825</v>
          </cell>
          <cell r="Z2231">
            <v>80000</v>
          </cell>
          <cell r="AA2231">
            <v>196000</v>
          </cell>
          <cell r="AB2231">
            <v>24</v>
          </cell>
          <cell r="AC2231">
            <v>151000</v>
          </cell>
        </row>
        <row r="2232">
          <cell r="X2232" t="str">
            <v>19.0320.1825</v>
          </cell>
          <cell r="Y2232" t="str">
            <v>37.3G01.1825</v>
          </cell>
          <cell r="Z2232">
            <v>80000</v>
          </cell>
          <cell r="AA2232">
            <v>196000</v>
          </cell>
          <cell r="AB2232">
            <v>24</v>
          </cell>
          <cell r="AC2232">
            <v>151000</v>
          </cell>
        </row>
        <row r="2233">
          <cell r="X2233" t="str">
            <v>19.0321.1825</v>
          </cell>
          <cell r="Y2233" t="str">
            <v>37.3G01.1825</v>
          </cell>
          <cell r="Z2233">
            <v>80000</v>
          </cell>
          <cell r="AA2233">
            <v>196000</v>
          </cell>
          <cell r="AB2233">
            <v>24</v>
          </cell>
          <cell r="AC2233">
            <v>151000</v>
          </cell>
        </row>
        <row r="2234">
          <cell r="X2234" t="str">
            <v>19.0322.1825</v>
          </cell>
          <cell r="Y2234" t="str">
            <v>37.3G01.1825</v>
          </cell>
          <cell r="Z2234">
            <v>80000</v>
          </cell>
          <cell r="AA2234">
            <v>196000</v>
          </cell>
          <cell r="AB2234">
            <v>24</v>
          </cell>
          <cell r="AC2234">
            <v>151000</v>
          </cell>
        </row>
        <row r="2235">
          <cell r="X2235" t="str">
            <v>19.0329.1825</v>
          </cell>
          <cell r="Y2235" t="str">
            <v>37.3G01.1825</v>
          </cell>
          <cell r="Z2235">
            <v>80000</v>
          </cell>
          <cell r="AA2235">
            <v>196000</v>
          </cell>
          <cell r="AB2235">
            <v>24</v>
          </cell>
          <cell r="AC2235">
            <v>151000</v>
          </cell>
        </row>
        <row r="2236">
          <cell r="X2236" t="str">
            <v>19.0330.1825</v>
          </cell>
          <cell r="Y2236" t="str">
            <v>37.3G01.1825</v>
          </cell>
          <cell r="Z2236">
            <v>80000</v>
          </cell>
          <cell r="AA2236">
            <v>196000</v>
          </cell>
          <cell r="AB2236">
            <v>24</v>
          </cell>
          <cell r="AC2236">
            <v>151000</v>
          </cell>
        </row>
        <row r="2237">
          <cell r="X2237" t="str">
            <v>19.0331.1825</v>
          </cell>
          <cell r="Y2237" t="str">
            <v>37.3G01.1825</v>
          </cell>
          <cell r="Z2237">
            <v>80000</v>
          </cell>
          <cell r="AA2237">
            <v>196000</v>
          </cell>
          <cell r="AB2237">
            <v>24</v>
          </cell>
          <cell r="AC2237">
            <v>151000</v>
          </cell>
        </row>
        <row r="2238">
          <cell r="X2238" t="str">
            <v>19.0332.1825</v>
          </cell>
          <cell r="Y2238" t="str">
            <v>37.3G01.1825</v>
          </cell>
          <cell r="Z2238">
            <v>80000</v>
          </cell>
          <cell r="AA2238">
            <v>196000</v>
          </cell>
          <cell r="AB2238">
            <v>24</v>
          </cell>
          <cell r="AC2238">
            <v>151000</v>
          </cell>
        </row>
        <row r="2239">
          <cell r="X2239" t="str">
            <v>19.0334.1825</v>
          </cell>
          <cell r="Y2239" t="str">
            <v>37.3G01.1825</v>
          </cell>
          <cell r="Z2239">
            <v>80000</v>
          </cell>
          <cell r="AA2239">
            <v>196000</v>
          </cell>
          <cell r="AB2239">
            <v>24</v>
          </cell>
          <cell r="AC2239">
            <v>151000</v>
          </cell>
        </row>
        <row r="2240">
          <cell r="X2240" t="str">
            <v>19.0335.1825</v>
          </cell>
          <cell r="Y2240" t="str">
            <v>37.3G01.1825</v>
          </cell>
          <cell r="Z2240">
            <v>80000</v>
          </cell>
          <cell r="AA2240">
            <v>196000</v>
          </cell>
          <cell r="AB2240">
            <v>24</v>
          </cell>
          <cell r="AC2240">
            <v>151000</v>
          </cell>
        </row>
        <row r="2241">
          <cell r="X2241" t="str">
            <v>19.0336.1825</v>
          </cell>
          <cell r="Y2241" t="str">
            <v>37.3G01.1825</v>
          </cell>
          <cell r="Z2241">
            <v>80000</v>
          </cell>
          <cell r="AA2241">
            <v>196000</v>
          </cell>
          <cell r="AB2241">
            <v>24</v>
          </cell>
          <cell r="AC2241">
            <v>151000</v>
          </cell>
        </row>
        <row r="2242">
          <cell r="X2242" t="str">
            <v>19.0339.1825</v>
          </cell>
          <cell r="Y2242" t="str">
            <v>37.3G01.1825</v>
          </cell>
          <cell r="Z2242">
            <v>80000</v>
          </cell>
          <cell r="AA2242">
            <v>196000</v>
          </cell>
          <cell r="AB2242">
            <v>24</v>
          </cell>
          <cell r="AC2242">
            <v>151000</v>
          </cell>
        </row>
        <row r="2243">
          <cell r="X2243" t="str">
            <v>03.1190.1826</v>
          </cell>
          <cell r="Y2243" t="str">
            <v>37.3G01.1826</v>
          </cell>
          <cell r="Z2243">
            <v>70000</v>
          </cell>
          <cell r="AA2243">
            <v>176000</v>
          </cell>
          <cell r="AB2243">
            <v>0</v>
          </cell>
          <cell r="AC2243">
            <v>131000</v>
          </cell>
        </row>
        <row r="2244">
          <cell r="X2244" t="str">
            <v>03.1194.1826</v>
          </cell>
          <cell r="Y2244" t="str">
            <v>37.3G01.1826</v>
          </cell>
          <cell r="Z2244">
            <v>70000</v>
          </cell>
          <cell r="AA2244">
            <v>176000</v>
          </cell>
          <cell r="AB2244">
            <v>0</v>
          </cell>
          <cell r="AC2244">
            <v>131000</v>
          </cell>
        </row>
        <row r="2245">
          <cell r="X2245" t="str">
            <v>03.1198.1826</v>
          </cell>
          <cell r="Y2245" t="str">
            <v>37.3G01.1826</v>
          </cell>
          <cell r="Z2245">
            <v>70000</v>
          </cell>
          <cell r="AA2245">
            <v>176000</v>
          </cell>
          <cell r="AB2245">
            <v>0</v>
          </cell>
          <cell r="AC2245">
            <v>131000</v>
          </cell>
        </row>
        <row r="2246">
          <cell r="X2246" t="str">
            <v>03.1199.1826</v>
          </cell>
          <cell r="Y2246" t="str">
            <v>37.3G01.1826</v>
          </cell>
          <cell r="Z2246">
            <v>70000</v>
          </cell>
          <cell r="AA2246">
            <v>176000</v>
          </cell>
          <cell r="AB2246">
            <v>0</v>
          </cell>
          <cell r="AC2246">
            <v>131000</v>
          </cell>
        </row>
        <row r="2247">
          <cell r="X2247" t="str">
            <v>03.1200.1826</v>
          </cell>
          <cell r="Y2247" t="str">
            <v>37.3G01.1826</v>
          </cell>
          <cell r="Z2247">
            <v>70000</v>
          </cell>
          <cell r="AA2247">
            <v>176000</v>
          </cell>
          <cell r="AB2247">
            <v>0</v>
          </cell>
          <cell r="AC2247">
            <v>131000</v>
          </cell>
        </row>
        <row r="2248">
          <cell r="X2248" t="str">
            <v>03.1201.1826</v>
          </cell>
          <cell r="Y2248" t="str">
            <v>37.3G01.1826</v>
          </cell>
          <cell r="Z2248">
            <v>70000</v>
          </cell>
          <cell r="AA2248">
            <v>176000</v>
          </cell>
          <cell r="AB2248">
            <v>0</v>
          </cell>
          <cell r="AC2248">
            <v>131000</v>
          </cell>
        </row>
        <row r="2249">
          <cell r="X2249" t="str">
            <v>03.1202.1826</v>
          </cell>
          <cell r="Y2249" t="str">
            <v>37.3G01.1826</v>
          </cell>
          <cell r="Z2249">
            <v>70000</v>
          </cell>
          <cell r="AA2249">
            <v>176000</v>
          </cell>
          <cell r="AB2249">
            <v>0</v>
          </cell>
          <cell r="AC2249">
            <v>131000</v>
          </cell>
        </row>
        <row r="2250">
          <cell r="X2250" t="str">
            <v>03.1208.1826</v>
          </cell>
          <cell r="Y2250" t="str">
            <v>37.3G01.1826</v>
          </cell>
          <cell r="Z2250">
            <v>70000</v>
          </cell>
          <cell r="AA2250">
            <v>176000</v>
          </cell>
          <cell r="AB2250">
            <v>0</v>
          </cell>
          <cell r="AC2250">
            <v>131000</v>
          </cell>
        </row>
        <row r="2251">
          <cell r="X2251" t="str">
            <v>19.0315.1826</v>
          </cell>
          <cell r="Y2251" t="str">
            <v>37.3G01.1826</v>
          </cell>
          <cell r="Z2251">
            <v>70000</v>
          </cell>
          <cell r="AA2251">
            <v>176000</v>
          </cell>
          <cell r="AB2251">
            <v>0</v>
          </cell>
          <cell r="AC2251">
            <v>131000</v>
          </cell>
        </row>
        <row r="2252">
          <cell r="X2252" t="str">
            <v>19.0319.1826</v>
          </cell>
          <cell r="Y2252" t="str">
            <v>37.3G01.1826</v>
          </cell>
          <cell r="Z2252">
            <v>70000</v>
          </cell>
          <cell r="AA2252">
            <v>176000</v>
          </cell>
          <cell r="AB2252">
            <v>0</v>
          </cell>
          <cell r="AC2252">
            <v>131000</v>
          </cell>
        </row>
        <row r="2253">
          <cell r="X2253" t="str">
            <v>19.0323.1826</v>
          </cell>
          <cell r="Y2253" t="str">
            <v>37.3G01.1826</v>
          </cell>
          <cell r="Z2253">
            <v>70000</v>
          </cell>
          <cell r="AA2253">
            <v>176000</v>
          </cell>
          <cell r="AB2253">
            <v>0</v>
          </cell>
          <cell r="AC2253">
            <v>131000</v>
          </cell>
        </row>
        <row r="2254">
          <cell r="X2254" t="str">
            <v>19.0324.1826</v>
          </cell>
          <cell r="Y2254" t="str">
            <v>37.3G01.1826</v>
          </cell>
          <cell r="Z2254">
            <v>70000</v>
          </cell>
          <cell r="AA2254">
            <v>176000</v>
          </cell>
          <cell r="AB2254">
            <v>0</v>
          </cell>
          <cell r="AC2254">
            <v>131000</v>
          </cell>
        </row>
        <row r="2255">
          <cell r="X2255" t="str">
            <v>19.0325.1826</v>
          </cell>
          <cell r="Y2255" t="str">
            <v>37.3G01.1826</v>
          </cell>
          <cell r="Z2255">
            <v>70000</v>
          </cell>
          <cell r="AA2255">
            <v>176000</v>
          </cell>
          <cell r="AB2255">
            <v>0</v>
          </cell>
          <cell r="AC2255">
            <v>131000</v>
          </cell>
        </row>
        <row r="2256">
          <cell r="X2256" t="str">
            <v>19.0326.1826</v>
          </cell>
          <cell r="Y2256" t="str">
            <v>37.3G01.1826</v>
          </cell>
          <cell r="Z2256">
            <v>70000</v>
          </cell>
          <cell r="AA2256">
            <v>176000</v>
          </cell>
          <cell r="AB2256">
            <v>0</v>
          </cell>
          <cell r="AC2256">
            <v>131000</v>
          </cell>
        </row>
        <row r="2257">
          <cell r="X2257" t="str">
            <v>19.0327.1826</v>
          </cell>
          <cell r="Y2257" t="str">
            <v>37.3G01.1826</v>
          </cell>
          <cell r="Z2257">
            <v>70000</v>
          </cell>
          <cell r="AA2257">
            <v>176000</v>
          </cell>
          <cell r="AB2257">
            <v>0</v>
          </cell>
          <cell r="AC2257">
            <v>131000</v>
          </cell>
        </row>
        <row r="2258">
          <cell r="X2258" t="str">
            <v>19.0333.1826</v>
          </cell>
          <cell r="Y2258" t="str">
            <v>37.3G01.1826</v>
          </cell>
          <cell r="Z2258">
            <v>70000</v>
          </cell>
          <cell r="AA2258">
            <v>176000</v>
          </cell>
          <cell r="AB2258">
            <v>0</v>
          </cell>
          <cell r="AC2258">
            <v>131000</v>
          </cell>
        </row>
        <row r="2259">
          <cell r="X2259" t="str">
            <v>24.0006.1723</v>
          </cell>
          <cell r="Y2259" t="str">
            <v>37.1E04.1723</v>
          </cell>
          <cell r="Z2259">
            <v>0</v>
          </cell>
          <cell r="AA2259">
            <v>189000</v>
          </cell>
          <cell r="AB2259">
            <v>3</v>
          </cell>
          <cell r="AC2259">
            <v>165000</v>
          </cell>
        </row>
        <row r="2260">
          <cell r="X2260" t="str">
            <v>23.0009.1493</v>
          </cell>
          <cell r="Y2260" t="str">
            <v>37.1E03.1493</v>
          </cell>
          <cell r="Z2260">
            <v>20000</v>
          </cell>
          <cell r="AA2260">
            <v>21200</v>
          </cell>
          <cell r="AB2260">
            <v>7</v>
          </cell>
          <cell r="AC2260">
            <v>20000</v>
          </cell>
        </row>
        <row r="2261">
          <cell r="X2261" t="str">
            <v>23.0019.1493</v>
          </cell>
          <cell r="Y2261" t="str">
            <v>37.1E03.1493</v>
          </cell>
          <cell r="Z2261">
            <v>20000</v>
          </cell>
          <cell r="AA2261">
            <v>21200</v>
          </cell>
          <cell r="AB2261">
            <v>7</v>
          </cell>
          <cell r="AC2261">
            <v>20000</v>
          </cell>
        </row>
        <row r="2262">
          <cell r="X2262" t="str">
            <v>23.0020.1493</v>
          </cell>
          <cell r="Y2262" t="str">
            <v>37.1E03.1493</v>
          </cell>
          <cell r="Z2262">
            <v>20000</v>
          </cell>
          <cell r="AA2262">
            <v>21200</v>
          </cell>
          <cell r="AB2262">
            <v>7</v>
          </cell>
          <cell r="AC2262">
            <v>20000</v>
          </cell>
        </row>
        <row r="2263">
          <cell r="X2263" t="str">
            <v>23.0025.1493</v>
          </cell>
          <cell r="Y2263" t="str">
            <v>37.1E03.1493</v>
          </cell>
          <cell r="Z2263">
            <v>20000</v>
          </cell>
          <cell r="AA2263">
            <v>21200</v>
          </cell>
          <cell r="AB2263">
            <v>7</v>
          </cell>
          <cell r="AC2263">
            <v>20000</v>
          </cell>
        </row>
        <row r="2264">
          <cell r="X2264" t="str">
            <v>23.0026.1493</v>
          </cell>
          <cell r="Y2264" t="str">
            <v>37.1E03.1493</v>
          </cell>
          <cell r="Z2264">
            <v>20000</v>
          </cell>
          <cell r="AA2264">
            <v>21200</v>
          </cell>
          <cell r="AB2264">
            <v>7</v>
          </cell>
          <cell r="AC2264">
            <v>20000</v>
          </cell>
        </row>
        <row r="2265">
          <cell r="X2265" t="str">
            <v>23.0027.1493</v>
          </cell>
          <cell r="Y2265" t="str">
            <v>37.1E03.1493</v>
          </cell>
          <cell r="Z2265">
            <v>20000</v>
          </cell>
          <cell r="AA2265">
            <v>21200</v>
          </cell>
          <cell r="AB2265">
            <v>7</v>
          </cell>
          <cell r="AC2265">
            <v>20000</v>
          </cell>
        </row>
        <row r="2266">
          <cell r="X2266" t="str">
            <v>23.0214.1493</v>
          </cell>
          <cell r="Y2266" t="str">
            <v>37.1E03.1493</v>
          </cell>
          <cell r="Z2266">
            <v>20000</v>
          </cell>
          <cell r="AA2266">
            <v>21200</v>
          </cell>
          <cell r="AB2266">
            <v>7</v>
          </cell>
          <cell r="AC2266">
            <v>20000</v>
          </cell>
        </row>
        <row r="2267">
          <cell r="X2267" t="str">
            <v>23.0003.1494</v>
          </cell>
          <cell r="Y2267" t="str">
            <v>37.1E03.1494</v>
          </cell>
          <cell r="Z2267">
            <v>17000</v>
          </cell>
          <cell r="AA2267">
            <v>21200</v>
          </cell>
          <cell r="AB2267">
            <v>15</v>
          </cell>
          <cell r="AC2267">
            <v>20000</v>
          </cell>
        </row>
        <row r="2268">
          <cell r="X2268" t="str">
            <v>23.0007.1494</v>
          </cell>
          <cell r="Y2268" t="str">
            <v>37.1E03.1494</v>
          </cell>
          <cell r="Z2268">
            <v>17000</v>
          </cell>
          <cell r="AA2268">
            <v>21200</v>
          </cell>
          <cell r="AB2268">
            <v>15</v>
          </cell>
          <cell r="AC2268">
            <v>20000</v>
          </cell>
        </row>
        <row r="2269">
          <cell r="X2269" t="str">
            <v>23.0010.1494</v>
          </cell>
          <cell r="Y2269" t="str">
            <v>37.1E03.1494</v>
          </cell>
          <cell r="Z2269">
            <v>17000</v>
          </cell>
          <cell r="AA2269">
            <v>21200</v>
          </cell>
          <cell r="AB2269">
            <v>15</v>
          </cell>
          <cell r="AC2269">
            <v>20000</v>
          </cell>
        </row>
        <row r="2270">
          <cell r="X2270" t="str">
            <v>23.0051.1494</v>
          </cell>
          <cell r="Y2270" t="str">
            <v>37.1E03.1494</v>
          </cell>
          <cell r="Z2270">
            <v>17000</v>
          </cell>
          <cell r="AA2270">
            <v>21200</v>
          </cell>
          <cell r="AB2270">
            <v>15</v>
          </cell>
          <cell r="AC2270">
            <v>20000</v>
          </cell>
        </row>
        <row r="2271">
          <cell r="X2271" t="str">
            <v>23.0075.1494</v>
          </cell>
          <cell r="Y2271" t="str">
            <v>37.1E03.1494</v>
          </cell>
          <cell r="Z2271">
            <v>17000</v>
          </cell>
          <cell r="AA2271">
            <v>21200</v>
          </cell>
          <cell r="AB2271">
            <v>15</v>
          </cell>
          <cell r="AC2271">
            <v>20000</v>
          </cell>
        </row>
        <row r="2272">
          <cell r="X2272" t="str">
            <v>23.0076.1494</v>
          </cell>
          <cell r="Y2272" t="str">
            <v>37.1E03.1494</v>
          </cell>
          <cell r="Z2272">
            <v>17000</v>
          </cell>
          <cell r="AA2272">
            <v>21200</v>
          </cell>
          <cell r="AB2272">
            <v>15</v>
          </cell>
          <cell r="AC2272">
            <v>20000</v>
          </cell>
        </row>
        <row r="2273">
          <cell r="X2273" t="str">
            <v>23.0128.1494</v>
          </cell>
          <cell r="Y2273" t="str">
            <v>37.1E03.1494</v>
          </cell>
          <cell r="Z2273">
            <v>17000</v>
          </cell>
          <cell r="AA2273">
            <v>21200</v>
          </cell>
          <cell r="AB2273">
            <v>15</v>
          </cell>
          <cell r="AC2273">
            <v>20000</v>
          </cell>
        </row>
        <row r="2274">
          <cell r="X2274" t="str">
            <v>23.0133.1494</v>
          </cell>
          <cell r="Y2274" t="str">
            <v>37.1E03.1494</v>
          </cell>
          <cell r="Z2274">
            <v>17000</v>
          </cell>
          <cell r="AA2274">
            <v>21200</v>
          </cell>
          <cell r="AB2274">
            <v>15</v>
          </cell>
          <cell r="AC2274">
            <v>20000</v>
          </cell>
        </row>
        <row r="2275">
          <cell r="X2275" t="str">
            <v>23.0166.1494</v>
          </cell>
          <cell r="Y2275" t="str">
            <v>37.1E03.1494</v>
          </cell>
          <cell r="Z2275">
            <v>17000</v>
          </cell>
          <cell r="AA2275">
            <v>21200</v>
          </cell>
          <cell r="AB2275">
            <v>15</v>
          </cell>
          <cell r="AC2275">
            <v>20000</v>
          </cell>
        </row>
        <row r="2276">
          <cell r="X2276" t="str">
            <v>23.0211.1494</v>
          </cell>
          <cell r="Y2276" t="str">
            <v>37.1E03.1494</v>
          </cell>
          <cell r="Z2276">
            <v>17000</v>
          </cell>
          <cell r="AA2276">
            <v>21200</v>
          </cell>
          <cell r="AB2276">
            <v>15</v>
          </cell>
          <cell r="AC2276">
            <v>20000</v>
          </cell>
        </row>
        <row r="2277">
          <cell r="X2277" t="str">
            <v>23.0212.1494</v>
          </cell>
          <cell r="Y2277" t="str">
            <v>37.1E03.1494</v>
          </cell>
          <cell r="Z2277">
            <v>17000</v>
          </cell>
          <cell r="AA2277">
            <v>21200</v>
          </cell>
          <cell r="AB2277">
            <v>15</v>
          </cell>
          <cell r="AC2277">
            <v>20000</v>
          </cell>
        </row>
        <row r="2278">
          <cell r="X2278" t="str">
            <v>23.0213.1494</v>
          </cell>
          <cell r="Y2278" t="str">
            <v>37.1E03.1494</v>
          </cell>
          <cell r="Z2278">
            <v>17000</v>
          </cell>
          <cell r="AA2278">
            <v>21200</v>
          </cell>
          <cell r="AB2278">
            <v>15</v>
          </cell>
          <cell r="AC2278">
            <v>20000</v>
          </cell>
        </row>
        <row r="2279">
          <cell r="X2279" t="str">
            <v>23.0216.1494</v>
          </cell>
          <cell r="Y2279" t="str">
            <v>37.1E03.1494</v>
          </cell>
          <cell r="Z2279">
            <v>17000</v>
          </cell>
          <cell r="AA2279">
            <v>21200</v>
          </cell>
          <cell r="AB2279">
            <v>15</v>
          </cell>
          <cell r="AC2279">
            <v>20000</v>
          </cell>
        </row>
        <row r="2280">
          <cell r="X2280" t="str">
            <v>23.0219.1494</v>
          </cell>
          <cell r="Y2280" t="str">
            <v>37.1E03.1494</v>
          </cell>
          <cell r="Z2280">
            <v>17000</v>
          </cell>
          <cell r="AA2280">
            <v>21200</v>
          </cell>
          <cell r="AB2280">
            <v>15</v>
          </cell>
          <cell r="AC2280">
            <v>20000</v>
          </cell>
        </row>
        <row r="2281">
          <cell r="X2281" t="str">
            <v>23.0223.1494</v>
          </cell>
          <cell r="Y2281" t="str">
            <v>37.1E03.1494</v>
          </cell>
          <cell r="Z2281">
            <v>17000</v>
          </cell>
          <cell r="AA2281">
            <v>21200</v>
          </cell>
          <cell r="AB2281">
            <v>15</v>
          </cell>
          <cell r="AC2281">
            <v>20000</v>
          </cell>
        </row>
        <row r="2282">
          <cell r="X2282" t="str">
            <v>24.0007.1723</v>
          </cell>
          <cell r="Y2282" t="str">
            <v>37.1E04.1723</v>
          </cell>
          <cell r="Z2282">
            <v>0</v>
          </cell>
          <cell r="AA2282">
            <v>189000</v>
          </cell>
          <cell r="AB2282">
            <v>3</v>
          </cell>
          <cell r="AC2282">
            <v>165000</v>
          </cell>
        </row>
        <row r="2283">
          <cell r="X2283" t="str">
            <v>25.0060.1723</v>
          </cell>
          <cell r="Y2283" t="str">
            <v>37.1E04.1723</v>
          </cell>
          <cell r="Z2283">
            <v>0</v>
          </cell>
          <cell r="AA2283">
            <v>189000</v>
          </cell>
          <cell r="AB2283">
            <v>3</v>
          </cell>
          <cell r="AC2283">
            <v>165000</v>
          </cell>
        </row>
        <row r="2284">
          <cell r="X2284" t="str">
            <v>22.0065.1237</v>
          </cell>
          <cell r="Y2284" t="str">
            <v>37.1E01.1237</v>
          </cell>
          <cell r="Z2284">
            <v>132000</v>
          </cell>
          <cell r="AA2284">
            <v>201000</v>
          </cell>
          <cell r="AB2284">
            <v>0</v>
          </cell>
          <cell r="AC2284">
            <v>180000</v>
          </cell>
        </row>
        <row r="2285">
          <cell r="X2285" t="str">
            <v>25.0079.1744</v>
          </cell>
          <cell r="Y2285" t="str">
            <v>37.1E05.1744</v>
          </cell>
          <cell r="Z2285">
            <v>0</v>
          </cell>
          <cell r="AA2285">
            <v>220000</v>
          </cell>
          <cell r="AB2285">
            <v>1</v>
          </cell>
          <cell r="AC2285">
            <v>170000</v>
          </cell>
        </row>
        <row r="2286">
          <cell r="X2286" t="str">
            <v>03.3008.0333</v>
          </cell>
          <cell r="Y2286" t="str">
            <v>37.8D03.0333</v>
          </cell>
          <cell r="Z2286">
            <v>0</v>
          </cell>
          <cell r="AA2286">
            <v>259000</v>
          </cell>
          <cell r="AB2286">
            <v>6</v>
          </cell>
          <cell r="AC2286">
            <v>170000</v>
          </cell>
        </row>
        <row r="2287">
          <cell r="X2287" t="str">
            <v>01.0299.1239</v>
          </cell>
          <cell r="Y2287" t="str">
            <v>37.1E01.1239</v>
          </cell>
          <cell r="Z2287">
            <v>209000</v>
          </cell>
          <cell r="AA2287">
            <v>246000</v>
          </cell>
          <cell r="AB2287">
            <v>3</v>
          </cell>
          <cell r="AC2287">
            <v>220000</v>
          </cell>
        </row>
        <row r="2288">
          <cell r="X2288" t="str">
            <v>22.0023.1239</v>
          </cell>
          <cell r="Y2288" t="str">
            <v>37.1E01.1239</v>
          </cell>
          <cell r="Z2288">
            <v>209000</v>
          </cell>
          <cell r="AA2288">
            <v>246000</v>
          </cell>
          <cell r="AB2288">
            <v>3</v>
          </cell>
          <cell r="AC2288">
            <v>220000</v>
          </cell>
        </row>
        <row r="2289">
          <cell r="X2289" t="str">
            <v>23.0054.1239</v>
          </cell>
          <cell r="Y2289" t="str">
            <v>37.1E01.1239</v>
          </cell>
          <cell r="Z2289">
            <v>209000</v>
          </cell>
          <cell r="AA2289">
            <v>246000</v>
          </cell>
          <cell r="AB2289">
            <v>3</v>
          </cell>
          <cell r="AC2289">
            <v>220000</v>
          </cell>
        </row>
        <row r="2290">
          <cell r="X2290" t="str">
            <v>03.3009.0333</v>
          </cell>
          <cell r="Y2290" t="str">
            <v>37.8D03.0333</v>
          </cell>
          <cell r="Z2290">
            <v>0</v>
          </cell>
          <cell r="AA2290">
            <v>259000</v>
          </cell>
          <cell r="AB2290">
            <v>6</v>
          </cell>
          <cell r="AC2290">
            <v>170000</v>
          </cell>
        </row>
        <row r="2291">
          <cell r="X2291" t="str">
            <v>03.3010.0333</v>
          </cell>
          <cell r="Y2291" t="str">
            <v>37.8D03.0333</v>
          </cell>
          <cell r="Z2291">
            <v>0</v>
          </cell>
          <cell r="AA2291">
            <v>259000</v>
          </cell>
          <cell r="AB2291">
            <v>6</v>
          </cell>
          <cell r="AC2291">
            <v>170000</v>
          </cell>
        </row>
        <row r="2292">
          <cell r="X2292" t="str">
            <v>05.0023.0333</v>
          </cell>
          <cell r="Y2292" t="str">
            <v>37.8D03.0333</v>
          </cell>
          <cell r="Z2292">
            <v>0</v>
          </cell>
          <cell r="AA2292">
            <v>259000</v>
          </cell>
          <cell r="AB2292">
            <v>6</v>
          </cell>
          <cell r="AC2292">
            <v>170000</v>
          </cell>
        </row>
        <row r="2293">
          <cell r="X2293" t="str">
            <v>05.0024.0333</v>
          </cell>
          <cell r="Y2293" t="str">
            <v>37.8D03.0333</v>
          </cell>
          <cell r="Z2293">
            <v>0</v>
          </cell>
          <cell r="AA2293">
            <v>259000</v>
          </cell>
          <cell r="AB2293">
            <v>6</v>
          </cell>
          <cell r="AC2293">
            <v>170000</v>
          </cell>
        </row>
        <row r="2294">
          <cell r="X2294" t="str">
            <v>22.0043.1241</v>
          </cell>
          <cell r="Y2294" t="str">
            <v>37.1E01.1241</v>
          </cell>
          <cell r="Z2294">
            <v>88000</v>
          </cell>
          <cell r="AA2294">
            <v>134000</v>
          </cell>
          <cell r="AB2294">
            <v>0</v>
          </cell>
          <cell r="AC2294">
            <v>120000</v>
          </cell>
        </row>
        <row r="2295">
          <cell r="X2295" t="str">
            <v>05.0043.0333</v>
          </cell>
          <cell r="Y2295" t="str">
            <v>37.8D03.0333</v>
          </cell>
          <cell r="Z2295">
            <v>0</v>
          </cell>
          <cell r="AA2295">
            <v>259000</v>
          </cell>
          <cell r="AB2295">
            <v>6</v>
          </cell>
          <cell r="AC2295">
            <v>170000</v>
          </cell>
        </row>
        <row r="2296">
          <cell r="X2296" t="str">
            <v>03.1233.1874</v>
          </cell>
          <cell r="Y2296" t="str">
            <v>37.3G02.1874</v>
          </cell>
          <cell r="Z2296">
            <v>0</v>
          </cell>
          <cell r="AA2296">
            <v>200000</v>
          </cell>
          <cell r="AB2296">
            <v>6</v>
          </cell>
          <cell r="AC2296">
            <v>170000</v>
          </cell>
        </row>
        <row r="2297">
          <cell r="X2297" t="str">
            <v>22.0097.1497</v>
          </cell>
          <cell r="Y2297" t="str">
            <v>37.1E03.1497</v>
          </cell>
          <cell r="Z2297">
            <v>69000</v>
          </cell>
          <cell r="AA2297">
            <v>513000</v>
          </cell>
          <cell r="AB2297">
            <v>4</v>
          </cell>
          <cell r="AC2297">
            <v>484000</v>
          </cell>
        </row>
        <row r="2298">
          <cell r="X2298" t="str">
            <v>22.0099.1497</v>
          </cell>
          <cell r="Y2298" t="str">
            <v>37.1E03.1497</v>
          </cell>
          <cell r="Z2298">
            <v>69000</v>
          </cell>
          <cell r="AA2298">
            <v>513000</v>
          </cell>
          <cell r="AB2298">
            <v>4</v>
          </cell>
          <cell r="AC2298">
            <v>484000</v>
          </cell>
        </row>
        <row r="2299">
          <cell r="X2299" t="str">
            <v>23.0006.1497</v>
          </cell>
          <cell r="Y2299" t="str">
            <v>37.1E03.1497</v>
          </cell>
          <cell r="Z2299">
            <v>69000</v>
          </cell>
          <cell r="AA2299">
            <v>513000</v>
          </cell>
          <cell r="AB2299">
            <v>4</v>
          </cell>
          <cell r="AC2299">
            <v>484000</v>
          </cell>
        </row>
        <row r="2300">
          <cell r="X2300" t="str">
            <v>23.0102.1497</v>
          </cell>
          <cell r="Y2300" t="str">
            <v>37.1E03.1497</v>
          </cell>
          <cell r="Z2300">
            <v>69000</v>
          </cell>
          <cell r="AA2300">
            <v>513000</v>
          </cell>
          <cell r="AB2300">
            <v>4</v>
          </cell>
          <cell r="AC2300">
            <v>484000</v>
          </cell>
        </row>
        <row r="2301">
          <cell r="X2301" t="str">
            <v>22.0098.1498</v>
          </cell>
          <cell r="Y2301" t="str">
            <v>37.1E03.1498</v>
          </cell>
          <cell r="Z2301">
            <v>69000</v>
          </cell>
          <cell r="AA2301">
            <v>513000</v>
          </cell>
          <cell r="AB2301">
            <v>5</v>
          </cell>
          <cell r="AC2301">
            <v>484000</v>
          </cell>
        </row>
        <row r="2302">
          <cell r="X2302" t="str">
            <v>22.0100.1498</v>
          </cell>
          <cell r="Y2302" t="str">
            <v>37.1E03.1498</v>
          </cell>
          <cell r="Z2302">
            <v>69000</v>
          </cell>
          <cell r="AA2302">
            <v>513000</v>
          </cell>
          <cell r="AB2302">
            <v>5</v>
          </cell>
          <cell r="AC2302">
            <v>484000</v>
          </cell>
        </row>
        <row r="2303">
          <cell r="X2303" t="str">
            <v>23.0106.1498</v>
          </cell>
          <cell r="Y2303" t="str">
            <v>37.1E03.1498</v>
          </cell>
          <cell r="Z2303">
            <v>69000</v>
          </cell>
          <cell r="AA2303">
            <v>513000</v>
          </cell>
          <cell r="AB2303">
            <v>5</v>
          </cell>
          <cell r="AC2303">
            <v>484000</v>
          </cell>
        </row>
        <row r="2304">
          <cell r="X2304" t="str">
            <v>23.0141.1498</v>
          </cell>
          <cell r="Y2304" t="str">
            <v>37.1E03.1498</v>
          </cell>
          <cell r="Z2304">
            <v>69000</v>
          </cell>
          <cell r="AA2304">
            <v>513000</v>
          </cell>
          <cell r="AB2304">
            <v>5</v>
          </cell>
          <cell r="AC2304">
            <v>484000</v>
          </cell>
        </row>
        <row r="2305">
          <cell r="X2305" t="str">
            <v>23.0168.1498</v>
          </cell>
          <cell r="Y2305" t="str">
            <v>37.1E03.1498</v>
          </cell>
          <cell r="Z2305">
            <v>69000</v>
          </cell>
          <cell r="AA2305">
            <v>513000</v>
          </cell>
          <cell r="AB2305">
            <v>5</v>
          </cell>
          <cell r="AC2305">
            <v>484000</v>
          </cell>
        </row>
        <row r="2306">
          <cell r="X2306" t="str">
            <v>03.1234.1874</v>
          </cell>
          <cell r="Y2306" t="str">
            <v>37.3G02.1874</v>
          </cell>
          <cell r="Z2306">
            <v>0</v>
          </cell>
          <cell r="AA2306">
            <v>200000</v>
          </cell>
          <cell r="AB2306">
            <v>6</v>
          </cell>
          <cell r="AC2306">
            <v>170000</v>
          </cell>
        </row>
        <row r="2307">
          <cell r="X2307" t="str">
            <v>03.1235.1874</v>
          </cell>
          <cell r="Y2307" t="str">
            <v>37.3G02.1874</v>
          </cell>
          <cell r="Z2307">
            <v>0</v>
          </cell>
          <cell r="AA2307">
            <v>200000</v>
          </cell>
          <cell r="AB2307">
            <v>6</v>
          </cell>
          <cell r="AC2307">
            <v>170000</v>
          </cell>
        </row>
        <row r="2308">
          <cell r="X2308" t="str">
            <v>19.0360.1874</v>
          </cell>
          <cell r="Y2308" t="str">
            <v>37.3G02.1874</v>
          </cell>
          <cell r="Z2308">
            <v>0</v>
          </cell>
          <cell r="AA2308">
            <v>200000</v>
          </cell>
          <cell r="AB2308">
            <v>6</v>
          </cell>
          <cell r="AC2308">
            <v>170000</v>
          </cell>
        </row>
        <row r="2309">
          <cell r="X2309" t="str">
            <v>19.0361.1874</v>
          </cell>
          <cell r="Y2309" t="str">
            <v>37.3G02.1874</v>
          </cell>
          <cell r="Z2309">
            <v>0</v>
          </cell>
          <cell r="AA2309">
            <v>200000</v>
          </cell>
          <cell r="AB2309">
            <v>6</v>
          </cell>
          <cell r="AC2309">
            <v>170000</v>
          </cell>
        </row>
        <row r="2310">
          <cell r="X2310" t="str">
            <v>19.0362.1874</v>
          </cell>
          <cell r="Y2310" t="str">
            <v>37.3G02.1874</v>
          </cell>
          <cell r="Z2310">
            <v>0</v>
          </cell>
          <cell r="AA2310">
            <v>200000</v>
          </cell>
          <cell r="AB2310">
            <v>6</v>
          </cell>
          <cell r="AC2310">
            <v>170000</v>
          </cell>
        </row>
        <row r="2311">
          <cell r="X2311" t="str">
            <v>01.0373.1762</v>
          </cell>
          <cell r="Y2311" t="str">
            <v>37.1E06.1762</v>
          </cell>
          <cell r="Z2311">
            <v>0</v>
          </cell>
          <cell r="AA2311">
            <v>238000</v>
          </cell>
          <cell r="AB2311">
            <v>1</v>
          </cell>
          <cell r="AC2311">
            <v>170000</v>
          </cell>
        </row>
        <row r="2312">
          <cell r="X2312" t="str">
            <v>23.0062.1511</v>
          </cell>
          <cell r="Y2312" t="str">
            <v>37.1E03.1511</v>
          </cell>
          <cell r="Z2312">
            <v>0</v>
          </cell>
          <cell r="AA2312">
            <v>180000</v>
          </cell>
          <cell r="AB2312">
            <v>1</v>
          </cell>
          <cell r="AC2312">
            <v>170000</v>
          </cell>
        </row>
        <row r="2313">
          <cell r="X2313" t="str">
            <v>24.0220.1638</v>
          </cell>
          <cell r="Y2313" t="str">
            <v>37.1E04.1638</v>
          </cell>
          <cell r="Z2313">
            <v>0</v>
          </cell>
          <cell r="AA2313">
            <v>195000</v>
          </cell>
          <cell r="AB2313">
            <v>1</v>
          </cell>
          <cell r="AC2313">
            <v>170000</v>
          </cell>
        </row>
        <row r="2314">
          <cell r="X2314" t="str">
            <v>23.0066.1516</v>
          </cell>
          <cell r="Y2314" t="str">
            <v>37.1E03.1516</v>
          </cell>
          <cell r="Z2314">
            <v>201000</v>
          </cell>
          <cell r="AA2314">
            <v>180000</v>
          </cell>
          <cell r="AB2314">
            <v>1</v>
          </cell>
          <cell r="AC2314">
            <v>170000</v>
          </cell>
        </row>
        <row r="2315">
          <cell r="X2315" t="str">
            <v>05.0089.0322</v>
          </cell>
          <cell r="Y2315" t="str">
            <v>37.8D03.0322</v>
          </cell>
          <cell r="Z2315">
            <v>0</v>
          </cell>
          <cell r="AA2315">
            <v>198000</v>
          </cell>
          <cell r="AB2315">
            <v>1</v>
          </cell>
          <cell r="AC2315">
            <v>174000</v>
          </cell>
        </row>
        <row r="2316">
          <cell r="X2316" t="str">
            <v>01.0094.0111</v>
          </cell>
          <cell r="Y2316" t="str">
            <v>37.8B00.0111</v>
          </cell>
          <cell r="Z2316">
            <v>0</v>
          </cell>
          <cell r="AA2316">
            <v>183000</v>
          </cell>
          <cell r="AB2316">
            <v>6</v>
          </cell>
          <cell r="AC2316">
            <v>174000</v>
          </cell>
        </row>
        <row r="2317">
          <cell r="X2317" t="str">
            <v>01.0097.0111</v>
          </cell>
          <cell r="Y2317" t="str">
            <v>37.8B00.0111</v>
          </cell>
          <cell r="Z2317">
            <v>0</v>
          </cell>
          <cell r="AA2317">
            <v>183000</v>
          </cell>
          <cell r="AB2317">
            <v>6</v>
          </cell>
          <cell r="AC2317">
            <v>174000</v>
          </cell>
        </row>
        <row r="2318">
          <cell r="X2318" t="str">
            <v>01.0099.0111</v>
          </cell>
          <cell r="Y2318" t="str">
            <v>37.8B00.0111</v>
          </cell>
          <cell r="Z2318">
            <v>0</v>
          </cell>
          <cell r="AA2318">
            <v>183000</v>
          </cell>
          <cell r="AB2318">
            <v>6</v>
          </cell>
          <cell r="AC2318">
            <v>174000</v>
          </cell>
        </row>
        <row r="2319">
          <cell r="X2319" t="str">
            <v>02.0026.0111</v>
          </cell>
          <cell r="Y2319" t="str">
            <v>37.8B00.0111</v>
          </cell>
          <cell r="Z2319">
            <v>0</v>
          </cell>
          <cell r="AA2319">
            <v>183000</v>
          </cell>
          <cell r="AB2319">
            <v>6</v>
          </cell>
          <cell r="AC2319">
            <v>174000</v>
          </cell>
        </row>
        <row r="2320">
          <cell r="X2320" t="str">
            <v>11.0100.0111</v>
          </cell>
          <cell r="Y2320" t="str">
            <v>37.8B00.0111</v>
          </cell>
          <cell r="Z2320">
            <v>0</v>
          </cell>
          <cell r="AA2320">
            <v>183000</v>
          </cell>
          <cell r="AB2320">
            <v>6</v>
          </cell>
          <cell r="AC2320">
            <v>174000</v>
          </cell>
        </row>
        <row r="2321">
          <cell r="X2321" t="str">
            <v>11.0117.0111</v>
          </cell>
          <cell r="Y2321" t="str">
            <v>37.8B00.0111</v>
          </cell>
          <cell r="Z2321">
            <v>0</v>
          </cell>
          <cell r="AA2321">
            <v>183000</v>
          </cell>
          <cell r="AB2321">
            <v>6</v>
          </cell>
          <cell r="AC2321">
            <v>174000</v>
          </cell>
        </row>
        <row r="2322">
          <cell r="X2322" t="str">
            <v>02.0273.0191</v>
          </cell>
          <cell r="Y2322" t="str">
            <v>37.8B00.0191</v>
          </cell>
          <cell r="Z2322">
            <v>0</v>
          </cell>
          <cell r="AA2322">
            <v>228000</v>
          </cell>
          <cell r="AB2322">
            <v>4</v>
          </cell>
          <cell r="AC2322">
            <v>174000</v>
          </cell>
        </row>
        <row r="2323">
          <cell r="X2323" t="str">
            <v>02.0292.0191</v>
          </cell>
          <cell r="Y2323" t="str">
            <v>37.8B00.0191</v>
          </cell>
          <cell r="Z2323">
            <v>0</v>
          </cell>
          <cell r="AA2323">
            <v>228000</v>
          </cell>
          <cell r="AB2323">
            <v>4</v>
          </cell>
          <cell r="AC2323">
            <v>174000</v>
          </cell>
        </row>
        <row r="2324">
          <cell r="X2324" t="str">
            <v>03.1065.0191</v>
          </cell>
          <cell r="Y2324" t="str">
            <v>37.8B00.0191</v>
          </cell>
          <cell r="Z2324">
            <v>0</v>
          </cell>
          <cell r="AA2324">
            <v>228000</v>
          </cell>
          <cell r="AB2324">
            <v>4</v>
          </cell>
          <cell r="AC2324">
            <v>174000</v>
          </cell>
        </row>
        <row r="2325">
          <cell r="X2325" t="str">
            <v>20.0072.0191</v>
          </cell>
          <cell r="Y2325" t="str">
            <v>37.8B00.0191</v>
          </cell>
          <cell r="Z2325">
            <v>0</v>
          </cell>
          <cell r="AA2325">
            <v>228000</v>
          </cell>
          <cell r="AB2325">
            <v>4</v>
          </cell>
          <cell r="AC2325">
            <v>174000</v>
          </cell>
        </row>
        <row r="2326">
          <cell r="X2326" t="str">
            <v>17.0134.0240</v>
          </cell>
          <cell r="Y2326" t="str">
            <v>37.8C00.0240</v>
          </cell>
          <cell r="Z2326">
            <v>0</v>
          </cell>
          <cell r="AA2326">
            <v>197000</v>
          </cell>
          <cell r="AB2326">
            <v>1</v>
          </cell>
          <cell r="AC2326">
            <v>175000</v>
          </cell>
        </row>
        <row r="2327">
          <cell r="X2327" t="str">
            <v>22.0621.1393</v>
          </cell>
          <cell r="Y2327" t="str">
            <v>37.1E01.1393</v>
          </cell>
          <cell r="Z2327">
            <v>0</v>
          </cell>
          <cell r="AA2327">
            <v>199000</v>
          </cell>
          <cell r="AB2327">
            <v>1</v>
          </cell>
          <cell r="AC2327">
            <v>177000</v>
          </cell>
        </row>
        <row r="2328">
          <cell r="X2328" t="str">
            <v>22.0202.1388</v>
          </cell>
          <cell r="Y2328" t="str">
            <v>37.1E01.1388</v>
          </cell>
          <cell r="Z2328">
            <v>0</v>
          </cell>
          <cell r="AA2328">
            <v>201000</v>
          </cell>
          <cell r="AB2328">
            <v>1</v>
          </cell>
          <cell r="AC2328">
            <v>179000</v>
          </cell>
        </row>
        <row r="2329">
          <cell r="X2329" t="str">
            <v>22.0203.1389</v>
          </cell>
          <cell r="Y2329" t="str">
            <v>37.1E01.1389</v>
          </cell>
          <cell r="Z2329">
            <v>0</v>
          </cell>
          <cell r="AA2329">
            <v>200000</v>
          </cell>
          <cell r="AB2329">
            <v>1</v>
          </cell>
          <cell r="AC2329">
            <v>179000</v>
          </cell>
        </row>
        <row r="2330">
          <cell r="X2330" t="str">
            <v>22.0066.1249</v>
          </cell>
          <cell r="Y2330" t="str">
            <v>37.1E01.1249</v>
          </cell>
          <cell r="Z2330">
            <v>0</v>
          </cell>
          <cell r="AA2330">
            <v>201000</v>
          </cell>
          <cell r="AB2330">
            <v>1</v>
          </cell>
          <cell r="AC2330">
            <v>180000</v>
          </cell>
        </row>
        <row r="2331">
          <cell r="X2331" t="str">
            <v>22.0067.1264</v>
          </cell>
          <cell r="Y2331" t="str">
            <v>37.1E01.1264</v>
          </cell>
          <cell r="Z2331">
            <v>0</v>
          </cell>
          <cell r="AA2331">
            <v>201000</v>
          </cell>
          <cell r="AB2331">
            <v>1</v>
          </cell>
          <cell r="AC2331">
            <v>180000</v>
          </cell>
        </row>
        <row r="2332">
          <cell r="X2332" t="str">
            <v>22.0041.1288</v>
          </cell>
          <cell r="Y2332" t="str">
            <v>37.1E01.1288</v>
          </cell>
          <cell r="Z2332">
            <v>0</v>
          </cell>
          <cell r="AA2332">
            <v>201000</v>
          </cell>
          <cell r="AB2332">
            <v>2</v>
          </cell>
          <cell r="AC2332">
            <v>180000</v>
          </cell>
        </row>
        <row r="2333">
          <cell r="X2333" t="str">
            <v>22.0042.1288</v>
          </cell>
          <cell r="Y2333" t="str">
            <v>37.1E01.1288</v>
          </cell>
          <cell r="Z2333">
            <v>0</v>
          </cell>
          <cell r="AA2333">
            <v>201000</v>
          </cell>
          <cell r="AB2333">
            <v>2</v>
          </cell>
          <cell r="AC2333">
            <v>180000</v>
          </cell>
        </row>
        <row r="2334">
          <cell r="X2334" t="str">
            <v>24.0221.1639</v>
          </cell>
          <cell r="Y2334" t="str">
            <v>37.1E04.1639</v>
          </cell>
          <cell r="Z2334">
            <v>0</v>
          </cell>
          <cell r="AA2334">
            <v>207000</v>
          </cell>
          <cell r="AB2334">
            <v>1</v>
          </cell>
          <cell r="AC2334">
            <v>180000</v>
          </cell>
        </row>
        <row r="2335">
          <cell r="X2335" t="str">
            <v>24.0162.1656</v>
          </cell>
          <cell r="Y2335" t="str">
            <v>37.1E04.1656</v>
          </cell>
          <cell r="Z2335">
            <v>0</v>
          </cell>
          <cell r="AA2335">
            <v>207000</v>
          </cell>
          <cell r="AB2335">
            <v>5</v>
          </cell>
          <cell r="AC2335">
            <v>180000</v>
          </cell>
        </row>
        <row r="2336">
          <cell r="X2336" t="str">
            <v>24.0202.1656</v>
          </cell>
          <cell r="Y2336" t="str">
            <v>37.1E04.1656</v>
          </cell>
          <cell r="Z2336">
            <v>0</v>
          </cell>
          <cell r="AA2336">
            <v>207000</v>
          </cell>
          <cell r="AB2336">
            <v>5</v>
          </cell>
          <cell r="AC2336">
            <v>180000</v>
          </cell>
        </row>
        <row r="2337">
          <cell r="X2337" t="str">
            <v>24.0204.1656</v>
          </cell>
          <cell r="Y2337" t="str">
            <v>37.1E04.1656</v>
          </cell>
          <cell r="Z2337">
            <v>0</v>
          </cell>
          <cell r="AA2337">
            <v>207000</v>
          </cell>
          <cell r="AB2337">
            <v>5</v>
          </cell>
          <cell r="AC2337">
            <v>180000</v>
          </cell>
        </row>
        <row r="2338">
          <cell r="X2338" t="str">
            <v>24.0206.1656</v>
          </cell>
          <cell r="Y2338" t="str">
            <v>37.1E04.1656</v>
          </cell>
          <cell r="Z2338">
            <v>0</v>
          </cell>
          <cell r="AA2338">
            <v>207000</v>
          </cell>
          <cell r="AB2338">
            <v>5</v>
          </cell>
          <cell r="AC2338">
            <v>180000</v>
          </cell>
        </row>
        <row r="2339">
          <cell r="X2339" t="str">
            <v>24.0208.1656</v>
          </cell>
          <cell r="Y2339" t="str">
            <v>37.1E04.1656</v>
          </cell>
          <cell r="Z2339">
            <v>0</v>
          </cell>
          <cell r="AA2339">
            <v>207000</v>
          </cell>
          <cell r="AB2339">
            <v>5</v>
          </cell>
          <cell r="AC2339">
            <v>180000</v>
          </cell>
        </row>
        <row r="2340">
          <cell r="X2340" t="str">
            <v>03.2245.0217</v>
          </cell>
          <cell r="Y2340" t="str">
            <v>37.8B00.0217</v>
          </cell>
          <cell r="Z2340">
            <v>130000</v>
          </cell>
          <cell r="AA2340">
            <v>224000</v>
          </cell>
          <cell r="AB2340">
            <v>3</v>
          </cell>
          <cell r="AC2340">
            <v>180000</v>
          </cell>
        </row>
        <row r="2341">
          <cell r="X2341" t="str">
            <v>03.3825.0217</v>
          </cell>
          <cell r="Y2341" t="str">
            <v>37.8B00.0217</v>
          </cell>
          <cell r="Z2341">
            <v>130000</v>
          </cell>
          <cell r="AA2341">
            <v>224000</v>
          </cell>
          <cell r="AB2341">
            <v>3</v>
          </cell>
          <cell r="AC2341">
            <v>180000</v>
          </cell>
        </row>
        <row r="2342">
          <cell r="X2342" t="str">
            <v>15.0301.0217</v>
          </cell>
          <cell r="Y2342" t="str">
            <v>37.8B00.0217</v>
          </cell>
          <cell r="Z2342">
            <v>130000</v>
          </cell>
          <cell r="AA2342">
            <v>224000</v>
          </cell>
          <cell r="AB2342">
            <v>3</v>
          </cell>
          <cell r="AC2342">
            <v>180000</v>
          </cell>
        </row>
        <row r="2343">
          <cell r="X2343" t="str">
            <v>23.0120.1541</v>
          </cell>
          <cell r="Y2343" t="str">
            <v>37.1E03.1541</v>
          </cell>
          <cell r="Z2343">
            <v>0</v>
          </cell>
          <cell r="AA2343">
            <v>190000</v>
          </cell>
          <cell r="AB2343">
            <v>1</v>
          </cell>
          <cell r="AC2343">
            <v>180000</v>
          </cell>
        </row>
        <row r="2344">
          <cell r="X2344" t="str">
            <v>01.0267.0205</v>
          </cell>
          <cell r="Y2344" t="str">
            <v>37.8B00.0205</v>
          </cell>
          <cell r="Z2344">
            <v>130000</v>
          </cell>
          <cell r="AA2344">
            <v>227000</v>
          </cell>
          <cell r="AB2344">
            <v>3</v>
          </cell>
          <cell r="AC2344">
            <v>180000</v>
          </cell>
        </row>
        <row r="2345">
          <cell r="X2345" t="str">
            <v>03.3826.0205</v>
          </cell>
          <cell r="Y2345" t="str">
            <v>37.8B00.0205</v>
          </cell>
          <cell r="Z2345">
            <v>130000</v>
          </cell>
          <cell r="AA2345">
            <v>227000</v>
          </cell>
          <cell r="AB2345">
            <v>3</v>
          </cell>
          <cell r="AC2345">
            <v>180000</v>
          </cell>
        </row>
        <row r="2346">
          <cell r="X2346" t="str">
            <v>15.0303.0205</v>
          </cell>
          <cell r="Y2346" t="str">
            <v>37.8B00.0205</v>
          </cell>
          <cell r="Z2346">
            <v>130000</v>
          </cell>
          <cell r="AA2346">
            <v>227000</v>
          </cell>
          <cell r="AB2346">
            <v>3</v>
          </cell>
          <cell r="AC2346">
            <v>180000</v>
          </cell>
        </row>
        <row r="2347">
          <cell r="X2347" t="str">
            <v>03.2798.0718</v>
          </cell>
          <cell r="Y2347" t="str">
            <v>37.8D06.0718</v>
          </cell>
          <cell r="Z2347">
            <v>0</v>
          </cell>
          <cell r="AA2347">
            <v>235000</v>
          </cell>
          <cell r="AB2347">
            <v>3</v>
          </cell>
          <cell r="AC2347">
            <v>181000</v>
          </cell>
        </row>
        <row r="2348">
          <cell r="X2348" t="str">
            <v>12.0374.0718</v>
          </cell>
          <cell r="Y2348" t="str">
            <v>37.8D06.0718</v>
          </cell>
          <cell r="Z2348">
            <v>0</v>
          </cell>
          <cell r="AA2348">
            <v>235000</v>
          </cell>
          <cell r="AB2348">
            <v>3</v>
          </cell>
          <cell r="AC2348">
            <v>181000</v>
          </cell>
        </row>
        <row r="2349">
          <cell r="X2349" t="str">
            <v>13.0138.0718</v>
          </cell>
          <cell r="Y2349" t="str">
            <v>37.8D06.0718</v>
          </cell>
          <cell r="Z2349">
            <v>0</v>
          </cell>
          <cell r="AA2349">
            <v>235000</v>
          </cell>
          <cell r="AB2349">
            <v>3</v>
          </cell>
          <cell r="AC2349">
            <v>181000</v>
          </cell>
        </row>
        <row r="2350">
          <cell r="X2350" t="str">
            <v>03.2815.0178</v>
          </cell>
          <cell r="Y2350" t="str">
            <v>37.8B00.0178</v>
          </cell>
          <cell r="Z2350">
            <v>0</v>
          </cell>
          <cell r="AA2350">
            <v>229000</v>
          </cell>
          <cell r="AB2350">
            <v>2</v>
          </cell>
          <cell r="AC2350">
            <v>185000</v>
          </cell>
        </row>
        <row r="2351">
          <cell r="X2351" t="str">
            <v>22.0130.0178</v>
          </cell>
          <cell r="Y2351" t="str">
            <v>37.8B00.0178</v>
          </cell>
          <cell r="Z2351">
            <v>0</v>
          </cell>
          <cell r="AA2351">
            <v>229000</v>
          </cell>
          <cell r="AB2351">
            <v>2</v>
          </cell>
          <cell r="AC2351">
            <v>185000</v>
          </cell>
        </row>
        <row r="2352">
          <cell r="X2352" t="str">
            <v>14.0092.0865</v>
          </cell>
          <cell r="Y2352" t="str">
            <v>37.8D07.0865</v>
          </cell>
          <cell r="Z2352">
            <v>0</v>
          </cell>
          <cell r="AA2352">
            <v>191000</v>
          </cell>
          <cell r="AB2352">
            <v>6</v>
          </cell>
          <cell r="AC2352">
            <v>185000</v>
          </cell>
        </row>
        <row r="2353">
          <cell r="X2353" t="str">
            <v>14.0093.0865</v>
          </cell>
          <cell r="Y2353" t="str">
            <v>37.8D07.0865</v>
          </cell>
          <cell r="Z2353">
            <v>0</v>
          </cell>
          <cell r="AA2353">
            <v>191000</v>
          </cell>
          <cell r="AB2353">
            <v>6</v>
          </cell>
          <cell r="AC2353">
            <v>185000</v>
          </cell>
        </row>
        <row r="2354">
          <cell r="X2354" t="str">
            <v>14.0266.0865</v>
          </cell>
          <cell r="Y2354" t="str">
            <v>37.8D07.0865</v>
          </cell>
          <cell r="Z2354">
            <v>0</v>
          </cell>
          <cell r="AA2354">
            <v>191000</v>
          </cell>
          <cell r="AB2354">
            <v>6</v>
          </cell>
          <cell r="AC2354">
            <v>185000</v>
          </cell>
        </row>
        <row r="2355">
          <cell r="X2355" t="str">
            <v>14.0271.0865</v>
          </cell>
          <cell r="Y2355" t="str">
            <v>37.8D07.0865</v>
          </cell>
          <cell r="Z2355">
            <v>0</v>
          </cell>
          <cell r="AA2355">
            <v>191000</v>
          </cell>
          <cell r="AB2355">
            <v>6</v>
          </cell>
          <cell r="AC2355">
            <v>185000</v>
          </cell>
        </row>
        <row r="2356">
          <cell r="X2356" t="str">
            <v>14.0277.0865</v>
          </cell>
          <cell r="Y2356" t="str">
            <v>37.8D07.0865</v>
          </cell>
          <cell r="Z2356">
            <v>0</v>
          </cell>
          <cell r="AA2356">
            <v>191000</v>
          </cell>
          <cell r="AB2356">
            <v>6</v>
          </cell>
          <cell r="AC2356">
            <v>185000</v>
          </cell>
        </row>
        <row r="2357">
          <cell r="X2357" t="str">
            <v>14.0278.0865</v>
          </cell>
          <cell r="Y2357" t="str">
            <v>37.8D07.0865</v>
          </cell>
          <cell r="Z2357">
            <v>0</v>
          </cell>
          <cell r="AA2357">
            <v>191000</v>
          </cell>
          <cell r="AB2357">
            <v>6</v>
          </cell>
          <cell r="AC2357">
            <v>185000</v>
          </cell>
        </row>
        <row r="2358">
          <cell r="X2358" t="str">
            <v>03.0992.0868</v>
          </cell>
          <cell r="Y2358" t="str">
            <v>37.8D08.0868</v>
          </cell>
          <cell r="Z2358">
            <v>0</v>
          </cell>
          <cell r="AA2358">
            <v>201000</v>
          </cell>
          <cell r="AB2358">
            <v>2</v>
          </cell>
          <cell r="AC2358">
            <v>186000</v>
          </cell>
        </row>
        <row r="2359">
          <cell r="X2359" t="str">
            <v>15.0142.0868</v>
          </cell>
          <cell r="Y2359" t="str">
            <v>37.8D08.0868</v>
          </cell>
          <cell r="Z2359">
            <v>0</v>
          </cell>
          <cell r="AA2359">
            <v>201000</v>
          </cell>
          <cell r="AB2359">
            <v>2</v>
          </cell>
          <cell r="AC2359">
            <v>186000</v>
          </cell>
        </row>
        <row r="2360">
          <cell r="X2360" t="str">
            <v>03.2890.0085</v>
          </cell>
          <cell r="Y2360" t="str">
            <v>37.8B00.0085</v>
          </cell>
          <cell r="Z2360">
            <v>0</v>
          </cell>
          <cell r="AA2360">
            <v>214000</v>
          </cell>
          <cell r="AB2360">
            <v>3</v>
          </cell>
          <cell r="AC2360">
            <v>188000</v>
          </cell>
        </row>
        <row r="2361">
          <cell r="X2361" t="str">
            <v>07.0243.0085</v>
          </cell>
          <cell r="Y2361" t="str">
            <v>37.8B00.0085</v>
          </cell>
          <cell r="Z2361">
            <v>0</v>
          </cell>
          <cell r="AA2361">
            <v>214000</v>
          </cell>
          <cell r="AB2361">
            <v>3</v>
          </cell>
          <cell r="AC2361">
            <v>188000</v>
          </cell>
        </row>
        <row r="2362">
          <cell r="X2362" t="str">
            <v>18.0622.0085</v>
          </cell>
          <cell r="Y2362" t="str">
            <v>37.8B00.0085</v>
          </cell>
          <cell r="Z2362">
            <v>0</v>
          </cell>
          <cell r="AA2362">
            <v>214000</v>
          </cell>
          <cell r="AB2362">
            <v>3</v>
          </cell>
          <cell r="AC2362">
            <v>188000</v>
          </cell>
        </row>
        <row r="2363">
          <cell r="X2363" t="str">
            <v>07.0225.0199</v>
          </cell>
          <cell r="Y2363" t="str">
            <v>37.8B00.0199</v>
          </cell>
          <cell r="Z2363">
            <v>0</v>
          </cell>
          <cell r="AA2363">
            <v>233000</v>
          </cell>
          <cell r="AB2363">
            <v>4</v>
          </cell>
          <cell r="AC2363">
            <v>188000</v>
          </cell>
        </row>
        <row r="2364">
          <cell r="X2364" t="str">
            <v>07.0226.0199</v>
          </cell>
          <cell r="Y2364" t="str">
            <v>37.8B00.0199</v>
          </cell>
          <cell r="Z2364">
            <v>0</v>
          </cell>
          <cell r="AA2364">
            <v>233000</v>
          </cell>
          <cell r="AB2364">
            <v>4</v>
          </cell>
          <cell r="AC2364">
            <v>188000</v>
          </cell>
        </row>
        <row r="2365">
          <cell r="X2365" t="str">
            <v>07.0230.0199</v>
          </cell>
          <cell r="Y2365" t="str">
            <v>37.8B00.0199</v>
          </cell>
          <cell r="Z2365">
            <v>0</v>
          </cell>
          <cell r="AA2365">
            <v>233000</v>
          </cell>
          <cell r="AB2365">
            <v>4</v>
          </cell>
          <cell r="AC2365">
            <v>188000</v>
          </cell>
        </row>
        <row r="2366">
          <cell r="X2366" t="str">
            <v>11.0116.0199</v>
          </cell>
          <cell r="Y2366" t="str">
            <v>37.8B00.0199</v>
          </cell>
          <cell r="Z2366">
            <v>0</v>
          </cell>
          <cell r="AA2366">
            <v>233000</v>
          </cell>
          <cell r="AB2366">
            <v>4</v>
          </cell>
          <cell r="AC2366">
            <v>188000</v>
          </cell>
        </row>
        <row r="2367">
          <cell r="X2367" t="str">
            <v>23.0015.1461</v>
          </cell>
          <cell r="Y2367" t="str">
            <v>37.1E03.1461</v>
          </cell>
          <cell r="Z2367">
            <v>0</v>
          </cell>
          <cell r="AA2367">
            <v>201000</v>
          </cell>
          <cell r="AB2367">
            <v>1</v>
          </cell>
          <cell r="AC2367">
            <v>190000</v>
          </cell>
        </row>
        <row r="2368">
          <cell r="X2368" t="str">
            <v>03.1189.1827</v>
          </cell>
          <cell r="Y2368" t="str">
            <v>37.3G01.1827</v>
          </cell>
          <cell r="Z2368">
            <v>120000</v>
          </cell>
          <cell r="AA2368">
            <v>361000</v>
          </cell>
          <cell r="AB2368">
            <v>8</v>
          </cell>
          <cell r="AC2368">
            <v>316000</v>
          </cell>
        </row>
        <row r="2369">
          <cell r="X2369" t="str">
            <v>03.1193.1827</v>
          </cell>
          <cell r="Y2369" t="str">
            <v>37.3G01.1827</v>
          </cell>
          <cell r="Z2369">
            <v>120000</v>
          </cell>
          <cell r="AA2369">
            <v>361000</v>
          </cell>
          <cell r="AB2369">
            <v>8</v>
          </cell>
          <cell r="AC2369">
            <v>316000</v>
          </cell>
        </row>
        <row r="2370">
          <cell r="X2370" t="str">
            <v>03.1203.1827</v>
          </cell>
          <cell r="Y2370" t="str">
            <v>37.3G01.1827</v>
          </cell>
          <cell r="Z2370">
            <v>120000</v>
          </cell>
          <cell r="AA2370">
            <v>361000</v>
          </cell>
          <cell r="AB2370">
            <v>8</v>
          </cell>
          <cell r="AC2370">
            <v>316000</v>
          </cell>
        </row>
        <row r="2371">
          <cell r="X2371" t="str">
            <v>03.1213.1827</v>
          </cell>
          <cell r="Y2371" t="str">
            <v>37.3G01.1827</v>
          </cell>
          <cell r="Z2371">
            <v>120000</v>
          </cell>
          <cell r="AA2371">
            <v>361000</v>
          </cell>
          <cell r="AB2371">
            <v>8</v>
          </cell>
          <cell r="AC2371">
            <v>316000</v>
          </cell>
        </row>
        <row r="2372">
          <cell r="X2372" t="str">
            <v>19.0314.1827</v>
          </cell>
          <cell r="Y2372" t="str">
            <v>37.3G01.1827</v>
          </cell>
          <cell r="Z2372">
            <v>120000</v>
          </cell>
          <cell r="AA2372">
            <v>361000</v>
          </cell>
          <cell r="AB2372">
            <v>8</v>
          </cell>
          <cell r="AC2372">
            <v>316000</v>
          </cell>
        </row>
        <row r="2373">
          <cell r="X2373" t="str">
            <v>19.0318.1827</v>
          </cell>
          <cell r="Y2373" t="str">
            <v>37.3G01.1827</v>
          </cell>
          <cell r="Z2373">
            <v>120000</v>
          </cell>
          <cell r="AA2373">
            <v>361000</v>
          </cell>
          <cell r="AB2373">
            <v>8</v>
          </cell>
          <cell r="AC2373">
            <v>316000</v>
          </cell>
        </row>
        <row r="2374">
          <cell r="X2374" t="str">
            <v>19.0328.1827</v>
          </cell>
          <cell r="Y2374" t="str">
            <v>37.3G01.1827</v>
          </cell>
          <cell r="Z2374">
            <v>120000</v>
          </cell>
          <cell r="AA2374">
            <v>361000</v>
          </cell>
          <cell r="AB2374">
            <v>8</v>
          </cell>
          <cell r="AC2374">
            <v>316000</v>
          </cell>
        </row>
        <row r="2375">
          <cell r="X2375" t="str">
            <v>19.0338.1827</v>
          </cell>
          <cell r="Y2375" t="str">
            <v>37.3G01.1827</v>
          </cell>
          <cell r="Z2375">
            <v>120000</v>
          </cell>
          <cell r="AA2375">
            <v>361000</v>
          </cell>
          <cell r="AB2375">
            <v>8</v>
          </cell>
          <cell r="AC2375">
            <v>316000</v>
          </cell>
        </row>
        <row r="2376">
          <cell r="X2376" t="str">
            <v>23.0144.1559</v>
          </cell>
          <cell r="Y2376" t="str">
            <v>37.1E03.1559</v>
          </cell>
          <cell r="Z2376">
            <v>0</v>
          </cell>
          <cell r="AA2376">
            <v>201000</v>
          </cell>
          <cell r="AB2376">
            <v>1</v>
          </cell>
          <cell r="AC2376">
            <v>190000</v>
          </cell>
        </row>
        <row r="2377">
          <cell r="X2377" t="str">
            <v>22.0214.1399</v>
          </cell>
          <cell r="Y2377" t="str">
            <v>37.1E01.1399</v>
          </cell>
          <cell r="Z2377">
            <v>0</v>
          </cell>
          <cell r="AA2377">
            <v>213000</v>
          </cell>
          <cell r="AB2377">
            <v>2</v>
          </cell>
          <cell r="AC2377">
            <v>190000</v>
          </cell>
        </row>
        <row r="2378">
          <cell r="X2378" t="str">
            <v>11.0078.1115</v>
          </cell>
          <cell r="Y2378" t="str">
            <v>37.8D10.1115</v>
          </cell>
          <cell r="Z2378">
            <v>0</v>
          </cell>
          <cell r="AA2378">
            <v>270000</v>
          </cell>
          <cell r="AB2378">
            <v>1</v>
          </cell>
          <cell r="AC2378">
            <v>192000</v>
          </cell>
        </row>
        <row r="2379">
          <cell r="X2379" t="str">
            <v>25.0059.1749</v>
          </cell>
          <cell r="Y2379" t="str">
            <v>37.1E05.1749</v>
          </cell>
          <cell r="Z2379">
            <v>0</v>
          </cell>
          <cell r="AA2379">
            <v>262000</v>
          </cell>
          <cell r="AB2379">
            <v>1</v>
          </cell>
          <cell r="AC2379">
            <v>192000</v>
          </cell>
        </row>
        <row r="2380">
          <cell r="X2380" t="str">
            <v>21.0111.1805</v>
          </cell>
          <cell r="Y2380" t="str">
            <v>37.3F00.1805</v>
          </cell>
          <cell r="Z2380">
            <v>0</v>
          </cell>
          <cell r="AA2380">
            <v>247000</v>
          </cell>
          <cell r="AB2380">
            <v>2</v>
          </cell>
          <cell r="AC2380">
            <v>194000</v>
          </cell>
        </row>
        <row r="2381">
          <cell r="X2381" t="str">
            <v>21.0112.1805</v>
          </cell>
          <cell r="Y2381" t="str">
            <v>37.3F00.1805</v>
          </cell>
          <cell r="Z2381">
            <v>0</v>
          </cell>
          <cell r="AA2381">
            <v>247000</v>
          </cell>
          <cell r="AB2381">
            <v>2</v>
          </cell>
          <cell r="AC2381">
            <v>194000</v>
          </cell>
        </row>
        <row r="2382">
          <cell r="X2382" t="str">
            <v>05.0053.0176</v>
          </cell>
          <cell r="Y2382" t="str">
            <v>37.8B00.0176</v>
          </cell>
          <cell r="Z2382">
            <v>0</v>
          </cell>
          <cell r="AA2382">
            <v>285000</v>
          </cell>
          <cell r="AB2382">
            <v>1</v>
          </cell>
          <cell r="AC2382">
            <v>196000</v>
          </cell>
        </row>
        <row r="2383">
          <cell r="X2383" t="str">
            <v>22.0103.1244</v>
          </cell>
          <cell r="Y2383" t="str">
            <v>37.1E01.1244</v>
          </cell>
          <cell r="Z2383">
            <v>52000</v>
          </cell>
          <cell r="AA2383">
            <v>78400</v>
          </cell>
          <cell r="AB2383">
            <v>0</v>
          </cell>
          <cell r="AC2383">
            <v>70000</v>
          </cell>
        </row>
        <row r="2384">
          <cell r="X2384" t="str">
            <v>23.0072.1244</v>
          </cell>
          <cell r="Y2384" t="str">
            <v>37.1E01.1244</v>
          </cell>
          <cell r="Z2384">
            <v>52000</v>
          </cell>
          <cell r="AA2384">
            <v>78400</v>
          </cell>
          <cell r="AB2384">
            <v>0</v>
          </cell>
          <cell r="AC2384">
            <v>70000</v>
          </cell>
        </row>
        <row r="2385">
          <cell r="X2385" t="str">
            <v>22.0109.1245</v>
          </cell>
          <cell r="Y2385" t="str">
            <v>37.1E01.1245</v>
          </cell>
          <cell r="Z2385">
            <v>118000</v>
          </cell>
          <cell r="AA2385">
            <v>168000</v>
          </cell>
          <cell r="AB2385">
            <v>0</v>
          </cell>
          <cell r="AC2385">
            <v>150000</v>
          </cell>
        </row>
        <row r="2386">
          <cell r="X2386" t="str">
            <v>22.0036.1282</v>
          </cell>
          <cell r="Y2386" t="str">
            <v>37.1E01.1282</v>
          </cell>
          <cell r="Z2386">
            <v>0</v>
          </cell>
          <cell r="AA2386">
            <v>224000</v>
          </cell>
          <cell r="AB2386">
            <v>1</v>
          </cell>
          <cell r="AC2386">
            <v>200000</v>
          </cell>
        </row>
        <row r="2387">
          <cell r="X2387" t="str">
            <v>07.0233.0355</v>
          </cell>
          <cell r="Y2387" t="str">
            <v>37.8D04.0355</v>
          </cell>
          <cell r="Z2387">
            <v>0</v>
          </cell>
          <cell r="AA2387">
            <v>245400</v>
          </cell>
          <cell r="AB2387">
            <v>1</v>
          </cell>
          <cell r="AC2387">
            <v>200000</v>
          </cell>
        </row>
        <row r="2388">
          <cell r="X2388" t="str">
            <v>24.0024.1679</v>
          </cell>
          <cell r="Y2388" t="str">
            <v>37.1E04.1679</v>
          </cell>
          <cell r="Z2388">
            <v>0</v>
          </cell>
          <cell r="AA2388">
            <v>230000</v>
          </cell>
          <cell r="AB2388">
            <v>1</v>
          </cell>
          <cell r="AC2388">
            <v>200000</v>
          </cell>
        </row>
        <row r="2389">
          <cell r="X2389" t="str">
            <v>24.0003.1715</v>
          </cell>
          <cell r="Y2389" t="str">
            <v>37.1E04.1715</v>
          </cell>
          <cell r="Z2389">
            <v>0</v>
          </cell>
          <cell r="AA2389">
            <v>230000</v>
          </cell>
          <cell r="AB2389">
            <v>1</v>
          </cell>
          <cell r="AC2389">
            <v>200000</v>
          </cell>
        </row>
        <row r="2390">
          <cell r="X2390" t="str">
            <v>22.0058.1246</v>
          </cell>
          <cell r="Y2390" t="str">
            <v>37.1E01.1246</v>
          </cell>
          <cell r="Z2390">
            <v>138000</v>
          </cell>
          <cell r="AA2390">
            <v>201000</v>
          </cell>
          <cell r="AB2390">
            <v>0</v>
          </cell>
          <cell r="AC2390">
            <v>180000</v>
          </cell>
        </row>
        <row r="2391">
          <cell r="X2391" t="str">
            <v>22.0045.1247</v>
          </cell>
          <cell r="Y2391" t="str">
            <v>37.1E01.1247</v>
          </cell>
          <cell r="Z2391">
            <v>204000</v>
          </cell>
          <cell r="AA2391">
            <v>224000</v>
          </cell>
          <cell r="AB2391">
            <v>0</v>
          </cell>
          <cell r="AC2391">
            <v>200000</v>
          </cell>
        </row>
        <row r="2392">
          <cell r="X2392" t="str">
            <v>22.0047.1247</v>
          </cell>
          <cell r="Y2392" t="str">
            <v>37.1E01.1247</v>
          </cell>
          <cell r="Z2392">
            <v>204000</v>
          </cell>
          <cell r="AA2392">
            <v>224000</v>
          </cell>
          <cell r="AB2392">
            <v>0</v>
          </cell>
          <cell r="AC2392">
            <v>200000</v>
          </cell>
        </row>
        <row r="2393">
          <cell r="X2393" t="str">
            <v>22.0046.1248</v>
          </cell>
          <cell r="Y2393" t="str">
            <v>37.1E01.1248</v>
          </cell>
          <cell r="Z2393">
            <v>165000</v>
          </cell>
          <cell r="AA2393">
            <v>224000</v>
          </cell>
          <cell r="AB2393">
            <v>0</v>
          </cell>
          <cell r="AC2393">
            <v>200000</v>
          </cell>
        </row>
        <row r="2394">
          <cell r="X2394" t="str">
            <v>22.0582.1248</v>
          </cell>
          <cell r="Y2394" t="str">
            <v>37.1E01.1248</v>
          </cell>
          <cell r="Z2394">
            <v>165000</v>
          </cell>
          <cell r="AA2394">
            <v>224000</v>
          </cell>
          <cell r="AB2394">
            <v>0</v>
          </cell>
          <cell r="AC2394">
            <v>200000</v>
          </cell>
        </row>
        <row r="2395">
          <cell r="X2395" t="str">
            <v>22.0583.1248</v>
          </cell>
          <cell r="Y2395" t="str">
            <v>37.1E01.1248</v>
          </cell>
          <cell r="Z2395">
            <v>165000</v>
          </cell>
          <cell r="AA2395">
            <v>224000</v>
          </cell>
          <cell r="AB2395">
            <v>0</v>
          </cell>
          <cell r="AC2395">
            <v>200000</v>
          </cell>
        </row>
        <row r="2396">
          <cell r="X2396" t="str">
            <v>23.0136.1248</v>
          </cell>
          <cell r="Y2396" t="str">
            <v>37.1E01.1248</v>
          </cell>
          <cell r="Z2396">
            <v>165000</v>
          </cell>
          <cell r="AA2396">
            <v>224000</v>
          </cell>
          <cell r="AB2396">
            <v>0</v>
          </cell>
          <cell r="AC2396">
            <v>200000</v>
          </cell>
        </row>
        <row r="2397">
          <cell r="X2397" t="str">
            <v>24.0002.1720</v>
          </cell>
          <cell r="Y2397" t="str">
            <v>37.1E04.1720</v>
          </cell>
          <cell r="Z2397">
            <v>0</v>
          </cell>
          <cell r="AA2397">
            <v>230000</v>
          </cell>
          <cell r="AB2397">
            <v>10</v>
          </cell>
          <cell r="AC2397">
            <v>200000</v>
          </cell>
        </row>
        <row r="2398">
          <cell r="X2398" t="str">
            <v>24.0074.1720</v>
          </cell>
          <cell r="Y2398" t="str">
            <v>37.1E04.1720</v>
          </cell>
          <cell r="Z2398">
            <v>0</v>
          </cell>
          <cell r="AA2398">
            <v>230000</v>
          </cell>
          <cell r="AB2398">
            <v>10</v>
          </cell>
          <cell r="AC2398">
            <v>200000</v>
          </cell>
        </row>
        <row r="2399">
          <cell r="X2399" t="str">
            <v>24.0085.1720</v>
          </cell>
          <cell r="Y2399" t="str">
            <v>37.1E04.1720</v>
          </cell>
          <cell r="Z2399">
            <v>0</v>
          </cell>
          <cell r="AA2399">
            <v>230000</v>
          </cell>
          <cell r="AB2399">
            <v>10</v>
          </cell>
          <cell r="AC2399">
            <v>200000</v>
          </cell>
        </row>
        <row r="2400">
          <cell r="X2400" t="str">
            <v>24.0098.1720</v>
          </cell>
          <cell r="Y2400" t="str">
            <v>37.1E04.1720</v>
          </cell>
          <cell r="Z2400">
            <v>0</v>
          </cell>
          <cell r="AA2400">
            <v>230000</v>
          </cell>
          <cell r="AB2400">
            <v>10</v>
          </cell>
          <cell r="AC2400">
            <v>200000</v>
          </cell>
        </row>
        <row r="2401">
          <cell r="X2401" t="str">
            <v>24.0103.1720</v>
          </cell>
          <cell r="Y2401" t="str">
            <v>37.1E04.1720</v>
          </cell>
          <cell r="Z2401">
            <v>0</v>
          </cell>
          <cell r="AA2401">
            <v>230000</v>
          </cell>
          <cell r="AB2401">
            <v>10</v>
          </cell>
          <cell r="AC2401">
            <v>200000</v>
          </cell>
        </row>
        <row r="2402">
          <cell r="X2402" t="str">
            <v>24.0108.1720</v>
          </cell>
          <cell r="Y2402" t="str">
            <v>37.1E04.1720</v>
          </cell>
          <cell r="Z2402">
            <v>0</v>
          </cell>
          <cell r="AA2402">
            <v>230000</v>
          </cell>
          <cell r="AB2402">
            <v>10</v>
          </cell>
          <cell r="AC2402">
            <v>200000</v>
          </cell>
        </row>
        <row r="2403">
          <cell r="X2403" t="str">
            <v>24.0185.1720</v>
          </cell>
          <cell r="Y2403" t="str">
            <v>37.1E04.1720</v>
          </cell>
          <cell r="Z2403">
            <v>0</v>
          </cell>
          <cell r="AA2403">
            <v>230000</v>
          </cell>
          <cell r="AB2403">
            <v>10</v>
          </cell>
          <cell r="AC2403">
            <v>200000</v>
          </cell>
        </row>
        <row r="2404">
          <cell r="X2404" t="str">
            <v>24.0270.1720</v>
          </cell>
          <cell r="Y2404" t="str">
            <v>37.1E04.1720</v>
          </cell>
          <cell r="Z2404">
            <v>0</v>
          </cell>
          <cell r="AA2404">
            <v>230000</v>
          </cell>
          <cell r="AB2404">
            <v>10</v>
          </cell>
          <cell r="AC2404">
            <v>200000</v>
          </cell>
        </row>
        <row r="2405">
          <cell r="X2405" t="str">
            <v>24.0291.1720</v>
          </cell>
          <cell r="Y2405" t="str">
            <v>37.1E04.1720</v>
          </cell>
          <cell r="Z2405">
            <v>0</v>
          </cell>
          <cell r="AA2405">
            <v>230000</v>
          </cell>
          <cell r="AB2405">
            <v>10</v>
          </cell>
          <cell r="AC2405">
            <v>200000</v>
          </cell>
        </row>
        <row r="2406">
          <cell r="X2406" t="str">
            <v>23.0041.1506</v>
          </cell>
          <cell r="Y2406" t="str">
            <v>37.1E03.1506</v>
          </cell>
          <cell r="Z2406">
            <v>20000</v>
          </cell>
          <cell r="AA2406">
            <v>26500</v>
          </cell>
          <cell r="AB2406">
            <v>7</v>
          </cell>
          <cell r="AC2406">
            <v>25000</v>
          </cell>
        </row>
        <row r="2407">
          <cell r="X2407" t="str">
            <v>23.0084.1506</v>
          </cell>
          <cell r="Y2407" t="str">
            <v>37.1E03.1506</v>
          </cell>
          <cell r="Z2407">
            <v>20000</v>
          </cell>
          <cell r="AA2407">
            <v>26500</v>
          </cell>
          <cell r="AB2407">
            <v>7</v>
          </cell>
          <cell r="AC2407">
            <v>25000</v>
          </cell>
        </row>
        <row r="2408">
          <cell r="X2408" t="str">
            <v>23.0112.1506</v>
          </cell>
          <cell r="Y2408" t="str">
            <v>37.1E03.1506</v>
          </cell>
          <cell r="Z2408">
            <v>20000</v>
          </cell>
          <cell r="AA2408">
            <v>26500</v>
          </cell>
          <cell r="AB2408">
            <v>7</v>
          </cell>
          <cell r="AC2408">
            <v>25000</v>
          </cell>
        </row>
        <row r="2409">
          <cell r="X2409" t="str">
            <v>23.0158.1506</v>
          </cell>
          <cell r="Y2409" t="str">
            <v>37.1E03.1506</v>
          </cell>
          <cell r="Z2409">
            <v>20000</v>
          </cell>
          <cell r="AA2409">
            <v>26500</v>
          </cell>
          <cell r="AB2409">
            <v>7</v>
          </cell>
          <cell r="AC2409">
            <v>25000</v>
          </cell>
        </row>
        <row r="2410">
          <cell r="X2410" t="str">
            <v>23.0215.1506</v>
          </cell>
          <cell r="Y2410" t="str">
            <v>37.1E03.1506</v>
          </cell>
          <cell r="Z2410">
            <v>20000</v>
          </cell>
          <cell r="AA2410">
            <v>26500</v>
          </cell>
          <cell r="AB2410">
            <v>7</v>
          </cell>
          <cell r="AC2410">
            <v>25000</v>
          </cell>
        </row>
        <row r="2411">
          <cell r="X2411" t="str">
            <v>23.0185.1506</v>
          </cell>
          <cell r="Y2411" t="str">
            <v>37.1E03.1506</v>
          </cell>
          <cell r="Z2411">
            <v>20000</v>
          </cell>
          <cell r="AA2411">
            <v>26500</v>
          </cell>
          <cell r="AB2411">
            <v>7</v>
          </cell>
          <cell r="AC2411">
            <v>25000</v>
          </cell>
        </row>
        <row r="2412">
          <cell r="X2412" t="str">
            <v>23.0221.1506</v>
          </cell>
          <cell r="Y2412" t="str">
            <v>37.1E03.1506</v>
          </cell>
          <cell r="Z2412">
            <v>20000</v>
          </cell>
          <cell r="AA2412">
            <v>26500</v>
          </cell>
          <cell r="AB2412">
            <v>7</v>
          </cell>
          <cell r="AC2412">
            <v>25000</v>
          </cell>
        </row>
        <row r="2413">
          <cell r="X2413" t="str">
            <v>24.0320.1720</v>
          </cell>
          <cell r="Y2413" t="str">
            <v>37.1E04.1720</v>
          </cell>
          <cell r="Z2413">
            <v>0</v>
          </cell>
          <cell r="AA2413">
            <v>230000</v>
          </cell>
          <cell r="AB2413">
            <v>10</v>
          </cell>
          <cell r="AC2413">
            <v>200000</v>
          </cell>
        </row>
        <row r="2414">
          <cell r="X2414" t="str">
            <v>24.0322.1724</v>
          </cell>
          <cell r="Y2414" t="str">
            <v>37.1E04.1724</v>
          </cell>
          <cell r="Z2414">
            <v>0</v>
          </cell>
          <cell r="AA2414">
            <v>230000</v>
          </cell>
          <cell r="AB2414">
            <v>1</v>
          </cell>
          <cell r="AC2414">
            <v>200000</v>
          </cell>
        </row>
        <row r="2415">
          <cell r="X2415" t="str">
            <v>22.0057.1253</v>
          </cell>
          <cell r="Y2415" t="str">
            <v>37.1E01.1253</v>
          </cell>
          <cell r="Z2415">
            <v>132000</v>
          </cell>
          <cell r="AA2415">
            <v>201000</v>
          </cell>
          <cell r="AB2415">
            <v>0</v>
          </cell>
          <cell r="AC2415">
            <v>180000</v>
          </cell>
        </row>
        <row r="2416">
          <cell r="X2416" t="str">
            <v>22.0011.1254</v>
          </cell>
          <cell r="Y2416" t="str">
            <v>37.1E01.1254</v>
          </cell>
          <cell r="Z2416">
            <v>35000</v>
          </cell>
          <cell r="AA2416">
            <v>54800</v>
          </cell>
          <cell r="AB2416">
            <v>0</v>
          </cell>
          <cell r="AC2416">
            <v>49000</v>
          </cell>
        </row>
        <row r="2417">
          <cell r="X2417" t="str">
            <v>22.0012.1254</v>
          </cell>
          <cell r="Y2417" t="str">
            <v>37.1E01.1254</v>
          </cell>
          <cell r="Z2417">
            <v>35000</v>
          </cell>
          <cell r="AA2417">
            <v>54800</v>
          </cell>
          <cell r="AB2417">
            <v>0</v>
          </cell>
          <cell r="AC2417">
            <v>49000</v>
          </cell>
        </row>
        <row r="2418">
          <cell r="X2418" t="str">
            <v>22.0030.1255</v>
          </cell>
          <cell r="Y2418" t="str">
            <v>37.1E01.1255</v>
          </cell>
          <cell r="Z2418">
            <v>385000</v>
          </cell>
          <cell r="AA2418">
            <v>450000</v>
          </cell>
          <cell r="AB2418">
            <v>0</v>
          </cell>
          <cell r="AC2418">
            <v>420000</v>
          </cell>
        </row>
        <row r="2419">
          <cell r="X2419" t="str">
            <v>22.0031.1255</v>
          </cell>
          <cell r="Y2419" t="str">
            <v>37.1E01.1255</v>
          </cell>
          <cell r="Z2419">
            <v>385000</v>
          </cell>
          <cell r="AA2419">
            <v>450000</v>
          </cell>
          <cell r="AB2419">
            <v>0</v>
          </cell>
          <cell r="AC2419">
            <v>420000</v>
          </cell>
        </row>
        <row r="2420">
          <cell r="X2420" t="str">
            <v>22.0032.1255</v>
          </cell>
          <cell r="Y2420" t="str">
            <v>37.1E01.1255</v>
          </cell>
          <cell r="Z2420">
            <v>385000</v>
          </cell>
          <cell r="AA2420">
            <v>450000</v>
          </cell>
          <cell r="AB2420">
            <v>0</v>
          </cell>
          <cell r="AC2420">
            <v>420000</v>
          </cell>
        </row>
        <row r="2421">
          <cell r="X2421" t="str">
            <v>22.0033.1255</v>
          </cell>
          <cell r="Y2421" t="str">
            <v>37.1E01.1255</v>
          </cell>
          <cell r="Z2421">
            <v>385000</v>
          </cell>
          <cell r="AA2421">
            <v>450000</v>
          </cell>
          <cell r="AB2421">
            <v>0</v>
          </cell>
          <cell r="AC2421">
            <v>420000</v>
          </cell>
        </row>
        <row r="2422">
          <cell r="X2422" t="str">
            <v>25.0032.1748</v>
          </cell>
          <cell r="Y2422" t="str">
            <v>37.1E05.1748</v>
          </cell>
          <cell r="Z2422">
            <v>0</v>
          </cell>
          <cell r="AA2422">
            <v>276000</v>
          </cell>
          <cell r="AB2422">
            <v>1</v>
          </cell>
          <cell r="AC2422">
            <v>202000</v>
          </cell>
        </row>
        <row r="2423">
          <cell r="X2423" t="str">
            <v>22.0030.1258</v>
          </cell>
          <cell r="Y2423" t="str">
            <v>37.1E01.1258</v>
          </cell>
          <cell r="Z2423">
            <v>220000</v>
          </cell>
          <cell r="AA2423">
            <v>310000</v>
          </cell>
          <cell r="AB2423">
            <v>0</v>
          </cell>
          <cell r="AC2423">
            <v>280000</v>
          </cell>
        </row>
        <row r="2424">
          <cell r="X2424" t="str">
            <v>22.0029.1259</v>
          </cell>
          <cell r="Y2424" t="str">
            <v>37.1E01.1259</v>
          </cell>
          <cell r="Z2424">
            <v>190000</v>
          </cell>
          <cell r="AA2424">
            <v>224000</v>
          </cell>
          <cell r="AB2424">
            <v>0</v>
          </cell>
          <cell r="AC2424">
            <v>200000</v>
          </cell>
        </row>
        <row r="2425">
          <cell r="X2425" t="str">
            <v>02.0519.0173</v>
          </cell>
          <cell r="Y2425" t="str">
            <v>37.8B00.0173</v>
          </cell>
          <cell r="Z2425">
            <v>90000</v>
          </cell>
          <cell r="AA2425">
            <v>249000</v>
          </cell>
          <cell r="AB2425">
            <v>2</v>
          </cell>
          <cell r="AC2425">
            <v>205000</v>
          </cell>
        </row>
        <row r="2426">
          <cell r="X2426" t="str">
            <v>22.0034.1262</v>
          </cell>
          <cell r="Y2426" t="str">
            <v>37.1E01.1262</v>
          </cell>
          <cell r="Z2426">
            <v>880000</v>
          </cell>
          <cell r="AA2426">
            <v>1040000</v>
          </cell>
          <cell r="AB2426">
            <v>0</v>
          </cell>
          <cell r="AC2426">
            <v>990000</v>
          </cell>
        </row>
        <row r="2427">
          <cell r="X2427" t="str">
            <v>22.0059.1263</v>
          </cell>
          <cell r="Y2427" t="str">
            <v>37.1E01.1263</v>
          </cell>
          <cell r="Z2427">
            <v>138000</v>
          </cell>
          <cell r="AA2427">
            <v>201000</v>
          </cell>
          <cell r="AB2427">
            <v>0</v>
          </cell>
          <cell r="AC2427">
            <v>180000</v>
          </cell>
        </row>
        <row r="2428">
          <cell r="X2428" t="str">
            <v>22.0567.1263</v>
          </cell>
          <cell r="Y2428" t="str">
            <v>37.1E01.1263</v>
          </cell>
          <cell r="Z2428">
            <v>138000</v>
          </cell>
          <cell r="AA2428">
            <v>201000</v>
          </cell>
          <cell r="AB2428">
            <v>0</v>
          </cell>
          <cell r="AC2428">
            <v>180000</v>
          </cell>
        </row>
        <row r="2429">
          <cell r="X2429" t="str">
            <v>22.0568.1263</v>
          </cell>
          <cell r="Y2429" t="str">
            <v>37.1E01.1263</v>
          </cell>
          <cell r="Z2429">
            <v>138000</v>
          </cell>
          <cell r="AA2429">
            <v>201000</v>
          </cell>
          <cell r="AB2429">
            <v>0</v>
          </cell>
          <cell r="AC2429">
            <v>180000</v>
          </cell>
        </row>
        <row r="2430">
          <cell r="X2430" t="str">
            <v>05.0067.0173</v>
          </cell>
          <cell r="Y2430" t="str">
            <v>37.8B00.0173</v>
          </cell>
          <cell r="Z2430">
            <v>90000</v>
          </cell>
          <cell r="AA2430">
            <v>249000</v>
          </cell>
          <cell r="AB2430">
            <v>2</v>
          </cell>
          <cell r="AC2430">
            <v>205000</v>
          </cell>
        </row>
        <row r="2431">
          <cell r="X2431" t="str">
            <v>22.0312.1266</v>
          </cell>
          <cell r="Y2431" t="str">
            <v>37.1E01.1266</v>
          </cell>
          <cell r="Z2431">
            <v>28000</v>
          </cell>
          <cell r="AA2431">
            <v>33600</v>
          </cell>
          <cell r="AB2431">
            <v>0</v>
          </cell>
          <cell r="AC2431">
            <v>30000</v>
          </cell>
        </row>
        <row r="2432">
          <cell r="X2432" t="str">
            <v>22.0285.1267</v>
          </cell>
          <cell r="Y2432" t="str">
            <v>37.1E01.1267</v>
          </cell>
          <cell r="Z2432">
            <v>17000</v>
          </cell>
          <cell r="AA2432">
            <v>22400</v>
          </cell>
          <cell r="AB2432">
            <v>0</v>
          </cell>
          <cell r="AC2432">
            <v>20000</v>
          </cell>
        </row>
        <row r="2433">
          <cell r="X2433" t="str">
            <v>22.0502.1267</v>
          </cell>
          <cell r="Y2433" t="str">
            <v>37.1E01.1267</v>
          </cell>
          <cell r="Z2433">
            <v>17000</v>
          </cell>
          <cell r="AA2433">
            <v>22400</v>
          </cell>
          <cell r="AB2433">
            <v>0</v>
          </cell>
          <cell r="AC2433">
            <v>20000</v>
          </cell>
        </row>
        <row r="2434">
          <cell r="X2434" t="str">
            <v>22.0286.1268</v>
          </cell>
          <cell r="Y2434" t="str">
            <v>37.1E01.1268</v>
          </cell>
          <cell r="Z2434">
            <v>16000</v>
          </cell>
          <cell r="AA2434">
            <v>20100</v>
          </cell>
          <cell r="AB2434">
            <v>0</v>
          </cell>
          <cell r="AC2434">
            <v>18000</v>
          </cell>
        </row>
        <row r="2435">
          <cell r="X2435" t="str">
            <v>22.0502.1268</v>
          </cell>
          <cell r="Y2435" t="str">
            <v>37.1E01.1268</v>
          </cell>
          <cell r="Z2435">
            <v>16000</v>
          </cell>
          <cell r="AA2435">
            <v>20100</v>
          </cell>
          <cell r="AB2435">
            <v>0</v>
          </cell>
          <cell r="AC2435">
            <v>18000</v>
          </cell>
        </row>
        <row r="2436">
          <cell r="X2436" t="str">
            <v>01.0284.1269</v>
          </cell>
          <cell r="Y2436" t="str">
            <v>37.1E01.1269</v>
          </cell>
          <cell r="Z2436">
            <v>20000</v>
          </cell>
          <cell r="AA2436">
            <v>38000</v>
          </cell>
          <cell r="AB2436">
            <v>0</v>
          </cell>
          <cell r="AC2436">
            <v>34000</v>
          </cell>
        </row>
        <row r="2437">
          <cell r="X2437" t="str">
            <v>22.0279.1269</v>
          </cell>
          <cell r="Y2437" t="str">
            <v>37.1E01.1269</v>
          </cell>
          <cell r="Z2437">
            <v>20000</v>
          </cell>
          <cell r="AA2437">
            <v>38000</v>
          </cell>
          <cell r="AB2437">
            <v>0</v>
          </cell>
          <cell r="AC2437">
            <v>34000</v>
          </cell>
        </row>
        <row r="2438">
          <cell r="X2438" t="str">
            <v>22.0280.1269</v>
          </cell>
          <cell r="Y2438" t="str">
            <v>37.1E01.1269</v>
          </cell>
          <cell r="Z2438">
            <v>20000</v>
          </cell>
          <cell r="AA2438">
            <v>38000</v>
          </cell>
          <cell r="AB2438">
            <v>0</v>
          </cell>
          <cell r="AC2438">
            <v>34000</v>
          </cell>
        </row>
        <row r="2439">
          <cell r="X2439" t="str">
            <v>22.0283.1269</v>
          </cell>
          <cell r="Y2439" t="str">
            <v>37.1E01.1269</v>
          </cell>
          <cell r="Z2439">
            <v>20000</v>
          </cell>
          <cell r="AA2439">
            <v>38000</v>
          </cell>
          <cell r="AB2439">
            <v>0</v>
          </cell>
          <cell r="AC2439">
            <v>34000</v>
          </cell>
        </row>
        <row r="2440">
          <cell r="X2440" t="str">
            <v>22.0284.1270</v>
          </cell>
          <cell r="Y2440" t="str">
            <v>37.1E01.1270</v>
          </cell>
          <cell r="Z2440">
            <v>61000</v>
          </cell>
          <cell r="AA2440">
            <v>56000</v>
          </cell>
          <cell r="AB2440">
            <v>0</v>
          </cell>
          <cell r="AC2440">
            <v>50000</v>
          </cell>
        </row>
        <row r="2441">
          <cell r="X2441" t="str">
            <v>22.0288.1271</v>
          </cell>
          <cell r="Y2441" t="str">
            <v>37.1E01.1271</v>
          </cell>
          <cell r="Z2441">
            <v>30000</v>
          </cell>
          <cell r="AA2441">
            <v>28000</v>
          </cell>
          <cell r="AB2441">
            <v>0</v>
          </cell>
          <cell r="AC2441">
            <v>25000</v>
          </cell>
        </row>
        <row r="2442">
          <cell r="X2442" t="str">
            <v>22.0287.1272</v>
          </cell>
          <cell r="Y2442" t="str">
            <v>37.1E01.1272</v>
          </cell>
          <cell r="Z2442">
            <v>40000</v>
          </cell>
          <cell r="AA2442">
            <v>44800</v>
          </cell>
          <cell r="AB2442">
            <v>0</v>
          </cell>
          <cell r="AC2442">
            <v>40000</v>
          </cell>
        </row>
        <row r="2443">
          <cell r="X2443" t="str">
            <v>03.1177.1869</v>
          </cell>
          <cell r="Y2443" t="str">
            <v>37.3G01.1869</v>
          </cell>
          <cell r="Z2443">
            <v>0</v>
          </cell>
          <cell r="AA2443">
            <v>286000</v>
          </cell>
          <cell r="AB2443">
            <v>2</v>
          </cell>
          <cell r="AC2443">
            <v>205000</v>
          </cell>
        </row>
        <row r="2444">
          <cell r="X2444" t="str">
            <v>19.0185.1869</v>
          </cell>
          <cell r="Y2444" t="str">
            <v>37.3G01.1869</v>
          </cell>
          <cell r="Z2444">
            <v>0</v>
          </cell>
          <cell r="AA2444">
            <v>286000</v>
          </cell>
          <cell r="AB2444">
            <v>2</v>
          </cell>
          <cell r="AC2444">
            <v>205000</v>
          </cell>
        </row>
        <row r="2445">
          <cell r="X2445" t="str">
            <v>03.2181.0878</v>
          </cell>
          <cell r="Y2445" t="str">
            <v>37.8D08.0878</v>
          </cell>
          <cell r="Z2445">
            <v>0</v>
          </cell>
          <cell r="AA2445">
            <v>250000</v>
          </cell>
          <cell r="AB2445">
            <v>2</v>
          </cell>
          <cell r="AC2445">
            <v>206000</v>
          </cell>
        </row>
        <row r="2446">
          <cell r="X2446" t="str">
            <v>15.0207.0878</v>
          </cell>
          <cell r="Y2446" t="str">
            <v>37.8D08.0878</v>
          </cell>
          <cell r="Z2446">
            <v>0</v>
          </cell>
          <cell r="AA2446">
            <v>250000</v>
          </cell>
          <cell r="AB2446">
            <v>2</v>
          </cell>
          <cell r="AC2446">
            <v>206000</v>
          </cell>
        </row>
        <row r="2447">
          <cell r="X2447" t="str">
            <v>22.0241.1276</v>
          </cell>
          <cell r="Y2447" t="str">
            <v>37.1E01.1276</v>
          </cell>
          <cell r="Z2447">
            <v>154000</v>
          </cell>
          <cell r="AA2447">
            <v>179000</v>
          </cell>
          <cell r="AB2447">
            <v>0</v>
          </cell>
          <cell r="AC2447">
            <v>160000</v>
          </cell>
        </row>
        <row r="2448">
          <cell r="X2448" t="str">
            <v>22.0242.1276</v>
          </cell>
          <cell r="Y2448" t="str">
            <v>37.1E01.1276</v>
          </cell>
          <cell r="Z2448">
            <v>154000</v>
          </cell>
          <cell r="AA2448">
            <v>179000</v>
          </cell>
          <cell r="AB2448">
            <v>0</v>
          </cell>
          <cell r="AC2448">
            <v>160000</v>
          </cell>
        </row>
        <row r="2449">
          <cell r="X2449" t="str">
            <v>22.0220.1277</v>
          </cell>
          <cell r="Y2449" t="str">
            <v>37.1E01.1277</v>
          </cell>
          <cell r="Z2449">
            <v>154000</v>
          </cell>
          <cell r="AA2449">
            <v>151000</v>
          </cell>
          <cell r="AB2449">
            <v>0</v>
          </cell>
          <cell r="AC2449">
            <v>135000</v>
          </cell>
        </row>
        <row r="2450">
          <cell r="X2450" t="str">
            <v>22.0223.1278</v>
          </cell>
          <cell r="Y2450" t="str">
            <v>37.1E01.1278</v>
          </cell>
          <cell r="Z2450">
            <v>160000</v>
          </cell>
          <cell r="AA2450">
            <v>190000</v>
          </cell>
          <cell r="AB2450">
            <v>0</v>
          </cell>
          <cell r="AC2450">
            <v>170000</v>
          </cell>
        </row>
        <row r="2451">
          <cell r="X2451" t="str">
            <v>02.0115.0005</v>
          </cell>
          <cell r="Y2451" t="str">
            <v>37.2A01.0005</v>
          </cell>
          <cell r="Z2451">
            <v>0</v>
          </cell>
          <cell r="AA2451">
            <v>246000</v>
          </cell>
          <cell r="AB2451">
            <v>3</v>
          </cell>
          <cell r="AC2451">
            <v>207000</v>
          </cell>
        </row>
        <row r="2452">
          <cell r="X2452" t="str">
            <v>02.0444.0005</v>
          </cell>
          <cell r="Y2452" t="str">
            <v>37.2A01.0005</v>
          </cell>
          <cell r="Z2452">
            <v>0</v>
          </cell>
          <cell r="AA2452">
            <v>246000</v>
          </cell>
          <cell r="AB2452">
            <v>3</v>
          </cell>
          <cell r="AC2452">
            <v>207000</v>
          </cell>
        </row>
        <row r="2453">
          <cell r="X2453" t="str">
            <v>18.0051.0005</v>
          </cell>
          <cell r="Y2453" t="str">
            <v>37.2A01.0005</v>
          </cell>
          <cell r="Z2453">
            <v>0</v>
          </cell>
          <cell r="AA2453">
            <v>246000</v>
          </cell>
          <cell r="AB2453">
            <v>3</v>
          </cell>
          <cell r="AC2453">
            <v>207000</v>
          </cell>
        </row>
        <row r="2454">
          <cell r="X2454" t="str">
            <v>11.0005.1148</v>
          </cell>
          <cell r="Y2454" t="str">
            <v>37.8D10.1148</v>
          </cell>
          <cell r="Z2454">
            <v>69000</v>
          </cell>
          <cell r="AA2454">
            <v>235000</v>
          </cell>
          <cell r="AB2454">
            <v>2</v>
          </cell>
          <cell r="AC2454">
            <v>208000</v>
          </cell>
        </row>
        <row r="2455">
          <cell r="X2455" t="str">
            <v>22.0281.1281</v>
          </cell>
          <cell r="Y2455" t="str">
            <v>37.1E01.1281</v>
          </cell>
          <cell r="Z2455">
            <v>165000</v>
          </cell>
          <cell r="AA2455">
            <v>201000</v>
          </cell>
          <cell r="AB2455">
            <v>0</v>
          </cell>
          <cell r="AC2455">
            <v>180000</v>
          </cell>
        </row>
        <row r="2456">
          <cell r="X2456" t="str">
            <v>22.0282.1281</v>
          </cell>
          <cell r="Y2456" t="str">
            <v>37.1E01.1281</v>
          </cell>
          <cell r="Z2456">
            <v>165000</v>
          </cell>
          <cell r="AA2456">
            <v>201000</v>
          </cell>
          <cell r="AB2456">
            <v>0</v>
          </cell>
          <cell r="AC2456">
            <v>180000</v>
          </cell>
        </row>
        <row r="2457">
          <cell r="X2457" t="str">
            <v>23.0199.1763</v>
          </cell>
          <cell r="Y2457" t="str">
            <v>37.1E06.1763</v>
          </cell>
          <cell r="Z2457">
            <v>33000</v>
          </cell>
          <cell r="AA2457">
            <v>49000</v>
          </cell>
          <cell r="AB2457">
            <v>0</v>
          </cell>
          <cell r="AC2457">
            <v>35000</v>
          </cell>
        </row>
        <row r="2458">
          <cell r="X2458" t="str">
            <v>01.0288.1764</v>
          </cell>
          <cell r="Y2458" t="str">
            <v>37.1E06.1764</v>
          </cell>
          <cell r="Z2458">
            <v>74000</v>
          </cell>
          <cell r="AA2458">
            <v>105000</v>
          </cell>
          <cell r="AB2458">
            <v>0</v>
          </cell>
          <cell r="AC2458">
            <v>75000</v>
          </cell>
        </row>
        <row r="2459">
          <cell r="X2459" t="str">
            <v>11.0010.1148</v>
          </cell>
          <cell r="Y2459" t="str">
            <v>37.8D10.1148</v>
          </cell>
          <cell r="Z2459">
            <v>69000</v>
          </cell>
          <cell r="AA2459">
            <v>235000</v>
          </cell>
          <cell r="AB2459">
            <v>2</v>
          </cell>
          <cell r="AC2459">
            <v>208000</v>
          </cell>
        </row>
        <row r="2460">
          <cell r="X2460" t="str">
            <v>24.0200.1629</v>
          </cell>
          <cell r="Y2460" t="str">
            <v>37.1E04.1629</v>
          </cell>
          <cell r="Z2460">
            <v>0</v>
          </cell>
          <cell r="AA2460">
            <v>241000</v>
          </cell>
          <cell r="AB2460">
            <v>1</v>
          </cell>
          <cell r="AC2460">
            <v>210000</v>
          </cell>
        </row>
        <row r="2461">
          <cell r="X2461" t="str">
            <v>24.0082.1689</v>
          </cell>
          <cell r="Y2461" t="str">
            <v>37.1E04.1689</v>
          </cell>
          <cell r="Z2461">
            <v>0</v>
          </cell>
          <cell r="AA2461">
            <v>241000</v>
          </cell>
          <cell r="AB2461">
            <v>2</v>
          </cell>
          <cell r="AC2461">
            <v>210000</v>
          </cell>
        </row>
        <row r="2462">
          <cell r="X2462" t="str">
            <v>03.2126.0884</v>
          </cell>
          <cell r="Y2462" t="str">
            <v>37.8D08.0884</v>
          </cell>
          <cell r="Z2462">
            <v>99000</v>
          </cell>
          <cell r="AA2462">
            <v>176000</v>
          </cell>
          <cell r="AB2462">
            <v>0</v>
          </cell>
          <cell r="AC2462">
            <v>167000</v>
          </cell>
        </row>
        <row r="2463">
          <cell r="X2463" t="str">
            <v>21.0067.0884</v>
          </cell>
          <cell r="Y2463" t="str">
            <v>37.8D08.0884</v>
          </cell>
          <cell r="Z2463">
            <v>99000</v>
          </cell>
          <cell r="AA2463">
            <v>176000</v>
          </cell>
          <cell r="AB2463">
            <v>0</v>
          </cell>
          <cell r="AC2463">
            <v>167000</v>
          </cell>
        </row>
        <row r="2464">
          <cell r="X2464" t="str">
            <v>24.0083.1689</v>
          </cell>
          <cell r="Y2464" t="str">
            <v>37.1E04.1689</v>
          </cell>
          <cell r="Z2464">
            <v>0</v>
          </cell>
          <cell r="AA2464">
            <v>241000</v>
          </cell>
          <cell r="AB2464">
            <v>2</v>
          </cell>
          <cell r="AC2464">
            <v>210000</v>
          </cell>
        </row>
        <row r="2465">
          <cell r="X2465" t="str">
            <v>22.0050.1453</v>
          </cell>
          <cell r="Y2465" t="str">
            <v>37.1E02.1453</v>
          </cell>
          <cell r="Z2465">
            <v>0</v>
          </cell>
          <cell r="AA2465">
            <v>237000</v>
          </cell>
          <cell r="AB2465">
            <v>1</v>
          </cell>
          <cell r="AC2465">
            <v>212000</v>
          </cell>
        </row>
        <row r="2466">
          <cell r="X2466" t="str">
            <v>22.0049.1336</v>
          </cell>
          <cell r="Y2466" t="str">
            <v>37.1E01.1336</v>
          </cell>
          <cell r="Z2466">
            <v>0</v>
          </cell>
          <cell r="AA2466">
            <v>237000</v>
          </cell>
          <cell r="AB2466">
            <v>1</v>
          </cell>
          <cell r="AC2466">
            <v>212000</v>
          </cell>
        </row>
        <row r="2467">
          <cell r="X2467" t="str">
            <v>21.0044.1781</v>
          </cell>
          <cell r="Y2467" t="str">
            <v>37.3F00.1781</v>
          </cell>
          <cell r="Z2467">
            <v>69000</v>
          </cell>
          <cell r="AA2467">
            <v>134000</v>
          </cell>
          <cell r="AB2467">
            <v>0</v>
          </cell>
          <cell r="AC2467">
            <v>127000</v>
          </cell>
        </row>
        <row r="2468">
          <cell r="X2468" t="str">
            <v>22.0260.1340</v>
          </cell>
          <cell r="Y2468" t="str">
            <v>37.1E01.1340</v>
          </cell>
          <cell r="Z2468">
            <v>0</v>
          </cell>
          <cell r="AA2468">
            <v>237000</v>
          </cell>
          <cell r="AB2468">
            <v>2</v>
          </cell>
          <cell r="AC2468">
            <v>212000</v>
          </cell>
        </row>
        <row r="2469">
          <cell r="X2469" t="str">
            <v>22.0261.1340</v>
          </cell>
          <cell r="Y2469" t="str">
            <v>37.1E01.1340</v>
          </cell>
          <cell r="Z2469">
            <v>0</v>
          </cell>
          <cell r="AA2469">
            <v>237000</v>
          </cell>
          <cell r="AB2469">
            <v>2</v>
          </cell>
          <cell r="AC2469">
            <v>212000</v>
          </cell>
        </row>
        <row r="2470">
          <cell r="X2470" t="str">
            <v>13.0229.0643</v>
          </cell>
          <cell r="Y2470" t="str">
            <v>37.8D06.0643</v>
          </cell>
          <cell r="Z2470">
            <v>0</v>
          </cell>
          <cell r="AA2470">
            <v>283000</v>
          </cell>
          <cell r="AB2470">
            <v>2</v>
          </cell>
          <cell r="AC2470">
            <v>216000</v>
          </cell>
        </row>
        <row r="2471">
          <cell r="X2471" t="str">
            <v>13.0231.0643</v>
          </cell>
          <cell r="Y2471" t="str">
            <v>37.8D06.0643</v>
          </cell>
          <cell r="Z2471">
            <v>0</v>
          </cell>
          <cell r="AA2471">
            <v>283000</v>
          </cell>
          <cell r="AB2471">
            <v>2</v>
          </cell>
          <cell r="AC2471">
            <v>216000</v>
          </cell>
        </row>
        <row r="2472">
          <cell r="X2472" t="str">
            <v>03.3035.0329</v>
          </cell>
          <cell r="Y2472" t="str">
            <v>37.8D03.0329</v>
          </cell>
          <cell r="Z2472">
            <v>0</v>
          </cell>
          <cell r="AA2472">
            <v>307000</v>
          </cell>
          <cell r="AB2472">
            <v>33</v>
          </cell>
          <cell r="AC2472">
            <v>218000</v>
          </cell>
        </row>
        <row r="2473">
          <cell r="X2473" t="str">
            <v>03.3036.0329</v>
          </cell>
          <cell r="Y2473" t="str">
            <v>37.8D03.0329</v>
          </cell>
          <cell r="Z2473">
            <v>0</v>
          </cell>
          <cell r="AA2473">
            <v>307000</v>
          </cell>
          <cell r="AB2473">
            <v>33</v>
          </cell>
          <cell r="AC2473">
            <v>218000</v>
          </cell>
        </row>
        <row r="2474">
          <cell r="X2474" t="str">
            <v>03.3037.0329</v>
          </cell>
          <cell r="Y2474" t="str">
            <v>37.8D03.0329</v>
          </cell>
          <cell r="Z2474">
            <v>0</v>
          </cell>
          <cell r="AA2474">
            <v>307000</v>
          </cell>
          <cell r="AB2474">
            <v>33</v>
          </cell>
          <cell r="AC2474">
            <v>218000</v>
          </cell>
        </row>
        <row r="2475">
          <cell r="X2475" t="str">
            <v>03.3038.0329</v>
          </cell>
          <cell r="Y2475" t="str">
            <v>37.8D03.0329</v>
          </cell>
          <cell r="Z2475">
            <v>0</v>
          </cell>
          <cell r="AA2475">
            <v>307000</v>
          </cell>
          <cell r="AB2475">
            <v>33</v>
          </cell>
          <cell r="AC2475">
            <v>218000</v>
          </cell>
        </row>
        <row r="2476">
          <cell r="X2476" t="str">
            <v>03.3039.0329</v>
          </cell>
          <cell r="Y2476" t="str">
            <v>37.8D03.0329</v>
          </cell>
          <cell r="Z2476">
            <v>0</v>
          </cell>
          <cell r="AA2476">
            <v>307000</v>
          </cell>
          <cell r="AB2476">
            <v>33</v>
          </cell>
          <cell r="AC2476">
            <v>218000</v>
          </cell>
        </row>
        <row r="2477">
          <cell r="X2477" t="str">
            <v>02.0024.1791</v>
          </cell>
          <cell r="Y2477" t="str">
            <v>37.3F00.1791</v>
          </cell>
          <cell r="Z2477">
            <v>75000</v>
          </cell>
          <cell r="AA2477">
            <v>142000</v>
          </cell>
          <cell r="AB2477">
            <v>0</v>
          </cell>
          <cell r="AC2477">
            <v>123000</v>
          </cell>
        </row>
        <row r="2478">
          <cell r="X2478" t="str">
            <v>03.0088.1791</v>
          </cell>
          <cell r="Y2478" t="str">
            <v>37.3F00.1791</v>
          </cell>
          <cell r="Z2478">
            <v>75000</v>
          </cell>
          <cell r="AA2478">
            <v>142000</v>
          </cell>
          <cell r="AB2478">
            <v>0</v>
          </cell>
          <cell r="AC2478">
            <v>123000</v>
          </cell>
        </row>
        <row r="2479">
          <cell r="X2479" t="str">
            <v>03.3040.0329</v>
          </cell>
          <cell r="Y2479" t="str">
            <v>37.8D03.0329</v>
          </cell>
          <cell r="Z2479">
            <v>0</v>
          </cell>
          <cell r="AA2479">
            <v>307000</v>
          </cell>
          <cell r="AB2479">
            <v>33</v>
          </cell>
          <cell r="AC2479">
            <v>218000</v>
          </cell>
        </row>
        <row r="2480">
          <cell r="X2480" t="str">
            <v>13.0024.0613</v>
          </cell>
          <cell r="Y2480" t="str">
            <v>37.8D06.0613</v>
          </cell>
          <cell r="Z2480">
            <v>457000</v>
          </cell>
          <cell r="AA2480">
            <v>927000</v>
          </cell>
          <cell r="AB2480">
            <v>0</v>
          </cell>
          <cell r="AC2480">
            <v>671000</v>
          </cell>
        </row>
        <row r="2481">
          <cell r="X2481" t="str">
            <v>13.0033.0614</v>
          </cell>
          <cell r="Y2481" t="str">
            <v>37.8D06.0614</v>
          </cell>
          <cell r="Z2481">
            <v>385000</v>
          </cell>
          <cell r="AA2481">
            <v>675000</v>
          </cell>
          <cell r="AB2481">
            <v>0</v>
          </cell>
          <cell r="AC2481">
            <v>567000</v>
          </cell>
        </row>
        <row r="2482">
          <cell r="X2482" t="str">
            <v>13.0026.0615</v>
          </cell>
          <cell r="Y2482" t="str">
            <v>37.8D06.0615</v>
          </cell>
          <cell r="Z2482">
            <v>540000</v>
          </cell>
          <cell r="AA2482">
            <v>1114000</v>
          </cell>
          <cell r="AB2482">
            <v>0</v>
          </cell>
          <cell r="AC2482">
            <v>731000</v>
          </cell>
        </row>
        <row r="2483">
          <cell r="X2483" t="str">
            <v>03.3041.0329</v>
          </cell>
          <cell r="Y2483" t="str">
            <v>37.8D03.0329</v>
          </cell>
          <cell r="Z2483">
            <v>0</v>
          </cell>
          <cell r="AA2483">
            <v>307000</v>
          </cell>
          <cell r="AB2483">
            <v>33</v>
          </cell>
          <cell r="AC2483">
            <v>218000</v>
          </cell>
        </row>
        <row r="2484">
          <cell r="X2484" t="str">
            <v>03.3044.0329</v>
          </cell>
          <cell r="Y2484" t="str">
            <v>37.8D03.0329</v>
          </cell>
          <cell r="Z2484">
            <v>0</v>
          </cell>
          <cell r="AA2484">
            <v>307000</v>
          </cell>
          <cell r="AB2484">
            <v>33</v>
          </cell>
          <cell r="AC2484">
            <v>218000</v>
          </cell>
        </row>
        <row r="2485">
          <cell r="X2485" t="str">
            <v>03.3045.0329</v>
          </cell>
          <cell r="Y2485" t="str">
            <v>37.8D03.0329</v>
          </cell>
          <cell r="Z2485">
            <v>0</v>
          </cell>
          <cell r="AA2485">
            <v>307000</v>
          </cell>
          <cell r="AB2485">
            <v>33</v>
          </cell>
          <cell r="AC2485">
            <v>218000</v>
          </cell>
        </row>
        <row r="2486">
          <cell r="X2486" t="str">
            <v>03.3046.0329</v>
          </cell>
          <cell r="Y2486" t="str">
            <v>37.8D03.0329</v>
          </cell>
          <cell r="Z2486">
            <v>0</v>
          </cell>
          <cell r="AA2486">
            <v>307000</v>
          </cell>
          <cell r="AB2486">
            <v>33</v>
          </cell>
          <cell r="AC2486">
            <v>218000</v>
          </cell>
        </row>
        <row r="2487">
          <cell r="X2487" t="str">
            <v>03.3047.0329</v>
          </cell>
          <cell r="Y2487" t="str">
            <v>37.8D03.0329</v>
          </cell>
          <cell r="Z2487">
            <v>0</v>
          </cell>
          <cell r="AA2487">
            <v>307000</v>
          </cell>
          <cell r="AB2487">
            <v>33</v>
          </cell>
          <cell r="AC2487">
            <v>218000</v>
          </cell>
        </row>
        <row r="2488">
          <cell r="X2488" t="str">
            <v>05.0005.0329</v>
          </cell>
          <cell r="Y2488" t="str">
            <v>37.8D03.0329</v>
          </cell>
          <cell r="Z2488">
            <v>0</v>
          </cell>
          <cell r="AA2488">
            <v>307000</v>
          </cell>
          <cell r="AB2488">
            <v>33</v>
          </cell>
          <cell r="AC2488">
            <v>218000</v>
          </cell>
        </row>
        <row r="2489">
          <cell r="X2489" t="str">
            <v>05.0006.0329</v>
          </cell>
          <cell r="Y2489" t="str">
            <v>37.8D03.0329</v>
          </cell>
          <cell r="Z2489">
            <v>0</v>
          </cell>
          <cell r="AA2489">
            <v>307000</v>
          </cell>
          <cell r="AB2489">
            <v>33</v>
          </cell>
          <cell r="AC2489">
            <v>218000</v>
          </cell>
        </row>
        <row r="2490">
          <cell r="X2490" t="str">
            <v>05.0007.0329</v>
          </cell>
          <cell r="Y2490" t="str">
            <v>37.8D03.0329</v>
          </cell>
          <cell r="Z2490">
            <v>0</v>
          </cell>
          <cell r="AA2490">
            <v>307000</v>
          </cell>
          <cell r="AB2490">
            <v>33</v>
          </cell>
          <cell r="AC2490">
            <v>218000</v>
          </cell>
        </row>
        <row r="2491">
          <cell r="X2491" t="str">
            <v>05.0008.0329</v>
          </cell>
          <cell r="Y2491" t="str">
            <v>37.8D03.0329</v>
          </cell>
          <cell r="Z2491">
            <v>0</v>
          </cell>
          <cell r="AA2491">
            <v>307000</v>
          </cell>
          <cell r="AB2491">
            <v>33</v>
          </cell>
          <cell r="AC2491">
            <v>218000</v>
          </cell>
        </row>
        <row r="2492">
          <cell r="X2492" t="str">
            <v>05.0009.0329</v>
          </cell>
          <cell r="Y2492" t="str">
            <v>37.8D03.0329</v>
          </cell>
          <cell r="Z2492">
            <v>0</v>
          </cell>
          <cell r="AA2492">
            <v>307000</v>
          </cell>
          <cell r="AB2492">
            <v>33</v>
          </cell>
          <cell r="AC2492">
            <v>218000</v>
          </cell>
        </row>
        <row r="2493">
          <cell r="X2493" t="str">
            <v>05.0010.0329</v>
          </cell>
          <cell r="Y2493" t="str">
            <v>37.8D03.0329</v>
          </cell>
          <cell r="Z2493">
            <v>0</v>
          </cell>
          <cell r="AA2493">
            <v>307000</v>
          </cell>
          <cell r="AB2493">
            <v>33</v>
          </cell>
          <cell r="AC2493">
            <v>218000</v>
          </cell>
        </row>
        <row r="2494">
          <cell r="X2494" t="str">
            <v>05.0011.0329</v>
          </cell>
          <cell r="Y2494" t="str">
            <v>37.8D03.0329</v>
          </cell>
          <cell r="Z2494">
            <v>0</v>
          </cell>
          <cell r="AA2494">
            <v>307000</v>
          </cell>
          <cell r="AB2494">
            <v>33</v>
          </cell>
          <cell r="AC2494">
            <v>218000</v>
          </cell>
        </row>
        <row r="2495">
          <cell r="X2495" t="str">
            <v>05.0012.0329</v>
          </cell>
          <cell r="Y2495" t="str">
            <v>37.8D03.0329</v>
          </cell>
          <cell r="Z2495">
            <v>0</v>
          </cell>
          <cell r="AA2495">
            <v>307000</v>
          </cell>
          <cell r="AB2495">
            <v>33</v>
          </cell>
          <cell r="AC2495">
            <v>218000</v>
          </cell>
        </row>
        <row r="2496">
          <cell r="X2496" t="str">
            <v>05.0014.0329</v>
          </cell>
          <cell r="Y2496" t="str">
            <v>37.8D03.0329</v>
          </cell>
          <cell r="Z2496">
            <v>0</v>
          </cell>
          <cell r="AA2496">
            <v>307000</v>
          </cell>
          <cell r="AB2496">
            <v>33</v>
          </cell>
          <cell r="AC2496">
            <v>218000</v>
          </cell>
        </row>
        <row r="2497">
          <cell r="X2497" t="str">
            <v>05.0015.0329</v>
          </cell>
          <cell r="Y2497" t="str">
            <v>37.8D03.0329</v>
          </cell>
          <cell r="Z2497">
            <v>0</v>
          </cell>
          <cell r="AA2497">
            <v>307000</v>
          </cell>
          <cell r="AB2497">
            <v>33</v>
          </cell>
          <cell r="AC2497">
            <v>218000</v>
          </cell>
        </row>
        <row r="2498">
          <cell r="X2498" t="str">
            <v>05.0016.0329</v>
          </cell>
          <cell r="Y2498" t="str">
            <v>37.8D03.0329</v>
          </cell>
          <cell r="Z2498">
            <v>0</v>
          </cell>
          <cell r="AA2498">
            <v>307000</v>
          </cell>
          <cell r="AB2498">
            <v>33</v>
          </cell>
          <cell r="AC2498">
            <v>218000</v>
          </cell>
        </row>
        <row r="2499">
          <cell r="X2499" t="str">
            <v>05.0017.0329</v>
          </cell>
          <cell r="Y2499" t="str">
            <v>37.8D03.0329</v>
          </cell>
          <cell r="Z2499">
            <v>0</v>
          </cell>
          <cell r="AA2499">
            <v>307000</v>
          </cell>
          <cell r="AB2499">
            <v>33</v>
          </cell>
          <cell r="AC2499">
            <v>218000</v>
          </cell>
        </row>
        <row r="2500">
          <cell r="X2500" t="str">
            <v>05.0018.0329</v>
          </cell>
          <cell r="Y2500" t="str">
            <v>37.8D03.0329</v>
          </cell>
          <cell r="Z2500">
            <v>0</v>
          </cell>
          <cell r="AA2500">
            <v>307000</v>
          </cell>
          <cell r="AB2500">
            <v>33</v>
          </cell>
          <cell r="AC2500">
            <v>218000</v>
          </cell>
        </row>
        <row r="2501">
          <cell r="X2501" t="str">
            <v>05.0045.0329</v>
          </cell>
          <cell r="Y2501" t="str">
            <v>37.8D03.0329</v>
          </cell>
          <cell r="Z2501">
            <v>0</v>
          </cell>
          <cell r="AA2501">
            <v>307000</v>
          </cell>
          <cell r="AB2501">
            <v>33</v>
          </cell>
          <cell r="AC2501">
            <v>218000</v>
          </cell>
        </row>
        <row r="2502">
          <cell r="X2502" t="str">
            <v>05.0046.0329</v>
          </cell>
          <cell r="Y2502" t="str">
            <v>37.8D03.0329</v>
          </cell>
          <cell r="Z2502">
            <v>0</v>
          </cell>
          <cell r="AA2502">
            <v>307000</v>
          </cell>
          <cell r="AB2502">
            <v>33</v>
          </cell>
          <cell r="AC2502">
            <v>218000</v>
          </cell>
        </row>
        <row r="2503">
          <cell r="X2503" t="str">
            <v>05.0047.0329</v>
          </cell>
          <cell r="Y2503" t="str">
            <v>37.8D03.0329</v>
          </cell>
          <cell r="Z2503">
            <v>0</v>
          </cell>
          <cell r="AA2503">
            <v>307000</v>
          </cell>
          <cell r="AB2503">
            <v>33</v>
          </cell>
          <cell r="AC2503">
            <v>218000</v>
          </cell>
        </row>
        <row r="2504">
          <cell r="X2504" t="str">
            <v>05.0048.0329</v>
          </cell>
          <cell r="Y2504" t="str">
            <v>37.8D03.0329</v>
          </cell>
          <cell r="Z2504">
            <v>0</v>
          </cell>
          <cell r="AA2504">
            <v>307000</v>
          </cell>
          <cell r="AB2504">
            <v>33</v>
          </cell>
          <cell r="AC2504">
            <v>218000</v>
          </cell>
        </row>
        <row r="2505">
          <cell r="X2505" t="str">
            <v>05.0049.0329</v>
          </cell>
          <cell r="Y2505" t="str">
            <v>37.8D03.0329</v>
          </cell>
          <cell r="Z2505">
            <v>0</v>
          </cell>
          <cell r="AA2505">
            <v>307000</v>
          </cell>
          <cell r="AB2505">
            <v>33</v>
          </cell>
          <cell r="AC2505">
            <v>218000</v>
          </cell>
        </row>
        <row r="2506">
          <cell r="X2506" t="str">
            <v>05.0050.0329</v>
          </cell>
          <cell r="Y2506" t="str">
            <v>37.8D03.0329</v>
          </cell>
          <cell r="Z2506">
            <v>0</v>
          </cell>
          <cell r="AA2506">
            <v>307000</v>
          </cell>
          <cell r="AB2506">
            <v>33</v>
          </cell>
          <cell r="AC2506">
            <v>218000</v>
          </cell>
        </row>
        <row r="2507">
          <cell r="X2507" t="str">
            <v>01.0080.0206</v>
          </cell>
          <cell r="Y2507" t="str">
            <v>37.8B00.0206</v>
          </cell>
          <cell r="Z2507">
            <v>0</v>
          </cell>
          <cell r="AA2507">
            <v>241000</v>
          </cell>
          <cell r="AB2507">
            <v>5</v>
          </cell>
          <cell r="AC2507">
            <v>219000</v>
          </cell>
        </row>
        <row r="2508">
          <cell r="X2508" t="str">
            <v>01.0089.0206</v>
          </cell>
          <cell r="Y2508" t="str">
            <v>37.8B00.0206</v>
          </cell>
          <cell r="Z2508">
            <v>0</v>
          </cell>
          <cell r="AA2508">
            <v>241000</v>
          </cell>
          <cell r="AB2508">
            <v>5</v>
          </cell>
          <cell r="AC2508">
            <v>219000</v>
          </cell>
        </row>
        <row r="2509">
          <cell r="X2509" t="str">
            <v>02.0067.0206</v>
          </cell>
          <cell r="Y2509" t="str">
            <v>37.8B00.0206</v>
          </cell>
          <cell r="Z2509">
            <v>0</v>
          </cell>
          <cell r="AA2509">
            <v>241000</v>
          </cell>
          <cell r="AB2509">
            <v>5</v>
          </cell>
          <cell r="AC2509">
            <v>219000</v>
          </cell>
        </row>
        <row r="2510">
          <cell r="X2510" t="str">
            <v>03.0101.0206</v>
          </cell>
          <cell r="Y2510" t="str">
            <v>37.8B00.0206</v>
          </cell>
          <cell r="Z2510">
            <v>0</v>
          </cell>
          <cell r="AA2510">
            <v>241000</v>
          </cell>
          <cell r="AB2510">
            <v>5</v>
          </cell>
          <cell r="AC2510">
            <v>219000</v>
          </cell>
        </row>
        <row r="2511">
          <cell r="X2511" t="str">
            <v>15.0220.0206</v>
          </cell>
          <cell r="Y2511" t="str">
            <v>37.8B00.0206</v>
          </cell>
          <cell r="Z2511">
            <v>0</v>
          </cell>
          <cell r="AA2511">
            <v>241000</v>
          </cell>
          <cell r="AB2511">
            <v>5</v>
          </cell>
          <cell r="AC2511">
            <v>219000</v>
          </cell>
        </row>
        <row r="2512">
          <cell r="X2512" t="str">
            <v>01.0056.0300</v>
          </cell>
          <cell r="Y2512" t="str">
            <v>37.8D01.0300</v>
          </cell>
          <cell r="Z2512">
            <v>0</v>
          </cell>
          <cell r="AA2512">
            <v>295000</v>
          </cell>
          <cell r="AB2512">
            <v>2</v>
          </cell>
          <cell r="AC2512">
            <v>219000</v>
          </cell>
        </row>
        <row r="2513">
          <cell r="X2513" t="str">
            <v>03.0091.0300</v>
          </cell>
          <cell r="Y2513" t="str">
            <v>37.8D01.0300</v>
          </cell>
          <cell r="Z2513">
            <v>0</v>
          </cell>
          <cell r="AA2513">
            <v>295000</v>
          </cell>
          <cell r="AB2513">
            <v>2</v>
          </cell>
          <cell r="AC2513">
            <v>219000</v>
          </cell>
        </row>
        <row r="2514">
          <cell r="X2514" t="str">
            <v>22.0325.1438</v>
          </cell>
          <cell r="Y2514" t="str">
            <v>37.1E02.1438</v>
          </cell>
          <cell r="Z2514">
            <v>0</v>
          </cell>
          <cell r="AA2514">
            <v>246000</v>
          </cell>
          <cell r="AB2514">
            <v>2</v>
          </cell>
          <cell r="AC2514">
            <v>220000</v>
          </cell>
        </row>
        <row r="2515">
          <cell r="X2515" t="str">
            <v>22.0327.1438</v>
          </cell>
          <cell r="Y2515" t="str">
            <v>37.1E02.1438</v>
          </cell>
          <cell r="Z2515">
            <v>0</v>
          </cell>
          <cell r="AA2515">
            <v>246000</v>
          </cell>
          <cell r="AB2515">
            <v>2</v>
          </cell>
          <cell r="AC2515">
            <v>220000</v>
          </cell>
        </row>
        <row r="2516">
          <cell r="X2516" t="str">
            <v>14.0259.0753</v>
          </cell>
          <cell r="Y2516" t="str">
            <v>37.8D07.0753</v>
          </cell>
          <cell r="Z2516">
            <v>10000</v>
          </cell>
          <cell r="AA2516">
            <v>34000</v>
          </cell>
          <cell r="AB2516">
            <v>0</v>
          </cell>
          <cell r="AC2516">
            <v>26300</v>
          </cell>
        </row>
        <row r="2517">
          <cell r="X2517" t="str">
            <v>21.0085.0753</v>
          </cell>
          <cell r="Y2517" t="str">
            <v>37.8D07.0753</v>
          </cell>
          <cell r="Z2517">
            <v>10000</v>
          </cell>
          <cell r="AA2517">
            <v>34000</v>
          </cell>
          <cell r="AB2517">
            <v>0</v>
          </cell>
          <cell r="AC2517">
            <v>26300</v>
          </cell>
        </row>
        <row r="2518">
          <cell r="X2518" t="str">
            <v>22.0051.1256</v>
          </cell>
          <cell r="Y2518" t="str">
            <v>37.1E01.1256</v>
          </cell>
          <cell r="Z2518">
            <v>0</v>
          </cell>
          <cell r="AA2518">
            <v>246000</v>
          </cell>
          <cell r="AB2518">
            <v>1</v>
          </cell>
          <cell r="AC2518">
            <v>220000</v>
          </cell>
        </row>
        <row r="2519">
          <cell r="X2519" t="str">
            <v>03.4215.0754</v>
          </cell>
          <cell r="Y2519" t="str">
            <v>37.8D07.0754</v>
          </cell>
          <cell r="Z2519">
            <v>4000</v>
          </cell>
          <cell r="AA2519">
            <v>8800</v>
          </cell>
          <cell r="AB2519">
            <v>0</v>
          </cell>
          <cell r="AC2519">
            <v>5000</v>
          </cell>
        </row>
        <row r="2520">
          <cell r="X2520" t="str">
            <v>14.0258.0754</v>
          </cell>
          <cell r="Y2520" t="str">
            <v>37.8D07.0754</v>
          </cell>
          <cell r="Z2520">
            <v>4000</v>
          </cell>
          <cell r="AA2520">
            <v>8800</v>
          </cell>
          <cell r="AB2520">
            <v>0</v>
          </cell>
          <cell r="AC2520">
            <v>5000</v>
          </cell>
        </row>
        <row r="2521">
          <cell r="X2521" t="str">
            <v>21.0084.0754</v>
          </cell>
          <cell r="Y2521" t="str">
            <v>37.8D07.0754</v>
          </cell>
          <cell r="Z2521">
            <v>4000</v>
          </cell>
          <cell r="AA2521">
            <v>8800</v>
          </cell>
          <cell r="AB2521">
            <v>0</v>
          </cell>
          <cell r="AC2521">
            <v>5000</v>
          </cell>
        </row>
        <row r="2522">
          <cell r="X2522" t="str">
            <v>03.2245.0219</v>
          </cell>
          <cell r="Y2522" t="str">
            <v>37.8B00.0219</v>
          </cell>
          <cell r="Z2522">
            <v>160000</v>
          </cell>
          <cell r="AA2522">
            <v>286000</v>
          </cell>
          <cell r="AB2522">
            <v>3</v>
          </cell>
          <cell r="AC2522">
            <v>220000</v>
          </cell>
        </row>
        <row r="2523">
          <cell r="X2523" t="str">
            <v>03.3825.0219</v>
          </cell>
          <cell r="Y2523" t="str">
            <v>37.8B00.0219</v>
          </cell>
          <cell r="Z2523">
            <v>160000</v>
          </cell>
          <cell r="AA2523">
            <v>286000</v>
          </cell>
          <cell r="AB2523">
            <v>3</v>
          </cell>
          <cell r="AC2523">
            <v>220000</v>
          </cell>
        </row>
        <row r="2524">
          <cell r="X2524" t="str">
            <v>15.0301.0219</v>
          </cell>
          <cell r="Y2524" t="str">
            <v>37.8B00.0219</v>
          </cell>
          <cell r="Z2524">
            <v>160000</v>
          </cell>
          <cell r="AA2524">
            <v>286000</v>
          </cell>
          <cell r="AB2524">
            <v>3</v>
          </cell>
          <cell r="AC2524">
            <v>220000</v>
          </cell>
        </row>
        <row r="2525">
          <cell r="X2525" t="str">
            <v>02.0100.0069</v>
          </cell>
          <cell r="Y2525" t="str">
            <v>37.2A05.0069</v>
          </cell>
          <cell r="Z2525">
            <v>79000</v>
          </cell>
          <cell r="AA2525">
            <v>79500</v>
          </cell>
          <cell r="AB2525">
            <v>16</v>
          </cell>
          <cell r="AC2525">
            <v>70000</v>
          </cell>
        </row>
        <row r="2526">
          <cell r="X2526" t="str">
            <v>18.0005.0069</v>
          </cell>
          <cell r="Y2526" t="str">
            <v>37.2A05.0069</v>
          </cell>
          <cell r="Z2526">
            <v>79000</v>
          </cell>
          <cell r="AA2526">
            <v>79500</v>
          </cell>
          <cell r="AB2526">
            <v>16</v>
          </cell>
          <cell r="AC2526">
            <v>70000</v>
          </cell>
        </row>
        <row r="2527">
          <cell r="X2527" t="str">
            <v>18.0009.0069</v>
          </cell>
          <cell r="Y2527" t="str">
            <v>37.2A05.0069</v>
          </cell>
          <cell r="Z2527">
            <v>79000</v>
          </cell>
          <cell r="AA2527">
            <v>79500</v>
          </cell>
          <cell r="AB2527">
            <v>16</v>
          </cell>
          <cell r="AC2527">
            <v>70000</v>
          </cell>
        </row>
        <row r="2528">
          <cell r="X2528" t="str">
            <v>18.0010.0069</v>
          </cell>
          <cell r="Y2528" t="str">
            <v>37.2A05.0069</v>
          </cell>
          <cell r="Z2528">
            <v>79000</v>
          </cell>
          <cell r="AA2528">
            <v>79500</v>
          </cell>
          <cell r="AB2528">
            <v>16</v>
          </cell>
          <cell r="AC2528">
            <v>70000</v>
          </cell>
        </row>
        <row r="2529">
          <cell r="X2529" t="str">
            <v>18.0021.0069</v>
          </cell>
          <cell r="Y2529" t="str">
            <v>37.2A05.0069</v>
          </cell>
          <cell r="Z2529">
            <v>79000</v>
          </cell>
          <cell r="AA2529">
            <v>79500</v>
          </cell>
          <cell r="AB2529">
            <v>16</v>
          </cell>
          <cell r="AC2529">
            <v>70000</v>
          </cell>
        </row>
        <row r="2530">
          <cell r="X2530" t="str">
            <v>18.0022.0069</v>
          </cell>
          <cell r="Y2530" t="str">
            <v>37.2A05.0069</v>
          </cell>
          <cell r="Z2530">
            <v>79000</v>
          </cell>
          <cell r="AA2530">
            <v>79500</v>
          </cell>
          <cell r="AB2530">
            <v>16</v>
          </cell>
          <cell r="AC2530">
            <v>70000</v>
          </cell>
        </row>
        <row r="2531">
          <cell r="X2531" t="str">
            <v>18.0025.0069</v>
          </cell>
          <cell r="Y2531" t="str">
            <v>37.2A05.0069</v>
          </cell>
          <cell r="Z2531">
            <v>79000</v>
          </cell>
          <cell r="AA2531">
            <v>79500</v>
          </cell>
          <cell r="AB2531">
            <v>16</v>
          </cell>
          <cell r="AC2531">
            <v>70000</v>
          </cell>
        </row>
        <row r="2532">
          <cell r="X2532" t="str">
            <v>18.0026.0069</v>
          </cell>
          <cell r="Y2532" t="str">
            <v>37.2A05.0069</v>
          </cell>
          <cell r="Z2532">
            <v>79000</v>
          </cell>
          <cell r="AA2532">
            <v>79500</v>
          </cell>
          <cell r="AB2532">
            <v>16</v>
          </cell>
          <cell r="AC2532">
            <v>70000</v>
          </cell>
        </row>
        <row r="2533">
          <cell r="X2533" t="str">
            <v>18.0032.0069</v>
          </cell>
          <cell r="Y2533" t="str">
            <v>37.2A05.0069</v>
          </cell>
          <cell r="Z2533">
            <v>79000</v>
          </cell>
          <cell r="AA2533">
            <v>79500</v>
          </cell>
          <cell r="AB2533">
            <v>16</v>
          </cell>
          <cell r="AC2533">
            <v>70000</v>
          </cell>
        </row>
        <row r="2534">
          <cell r="X2534" t="str">
            <v>18.0055.0069</v>
          </cell>
          <cell r="Y2534" t="str">
            <v>37.2A05.0069</v>
          </cell>
          <cell r="Z2534">
            <v>79000</v>
          </cell>
          <cell r="AA2534">
            <v>79500</v>
          </cell>
          <cell r="AB2534">
            <v>16</v>
          </cell>
          <cell r="AC2534">
            <v>70000</v>
          </cell>
        </row>
        <row r="2535">
          <cell r="X2535" t="str">
            <v>18.0056.0069</v>
          </cell>
          <cell r="Y2535" t="str">
            <v>37.2A05.0069</v>
          </cell>
          <cell r="Z2535">
            <v>79000</v>
          </cell>
          <cell r="AA2535">
            <v>79500</v>
          </cell>
          <cell r="AB2535">
            <v>16</v>
          </cell>
          <cell r="AC2535">
            <v>70000</v>
          </cell>
        </row>
        <row r="2536">
          <cell r="X2536" t="str">
            <v>18.0058.0069</v>
          </cell>
          <cell r="Y2536" t="str">
            <v>37.2A05.0069</v>
          </cell>
          <cell r="Z2536">
            <v>79000</v>
          </cell>
          <cell r="AA2536">
            <v>79500</v>
          </cell>
          <cell r="AB2536">
            <v>16</v>
          </cell>
          <cell r="AC2536">
            <v>70000</v>
          </cell>
        </row>
        <row r="2537">
          <cell r="X2537" t="str">
            <v>18.0060.0069</v>
          </cell>
          <cell r="Y2537" t="str">
            <v>37.2A05.0069</v>
          </cell>
          <cell r="Z2537">
            <v>79000</v>
          </cell>
          <cell r="AA2537">
            <v>79500</v>
          </cell>
          <cell r="AB2537">
            <v>16</v>
          </cell>
          <cell r="AC2537">
            <v>70000</v>
          </cell>
        </row>
        <row r="2538">
          <cell r="X2538" t="str">
            <v>18.0065.0069</v>
          </cell>
          <cell r="Y2538" t="str">
            <v>37.2A05.0069</v>
          </cell>
          <cell r="Z2538">
            <v>79000</v>
          </cell>
          <cell r="AA2538">
            <v>79500</v>
          </cell>
          <cell r="AB2538">
            <v>16</v>
          </cell>
          <cell r="AC2538">
            <v>70000</v>
          </cell>
        </row>
        <row r="2539">
          <cell r="X2539" t="str">
            <v>19.0192.0069</v>
          </cell>
          <cell r="Y2539" t="str">
            <v>37.2A05.0069</v>
          </cell>
          <cell r="Z2539">
            <v>79000</v>
          </cell>
          <cell r="AA2539">
            <v>79500</v>
          </cell>
          <cell r="AB2539">
            <v>16</v>
          </cell>
          <cell r="AC2539">
            <v>70000</v>
          </cell>
        </row>
        <row r="2540">
          <cell r="X2540" t="str">
            <v>21.0101.0069</v>
          </cell>
          <cell r="Y2540" t="str">
            <v>37.2A05.0069</v>
          </cell>
          <cell r="Z2540">
            <v>79000</v>
          </cell>
          <cell r="AA2540">
            <v>79500</v>
          </cell>
          <cell r="AB2540">
            <v>16</v>
          </cell>
          <cell r="AC2540">
            <v>70000</v>
          </cell>
        </row>
        <row r="2541">
          <cell r="X2541" t="str">
            <v>24.0247.1676</v>
          </cell>
          <cell r="Y2541" t="str">
            <v>37.1E04.1676</v>
          </cell>
          <cell r="Z2541">
            <v>0</v>
          </cell>
          <cell r="AA2541">
            <v>245000</v>
          </cell>
          <cell r="AB2541">
            <v>2</v>
          </cell>
          <cell r="AC2541">
            <v>220000</v>
          </cell>
        </row>
        <row r="2542">
          <cell r="X2542" t="str">
            <v>24.0248.1676</v>
          </cell>
          <cell r="Y2542" t="str">
            <v>37.1E04.1676</v>
          </cell>
          <cell r="Z2542">
            <v>0</v>
          </cell>
          <cell r="AA2542">
            <v>245000</v>
          </cell>
          <cell r="AB2542">
            <v>2</v>
          </cell>
          <cell r="AC2542">
            <v>220000</v>
          </cell>
        </row>
        <row r="2543">
          <cell r="X2543" t="str">
            <v>14.0255.0755</v>
          </cell>
          <cell r="Y2543" t="str">
            <v>37.8D07.0755</v>
          </cell>
          <cell r="Z2543">
            <v>10000</v>
          </cell>
          <cell r="AA2543">
            <v>23700</v>
          </cell>
          <cell r="AB2543">
            <v>0</v>
          </cell>
          <cell r="AC2543">
            <v>16000</v>
          </cell>
        </row>
        <row r="2544">
          <cell r="X2544" t="str">
            <v>21.0092.0755</v>
          </cell>
          <cell r="Y2544" t="str">
            <v>37.8D07.0755</v>
          </cell>
          <cell r="Z2544">
            <v>10000</v>
          </cell>
          <cell r="AA2544">
            <v>23700</v>
          </cell>
          <cell r="AB2544">
            <v>0</v>
          </cell>
          <cell r="AC2544">
            <v>16000</v>
          </cell>
        </row>
        <row r="2545">
          <cell r="X2545" t="str">
            <v>21.0064.0885</v>
          </cell>
          <cell r="Y2545" t="str">
            <v>37.8D08.0885</v>
          </cell>
          <cell r="Z2545">
            <v>10000</v>
          </cell>
          <cell r="AA2545">
            <v>24600</v>
          </cell>
          <cell r="AB2545">
            <v>0</v>
          </cell>
          <cell r="AC2545">
            <v>15000</v>
          </cell>
        </row>
        <row r="2546">
          <cell r="X2546" t="str">
            <v>21.0066.0886</v>
          </cell>
          <cell r="Y2546" t="str">
            <v>37.8D08.0886</v>
          </cell>
          <cell r="Z2546">
            <v>20000</v>
          </cell>
          <cell r="AA2546">
            <v>49200</v>
          </cell>
          <cell r="AB2546">
            <v>0</v>
          </cell>
          <cell r="AC2546">
            <v>30000</v>
          </cell>
        </row>
        <row r="2547">
          <cell r="X2547" t="str">
            <v>21.0065.0887</v>
          </cell>
          <cell r="Y2547" t="str">
            <v>37.8D08.0887</v>
          </cell>
          <cell r="Z2547">
            <v>10000</v>
          </cell>
          <cell r="AA2547">
            <v>24600</v>
          </cell>
          <cell r="AB2547">
            <v>0</v>
          </cell>
          <cell r="AC2547">
            <v>15000</v>
          </cell>
        </row>
        <row r="2548">
          <cell r="X2548" t="str">
            <v>24.0247.1677</v>
          </cell>
          <cell r="Y2548" t="str">
            <v>37.1E04.1677</v>
          </cell>
          <cell r="Z2548">
            <v>0</v>
          </cell>
          <cell r="AA2548">
            <v>245000</v>
          </cell>
          <cell r="AB2548">
            <v>2</v>
          </cell>
          <cell r="AC2548">
            <v>220000</v>
          </cell>
        </row>
        <row r="2549">
          <cell r="X2549" t="str">
            <v>24.0248.1677</v>
          </cell>
          <cell r="Y2549" t="str">
            <v>37.1E04.1677</v>
          </cell>
          <cell r="Z2549">
            <v>0</v>
          </cell>
          <cell r="AA2549">
            <v>245000</v>
          </cell>
          <cell r="AB2549">
            <v>2</v>
          </cell>
          <cell r="AC2549">
            <v>220000</v>
          </cell>
        </row>
        <row r="2550">
          <cell r="X2550" t="str">
            <v>24.0302.1704</v>
          </cell>
          <cell r="Y2550" t="str">
            <v>37.1E04.1704</v>
          </cell>
          <cell r="Z2550">
            <v>0</v>
          </cell>
          <cell r="AA2550">
            <v>245000</v>
          </cell>
          <cell r="AB2550">
            <v>1</v>
          </cell>
          <cell r="AC2550">
            <v>220000</v>
          </cell>
        </row>
        <row r="2551">
          <cell r="X2551" t="str">
            <v>15.0129.0921</v>
          </cell>
          <cell r="Y2551" t="str">
            <v>37.8D08.0921</v>
          </cell>
          <cell r="Z2551">
            <v>0</v>
          </cell>
          <cell r="AA2551">
            <v>265000</v>
          </cell>
          <cell r="AB2551">
            <v>1</v>
          </cell>
          <cell r="AC2551">
            <v>221000</v>
          </cell>
        </row>
        <row r="2552">
          <cell r="X2552" t="str">
            <v>21.0068.0888</v>
          </cell>
          <cell r="Y2552" t="str">
            <v>37.8D08.0888</v>
          </cell>
          <cell r="Z2552">
            <v>50000</v>
          </cell>
          <cell r="AA2552">
            <v>91600</v>
          </cell>
          <cell r="AB2552">
            <v>0</v>
          </cell>
          <cell r="AC2552">
            <v>82000</v>
          </cell>
        </row>
        <row r="2553">
          <cell r="X2553" t="str">
            <v>25.0029.1751</v>
          </cell>
          <cell r="Y2553" t="str">
            <v>37.1E05.1751</v>
          </cell>
          <cell r="Z2553">
            <v>0</v>
          </cell>
          <cell r="AA2553">
            <v>304000</v>
          </cell>
          <cell r="AB2553">
            <v>3</v>
          </cell>
          <cell r="AC2553">
            <v>222000</v>
          </cell>
        </row>
        <row r="2554">
          <cell r="X2554" t="str">
            <v>25.0030.1751</v>
          </cell>
          <cell r="Y2554" t="str">
            <v>37.1E05.1751</v>
          </cell>
          <cell r="Z2554">
            <v>0</v>
          </cell>
          <cell r="AA2554">
            <v>304000</v>
          </cell>
          <cell r="AB2554">
            <v>3</v>
          </cell>
          <cell r="AC2554">
            <v>222000</v>
          </cell>
        </row>
        <row r="2555">
          <cell r="X2555" t="str">
            <v>14.0253.0757</v>
          </cell>
          <cell r="Y2555" t="str">
            <v>37.8D07.0757</v>
          </cell>
          <cell r="Z2555">
            <v>10000</v>
          </cell>
          <cell r="AA2555">
            <v>28000</v>
          </cell>
          <cell r="AB2555">
            <v>0</v>
          </cell>
          <cell r="AC2555">
            <v>25000</v>
          </cell>
        </row>
        <row r="2556">
          <cell r="X2556" t="str">
            <v>14.0254.0757</v>
          </cell>
          <cell r="Y2556" t="str">
            <v>37.8D07.0757</v>
          </cell>
          <cell r="Z2556">
            <v>10000</v>
          </cell>
          <cell r="AA2556">
            <v>28000</v>
          </cell>
          <cell r="AB2556">
            <v>0</v>
          </cell>
          <cell r="AC2556">
            <v>25000</v>
          </cell>
        </row>
        <row r="2557">
          <cell r="X2557" t="str">
            <v>21.0080.0757</v>
          </cell>
          <cell r="Y2557" t="str">
            <v>37.8D07.0757</v>
          </cell>
          <cell r="Z2557">
            <v>10000</v>
          </cell>
          <cell r="AA2557">
            <v>28000</v>
          </cell>
          <cell r="AB2557">
            <v>0</v>
          </cell>
          <cell r="AC2557">
            <v>25000</v>
          </cell>
        </row>
        <row r="2558">
          <cell r="X2558" t="str">
            <v>21.0060.0890</v>
          </cell>
          <cell r="Y2558" t="str">
            <v>37.8D08.0890</v>
          </cell>
          <cell r="Z2558">
            <v>20000</v>
          </cell>
          <cell r="AA2558">
            <v>39600</v>
          </cell>
          <cell r="AB2558">
            <v>0</v>
          </cell>
          <cell r="AC2558">
            <v>30000</v>
          </cell>
        </row>
        <row r="2559">
          <cell r="X2559" t="str">
            <v>25.0037.1751</v>
          </cell>
          <cell r="Y2559" t="str">
            <v>37.1E05.1751</v>
          </cell>
          <cell r="Z2559">
            <v>0</v>
          </cell>
          <cell r="AA2559">
            <v>304000</v>
          </cell>
          <cell r="AB2559">
            <v>3</v>
          </cell>
          <cell r="AC2559">
            <v>222000</v>
          </cell>
        </row>
        <row r="2560">
          <cell r="X2560" t="str">
            <v>12.0379.0640</v>
          </cell>
          <cell r="Y2560" t="str">
            <v>37.8D06.0640</v>
          </cell>
          <cell r="Z2560">
            <v>0</v>
          </cell>
          <cell r="AA2560">
            <v>268000</v>
          </cell>
          <cell r="AB2560">
            <v>2</v>
          </cell>
          <cell r="AC2560">
            <v>224000</v>
          </cell>
        </row>
        <row r="2561">
          <cell r="X2561" t="str">
            <v>21.0062.0891</v>
          </cell>
          <cell r="Y2561" t="str">
            <v>37.8D08.0891</v>
          </cell>
          <cell r="Z2561">
            <v>24000</v>
          </cell>
          <cell r="AA2561">
            <v>54200</v>
          </cell>
          <cell r="AB2561">
            <v>0</v>
          </cell>
          <cell r="AC2561">
            <v>35000</v>
          </cell>
        </row>
        <row r="2562">
          <cell r="X2562" t="str">
            <v>13.0048.0640</v>
          </cell>
          <cell r="Y2562" t="str">
            <v>37.8D06.0640</v>
          </cell>
          <cell r="Z2562">
            <v>0</v>
          </cell>
          <cell r="AA2562">
            <v>268000</v>
          </cell>
          <cell r="AB2562">
            <v>2</v>
          </cell>
          <cell r="AC2562">
            <v>224000</v>
          </cell>
        </row>
        <row r="2563">
          <cell r="X2563" t="str">
            <v>03.1944.1016</v>
          </cell>
          <cell r="Y2563" t="str">
            <v>37.8D09.1016</v>
          </cell>
          <cell r="Z2563">
            <v>0</v>
          </cell>
          <cell r="AA2563">
            <v>261000</v>
          </cell>
          <cell r="AB2563">
            <v>2</v>
          </cell>
          <cell r="AC2563">
            <v>227000</v>
          </cell>
        </row>
        <row r="2564">
          <cell r="X2564" t="str">
            <v>16.0232.1016</v>
          </cell>
          <cell r="Y2564" t="str">
            <v>37.8D09.1016</v>
          </cell>
          <cell r="Z2564">
            <v>0</v>
          </cell>
          <cell r="AA2564">
            <v>261000</v>
          </cell>
          <cell r="AB2564">
            <v>2</v>
          </cell>
          <cell r="AC2564">
            <v>227000</v>
          </cell>
        </row>
        <row r="2565">
          <cell r="X2565" t="str">
            <v>03.2176.0892</v>
          </cell>
          <cell r="Y2565" t="str">
            <v>37.8D08.0892</v>
          </cell>
          <cell r="Z2565">
            <v>72000</v>
          </cell>
          <cell r="AA2565">
            <v>180000</v>
          </cell>
          <cell r="AB2565">
            <v>0</v>
          </cell>
          <cell r="AC2565">
            <v>136000</v>
          </cell>
        </row>
        <row r="2566">
          <cell r="X2566" t="str">
            <v>15.0217.0892</v>
          </cell>
          <cell r="Y2566" t="str">
            <v>37.8D08.0892</v>
          </cell>
          <cell r="Z2566">
            <v>72000</v>
          </cell>
          <cell r="AA2566">
            <v>180000</v>
          </cell>
          <cell r="AB2566">
            <v>0</v>
          </cell>
          <cell r="AC2566">
            <v>136000</v>
          </cell>
        </row>
        <row r="2567">
          <cell r="X2567" t="str">
            <v>03.2183.0893</v>
          </cell>
          <cell r="Y2567" t="str">
            <v>37.8D08.0893</v>
          </cell>
          <cell r="Z2567">
            <v>61000</v>
          </cell>
          <cell r="AA2567">
            <v>126000</v>
          </cell>
          <cell r="AB2567">
            <v>0</v>
          </cell>
          <cell r="AC2567">
            <v>111000</v>
          </cell>
        </row>
        <row r="2568">
          <cell r="X2568" t="str">
            <v>03.2239.0893</v>
          </cell>
          <cell r="Y2568" t="str">
            <v>37.8D08.0893</v>
          </cell>
          <cell r="Z2568">
            <v>61000</v>
          </cell>
          <cell r="AA2568">
            <v>126000</v>
          </cell>
          <cell r="AB2568">
            <v>0</v>
          </cell>
          <cell r="AC2568">
            <v>111000</v>
          </cell>
        </row>
        <row r="2569">
          <cell r="X2569" t="str">
            <v>15.0216.0893</v>
          </cell>
          <cell r="Y2569" t="str">
            <v>37.8D08.0893</v>
          </cell>
          <cell r="Z2569">
            <v>61000</v>
          </cell>
          <cell r="AA2569">
            <v>126000</v>
          </cell>
          <cell r="AB2569">
            <v>0</v>
          </cell>
          <cell r="AC2569">
            <v>111000</v>
          </cell>
        </row>
        <row r="2570">
          <cell r="X2570" t="str">
            <v>03.2238.0894</v>
          </cell>
          <cell r="Y2570" t="str">
            <v>37.8D08.0894</v>
          </cell>
          <cell r="Z2570">
            <v>77000</v>
          </cell>
          <cell r="AA2570">
            <v>146000</v>
          </cell>
          <cell r="AB2570">
            <v>0</v>
          </cell>
          <cell r="AC2570">
            <v>136000</v>
          </cell>
        </row>
        <row r="2571">
          <cell r="X2571" t="str">
            <v>15.0216.0894</v>
          </cell>
          <cell r="Y2571" t="str">
            <v>37.8D08.0894</v>
          </cell>
          <cell r="Z2571">
            <v>77000</v>
          </cell>
          <cell r="AA2571">
            <v>146000</v>
          </cell>
          <cell r="AB2571">
            <v>0</v>
          </cell>
          <cell r="AC2571">
            <v>136000</v>
          </cell>
        </row>
        <row r="2572">
          <cell r="X2572" t="str">
            <v>03.2182.0895</v>
          </cell>
          <cell r="Y2572" t="str">
            <v>37.8D08.0895</v>
          </cell>
          <cell r="Z2572">
            <v>18000</v>
          </cell>
          <cell r="AA2572">
            <v>75000</v>
          </cell>
          <cell r="AB2572">
            <v>0</v>
          </cell>
          <cell r="AC2572">
            <v>61000</v>
          </cell>
        </row>
        <row r="2573">
          <cell r="X2573" t="str">
            <v>15.0215.0895</v>
          </cell>
          <cell r="Y2573" t="str">
            <v>37.8D08.0895</v>
          </cell>
          <cell r="Z2573">
            <v>18000</v>
          </cell>
          <cell r="AA2573">
            <v>75000</v>
          </cell>
          <cell r="AB2573">
            <v>0</v>
          </cell>
          <cell r="AC2573">
            <v>61000</v>
          </cell>
        </row>
        <row r="2574">
          <cell r="X2574" t="str">
            <v>03.1691.0759</v>
          </cell>
          <cell r="Y2574" t="str">
            <v>37.8D07.0759</v>
          </cell>
          <cell r="Z2574">
            <v>12000</v>
          </cell>
          <cell r="AA2574">
            <v>45700</v>
          </cell>
          <cell r="AB2574">
            <v>0</v>
          </cell>
          <cell r="AC2574">
            <v>38000</v>
          </cell>
        </row>
        <row r="2575">
          <cell r="X2575" t="str">
            <v>14.0205.0759</v>
          </cell>
          <cell r="Y2575" t="str">
            <v>37.8D07.0759</v>
          </cell>
          <cell r="Z2575">
            <v>12000</v>
          </cell>
          <cell r="AA2575">
            <v>45700</v>
          </cell>
          <cell r="AB2575">
            <v>0</v>
          </cell>
          <cell r="AC2575">
            <v>38000</v>
          </cell>
        </row>
        <row r="2576">
          <cell r="X2576" t="str">
            <v>02.0331.0063</v>
          </cell>
          <cell r="Y2576" t="str">
            <v>37.2A04.0063</v>
          </cell>
          <cell r="Z2576">
            <v>825000</v>
          </cell>
          <cell r="AA2576">
            <v>1179000</v>
          </cell>
          <cell r="AB2576">
            <v>7</v>
          </cell>
          <cell r="AC2576">
            <v>988000</v>
          </cell>
        </row>
        <row r="2577">
          <cell r="X2577" t="str">
            <v>02.0332.0063</v>
          </cell>
          <cell r="Y2577" t="str">
            <v>37.2A04.0063</v>
          </cell>
          <cell r="Z2577">
            <v>825000</v>
          </cell>
          <cell r="AA2577">
            <v>1179000</v>
          </cell>
          <cell r="AB2577">
            <v>7</v>
          </cell>
          <cell r="AC2577">
            <v>988000</v>
          </cell>
        </row>
        <row r="2578">
          <cell r="X2578" t="str">
            <v>12.0230.0063</v>
          </cell>
          <cell r="Y2578" t="str">
            <v>37.2A04.0063</v>
          </cell>
          <cell r="Z2578">
            <v>825000</v>
          </cell>
          <cell r="AA2578">
            <v>1179000</v>
          </cell>
          <cell r="AB2578">
            <v>7</v>
          </cell>
          <cell r="AC2578">
            <v>988000</v>
          </cell>
        </row>
        <row r="2579">
          <cell r="X2579" t="str">
            <v>18.0601.0063</v>
          </cell>
          <cell r="Y2579" t="str">
            <v>37.2A04.0063</v>
          </cell>
          <cell r="Z2579">
            <v>825000</v>
          </cell>
          <cell r="AA2579">
            <v>1179000</v>
          </cell>
          <cell r="AB2579">
            <v>7</v>
          </cell>
          <cell r="AC2579">
            <v>988000</v>
          </cell>
        </row>
        <row r="2580">
          <cell r="X2580" t="str">
            <v>18.0602.0063</v>
          </cell>
          <cell r="Y2580" t="str">
            <v>37.2A04.0063</v>
          </cell>
          <cell r="Z2580">
            <v>825000</v>
          </cell>
          <cell r="AA2580">
            <v>1179000</v>
          </cell>
          <cell r="AB2580">
            <v>7</v>
          </cell>
          <cell r="AC2580">
            <v>988000</v>
          </cell>
        </row>
        <row r="2581">
          <cell r="X2581" t="str">
            <v>18.0614.0063</v>
          </cell>
          <cell r="Y2581" t="str">
            <v>37.2A04.0063</v>
          </cell>
          <cell r="Z2581">
            <v>825000</v>
          </cell>
          <cell r="AA2581">
            <v>1179000</v>
          </cell>
          <cell r="AB2581">
            <v>7</v>
          </cell>
          <cell r="AC2581">
            <v>988000</v>
          </cell>
        </row>
        <row r="2582">
          <cell r="X2582" t="str">
            <v>18.0693.0063</v>
          </cell>
          <cell r="Y2582" t="str">
            <v>37.2A04.0063</v>
          </cell>
          <cell r="Z2582">
            <v>825000</v>
          </cell>
          <cell r="AA2582">
            <v>1179000</v>
          </cell>
          <cell r="AB2582">
            <v>7</v>
          </cell>
          <cell r="AC2582">
            <v>988000</v>
          </cell>
        </row>
        <row r="2583">
          <cell r="X2583" t="str">
            <v>22.0038.1251</v>
          </cell>
          <cell r="Y2583" t="str">
            <v>37.1E01.1251</v>
          </cell>
          <cell r="Z2583">
            <v>0</v>
          </cell>
          <cell r="AA2583">
            <v>255000</v>
          </cell>
          <cell r="AB2583">
            <v>1</v>
          </cell>
          <cell r="AC2583">
            <v>230000</v>
          </cell>
        </row>
        <row r="2584">
          <cell r="X2584" t="str">
            <v>02.0293.0138</v>
          </cell>
          <cell r="Y2584" t="str">
            <v>37.8B00.0138</v>
          </cell>
          <cell r="Z2584">
            <v>0</v>
          </cell>
          <cell r="AA2584">
            <v>278000</v>
          </cell>
          <cell r="AB2584">
            <v>2</v>
          </cell>
          <cell r="AC2584">
            <v>234000</v>
          </cell>
        </row>
        <row r="2585">
          <cell r="X2585" t="str">
            <v>03.1173.1835</v>
          </cell>
          <cell r="Y2585" t="str">
            <v>37.3G01.1835</v>
          </cell>
          <cell r="Z2585">
            <v>0</v>
          </cell>
          <cell r="AA2585">
            <v>316000</v>
          </cell>
          <cell r="AB2585">
            <v>2</v>
          </cell>
          <cell r="AC2585">
            <v>235000</v>
          </cell>
        </row>
        <row r="2586">
          <cell r="X2586" t="str">
            <v>19.0187.1835</v>
          </cell>
          <cell r="Y2586" t="str">
            <v>37.3G01.1835</v>
          </cell>
          <cell r="Z2586">
            <v>0</v>
          </cell>
          <cell r="AA2586">
            <v>316000</v>
          </cell>
          <cell r="AB2586">
            <v>2</v>
          </cell>
          <cell r="AC2586">
            <v>235000</v>
          </cell>
        </row>
        <row r="2587">
          <cell r="X2587" t="str">
            <v>03.0995.1005</v>
          </cell>
          <cell r="Y2587" t="str">
            <v>37.8D08.1005</v>
          </cell>
          <cell r="Z2587">
            <v>0</v>
          </cell>
          <cell r="AA2587">
            <v>278000</v>
          </cell>
          <cell r="AB2587">
            <v>5</v>
          </cell>
          <cell r="AC2587">
            <v>236000</v>
          </cell>
        </row>
        <row r="2588">
          <cell r="X2588" t="str">
            <v>23.0186.1582</v>
          </cell>
          <cell r="Y2588" t="str">
            <v>37.1E03.1582</v>
          </cell>
          <cell r="Z2588">
            <v>17000</v>
          </cell>
          <cell r="AA2588">
            <v>21200</v>
          </cell>
          <cell r="AB2588">
            <v>0</v>
          </cell>
          <cell r="AC2588">
            <v>20000</v>
          </cell>
        </row>
        <row r="2589">
          <cell r="X2589" t="str">
            <v>01.0281.1510</v>
          </cell>
          <cell r="Y2589" t="str">
            <v>37.1E03.1510</v>
          </cell>
          <cell r="Z2589">
            <v>15000</v>
          </cell>
          <cell r="AA2589">
            <v>23300</v>
          </cell>
          <cell r="AB2589">
            <v>0</v>
          </cell>
          <cell r="AC2589">
            <v>22000</v>
          </cell>
        </row>
        <row r="2590">
          <cell r="X2590" t="str">
            <v>03.0191.1510</v>
          </cell>
          <cell r="Y2590" t="str">
            <v>37.1E03.1510</v>
          </cell>
          <cell r="Z2590">
            <v>15000</v>
          </cell>
          <cell r="AA2590">
            <v>23300</v>
          </cell>
          <cell r="AB2590">
            <v>0</v>
          </cell>
          <cell r="AC2590">
            <v>22000</v>
          </cell>
        </row>
        <row r="2591">
          <cell r="X2591" t="str">
            <v>03.0996.1005</v>
          </cell>
          <cell r="Y2591" t="str">
            <v>37.8D08.1005</v>
          </cell>
          <cell r="Z2591">
            <v>0</v>
          </cell>
          <cell r="AA2591">
            <v>278000</v>
          </cell>
          <cell r="AB2591">
            <v>5</v>
          </cell>
          <cell r="AC2591">
            <v>236000</v>
          </cell>
        </row>
        <row r="2592">
          <cell r="X2592" t="str">
            <v>15.0136.1005</v>
          </cell>
          <cell r="Y2592" t="str">
            <v>37.8D08.1005</v>
          </cell>
          <cell r="Z2592">
            <v>0</v>
          </cell>
          <cell r="AA2592">
            <v>278000</v>
          </cell>
          <cell r="AB2592">
            <v>5</v>
          </cell>
          <cell r="AC2592">
            <v>236000</v>
          </cell>
        </row>
        <row r="2593">
          <cell r="X2593" t="str">
            <v>15.0226.1005</v>
          </cell>
          <cell r="Y2593" t="str">
            <v>37.8D08.1005</v>
          </cell>
          <cell r="Z2593">
            <v>0</v>
          </cell>
          <cell r="AA2593">
            <v>278000</v>
          </cell>
          <cell r="AB2593">
            <v>5</v>
          </cell>
          <cell r="AC2593">
            <v>236000</v>
          </cell>
        </row>
        <row r="2594">
          <cell r="X2594" t="str">
            <v>15.0227.1005</v>
          </cell>
          <cell r="Y2594" t="str">
            <v>37.8D08.1005</v>
          </cell>
          <cell r="Z2594">
            <v>0</v>
          </cell>
          <cell r="AA2594">
            <v>278000</v>
          </cell>
          <cell r="AB2594">
            <v>5</v>
          </cell>
          <cell r="AC2594">
            <v>236000</v>
          </cell>
        </row>
        <row r="2595">
          <cell r="X2595" t="str">
            <v>02.0121.0320</v>
          </cell>
          <cell r="Y2595" t="str">
            <v>37.8D02.0320</v>
          </cell>
          <cell r="Z2595">
            <v>0</v>
          </cell>
          <cell r="AA2595">
            <v>301000</v>
          </cell>
          <cell r="AB2595">
            <v>2</v>
          </cell>
          <cell r="AC2595">
            <v>239000</v>
          </cell>
        </row>
        <row r="2596">
          <cell r="X2596" t="str">
            <v>02.0394.0320</v>
          </cell>
          <cell r="Y2596" t="str">
            <v>37.8D02.0320</v>
          </cell>
          <cell r="Z2596">
            <v>0</v>
          </cell>
          <cell r="AA2596">
            <v>301000</v>
          </cell>
          <cell r="AB2596">
            <v>2</v>
          </cell>
          <cell r="AC2596">
            <v>239000</v>
          </cell>
        </row>
        <row r="2597">
          <cell r="X2597" t="str">
            <v>24.0019.1685</v>
          </cell>
          <cell r="Y2597" t="str">
            <v>37.1E04.1685</v>
          </cell>
          <cell r="Z2597">
            <v>0</v>
          </cell>
          <cell r="AA2597">
            <v>270000</v>
          </cell>
          <cell r="AB2597">
            <v>2</v>
          </cell>
          <cell r="AC2597">
            <v>240000</v>
          </cell>
        </row>
        <row r="2598">
          <cell r="X2598" t="str">
            <v>23.0061.1513</v>
          </cell>
          <cell r="Y2598" t="str">
            <v>37.1E03.1513</v>
          </cell>
          <cell r="Z2598">
            <v>75000</v>
          </cell>
          <cell r="AA2598">
            <v>79500</v>
          </cell>
          <cell r="AB2598">
            <v>0</v>
          </cell>
          <cell r="AC2598">
            <v>75000</v>
          </cell>
        </row>
        <row r="2599">
          <cell r="X2599" t="str">
            <v>22.0116.1514</v>
          </cell>
          <cell r="Y2599" t="str">
            <v>37.1E03.1514</v>
          </cell>
          <cell r="Z2599">
            <v>75000</v>
          </cell>
          <cell r="AA2599">
            <v>79500</v>
          </cell>
          <cell r="AB2599">
            <v>0</v>
          </cell>
          <cell r="AC2599">
            <v>75000</v>
          </cell>
        </row>
        <row r="2600">
          <cell r="X2600" t="str">
            <v>23.0063.1514</v>
          </cell>
          <cell r="Y2600" t="str">
            <v>37.1E03.1514</v>
          </cell>
          <cell r="Z2600">
            <v>75000</v>
          </cell>
          <cell r="AA2600">
            <v>79500</v>
          </cell>
          <cell r="AB2600">
            <v>0</v>
          </cell>
          <cell r="AC2600">
            <v>75000</v>
          </cell>
        </row>
        <row r="2601">
          <cell r="X2601" t="str">
            <v>24.0035.1685</v>
          </cell>
          <cell r="Y2601" t="str">
            <v>37.1E04.1685</v>
          </cell>
          <cell r="Z2601">
            <v>0</v>
          </cell>
          <cell r="AA2601">
            <v>270000</v>
          </cell>
          <cell r="AB2601">
            <v>2</v>
          </cell>
          <cell r="AC2601">
            <v>240000</v>
          </cell>
        </row>
        <row r="2602">
          <cell r="X2602" t="str">
            <v>01.0375.1770</v>
          </cell>
          <cell r="Y2602" t="str">
            <v>37.1E06.1770</v>
          </cell>
          <cell r="Z2602">
            <v>0</v>
          </cell>
          <cell r="AA2602">
            <v>336000</v>
          </cell>
          <cell r="AB2602">
            <v>1</v>
          </cell>
          <cell r="AC2602">
            <v>240000</v>
          </cell>
        </row>
        <row r="2603">
          <cell r="X2603" t="str">
            <v>13.0027.0617</v>
          </cell>
          <cell r="Y2603" t="str">
            <v>37.8D06.0617</v>
          </cell>
          <cell r="Z2603">
            <v>465000</v>
          </cell>
          <cell r="AA2603">
            <v>877000</v>
          </cell>
          <cell r="AB2603">
            <v>0</v>
          </cell>
          <cell r="AC2603">
            <v>621000</v>
          </cell>
        </row>
        <row r="2604">
          <cell r="X2604" t="str">
            <v>13.0028.0617</v>
          </cell>
          <cell r="Y2604" t="str">
            <v>37.8D06.0617</v>
          </cell>
          <cell r="Z2604">
            <v>465000</v>
          </cell>
          <cell r="AA2604">
            <v>877000</v>
          </cell>
          <cell r="AB2604">
            <v>0</v>
          </cell>
          <cell r="AC2604">
            <v>621000</v>
          </cell>
        </row>
        <row r="2605">
          <cell r="X2605" t="str">
            <v>05.0013.0326</v>
          </cell>
          <cell r="Y2605" t="str">
            <v>37.8D03.0326</v>
          </cell>
          <cell r="Z2605">
            <v>0</v>
          </cell>
          <cell r="AA2605">
            <v>332000</v>
          </cell>
          <cell r="AB2605">
            <v>1</v>
          </cell>
          <cell r="AC2605">
            <v>242000</v>
          </cell>
        </row>
        <row r="2606">
          <cell r="X2606" t="str">
            <v>23.0065.1517</v>
          </cell>
          <cell r="Y2606" t="str">
            <v>37.1E03.1517</v>
          </cell>
          <cell r="Z2606">
            <v>75000</v>
          </cell>
          <cell r="AA2606">
            <v>79500</v>
          </cell>
          <cell r="AB2606">
            <v>0</v>
          </cell>
          <cell r="AC2606">
            <v>75000</v>
          </cell>
        </row>
        <row r="2607">
          <cell r="X2607" t="str">
            <v>23.0077.1518</v>
          </cell>
          <cell r="Y2607" t="str">
            <v>37.1E03.1518</v>
          </cell>
          <cell r="Z2607">
            <v>18000</v>
          </cell>
          <cell r="AA2607">
            <v>19000</v>
          </cell>
          <cell r="AB2607">
            <v>0</v>
          </cell>
          <cell r="AC2607">
            <v>18000</v>
          </cell>
        </row>
        <row r="2608">
          <cell r="X2608" t="str">
            <v>11.0057.1159</v>
          </cell>
          <cell r="Y2608" t="str">
            <v>37.8D10.1159</v>
          </cell>
          <cell r="Z2608">
            <v>0</v>
          </cell>
          <cell r="AA2608">
            <v>313000</v>
          </cell>
          <cell r="AB2608">
            <v>5</v>
          </cell>
          <cell r="AC2608">
            <v>243000</v>
          </cell>
        </row>
        <row r="2609">
          <cell r="X2609" t="str">
            <v>11.0097.1159</v>
          </cell>
          <cell r="Y2609" t="str">
            <v>37.8D10.1159</v>
          </cell>
          <cell r="Z2609">
            <v>0</v>
          </cell>
          <cell r="AA2609">
            <v>313000</v>
          </cell>
          <cell r="AB2609">
            <v>5</v>
          </cell>
          <cell r="AC2609">
            <v>243000</v>
          </cell>
        </row>
        <row r="2610">
          <cell r="X2610" t="str">
            <v>11.0101.1159</v>
          </cell>
          <cell r="Y2610" t="str">
            <v>37.8D10.1159</v>
          </cell>
          <cell r="Z2610">
            <v>0</v>
          </cell>
          <cell r="AA2610">
            <v>313000</v>
          </cell>
          <cell r="AB2610">
            <v>5</v>
          </cell>
          <cell r="AC2610">
            <v>243000</v>
          </cell>
        </row>
        <row r="2611">
          <cell r="X2611" t="str">
            <v>11.0118.1159</v>
          </cell>
          <cell r="Y2611" t="str">
            <v>37.8D10.1159</v>
          </cell>
          <cell r="Z2611">
            <v>0</v>
          </cell>
          <cell r="AA2611">
            <v>313000</v>
          </cell>
          <cell r="AB2611">
            <v>5</v>
          </cell>
          <cell r="AC2611">
            <v>243000</v>
          </cell>
        </row>
        <row r="2612">
          <cell r="X2612" t="str">
            <v>11.0136.1159</v>
          </cell>
          <cell r="Y2612" t="str">
            <v>37.8D10.1159</v>
          </cell>
          <cell r="Z2612">
            <v>0</v>
          </cell>
          <cell r="AA2612">
            <v>313000</v>
          </cell>
          <cell r="AB2612">
            <v>5</v>
          </cell>
          <cell r="AC2612">
            <v>243000</v>
          </cell>
        </row>
        <row r="2613">
          <cell r="X2613" t="str">
            <v>25.0049.1750</v>
          </cell>
          <cell r="Y2613" t="str">
            <v>37.1E05.1750</v>
          </cell>
          <cell r="Z2613">
            <v>0</v>
          </cell>
          <cell r="AA2613">
            <v>339000</v>
          </cell>
          <cell r="AB2613">
            <v>4</v>
          </cell>
          <cell r="AC2613">
            <v>247000</v>
          </cell>
        </row>
        <row r="2614">
          <cell r="X2614" t="str">
            <v>25.0052.1750</v>
          </cell>
          <cell r="Y2614" t="str">
            <v>37.1E05.1750</v>
          </cell>
          <cell r="Z2614">
            <v>0</v>
          </cell>
          <cell r="AA2614">
            <v>339000</v>
          </cell>
          <cell r="AB2614">
            <v>4</v>
          </cell>
          <cell r="AC2614">
            <v>247000</v>
          </cell>
        </row>
        <row r="2615">
          <cell r="X2615" t="str">
            <v>25.0054.1750</v>
          </cell>
          <cell r="Y2615" t="str">
            <v>37.1E05.1750</v>
          </cell>
          <cell r="Z2615">
            <v>0</v>
          </cell>
          <cell r="AA2615">
            <v>339000</v>
          </cell>
          <cell r="AB2615">
            <v>4</v>
          </cell>
          <cell r="AC2615">
            <v>247000</v>
          </cell>
        </row>
        <row r="2616">
          <cell r="X2616" t="str">
            <v>25.0071.1750</v>
          </cell>
          <cell r="Y2616" t="str">
            <v>37.1E05.1750</v>
          </cell>
          <cell r="Z2616">
            <v>0</v>
          </cell>
          <cell r="AA2616">
            <v>339000</v>
          </cell>
          <cell r="AB2616">
            <v>4</v>
          </cell>
          <cell r="AC2616">
            <v>247000</v>
          </cell>
        </row>
        <row r="2617">
          <cell r="X2617" t="str">
            <v>23.0014.1460</v>
          </cell>
          <cell r="Y2617" t="str">
            <v>37.1E03.1460</v>
          </cell>
          <cell r="Z2617">
            <v>0</v>
          </cell>
          <cell r="AA2617">
            <v>265000</v>
          </cell>
          <cell r="AB2617">
            <v>1</v>
          </cell>
          <cell r="AC2617">
            <v>250000</v>
          </cell>
        </row>
        <row r="2618">
          <cell r="X2618" t="str">
            <v>03.3002.0324</v>
          </cell>
          <cell r="Y2618" t="str">
            <v>37.8D03.0324</v>
          </cell>
          <cell r="Z2618">
            <v>0</v>
          </cell>
          <cell r="AA2618">
            <v>314000</v>
          </cell>
          <cell r="AB2618">
            <v>6</v>
          </cell>
          <cell r="AC2618">
            <v>250000</v>
          </cell>
        </row>
        <row r="2619">
          <cell r="X2619" t="str">
            <v>05.0019.0324</v>
          </cell>
          <cell r="Y2619" t="str">
            <v>37.8D03.0324</v>
          </cell>
          <cell r="Z2619">
            <v>0</v>
          </cell>
          <cell r="AA2619">
            <v>314000</v>
          </cell>
          <cell r="AB2619">
            <v>6</v>
          </cell>
          <cell r="AC2619">
            <v>250000</v>
          </cell>
        </row>
        <row r="2620">
          <cell r="X2620" t="str">
            <v>05.0020.0324</v>
          </cell>
          <cell r="Y2620" t="str">
            <v>37.8D03.0324</v>
          </cell>
          <cell r="Z2620">
            <v>0</v>
          </cell>
          <cell r="AA2620">
            <v>314000</v>
          </cell>
          <cell r="AB2620">
            <v>6</v>
          </cell>
          <cell r="AC2620">
            <v>250000</v>
          </cell>
        </row>
        <row r="2621">
          <cell r="X2621" t="str">
            <v>05.0021.0324</v>
          </cell>
          <cell r="Y2621" t="str">
            <v>37.8D03.0324</v>
          </cell>
          <cell r="Z2621">
            <v>0</v>
          </cell>
          <cell r="AA2621">
            <v>314000</v>
          </cell>
          <cell r="AB2621">
            <v>6</v>
          </cell>
          <cell r="AC2621">
            <v>250000</v>
          </cell>
        </row>
        <row r="2622">
          <cell r="X2622" t="str">
            <v>05.0022.0324</v>
          </cell>
          <cell r="Y2622" t="str">
            <v>37.8D03.0324</v>
          </cell>
          <cell r="Z2622">
            <v>0</v>
          </cell>
          <cell r="AA2622">
            <v>314000</v>
          </cell>
          <cell r="AB2622">
            <v>6</v>
          </cell>
          <cell r="AC2622">
            <v>250000</v>
          </cell>
        </row>
        <row r="2623">
          <cell r="X2623" t="str">
            <v>05.0051.0324</v>
          </cell>
          <cell r="Y2623" t="str">
            <v>37.8D03.0324</v>
          </cell>
          <cell r="Z2623">
            <v>0</v>
          </cell>
          <cell r="AA2623">
            <v>314000</v>
          </cell>
          <cell r="AB2623">
            <v>6</v>
          </cell>
          <cell r="AC2623">
            <v>250000</v>
          </cell>
        </row>
        <row r="2624">
          <cell r="X2624" t="str">
            <v>23.0073.1519</v>
          </cell>
          <cell r="Y2624" t="str">
            <v>37.1E03.1519</v>
          </cell>
          <cell r="Z2624">
            <v>75000</v>
          </cell>
          <cell r="AA2624">
            <v>159000</v>
          </cell>
          <cell r="AB2624">
            <v>0</v>
          </cell>
          <cell r="AC2624">
            <v>150000</v>
          </cell>
        </row>
        <row r="2625">
          <cell r="X2625" t="str">
            <v>22.0326.1440</v>
          </cell>
          <cell r="Y2625" t="str">
            <v>37.1E02.1440</v>
          </cell>
          <cell r="Z2625">
            <v>0</v>
          </cell>
          <cell r="AA2625">
            <v>280000</v>
          </cell>
          <cell r="AB2625">
            <v>2</v>
          </cell>
          <cell r="AC2625">
            <v>250000</v>
          </cell>
        </row>
        <row r="2626">
          <cell r="X2626" t="str">
            <v>22.0328.1440</v>
          </cell>
          <cell r="Y2626" t="str">
            <v>37.1E02.1440</v>
          </cell>
          <cell r="Z2626">
            <v>0</v>
          </cell>
          <cell r="AA2626">
            <v>280000</v>
          </cell>
          <cell r="AB2626">
            <v>2</v>
          </cell>
          <cell r="AC2626">
            <v>250000</v>
          </cell>
        </row>
        <row r="2627">
          <cell r="X2627" t="str">
            <v>22.0029.1260</v>
          </cell>
          <cell r="Y2627" t="str">
            <v>37.1E01.1260</v>
          </cell>
          <cell r="Z2627">
            <v>0</v>
          </cell>
          <cell r="AA2627">
            <v>280000</v>
          </cell>
          <cell r="AB2627">
            <v>1</v>
          </cell>
          <cell r="AC2627">
            <v>250000</v>
          </cell>
        </row>
        <row r="2628">
          <cell r="X2628" t="str">
            <v>22.0576.1331</v>
          </cell>
          <cell r="Y2628" t="str">
            <v>37.1E01.1331</v>
          </cell>
          <cell r="Z2628">
            <v>0</v>
          </cell>
          <cell r="AA2628">
            <v>280000</v>
          </cell>
          <cell r="AB2628">
            <v>1</v>
          </cell>
          <cell r="AC2628">
            <v>250000</v>
          </cell>
        </row>
        <row r="2629">
          <cell r="X2629" t="str">
            <v>24.0005.1716</v>
          </cell>
          <cell r="Y2629" t="str">
            <v>37.1E04.1716</v>
          </cell>
          <cell r="Z2629">
            <v>0</v>
          </cell>
          <cell r="AA2629">
            <v>287000</v>
          </cell>
          <cell r="AB2629">
            <v>7</v>
          </cell>
          <cell r="AC2629">
            <v>250000</v>
          </cell>
        </row>
        <row r="2630">
          <cell r="X2630" t="str">
            <v>24.0045.1716</v>
          </cell>
          <cell r="Y2630" t="str">
            <v>37.1E04.1716</v>
          </cell>
          <cell r="Z2630">
            <v>0</v>
          </cell>
          <cell r="AA2630">
            <v>287000</v>
          </cell>
          <cell r="AB2630">
            <v>7</v>
          </cell>
          <cell r="AC2630">
            <v>250000</v>
          </cell>
        </row>
        <row r="2631">
          <cell r="X2631" t="str">
            <v>24.0050.1716</v>
          </cell>
          <cell r="Y2631" t="str">
            <v>37.1E04.1716</v>
          </cell>
          <cell r="Z2631">
            <v>0</v>
          </cell>
          <cell r="AA2631">
            <v>287000</v>
          </cell>
          <cell r="AB2631">
            <v>7</v>
          </cell>
          <cell r="AC2631">
            <v>250000</v>
          </cell>
        </row>
        <row r="2632">
          <cell r="X2632" t="str">
            <v>24.0057.1716</v>
          </cell>
          <cell r="Y2632" t="str">
            <v>37.1E04.1716</v>
          </cell>
          <cell r="Z2632">
            <v>0</v>
          </cell>
          <cell r="AA2632">
            <v>287000</v>
          </cell>
          <cell r="AB2632">
            <v>7</v>
          </cell>
          <cell r="AC2632">
            <v>250000</v>
          </cell>
        </row>
        <row r="2633">
          <cell r="X2633" t="str">
            <v>24.0087.1716</v>
          </cell>
          <cell r="Y2633" t="str">
            <v>37.1E04.1716</v>
          </cell>
          <cell r="Z2633">
            <v>0</v>
          </cell>
          <cell r="AA2633">
            <v>287000</v>
          </cell>
          <cell r="AB2633">
            <v>7</v>
          </cell>
          <cell r="AC2633">
            <v>250000</v>
          </cell>
        </row>
        <row r="2634">
          <cell r="X2634" t="str">
            <v>24.0105.1716</v>
          </cell>
          <cell r="Y2634" t="str">
            <v>37.1E04.1716</v>
          </cell>
          <cell r="Z2634">
            <v>0</v>
          </cell>
          <cell r="AA2634">
            <v>287000</v>
          </cell>
          <cell r="AB2634">
            <v>7</v>
          </cell>
          <cell r="AC2634">
            <v>250000</v>
          </cell>
        </row>
        <row r="2635">
          <cell r="X2635" t="str">
            <v>24.0323.1716</v>
          </cell>
          <cell r="Y2635" t="str">
            <v>37.1E04.1716</v>
          </cell>
          <cell r="Z2635">
            <v>0</v>
          </cell>
          <cell r="AA2635">
            <v>287000</v>
          </cell>
          <cell r="AB2635">
            <v>7</v>
          </cell>
          <cell r="AC2635">
            <v>250000</v>
          </cell>
        </row>
        <row r="2636">
          <cell r="X2636" t="str">
            <v>28.0133.0587</v>
          </cell>
          <cell r="Y2636" t="str">
            <v>37.8D05.0587</v>
          </cell>
          <cell r="Z2636">
            <v>0</v>
          </cell>
          <cell r="AA2636">
            <v>345000</v>
          </cell>
          <cell r="AB2636">
            <v>1</v>
          </cell>
          <cell r="AC2636">
            <v>254000</v>
          </cell>
        </row>
        <row r="2637">
          <cell r="X2637" t="str">
            <v>03.1180.1836</v>
          </cell>
          <cell r="Y2637" t="str">
            <v>37.3G01.1836</v>
          </cell>
          <cell r="Z2637">
            <v>0</v>
          </cell>
          <cell r="AA2637">
            <v>336000</v>
          </cell>
          <cell r="AB2637">
            <v>2</v>
          </cell>
          <cell r="AC2637">
            <v>255000</v>
          </cell>
        </row>
        <row r="2638">
          <cell r="X2638" t="str">
            <v>19.0148.1836</v>
          </cell>
          <cell r="Y2638" t="str">
            <v>37.3G01.1836</v>
          </cell>
          <cell r="Z2638">
            <v>0</v>
          </cell>
          <cell r="AA2638">
            <v>336000</v>
          </cell>
          <cell r="AB2638">
            <v>2</v>
          </cell>
          <cell r="AC2638">
            <v>255000</v>
          </cell>
        </row>
        <row r="2639">
          <cell r="X2639" t="str">
            <v>25.0038.1755</v>
          </cell>
          <cell r="Y2639" t="str">
            <v>37.1E05.1755</v>
          </cell>
          <cell r="Z2639">
            <v>0</v>
          </cell>
          <cell r="AA2639">
            <v>353000</v>
          </cell>
          <cell r="AB2639">
            <v>1</v>
          </cell>
          <cell r="AC2639">
            <v>257000</v>
          </cell>
        </row>
        <row r="2640">
          <cell r="X2640" t="str">
            <v>22.0616.1418</v>
          </cell>
          <cell r="Y2640" t="str">
            <v>37.1E01.1418</v>
          </cell>
          <cell r="Z2640">
            <v>0</v>
          </cell>
          <cell r="AA2640">
            <v>287000</v>
          </cell>
          <cell r="AB2640">
            <v>1</v>
          </cell>
          <cell r="AC2640">
            <v>257000</v>
          </cell>
        </row>
        <row r="2641">
          <cell r="X2641" t="str">
            <v>22.0052.1309</v>
          </cell>
          <cell r="Y2641" t="str">
            <v>37.1E01.1309</v>
          </cell>
          <cell r="Z2641">
            <v>0</v>
          </cell>
          <cell r="AA2641">
            <v>289000</v>
          </cell>
          <cell r="AB2641">
            <v>1</v>
          </cell>
          <cell r="AC2641">
            <v>259000</v>
          </cell>
        </row>
        <row r="2642">
          <cell r="X2642" t="str">
            <v>02.0596.0305</v>
          </cell>
          <cell r="Y2642" t="str">
            <v>37.8D02.0305</v>
          </cell>
          <cell r="Z2642">
            <v>0</v>
          </cell>
          <cell r="AA2642">
            <v>283000</v>
          </cell>
          <cell r="AB2642">
            <v>2</v>
          </cell>
          <cell r="AC2642">
            <v>259000</v>
          </cell>
        </row>
        <row r="2643">
          <cell r="X2643" t="str">
            <v>03.2381.0305</v>
          </cell>
          <cell r="Y2643" t="str">
            <v>37.8D02.0305</v>
          </cell>
          <cell r="Z2643">
            <v>0</v>
          </cell>
          <cell r="AA2643">
            <v>283000</v>
          </cell>
          <cell r="AB2643">
            <v>2</v>
          </cell>
          <cell r="AC2643">
            <v>259000</v>
          </cell>
        </row>
        <row r="2644">
          <cell r="X2644" t="str">
            <v>24.0259.1702</v>
          </cell>
          <cell r="Y2644" t="str">
            <v>37.1E04.1702</v>
          </cell>
          <cell r="Z2644">
            <v>0</v>
          </cell>
          <cell r="AA2644">
            <v>290000</v>
          </cell>
          <cell r="AB2644">
            <v>1</v>
          </cell>
          <cell r="AC2644">
            <v>260000</v>
          </cell>
        </row>
        <row r="2645">
          <cell r="X2645" t="str">
            <v>22.0629.1717</v>
          </cell>
          <cell r="Y2645" t="str">
            <v>37.1E04.1717</v>
          </cell>
          <cell r="Z2645">
            <v>0</v>
          </cell>
          <cell r="AA2645">
            <v>290000</v>
          </cell>
          <cell r="AB2645">
            <v>23</v>
          </cell>
          <cell r="AC2645">
            <v>260000</v>
          </cell>
        </row>
        <row r="2646">
          <cell r="X2646" t="str">
            <v>24.0076.1717</v>
          </cell>
          <cell r="Y2646" t="str">
            <v>37.1E04.1717</v>
          </cell>
          <cell r="Z2646">
            <v>0</v>
          </cell>
          <cell r="AA2646">
            <v>290000</v>
          </cell>
          <cell r="AB2646">
            <v>23</v>
          </cell>
          <cell r="AC2646">
            <v>260000</v>
          </cell>
        </row>
        <row r="2647">
          <cell r="X2647" t="str">
            <v>24.0272.1717</v>
          </cell>
          <cell r="Y2647" t="str">
            <v>37.1E04.1717</v>
          </cell>
          <cell r="Z2647">
            <v>0</v>
          </cell>
          <cell r="AA2647">
            <v>290000</v>
          </cell>
          <cell r="AB2647">
            <v>23</v>
          </cell>
          <cell r="AC2647">
            <v>260000</v>
          </cell>
        </row>
        <row r="2648">
          <cell r="X2648" t="str">
            <v>24.0273.1717</v>
          </cell>
          <cell r="Y2648" t="str">
            <v>37.1E04.1717</v>
          </cell>
          <cell r="Z2648">
            <v>0</v>
          </cell>
          <cell r="AA2648">
            <v>290000</v>
          </cell>
          <cell r="AB2648">
            <v>23</v>
          </cell>
          <cell r="AC2648">
            <v>260000</v>
          </cell>
        </row>
        <row r="2649">
          <cell r="X2649" t="str">
            <v>24.0274.1717</v>
          </cell>
          <cell r="Y2649" t="str">
            <v>37.1E04.1717</v>
          </cell>
          <cell r="Z2649">
            <v>0</v>
          </cell>
          <cell r="AA2649">
            <v>290000</v>
          </cell>
          <cell r="AB2649">
            <v>23</v>
          </cell>
          <cell r="AC2649">
            <v>260000</v>
          </cell>
        </row>
        <row r="2650">
          <cell r="X2650" t="str">
            <v>24.0275.1717</v>
          </cell>
          <cell r="Y2650" t="str">
            <v>37.1E04.1717</v>
          </cell>
          <cell r="Z2650">
            <v>0</v>
          </cell>
          <cell r="AA2650">
            <v>290000</v>
          </cell>
          <cell r="AB2650">
            <v>23</v>
          </cell>
          <cell r="AC2650">
            <v>260000</v>
          </cell>
        </row>
        <row r="2651">
          <cell r="X2651" t="str">
            <v>24.0276.1717</v>
          </cell>
          <cell r="Y2651" t="str">
            <v>37.1E04.1717</v>
          </cell>
          <cell r="Z2651">
            <v>0</v>
          </cell>
          <cell r="AA2651">
            <v>290000</v>
          </cell>
          <cell r="AB2651">
            <v>23</v>
          </cell>
          <cell r="AC2651">
            <v>260000</v>
          </cell>
        </row>
        <row r="2652">
          <cell r="X2652" t="str">
            <v>24.0277.1717</v>
          </cell>
          <cell r="Y2652" t="str">
            <v>37.1E04.1717</v>
          </cell>
          <cell r="Z2652">
            <v>0</v>
          </cell>
          <cell r="AA2652">
            <v>290000</v>
          </cell>
          <cell r="AB2652">
            <v>23</v>
          </cell>
          <cell r="AC2652">
            <v>260000</v>
          </cell>
        </row>
        <row r="2653">
          <cell r="X2653" t="str">
            <v>24.0278.1717</v>
          </cell>
          <cell r="Y2653" t="str">
            <v>37.1E04.1717</v>
          </cell>
          <cell r="Z2653">
            <v>0</v>
          </cell>
          <cell r="AA2653">
            <v>290000</v>
          </cell>
          <cell r="AB2653">
            <v>23</v>
          </cell>
          <cell r="AC2653">
            <v>260000</v>
          </cell>
        </row>
        <row r="2654">
          <cell r="X2654" t="str">
            <v>24.0279.1717</v>
          </cell>
          <cell r="Y2654" t="str">
            <v>37.1E04.1717</v>
          </cell>
          <cell r="Z2654">
            <v>0</v>
          </cell>
          <cell r="AA2654">
            <v>290000</v>
          </cell>
          <cell r="AB2654">
            <v>23</v>
          </cell>
          <cell r="AC2654">
            <v>260000</v>
          </cell>
        </row>
        <row r="2655">
          <cell r="X2655" t="str">
            <v>24.0280.1717</v>
          </cell>
          <cell r="Y2655" t="str">
            <v>37.1E04.1717</v>
          </cell>
          <cell r="Z2655">
            <v>0</v>
          </cell>
          <cell r="AA2655">
            <v>290000</v>
          </cell>
          <cell r="AB2655">
            <v>23</v>
          </cell>
          <cell r="AC2655">
            <v>260000</v>
          </cell>
        </row>
        <row r="2656">
          <cell r="X2656" t="str">
            <v>24.0285.1717</v>
          </cell>
          <cell r="Y2656" t="str">
            <v>37.1E04.1717</v>
          </cell>
          <cell r="Z2656">
            <v>0</v>
          </cell>
          <cell r="AA2656">
            <v>290000</v>
          </cell>
          <cell r="AB2656">
            <v>23</v>
          </cell>
          <cell r="AC2656">
            <v>260000</v>
          </cell>
        </row>
        <row r="2657">
          <cell r="X2657" t="str">
            <v>24.0286.1717</v>
          </cell>
          <cell r="Y2657" t="str">
            <v>37.1E04.1717</v>
          </cell>
          <cell r="Z2657">
            <v>0</v>
          </cell>
          <cell r="AA2657">
            <v>290000</v>
          </cell>
          <cell r="AB2657">
            <v>23</v>
          </cell>
          <cell r="AC2657">
            <v>260000</v>
          </cell>
        </row>
        <row r="2658">
          <cell r="X2658" t="str">
            <v>24.0287.1717</v>
          </cell>
          <cell r="Y2658" t="str">
            <v>37.1E04.1717</v>
          </cell>
          <cell r="Z2658">
            <v>0</v>
          </cell>
          <cell r="AA2658">
            <v>290000</v>
          </cell>
          <cell r="AB2658">
            <v>23</v>
          </cell>
          <cell r="AC2658">
            <v>260000</v>
          </cell>
        </row>
        <row r="2659">
          <cell r="X2659" t="str">
            <v>24.0288.1717</v>
          </cell>
          <cell r="Y2659" t="str">
            <v>37.1E04.1717</v>
          </cell>
          <cell r="Z2659">
            <v>0</v>
          </cell>
          <cell r="AA2659">
            <v>290000</v>
          </cell>
          <cell r="AB2659">
            <v>23</v>
          </cell>
          <cell r="AC2659">
            <v>260000</v>
          </cell>
        </row>
        <row r="2660">
          <cell r="X2660" t="str">
            <v>03.1524.0760</v>
          </cell>
          <cell r="Y2660" t="str">
            <v>37.8D07.0760</v>
          </cell>
          <cell r="Z2660">
            <v>1650000</v>
          </cell>
          <cell r="AA2660">
            <v>3223000</v>
          </cell>
          <cell r="AB2660">
            <v>11</v>
          </cell>
          <cell r="AC2660">
            <v>2880000</v>
          </cell>
        </row>
        <row r="2661">
          <cell r="X2661" t="str">
            <v>03.1569.0760</v>
          </cell>
          <cell r="Y2661" t="str">
            <v>37.8D07.0760</v>
          </cell>
          <cell r="Z2661">
            <v>1650000</v>
          </cell>
          <cell r="AA2661">
            <v>3223000</v>
          </cell>
          <cell r="AB2661">
            <v>11</v>
          </cell>
          <cell r="AC2661">
            <v>2880000</v>
          </cell>
        </row>
        <row r="2662">
          <cell r="X2662" t="str">
            <v>03.1570.0760</v>
          </cell>
          <cell r="Y2662" t="str">
            <v>37.8D07.0760</v>
          </cell>
          <cell r="Z2662">
            <v>1650000</v>
          </cell>
          <cell r="AA2662">
            <v>3223000</v>
          </cell>
          <cell r="AB2662">
            <v>11</v>
          </cell>
          <cell r="AC2662">
            <v>2880000</v>
          </cell>
        </row>
        <row r="2663">
          <cell r="X2663" t="str">
            <v>14.0008.0760</v>
          </cell>
          <cell r="Y2663" t="str">
            <v>37.8D07.0760</v>
          </cell>
          <cell r="Z2663">
            <v>1650000</v>
          </cell>
          <cell r="AA2663">
            <v>3223000</v>
          </cell>
          <cell r="AB2663">
            <v>11</v>
          </cell>
          <cell r="AC2663">
            <v>2880000</v>
          </cell>
        </row>
        <row r="2664">
          <cell r="X2664" t="str">
            <v>14.0053.0760</v>
          </cell>
          <cell r="Y2664" t="str">
            <v>37.8D07.0760</v>
          </cell>
          <cell r="Z2664">
            <v>1650000</v>
          </cell>
          <cell r="AA2664">
            <v>3223000</v>
          </cell>
          <cell r="AB2664">
            <v>11</v>
          </cell>
          <cell r="AC2664">
            <v>2880000</v>
          </cell>
        </row>
        <row r="2665">
          <cell r="X2665" t="str">
            <v>14.0054.0760</v>
          </cell>
          <cell r="Y2665" t="str">
            <v>37.8D07.0760</v>
          </cell>
          <cell r="Z2665">
            <v>1650000</v>
          </cell>
          <cell r="AA2665">
            <v>3223000</v>
          </cell>
          <cell r="AB2665">
            <v>11</v>
          </cell>
          <cell r="AC2665">
            <v>2880000</v>
          </cell>
        </row>
        <row r="2666">
          <cell r="X2666" t="str">
            <v>14.0056.0760</v>
          </cell>
          <cell r="Y2666" t="str">
            <v>37.8D07.0760</v>
          </cell>
          <cell r="Z2666">
            <v>1650000</v>
          </cell>
          <cell r="AA2666">
            <v>3223000</v>
          </cell>
          <cell r="AB2666">
            <v>11</v>
          </cell>
          <cell r="AC2666">
            <v>2880000</v>
          </cell>
        </row>
        <row r="2667">
          <cell r="X2667" t="str">
            <v>14.0057.0760</v>
          </cell>
          <cell r="Y2667" t="str">
            <v>37.8D07.0760</v>
          </cell>
          <cell r="Z2667">
            <v>1650000</v>
          </cell>
          <cell r="AA2667">
            <v>3223000</v>
          </cell>
          <cell r="AB2667">
            <v>11</v>
          </cell>
          <cell r="AC2667">
            <v>2880000</v>
          </cell>
        </row>
        <row r="2668">
          <cell r="X2668" t="str">
            <v>14.0059.0760</v>
          </cell>
          <cell r="Y2668" t="str">
            <v>37.8D07.0760</v>
          </cell>
          <cell r="Z2668">
            <v>1650000</v>
          </cell>
          <cell r="AA2668">
            <v>3223000</v>
          </cell>
          <cell r="AB2668">
            <v>11</v>
          </cell>
          <cell r="AC2668">
            <v>2880000</v>
          </cell>
        </row>
        <row r="2669">
          <cell r="X2669" t="str">
            <v>03.1571.0760</v>
          </cell>
          <cell r="Y2669" t="str">
            <v>37.8D07.0760</v>
          </cell>
          <cell r="Z2669">
            <v>2231000</v>
          </cell>
          <cell r="AA2669">
            <v>3223000</v>
          </cell>
          <cell r="AB2669">
            <v>0</v>
          </cell>
          <cell r="AC2669">
            <v>2880000</v>
          </cell>
        </row>
        <row r="2670">
          <cell r="X2670" t="str">
            <v>14.0055.0760</v>
          </cell>
          <cell r="Y2670" t="str">
            <v>37.8D07.0760</v>
          </cell>
          <cell r="Z2670">
            <v>2231000</v>
          </cell>
          <cell r="AA2670">
            <v>3223000</v>
          </cell>
          <cell r="AB2670">
            <v>0</v>
          </cell>
          <cell r="AC2670">
            <v>2880000</v>
          </cell>
        </row>
        <row r="2671">
          <cell r="X2671" t="str">
            <v>24.0292.1717</v>
          </cell>
          <cell r="Y2671" t="str">
            <v>37.1E04.1717</v>
          </cell>
          <cell r="Z2671">
            <v>0</v>
          </cell>
          <cell r="AA2671">
            <v>290000</v>
          </cell>
          <cell r="AB2671">
            <v>23</v>
          </cell>
          <cell r="AC2671">
            <v>260000</v>
          </cell>
        </row>
        <row r="2672">
          <cell r="X2672" t="str">
            <v>24.0293.1717</v>
          </cell>
          <cell r="Y2672" t="str">
            <v>37.1E04.1717</v>
          </cell>
          <cell r="Z2672">
            <v>0</v>
          </cell>
          <cell r="AA2672">
            <v>290000</v>
          </cell>
          <cell r="AB2672">
            <v>23</v>
          </cell>
          <cell r="AC2672">
            <v>260000</v>
          </cell>
        </row>
        <row r="2673">
          <cell r="X2673" t="str">
            <v>14.0067.0762</v>
          </cell>
          <cell r="Y2673" t="str">
            <v>37.8D07.0762</v>
          </cell>
          <cell r="Z2673">
            <v>688000</v>
          </cell>
          <cell r="AA2673">
            <v>1004000</v>
          </cell>
          <cell r="AB2673">
            <v>0</v>
          </cell>
          <cell r="AC2673">
            <v>882000</v>
          </cell>
        </row>
        <row r="2674">
          <cell r="X2674" t="str">
            <v>14.0155.0762</v>
          </cell>
          <cell r="Y2674" t="str">
            <v>37.8D07.0762</v>
          </cell>
          <cell r="Z2674">
            <v>688000</v>
          </cell>
          <cell r="AA2674">
            <v>1004000</v>
          </cell>
          <cell r="AB2674">
            <v>0</v>
          </cell>
          <cell r="AC2674">
            <v>882000</v>
          </cell>
        </row>
        <row r="2675">
          <cell r="X2675" t="str">
            <v>24.0294.1717</v>
          </cell>
          <cell r="Y2675" t="str">
            <v>37.1E04.1717</v>
          </cell>
          <cell r="Z2675">
            <v>0</v>
          </cell>
          <cell r="AA2675">
            <v>290000</v>
          </cell>
          <cell r="AB2675">
            <v>23</v>
          </cell>
          <cell r="AC2675">
            <v>260000</v>
          </cell>
        </row>
        <row r="2676">
          <cell r="X2676" t="str">
            <v>24.0295.1717</v>
          </cell>
          <cell r="Y2676" t="str">
            <v>37.1E04.1717</v>
          </cell>
          <cell r="Z2676">
            <v>0</v>
          </cell>
          <cell r="AA2676">
            <v>290000</v>
          </cell>
          <cell r="AB2676">
            <v>23</v>
          </cell>
          <cell r="AC2676">
            <v>260000</v>
          </cell>
        </row>
        <row r="2677">
          <cell r="X2677" t="str">
            <v>24.0296.1717</v>
          </cell>
          <cell r="Y2677" t="str">
            <v>37.1E04.1717</v>
          </cell>
          <cell r="Z2677">
            <v>0</v>
          </cell>
          <cell r="AA2677">
            <v>290000</v>
          </cell>
          <cell r="AB2677">
            <v>23</v>
          </cell>
          <cell r="AC2677">
            <v>260000</v>
          </cell>
        </row>
        <row r="2678">
          <cell r="X2678" t="str">
            <v>24.0297.1717</v>
          </cell>
          <cell r="Y2678" t="str">
            <v>37.1E04.1717</v>
          </cell>
          <cell r="Z2678">
            <v>0</v>
          </cell>
          <cell r="AA2678">
            <v>290000</v>
          </cell>
          <cell r="AB2678">
            <v>23</v>
          </cell>
          <cell r="AC2678">
            <v>260000</v>
          </cell>
        </row>
        <row r="2679">
          <cell r="X2679" t="str">
            <v>24.0303.1717</v>
          </cell>
          <cell r="Y2679" t="str">
            <v>37.1E04.1717</v>
          </cell>
          <cell r="Z2679">
            <v>0</v>
          </cell>
          <cell r="AA2679">
            <v>290000</v>
          </cell>
          <cell r="AB2679">
            <v>23</v>
          </cell>
          <cell r="AC2679">
            <v>260000</v>
          </cell>
        </row>
        <row r="2680">
          <cell r="X2680" t="str">
            <v>24.0304.1717</v>
          </cell>
          <cell r="Y2680" t="str">
            <v>37.1E04.1717</v>
          </cell>
          <cell r="Z2680">
            <v>0</v>
          </cell>
          <cell r="AA2680">
            <v>290000</v>
          </cell>
          <cell r="AB2680">
            <v>23</v>
          </cell>
          <cell r="AC2680">
            <v>260000</v>
          </cell>
        </row>
        <row r="2681">
          <cell r="X2681" t="str">
            <v>08.0479.0235</v>
          </cell>
          <cell r="Y2681" t="str">
            <v>37.8C00.0235</v>
          </cell>
          <cell r="Z2681">
            <v>9000</v>
          </cell>
          <cell r="AA2681">
            <v>31800</v>
          </cell>
          <cell r="AB2681">
            <v>0</v>
          </cell>
          <cell r="AC2681">
            <v>27000</v>
          </cell>
        </row>
        <row r="2682">
          <cell r="X2682" t="str">
            <v>08.0480.0235</v>
          </cell>
          <cell r="Y2682" t="str">
            <v>37.8C00.0235</v>
          </cell>
          <cell r="Z2682">
            <v>9000</v>
          </cell>
          <cell r="AA2682">
            <v>31800</v>
          </cell>
          <cell r="AB2682">
            <v>0</v>
          </cell>
          <cell r="AC2682">
            <v>27000</v>
          </cell>
        </row>
        <row r="2683">
          <cell r="X2683" t="str">
            <v>08.0481.0235</v>
          </cell>
          <cell r="Y2683" t="str">
            <v>37.8C00.0235</v>
          </cell>
          <cell r="Z2683">
            <v>9000</v>
          </cell>
          <cell r="AA2683">
            <v>31800</v>
          </cell>
          <cell r="AB2683">
            <v>0</v>
          </cell>
          <cell r="AC2683">
            <v>27000</v>
          </cell>
        </row>
        <row r="2684">
          <cell r="X2684" t="str">
            <v>08.0482.0235</v>
          </cell>
          <cell r="Y2684" t="str">
            <v>37.8C00.0235</v>
          </cell>
          <cell r="Z2684">
            <v>9000</v>
          </cell>
          <cell r="AA2684">
            <v>31800</v>
          </cell>
          <cell r="AB2684">
            <v>0</v>
          </cell>
          <cell r="AC2684">
            <v>27000</v>
          </cell>
        </row>
        <row r="2685">
          <cell r="X2685" t="str">
            <v>08.0485.0235</v>
          </cell>
          <cell r="Y2685" t="str">
            <v>37.8C00.0235</v>
          </cell>
          <cell r="Z2685">
            <v>9000</v>
          </cell>
          <cell r="AA2685">
            <v>31800</v>
          </cell>
          <cell r="AB2685">
            <v>0</v>
          </cell>
          <cell r="AC2685">
            <v>27000</v>
          </cell>
        </row>
        <row r="2686">
          <cell r="X2686" t="str">
            <v>13.0241.0644</v>
          </cell>
          <cell r="Y2686" t="str">
            <v>37.8D06.0644</v>
          </cell>
          <cell r="Z2686">
            <v>0</v>
          </cell>
          <cell r="AA2686">
            <v>358000</v>
          </cell>
          <cell r="AB2686">
            <v>1</v>
          </cell>
          <cell r="AC2686">
            <v>269000</v>
          </cell>
        </row>
        <row r="2687">
          <cell r="X2687" t="str">
            <v>24.0161.1657</v>
          </cell>
          <cell r="Y2687" t="str">
            <v>37.1E04.1657</v>
          </cell>
          <cell r="Z2687">
            <v>0</v>
          </cell>
          <cell r="AA2687">
            <v>305000</v>
          </cell>
          <cell r="AB2687">
            <v>1</v>
          </cell>
          <cell r="AC2687">
            <v>270000</v>
          </cell>
        </row>
        <row r="2688">
          <cell r="X2688" t="str">
            <v>03.1658.0780</v>
          </cell>
          <cell r="Y2688" t="str">
            <v>37.8D07.0780</v>
          </cell>
          <cell r="Z2688">
            <v>150000</v>
          </cell>
          <cell r="AA2688">
            <v>314000</v>
          </cell>
          <cell r="AB2688">
            <v>2</v>
          </cell>
          <cell r="AC2688">
            <v>270000</v>
          </cell>
        </row>
        <row r="2689">
          <cell r="X2689" t="str">
            <v>14.0166.0780</v>
          </cell>
          <cell r="Y2689" t="str">
            <v>37.8D07.0780</v>
          </cell>
          <cell r="Z2689">
            <v>150000</v>
          </cell>
          <cell r="AA2689">
            <v>314000</v>
          </cell>
          <cell r="AB2689">
            <v>2</v>
          </cell>
          <cell r="AC2689">
            <v>270000</v>
          </cell>
        </row>
        <row r="2690">
          <cell r="X2690" t="str">
            <v>11.0135.1893</v>
          </cell>
          <cell r="Y2690" t="str">
            <v>37.8D15.1893</v>
          </cell>
          <cell r="Z2690">
            <v>0</v>
          </cell>
          <cell r="AA2690">
            <v>361000</v>
          </cell>
          <cell r="AB2690">
            <v>1</v>
          </cell>
          <cell r="AC2690">
            <v>272000</v>
          </cell>
        </row>
        <row r="2691">
          <cell r="X2691" t="str">
            <v>25.0040.1754</v>
          </cell>
          <cell r="Y2691" t="str">
            <v>37.1E05.1754</v>
          </cell>
          <cell r="Z2691">
            <v>0</v>
          </cell>
          <cell r="AA2691">
            <v>374000</v>
          </cell>
          <cell r="AB2691">
            <v>5</v>
          </cell>
          <cell r="AC2691">
            <v>272000</v>
          </cell>
        </row>
        <row r="2692">
          <cell r="X2692" t="str">
            <v>25.0050.1754</v>
          </cell>
          <cell r="Y2692" t="str">
            <v>37.1E05.1754</v>
          </cell>
          <cell r="Z2692">
            <v>0</v>
          </cell>
          <cell r="AA2692">
            <v>374000</v>
          </cell>
          <cell r="AB2692">
            <v>5</v>
          </cell>
          <cell r="AC2692">
            <v>272000</v>
          </cell>
        </row>
        <row r="2693">
          <cell r="X2693" t="str">
            <v>25.0055.1754</v>
          </cell>
          <cell r="Y2693" t="str">
            <v>37.1E05.1754</v>
          </cell>
          <cell r="Z2693">
            <v>0</v>
          </cell>
          <cell r="AA2693">
            <v>374000</v>
          </cell>
          <cell r="AB2693">
            <v>5</v>
          </cell>
          <cell r="AC2693">
            <v>272000</v>
          </cell>
        </row>
        <row r="2694">
          <cell r="X2694" t="str">
            <v>25.0067.1754</v>
          </cell>
          <cell r="Y2694" t="str">
            <v>37.1E05.1754</v>
          </cell>
          <cell r="Z2694">
            <v>0</v>
          </cell>
          <cell r="AA2694">
            <v>374000</v>
          </cell>
          <cell r="AB2694">
            <v>5</v>
          </cell>
          <cell r="AC2694">
            <v>272000</v>
          </cell>
        </row>
        <row r="2695">
          <cell r="X2695" t="str">
            <v>25.0068.1754</v>
          </cell>
          <cell r="Y2695" t="str">
            <v>37.1E05.1754</v>
          </cell>
          <cell r="Z2695">
            <v>0</v>
          </cell>
          <cell r="AA2695">
            <v>374000</v>
          </cell>
          <cell r="AB2695">
            <v>5</v>
          </cell>
          <cell r="AC2695">
            <v>272000</v>
          </cell>
        </row>
        <row r="2696">
          <cell r="X2696" t="str">
            <v>03.2072.1009</v>
          </cell>
          <cell r="Y2696" t="str">
            <v>37.8D09.1009</v>
          </cell>
          <cell r="Z2696">
            <v>0</v>
          </cell>
          <cell r="AA2696">
            <v>343000</v>
          </cell>
          <cell r="AB2696">
            <v>2</v>
          </cell>
          <cell r="AC2696">
            <v>274000</v>
          </cell>
        </row>
        <row r="2697">
          <cell r="X2697" t="str">
            <v>16.0298.1009</v>
          </cell>
          <cell r="Y2697" t="str">
            <v>37.8D09.1009</v>
          </cell>
          <cell r="Z2697">
            <v>0</v>
          </cell>
          <cell r="AA2697">
            <v>343000</v>
          </cell>
          <cell r="AB2697">
            <v>2</v>
          </cell>
          <cell r="AC2697">
            <v>274000</v>
          </cell>
        </row>
        <row r="2698">
          <cell r="X2698" t="str">
            <v>03.0130.0262</v>
          </cell>
          <cell r="Y2698" t="str">
            <v>37.8C00.0262</v>
          </cell>
          <cell r="Z2698">
            <v>0</v>
          </cell>
          <cell r="AA2698">
            <v>296000</v>
          </cell>
          <cell r="AB2698">
            <v>2</v>
          </cell>
          <cell r="AC2698">
            <v>274000</v>
          </cell>
        </row>
        <row r="2699">
          <cell r="X2699" t="str">
            <v>17.0091.0262</v>
          </cell>
          <cell r="Y2699" t="str">
            <v>37.8C00.0262</v>
          </cell>
          <cell r="Z2699">
            <v>0</v>
          </cell>
          <cell r="AA2699">
            <v>296000</v>
          </cell>
          <cell r="AB2699">
            <v>2</v>
          </cell>
          <cell r="AC2699">
            <v>274000</v>
          </cell>
        </row>
        <row r="2700">
          <cell r="X2700" t="str">
            <v>24.0167.1659</v>
          </cell>
          <cell r="Y2700" t="str">
            <v>37.1E04.1659</v>
          </cell>
          <cell r="Z2700">
            <v>0</v>
          </cell>
          <cell r="AA2700">
            <v>305000</v>
          </cell>
          <cell r="AB2700">
            <v>2</v>
          </cell>
          <cell r="AC2700">
            <v>275000</v>
          </cell>
        </row>
        <row r="2701">
          <cell r="X2701" t="str">
            <v>24.0168.1659</v>
          </cell>
          <cell r="Y2701" t="str">
            <v>37.1E04.1659</v>
          </cell>
          <cell r="Z2701">
            <v>0</v>
          </cell>
          <cell r="AA2701">
            <v>305000</v>
          </cell>
          <cell r="AB2701">
            <v>2</v>
          </cell>
          <cell r="AC2701">
            <v>275000</v>
          </cell>
        </row>
        <row r="2702">
          <cell r="X2702" t="str">
            <v>24.0165.1660</v>
          </cell>
          <cell r="Y2702" t="str">
            <v>37.1E04.1660</v>
          </cell>
          <cell r="Z2702">
            <v>0</v>
          </cell>
          <cell r="AA2702">
            <v>305000</v>
          </cell>
          <cell r="AB2702">
            <v>2</v>
          </cell>
          <cell r="AC2702">
            <v>275000</v>
          </cell>
        </row>
        <row r="2703">
          <cell r="X2703" t="str">
            <v>24.0166.1660</v>
          </cell>
          <cell r="Y2703" t="str">
            <v>37.1E04.1660</v>
          </cell>
          <cell r="Z2703">
            <v>0</v>
          </cell>
          <cell r="AA2703">
            <v>305000</v>
          </cell>
          <cell r="AB2703">
            <v>2</v>
          </cell>
          <cell r="AC2703">
            <v>275000</v>
          </cell>
        </row>
        <row r="2704">
          <cell r="X2704" t="str">
            <v>25.0033.1752</v>
          </cell>
          <cell r="Y2704" t="str">
            <v>37.1E05.1752</v>
          </cell>
          <cell r="Z2704">
            <v>0</v>
          </cell>
          <cell r="AA2704">
            <v>381000</v>
          </cell>
          <cell r="AB2704">
            <v>3</v>
          </cell>
          <cell r="AC2704">
            <v>277000</v>
          </cell>
        </row>
        <row r="2705">
          <cell r="X2705" t="str">
            <v>25.0034.1752</v>
          </cell>
          <cell r="Y2705" t="str">
            <v>37.1E05.1752</v>
          </cell>
          <cell r="Z2705">
            <v>0</v>
          </cell>
          <cell r="AA2705">
            <v>381000</v>
          </cell>
          <cell r="AB2705">
            <v>3</v>
          </cell>
          <cell r="AC2705">
            <v>277000</v>
          </cell>
        </row>
        <row r="2706">
          <cell r="X2706" t="str">
            <v>25.0072.1752</v>
          </cell>
          <cell r="Y2706" t="str">
            <v>37.1E05.1752</v>
          </cell>
          <cell r="Z2706">
            <v>0</v>
          </cell>
          <cell r="AA2706">
            <v>381000</v>
          </cell>
          <cell r="AB2706">
            <v>3</v>
          </cell>
          <cell r="AC2706">
            <v>277000</v>
          </cell>
        </row>
        <row r="2707">
          <cell r="X2707" t="str">
            <v>17.0010.0236</v>
          </cell>
          <cell r="Y2707" t="str">
            <v>37.8C00.0236</v>
          </cell>
          <cell r="Z2707">
            <v>8000</v>
          </cell>
          <cell r="AA2707">
            <v>28000</v>
          </cell>
          <cell r="AB2707">
            <v>0</v>
          </cell>
          <cell r="AC2707">
            <v>25200</v>
          </cell>
        </row>
        <row r="2708">
          <cell r="X2708" t="str">
            <v>23.0074.1520</v>
          </cell>
          <cell r="Y2708" t="str">
            <v>37.1E03.1520</v>
          </cell>
          <cell r="Z2708">
            <v>69000</v>
          </cell>
          <cell r="AA2708">
            <v>95400</v>
          </cell>
          <cell r="AB2708">
            <v>0</v>
          </cell>
          <cell r="AC2708">
            <v>90000</v>
          </cell>
        </row>
        <row r="2709">
          <cell r="X2709" t="str">
            <v>23.0208.1605</v>
          </cell>
          <cell r="Y2709" t="str">
            <v>37.1E03.1605</v>
          </cell>
          <cell r="Z2709">
            <v>13000</v>
          </cell>
          <cell r="AA2709">
            <v>12700</v>
          </cell>
          <cell r="AB2709">
            <v>0</v>
          </cell>
          <cell r="AC2709">
            <v>12000</v>
          </cell>
        </row>
        <row r="2710">
          <cell r="X2710" t="str">
            <v>23.0217.1605</v>
          </cell>
          <cell r="Y2710" t="str">
            <v>37.1E03.1605</v>
          </cell>
          <cell r="Z2710">
            <v>13000</v>
          </cell>
          <cell r="AA2710">
            <v>12700</v>
          </cell>
          <cell r="AB2710">
            <v>0</v>
          </cell>
          <cell r="AC2710">
            <v>12000</v>
          </cell>
        </row>
        <row r="2711">
          <cell r="X2711" t="str">
            <v>23.0085.1525</v>
          </cell>
          <cell r="Y2711" t="str">
            <v>37.1E03.1525</v>
          </cell>
          <cell r="Z2711">
            <v>0</v>
          </cell>
          <cell r="AA2711">
            <v>296000</v>
          </cell>
          <cell r="AB2711">
            <v>1</v>
          </cell>
          <cell r="AC2711">
            <v>280000</v>
          </cell>
        </row>
        <row r="2712">
          <cell r="X2712" t="str">
            <v>03.1578.0763</v>
          </cell>
          <cell r="Y2712" t="str">
            <v>37.8D07.0763</v>
          </cell>
          <cell r="Z2712">
            <v>319000</v>
          </cell>
          <cell r="AA2712">
            <v>734000</v>
          </cell>
          <cell r="AB2712">
            <v>0</v>
          </cell>
          <cell r="AC2712">
            <v>612000</v>
          </cell>
        </row>
        <row r="2713">
          <cell r="X2713" t="str">
            <v>14.0037.0763</v>
          </cell>
          <cell r="Y2713" t="str">
            <v>37.8D07.0763</v>
          </cell>
          <cell r="Z2713">
            <v>319000</v>
          </cell>
          <cell r="AA2713">
            <v>734000</v>
          </cell>
          <cell r="AB2713">
            <v>0</v>
          </cell>
          <cell r="AC2713">
            <v>612000</v>
          </cell>
        </row>
        <row r="2714">
          <cell r="X2714" t="str">
            <v>14.0068.0763</v>
          </cell>
          <cell r="Y2714" t="str">
            <v>37.8D07.0763</v>
          </cell>
          <cell r="Z2714">
            <v>319000</v>
          </cell>
          <cell r="AA2714">
            <v>734000</v>
          </cell>
          <cell r="AB2714">
            <v>0</v>
          </cell>
          <cell r="AC2714">
            <v>612000</v>
          </cell>
        </row>
        <row r="2715">
          <cell r="X2715" t="str">
            <v>03.1840.1018</v>
          </cell>
          <cell r="Y2715" t="str">
            <v>37.8D09.1018</v>
          </cell>
          <cell r="Z2715">
            <v>80000</v>
          </cell>
          <cell r="AA2715">
            <v>324000</v>
          </cell>
          <cell r="AB2715">
            <v>0</v>
          </cell>
          <cell r="AC2715">
            <v>280000</v>
          </cell>
        </row>
        <row r="2716">
          <cell r="X2716" t="str">
            <v>03.1841.1018</v>
          </cell>
          <cell r="Y2716" t="str">
            <v>37.8D09.1018</v>
          </cell>
          <cell r="Z2716">
            <v>80000</v>
          </cell>
          <cell r="AA2716">
            <v>324000</v>
          </cell>
          <cell r="AB2716">
            <v>0</v>
          </cell>
          <cell r="AC2716">
            <v>280000</v>
          </cell>
        </row>
        <row r="2717">
          <cell r="X2717" t="str">
            <v>03.1930.1018</v>
          </cell>
          <cell r="Y2717" t="str">
            <v>37.8D09.1018</v>
          </cell>
          <cell r="Z2717">
            <v>80000</v>
          </cell>
          <cell r="AA2717">
            <v>324000</v>
          </cell>
          <cell r="AB2717">
            <v>0</v>
          </cell>
          <cell r="AC2717">
            <v>280000</v>
          </cell>
        </row>
        <row r="2718">
          <cell r="X2718" t="str">
            <v>03.1931.1018</v>
          </cell>
          <cell r="Y2718" t="str">
            <v>37.8D09.1018</v>
          </cell>
          <cell r="Z2718">
            <v>80000</v>
          </cell>
          <cell r="AA2718">
            <v>324000</v>
          </cell>
          <cell r="AB2718">
            <v>0</v>
          </cell>
          <cell r="AC2718">
            <v>280000</v>
          </cell>
        </row>
        <row r="2719">
          <cell r="X2719" t="str">
            <v>16.0071.1018</v>
          </cell>
          <cell r="Y2719" t="str">
            <v>37.8D09.1018</v>
          </cell>
          <cell r="Z2719">
            <v>80000</v>
          </cell>
          <cell r="AA2719">
            <v>324000</v>
          </cell>
          <cell r="AB2719">
            <v>0</v>
          </cell>
          <cell r="AC2719">
            <v>280000</v>
          </cell>
        </row>
        <row r="2720">
          <cell r="X2720" t="str">
            <v>16.0072.1018</v>
          </cell>
          <cell r="Y2720" t="str">
            <v>37.8D09.1018</v>
          </cell>
          <cell r="Z2720">
            <v>80000</v>
          </cell>
          <cell r="AA2720">
            <v>324000</v>
          </cell>
          <cell r="AB2720">
            <v>0</v>
          </cell>
          <cell r="AC2720">
            <v>280000</v>
          </cell>
        </row>
        <row r="2721">
          <cell r="X2721" t="str">
            <v>16.0074.1018</v>
          </cell>
          <cell r="Y2721" t="str">
            <v>37.8D09.1018</v>
          </cell>
          <cell r="Z2721">
            <v>80000</v>
          </cell>
          <cell r="AA2721">
            <v>324000</v>
          </cell>
          <cell r="AB2721">
            <v>0</v>
          </cell>
          <cell r="AC2721">
            <v>280000</v>
          </cell>
        </row>
        <row r="2722">
          <cell r="X2722" t="str">
            <v>16.0075.1018</v>
          </cell>
          <cell r="Y2722" t="str">
            <v>37.8D09.1018</v>
          </cell>
          <cell r="Z2722">
            <v>80000</v>
          </cell>
          <cell r="AA2722">
            <v>324000</v>
          </cell>
          <cell r="AB2722">
            <v>0</v>
          </cell>
          <cell r="AC2722">
            <v>280000</v>
          </cell>
        </row>
        <row r="2723">
          <cell r="X2723" t="str">
            <v>03.1951.1019</v>
          </cell>
          <cell r="Y2723" t="str">
            <v>37.8D09.1019</v>
          </cell>
          <cell r="Z2723">
            <v>66000</v>
          </cell>
          <cell r="AA2723">
            <v>90900</v>
          </cell>
          <cell r="AB2723">
            <v>4</v>
          </cell>
          <cell r="AC2723">
            <v>70000</v>
          </cell>
        </row>
        <row r="2724">
          <cell r="X2724" t="str">
            <v>03.1954.1019</v>
          </cell>
          <cell r="Y2724" t="str">
            <v>37.8D09.1019</v>
          </cell>
          <cell r="Z2724">
            <v>66000</v>
          </cell>
          <cell r="AA2724">
            <v>90900</v>
          </cell>
          <cell r="AB2724">
            <v>4</v>
          </cell>
          <cell r="AC2724">
            <v>70000</v>
          </cell>
        </row>
        <row r="2725">
          <cell r="X2725" t="str">
            <v>16.0235.1019</v>
          </cell>
          <cell r="Y2725" t="str">
            <v>37.8D09.1019</v>
          </cell>
          <cell r="Z2725">
            <v>66000</v>
          </cell>
          <cell r="AA2725">
            <v>90900</v>
          </cell>
          <cell r="AB2725">
            <v>4</v>
          </cell>
          <cell r="AC2725">
            <v>70000</v>
          </cell>
        </row>
        <row r="2726">
          <cell r="X2726" t="str">
            <v>16.0236.1019</v>
          </cell>
          <cell r="Y2726" t="str">
            <v>37.8D09.1019</v>
          </cell>
          <cell r="Z2726">
            <v>66000</v>
          </cell>
          <cell r="AA2726">
            <v>90900</v>
          </cell>
          <cell r="AB2726">
            <v>4</v>
          </cell>
          <cell r="AC2726">
            <v>70000</v>
          </cell>
        </row>
        <row r="2727">
          <cell r="X2727" t="str">
            <v>03.1800.1036</v>
          </cell>
          <cell r="Y2727" t="str">
            <v>37.8D09.1036</v>
          </cell>
          <cell r="Z2727">
            <v>0</v>
          </cell>
          <cell r="AA2727">
            <v>324000</v>
          </cell>
          <cell r="AB2727">
            <v>2</v>
          </cell>
          <cell r="AC2727">
            <v>280000</v>
          </cell>
        </row>
        <row r="2728">
          <cell r="X2728" t="str">
            <v>16.0197.1036</v>
          </cell>
          <cell r="Y2728" t="str">
            <v>37.8D09.1036</v>
          </cell>
          <cell r="Z2728">
            <v>165000</v>
          </cell>
          <cell r="AA2728">
            <v>324000</v>
          </cell>
          <cell r="AB2728" t="str">
            <v>Nhổ răng mọc lạc chỗ</v>
          </cell>
          <cell r="AC2728">
            <v>280000</v>
          </cell>
        </row>
        <row r="2729">
          <cell r="X2729" t="str">
            <v>03.1145.1853</v>
          </cell>
          <cell r="Y2729" t="str">
            <v>37.3G01.1853</v>
          </cell>
          <cell r="Z2729">
            <v>0</v>
          </cell>
          <cell r="AA2729">
            <v>366000</v>
          </cell>
          <cell r="AB2729">
            <v>2</v>
          </cell>
          <cell r="AC2729">
            <v>285000</v>
          </cell>
        </row>
        <row r="2730">
          <cell r="X2730" t="str">
            <v>22.0096.1522</v>
          </cell>
          <cell r="Y2730" t="str">
            <v>37.1E03.1522</v>
          </cell>
          <cell r="Z2730">
            <v>69000</v>
          </cell>
          <cell r="AA2730">
            <v>95400</v>
          </cell>
          <cell r="AB2730">
            <v>0</v>
          </cell>
          <cell r="AC2730">
            <v>90000</v>
          </cell>
        </row>
        <row r="2731">
          <cell r="X2731" t="str">
            <v>23.0080.1522</v>
          </cell>
          <cell r="Y2731" t="str">
            <v>37.1E03.1522</v>
          </cell>
          <cell r="Z2731">
            <v>69000</v>
          </cell>
          <cell r="AA2731">
            <v>95400</v>
          </cell>
          <cell r="AB2731">
            <v>0</v>
          </cell>
          <cell r="AC2731">
            <v>90000</v>
          </cell>
        </row>
        <row r="2732">
          <cell r="X2732" t="str">
            <v>23.0083.1523</v>
          </cell>
          <cell r="Y2732" t="str">
            <v>37.1E03.1523</v>
          </cell>
          <cell r="Z2732">
            <v>70000</v>
          </cell>
          <cell r="AA2732">
            <v>99600</v>
          </cell>
          <cell r="AB2732">
            <v>0</v>
          </cell>
          <cell r="AC2732">
            <v>94000</v>
          </cell>
        </row>
        <row r="2733">
          <cell r="X2733" t="str">
            <v>23.0082.1524</v>
          </cell>
          <cell r="Y2733" t="str">
            <v>37.1E03.1524</v>
          </cell>
          <cell r="Z2733">
            <v>69000</v>
          </cell>
          <cell r="AA2733">
            <v>95400</v>
          </cell>
          <cell r="AB2733">
            <v>0</v>
          </cell>
          <cell r="AC2733">
            <v>90000</v>
          </cell>
        </row>
        <row r="2734">
          <cell r="X2734" t="str">
            <v>19.0162.1853</v>
          </cell>
          <cell r="Y2734" t="str">
            <v>37.3G01.1853</v>
          </cell>
          <cell r="Z2734">
            <v>0</v>
          </cell>
          <cell r="AA2734">
            <v>366000</v>
          </cell>
          <cell r="AB2734">
            <v>2</v>
          </cell>
          <cell r="AC2734">
            <v>285000</v>
          </cell>
        </row>
        <row r="2735">
          <cell r="X2735" t="str">
            <v>13.0049.0635</v>
          </cell>
          <cell r="Y2735" t="str">
            <v>37.8D06.0635</v>
          </cell>
          <cell r="Z2735">
            <v>170000</v>
          </cell>
          <cell r="AA2735">
            <v>331000</v>
          </cell>
          <cell r="AB2735" t="str">
            <v>Nạo sót thai, (hoặc) nạo sót rau sau sẩy/sau đẻ</v>
          </cell>
          <cell r="AC2735">
            <v>287000</v>
          </cell>
        </row>
        <row r="2736">
          <cell r="X2736" t="str">
            <v>07.0227.0367</v>
          </cell>
          <cell r="Y2736" t="str">
            <v>37.8D04.0367</v>
          </cell>
          <cell r="Z2736">
            <v>0</v>
          </cell>
          <cell r="AA2736">
            <v>369000</v>
          </cell>
          <cell r="AB2736">
            <v>2</v>
          </cell>
          <cell r="AC2736">
            <v>288000</v>
          </cell>
        </row>
        <row r="2737">
          <cell r="X2737" t="str">
            <v>07.0232.0367</v>
          </cell>
          <cell r="Y2737" t="str">
            <v>37.8D04.0367</v>
          </cell>
          <cell r="Z2737">
            <v>0</v>
          </cell>
          <cell r="AA2737">
            <v>369000</v>
          </cell>
          <cell r="AB2737">
            <v>2</v>
          </cell>
          <cell r="AC2737">
            <v>288000</v>
          </cell>
        </row>
        <row r="2738">
          <cell r="X2738" t="str">
            <v>25.0036.1756</v>
          </cell>
          <cell r="Y2738" t="str">
            <v>37.1E05.1756</v>
          </cell>
          <cell r="Z2738">
            <v>0</v>
          </cell>
          <cell r="AA2738">
            <v>402000</v>
          </cell>
          <cell r="AB2738">
            <v>2</v>
          </cell>
          <cell r="AC2738">
            <v>292000</v>
          </cell>
        </row>
        <row r="2739">
          <cell r="X2739" t="str">
            <v>25.0069.1756</v>
          </cell>
          <cell r="Y2739" t="str">
            <v>37.1E05.1756</v>
          </cell>
          <cell r="Z2739">
            <v>0</v>
          </cell>
          <cell r="AA2739">
            <v>402000</v>
          </cell>
          <cell r="AB2739">
            <v>2</v>
          </cell>
          <cell r="AC2739">
            <v>292000</v>
          </cell>
        </row>
        <row r="2740">
          <cell r="X2740" t="str">
            <v>24.0117.1646</v>
          </cell>
          <cell r="Y2740" t="str">
            <v>37.1E04.1646</v>
          </cell>
          <cell r="Z2740">
            <v>47000</v>
          </cell>
          <cell r="AA2740">
            <v>51700</v>
          </cell>
          <cell r="AB2740">
            <v>0</v>
          </cell>
          <cell r="AC2740">
            <v>45000</v>
          </cell>
        </row>
        <row r="2741">
          <cell r="X2741" t="str">
            <v>03.2792.1170</v>
          </cell>
          <cell r="Y2741" t="str">
            <v>37.8D11.1170</v>
          </cell>
          <cell r="Z2741">
            <v>0</v>
          </cell>
          <cell r="AA2741">
            <v>337000</v>
          </cell>
          <cell r="AB2741">
            <v>2</v>
          </cell>
          <cell r="AC2741">
            <v>293000</v>
          </cell>
        </row>
        <row r="2742">
          <cell r="X2742" t="str">
            <v>12.0367.1170</v>
          </cell>
          <cell r="Y2742" t="str">
            <v>37.8D11.1170</v>
          </cell>
          <cell r="Z2742">
            <v>0</v>
          </cell>
          <cell r="AA2742">
            <v>337000</v>
          </cell>
          <cell r="AB2742">
            <v>2</v>
          </cell>
          <cell r="AC2742">
            <v>293000</v>
          </cell>
        </row>
        <row r="2743">
          <cell r="X2743" t="str">
            <v>03.3007.0351</v>
          </cell>
          <cell r="Y2743" t="str">
            <v>37.8D03.0351</v>
          </cell>
          <cell r="Z2743">
            <v>0</v>
          </cell>
          <cell r="AA2743">
            <v>365000</v>
          </cell>
          <cell r="AB2743">
            <v>1</v>
          </cell>
          <cell r="AC2743">
            <v>296000</v>
          </cell>
        </row>
        <row r="2744">
          <cell r="X2744" t="str">
            <v>12.0083.1040</v>
          </cell>
          <cell r="Y2744" t="str">
            <v>37.8D09.1040</v>
          </cell>
          <cell r="Z2744">
            <v>0</v>
          </cell>
          <cell r="AA2744">
            <v>389000</v>
          </cell>
          <cell r="AB2744">
            <v>1</v>
          </cell>
          <cell r="AC2744">
            <v>300000</v>
          </cell>
        </row>
        <row r="2745">
          <cell r="X2745" t="str">
            <v>24.0032.1687</v>
          </cell>
          <cell r="Y2745" t="str">
            <v>37.1E04.1687</v>
          </cell>
          <cell r="Z2745">
            <v>0</v>
          </cell>
          <cell r="AA2745">
            <v>345000</v>
          </cell>
          <cell r="AB2745">
            <v>1</v>
          </cell>
          <cell r="AC2745">
            <v>300000</v>
          </cell>
        </row>
        <row r="2746">
          <cell r="X2746" t="str">
            <v>17.0135.0239</v>
          </cell>
          <cell r="Y2746" t="str">
            <v>37.8C00.0239</v>
          </cell>
          <cell r="Z2746">
            <v>0</v>
          </cell>
          <cell r="AA2746">
            <v>328000</v>
          </cell>
          <cell r="AB2746">
            <v>1</v>
          </cell>
          <cell r="AC2746">
            <v>304000</v>
          </cell>
        </row>
        <row r="2747">
          <cell r="X2747" t="str">
            <v>03.1133.1839</v>
          </cell>
          <cell r="Y2747" t="str">
            <v>37.3G01.1839</v>
          </cell>
          <cell r="Z2747">
            <v>0</v>
          </cell>
          <cell r="AA2747">
            <v>386000</v>
          </cell>
          <cell r="AB2747">
            <v>2</v>
          </cell>
          <cell r="AC2747">
            <v>305000</v>
          </cell>
        </row>
        <row r="2748">
          <cell r="X2748" t="str">
            <v>19.0139.1839</v>
          </cell>
          <cell r="Y2748" t="str">
            <v>37.3G01.1839</v>
          </cell>
          <cell r="Z2748">
            <v>0</v>
          </cell>
          <cell r="AA2748">
            <v>386000</v>
          </cell>
          <cell r="AB2748">
            <v>2</v>
          </cell>
          <cell r="AC2748">
            <v>305000</v>
          </cell>
        </row>
        <row r="2749">
          <cell r="X2749" t="str">
            <v>03.1178.1868</v>
          </cell>
          <cell r="Y2749" t="str">
            <v>37.3G01.1868</v>
          </cell>
          <cell r="Z2749">
            <v>0</v>
          </cell>
          <cell r="AA2749">
            <v>386000</v>
          </cell>
          <cell r="AB2749">
            <v>2</v>
          </cell>
          <cell r="AC2749">
            <v>305000</v>
          </cell>
        </row>
        <row r="2750">
          <cell r="X2750" t="str">
            <v>19.0186.1868</v>
          </cell>
          <cell r="Y2750" t="str">
            <v>37.3G01.1868</v>
          </cell>
          <cell r="Z2750">
            <v>0</v>
          </cell>
          <cell r="AA2750">
            <v>386000</v>
          </cell>
          <cell r="AB2750">
            <v>2</v>
          </cell>
          <cell r="AC2750">
            <v>305000</v>
          </cell>
        </row>
        <row r="2751">
          <cell r="X2751" t="str">
            <v>13.0144.0721</v>
          </cell>
          <cell r="Y2751" t="str">
            <v>37.8D06.0721</v>
          </cell>
          <cell r="Z2751">
            <v>150000</v>
          </cell>
          <cell r="AA2751">
            <v>370000</v>
          </cell>
          <cell r="AB2751">
            <v>1</v>
          </cell>
          <cell r="AC2751">
            <v>306000</v>
          </cell>
        </row>
        <row r="2752">
          <cell r="X2752" t="str">
            <v>25.0061.1746</v>
          </cell>
          <cell r="Y2752" t="str">
            <v>37.1E05.1746</v>
          </cell>
          <cell r="Z2752">
            <v>0</v>
          </cell>
          <cell r="AA2752">
            <v>407000</v>
          </cell>
          <cell r="AB2752">
            <v>6</v>
          </cell>
          <cell r="AC2752">
            <v>307000</v>
          </cell>
        </row>
        <row r="2753">
          <cell r="X2753" t="str">
            <v>25.0062.1746</v>
          </cell>
          <cell r="Y2753" t="str">
            <v>37.1E05.1746</v>
          </cell>
          <cell r="Z2753">
            <v>0</v>
          </cell>
          <cell r="AA2753">
            <v>407000</v>
          </cell>
          <cell r="AB2753">
            <v>6</v>
          </cell>
          <cell r="AC2753">
            <v>307000</v>
          </cell>
        </row>
        <row r="2754">
          <cell r="X2754" t="str">
            <v>25.0063.1746</v>
          </cell>
          <cell r="Y2754" t="str">
            <v>37.1E05.1746</v>
          </cell>
          <cell r="Z2754">
            <v>0</v>
          </cell>
          <cell r="AA2754">
            <v>407000</v>
          </cell>
          <cell r="AB2754">
            <v>6</v>
          </cell>
          <cell r="AC2754">
            <v>307000</v>
          </cell>
        </row>
        <row r="2755">
          <cell r="X2755" t="str">
            <v>25.0064.1746</v>
          </cell>
          <cell r="Y2755" t="str">
            <v>37.1E05.1746</v>
          </cell>
          <cell r="Z2755">
            <v>0</v>
          </cell>
          <cell r="AA2755">
            <v>407000</v>
          </cell>
          <cell r="AB2755">
            <v>6</v>
          </cell>
          <cell r="AC2755">
            <v>307000</v>
          </cell>
        </row>
        <row r="2756">
          <cell r="X2756" t="str">
            <v>25.0065.1746</v>
          </cell>
          <cell r="Y2756" t="str">
            <v>37.1E05.1746</v>
          </cell>
          <cell r="Z2756">
            <v>0</v>
          </cell>
          <cell r="AA2756">
            <v>407000</v>
          </cell>
          <cell r="AB2756">
            <v>6</v>
          </cell>
          <cell r="AC2756">
            <v>307000</v>
          </cell>
        </row>
        <row r="2757">
          <cell r="X2757" t="str">
            <v>25.0066.1746</v>
          </cell>
          <cell r="Y2757" t="str">
            <v>37.1E05.1746</v>
          </cell>
          <cell r="Z2757">
            <v>0</v>
          </cell>
          <cell r="AA2757">
            <v>407000</v>
          </cell>
          <cell r="AB2757">
            <v>6</v>
          </cell>
          <cell r="AC2757">
            <v>307000</v>
          </cell>
        </row>
        <row r="2758">
          <cell r="X2758" t="str">
            <v>11.0134.1892</v>
          </cell>
          <cell r="Y2758" t="str">
            <v>37.8D15.1892</v>
          </cell>
          <cell r="Z2758">
            <v>0</v>
          </cell>
          <cell r="AA2758">
            <v>511000</v>
          </cell>
          <cell r="AB2758">
            <v>1</v>
          </cell>
          <cell r="AC2758">
            <v>310000</v>
          </cell>
        </row>
        <row r="2759">
          <cell r="X2759" t="str">
            <v>24.0026.1680</v>
          </cell>
          <cell r="Y2759" t="str">
            <v>37.1E04.1680</v>
          </cell>
          <cell r="Z2759">
            <v>0</v>
          </cell>
          <cell r="AA2759">
            <v>340000</v>
          </cell>
          <cell r="AB2759">
            <v>1</v>
          </cell>
          <cell r="AC2759">
            <v>310000</v>
          </cell>
        </row>
        <row r="2760">
          <cell r="X2760" t="str">
            <v>02.0585.0312</v>
          </cell>
          <cell r="Y2760" t="str">
            <v>37.8D02.0312</v>
          </cell>
          <cell r="Z2760">
            <v>0</v>
          </cell>
          <cell r="AA2760">
            <v>330000</v>
          </cell>
          <cell r="AB2760">
            <v>7</v>
          </cell>
          <cell r="AC2760">
            <v>316000</v>
          </cell>
        </row>
        <row r="2761">
          <cell r="X2761" t="str">
            <v>02.0586.0312</v>
          </cell>
          <cell r="Y2761" t="str">
            <v>37.8D02.0312</v>
          </cell>
          <cell r="Z2761">
            <v>0</v>
          </cell>
          <cell r="AA2761">
            <v>330000</v>
          </cell>
          <cell r="AB2761">
            <v>7</v>
          </cell>
          <cell r="AC2761">
            <v>316000</v>
          </cell>
        </row>
        <row r="2762">
          <cell r="X2762" t="str">
            <v>02.0587.0312</v>
          </cell>
          <cell r="Y2762" t="str">
            <v>37.8D02.0312</v>
          </cell>
          <cell r="Z2762">
            <v>0</v>
          </cell>
          <cell r="AA2762">
            <v>330000</v>
          </cell>
          <cell r="AB2762">
            <v>7</v>
          </cell>
          <cell r="AC2762">
            <v>316000</v>
          </cell>
        </row>
        <row r="2763">
          <cell r="X2763" t="str">
            <v>03.2379.0312</v>
          </cell>
          <cell r="Y2763" t="str">
            <v>37.8D02.0312</v>
          </cell>
          <cell r="Z2763">
            <v>0</v>
          </cell>
          <cell r="AA2763">
            <v>330000</v>
          </cell>
          <cell r="AB2763">
            <v>7</v>
          </cell>
          <cell r="AC2763">
            <v>316000</v>
          </cell>
        </row>
        <row r="2764">
          <cell r="X2764" t="str">
            <v>03.4194.0312</v>
          </cell>
          <cell r="Y2764" t="str">
            <v>37.8D02.0312</v>
          </cell>
          <cell r="Z2764">
            <v>0</v>
          </cell>
          <cell r="AA2764">
            <v>330000</v>
          </cell>
          <cell r="AB2764">
            <v>7</v>
          </cell>
          <cell r="AC2764">
            <v>316000</v>
          </cell>
        </row>
        <row r="2765">
          <cell r="X2765" t="str">
            <v>03.4195.0312</v>
          </cell>
          <cell r="Y2765" t="str">
            <v>37.8D02.0312</v>
          </cell>
          <cell r="Z2765">
            <v>0</v>
          </cell>
          <cell r="AA2765">
            <v>330000</v>
          </cell>
          <cell r="AB2765">
            <v>7</v>
          </cell>
          <cell r="AC2765">
            <v>316000</v>
          </cell>
        </row>
        <row r="2766">
          <cell r="X2766" t="str">
            <v>03.4196.0312</v>
          </cell>
          <cell r="Y2766" t="str">
            <v>37.8D02.0312</v>
          </cell>
          <cell r="Z2766">
            <v>0</v>
          </cell>
          <cell r="AA2766">
            <v>330000</v>
          </cell>
          <cell r="AB2766">
            <v>7</v>
          </cell>
          <cell r="AC2766">
            <v>316000</v>
          </cell>
        </row>
        <row r="2767">
          <cell r="X2767" t="str">
            <v>18.0136.0039</v>
          </cell>
          <cell r="Y2767" t="str">
            <v>37.2A03.0039</v>
          </cell>
          <cell r="Z2767">
            <v>0</v>
          </cell>
          <cell r="AA2767">
            <v>371000</v>
          </cell>
          <cell r="AB2767">
            <v>2</v>
          </cell>
          <cell r="AC2767">
            <v>317000</v>
          </cell>
        </row>
        <row r="2768">
          <cell r="X2768" t="str">
            <v>18.0139.0039</v>
          </cell>
          <cell r="Y2768" t="str">
            <v>37.2A03.0039</v>
          </cell>
          <cell r="Z2768">
            <v>0</v>
          </cell>
          <cell r="AA2768">
            <v>371000</v>
          </cell>
          <cell r="AB2768">
            <v>2</v>
          </cell>
          <cell r="AC2768">
            <v>317000</v>
          </cell>
        </row>
        <row r="2769">
          <cell r="X2769" t="str">
            <v>22.0352.1227</v>
          </cell>
          <cell r="Y2769" t="str">
            <v>37.1E01.1227</v>
          </cell>
          <cell r="Z2769">
            <v>0</v>
          </cell>
          <cell r="AA2769">
            <v>350000</v>
          </cell>
          <cell r="AB2769">
            <v>1</v>
          </cell>
          <cell r="AC2769">
            <v>320000</v>
          </cell>
        </row>
        <row r="2770">
          <cell r="X2770" t="str">
            <v>03.3019.0334</v>
          </cell>
          <cell r="Y2770" t="str">
            <v>37.8D03.0334</v>
          </cell>
          <cell r="Z2770">
            <v>0</v>
          </cell>
          <cell r="AA2770">
            <v>600000</v>
          </cell>
          <cell r="AB2770">
            <v>5</v>
          </cell>
          <cell r="AC2770">
            <v>320000</v>
          </cell>
        </row>
        <row r="2771">
          <cell r="X2771" t="str">
            <v>03.3020.0334</v>
          </cell>
          <cell r="Y2771" t="str">
            <v>37.8D03.0334</v>
          </cell>
          <cell r="Z2771">
            <v>0</v>
          </cell>
          <cell r="AA2771">
            <v>600000</v>
          </cell>
          <cell r="AB2771">
            <v>5</v>
          </cell>
          <cell r="AC2771">
            <v>320000</v>
          </cell>
        </row>
        <row r="2772">
          <cell r="X2772" t="str">
            <v>05.0004.0334</v>
          </cell>
          <cell r="Y2772" t="str">
            <v>37.8D03.0334</v>
          </cell>
          <cell r="Z2772">
            <v>0</v>
          </cell>
          <cell r="AA2772">
            <v>600000</v>
          </cell>
          <cell r="AB2772">
            <v>5</v>
          </cell>
          <cell r="AC2772">
            <v>320000</v>
          </cell>
        </row>
        <row r="2773">
          <cell r="X2773" t="str">
            <v>22.0147.1295</v>
          </cell>
          <cell r="Y2773" t="str">
            <v>37.1E01.1295</v>
          </cell>
          <cell r="Z2773">
            <v>127000</v>
          </cell>
          <cell r="AA2773">
            <v>179000</v>
          </cell>
          <cell r="AB2773">
            <v>0</v>
          </cell>
          <cell r="AC2773">
            <v>160000</v>
          </cell>
        </row>
        <row r="2774">
          <cell r="X2774" t="str">
            <v>05.0090.0334</v>
          </cell>
          <cell r="Y2774" t="str">
            <v>37.8D03.0334</v>
          </cell>
          <cell r="Z2774">
            <v>0</v>
          </cell>
          <cell r="AA2774">
            <v>600000</v>
          </cell>
          <cell r="AB2774">
            <v>5</v>
          </cell>
          <cell r="AC2774">
            <v>320000</v>
          </cell>
        </row>
        <row r="2775">
          <cell r="X2775" t="str">
            <v>13.0155.0334</v>
          </cell>
          <cell r="Y2775" t="str">
            <v>37.8D03.0334</v>
          </cell>
          <cell r="Z2775">
            <v>0</v>
          </cell>
          <cell r="AA2775">
            <v>600000</v>
          </cell>
          <cell r="AB2775">
            <v>5</v>
          </cell>
          <cell r="AC2775">
            <v>320000</v>
          </cell>
        </row>
        <row r="2776">
          <cell r="X2776" t="str">
            <v>02.0095.1798</v>
          </cell>
          <cell r="Y2776" t="str">
            <v>37.3F00.1798</v>
          </cell>
          <cell r="Z2776">
            <v>138000</v>
          </cell>
          <cell r="AA2776">
            <v>191000</v>
          </cell>
          <cell r="AB2776">
            <v>8</v>
          </cell>
          <cell r="AC2776">
            <v>167000</v>
          </cell>
        </row>
        <row r="2777">
          <cell r="X2777" t="str">
            <v>02.0096.1798</v>
          </cell>
          <cell r="Y2777" t="str">
            <v>37.3F00.1798</v>
          </cell>
          <cell r="Z2777">
            <v>138000</v>
          </cell>
          <cell r="AA2777">
            <v>191000</v>
          </cell>
          <cell r="AB2777">
            <v>8</v>
          </cell>
          <cell r="AC2777">
            <v>167000</v>
          </cell>
        </row>
        <row r="2778">
          <cell r="X2778" t="str">
            <v>02.0110.1798</v>
          </cell>
          <cell r="Y2778" t="str">
            <v>37.3F00.1798</v>
          </cell>
          <cell r="Z2778">
            <v>138000</v>
          </cell>
          <cell r="AA2778">
            <v>191000</v>
          </cell>
          <cell r="AB2778">
            <v>8</v>
          </cell>
          <cell r="AC2778">
            <v>167000</v>
          </cell>
        </row>
        <row r="2779">
          <cell r="X2779" t="str">
            <v>02.0111.1798</v>
          </cell>
          <cell r="Y2779" t="str">
            <v>37.3F00.1798</v>
          </cell>
          <cell r="Z2779">
            <v>138000</v>
          </cell>
          <cell r="AA2779">
            <v>191000</v>
          </cell>
          <cell r="AB2779">
            <v>8</v>
          </cell>
          <cell r="AC2779">
            <v>167000</v>
          </cell>
        </row>
        <row r="2780">
          <cell r="X2780" t="str">
            <v>02.0451.1798</v>
          </cell>
          <cell r="Y2780" t="str">
            <v>37.3F00.1798</v>
          </cell>
          <cell r="Z2780">
            <v>138000</v>
          </cell>
          <cell r="AA2780">
            <v>191000</v>
          </cell>
          <cell r="AB2780">
            <v>8</v>
          </cell>
          <cell r="AC2780">
            <v>167000</v>
          </cell>
        </row>
        <row r="2781">
          <cell r="X2781" t="str">
            <v>03.0019.1798</v>
          </cell>
          <cell r="Y2781" t="str">
            <v>37.3F00.1798</v>
          </cell>
          <cell r="Z2781">
            <v>138000</v>
          </cell>
          <cell r="AA2781">
            <v>191000</v>
          </cell>
          <cell r="AB2781">
            <v>8</v>
          </cell>
          <cell r="AC2781">
            <v>167000</v>
          </cell>
        </row>
        <row r="2782">
          <cell r="X2782" t="str">
            <v>21.0007.1798</v>
          </cell>
          <cell r="Y2782" t="str">
            <v>37.3F00.1798</v>
          </cell>
          <cell r="Z2782">
            <v>138000</v>
          </cell>
          <cell r="AA2782">
            <v>191000</v>
          </cell>
          <cell r="AB2782">
            <v>8</v>
          </cell>
          <cell r="AC2782">
            <v>167000</v>
          </cell>
        </row>
        <row r="2783">
          <cell r="X2783" t="str">
            <v>21.0012.1798</v>
          </cell>
          <cell r="Y2783" t="str">
            <v>37.3F00.1798</v>
          </cell>
          <cell r="Z2783">
            <v>138000</v>
          </cell>
          <cell r="AA2783">
            <v>191000</v>
          </cell>
          <cell r="AB2783">
            <v>8</v>
          </cell>
          <cell r="AC2783">
            <v>167000</v>
          </cell>
        </row>
        <row r="2784">
          <cell r="X2784" t="str">
            <v>23.0086.1526</v>
          </cell>
          <cell r="Y2784" t="str">
            <v>37.1E03.1526</v>
          </cell>
          <cell r="Z2784">
            <v>107000</v>
          </cell>
          <cell r="AA2784">
            <v>143000</v>
          </cell>
          <cell r="AB2784">
            <v>0</v>
          </cell>
          <cell r="AC2784">
            <v>135000</v>
          </cell>
        </row>
        <row r="2785">
          <cell r="X2785" t="str">
            <v>22.0134.1296</v>
          </cell>
          <cell r="Y2785" t="str">
            <v>37.1E01.1296</v>
          </cell>
          <cell r="Z2785">
            <v>17000</v>
          </cell>
          <cell r="AA2785">
            <v>25700</v>
          </cell>
          <cell r="AB2785">
            <v>0</v>
          </cell>
          <cell r="AC2785">
            <v>23000</v>
          </cell>
        </row>
        <row r="2786">
          <cell r="X2786" t="str">
            <v>22.0575.1332</v>
          </cell>
          <cell r="Y2786" t="str">
            <v>37.1E01.1332</v>
          </cell>
          <cell r="Z2786">
            <v>0</v>
          </cell>
          <cell r="AA2786">
            <v>350000</v>
          </cell>
          <cell r="AB2786">
            <v>1</v>
          </cell>
          <cell r="AC2786">
            <v>320000</v>
          </cell>
        </row>
        <row r="2787">
          <cell r="X2787" t="str">
            <v>22.0353.1229</v>
          </cell>
          <cell r="Y2787" t="str">
            <v>37.1E01.1229</v>
          </cell>
          <cell r="Z2787">
            <v>0</v>
          </cell>
          <cell r="AA2787">
            <v>360000</v>
          </cell>
          <cell r="AB2787">
            <v>1</v>
          </cell>
          <cell r="AC2787">
            <v>321000</v>
          </cell>
        </row>
        <row r="2788">
          <cell r="X2788" t="str">
            <v>15.0046.0872</v>
          </cell>
          <cell r="Y2788" t="str">
            <v>37.8D08.0872</v>
          </cell>
          <cell r="Z2788">
            <v>132000</v>
          </cell>
          <cell r="AA2788">
            <v>449000</v>
          </cell>
          <cell r="AB2788">
            <v>1</v>
          </cell>
          <cell r="AC2788">
            <v>322000</v>
          </cell>
        </row>
        <row r="2789">
          <cell r="X2789" t="str">
            <v>11.0099.0237</v>
          </cell>
          <cell r="Y2789" t="str">
            <v>37.8C00.0237</v>
          </cell>
          <cell r="Z2789">
            <v>15000</v>
          </cell>
          <cell r="AA2789">
            <v>41100</v>
          </cell>
          <cell r="AB2789">
            <v>0</v>
          </cell>
          <cell r="AC2789">
            <v>38200</v>
          </cell>
        </row>
        <row r="2790">
          <cell r="X2790" t="str">
            <v>11.0171.0237</v>
          </cell>
          <cell r="Y2790" t="str">
            <v>37.8C00.0237</v>
          </cell>
          <cell r="Z2790">
            <v>15000</v>
          </cell>
          <cell r="AA2790">
            <v>41100</v>
          </cell>
          <cell r="AB2790">
            <v>0</v>
          </cell>
          <cell r="AC2790">
            <v>38200</v>
          </cell>
        </row>
        <row r="2791">
          <cell r="X2791" t="str">
            <v>13.0051.0237</v>
          </cell>
          <cell r="Y2791" t="str">
            <v>37.8C00.0237</v>
          </cell>
          <cell r="Z2791">
            <v>15000</v>
          </cell>
          <cell r="AA2791">
            <v>41100</v>
          </cell>
          <cell r="AB2791">
            <v>0</v>
          </cell>
          <cell r="AC2791">
            <v>38200</v>
          </cell>
        </row>
        <row r="2792">
          <cell r="X2792" t="str">
            <v>17.0011.0237</v>
          </cell>
          <cell r="Y2792" t="str">
            <v>37.8C00.0237</v>
          </cell>
          <cell r="Z2792">
            <v>15000</v>
          </cell>
          <cell r="AA2792">
            <v>41100</v>
          </cell>
          <cell r="AB2792">
            <v>0</v>
          </cell>
          <cell r="AC2792">
            <v>38200</v>
          </cell>
        </row>
        <row r="2793">
          <cell r="X2793" t="str">
            <v>02.0612.1794</v>
          </cell>
          <cell r="Y2793" t="str">
            <v>37.3F00.1794</v>
          </cell>
          <cell r="Z2793">
            <v>0</v>
          </cell>
          <cell r="AA2793">
            <v>382000</v>
          </cell>
          <cell r="AB2793">
            <v>1</v>
          </cell>
          <cell r="AC2793">
            <v>325000</v>
          </cell>
        </row>
        <row r="2794">
          <cell r="X2794" t="str">
            <v>23.0097.1551</v>
          </cell>
          <cell r="Y2794" t="str">
            <v>37.1E03.1551</v>
          </cell>
          <cell r="Z2794">
            <v>0</v>
          </cell>
          <cell r="AA2794">
            <v>344000</v>
          </cell>
          <cell r="AB2794">
            <v>2</v>
          </cell>
          <cell r="AC2794">
            <v>325000</v>
          </cell>
        </row>
        <row r="2795">
          <cell r="X2795" t="str">
            <v>23.0137.1551</v>
          </cell>
          <cell r="Y2795" t="str">
            <v>37.1E03.1551</v>
          </cell>
          <cell r="Z2795">
            <v>0</v>
          </cell>
          <cell r="AA2795">
            <v>344000</v>
          </cell>
          <cell r="AB2795">
            <v>2</v>
          </cell>
          <cell r="AC2795">
            <v>325000</v>
          </cell>
        </row>
        <row r="2796">
          <cell r="X2796" t="str">
            <v>13.0154.0712</v>
          </cell>
          <cell r="Y2796" t="str">
            <v>37.8D06.0712</v>
          </cell>
          <cell r="Z2796">
            <v>100000</v>
          </cell>
          <cell r="AA2796">
            <v>369000</v>
          </cell>
          <cell r="AB2796">
            <v>1</v>
          </cell>
          <cell r="AC2796">
            <v>325000</v>
          </cell>
        </row>
        <row r="2797">
          <cell r="X2797" t="str">
            <v>12.0443.1161</v>
          </cell>
          <cell r="Y2797" t="str">
            <v>37.8D11.1161</v>
          </cell>
          <cell r="Z2797">
            <v>0</v>
          </cell>
          <cell r="AA2797">
            <v>372000</v>
          </cell>
          <cell r="AB2797">
            <v>1</v>
          </cell>
          <cell r="AC2797">
            <v>328000</v>
          </cell>
        </row>
        <row r="2798">
          <cell r="X2798" t="str">
            <v>24.0239.1667</v>
          </cell>
          <cell r="Y2798" t="str">
            <v>37.1E04.1667</v>
          </cell>
          <cell r="Z2798">
            <v>0</v>
          </cell>
          <cell r="AA2798">
            <v>368000</v>
          </cell>
          <cell r="AB2798">
            <v>1</v>
          </cell>
          <cell r="AC2798">
            <v>328000</v>
          </cell>
        </row>
        <row r="2799">
          <cell r="X2799" t="str">
            <v>03.2825.1167</v>
          </cell>
          <cell r="Y2799" t="str">
            <v>37.8D11.1167</v>
          </cell>
          <cell r="Z2799">
            <v>0</v>
          </cell>
          <cell r="AA2799">
            <v>372000</v>
          </cell>
          <cell r="AB2799">
            <v>4</v>
          </cell>
          <cell r="AC2799">
            <v>328000</v>
          </cell>
        </row>
        <row r="2800">
          <cell r="X2800" t="str">
            <v>13.0157.0619</v>
          </cell>
          <cell r="Y2800" t="str">
            <v>37.8D06.0619</v>
          </cell>
          <cell r="Z2800">
            <v>75000</v>
          </cell>
          <cell r="AA2800">
            <v>191000</v>
          </cell>
          <cell r="AB2800">
            <v>0</v>
          </cell>
          <cell r="AC2800">
            <v>147000</v>
          </cell>
        </row>
        <row r="2801">
          <cell r="X2801" t="str">
            <v>12.0383.1167</v>
          </cell>
          <cell r="Y2801" t="str">
            <v>37.8D11.1167</v>
          </cell>
          <cell r="Z2801">
            <v>0</v>
          </cell>
          <cell r="AA2801">
            <v>372000</v>
          </cell>
          <cell r="AB2801">
            <v>4</v>
          </cell>
          <cell r="AC2801">
            <v>328000</v>
          </cell>
        </row>
        <row r="2802">
          <cell r="X2802" t="str">
            <v>12.0384.1167</v>
          </cell>
          <cell r="Y2802" t="str">
            <v>37.8D11.1167</v>
          </cell>
          <cell r="Z2802">
            <v>0</v>
          </cell>
          <cell r="AA2802">
            <v>372000</v>
          </cell>
          <cell r="AB2802">
            <v>4</v>
          </cell>
          <cell r="AC2802">
            <v>328000</v>
          </cell>
        </row>
        <row r="2803">
          <cell r="X2803" t="str">
            <v>12.0444.1167</v>
          </cell>
          <cell r="Y2803" t="str">
            <v>37.8D11.1167</v>
          </cell>
          <cell r="Z2803">
            <v>0</v>
          </cell>
          <cell r="AA2803">
            <v>372000</v>
          </cell>
          <cell r="AB2803">
            <v>4</v>
          </cell>
          <cell r="AC2803">
            <v>328000</v>
          </cell>
        </row>
        <row r="2804">
          <cell r="X2804" t="str">
            <v>03.3025.1149</v>
          </cell>
          <cell r="Y2804" t="str">
            <v>37.8D10.1149</v>
          </cell>
          <cell r="Z2804">
            <v>0</v>
          </cell>
          <cell r="AA2804">
            <v>392000</v>
          </cell>
          <cell r="AB2804">
            <v>3</v>
          </cell>
          <cell r="AC2804">
            <v>328000</v>
          </cell>
        </row>
        <row r="2805">
          <cell r="X2805" t="str">
            <v>11.0004.1149</v>
          </cell>
          <cell r="Y2805" t="str">
            <v>37.8D10.1149</v>
          </cell>
          <cell r="Z2805">
            <v>69000</v>
          </cell>
          <cell r="AA2805">
            <v>392000</v>
          </cell>
          <cell r="AB2805">
            <v>3</v>
          </cell>
          <cell r="AC2805">
            <v>328000</v>
          </cell>
        </row>
        <row r="2806">
          <cell r="X2806" t="str">
            <v>11.0009.1149</v>
          </cell>
          <cell r="Y2806" t="str">
            <v>37.8D10.1149</v>
          </cell>
          <cell r="Z2806">
            <v>69000</v>
          </cell>
          <cell r="AA2806">
            <v>392000</v>
          </cell>
          <cell r="AB2806">
            <v>3</v>
          </cell>
          <cell r="AC2806">
            <v>328000</v>
          </cell>
        </row>
        <row r="2807">
          <cell r="X2807" t="str">
            <v>14.0212.0864</v>
          </cell>
          <cell r="Y2807" t="str">
            <v>37.8D07.0864</v>
          </cell>
          <cell r="Z2807">
            <v>0</v>
          </cell>
          <cell r="AA2807">
            <v>337000</v>
          </cell>
          <cell r="AB2807">
            <v>5</v>
          </cell>
          <cell r="AC2807">
            <v>330000</v>
          </cell>
        </row>
        <row r="2808">
          <cell r="X2808" t="str">
            <v>14.0241.0864</v>
          </cell>
          <cell r="Y2808" t="str">
            <v>37.8D07.0864</v>
          </cell>
          <cell r="Z2808">
            <v>0</v>
          </cell>
          <cell r="AA2808">
            <v>337000</v>
          </cell>
          <cell r="AB2808">
            <v>5</v>
          </cell>
          <cell r="AC2808">
            <v>330000</v>
          </cell>
        </row>
        <row r="2809">
          <cell r="X2809" t="str">
            <v>14.0245.0864</v>
          </cell>
          <cell r="Y2809" t="str">
            <v>37.8D07.0864</v>
          </cell>
          <cell r="Z2809">
            <v>0</v>
          </cell>
          <cell r="AA2809">
            <v>337000</v>
          </cell>
          <cell r="AB2809">
            <v>5</v>
          </cell>
          <cell r="AC2809">
            <v>330000</v>
          </cell>
        </row>
        <row r="2810">
          <cell r="X2810" t="str">
            <v>14.0247.0864</v>
          </cell>
          <cell r="Y2810" t="str">
            <v>37.8D07.0864</v>
          </cell>
          <cell r="Z2810">
            <v>0</v>
          </cell>
          <cell r="AA2810">
            <v>337000</v>
          </cell>
          <cell r="AB2810">
            <v>5</v>
          </cell>
          <cell r="AC2810">
            <v>330000</v>
          </cell>
        </row>
        <row r="2811">
          <cell r="X2811" t="str">
            <v>14.0248.0864</v>
          </cell>
          <cell r="Y2811" t="str">
            <v>37.8D07.0864</v>
          </cell>
          <cell r="Z2811">
            <v>0</v>
          </cell>
          <cell r="AA2811">
            <v>337000</v>
          </cell>
          <cell r="AB2811">
            <v>5</v>
          </cell>
          <cell r="AC2811">
            <v>330000</v>
          </cell>
        </row>
        <row r="2812">
          <cell r="X2812" t="str">
            <v>01.0032.0299</v>
          </cell>
          <cell r="Y2812" t="str">
            <v>37.8D01.0299</v>
          </cell>
          <cell r="Z2812">
            <v>0</v>
          </cell>
          <cell r="AA2812">
            <v>430000</v>
          </cell>
          <cell r="AB2812">
            <v>4</v>
          </cell>
          <cell r="AC2812">
            <v>331000</v>
          </cell>
        </row>
        <row r="2813">
          <cell r="X2813" t="str">
            <v>01.0034.0299</v>
          </cell>
          <cell r="Y2813" t="str">
            <v>37.8D01.0299</v>
          </cell>
          <cell r="Z2813">
            <v>0</v>
          </cell>
          <cell r="AA2813">
            <v>430000</v>
          </cell>
          <cell r="AB2813">
            <v>4</v>
          </cell>
          <cell r="AC2813">
            <v>331000</v>
          </cell>
        </row>
        <row r="2814">
          <cell r="X2814" t="str">
            <v>01.0238.0299</v>
          </cell>
          <cell r="Y2814" t="str">
            <v>37.8D01.0299</v>
          </cell>
          <cell r="Z2814">
            <v>0</v>
          </cell>
          <cell r="AA2814">
            <v>430000</v>
          </cell>
          <cell r="AB2814">
            <v>4</v>
          </cell>
          <cell r="AC2814">
            <v>331000</v>
          </cell>
        </row>
        <row r="2815">
          <cell r="X2815" t="str">
            <v>03.0092.0299</v>
          </cell>
          <cell r="Y2815" t="str">
            <v>37.8D01.0299</v>
          </cell>
          <cell r="Z2815">
            <v>0</v>
          </cell>
          <cell r="AA2815">
            <v>430000</v>
          </cell>
          <cell r="AB2815">
            <v>4</v>
          </cell>
          <cell r="AC2815">
            <v>331000</v>
          </cell>
        </row>
        <row r="2816">
          <cell r="X2816" t="str">
            <v>18.0148.0027</v>
          </cell>
          <cell r="Y2816" t="str">
            <v>37.2A02.0027</v>
          </cell>
          <cell r="Z2816">
            <v>0</v>
          </cell>
          <cell r="AA2816">
            <v>386000</v>
          </cell>
          <cell r="AB2816">
            <v>1</v>
          </cell>
          <cell r="AC2816">
            <v>332000</v>
          </cell>
        </row>
        <row r="2817">
          <cell r="X2817" t="str">
            <v>17.0125.1783</v>
          </cell>
          <cell r="Y2817" t="str">
            <v>37.3F00.1783</v>
          </cell>
          <cell r="Z2817">
            <v>0</v>
          </cell>
          <cell r="AA2817">
            <v>473000</v>
          </cell>
          <cell r="AB2817">
            <v>1</v>
          </cell>
          <cell r="AC2817">
            <v>333000</v>
          </cell>
        </row>
        <row r="2818">
          <cell r="X2818" t="str">
            <v>13.0184.0605</v>
          </cell>
          <cell r="Y2818" t="str">
            <v>37.8D06.0605</v>
          </cell>
          <cell r="Z2818">
            <v>0</v>
          </cell>
          <cell r="AA2818">
            <v>389000</v>
          </cell>
          <cell r="AB2818">
            <v>1</v>
          </cell>
          <cell r="AC2818">
            <v>335000</v>
          </cell>
        </row>
        <row r="2819">
          <cell r="X2819" t="str">
            <v>03.1138.1847</v>
          </cell>
          <cell r="Y2819" t="str">
            <v>37.3G01.1847</v>
          </cell>
          <cell r="Z2819">
            <v>0</v>
          </cell>
          <cell r="AA2819">
            <v>416000</v>
          </cell>
          <cell r="AB2819">
            <v>5</v>
          </cell>
          <cell r="AC2819">
            <v>335000</v>
          </cell>
        </row>
        <row r="2820">
          <cell r="X2820" t="str">
            <v>03.1142.1847</v>
          </cell>
          <cell r="Y2820" t="str">
            <v>37.3G01.1847</v>
          </cell>
          <cell r="Z2820">
            <v>0</v>
          </cell>
          <cell r="AA2820">
            <v>416000</v>
          </cell>
          <cell r="AB2820">
            <v>5</v>
          </cell>
          <cell r="AC2820">
            <v>335000</v>
          </cell>
        </row>
        <row r="2821">
          <cell r="X2821" t="str">
            <v>19.0155.1847</v>
          </cell>
          <cell r="Y2821" t="str">
            <v>37.3G01.1847</v>
          </cell>
          <cell r="Z2821">
            <v>0</v>
          </cell>
          <cell r="AA2821">
            <v>416000</v>
          </cell>
          <cell r="AB2821">
            <v>5</v>
          </cell>
          <cell r="AC2821">
            <v>335000</v>
          </cell>
        </row>
        <row r="2822">
          <cell r="X2822" t="str">
            <v>19.0413.1847</v>
          </cell>
          <cell r="Y2822" t="str">
            <v>37.3G01.1847</v>
          </cell>
          <cell r="Z2822">
            <v>0</v>
          </cell>
          <cell r="AA2822">
            <v>416000</v>
          </cell>
          <cell r="AB2822">
            <v>5</v>
          </cell>
          <cell r="AC2822">
            <v>335000</v>
          </cell>
        </row>
        <row r="2823">
          <cell r="X2823" t="str">
            <v>19.0416.1847</v>
          </cell>
          <cell r="Y2823" t="str">
            <v>37.3G01.1847</v>
          </cell>
          <cell r="Z2823">
            <v>0</v>
          </cell>
          <cell r="AA2823">
            <v>416000</v>
          </cell>
          <cell r="AB2823">
            <v>5</v>
          </cell>
          <cell r="AC2823">
            <v>335000</v>
          </cell>
        </row>
        <row r="2824">
          <cell r="X2824" t="str">
            <v>03.1152.1856</v>
          </cell>
          <cell r="Y2824" t="str">
            <v>37.3G01.1856</v>
          </cell>
          <cell r="Z2824">
            <v>0</v>
          </cell>
          <cell r="AA2824">
            <v>416000</v>
          </cell>
          <cell r="AB2824">
            <v>5</v>
          </cell>
          <cell r="AC2824">
            <v>335000</v>
          </cell>
        </row>
        <row r="2825">
          <cell r="X2825" t="str">
            <v>19.0115.1856</v>
          </cell>
          <cell r="Y2825" t="str">
            <v>37.3G01.1856</v>
          </cell>
          <cell r="Z2825">
            <v>0</v>
          </cell>
          <cell r="AA2825">
            <v>416000</v>
          </cell>
          <cell r="AB2825">
            <v>5</v>
          </cell>
          <cell r="AC2825">
            <v>335000</v>
          </cell>
        </row>
        <row r="2826">
          <cell r="X2826" t="str">
            <v>19.0117.1856</v>
          </cell>
          <cell r="Y2826" t="str">
            <v>37.3G01.1856</v>
          </cell>
          <cell r="Z2826">
            <v>0</v>
          </cell>
          <cell r="AA2826">
            <v>416000</v>
          </cell>
          <cell r="AB2826">
            <v>5</v>
          </cell>
          <cell r="AC2826">
            <v>335000</v>
          </cell>
        </row>
        <row r="2827">
          <cell r="X2827" t="str">
            <v>19.0121.1856</v>
          </cell>
          <cell r="Y2827" t="str">
            <v>37.3G01.1856</v>
          </cell>
          <cell r="Z2827">
            <v>0</v>
          </cell>
          <cell r="AA2827">
            <v>416000</v>
          </cell>
          <cell r="AB2827">
            <v>5</v>
          </cell>
          <cell r="AC2827">
            <v>335000</v>
          </cell>
        </row>
        <row r="2828">
          <cell r="X2828" t="str">
            <v>19.0122.1856</v>
          </cell>
          <cell r="Y2828" t="str">
            <v>37.3G01.1856</v>
          </cell>
          <cell r="Z2828">
            <v>0</v>
          </cell>
          <cell r="AA2828">
            <v>416000</v>
          </cell>
          <cell r="AB2828">
            <v>5</v>
          </cell>
          <cell r="AC2828">
            <v>335000</v>
          </cell>
        </row>
        <row r="2829">
          <cell r="X2829" t="str">
            <v>03.2154.0897</v>
          </cell>
          <cell r="Y2829" t="str">
            <v>37.8D08.0897</v>
          </cell>
          <cell r="Z2829">
            <v>20000</v>
          </cell>
          <cell r="AA2829">
            <v>52900</v>
          </cell>
          <cell r="AB2829">
            <v>0</v>
          </cell>
          <cell r="AC2829">
            <v>37000</v>
          </cell>
        </row>
        <row r="2830">
          <cell r="X2830" t="str">
            <v>15.0139.0897</v>
          </cell>
          <cell r="Y2830" t="str">
            <v>37.8D08.0897</v>
          </cell>
          <cell r="Z2830">
            <v>20000</v>
          </cell>
          <cell r="AA2830">
            <v>52900</v>
          </cell>
          <cell r="AB2830">
            <v>0</v>
          </cell>
          <cell r="AC2830">
            <v>37000</v>
          </cell>
        </row>
        <row r="2831">
          <cell r="X2831" t="str">
            <v>03.1167.1864</v>
          </cell>
          <cell r="Y2831" t="str">
            <v>37.3G01.1864</v>
          </cell>
          <cell r="Z2831">
            <v>0</v>
          </cell>
          <cell r="AA2831">
            <v>416000</v>
          </cell>
          <cell r="AB2831">
            <v>6</v>
          </cell>
          <cell r="AC2831">
            <v>335000</v>
          </cell>
        </row>
        <row r="2832">
          <cell r="X2832" t="str">
            <v>13.0045.0622</v>
          </cell>
          <cell r="Y2832" t="str">
            <v>37.8D06.0622</v>
          </cell>
          <cell r="Z2832">
            <v>600000</v>
          </cell>
          <cell r="AA2832">
            <v>2363000</v>
          </cell>
          <cell r="AB2832">
            <v>0</v>
          </cell>
          <cell r="AC2832">
            <v>2211000</v>
          </cell>
        </row>
        <row r="2833">
          <cell r="X2833" t="str">
            <v>22.0123.1297</v>
          </cell>
          <cell r="Y2833" t="str">
            <v>37.1E01.1297</v>
          </cell>
          <cell r="Z2833">
            <v>42000</v>
          </cell>
          <cell r="AA2833">
            <v>63800</v>
          </cell>
          <cell r="AB2833">
            <v>0</v>
          </cell>
          <cell r="AC2833">
            <v>57000</v>
          </cell>
        </row>
        <row r="2834">
          <cell r="X2834" t="str">
            <v>22.0124.1298</v>
          </cell>
          <cell r="Y2834" t="str">
            <v>37.1E01.1298</v>
          </cell>
          <cell r="Z2834">
            <v>47000</v>
          </cell>
          <cell r="AA2834">
            <v>67200</v>
          </cell>
          <cell r="AB2834">
            <v>0</v>
          </cell>
          <cell r="AC2834">
            <v>60000</v>
          </cell>
        </row>
        <row r="2835">
          <cell r="X2835" t="str">
            <v>22.0125.1298</v>
          </cell>
          <cell r="Y2835" t="str">
            <v>37.1E01.1298</v>
          </cell>
          <cell r="Z2835">
            <v>47000</v>
          </cell>
          <cell r="AA2835">
            <v>67200</v>
          </cell>
          <cell r="AB2835">
            <v>0</v>
          </cell>
          <cell r="AC2835">
            <v>60000</v>
          </cell>
        </row>
        <row r="2836">
          <cell r="X2836" t="str">
            <v>03.1168.1864</v>
          </cell>
          <cell r="Y2836" t="str">
            <v>37.3G01.1864</v>
          </cell>
          <cell r="Z2836">
            <v>0</v>
          </cell>
          <cell r="AA2836">
            <v>416000</v>
          </cell>
          <cell r="AB2836">
            <v>6</v>
          </cell>
          <cell r="AC2836">
            <v>335000</v>
          </cell>
        </row>
        <row r="2837">
          <cell r="X2837" t="str">
            <v>22.0112.1527</v>
          </cell>
          <cell r="Y2837" t="str">
            <v>37.1E03.1527</v>
          </cell>
          <cell r="Z2837">
            <v>44000</v>
          </cell>
          <cell r="AA2837">
            <v>63600</v>
          </cell>
          <cell r="AB2837">
            <v>0</v>
          </cell>
          <cell r="AC2837">
            <v>60000</v>
          </cell>
        </row>
        <row r="2838">
          <cell r="X2838" t="str">
            <v>22.0113.1527</v>
          </cell>
          <cell r="Y2838" t="str">
            <v>37.1E03.1527</v>
          </cell>
          <cell r="Z2838">
            <v>44000</v>
          </cell>
          <cell r="AA2838">
            <v>63600</v>
          </cell>
          <cell r="AB2838">
            <v>0</v>
          </cell>
          <cell r="AC2838">
            <v>60000</v>
          </cell>
        </row>
        <row r="2839">
          <cell r="X2839" t="str">
            <v>22.0114.1527</v>
          </cell>
          <cell r="Y2839" t="str">
            <v>37.1E03.1527</v>
          </cell>
          <cell r="Z2839">
            <v>44000</v>
          </cell>
          <cell r="AA2839">
            <v>63600</v>
          </cell>
          <cell r="AB2839">
            <v>0</v>
          </cell>
          <cell r="AC2839">
            <v>60000</v>
          </cell>
        </row>
        <row r="2840">
          <cell r="X2840" t="str">
            <v>22.0115.1527</v>
          </cell>
          <cell r="Y2840" t="str">
            <v>37.1E03.1527</v>
          </cell>
          <cell r="Z2840">
            <v>44000</v>
          </cell>
          <cell r="AA2840">
            <v>63600</v>
          </cell>
          <cell r="AB2840">
            <v>0</v>
          </cell>
          <cell r="AC2840">
            <v>60000</v>
          </cell>
        </row>
        <row r="2841">
          <cell r="X2841" t="str">
            <v>23.0093.1527</v>
          </cell>
          <cell r="Y2841" t="str">
            <v>37.1E03.1527</v>
          </cell>
          <cell r="Z2841">
            <v>44000</v>
          </cell>
          <cell r="AA2841">
            <v>63600</v>
          </cell>
          <cell r="AB2841">
            <v>0</v>
          </cell>
          <cell r="AC2841">
            <v>60000</v>
          </cell>
        </row>
        <row r="2842">
          <cell r="X2842" t="str">
            <v>23.0094.1527</v>
          </cell>
          <cell r="Y2842" t="str">
            <v>37.1E03.1527</v>
          </cell>
          <cell r="Z2842">
            <v>44000</v>
          </cell>
          <cell r="AA2842">
            <v>63600</v>
          </cell>
          <cell r="AB2842">
            <v>0</v>
          </cell>
          <cell r="AC2842">
            <v>60000</v>
          </cell>
        </row>
        <row r="2843">
          <cell r="X2843" t="str">
            <v>23.0095.1527</v>
          </cell>
          <cell r="Y2843" t="str">
            <v>37.1E03.1527</v>
          </cell>
          <cell r="Z2843">
            <v>44000</v>
          </cell>
          <cell r="AA2843">
            <v>63600</v>
          </cell>
          <cell r="AB2843">
            <v>0</v>
          </cell>
          <cell r="AC2843">
            <v>60000</v>
          </cell>
        </row>
        <row r="2844">
          <cell r="X2844" t="str">
            <v>23.0096.1527</v>
          </cell>
          <cell r="Y2844" t="str">
            <v>37.1E03.1527</v>
          </cell>
          <cell r="Z2844">
            <v>44000</v>
          </cell>
          <cell r="AA2844">
            <v>63600</v>
          </cell>
          <cell r="AB2844">
            <v>0</v>
          </cell>
          <cell r="AC2844">
            <v>60000</v>
          </cell>
        </row>
        <row r="2845">
          <cell r="X2845" t="str">
            <v>03.1169.1864</v>
          </cell>
          <cell r="Y2845" t="str">
            <v>37.3G01.1864</v>
          </cell>
          <cell r="Z2845">
            <v>0</v>
          </cell>
          <cell r="AA2845">
            <v>416000</v>
          </cell>
          <cell r="AB2845">
            <v>6</v>
          </cell>
          <cell r="AC2845">
            <v>335000</v>
          </cell>
        </row>
        <row r="2846">
          <cell r="X2846" t="str">
            <v>19.0169.1864</v>
          </cell>
          <cell r="Y2846" t="str">
            <v>37.3G01.1864</v>
          </cell>
          <cell r="Z2846">
            <v>0</v>
          </cell>
          <cell r="AA2846">
            <v>416000</v>
          </cell>
          <cell r="AB2846">
            <v>6</v>
          </cell>
          <cell r="AC2846">
            <v>335000</v>
          </cell>
        </row>
        <row r="2847">
          <cell r="X2847" t="str">
            <v>23.0098.1529</v>
          </cell>
          <cell r="Y2847" t="str">
            <v>37.1E03.1529</v>
          </cell>
          <cell r="Z2847">
            <v>75000</v>
          </cell>
          <cell r="AA2847">
            <v>79500</v>
          </cell>
          <cell r="AB2847">
            <v>0</v>
          </cell>
          <cell r="AC2847">
            <v>75000</v>
          </cell>
        </row>
        <row r="2848">
          <cell r="X2848" t="str">
            <v>19.0170.1864</v>
          </cell>
          <cell r="Y2848" t="str">
            <v>37.3G01.1864</v>
          </cell>
          <cell r="Z2848">
            <v>0</v>
          </cell>
          <cell r="AA2848">
            <v>416000</v>
          </cell>
          <cell r="AB2848">
            <v>6</v>
          </cell>
          <cell r="AC2848">
            <v>335000</v>
          </cell>
        </row>
        <row r="2849">
          <cell r="X2849" t="str">
            <v>19.0171.1864</v>
          </cell>
          <cell r="Y2849" t="str">
            <v>37.3G01.1864</v>
          </cell>
          <cell r="Z2849">
            <v>0</v>
          </cell>
          <cell r="AA2849">
            <v>416000</v>
          </cell>
          <cell r="AB2849">
            <v>6</v>
          </cell>
          <cell r="AC2849">
            <v>335000</v>
          </cell>
        </row>
        <row r="2850">
          <cell r="X2850" t="str">
            <v>03.0274.0238</v>
          </cell>
          <cell r="Y2850" t="str">
            <v>37.8C00.0238</v>
          </cell>
          <cell r="Z2850">
            <v>18000</v>
          </cell>
          <cell r="AA2850">
            <v>50500</v>
          </cell>
          <cell r="AB2850">
            <v>7</v>
          </cell>
          <cell r="AC2850">
            <v>35200</v>
          </cell>
        </row>
        <row r="2851">
          <cell r="X2851" t="str">
            <v>03.0275.0238</v>
          </cell>
          <cell r="Y2851" t="str">
            <v>37.8C00.0238</v>
          </cell>
          <cell r="Z2851">
            <v>18000</v>
          </cell>
          <cell r="AA2851">
            <v>50500</v>
          </cell>
          <cell r="AB2851">
            <v>7</v>
          </cell>
          <cell r="AC2851">
            <v>35200</v>
          </cell>
        </row>
        <row r="2852">
          <cell r="X2852" t="str">
            <v>08.0013.0238</v>
          </cell>
          <cell r="Y2852" t="str">
            <v>37.8C00.0238</v>
          </cell>
          <cell r="Z2852">
            <v>18000</v>
          </cell>
          <cell r="AA2852">
            <v>50500</v>
          </cell>
          <cell r="AB2852">
            <v>7</v>
          </cell>
          <cell r="AC2852">
            <v>35200</v>
          </cell>
        </row>
        <row r="2853">
          <cell r="X2853" t="str">
            <v>08.0014.0238</v>
          </cell>
          <cell r="Y2853" t="str">
            <v>37.8C00.0238</v>
          </cell>
          <cell r="Z2853">
            <v>18000</v>
          </cell>
          <cell r="AA2853">
            <v>50500</v>
          </cell>
          <cell r="AB2853">
            <v>7</v>
          </cell>
          <cell r="AC2853">
            <v>35200</v>
          </cell>
        </row>
        <row r="2854">
          <cell r="X2854" t="str">
            <v>08.0486.0238</v>
          </cell>
          <cell r="Y2854" t="str">
            <v>37.8C00.0238</v>
          </cell>
          <cell r="Z2854">
            <v>18000</v>
          </cell>
          <cell r="AA2854">
            <v>50500</v>
          </cell>
          <cell r="AB2854">
            <v>7</v>
          </cell>
          <cell r="AC2854">
            <v>35200</v>
          </cell>
        </row>
        <row r="2855">
          <cell r="X2855" t="str">
            <v>17.0078.0238</v>
          </cell>
          <cell r="Y2855" t="str">
            <v>37.8C00.0238</v>
          </cell>
          <cell r="Z2855">
            <v>18000</v>
          </cell>
          <cell r="AA2855">
            <v>50500</v>
          </cell>
          <cell r="AB2855">
            <v>7</v>
          </cell>
          <cell r="AC2855">
            <v>35200</v>
          </cell>
        </row>
        <row r="2856">
          <cell r="X2856" t="str">
            <v>17.0175.0238</v>
          </cell>
          <cell r="Y2856" t="str">
            <v>37.8C00.0238</v>
          </cell>
          <cell r="Z2856">
            <v>18000</v>
          </cell>
          <cell r="AA2856">
            <v>50500</v>
          </cell>
          <cell r="AB2856">
            <v>7</v>
          </cell>
          <cell r="AC2856">
            <v>35200</v>
          </cell>
        </row>
        <row r="2857">
          <cell r="X2857" t="str">
            <v>18.0135.0025</v>
          </cell>
          <cell r="Y2857" t="str">
            <v>37.2A02.0025</v>
          </cell>
          <cell r="Z2857">
            <v>0</v>
          </cell>
          <cell r="AA2857">
            <v>391000</v>
          </cell>
          <cell r="AB2857">
            <v>1</v>
          </cell>
          <cell r="AC2857">
            <v>337000</v>
          </cell>
        </row>
        <row r="2858">
          <cell r="X2858" t="str">
            <v>05.0033.0328</v>
          </cell>
          <cell r="Y2858" t="str">
            <v>37.8D03.0328</v>
          </cell>
          <cell r="Z2858">
            <v>0</v>
          </cell>
          <cell r="AA2858">
            <v>427000</v>
          </cell>
          <cell r="AB2858">
            <v>4</v>
          </cell>
          <cell r="AC2858">
            <v>338000</v>
          </cell>
        </row>
        <row r="2859">
          <cell r="X2859" t="str">
            <v>05.0034.0328</v>
          </cell>
          <cell r="Y2859" t="str">
            <v>37.8D03.0328</v>
          </cell>
          <cell r="Z2859">
            <v>0</v>
          </cell>
          <cell r="AA2859">
            <v>427000</v>
          </cell>
          <cell r="AB2859">
            <v>4</v>
          </cell>
          <cell r="AC2859">
            <v>338000</v>
          </cell>
        </row>
        <row r="2860">
          <cell r="X2860" t="str">
            <v>05.0036.0328</v>
          </cell>
          <cell r="Y2860" t="str">
            <v>37.8D03.0328</v>
          </cell>
          <cell r="Z2860">
            <v>0</v>
          </cell>
          <cell r="AA2860">
            <v>427000</v>
          </cell>
          <cell r="AB2860">
            <v>4</v>
          </cell>
          <cell r="AC2860">
            <v>338000</v>
          </cell>
        </row>
        <row r="2861">
          <cell r="X2861" t="str">
            <v>05.0037.0328</v>
          </cell>
          <cell r="Y2861" t="str">
            <v>37.8D03.0328</v>
          </cell>
          <cell r="Z2861">
            <v>0</v>
          </cell>
          <cell r="AA2861">
            <v>427000</v>
          </cell>
          <cell r="AB2861">
            <v>4</v>
          </cell>
          <cell r="AC2861">
            <v>338000</v>
          </cell>
        </row>
        <row r="2862">
          <cell r="X2862" t="str">
            <v>03.1660.0764</v>
          </cell>
          <cell r="Y2862" t="str">
            <v>37.8D07.0764</v>
          </cell>
          <cell r="Z2862">
            <v>187000</v>
          </cell>
          <cell r="AA2862">
            <v>380000</v>
          </cell>
          <cell r="AB2862">
            <v>0</v>
          </cell>
          <cell r="AC2862">
            <v>310000</v>
          </cell>
        </row>
        <row r="2863">
          <cell r="X2863" t="str">
            <v>14.0168.0764</v>
          </cell>
          <cell r="Y2863" t="str">
            <v>37.8D07.0764</v>
          </cell>
          <cell r="Z2863">
            <v>187000</v>
          </cell>
          <cell r="AA2863">
            <v>380000</v>
          </cell>
          <cell r="AB2863">
            <v>0</v>
          </cell>
          <cell r="AC2863">
            <v>310000</v>
          </cell>
        </row>
        <row r="2864">
          <cell r="X2864" t="str">
            <v>13.0238.0648</v>
          </cell>
          <cell r="Y2864" t="str">
            <v>37.8D06.0648</v>
          </cell>
          <cell r="Z2864">
            <v>0</v>
          </cell>
          <cell r="AA2864">
            <v>383000</v>
          </cell>
          <cell r="AB2864">
            <v>1</v>
          </cell>
          <cell r="AC2864">
            <v>338000</v>
          </cell>
        </row>
        <row r="2865">
          <cell r="X2865" t="str">
            <v>03.1668.0766</v>
          </cell>
          <cell r="Y2865" t="str">
            <v>37.8D07.0766</v>
          </cell>
          <cell r="Z2865">
            <v>600000</v>
          </cell>
          <cell r="AA2865">
            <v>1200000</v>
          </cell>
          <cell r="AB2865">
            <v>0</v>
          </cell>
          <cell r="AC2865">
            <v>1082000</v>
          </cell>
        </row>
        <row r="2866">
          <cell r="X2866" t="str">
            <v>03.1669.0767</v>
          </cell>
          <cell r="Y2866" t="str">
            <v>37.8D07.0767</v>
          </cell>
          <cell r="Z2866">
            <v>400000</v>
          </cell>
          <cell r="AA2866">
            <v>1060000</v>
          </cell>
          <cell r="AB2866">
            <v>0</v>
          </cell>
          <cell r="AC2866">
            <v>882000</v>
          </cell>
        </row>
        <row r="2867">
          <cell r="X2867" t="str">
            <v>14.0177.0767</v>
          </cell>
          <cell r="Y2867" t="str">
            <v>37.8D07.0767</v>
          </cell>
          <cell r="Z2867">
            <v>400000</v>
          </cell>
          <cell r="AA2867">
            <v>1060000</v>
          </cell>
          <cell r="AB2867">
            <v>0</v>
          </cell>
          <cell r="AC2867">
            <v>882000</v>
          </cell>
        </row>
        <row r="2868">
          <cell r="X2868" t="str">
            <v>14.0178.0767</v>
          </cell>
          <cell r="Y2868" t="str">
            <v>37.8D07.0767</v>
          </cell>
          <cell r="Z2868">
            <v>400000</v>
          </cell>
          <cell r="AA2868">
            <v>1060000</v>
          </cell>
          <cell r="AB2868">
            <v>0</v>
          </cell>
          <cell r="AC2868">
            <v>882000</v>
          </cell>
        </row>
        <row r="2869">
          <cell r="X2869" t="str">
            <v>03.1663.0768</v>
          </cell>
          <cell r="Y2869" t="str">
            <v>37.8D07.0768</v>
          </cell>
          <cell r="Z2869">
            <v>720000</v>
          </cell>
          <cell r="AA2869">
            <v>1379000</v>
          </cell>
          <cell r="AB2869">
            <v>0</v>
          </cell>
          <cell r="AC2869">
            <v>1170000</v>
          </cell>
        </row>
        <row r="2870">
          <cell r="X2870" t="str">
            <v>03.1688.0768</v>
          </cell>
          <cell r="Y2870" t="str">
            <v>37.8D07.0768</v>
          </cell>
          <cell r="Z2870">
            <v>720000</v>
          </cell>
          <cell r="AA2870">
            <v>1379000</v>
          </cell>
          <cell r="AB2870">
            <v>0</v>
          </cell>
          <cell r="AC2870">
            <v>1170000</v>
          </cell>
        </row>
        <row r="2871">
          <cell r="X2871" t="str">
            <v>14.0106.0768</v>
          </cell>
          <cell r="Y2871" t="str">
            <v>37.8D07.0768</v>
          </cell>
          <cell r="Z2871">
            <v>720000</v>
          </cell>
          <cell r="AA2871">
            <v>1379000</v>
          </cell>
          <cell r="AB2871">
            <v>0</v>
          </cell>
          <cell r="AC2871">
            <v>1170000</v>
          </cell>
        </row>
        <row r="2872">
          <cell r="X2872" t="str">
            <v>03.1663.0769</v>
          </cell>
          <cell r="Y2872" t="str">
            <v>37.8D07.0769</v>
          </cell>
          <cell r="Z2872">
            <v>350000</v>
          </cell>
          <cell r="AA2872">
            <v>774000</v>
          </cell>
          <cell r="AB2872">
            <v>0</v>
          </cell>
          <cell r="AC2872">
            <v>655000</v>
          </cell>
        </row>
        <row r="2873">
          <cell r="X2873" t="str">
            <v>03.1688.0769</v>
          </cell>
          <cell r="Y2873" t="str">
            <v>37.8D07.0769</v>
          </cell>
          <cell r="Z2873">
            <v>350000</v>
          </cell>
          <cell r="AA2873">
            <v>774000</v>
          </cell>
          <cell r="AB2873">
            <v>0</v>
          </cell>
          <cell r="AC2873">
            <v>655000</v>
          </cell>
        </row>
        <row r="2874">
          <cell r="X2874" t="str">
            <v>14.0106.0769</v>
          </cell>
          <cell r="Y2874" t="str">
            <v>37.8D07.0769</v>
          </cell>
          <cell r="Z2874">
            <v>350000</v>
          </cell>
          <cell r="AA2874">
            <v>774000</v>
          </cell>
          <cell r="AB2874">
            <v>0</v>
          </cell>
          <cell r="AC2874">
            <v>655000</v>
          </cell>
        </row>
        <row r="2875">
          <cell r="X2875" t="str">
            <v>14.0171.0769</v>
          </cell>
          <cell r="Y2875" t="str">
            <v>37.8D07.0769</v>
          </cell>
          <cell r="Z2875">
            <v>350000</v>
          </cell>
          <cell r="AA2875">
            <v>774000</v>
          </cell>
          <cell r="AB2875">
            <v>0</v>
          </cell>
          <cell r="AC2875">
            <v>655000</v>
          </cell>
        </row>
        <row r="2876">
          <cell r="X2876" t="str">
            <v>14.0201.0769</v>
          </cell>
          <cell r="Y2876" t="str">
            <v>37.8D07.0769</v>
          </cell>
          <cell r="Z2876">
            <v>350000</v>
          </cell>
          <cell r="AA2876">
            <v>774000</v>
          </cell>
          <cell r="AB2876">
            <v>0</v>
          </cell>
          <cell r="AC2876">
            <v>655000</v>
          </cell>
        </row>
        <row r="2877">
          <cell r="X2877" t="str">
            <v>03.1667.0770</v>
          </cell>
          <cell r="Y2877" t="str">
            <v>37.8D07.0770</v>
          </cell>
          <cell r="Z2877">
            <v>204000</v>
          </cell>
          <cell r="AA2877">
            <v>750000</v>
          </cell>
          <cell r="AB2877">
            <v>0</v>
          </cell>
          <cell r="AC2877">
            <v>702000</v>
          </cell>
        </row>
        <row r="2878">
          <cell r="X2878" t="str">
            <v>03.1670.0770</v>
          </cell>
          <cell r="Y2878" t="str">
            <v>37.8D07.0770</v>
          </cell>
          <cell r="Z2878">
            <v>204000</v>
          </cell>
          <cell r="AA2878">
            <v>750000</v>
          </cell>
          <cell r="AB2878">
            <v>0</v>
          </cell>
          <cell r="AC2878">
            <v>702000</v>
          </cell>
        </row>
        <row r="2879">
          <cell r="X2879" t="str">
            <v>14.0176.0770</v>
          </cell>
          <cell r="Y2879" t="str">
            <v>37.8D07.0770</v>
          </cell>
          <cell r="Z2879">
            <v>204000</v>
          </cell>
          <cell r="AA2879">
            <v>750000</v>
          </cell>
          <cell r="AB2879">
            <v>0</v>
          </cell>
          <cell r="AC2879">
            <v>702000</v>
          </cell>
        </row>
        <row r="2880">
          <cell r="X2880" t="str">
            <v>14.0179.0770</v>
          </cell>
          <cell r="Y2880" t="str">
            <v>37.8D07.0770</v>
          </cell>
          <cell r="Z2880">
            <v>204000</v>
          </cell>
          <cell r="AA2880">
            <v>750000</v>
          </cell>
          <cell r="AB2880">
            <v>0</v>
          </cell>
          <cell r="AC2880">
            <v>702000</v>
          </cell>
        </row>
        <row r="2881">
          <cell r="X2881" t="str">
            <v>03.1667.0771</v>
          </cell>
          <cell r="Y2881" t="str">
            <v>37.8D07.0771</v>
          </cell>
          <cell r="Z2881">
            <v>358000</v>
          </cell>
          <cell r="AA2881">
            <v>1060000</v>
          </cell>
          <cell r="AB2881">
            <v>0</v>
          </cell>
          <cell r="AC2881">
            <v>882000</v>
          </cell>
        </row>
        <row r="2882">
          <cell r="X2882" t="str">
            <v>14.0176.0771</v>
          </cell>
          <cell r="Y2882" t="str">
            <v>37.8D07.0771</v>
          </cell>
          <cell r="Z2882">
            <v>358000</v>
          </cell>
          <cell r="AA2882">
            <v>1060000</v>
          </cell>
          <cell r="AB2882">
            <v>0</v>
          </cell>
          <cell r="AC2882">
            <v>882000</v>
          </cell>
        </row>
        <row r="2883">
          <cell r="X2883" t="str">
            <v>03.1664.0772</v>
          </cell>
          <cell r="Y2883" t="str">
            <v>37.8D07.0772</v>
          </cell>
          <cell r="Z2883">
            <v>248000</v>
          </cell>
          <cell r="AA2883">
            <v>645000</v>
          </cell>
          <cell r="AB2883">
            <v>0</v>
          </cell>
          <cell r="AC2883">
            <v>482000</v>
          </cell>
        </row>
        <row r="2884">
          <cell r="X2884" t="str">
            <v>03.2923.0772</v>
          </cell>
          <cell r="Y2884" t="str">
            <v>37.8D07.0772</v>
          </cell>
          <cell r="Z2884">
            <v>248000</v>
          </cell>
          <cell r="AA2884">
            <v>645000</v>
          </cell>
          <cell r="AB2884">
            <v>0</v>
          </cell>
          <cell r="AC2884">
            <v>482000</v>
          </cell>
        </row>
        <row r="2885">
          <cell r="X2885" t="str">
            <v>14.0172.0772</v>
          </cell>
          <cell r="Y2885" t="str">
            <v>37.8D07.0772</v>
          </cell>
          <cell r="Z2885">
            <v>248000</v>
          </cell>
          <cell r="AA2885">
            <v>645000</v>
          </cell>
          <cell r="AB2885">
            <v>0</v>
          </cell>
          <cell r="AC2885">
            <v>482000</v>
          </cell>
        </row>
        <row r="2886">
          <cell r="X2886" t="str">
            <v>28.0035.0772</v>
          </cell>
          <cell r="Y2886" t="str">
            <v>37.8D07.0772</v>
          </cell>
          <cell r="Z2886">
            <v>248000</v>
          </cell>
          <cell r="AA2886">
            <v>645000</v>
          </cell>
          <cell r="AB2886">
            <v>0</v>
          </cell>
          <cell r="AC2886">
            <v>482000</v>
          </cell>
        </row>
        <row r="2887">
          <cell r="X2887" t="str">
            <v>12.0371.1172</v>
          </cell>
          <cell r="Y2887" t="str">
            <v>37.8D11.1172</v>
          </cell>
          <cell r="Z2887">
            <v>0</v>
          </cell>
          <cell r="AA2887">
            <v>382000</v>
          </cell>
          <cell r="AB2887">
            <v>1</v>
          </cell>
          <cell r="AC2887">
            <v>338000</v>
          </cell>
        </row>
        <row r="2888">
          <cell r="X2888" t="str">
            <v>02.0532.1434</v>
          </cell>
          <cell r="Y2888" t="str">
            <v>37.1E02.1434</v>
          </cell>
          <cell r="Z2888">
            <v>0</v>
          </cell>
          <cell r="AA2888">
            <v>365000</v>
          </cell>
          <cell r="AB2888">
            <v>2</v>
          </cell>
          <cell r="AC2888">
            <v>341000</v>
          </cell>
        </row>
        <row r="2889">
          <cell r="X2889" t="str">
            <v>22.0317.1434</v>
          </cell>
          <cell r="Y2889" t="str">
            <v>37.1E02.1434</v>
          </cell>
          <cell r="Z2889">
            <v>0</v>
          </cell>
          <cell r="AA2889">
            <v>365000</v>
          </cell>
          <cell r="AB2889">
            <v>2</v>
          </cell>
          <cell r="AC2889">
            <v>341000</v>
          </cell>
        </row>
        <row r="2890">
          <cell r="X2890" t="str">
            <v>02.0530.1445</v>
          </cell>
          <cell r="Y2890" t="str">
            <v>37.1E02.1445</v>
          </cell>
          <cell r="Z2890">
            <v>0</v>
          </cell>
          <cell r="AA2890">
            <v>365000</v>
          </cell>
          <cell r="AB2890">
            <v>2</v>
          </cell>
          <cell r="AC2890">
            <v>341000</v>
          </cell>
        </row>
        <row r="2891">
          <cell r="X2891" t="str">
            <v>22.0318.1445</v>
          </cell>
          <cell r="Y2891" t="str">
            <v>37.1E02.1445</v>
          </cell>
          <cell r="Z2891">
            <v>0</v>
          </cell>
          <cell r="AA2891">
            <v>365000</v>
          </cell>
          <cell r="AB2891">
            <v>2</v>
          </cell>
          <cell r="AC2891">
            <v>341000</v>
          </cell>
        </row>
        <row r="2892">
          <cell r="X2892" t="str">
            <v>13.0018.0625</v>
          </cell>
          <cell r="Y2892" t="str">
            <v>37.8D06.0625</v>
          </cell>
          <cell r="Z2892">
            <v>1517000</v>
          </cell>
          <cell r="AA2892">
            <v>2673000</v>
          </cell>
          <cell r="AB2892">
            <v>0</v>
          </cell>
          <cell r="AC2892">
            <v>2304000</v>
          </cell>
        </row>
        <row r="2893">
          <cell r="X2893" t="str">
            <v>03.2245.0216</v>
          </cell>
          <cell r="Y2893" t="str">
            <v>37.8B00.0216</v>
          </cell>
          <cell r="Z2893">
            <v>100000</v>
          </cell>
          <cell r="AA2893">
            <v>172000</v>
          </cell>
          <cell r="AB2893">
            <v>6</v>
          </cell>
          <cell r="AC2893">
            <v>150000</v>
          </cell>
        </row>
        <row r="2894">
          <cell r="X2894" t="str">
            <v>03.3821.0216</v>
          </cell>
          <cell r="Y2894" t="str">
            <v>37.8B00.0216</v>
          </cell>
          <cell r="Z2894">
            <v>100000</v>
          </cell>
          <cell r="AA2894">
            <v>172000</v>
          </cell>
          <cell r="AB2894">
            <v>6</v>
          </cell>
          <cell r="AC2894">
            <v>150000</v>
          </cell>
        </row>
        <row r="2895">
          <cell r="X2895" t="str">
            <v>03.3827.0216</v>
          </cell>
          <cell r="Y2895" t="str">
            <v>37.8B00.0216</v>
          </cell>
          <cell r="Z2895">
            <v>100000</v>
          </cell>
          <cell r="AA2895">
            <v>172000</v>
          </cell>
          <cell r="AB2895">
            <v>6</v>
          </cell>
          <cell r="AC2895">
            <v>150000</v>
          </cell>
        </row>
        <row r="2896">
          <cell r="X2896" t="str">
            <v>11.0090.0216</v>
          </cell>
          <cell r="Y2896" t="str">
            <v>37.8B00.0216</v>
          </cell>
          <cell r="Z2896">
            <v>100000</v>
          </cell>
          <cell r="AA2896">
            <v>172000</v>
          </cell>
          <cell r="AB2896">
            <v>6</v>
          </cell>
          <cell r="AC2896">
            <v>150000</v>
          </cell>
        </row>
        <row r="2897">
          <cell r="X2897" t="str">
            <v>15.0051.0216</v>
          </cell>
          <cell r="Y2897" t="str">
            <v>37.8B00.0216</v>
          </cell>
          <cell r="Z2897">
            <v>100000</v>
          </cell>
          <cell r="AA2897">
            <v>172000</v>
          </cell>
          <cell r="AB2897">
            <v>6</v>
          </cell>
          <cell r="AC2897">
            <v>150000</v>
          </cell>
        </row>
        <row r="2898">
          <cell r="X2898" t="str">
            <v>15.0301.0216</v>
          </cell>
          <cell r="Y2898" t="str">
            <v>37.8B00.0216</v>
          </cell>
          <cell r="Z2898">
            <v>100000</v>
          </cell>
          <cell r="AA2898">
            <v>172000</v>
          </cell>
          <cell r="AB2898">
            <v>6</v>
          </cell>
          <cell r="AC2898">
            <v>150000</v>
          </cell>
        </row>
        <row r="2899">
          <cell r="X2899" t="str">
            <v>13.0237.0620</v>
          </cell>
          <cell r="Y2899" t="str">
            <v>37.8D06.0620</v>
          </cell>
          <cell r="Z2899">
            <v>0</v>
          </cell>
          <cell r="AA2899">
            <v>430000</v>
          </cell>
          <cell r="AB2899">
            <v>1</v>
          </cell>
          <cell r="AC2899">
            <v>341000</v>
          </cell>
        </row>
        <row r="2900">
          <cell r="X2900" t="str">
            <v>19.0167.1844</v>
          </cell>
          <cell r="Y2900" t="str">
            <v>37.3G01.1844</v>
          </cell>
          <cell r="Z2900">
            <v>0</v>
          </cell>
          <cell r="AA2900">
            <v>426000</v>
          </cell>
          <cell r="AB2900">
            <v>1</v>
          </cell>
          <cell r="AC2900">
            <v>345000</v>
          </cell>
        </row>
        <row r="2901">
          <cell r="X2901" t="str">
            <v>02.0588.0313</v>
          </cell>
          <cell r="Y2901" t="str">
            <v>37.8D02.0313</v>
          </cell>
          <cell r="Z2901">
            <v>0</v>
          </cell>
          <cell r="AA2901">
            <v>370000</v>
          </cell>
          <cell r="AB2901">
            <v>4</v>
          </cell>
          <cell r="AC2901">
            <v>346000</v>
          </cell>
        </row>
        <row r="2902">
          <cell r="X2902" t="str">
            <v>03.2245.0218</v>
          </cell>
          <cell r="Y2902" t="str">
            <v>37.8B00.0218</v>
          </cell>
          <cell r="Z2902">
            <v>140000</v>
          </cell>
          <cell r="AA2902">
            <v>244000</v>
          </cell>
          <cell r="AB2902">
            <v>5</v>
          </cell>
          <cell r="AC2902">
            <v>200000</v>
          </cell>
        </row>
        <row r="2903">
          <cell r="X2903" t="str">
            <v>03.3594.0218</v>
          </cell>
          <cell r="Y2903" t="str">
            <v>37.8B00.0218</v>
          </cell>
          <cell r="Z2903">
            <v>140000</v>
          </cell>
          <cell r="AA2903">
            <v>244000</v>
          </cell>
          <cell r="AB2903">
            <v>5</v>
          </cell>
          <cell r="AC2903">
            <v>200000</v>
          </cell>
        </row>
        <row r="2904">
          <cell r="X2904" t="str">
            <v>03.3818.0218</v>
          </cell>
          <cell r="Y2904" t="str">
            <v>37.8B00.0218</v>
          </cell>
          <cell r="Z2904">
            <v>140000</v>
          </cell>
          <cell r="AA2904">
            <v>244000</v>
          </cell>
          <cell r="AB2904">
            <v>5</v>
          </cell>
          <cell r="AC2904">
            <v>200000</v>
          </cell>
        </row>
        <row r="2905">
          <cell r="X2905" t="str">
            <v>03.3827.0218</v>
          </cell>
          <cell r="Y2905" t="str">
            <v>37.8B00.0218</v>
          </cell>
          <cell r="Z2905">
            <v>140000</v>
          </cell>
          <cell r="AA2905">
            <v>244000</v>
          </cell>
          <cell r="AB2905">
            <v>5</v>
          </cell>
          <cell r="AC2905">
            <v>200000</v>
          </cell>
        </row>
        <row r="2906">
          <cell r="X2906" t="str">
            <v>15.0301.0218</v>
          </cell>
          <cell r="Y2906" t="str">
            <v>37.8B00.0218</v>
          </cell>
          <cell r="Z2906">
            <v>140000</v>
          </cell>
          <cell r="AA2906">
            <v>244000</v>
          </cell>
          <cell r="AB2906">
            <v>5</v>
          </cell>
          <cell r="AC2906">
            <v>200000</v>
          </cell>
        </row>
        <row r="2907">
          <cell r="X2907" t="str">
            <v>02.0589.0313</v>
          </cell>
          <cell r="Y2907" t="str">
            <v>37.8D02.0313</v>
          </cell>
          <cell r="Z2907">
            <v>0</v>
          </cell>
          <cell r="AA2907">
            <v>370000</v>
          </cell>
          <cell r="AB2907">
            <v>4</v>
          </cell>
          <cell r="AC2907">
            <v>346000</v>
          </cell>
        </row>
        <row r="2908">
          <cell r="X2908" t="str">
            <v>03.2379.0313</v>
          </cell>
          <cell r="Y2908" t="str">
            <v>37.8D02.0313</v>
          </cell>
          <cell r="Z2908">
            <v>0</v>
          </cell>
          <cell r="AA2908">
            <v>370000</v>
          </cell>
          <cell r="AB2908">
            <v>4</v>
          </cell>
          <cell r="AC2908">
            <v>346000</v>
          </cell>
        </row>
        <row r="2909">
          <cell r="X2909" t="str">
            <v>03.2382.0313</v>
          </cell>
          <cell r="Y2909" t="str">
            <v>37.8D02.0313</v>
          </cell>
          <cell r="Z2909">
            <v>0</v>
          </cell>
          <cell r="AA2909">
            <v>370000</v>
          </cell>
          <cell r="AB2909">
            <v>4</v>
          </cell>
          <cell r="AC2909">
            <v>346000</v>
          </cell>
        </row>
        <row r="2910">
          <cell r="X2910" t="str">
            <v>03.2789.1165</v>
          </cell>
          <cell r="Y2910" t="str">
            <v>37.8D11.1165</v>
          </cell>
          <cell r="Z2910">
            <v>0</v>
          </cell>
          <cell r="AA2910">
            <v>392000</v>
          </cell>
          <cell r="AB2910">
            <v>2</v>
          </cell>
          <cell r="AC2910">
            <v>348000</v>
          </cell>
        </row>
        <row r="2911">
          <cell r="X2911" t="str">
            <v>12.0366.1165</v>
          </cell>
          <cell r="Y2911" t="str">
            <v>37.8D11.1165</v>
          </cell>
          <cell r="Z2911">
            <v>0</v>
          </cell>
          <cell r="AA2911">
            <v>392000</v>
          </cell>
          <cell r="AB2911">
            <v>2</v>
          </cell>
          <cell r="AC2911">
            <v>348000</v>
          </cell>
        </row>
        <row r="2912">
          <cell r="X2912" t="str">
            <v>03.1550.0749</v>
          </cell>
          <cell r="Y2912" t="str">
            <v>37.8D07.0749</v>
          </cell>
          <cell r="Z2912">
            <v>0</v>
          </cell>
          <cell r="AA2912">
            <v>393000</v>
          </cell>
          <cell r="AB2912">
            <v>6</v>
          </cell>
          <cell r="AC2912">
            <v>349000</v>
          </cell>
        </row>
        <row r="2913">
          <cell r="X2913" t="str">
            <v>03.1645.0749</v>
          </cell>
          <cell r="Y2913" t="str">
            <v>37.8D07.0749</v>
          </cell>
          <cell r="Z2913">
            <v>0</v>
          </cell>
          <cell r="AA2913">
            <v>393000</v>
          </cell>
          <cell r="AB2913">
            <v>6</v>
          </cell>
          <cell r="AC2913">
            <v>349000</v>
          </cell>
        </row>
        <row r="2914">
          <cell r="X2914" t="str">
            <v>01.0086.0898</v>
          </cell>
          <cell r="Y2914" t="str">
            <v>37.8D08.0898</v>
          </cell>
          <cell r="Z2914">
            <v>8000</v>
          </cell>
          <cell r="AA2914">
            <v>17600</v>
          </cell>
          <cell r="AB2914">
            <v>0</v>
          </cell>
          <cell r="AC2914">
            <v>8000</v>
          </cell>
        </row>
        <row r="2915">
          <cell r="X2915" t="str">
            <v>01.0087.0898</v>
          </cell>
          <cell r="Y2915" t="str">
            <v>37.8D08.0898</v>
          </cell>
          <cell r="Z2915">
            <v>8000</v>
          </cell>
          <cell r="AA2915">
            <v>17600</v>
          </cell>
          <cell r="AB2915">
            <v>0</v>
          </cell>
          <cell r="AC2915">
            <v>8000</v>
          </cell>
        </row>
        <row r="2916">
          <cell r="X2916" t="str">
            <v>02.0032.0898</v>
          </cell>
          <cell r="Y2916" t="str">
            <v>37.8D08.0898</v>
          </cell>
          <cell r="Z2916">
            <v>8000</v>
          </cell>
          <cell r="AA2916">
            <v>17600</v>
          </cell>
          <cell r="AB2916">
            <v>0</v>
          </cell>
          <cell r="AC2916">
            <v>8000</v>
          </cell>
        </row>
        <row r="2917">
          <cell r="X2917" t="str">
            <v>03.0089.0898</v>
          </cell>
          <cell r="Y2917" t="str">
            <v>37.8D08.0898</v>
          </cell>
          <cell r="Z2917">
            <v>8000</v>
          </cell>
          <cell r="AA2917">
            <v>17600</v>
          </cell>
          <cell r="AB2917">
            <v>0</v>
          </cell>
          <cell r="AC2917">
            <v>8000</v>
          </cell>
        </row>
        <row r="2918">
          <cell r="X2918" t="str">
            <v>03.0090.0898</v>
          </cell>
          <cell r="Y2918" t="str">
            <v>37.8D08.0898</v>
          </cell>
          <cell r="Z2918">
            <v>8000</v>
          </cell>
          <cell r="AA2918">
            <v>17600</v>
          </cell>
          <cell r="AB2918">
            <v>0</v>
          </cell>
          <cell r="AC2918">
            <v>8000</v>
          </cell>
        </row>
        <row r="2919">
          <cell r="X2919" t="str">
            <v>03.2611.0898</v>
          </cell>
          <cell r="Y2919" t="str">
            <v>37.8D08.0898</v>
          </cell>
          <cell r="Z2919">
            <v>8000</v>
          </cell>
          <cell r="AA2919">
            <v>17600</v>
          </cell>
          <cell r="AB2919">
            <v>0</v>
          </cell>
          <cell r="AC2919">
            <v>8000</v>
          </cell>
        </row>
        <row r="2920">
          <cell r="X2920" t="str">
            <v>09.0123.0898</v>
          </cell>
          <cell r="Y2920" t="str">
            <v>37.8D08.0898</v>
          </cell>
          <cell r="Z2920">
            <v>8000</v>
          </cell>
          <cell r="AA2920">
            <v>17600</v>
          </cell>
          <cell r="AB2920">
            <v>0</v>
          </cell>
          <cell r="AC2920">
            <v>8000</v>
          </cell>
        </row>
        <row r="2921">
          <cell r="X2921" t="str">
            <v>12.0164.0898</v>
          </cell>
          <cell r="Y2921" t="str">
            <v>37.8D08.0898</v>
          </cell>
          <cell r="Z2921">
            <v>8000</v>
          </cell>
          <cell r="AA2921">
            <v>17600</v>
          </cell>
          <cell r="AB2921">
            <v>0</v>
          </cell>
          <cell r="AC2921">
            <v>8000</v>
          </cell>
        </row>
        <row r="2922">
          <cell r="X2922" t="str">
            <v>15.0222.0898</v>
          </cell>
          <cell r="Y2922" t="str">
            <v>37.8D08.0898</v>
          </cell>
          <cell r="Z2922">
            <v>8000</v>
          </cell>
          <cell r="AA2922">
            <v>17600</v>
          </cell>
          <cell r="AB2922">
            <v>0</v>
          </cell>
          <cell r="AC2922">
            <v>8000</v>
          </cell>
        </row>
        <row r="2923">
          <cell r="X2923" t="str">
            <v>01.0286.1531</v>
          </cell>
          <cell r="Y2923" t="str">
            <v>37.1E03.1531</v>
          </cell>
          <cell r="Z2923">
            <v>72000</v>
          </cell>
          <cell r="AA2923">
            <v>212000</v>
          </cell>
          <cell r="AB2923">
            <v>0</v>
          </cell>
          <cell r="AC2923">
            <v>200000</v>
          </cell>
        </row>
        <row r="2924">
          <cell r="X2924" t="str">
            <v>02.0621.1531</v>
          </cell>
          <cell r="Y2924" t="str">
            <v>37.1E03.1531</v>
          </cell>
          <cell r="Z2924">
            <v>72000</v>
          </cell>
          <cell r="AA2924">
            <v>212000</v>
          </cell>
          <cell r="AB2924">
            <v>0</v>
          </cell>
          <cell r="AC2924">
            <v>200000</v>
          </cell>
        </row>
        <row r="2925">
          <cell r="X2925" t="str">
            <v>23.0103.1531</v>
          </cell>
          <cell r="Y2925" t="str">
            <v>37.1E03.1531</v>
          </cell>
          <cell r="Z2925">
            <v>72000</v>
          </cell>
          <cell r="AA2925">
            <v>212000</v>
          </cell>
          <cell r="AB2925">
            <v>0</v>
          </cell>
          <cell r="AC2925">
            <v>200000</v>
          </cell>
        </row>
        <row r="2926">
          <cell r="X2926" t="str">
            <v>03.1674.0774</v>
          </cell>
          <cell r="Y2926" t="str">
            <v>37.8D07.0774</v>
          </cell>
          <cell r="Z2926">
            <v>281000</v>
          </cell>
          <cell r="AA2926">
            <v>704000</v>
          </cell>
          <cell r="AB2926">
            <v>0</v>
          </cell>
          <cell r="AC2926">
            <v>582000</v>
          </cell>
        </row>
        <row r="2927">
          <cell r="X2927" t="str">
            <v>03.1676.0774</v>
          </cell>
          <cell r="Y2927" t="str">
            <v>37.8D07.0774</v>
          </cell>
          <cell r="Z2927">
            <v>281000</v>
          </cell>
          <cell r="AA2927">
            <v>704000</v>
          </cell>
          <cell r="AB2927">
            <v>0</v>
          </cell>
          <cell r="AC2927">
            <v>582000</v>
          </cell>
        </row>
        <row r="2928">
          <cell r="X2928" t="str">
            <v>14.0184.0774</v>
          </cell>
          <cell r="Y2928" t="str">
            <v>37.8D07.0774</v>
          </cell>
          <cell r="Z2928">
            <v>281000</v>
          </cell>
          <cell r="AA2928">
            <v>704000</v>
          </cell>
          <cell r="AB2928">
            <v>0</v>
          </cell>
          <cell r="AC2928">
            <v>582000</v>
          </cell>
        </row>
        <row r="2929">
          <cell r="X2929" t="str">
            <v>14.0186.0774</v>
          </cell>
          <cell r="Y2929" t="str">
            <v>37.8D07.0774</v>
          </cell>
          <cell r="Z2929">
            <v>281000</v>
          </cell>
          <cell r="AA2929">
            <v>704000</v>
          </cell>
          <cell r="AB2929">
            <v>0</v>
          </cell>
          <cell r="AC2929">
            <v>582000</v>
          </cell>
        </row>
        <row r="2930">
          <cell r="X2930" t="str">
            <v>07.0237.0749</v>
          </cell>
          <cell r="Y2930" t="str">
            <v>37.8D07.0749</v>
          </cell>
          <cell r="Z2930">
            <v>0</v>
          </cell>
          <cell r="AA2930">
            <v>393000</v>
          </cell>
          <cell r="AB2930">
            <v>6</v>
          </cell>
          <cell r="AC2930">
            <v>349000</v>
          </cell>
        </row>
        <row r="2931">
          <cell r="X2931" t="str">
            <v>03.2247.0627</v>
          </cell>
          <cell r="Y2931" t="str">
            <v>37.8D06.0627</v>
          </cell>
          <cell r="Z2931">
            <v>1516000</v>
          </cell>
          <cell r="AA2931">
            <v>2638000</v>
          </cell>
          <cell r="AB2931">
            <v>0</v>
          </cell>
          <cell r="AC2931">
            <v>2269000</v>
          </cell>
        </row>
        <row r="2932">
          <cell r="X2932" t="str">
            <v>03.2726.0627</v>
          </cell>
          <cell r="Y2932" t="str">
            <v>37.8D06.0627</v>
          </cell>
          <cell r="Z2932">
            <v>1516000</v>
          </cell>
          <cell r="AA2932">
            <v>2638000</v>
          </cell>
          <cell r="AB2932">
            <v>0</v>
          </cell>
          <cell r="AC2932">
            <v>2269000</v>
          </cell>
        </row>
        <row r="2933">
          <cell r="X2933" t="str">
            <v>13.0141.0627</v>
          </cell>
          <cell r="Y2933" t="str">
            <v>37.8D06.0627</v>
          </cell>
          <cell r="Z2933">
            <v>1516000</v>
          </cell>
          <cell r="AA2933">
            <v>2638000</v>
          </cell>
          <cell r="AB2933">
            <v>0</v>
          </cell>
          <cell r="AC2933">
            <v>2269000</v>
          </cell>
        </row>
        <row r="2934">
          <cell r="X2934" t="str">
            <v>24.0265.1674</v>
          </cell>
          <cell r="Y2934" t="str">
            <v>37.1E04.1674</v>
          </cell>
          <cell r="Z2934">
            <v>20000</v>
          </cell>
          <cell r="AA2934">
            <v>40200</v>
          </cell>
          <cell r="AB2934">
            <v>22</v>
          </cell>
          <cell r="AC2934">
            <v>35000</v>
          </cell>
        </row>
        <row r="2935">
          <cell r="X2935" t="str">
            <v>24.0266.1674</v>
          </cell>
          <cell r="Y2935" t="str">
            <v>37.1E04.1674</v>
          </cell>
          <cell r="Z2935">
            <v>20000</v>
          </cell>
          <cell r="AA2935">
            <v>40200</v>
          </cell>
          <cell r="AB2935">
            <v>22</v>
          </cell>
          <cell r="AC2935">
            <v>35000</v>
          </cell>
        </row>
        <row r="2936">
          <cell r="X2936" t="str">
            <v>24.0267.1674</v>
          </cell>
          <cell r="Y2936" t="str">
            <v>37.1E04.1674</v>
          </cell>
          <cell r="Z2936">
            <v>20000</v>
          </cell>
          <cell r="AA2936">
            <v>40200</v>
          </cell>
          <cell r="AB2936">
            <v>22</v>
          </cell>
          <cell r="AC2936">
            <v>35000</v>
          </cell>
        </row>
        <row r="2937">
          <cell r="X2937" t="str">
            <v>24.0268.1674</v>
          </cell>
          <cell r="Y2937" t="str">
            <v>37.1E04.1674</v>
          </cell>
          <cell r="Z2937">
            <v>20000</v>
          </cell>
          <cell r="AA2937">
            <v>40200</v>
          </cell>
          <cell r="AB2937">
            <v>22</v>
          </cell>
          <cell r="AC2937">
            <v>35000</v>
          </cell>
        </row>
        <row r="2938">
          <cell r="X2938" t="str">
            <v>24.0269.1674</v>
          </cell>
          <cell r="Y2938" t="str">
            <v>37.1E04.1674</v>
          </cell>
          <cell r="Z2938">
            <v>20000</v>
          </cell>
          <cell r="AA2938">
            <v>40200</v>
          </cell>
          <cell r="AB2938">
            <v>22</v>
          </cell>
          <cell r="AC2938">
            <v>35000</v>
          </cell>
        </row>
        <row r="2939">
          <cell r="X2939" t="str">
            <v>24.0284.1674</v>
          </cell>
          <cell r="Y2939" t="str">
            <v>37.1E04.1674</v>
          </cell>
          <cell r="Z2939">
            <v>20000</v>
          </cell>
          <cell r="AA2939">
            <v>40200</v>
          </cell>
          <cell r="AB2939">
            <v>22</v>
          </cell>
          <cell r="AC2939">
            <v>35000</v>
          </cell>
        </row>
        <row r="2940">
          <cell r="X2940" t="str">
            <v>24.0305.1674</v>
          </cell>
          <cell r="Y2940" t="str">
            <v>37.1E04.1674</v>
          </cell>
          <cell r="Z2940">
            <v>20000</v>
          </cell>
          <cell r="AA2940">
            <v>40200</v>
          </cell>
          <cell r="AB2940">
            <v>22</v>
          </cell>
          <cell r="AC2940">
            <v>35000</v>
          </cell>
        </row>
        <row r="2941">
          <cell r="X2941" t="str">
            <v>24.0306.1674</v>
          </cell>
          <cell r="Y2941" t="str">
            <v>37.1E04.1674</v>
          </cell>
          <cell r="Z2941">
            <v>20000</v>
          </cell>
          <cell r="AA2941">
            <v>40200</v>
          </cell>
          <cell r="AB2941">
            <v>22</v>
          </cell>
          <cell r="AC2941">
            <v>35000</v>
          </cell>
        </row>
        <row r="2942">
          <cell r="X2942" t="str">
            <v>24.0307.1674</v>
          </cell>
          <cell r="Y2942" t="str">
            <v>37.1E04.1674</v>
          </cell>
          <cell r="Z2942">
            <v>20000</v>
          </cell>
          <cell r="AA2942">
            <v>40200</v>
          </cell>
          <cell r="AB2942">
            <v>22</v>
          </cell>
          <cell r="AC2942">
            <v>35000</v>
          </cell>
        </row>
        <row r="2943">
          <cell r="X2943" t="str">
            <v>24.0308.1674</v>
          </cell>
          <cell r="Y2943" t="str">
            <v>37.1E04.1674</v>
          </cell>
          <cell r="Z2943">
            <v>20000</v>
          </cell>
          <cell r="AA2943">
            <v>40200</v>
          </cell>
          <cell r="AB2943">
            <v>22</v>
          </cell>
          <cell r="AC2943">
            <v>35000</v>
          </cell>
        </row>
        <row r="2944">
          <cell r="X2944" t="str">
            <v>24.0309.1674</v>
          </cell>
          <cell r="Y2944" t="str">
            <v>37.1E04.1674</v>
          </cell>
          <cell r="Z2944">
            <v>20000</v>
          </cell>
          <cell r="AA2944">
            <v>40200</v>
          </cell>
          <cell r="AB2944">
            <v>22</v>
          </cell>
          <cell r="AC2944">
            <v>35000</v>
          </cell>
        </row>
        <row r="2945">
          <cell r="X2945" t="str">
            <v>24.0310.1674</v>
          </cell>
          <cell r="Y2945" t="str">
            <v>37.1E04.1674</v>
          </cell>
          <cell r="Z2945">
            <v>20000</v>
          </cell>
          <cell r="AA2945">
            <v>40200</v>
          </cell>
          <cell r="AB2945">
            <v>22</v>
          </cell>
          <cell r="AC2945">
            <v>35000</v>
          </cell>
        </row>
        <row r="2946">
          <cell r="X2946" t="str">
            <v>24.0311.1674</v>
          </cell>
          <cell r="Y2946" t="str">
            <v>37.1E04.1674</v>
          </cell>
          <cell r="Z2946">
            <v>20000</v>
          </cell>
          <cell r="AA2946">
            <v>40200</v>
          </cell>
          <cell r="AB2946">
            <v>22</v>
          </cell>
          <cell r="AC2946">
            <v>35000</v>
          </cell>
        </row>
        <row r="2947">
          <cell r="X2947" t="str">
            <v>24.0312.1674</v>
          </cell>
          <cell r="Y2947" t="str">
            <v>37.1E04.1674</v>
          </cell>
          <cell r="Z2947">
            <v>20000</v>
          </cell>
          <cell r="AA2947">
            <v>40200</v>
          </cell>
          <cell r="AB2947">
            <v>22</v>
          </cell>
          <cell r="AC2947">
            <v>35000</v>
          </cell>
        </row>
        <row r="2948">
          <cell r="X2948" t="str">
            <v>24.0313.1674</v>
          </cell>
          <cell r="Y2948" t="str">
            <v>37.1E04.1674</v>
          </cell>
          <cell r="Z2948">
            <v>20000</v>
          </cell>
          <cell r="AA2948">
            <v>40200</v>
          </cell>
          <cell r="AB2948">
            <v>22</v>
          </cell>
          <cell r="AC2948">
            <v>35000</v>
          </cell>
        </row>
        <row r="2949">
          <cell r="X2949" t="str">
            <v>24.0314.1674</v>
          </cell>
          <cell r="Y2949" t="str">
            <v>37.1E04.1674</v>
          </cell>
          <cell r="Z2949">
            <v>20000</v>
          </cell>
          <cell r="AA2949">
            <v>40200</v>
          </cell>
          <cell r="AB2949">
            <v>22</v>
          </cell>
          <cell r="AC2949">
            <v>35000</v>
          </cell>
        </row>
        <row r="2950">
          <cell r="X2950" t="str">
            <v>24.0315.1674</v>
          </cell>
          <cell r="Y2950" t="str">
            <v>37.1E04.1674</v>
          </cell>
          <cell r="Z2950">
            <v>20000</v>
          </cell>
          <cell r="AA2950">
            <v>40200</v>
          </cell>
          <cell r="AB2950">
            <v>22</v>
          </cell>
          <cell r="AC2950">
            <v>35000</v>
          </cell>
        </row>
        <row r="2951">
          <cell r="X2951" t="str">
            <v>24.0316.1674</v>
          </cell>
          <cell r="Y2951" t="str">
            <v>37.1E04.1674</v>
          </cell>
          <cell r="Z2951">
            <v>20000</v>
          </cell>
          <cell r="AA2951">
            <v>40200</v>
          </cell>
          <cell r="AB2951">
            <v>22</v>
          </cell>
          <cell r="AC2951">
            <v>35000</v>
          </cell>
        </row>
        <row r="2952">
          <cell r="X2952" t="str">
            <v>24.0317.1674</v>
          </cell>
          <cell r="Y2952" t="str">
            <v>37.1E04.1674</v>
          </cell>
          <cell r="Z2952">
            <v>20000</v>
          </cell>
          <cell r="AA2952">
            <v>40200</v>
          </cell>
          <cell r="AB2952">
            <v>22</v>
          </cell>
          <cell r="AC2952">
            <v>35000</v>
          </cell>
        </row>
        <row r="2953">
          <cell r="X2953" t="str">
            <v>24.0318.1674</v>
          </cell>
          <cell r="Y2953" t="str">
            <v>37.1E04.1674</v>
          </cell>
          <cell r="Z2953">
            <v>20000</v>
          </cell>
          <cell r="AA2953">
            <v>40200</v>
          </cell>
          <cell r="AB2953">
            <v>22</v>
          </cell>
          <cell r="AC2953">
            <v>35000</v>
          </cell>
        </row>
        <row r="2954">
          <cell r="X2954" t="str">
            <v>24.0319.1674</v>
          </cell>
          <cell r="Y2954" t="str">
            <v>37.1E04.1674</v>
          </cell>
          <cell r="Z2954">
            <v>20000</v>
          </cell>
          <cell r="AA2954">
            <v>40200</v>
          </cell>
          <cell r="AB2954">
            <v>22</v>
          </cell>
          <cell r="AC2954">
            <v>35000</v>
          </cell>
        </row>
        <row r="2955">
          <cell r="X2955" t="str">
            <v>24.0321.1674</v>
          </cell>
          <cell r="Y2955" t="str">
            <v>37.1E04.1674</v>
          </cell>
          <cell r="Z2955">
            <v>20000</v>
          </cell>
          <cell r="AA2955">
            <v>40200</v>
          </cell>
          <cell r="AB2955">
            <v>22</v>
          </cell>
          <cell r="AC2955">
            <v>35000</v>
          </cell>
        </row>
        <row r="2956">
          <cell r="X2956" t="str">
            <v>13.0182.0749</v>
          </cell>
          <cell r="Y2956" t="str">
            <v>37.8D07.0749</v>
          </cell>
          <cell r="Z2956">
            <v>0</v>
          </cell>
          <cell r="AA2956">
            <v>393000</v>
          </cell>
          <cell r="AB2956">
            <v>6</v>
          </cell>
          <cell r="AC2956">
            <v>349000</v>
          </cell>
        </row>
        <row r="2957">
          <cell r="X2957" t="str">
            <v>14.0029.0749</v>
          </cell>
          <cell r="Y2957" t="str">
            <v>37.8D07.0749</v>
          </cell>
          <cell r="Z2957">
            <v>0</v>
          </cell>
          <cell r="AA2957">
            <v>393000</v>
          </cell>
          <cell r="AB2957">
            <v>6</v>
          </cell>
          <cell r="AC2957">
            <v>349000</v>
          </cell>
        </row>
        <row r="2958">
          <cell r="X2958" t="str">
            <v>14.0030.0749</v>
          </cell>
          <cell r="Y2958" t="str">
            <v>37.8D07.0749</v>
          </cell>
          <cell r="Z2958">
            <v>0</v>
          </cell>
          <cell r="AA2958">
            <v>393000</v>
          </cell>
          <cell r="AB2958">
            <v>6</v>
          </cell>
          <cell r="AC2958">
            <v>349000</v>
          </cell>
        </row>
        <row r="2959">
          <cell r="X2959" t="str">
            <v>22.0342.1225</v>
          </cell>
          <cell r="Y2959" t="str">
            <v>37.1E01.1225</v>
          </cell>
          <cell r="Z2959">
            <v>0</v>
          </cell>
          <cell r="AA2959">
            <v>385000</v>
          </cell>
          <cell r="AB2959">
            <v>1</v>
          </cell>
          <cell r="AC2959">
            <v>350000</v>
          </cell>
        </row>
        <row r="2960">
          <cell r="X2960" t="str">
            <v>21.0113.1804</v>
          </cell>
          <cell r="Y2960" t="str">
            <v>37.3F00.1804</v>
          </cell>
          <cell r="Z2960">
            <v>0</v>
          </cell>
          <cell r="AA2960">
            <v>407000</v>
          </cell>
          <cell r="AB2960">
            <v>2</v>
          </cell>
          <cell r="AC2960">
            <v>354000</v>
          </cell>
        </row>
        <row r="2961">
          <cell r="X2961" t="str">
            <v>21.0114.1804</v>
          </cell>
          <cell r="Y2961" t="str">
            <v>37.3F00.1804</v>
          </cell>
          <cell r="Z2961">
            <v>0</v>
          </cell>
          <cell r="AA2961">
            <v>407000</v>
          </cell>
          <cell r="AB2961">
            <v>2</v>
          </cell>
          <cell r="AC2961">
            <v>354000</v>
          </cell>
        </row>
        <row r="2962">
          <cell r="X2962" t="str">
            <v>22.0376.1324</v>
          </cell>
          <cell r="Y2962" t="str">
            <v>37.1E01.1324</v>
          </cell>
          <cell r="Z2962">
            <v>0</v>
          </cell>
          <cell r="AA2962">
            <v>384000</v>
          </cell>
          <cell r="AB2962">
            <v>2</v>
          </cell>
          <cell r="AC2962">
            <v>354000</v>
          </cell>
        </row>
        <row r="2963">
          <cell r="X2963" t="str">
            <v>22.0627.1324</v>
          </cell>
          <cell r="Y2963" t="str">
            <v>37.1E01.1324</v>
          </cell>
          <cell r="Z2963">
            <v>0</v>
          </cell>
          <cell r="AA2963">
            <v>384000</v>
          </cell>
          <cell r="AB2963">
            <v>2</v>
          </cell>
          <cell r="AC2963">
            <v>354000</v>
          </cell>
        </row>
        <row r="2964">
          <cell r="X2964" t="str">
            <v>22.0330.1407</v>
          </cell>
          <cell r="Y2964" t="str">
            <v>37.1E01.1407</v>
          </cell>
          <cell r="Z2964">
            <v>0</v>
          </cell>
          <cell r="AA2964">
            <v>384000</v>
          </cell>
          <cell r="AB2964">
            <v>1</v>
          </cell>
          <cell r="AC2964">
            <v>354000</v>
          </cell>
        </row>
        <row r="2965">
          <cell r="X2965" t="str">
            <v>02.0541.1435</v>
          </cell>
          <cell r="Y2965" t="str">
            <v>37.1E02.1435</v>
          </cell>
          <cell r="Z2965">
            <v>0</v>
          </cell>
          <cell r="AA2965">
            <v>380000</v>
          </cell>
          <cell r="AB2965">
            <v>1</v>
          </cell>
          <cell r="AC2965">
            <v>355000</v>
          </cell>
        </row>
        <row r="2966">
          <cell r="X2966" t="str">
            <v>03.1151.1860</v>
          </cell>
          <cell r="Y2966" t="str">
            <v>37.3G01.1860</v>
          </cell>
          <cell r="Z2966">
            <v>0</v>
          </cell>
          <cell r="AA2966">
            <v>436000</v>
          </cell>
          <cell r="AB2966">
            <v>2</v>
          </cell>
          <cell r="AC2966">
            <v>355000</v>
          </cell>
        </row>
        <row r="2967">
          <cell r="X2967" t="str">
            <v>19.0176.1860</v>
          </cell>
          <cell r="Y2967" t="str">
            <v>37.3G01.1860</v>
          </cell>
          <cell r="Z2967">
            <v>0</v>
          </cell>
          <cell r="AA2967">
            <v>436000</v>
          </cell>
          <cell r="AB2967">
            <v>2</v>
          </cell>
          <cell r="AC2967">
            <v>355000</v>
          </cell>
        </row>
        <row r="2968">
          <cell r="X2968" t="str">
            <v>02.0590.0315</v>
          </cell>
          <cell r="Y2968" t="str">
            <v>37.8D02.0315</v>
          </cell>
          <cell r="Z2968">
            <v>0</v>
          </cell>
          <cell r="AA2968">
            <v>382000</v>
          </cell>
          <cell r="AB2968">
            <v>3</v>
          </cell>
          <cell r="AC2968">
            <v>358000</v>
          </cell>
        </row>
        <row r="2969">
          <cell r="X2969" t="str">
            <v>02.0591.0315</v>
          </cell>
          <cell r="Y2969" t="str">
            <v>37.8D02.0315</v>
          </cell>
          <cell r="Z2969">
            <v>0</v>
          </cell>
          <cell r="AA2969">
            <v>382000</v>
          </cell>
          <cell r="AB2969">
            <v>3</v>
          </cell>
          <cell r="AC2969">
            <v>358000</v>
          </cell>
        </row>
        <row r="2970">
          <cell r="X2970" t="str">
            <v>03.2383.0315</v>
          </cell>
          <cell r="Y2970" t="str">
            <v>37.8D02.0315</v>
          </cell>
          <cell r="Z2970">
            <v>0</v>
          </cell>
          <cell r="AA2970">
            <v>382000</v>
          </cell>
          <cell r="AB2970">
            <v>3</v>
          </cell>
          <cell r="AC2970">
            <v>358000</v>
          </cell>
        </row>
        <row r="2971">
          <cell r="X2971" t="str">
            <v>24.0160.1655</v>
          </cell>
          <cell r="Y2971" t="str">
            <v>37.1E04.1655</v>
          </cell>
          <cell r="Z2971">
            <v>0</v>
          </cell>
          <cell r="AA2971">
            <v>400000</v>
          </cell>
          <cell r="AB2971">
            <v>1</v>
          </cell>
          <cell r="AC2971">
            <v>360000</v>
          </cell>
        </row>
        <row r="2972">
          <cell r="X2972" t="str">
            <v>22.0585.1286</v>
          </cell>
          <cell r="Y2972" t="str">
            <v>37.1E01.1286</v>
          </cell>
          <cell r="Z2972">
            <v>0</v>
          </cell>
          <cell r="AA2972">
            <v>404000</v>
          </cell>
          <cell r="AB2972">
            <v>2</v>
          </cell>
          <cell r="AC2972">
            <v>364000</v>
          </cell>
        </row>
        <row r="2973">
          <cell r="X2973" t="str">
            <v>22.0586.1286</v>
          </cell>
          <cell r="Y2973" t="str">
            <v>37.1E01.1286</v>
          </cell>
          <cell r="Z2973">
            <v>0</v>
          </cell>
          <cell r="AA2973">
            <v>404000</v>
          </cell>
          <cell r="AB2973">
            <v>2</v>
          </cell>
          <cell r="AC2973">
            <v>364000</v>
          </cell>
        </row>
        <row r="2974">
          <cell r="X2974" t="str">
            <v>03.3033.0340</v>
          </cell>
          <cell r="Y2974" t="str">
            <v>37.8D03.0340</v>
          </cell>
          <cell r="Z2974">
            <v>0</v>
          </cell>
          <cell r="AA2974">
            <v>505000</v>
          </cell>
          <cell r="AB2974">
            <v>2</v>
          </cell>
          <cell r="AC2974">
            <v>365000</v>
          </cell>
        </row>
        <row r="2975">
          <cell r="X2975" t="str">
            <v>05.0070.0340</v>
          </cell>
          <cell r="Y2975" t="str">
            <v>37.8D03.0340</v>
          </cell>
          <cell r="Z2975">
            <v>0</v>
          </cell>
          <cell r="AA2975">
            <v>505000</v>
          </cell>
          <cell r="AB2975">
            <v>2</v>
          </cell>
          <cell r="AC2975">
            <v>365000</v>
          </cell>
        </row>
        <row r="2976">
          <cell r="X2976" t="str">
            <v>03.1179.1837</v>
          </cell>
          <cell r="Y2976" t="str">
            <v>37.3G01.1837</v>
          </cell>
          <cell r="Z2976">
            <v>0</v>
          </cell>
          <cell r="AA2976">
            <v>446000</v>
          </cell>
          <cell r="AB2976">
            <v>2</v>
          </cell>
          <cell r="AC2976">
            <v>365000</v>
          </cell>
        </row>
        <row r="2977">
          <cell r="X2977" t="str">
            <v>19.0147.1837</v>
          </cell>
          <cell r="Y2977" t="str">
            <v>37.3G01.1837</v>
          </cell>
          <cell r="Z2977">
            <v>0</v>
          </cell>
          <cell r="AA2977">
            <v>446000</v>
          </cell>
          <cell r="AB2977">
            <v>2</v>
          </cell>
          <cell r="AC2977">
            <v>365000</v>
          </cell>
        </row>
        <row r="2978">
          <cell r="X2978" t="str">
            <v>02.0533.1446</v>
          </cell>
          <cell r="Y2978" t="str">
            <v>37.1E02.1446</v>
          </cell>
          <cell r="Z2978">
            <v>0</v>
          </cell>
          <cell r="AA2978">
            <v>393000</v>
          </cell>
          <cell r="AB2978">
            <v>2</v>
          </cell>
          <cell r="AC2978">
            <v>368000</v>
          </cell>
        </row>
        <row r="2979">
          <cell r="X2979" t="str">
            <v>22.0320.1446</v>
          </cell>
          <cell r="Y2979" t="str">
            <v>37.1E02.1446</v>
          </cell>
          <cell r="Z2979">
            <v>0</v>
          </cell>
          <cell r="AA2979">
            <v>393000</v>
          </cell>
          <cell r="AB2979">
            <v>2</v>
          </cell>
          <cell r="AC2979">
            <v>368000</v>
          </cell>
        </row>
        <row r="2980">
          <cell r="X2980" t="str">
            <v>22.0095.1500</v>
          </cell>
          <cell r="Y2980" t="str">
            <v>37.1E03.1500</v>
          </cell>
          <cell r="Z2980">
            <v>0</v>
          </cell>
          <cell r="AA2980">
            <v>392000</v>
          </cell>
          <cell r="AB2980">
            <v>1</v>
          </cell>
          <cell r="AC2980">
            <v>370000</v>
          </cell>
        </row>
        <row r="2981">
          <cell r="X2981" t="str">
            <v>23.0130.1549</v>
          </cell>
          <cell r="Y2981" t="str">
            <v>37.1E03.1549</v>
          </cell>
          <cell r="Z2981">
            <v>0</v>
          </cell>
          <cell r="AA2981">
            <v>392000</v>
          </cell>
          <cell r="AB2981">
            <v>1</v>
          </cell>
          <cell r="AC2981">
            <v>370000</v>
          </cell>
        </row>
        <row r="2982">
          <cell r="X2982" t="str">
            <v>03.1228.1885</v>
          </cell>
          <cell r="Y2982" t="str">
            <v>37.3G02.1885</v>
          </cell>
          <cell r="Z2982">
            <v>0</v>
          </cell>
          <cell r="AA2982">
            <v>471000</v>
          </cell>
          <cell r="AB2982">
            <v>1</v>
          </cell>
          <cell r="AC2982">
            <v>372000</v>
          </cell>
        </row>
        <row r="2983">
          <cell r="X2983" t="str">
            <v>02.0529.1422</v>
          </cell>
          <cell r="Y2983" t="str">
            <v>37.1E02.1422</v>
          </cell>
          <cell r="Z2983">
            <v>0</v>
          </cell>
          <cell r="AA2983">
            <v>402000</v>
          </cell>
          <cell r="AB2983">
            <v>2</v>
          </cell>
          <cell r="AC2983">
            <v>376000</v>
          </cell>
        </row>
        <row r="2984">
          <cell r="X2984" t="str">
            <v>22.0091.1422</v>
          </cell>
          <cell r="Y2984" t="str">
            <v>37.1E02.1422</v>
          </cell>
          <cell r="Z2984">
            <v>0</v>
          </cell>
          <cell r="AA2984">
            <v>402000</v>
          </cell>
          <cell r="AB2984">
            <v>2</v>
          </cell>
          <cell r="AC2984">
            <v>376000</v>
          </cell>
        </row>
        <row r="2985">
          <cell r="X2985" t="str">
            <v>03.2919.1136</v>
          </cell>
          <cell r="Y2985" t="str">
            <v>37.8D10.1136</v>
          </cell>
          <cell r="Z2985">
            <v>1925000</v>
          </cell>
          <cell r="AA2985">
            <v>4533000</v>
          </cell>
          <cell r="AB2985">
            <v>34</v>
          </cell>
          <cell r="AC2985">
            <v>3730000</v>
          </cell>
        </row>
        <row r="2986">
          <cell r="X2986" t="str">
            <v>03.2932.1136</v>
          </cell>
          <cell r="Y2986" t="str">
            <v>37.8D10.1136</v>
          </cell>
          <cell r="Z2986">
            <v>1925000</v>
          </cell>
          <cell r="AA2986">
            <v>4533000</v>
          </cell>
          <cell r="AB2986">
            <v>34</v>
          </cell>
          <cell r="AC2986">
            <v>3730000</v>
          </cell>
        </row>
        <row r="2987">
          <cell r="X2987" t="str">
            <v>03.2933.1136</v>
          </cell>
          <cell r="Y2987" t="str">
            <v>37.8D10.1136</v>
          </cell>
          <cell r="Z2987">
            <v>1925000</v>
          </cell>
          <cell r="AA2987">
            <v>4533000</v>
          </cell>
          <cell r="AB2987">
            <v>34</v>
          </cell>
          <cell r="AC2987">
            <v>3730000</v>
          </cell>
        </row>
        <row r="2988">
          <cell r="X2988" t="str">
            <v>03.2952.1136</v>
          </cell>
          <cell r="Y2988" t="str">
            <v>37.8D10.1136</v>
          </cell>
          <cell r="Z2988">
            <v>1925000</v>
          </cell>
          <cell r="AA2988">
            <v>4533000</v>
          </cell>
          <cell r="AB2988">
            <v>34</v>
          </cell>
          <cell r="AC2988">
            <v>3730000</v>
          </cell>
        </row>
        <row r="2989">
          <cell r="X2989" t="str">
            <v>11.0109.1136</v>
          </cell>
          <cell r="Y2989" t="str">
            <v>37.8D10.1136</v>
          </cell>
          <cell r="Z2989">
            <v>1925000</v>
          </cell>
          <cell r="AA2989">
            <v>4533000</v>
          </cell>
          <cell r="AB2989">
            <v>34</v>
          </cell>
          <cell r="AC2989">
            <v>3730000</v>
          </cell>
        </row>
        <row r="2990">
          <cell r="X2990" t="str">
            <v>11.0154.1136</v>
          </cell>
          <cell r="Y2990" t="str">
            <v>37.8D10.1136</v>
          </cell>
          <cell r="Z2990">
            <v>1925000</v>
          </cell>
          <cell r="AA2990">
            <v>4533000</v>
          </cell>
          <cell r="AB2990">
            <v>34</v>
          </cell>
          <cell r="AC2990">
            <v>3730000</v>
          </cell>
        </row>
        <row r="2991">
          <cell r="X2991" t="str">
            <v>11.0164.1136</v>
          </cell>
          <cell r="Y2991" t="str">
            <v>37.8D10.1136</v>
          </cell>
          <cell r="Z2991">
            <v>1925000</v>
          </cell>
          <cell r="AA2991">
            <v>4533000</v>
          </cell>
          <cell r="AB2991">
            <v>34</v>
          </cell>
          <cell r="AC2991">
            <v>3730000</v>
          </cell>
        </row>
        <row r="2992">
          <cell r="X2992" t="str">
            <v>11.0165.1136</v>
          </cell>
          <cell r="Y2992" t="str">
            <v>37.8D10.1136</v>
          </cell>
          <cell r="Z2992">
            <v>1925000</v>
          </cell>
          <cell r="AA2992">
            <v>4533000</v>
          </cell>
          <cell r="AB2992">
            <v>34</v>
          </cell>
          <cell r="AC2992">
            <v>3730000</v>
          </cell>
        </row>
        <row r="2993">
          <cell r="X2993" t="str">
            <v>11.0166.1136</v>
          </cell>
          <cell r="Y2993" t="str">
            <v>37.8D10.1136</v>
          </cell>
          <cell r="Z2993">
            <v>1925000</v>
          </cell>
          <cell r="AA2993">
            <v>4533000</v>
          </cell>
          <cell r="AB2993">
            <v>34</v>
          </cell>
          <cell r="AC2993">
            <v>3730000</v>
          </cell>
        </row>
        <row r="2994">
          <cell r="X2994" t="str">
            <v>28.0016.1136</v>
          </cell>
          <cell r="Y2994" t="str">
            <v>37.8D10.1136</v>
          </cell>
          <cell r="Z2994">
            <v>1925000</v>
          </cell>
          <cell r="AA2994">
            <v>4533000</v>
          </cell>
          <cell r="AB2994">
            <v>34</v>
          </cell>
          <cell r="AC2994">
            <v>3730000</v>
          </cell>
        </row>
        <row r="2995">
          <cell r="X2995" t="str">
            <v>28.0017.1136</v>
          </cell>
          <cell r="Y2995" t="str">
            <v>37.8D10.1136</v>
          </cell>
          <cell r="Z2995">
            <v>1925000</v>
          </cell>
          <cell r="AA2995">
            <v>4533000</v>
          </cell>
          <cell r="AB2995">
            <v>34</v>
          </cell>
          <cell r="AC2995">
            <v>3730000</v>
          </cell>
        </row>
        <row r="2996">
          <cell r="X2996" t="str">
            <v>28.0038.1136</v>
          </cell>
          <cell r="Y2996" t="str">
            <v>37.8D10.1136</v>
          </cell>
          <cell r="Z2996">
            <v>1925000</v>
          </cell>
          <cell r="AA2996">
            <v>4533000</v>
          </cell>
          <cell r="AB2996">
            <v>34</v>
          </cell>
          <cell r="AC2996">
            <v>3730000</v>
          </cell>
        </row>
        <row r="2997">
          <cell r="X2997" t="str">
            <v>28.0039.1136</v>
          </cell>
          <cell r="Y2997" t="str">
            <v>37.8D10.1136</v>
          </cell>
          <cell r="Z2997">
            <v>1925000</v>
          </cell>
          <cell r="AA2997">
            <v>4533000</v>
          </cell>
          <cell r="AB2997">
            <v>34</v>
          </cell>
          <cell r="AC2997">
            <v>3730000</v>
          </cell>
        </row>
        <row r="2998">
          <cell r="X2998" t="str">
            <v>28.0042.1136</v>
          </cell>
          <cell r="Y2998" t="str">
            <v>37.8D10.1136</v>
          </cell>
          <cell r="Z2998">
            <v>1925000</v>
          </cell>
          <cell r="AA2998">
            <v>4533000</v>
          </cell>
          <cell r="AB2998">
            <v>34</v>
          </cell>
          <cell r="AC2998">
            <v>3730000</v>
          </cell>
        </row>
        <row r="2999">
          <cell r="X2999" t="str">
            <v>28.0076.1136</v>
          </cell>
          <cell r="Y2999" t="str">
            <v>37.8D10.1136</v>
          </cell>
          <cell r="Z2999">
            <v>1925000</v>
          </cell>
          <cell r="AA2999">
            <v>4533000</v>
          </cell>
          <cell r="AB2999">
            <v>34</v>
          </cell>
          <cell r="AC2999">
            <v>3730000</v>
          </cell>
        </row>
        <row r="3000">
          <cell r="X3000" t="str">
            <v>28.0141.1136</v>
          </cell>
          <cell r="Y3000" t="str">
            <v>37.8D10.1136</v>
          </cell>
          <cell r="Z3000">
            <v>1925000</v>
          </cell>
          <cell r="AA3000">
            <v>4533000</v>
          </cell>
          <cell r="AB3000">
            <v>34</v>
          </cell>
          <cell r="AC3000">
            <v>3730000</v>
          </cell>
        </row>
        <row r="3001">
          <cell r="X3001" t="str">
            <v>28.0142.1136</v>
          </cell>
          <cell r="Y3001" t="str">
            <v>37.8D10.1136</v>
          </cell>
          <cell r="Z3001">
            <v>1925000</v>
          </cell>
          <cell r="AA3001">
            <v>4533000</v>
          </cell>
          <cell r="AB3001">
            <v>34</v>
          </cell>
          <cell r="AC3001">
            <v>3730000</v>
          </cell>
        </row>
        <row r="3002">
          <cell r="X3002" t="str">
            <v>28.0143.1136</v>
          </cell>
          <cell r="Y3002" t="str">
            <v>37.8D10.1136</v>
          </cell>
          <cell r="Z3002">
            <v>1925000</v>
          </cell>
          <cell r="AA3002">
            <v>4533000</v>
          </cell>
          <cell r="AB3002">
            <v>34</v>
          </cell>
          <cell r="AC3002">
            <v>3730000</v>
          </cell>
        </row>
        <row r="3003">
          <cell r="X3003" t="str">
            <v>28.0155.1136</v>
          </cell>
          <cell r="Y3003" t="str">
            <v>37.8D10.1136</v>
          </cell>
          <cell r="Z3003">
            <v>1925000</v>
          </cell>
          <cell r="AA3003">
            <v>4533000</v>
          </cell>
          <cell r="AB3003">
            <v>34</v>
          </cell>
          <cell r="AC3003">
            <v>3730000</v>
          </cell>
        </row>
        <row r="3004">
          <cell r="X3004" t="str">
            <v>28.0209.1136</v>
          </cell>
          <cell r="Y3004" t="str">
            <v>37.8D10.1136</v>
          </cell>
          <cell r="Z3004">
            <v>1925000</v>
          </cell>
          <cell r="AA3004">
            <v>4533000</v>
          </cell>
          <cell r="AB3004">
            <v>34</v>
          </cell>
          <cell r="AC3004">
            <v>3730000</v>
          </cell>
        </row>
        <row r="3005">
          <cell r="X3005" t="str">
            <v>28.0241.1136</v>
          </cell>
          <cell r="Y3005" t="str">
            <v>37.8D10.1136</v>
          </cell>
          <cell r="Z3005">
            <v>1925000</v>
          </cell>
          <cell r="AA3005">
            <v>4533000</v>
          </cell>
          <cell r="AB3005">
            <v>34</v>
          </cell>
          <cell r="AC3005">
            <v>3730000</v>
          </cell>
        </row>
        <row r="3006">
          <cell r="X3006" t="str">
            <v>28.0246.1136</v>
          </cell>
          <cell r="Y3006" t="str">
            <v>37.8D10.1136</v>
          </cell>
          <cell r="Z3006">
            <v>1925000</v>
          </cell>
          <cell r="AA3006">
            <v>4533000</v>
          </cell>
          <cell r="AB3006">
            <v>34</v>
          </cell>
          <cell r="AC3006">
            <v>3730000</v>
          </cell>
        </row>
        <row r="3007">
          <cell r="X3007" t="str">
            <v>28.0247.1136</v>
          </cell>
          <cell r="Y3007" t="str">
            <v>37.8D10.1136</v>
          </cell>
          <cell r="Z3007">
            <v>1925000</v>
          </cell>
          <cell r="AA3007">
            <v>4533000</v>
          </cell>
          <cell r="AB3007">
            <v>34</v>
          </cell>
          <cell r="AC3007">
            <v>3730000</v>
          </cell>
        </row>
        <row r="3008">
          <cell r="X3008" t="str">
            <v>28.0248.1136</v>
          </cell>
          <cell r="Y3008" t="str">
            <v>37.8D10.1136</v>
          </cell>
          <cell r="Z3008">
            <v>1925000</v>
          </cell>
          <cell r="AA3008">
            <v>4533000</v>
          </cell>
          <cell r="AB3008">
            <v>34</v>
          </cell>
          <cell r="AC3008">
            <v>3730000</v>
          </cell>
        </row>
        <row r="3009">
          <cell r="X3009" t="str">
            <v>28.0258.1136</v>
          </cell>
          <cell r="Y3009" t="str">
            <v>37.8D10.1136</v>
          </cell>
          <cell r="Z3009">
            <v>1925000</v>
          </cell>
          <cell r="AA3009">
            <v>4533000</v>
          </cell>
          <cell r="AB3009">
            <v>34</v>
          </cell>
          <cell r="AC3009">
            <v>3730000</v>
          </cell>
        </row>
        <row r="3010">
          <cell r="X3010" t="str">
            <v>28.0261.1136</v>
          </cell>
          <cell r="Y3010" t="str">
            <v>37.8D10.1136</v>
          </cell>
          <cell r="Z3010">
            <v>1925000</v>
          </cell>
          <cell r="AA3010">
            <v>4533000</v>
          </cell>
          <cell r="AB3010">
            <v>34</v>
          </cell>
          <cell r="AC3010">
            <v>3730000</v>
          </cell>
        </row>
        <row r="3011">
          <cell r="X3011" t="str">
            <v>28.0262.1136</v>
          </cell>
          <cell r="Y3011" t="str">
            <v>37.8D10.1136</v>
          </cell>
          <cell r="Z3011">
            <v>1925000</v>
          </cell>
          <cell r="AA3011">
            <v>4533000</v>
          </cell>
          <cell r="AB3011">
            <v>34</v>
          </cell>
          <cell r="AC3011">
            <v>3730000</v>
          </cell>
        </row>
        <row r="3012">
          <cell r="X3012" t="str">
            <v>28.0271.1136</v>
          </cell>
          <cell r="Y3012" t="str">
            <v>37.8D10.1136</v>
          </cell>
          <cell r="Z3012">
            <v>1925000</v>
          </cell>
          <cell r="AA3012">
            <v>4533000</v>
          </cell>
          <cell r="AB3012">
            <v>34</v>
          </cell>
          <cell r="AC3012">
            <v>3730000</v>
          </cell>
        </row>
        <row r="3013">
          <cell r="X3013" t="str">
            <v>28.0282.1136</v>
          </cell>
          <cell r="Y3013" t="str">
            <v>37.8D10.1136</v>
          </cell>
          <cell r="Z3013">
            <v>1925000</v>
          </cell>
          <cell r="AA3013">
            <v>4533000</v>
          </cell>
          <cell r="AB3013">
            <v>34</v>
          </cell>
          <cell r="AC3013">
            <v>3730000</v>
          </cell>
        </row>
        <row r="3014">
          <cell r="X3014" t="str">
            <v>28.0283.1136</v>
          </cell>
          <cell r="Y3014" t="str">
            <v>37.8D10.1136</v>
          </cell>
          <cell r="Z3014">
            <v>1925000</v>
          </cell>
          <cell r="AA3014">
            <v>4533000</v>
          </cell>
          <cell r="AB3014">
            <v>34</v>
          </cell>
          <cell r="AC3014">
            <v>3730000</v>
          </cell>
        </row>
        <row r="3015">
          <cell r="X3015" t="str">
            <v>28.0284.1136</v>
          </cell>
          <cell r="Y3015" t="str">
            <v>37.8D10.1136</v>
          </cell>
          <cell r="Z3015">
            <v>1925000</v>
          </cell>
          <cell r="AA3015">
            <v>4533000</v>
          </cell>
          <cell r="AB3015">
            <v>34</v>
          </cell>
          <cell r="AC3015">
            <v>3730000</v>
          </cell>
        </row>
        <row r="3016">
          <cell r="X3016" t="str">
            <v>28.0286.1136</v>
          </cell>
          <cell r="Y3016" t="str">
            <v>37.8D10.1136</v>
          </cell>
          <cell r="Z3016">
            <v>1925000</v>
          </cell>
          <cell r="AA3016">
            <v>4533000</v>
          </cell>
          <cell r="AB3016">
            <v>34</v>
          </cell>
          <cell r="AC3016">
            <v>3730000</v>
          </cell>
        </row>
        <row r="3017">
          <cell r="X3017" t="str">
            <v>28.0294.1136</v>
          </cell>
          <cell r="Y3017" t="str">
            <v>37.8D10.1136</v>
          </cell>
          <cell r="Z3017">
            <v>1925000</v>
          </cell>
          <cell r="AA3017">
            <v>4533000</v>
          </cell>
          <cell r="AB3017">
            <v>34</v>
          </cell>
          <cell r="AC3017">
            <v>3730000</v>
          </cell>
        </row>
        <row r="3018">
          <cell r="X3018" t="str">
            <v>28.0295.1136</v>
          </cell>
          <cell r="Y3018" t="str">
            <v>37.8D10.1136</v>
          </cell>
          <cell r="Z3018">
            <v>1925000</v>
          </cell>
          <cell r="AA3018">
            <v>4533000</v>
          </cell>
          <cell r="AB3018">
            <v>34</v>
          </cell>
          <cell r="AC3018">
            <v>3730000</v>
          </cell>
        </row>
        <row r="3019">
          <cell r="X3019" t="str">
            <v>22.0628.1325</v>
          </cell>
          <cell r="Y3019" t="str">
            <v>37.1E01.1325</v>
          </cell>
          <cell r="Z3019">
            <v>0</v>
          </cell>
          <cell r="AA3019">
            <v>417000</v>
          </cell>
          <cell r="AB3019">
            <v>1</v>
          </cell>
          <cell r="AC3019">
            <v>377000</v>
          </cell>
        </row>
        <row r="3020">
          <cell r="X3020" t="str">
            <v>23.0156.1566</v>
          </cell>
          <cell r="Y3020" t="str">
            <v>37.1E03.1566</v>
          </cell>
          <cell r="Z3020">
            <v>0</v>
          </cell>
          <cell r="AA3020">
            <v>402000</v>
          </cell>
          <cell r="AB3020">
            <v>1</v>
          </cell>
          <cell r="AC3020">
            <v>380000</v>
          </cell>
        </row>
        <row r="3021">
          <cell r="X3021" t="str">
            <v>05.0032.0335</v>
          </cell>
          <cell r="Y3021" t="str">
            <v>37.8D03.0335</v>
          </cell>
          <cell r="Z3021">
            <v>0</v>
          </cell>
          <cell r="AA3021">
            <v>662000</v>
          </cell>
          <cell r="AB3021">
            <v>1</v>
          </cell>
          <cell r="AC3021">
            <v>382000</v>
          </cell>
        </row>
        <row r="3022">
          <cell r="X3022" t="str">
            <v>24.0246.1673</v>
          </cell>
          <cell r="Y3022" t="str">
            <v>37.1E04.1673</v>
          </cell>
          <cell r="Z3022">
            <v>0</v>
          </cell>
          <cell r="AA3022">
            <v>422000</v>
          </cell>
          <cell r="AB3022">
            <v>1</v>
          </cell>
          <cell r="AC3022">
            <v>382000</v>
          </cell>
        </row>
        <row r="3023">
          <cell r="X3023" t="str">
            <v>02.0538.1444</v>
          </cell>
          <cell r="Y3023" t="str">
            <v>37.1E02.1444</v>
          </cell>
          <cell r="Z3023">
            <v>0</v>
          </cell>
          <cell r="AA3023">
            <v>411000</v>
          </cell>
          <cell r="AB3023">
            <v>1</v>
          </cell>
          <cell r="AC3023">
            <v>384000</v>
          </cell>
        </row>
        <row r="3024">
          <cell r="X3024" t="str">
            <v>02.0549.1433</v>
          </cell>
          <cell r="Y3024" t="str">
            <v>37.1E02.1433</v>
          </cell>
          <cell r="Z3024">
            <v>0</v>
          </cell>
          <cell r="AA3024">
            <v>415000</v>
          </cell>
          <cell r="AB3024">
            <v>1</v>
          </cell>
          <cell r="AC3024">
            <v>387000</v>
          </cell>
        </row>
        <row r="3025">
          <cell r="X3025" t="str">
            <v>23.0181.1578</v>
          </cell>
          <cell r="Y3025" t="str">
            <v>37.1E03.1578</v>
          </cell>
          <cell r="Z3025">
            <v>0</v>
          </cell>
          <cell r="AA3025">
            <v>413000</v>
          </cell>
          <cell r="AB3025">
            <v>1</v>
          </cell>
          <cell r="AC3025">
            <v>390000</v>
          </cell>
        </row>
        <row r="3026">
          <cell r="X3026" t="str">
            <v>13.0031.0727</v>
          </cell>
          <cell r="Y3026" t="str">
            <v>37.8D06.0727</v>
          </cell>
          <cell r="Z3026">
            <v>0</v>
          </cell>
          <cell r="AA3026">
            <v>543000</v>
          </cell>
          <cell r="AB3026">
            <v>3</v>
          </cell>
          <cell r="AC3026">
            <v>391000</v>
          </cell>
        </row>
        <row r="3027">
          <cell r="X3027" t="str">
            <v>13.0178.0727</v>
          </cell>
          <cell r="Y3027" t="str">
            <v>37.8D06.0727</v>
          </cell>
          <cell r="Z3027">
            <v>0</v>
          </cell>
          <cell r="AA3027">
            <v>543000</v>
          </cell>
          <cell r="AB3027">
            <v>3</v>
          </cell>
          <cell r="AC3027">
            <v>391000</v>
          </cell>
        </row>
        <row r="3028">
          <cell r="X3028" t="str">
            <v>13.0235.0727</v>
          </cell>
          <cell r="Y3028" t="str">
            <v>37.8D06.0727</v>
          </cell>
          <cell r="Z3028">
            <v>0</v>
          </cell>
          <cell r="AA3028">
            <v>543000</v>
          </cell>
          <cell r="AB3028">
            <v>3</v>
          </cell>
          <cell r="AC3028">
            <v>391000</v>
          </cell>
        </row>
        <row r="3029">
          <cell r="X3029" t="str">
            <v>24.0233.1625</v>
          </cell>
          <cell r="Y3029" t="str">
            <v>37.1E04.1625</v>
          </cell>
          <cell r="Z3029">
            <v>0</v>
          </cell>
          <cell r="AA3029">
            <v>444000</v>
          </cell>
          <cell r="AB3029">
            <v>1</v>
          </cell>
          <cell r="AC3029">
            <v>394000</v>
          </cell>
        </row>
        <row r="3030">
          <cell r="X3030" t="str">
            <v>21.0109.1802</v>
          </cell>
          <cell r="Y3030" t="str">
            <v>37.3F00.1802</v>
          </cell>
          <cell r="Z3030">
            <v>0</v>
          </cell>
          <cell r="AA3030">
            <v>411000</v>
          </cell>
          <cell r="AB3030">
            <v>2</v>
          </cell>
          <cell r="AC3030">
            <v>394000</v>
          </cell>
        </row>
        <row r="3031">
          <cell r="X3031" t="str">
            <v>21.0110.1802</v>
          </cell>
          <cell r="Y3031" t="str">
            <v>37.3F00.1802</v>
          </cell>
          <cell r="Z3031">
            <v>0</v>
          </cell>
          <cell r="AA3031">
            <v>411000</v>
          </cell>
          <cell r="AB3031">
            <v>2</v>
          </cell>
          <cell r="AC3031">
            <v>394000</v>
          </cell>
        </row>
        <row r="3032">
          <cell r="X3032" t="str">
            <v>02.0531.1436</v>
          </cell>
          <cell r="Y3032" t="str">
            <v>37.1E02.1436</v>
          </cell>
          <cell r="Z3032">
            <v>0</v>
          </cell>
          <cell r="AA3032">
            <v>426000</v>
          </cell>
          <cell r="AB3032">
            <v>2</v>
          </cell>
          <cell r="AC3032">
            <v>398000</v>
          </cell>
        </row>
        <row r="3033">
          <cell r="X3033" t="str">
            <v>22.0319.1436</v>
          </cell>
          <cell r="Y3033" t="str">
            <v>37.1E02.1436</v>
          </cell>
          <cell r="Z3033">
            <v>0</v>
          </cell>
          <cell r="AA3033">
            <v>426000</v>
          </cell>
          <cell r="AB3033">
            <v>2</v>
          </cell>
          <cell r="AC3033">
            <v>398000</v>
          </cell>
        </row>
        <row r="3034">
          <cell r="X3034" t="str">
            <v>02.0534.1447</v>
          </cell>
          <cell r="Y3034" t="str">
            <v>37.1E02.1447</v>
          </cell>
          <cell r="Z3034">
            <v>0</v>
          </cell>
          <cell r="AA3034">
            <v>426000</v>
          </cell>
          <cell r="AB3034">
            <v>5</v>
          </cell>
          <cell r="AC3034">
            <v>398000</v>
          </cell>
        </row>
        <row r="3035">
          <cell r="X3035" t="str">
            <v>02.0535.1447</v>
          </cell>
          <cell r="Y3035" t="str">
            <v>37.1E02.1447</v>
          </cell>
          <cell r="Z3035">
            <v>0</v>
          </cell>
          <cell r="AA3035">
            <v>426000</v>
          </cell>
          <cell r="AB3035">
            <v>5</v>
          </cell>
          <cell r="AC3035">
            <v>398000</v>
          </cell>
        </row>
        <row r="3036">
          <cell r="X3036" t="str">
            <v>02.0536.1447</v>
          </cell>
          <cell r="Y3036" t="str">
            <v>37.1E02.1447</v>
          </cell>
          <cell r="Z3036">
            <v>0</v>
          </cell>
          <cell r="AA3036">
            <v>426000</v>
          </cell>
          <cell r="AB3036">
            <v>5</v>
          </cell>
          <cell r="AC3036">
            <v>398000</v>
          </cell>
        </row>
        <row r="3037">
          <cell r="X3037" t="str">
            <v>22.0321.1447</v>
          </cell>
          <cell r="Y3037" t="str">
            <v>37.1E02.1447</v>
          </cell>
          <cell r="Z3037">
            <v>0</v>
          </cell>
          <cell r="AA3037">
            <v>426000</v>
          </cell>
          <cell r="AB3037">
            <v>5</v>
          </cell>
          <cell r="AC3037">
            <v>398000</v>
          </cell>
        </row>
        <row r="3038">
          <cell r="X3038" t="str">
            <v>22.0322.1447</v>
          </cell>
          <cell r="Y3038" t="str">
            <v>37.1E02.1447</v>
          </cell>
          <cell r="Z3038">
            <v>0</v>
          </cell>
          <cell r="AA3038">
            <v>426000</v>
          </cell>
          <cell r="AB3038">
            <v>5</v>
          </cell>
          <cell r="AC3038">
            <v>398000</v>
          </cell>
        </row>
        <row r="3039">
          <cell r="X3039" t="str">
            <v>02.0539.1452</v>
          </cell>
          <cell r="Y3039" t="str">
            <v>37.1E02.1452</v>
          </cell>
          <cell r="Z3039">
            <v>0</v>
          </cell>
          <cell r="AA3039">
            <v>426000</v>
          </cell>
          <cell r="AB3039">
            <v>3</v>
          </cell>
          <cell r="AC3039">
            <v>398000</v>
          </cell>
        </row>
        <row r="3040">
          <cell r="X3040" t="str">
            <v>02.0540.1452</v>
          </cell>
          <cell r="Y3040" t="str">
            <v>37.1E02.1452</v>
          </cell>
          <cell r="Z3040">
            <v>0</v>
          </cell>
          <cell r="AA3040">
            <v>426000</v>
          </cell>
          <cell r="AB3040">
            <v>3</v>
          </cell>
          <cell r="AC3040">
            <v>398000</v>
          </cell>
        </row>
        <row r="3041">
          <cell r="X3041" t="str">
            <v>23.0116.1452</v>
          </cell>
          <cell r="Y3041" t="str">
            <v>37.1E02.1452</v>
          </cell>
          <cell r="Z3041">
            <v>0</v>
          </cell>
          <cell r="AA3041">
            <v>426000</v>
          </cell>
          <cell r="AB3041">
            <v>3</v>
          </cell>
          <cell r="AC3041">
            <v>398000</v>
          </cell>
        </row>
        <row r="3042">
          <cell r="X3042" t="str">
            <v>02.0551.1429</v>
          </cell>
          <cell r="Y3042" t="str">
            <v>37.1E02.1429</v>
          </cell>
          <cell r="Z3042">
            <v>0</v>
          </cell>
          <cell r="AA3042">
            <v>427000</v>
          </cell>
          <cell r="AB3042">
            <v>1</v>
          </cell>
          <cell r="AC3042">
            <v>399000</v>
          </cell>
        </row>
        <row r="3043">
          <cell r="X3043" t="str">
            <v>25.0016.1730</v>
          </cell>
          <cell r="Y3043" t="str">
            <v>37.1E05.1730</v>
          </cell>
          <cell r="Z3043">
            <v>0</v>
          </cell>
          <cell r="AA3043">
            <v>520000</v>
          </cell>
          <cell r="AB3043">
            <v>1</v>
          </cell>
          <cell r="AC3043">
            <v>400000</v>
          </cell>
        </row>
        <row r="3044">
          <cell r="X3044" t="str">
            <v>24.0011.1713</v>
          </cell>
          <cell r="Y3044" t="str">
            <v>37.1E04.1713</v>
          </cell>
          <cell r="Z3044">
            <v>0</v>
          </cell>
          <cell r="AA3044">
            <v>450000</v>
          </cell>
          <cell r="AB3044">
            <v>3</v>
          </cell>
          <cell r="AC3044">
            <v>400000</v>
          </cell>
        </row>
        <row r="3045">
          <cell r="X3045" t="str">
            <v>24.0051.1713</v>
          </cell>
          <cell r="Y3045" t="str">
            <v>37.1E04.1713</v>
          </cell>
          <cell r="Z3045">
            <v>0</v>
          </cell>
          <cell r="AA3045">
            <v>450000</v>
          </cell>
          <cell r="AB3045">
            <v>3</v>
          </cell>
          <cell r="AC3045">
            <v>400000</v>
          </cell>
        </row>
        <row r="3046">
          <cell r="X3046" t="str">
            <v>24.0064.1713</v>
          </cell>
          <cell r="Y3046" t="str">
            <v>37.1E04.1713</v>
          </cell>
          <cell r="Z3046">
            <v>0</v>
          </cell>
          <cell r="AA3046">
            <v>450000</v>
          </cell>
          <cell r="AB3046">
            <v>3</v>
          </cell>
          <cell r="AC3046">
            <v>400000</v>
          </cell>
        </row>
        <row r="3047">
          <cell r="X3047" t="str">
            <v>22.0299.1371</v>
          </cell>
          <cell r="Y3047" t="str">
            <v>37.1E01.1371</v>
          </cell>
          <cell r="Z3047">
            <v>0</v>
          </cell>
          <cell r="AA3047">
            <v>430000</v>
          </cell>
          <cell r="AB3047">
            <v>2</v>
          </cell>
          <cell r="AC3047">
            <v>400000</v>
          </cell>
        </row>
        <row r="3048">
          <cell r="X3048" t="str">
            <v>22.0300.1371</v>
          </cell>
          <cell r="Y3048" t="str">
            <v>37.1E01.1371</v>
          </cell>
          <cell r="Z3048">
            <v>0</v>
          </cell>
          <cell r="AA3048">
            <v>430000</v>
          </cell>
          <cell r="AB3048">
            <v>2</v>
          </cell>
          <cell r="AC3048">
            <v>400000</v>
          </cell>
        </row>
        <row r="3049">
          <cell r="X3049" t="str">
            <v>16.0233.1050</v>
          </cell>
          <cell r="Y3049" t="str">
            <v>37.8D09.1050</v>
          </cell>
          <cell r="Z3049">
            <v>0</v>
          </cell>
          <cell r="AA3049">
            <v>447000</v>
          </cell>
          <cell r="AB3049">
            <v>2</v>
          </cell>
          <cell r="AC3049">
            <v>402000</v>
          </cell>
        </row>
        <row r="3050">
          <cell r="X3050" t="str">
            <v>22.0155.1300</v>
          </cell>
          <cell r="Y3050" t="str">
            <v>37.1E01.1300</v>
          </cell>
          <cell r="Z3050">
            <v>39000</v>
          </cell>
          <cell r="AA3050">
            <v>56000</v>
          </cell>
          <cell r="AB3050">
            <v>0</v>
          </cell>
          <cell r="AC3050">
            <v>50000</v>
          </cell>
        </row>
        <row r="3051">
          <cell r="X3051" t="str">
            <v>22.0170.1300</v>
          </cell>
          <cell r="Y3051" t="str">
            <v>37.1E01.1300</v>
          </cell>
          <cell r="Z3051">
            <v>39000</v>
          </cell>
          <cell r="AA3051">
            <v>56000</v>
          </cell>
          <cell r="AB3051">
            <v>0</v>
          </cell>
          <cell r="AC3051">
            <v>50000</v>
          </cell>
        </row>
        <row r="3052">
          <cell r="X3052" t="str">
            <v>01.0287.1532</v>
          </cell>
          <cell r="Y3052" t="str">
            <v>37.1E03.1532</v>
          </cell>
          <cell r="Z3052">
            <v>69000</v>
          </cell>
          <cell r="AA3052">
            <v>95400</v>
          </cell>
          <cell r="AB3052">
            <v>0</v>
          </cell>
          <cell r="AC3052">
            <v>90000</v>
          </cell>
        </row>
        <row r="3053">
          <cell r="X3053" t="str">
            <v>03.0216.1532</v>
          </cell>
          <cell r="Y3053" t="str">
            <v>37.1E03.1532</v>
          </cell>
          <cell r="Z3053">
            <v>69000</v>
          </cell>
          <cell r="AA3053">
            <v>95400</v>
          </cell>
          <cell r="AB3053">
            <v>0</v>
          </cell>
          <cell r="AC3053">
            <v>90000</v>
          </cell>
        </row>
        <row r="3054">
          <cell r="X3054" t="str">
            <v>23.0104.1532</v>
          </cell>
          <cell r="Y3054" t="str">
            <v>37.1E03.1532</v>
          </cell>
          <cell r="Z3054">
            <v>69000</v>
          </cell>
          <cell r="AA3054">
            <v>95400</v>
          </cell>
          <cell r="AB3054">
            <v>0</v>
          </cell>
          <cell r="AC3054">
            <v>90000</v>
          </cell>
        </row>
        <row r="3055">
          <cell r="X3055" t="str">
            <v>16.0234.1050</v>
          </cell>
          <cell r="Y3055" t="str">
            <v>37.8D09.1050</v>
          </cell>
          <cell r="Z3055">
            <v>0</v>
          </cell>
          <cell r="AA3055">
            <v>447000</v>
          </cell>
          <cell r="AB3055">
            <v>2</v>
          </cell>
          <cell r="AC3055">
            <v>402000</v>
          </cell>
        </row>
        <row r="3056">
          <cell r="X3056" t="str">
            <v>11.0058.1133</v>
          </cell>
          <cell r="Y3056" t="str">
            <v>37.8D10.1133</v>
          </cell>
          <cell r="Z3056">
            <v>0</v>
          </cell>
          <cell r="AA3056">
            <v>491000</v>
          </cell>
          <cell r="AB3056">
            <v>2</v>
          </cell>
          <cell r="AC3056">
            <v>402000</v>
          </cell>
        </row>
        <row r="3057">
          <cell r="X3057" t="str">
            <v>11.0119.1133</v>
          </cell>
          <cell r="Y3057" t="str">
            <v>37.8D10.1133</v>
          </cell>
          <cell r="Z3057">
            <v>0</v>
          </cell>
          <cell r="AA3057">
            <v>491000</v>
          </cell>
          <cell r="AB3057">
            <v>2</v>
          </cell>
          <cell r="AC3057">
            <v>402000</v>
          </cell>
        </row>
        <row r="3058">
          <cell r="X3058" t="str">
            <v>11.0015.1158</v>
          </cell>
          <cell r="Y3058" t="str">
            <v>37.8D10.1158</v>
          </cell>
          <cell r="Z3058">
            <v>0</v>
          </cell>
          <cell r="AA3058">
            <v>523000</v>
          </cell>
          <cell r="AB3058">
            <v>2</v>
          </cell>
          <cell r="AC3058">
            <v>402000</v>
          </cell>
        </row>
        <row r="3059">
          <cell r="X3059" t="str">
            <v>03.2120.0899</v>
          </cell>
          <cell r="Y3059" t="str">
            <v>37.8D08.0899</v>
          </cell>
          <cell r="Z3059">
            <v>11000</v>
          </cell>
          <cell r="AA3059">
            <v>20000</v>
          </cell>
          <cell r="AB3059">
            <v>4</v>
          </cell>
          <cell r="AC3059">
            <v>18000</v>
          </cell>
        </row>
        <row r="3060">
          <cell r="X3060" t="str">
            <v>03.2184.0899</v>
          </cell>
          <cell r="Y3060" t="str">
            <v>37.8D08.0899</v>
          </cell>
          <cell r="Z3060">
            <v>11000</v>
          </cell>
          <cell r="AA3060">
            <v>20000</v>
          </cell>
          <cell r="AB3060">
            <v>4</v>
          </cell>
          <cell r="AC3060">
            <v>18000</v>
          </cell>
        </row>
        <row r="3061">
          <cell r="X3061" t="str">
            <v>15.0058.0899</v>
          </cell>
          <cell r="Y3061" t="str">
            <v>37.8D08.0899</v>
          </cell>
          <cell r="Z3061">
            <v>11000</v>
          </cell>
          <cell r="AA3061">
            <v>20000</v>
          </cell>
          <cell r="AB3061">
            <v>4</v>
          </cell>
          <cell r="AC3061">
            <v>18000</v>
          </cell>
        </row>
        <row r="3062">
          <cell r="X3062" t="str">
            <v>15.0218.0899</v>
          </cell>
          <cell r="Y3062" t="str">
            <v>37.8D08.0899</v>
          </cell>
          <cell r="Z3062">
            <v>11000</v>
          </cell>
          <cell r="AA3062">
            <v>20000</v>
          </cell>
          <cell r="AB3062">
            <v>4</v>
          </cell>
          <cell r="AC3062">
            <v>18000</v>
          </cell>
        </row>
        <row r="3063">
          <cell r="X3063" t="str">
            <v>11.0170.1158</v>
          </cell>
          <cell r="Y3063" t="str">
            <v>37.8D10.1158</v>
          </cell>
          <cell r="Z3063">
            <v>0</v>
          </cell>
          <cell r="AA3063">
            <v>523000</v>
          </cell>
          <cell r="AB3063">
            <v>2</v>
          </cell>
          <cell r="AC3063">
            <v>402000</v>
          </cell>
        </row>
        <row r="3064">
          <cell r="X3064" t="str">
            <v>02.0576.1421</v>
          </cell>
          <cell r="Y3064" t="str">
            <v>37.1E02.1421</v>
          </cell>
          <cell r="Z3064">
            <v>0</v>
          </cell>
          <cell r="AA3064">
            <v>431000</v>
          </cell>
          <cell r="AB3064">
            <v>1</v>
          </cell>
          <cell r="AC3064">
            <v>403000</v>
          </cell>
        </row>
        <row r="3065">
          <cell r="X3065" t="str">
            <v>03.4185.1894</v>
          </cell>
          <cell r="Y3065" t="str">
            <v>37.8D15.1894</v>
          </cell>
          <cell r="Z3065">
            <v>0</v>
          </cell>
          <cell r="AA3065">
            <v>632000</v>
          </cell>
          <cell r="AB3065">
            <v>2</v>
          </cell>
          <cell r="AC3065">
            <v>403000</v>
          </cell>
        </row>
        <row r="3066">
          <cell r="X3066" t="str">
            <v>03.4186.1894</v>
          </cell>
          <cell r="Y3066" t="str">
            <v>37.8D15.1894</v>
          </cell>
          <cell r="Z3066">
            <v>0</v>
          </cell>
          <cell r="AA3066">
            <v>632000</v>
          </cell>
          <cell r="AB3066">
            <v>2</v>
          </cell>
          <cell r="AC3066">
            <v>403000</v>
          </cell>
        </row>
        <row r="3067">
          <cell r="X3067" t="str">
            <v>02.0116.0007</v>
          </cell>
          <cell r="Y3067" t="str">
            <v>37.2A01.0007</v>
          </cell>
          <cell r="Z3067">
            <v>0</v>
          </cell>
          <cell r="AA3067">
            <v>446000</v>
          </cell>
          <cell r="AB3067">
            <v>3</v>
          </cell>
          <cell r="AC3067">
            <v>407000</v>
          </cell>
        </row>
        <row r="3068">
          <cell r="X3068" t="str">
            <v>02.0449.0007</v>
          </cell>
          <cell r="Y3068" t="str">
            <v>37.2A01.0007</v>
          </cell>
          <cell r="Z3068">
            <v>0</v>
          </cell>
          <cell r="AA3068">
            <v>446000</v>
          </cell>
          <cell r="AB3068">
            <v>3</v>
          </cell>
          <cell r="AC3068">
            <v>407000</v>
          </cell>
        </row>
        <row r="3069">
          <cell r="X3069" t="str">
            <v>18.0053.0007</v>
          </cell>
          <cell r="Y3069" t="str">
            <v>37.2A01.0007</v>
          </cell>
          <cell r="Z3069">
            <v>0</v>
          </cell>
          <cell r="AA3069">
            <v>446000</v>
          </cell>
          <cell r="AB3069">
            <v>3</v>
          </cell>
          <cell r="AC3069">
            <v>407000</v>
          </cell>
        </row>
        <row r="3070">
          <cell r="X3070" t="str">
            <v>02.0093.0319</v>
          </cell>
          <cell r="Y3070" t="str">
            <v>37.8D02.0319</v>
          </cell>
          <cell r="Z3070">
            <v>0</v>
          </cell>
          <cell r="AA3070">
            <v>541000</v>
          </cell>
          <cell r="AB3070">
            <v>4</v>
          </cell>
          <cell r="AC3070">
            <v>409000</v>
          </cell>
        </row>
        <row r="3071">
          <cell r="X3071" t="str">
            <v>03.0272.0243</v>
          </cell>
          <cell r="Y3071" t="str">
            <v>37.8C00.0243</v>
          </cell>
          <cell r="Z3071">
            <v>43000</v>
          </cell>
          <cell r="AA3071">
            <v>78500</v>
          </cell>
          <cell r="AB3071">
            <v>0</v>
          </cell>
          <cell r="AC3071">
            <v>75000</v>
          </cell>
        </row>
        <row r="3072">
          <cell r="X3072" t="str">
            <v>08.0011.0243</v>
          </cell>
          <cell r="Y3072" t="str">
            <v>37.8C00.0243</v>
          </cell>
          <cell r="Z3072">
            <v>43000</v>
          </cell>
          <cell r="AA3072">
            <v>78500</v>
          </cell>
          <cell r="AB3072">
            <v>0</v>
          </cell>
          <cell r="AC3072">
            <v>75000</v>
          </cell>
        </row>
        <row r="3073">
          <cell r="X3073" t="str">
            <v>17.0012.0243</v>
          </cell>
          <cell r="Y3073" t="str">
            <v>37.8C00.0243</v>
          </cell>
          <cell r="Z3073">
            <v>43000</v>
          </cell>
          <cell r="AA3073">
            <v>78500</v>
          </cell>
          <cell r="AB3073">
            <v>0</v>
          </cell>
          <cell r="AC3073">
            <v>75000</v>
          </cell>
        </row>
        <row r="3074">
          <cell r="X3074" t="str">
            <v>17.0159.0243</v>
          </cell>
          <cell r="Y3074" t="str">
            <v>37.8C00.0243</v>
          </cell>
          <cell r="Z3074">
            <v>43000</v>
          </cell>
          <cell r="AA3074">
            <v>78500</v>
          </cell>
          <cell r="AB3074">
            <v>0</v>
          </cell>
          <cell r="AC3074">
            <v>75000</v>
          </cell>
        </row>
        <row r="3075">
          <cell r="X3075" t="str">
            <v>11.0120.0244</v>
          </cell>
          <cell r="Y3075" t="str">
            <v>37.8C00.0244</v>
          </cell>
          <cell r="Z3075">
            <v>8000</v>
          </cell>
          <cell r="AA3075">
            <v>33000</v>
          </cell>
          <cell r="AB3075">
            <v>0</v>
          </cell>
          <cell r="AC3075">
            <v>29500</v>
          </cell>
        </row>
        <row r="3076">
          <cell r="X3076" t="str">
            <v>11.0173.0244</v>
          </cell>
          <cell r="Y3076" t="str">
            <v>37.8C00.0244</v>
          </cell>
          <cell r="Z3076">
            <v>8000</v>
          </cell>
          <cell r="AA3076">
            <v>33000</v>
          </cell>
          <cell r="AB3076">
            <v>0</v>
          </cell>
          <cell r="AC3076">
            <v>29500</v>
          </cell>
        </row>
        <row r="3077">
          <cell r="X3077" t="str">
            <v>02.0255.0319</v>
          </cell>
          <cell r="Y3077" t="str">
            <v>37.8D02.0319</v>
          </cell>
          <cell r="Z3077">
            <v>0</v>
          </cell>
          <cell r="AA3077">
            <v>541000</v>
          </cell>
          <cell r="AB3077">
            <v>4</v>
          </cell>
          <cell r="AC3077">
            <v>409000</v>
          </cell>
        </row>
        <row r="3078">
          <cell r="X3078" t="str">
            <v>17.0160.0245</v>
          </cell>
          <cell r="Y3078" t="str">
            <v>37.8C00.0245</v>
          </cell>
          <cell r="Z3078">
            <v>30000</v>
          </cell>
          <cell r="AA3078">
            <v>51700</v>
          </cell>
          <cell r="AB3078">
            <v>0</v>
          </cell>
          <cell r="AC3078">
            <v>45200</v>
          </cell>
        </row>
        <row r="3079">
          <cell r="X3079" t="str">
            <v>02.0261.0319</v>
          </cell>
          <cell r="Y3079" t="str">
            <v>37.8D02.0319</v>
          </cell>
          <cell r="Z3079">
            <v>0</v>
          </cell>
          <cell r="AA3079">
            <v>541000</v>
          </cell>
          <cell r="AB3079">
            <v>4</v>
          </cell>
          <cell r="AC3079">
            <v>409000</v>
          </cell>
        </row>
        <row r="3080">
          <cell r="X3080" t="str">
            <v>16.0043.1020</v>
          </cell>
          <cell r="Y3080" t="str">
            <v>37.8D09.1020</v>
          </cell>
          <cell r="Z3080">
            <v>50000</v>
          </cell>
          <cell r="AA3080">
            <v>124000</v>
          </cell>
          <cell r="AB3080">
            <v>0</v>
          </cell>
          <cell r="AC3080">
            <v>90000</v>
          </cell>
        </row>
        <row r="3081">
          <cell r="X3081" t="str">
            <v>02.0323.0319</v>
          </cell>
          <cell r="Y3081" t="str">
            <v>37.8D02.0319</v>
          </cell>
          <cell r="Z3081">
            <v>0</v>
          </cell>
          <cell r="AA3081">
            <v>541000</v>
          </cell>
          <cell r="AB3081">
            <v>4</v>
          </cell>
          <cell r="AC3081">
            <v>409000</v>
          </cell>
        </row>
        <row r="3082">
          <cell r="X3082" t="str">
            <v>02.0537.1443</v>
          </cell>
          <cell r="Y3082" t="str">
            <v>37.1E02.1443</v>
          </cell>
          <cell r="Z3082">
            <v>0</v>
          </cell>
          <cell r="AA3082">
            <v>440000</v>
          </cell>
          <cell r="AB3082">
            <v>1</v>
          </cell>
          <cell r="AC3082">
            <v>411000</v>
          </cell>
        </row>
        <row r="3083">
          <cell r="X3083" t="str">
            <v>22.0264.1293</v>
          </cell>
          <cell r="Y3083" t="str">
            <v>37.1E01.1293</v>
          </cell>
          <cell r="Z3083">
            <v>0</v>
          </cell>
          <cell r="AA3083">
            <v>443000</v>
          </cell>
          <cell r="AB3083">
            <v>1</v>
          </cell>
          <cell r="AC3083">
            <v>413000</v>
          </cell>
        </row>
        <row r="3084">
          <cell r="X3084" t="str">
            <v>03.1658.0777</v>
          </cell>
          <cell r="Y3084" t="str">
            <v>37.8D07.0777</v>
          </cell>
          <cell r="Z3084">
            <v>390000</v>
          </cell>
          <cell r="AA3084">
            <v>640000</v>
          </cell>
          <cell r="AB3084">
            <v>0</v>
          </cell>
          <cell r="AC3084">
            <v>555000</v>
          </cell>
        </row>
        <row r="3085">
          <cell r="X3085" t="str">
            <v>14.0166.0777</v>
          </cell>
          <cell r="Y3085" t="str">
            <v>37.8D07.0777</v>
          </cell>
          <cell r="Z3085">
            <v>390000</v>
          </cell>
          <cell r="AA3085">
            <v>640000</v>
          </cell>
          <cell r="AB3085">
            <v>0</v>
          </cell>
          <cell r="AC3085">
            <v>555000</v>
          </cell>
        </row>
        <row r="3086">
          <cell r="X3086" t="str">
            <v>03.1658.0778</v>
          </cell>
          <cell r="Y3086" t="str">
            <v>37.8D07.0778</v>
          </cell>
          <cell r="Z3086">
            <v>18000</v>
          </cell>
          <cell r="AA3086">
            <v>75300</v>
          </cell>
          <cell r="AB3086">
            <v>5</v>
          </cell>
          <cell r="AC3086">
            <v>52000</v>
          </cell>
        </row>
        <row r="3087">
          <cell r="X3087" t="str">
            <v>14.0156.0778</v>
          </cell>
          <cell r="Y3087" t="str">
            <v>37.8D07.0778</v>
          </cell>
          <cell r="Z3087">
            <v>18000</v>
          </cell>
          <cell r="AA3087">
            <v>75300</v>
          </cell>
          <cell r="AB3087">
            <v>5</v>
          </cell>
          <cell r="AC3087">
            <v>52000</v>
          </cell>
        </row>
        <row r="3088">
          <cell r="X3088" t="str">
            <v>14.0166.0778</v>
          </cell>
          <cell r="Y3088" t="str">
            <v>37.8D07.0778</v>
          </cell>
          <cell r="Z3088">
            <v>18000</v>
          </cell>
          <cell r="AA3088">
            <v>75300</v>
          </cell>
          <cell r="AB3088">
            <v>5</v>
          </cell>
          <cell r="AC3088">
            <v>52000</v>
          </cell>
        </row>
        <row r="3089">
          <cell r="X3089" t="str">
            <v>14.0213.0778</v>
          </cell>
          <cell r="Y3089" t="str">
            <v>37.8D07.0778</v>
          </cell>
          <cell r="Z3089">
            <v>18000</v>
          </cell>
          <cell r="AA3089">
            <v>75300</v>
          </cell>
          <cell r="AB3089">
            <v>5</v>
          </cell>
          <cell r="AC3089">
            <v>52000</v>
          </cell>
        </row>
        <row r="3090">
          <cell r="X3090" t="str">
            <v>14.0214.0778</v>
          </cell>
          <cell r="Y3090" t="str">
            <v>37.8D07.0778</v>
          </cell>
          <cell r="Z3090">
            <v>18000</v>
          </cell>
          <cell r="AA3090">
            <v>75300</v>
          </cell>
          <cell r="AB3090">
            <v>5</v>
          </cell>
          <cell r="AC3090">
            <v>52000</v>
          </cell>
        </row>
        <row r="3091">
          <cell r="X3091" t="str">
            <v>03.1658.0779</v>
          </cell>
          <cell r="Y3091" t="str">
            <v>37.8D07.0779</v>
          </cell>
          <cell r="Z3091">
            <v>560000</v>
          </cell>
          <cell r="AA3091">
            <v>829000</v>
          </cell>
          <cell r="AB3091">
            <v>0</v>
          </cell>
          <cell r="AC3091">
            <v>715000</v>
          </cell>
        </row>
        <row r="3092">
          <cell r="X3092" t="str">
            <v>22.0262.1408</v>
          </cell>
          <cell r="Y3092" t="str">
            <v>37.1E01.1408</v>
          </cell>
          <cell r="Z3092">
            <v>0</v>
          </cell>
          <cell r="AA3092">
            <v>453000</v>
          </cell>
          <cell r="AB3092">
            <v>1</v>
          </cell>
          <cell r="AC3092">
            <v>413000</v>
          </cell>
        </row>
        <row r="3093">
          <cell r="X3093" t="str">
            <v>02.0543.1432</v>
          </cell>
          <cell r="Y3093" t="str">
            <v>37.1E02.1432</v>
          </cell>
          <cell r="Z3093">
            <v>0</v>
          </cell>
          <cell r="AA3093">
            <v>443000</v>
          </cell>
          <cell r="AB3093">
            <v>1</v>
          </cell>
          <cell r="AC3093">
            <v>414000</v>
          </cell>
        </row>
        <row r="3094">
          <cell r="X3094" t="str">
            <v>03.1581.0781</v>
          </cell>
          <cell r="Y3094" t="str">
            <v>37.8D07.0781</v>
          </cell>
          <cell r="Z3094">
            <v>385000</v>
          </cell>
          <cell r="AA3094">
            <v>845000</v>
          </cell>
          <cell r="AB3094">
            <v>0</v>
          </cell>
          <cell r="AC3094">
            <v>682000</v>
          </cell>
        </row>
        <row r="3095">
          <cell r="X3095" t="str">
            <v>03.1582.0781</v>
          </cell>
          <cell r="Y3095" t="str">
            <v>37.8D07.0781</v>
          </cell>
          <cell r="Z3095">
            <v>385000</v>
          </cell>
          <cell r="AA3095">
            <v>845000</v>
          </cell>
          <cell r="AB3095">
            <v>0</v>
          </cell>
          <cell r="AC3095">
            <v>682000</v>
          </cell>
        </row>
        <row r="3096">
          <cell r="X3096" t="str">
            <v>14.0071.0781</v>
          </cell>
          <cell r="Y3096" t="str">
            <v>37.8D07.0781</v>
          </cell>
          <cell r="Z3096">
            <v>385000</v>
          </cell>
          <cell r="AA3096">
            <v>845000</v>
          </cell>
          <cell r="AB3096">
            <v>0</v>
          </cell>
          <cell r="AC3096">
            <v>682000</v>
          </cell>
        </row>
        <row r="3097">
          <cell r="X3097" t="str">
            <v>14.0072.0781</v>
          </cell>
          <cell r="Y3097" t="str">
            <v>37.8D07.0781</v>
          </cell>
          <cell r="Z3097">
            <v>385000</v>
          </cell>
          <cell r="AA3097">
            <v>845000</v>
          </cell>
          <cell r="AB3097">
            <v>0</v>
          </cell>
          <cell r="AC3097">
            <v>682000</v>
          </cell>
        </row>
        <row r="3098">
          <cell r="X3098" t="str">
            <v>03.2178.0900</v>
          </cell>
          <cell r="Y3098" t="str">
            <v>37.8D08.0900</v>
          </cell>
          <cell r="Z3098">
            <v>17000</v>
          </cell>
          <cell r="AA3098">
            <v>40000</v>
          </cell>
          <cell r="AB3098">
            <v>0</v>
          </cell>
          <cell r="AC3098">
            <v>37000</v>
          </cell>
        </row>
        <row r="3099">
          <cell r="X3099" t="str">
            <v>15.0212.0900</v>
          </cell>
          <cell r="Y3099" t="str">
            <v>37.8D08.0900</v>
          </cell>
          <cell r="Z3099">
            <v>17000</v>
          </cell>
          <cell r="AA3099">
            <v>40000</v>
          </cell>
          <cell r="AB3099">
            <v>0</v>
          </cell>
          <cell r="AC3099">
            <v>37000</v>
          </cell>
        </row>
        <row r="3100">
          <cell r="X3100" t="str">
            <v>15.0213.0900</v>
          </cell>
          <cell r="Y3100" t="str">
            <v>37.8D08.0900</v>
          </cell>
          <cell r="Z3100">
            <v>17000</v>
          </cell>
          <cell r="AA3100">
            <v>40000</v>
          </cell>
          <cell r="AB3100">
            <v>0</v>
          </cell>
          <cell r="AC3100">
            <v>37000</v>
          </cell>
        </row>
        <row r="3101">
          <cell r="X3101" t="str">
            <v>03.1706.0782</v>
          </cell>
          <cell r="Y3101" t="str">
            <v>37.8D07.0782</v>
          </cell>
          <cell r="Z3101">
            <v>17000</v>
          </cell>
          <cell r="AA3101">
            <v>61600</v>
          </cell>
          <cell r="AB3101">
            <v>0</v>
          </cell>
          <cell r="AC3101">
            <v>52000</v>
          </cell>
        </row>
        <row r="3102">
          <cell r="X3102" t="str">
            <v>14.0200.0782</v>
          </cell>
          <cell r="Y3102" t="str">
            <v>37.8D07.0782</v>
          </cell>
          <cell r="Z3102">
            <v>17000</v>
          </cell>
          <cell r="AA3102">
            <v>61600</v>
          </cell>
          <cell r="AB3102">
            <v>0</v>
          </cell>
          <cell r="AC3102">
            <v>52000</v>
          </cell>
        </row>
        <row r="3103">
          <cell r="X3103" t="str">
            <v>02.0290.0500</v>
          </cell>
          <cell r="Y3103" t="str">
            <v>37.8D05.0500</v>
          </cell>
          <cell r="Z3103">
            <v>1375000</v>
          </cell>
          <cell r="AA3103">
            <v>1678000</v>
          </cell>
          <cell r="AB3103">
            <v>0</v>
          </cell>
          <cell r="AC3103">
            <v>1615000</v>
          </cell>
        </row>
        <row r="3104">
          <cell r="X3104" t="str">
            <v>02.0296.0500</v>
          </cell>
          <cell r="Y3104" t="str">
            <v>37.8D05.0500</v>
          </cell>
          <cell r="Z3104">
            <v>1375000</v>
          </cell>
          <cell r="AA3104">
            <v>1678000</v>
          </cell>
          <cell r="AB3104">
            <v>0</v>
          </cell>
          <cell r="AC3104">
            <v>1615000</v>
          </cell>
        </row>
        <row r="3105">
          <cell r="X3105" t="str">
            <v>03.1059.0500</v>
          </cell>
          <cell r="Y3105" t="str">
            <v>37.8D05.0500</v>
          </cell>
          <cell r="Z3105">
            <v>1375000</v>
          </cell>
          <cell r="AA3105">
            <v>1678000</v>
          </cell>
          <cell r="AB3105">
            <v>0</v>
          </cell>
          <cell r="AC3105">
            <v>1615000</v>
          </cell>
        </row>
        <row r="3106">
          <cell r="X3106" t="str">
            <v>03.1063.0500</v>
          </cell>
          <cell r="Y3106" t="str">
            <v>37.8D05.0500</v>
          </cell>
          <cell r="Z3106">
            <v>1375000</v>
          </cell>
          <cell r="AA3106">
            <v>1678000</v>
          </cell>
          <cell r="AB3106">
            <v>0</v>
          </cell>
          <cell r="AC3106">
            <v>1615000</v>
          </cell>
        </row>
        <row r="3107">
          <cell r="X3107" t="str">
            <v>20.0070.0500</v>
          </cell>
          <cell r="Y3107" t="str">
            <v>37.8D05.0500</v>
          </cell>
          <cell r="Z3107">
            <v>1375000</v>
          </cell>
          <cell r="AA3107">
            <v>1678000</v>
          </cell>
          <cell r="AB3107">
            <v>0</v>
          </cell>
          <cell r="AC3107">
            <v>1615000</v>
          </cell>
        </row>
        <row r="3108">
          <cell r="X3108" t="str">
            <v>03.2117.0901</v>
          </cell>
          <cell r="Y3108" t="str">
            <v>37.8D08.0901</v>
          </cell>
          <cell r="Z3108">
            <v>30000</v>
          </cell>
          <cell r="AA3108">
            <v>60000</v>
          </cell>
          <cell r="AB3108">
            <v>0</v>
          </cell>
          <cell r="AC3108">
            <v>50000</v>
          </cell>
        </row>
        <row r="3109">
          <cell r="X3109" t="str">
            <v>12.0001.1193</v>
          </cell>
          <cell r="Y3109" t="str">
            <v>37.8D11.1193</v>
          </cell>
          <cell r="Z3109">
            <v>0</v>
          </cell>
          <cell r="AA3109">
            <v>485000</v>
          </cell>
          <cell r="AB3109">
            <v>1</v>
          </cell>
          <cell r="AC3109">
            <v>414000</v>
          </cell>
        </row>
        <row r="3110">
          <cell r="X3110" t="str">
            <v>11.0133.1891</v>
          </cell>
          <cell r="Y3110" t="str">
            <v>37.8D15.1891</v>
          </cell>
          <cell r="Z3110">
            <v>0</v>
          </cell>
          <cell r="AA3110">
            <v>685000</v>
          </cell>
          <cell r="AB3110">
            <v>1</v>
          </cell>
          <cell r="AC3110">
            <v>417000</v>
          </cell>
        </row>
        <row r="3111">
          <cell r="X3111" t="str">
            <v>23.0081.1647</v>
          </cell>
          <cell r="Y3111" t="str">
            <v>37.1E04.1647</v>
          </cell>
          <cell r="Z3111">
            <v>0</v>
          </cell>
          <cell r="AA3111">
            <v>460000</v>
          </cell>
          <cell r="AB3111">
            <v>2</v>
          </cell>
          <cell r="AC3111">
            <v>420000</v>
          </cell>
        </row>
        <row r="3112">
          <cell r="X3112" t="str">
            <v>24.0121.1647</v>
          </cell>
          <cell r="Y3112" t="str">
            <v>37.1E04.1647</v>
          </cell>
          <cell r="Z3112">
            <v>0</v>
          </cell>
          <cell r="AA3112">
            <v>460000</v>
          </cell>
          <cell r="AB3112">
            <v>2</v>
          </cell>
          <cell r="AC3112">
            <v>420000</v>
          </cell>
        </row>
        <row r="3113">
          <cell r="X3113" t="str">
            <v>03.3026.1150</v>
          </cell>
          <cell r="Y3113" t="str">
            <v>37.8D10.1150</v>
          </cell>
          <cell r="Z3113">
            <v>0</v>
          </cell>
          <cell r="AA3113">
            <v>519000</v>
          </cell>
          <cell r="AB3113">
            <v>3</v>
          </cell>
          <cell r="AC3113">
            <v>423000</v>
          </cell>
        </row>
        <row r="3114">
          <cell r="X3114" t="str">
            <v>11.0003.1150</v>
          </cell>
          <cell r="Y3114" t="str">
            <v>37.8D10.1150</v>
          </cell>
          <cell r="Z3114">
            <v>0</v>
          </cell>
          <cell r="AA3114">
            <v>519000</v>
          </cell>
          <cell r="AB3114">
            <v>3</v>
          </cell>
          <cell r="AC3114">
            <v>423000</v>
          </cell>
        </row>
        <row r="3115">
          <cell r="X3115" t="str">
            <v>11.0008.1150</v>
          </cell>
          <cell r="Y3115" t="str">
            <v>37.8D10.1150</v>
          </cell>
          <cell r="Z3115">
            <v>0</v>
          </cell>
          <cell r="AA3115">
            <v>519000</v>
          </cell>
          <cell r="AB3115">
            <v>3</v>
          </cell>
          <cell r="AC3115">
            <v>423000</v>
          </cell>
        </row>
        <row r="3116">
          <cell r="X3116" t="str">
            <v>15.0240.0905</v>
          </cell>
          <cell r="Y3116" t="str">
            <v>37.8D08.0905</v>
          </cell>
          <cell r="Z3116">
            <v>110000</v>
          </cell>
          <cell r="AA3116">
            <v>346000</v>
          </cell>
          <cell r="AB3116">
            <v>0</v>
          </cell>
          <cell r="AC3116">
            <v>289000</v>
          </cell>
        </row>
        <row r="3117">
          <cell r="X3117" t="str">
            <v>03.1583.0783</v>
          </cell>
          <cell r="Y3117" t="str">
            <v>37.8D07.0783</v>
          </cell>
          <cell r="Z3117">
            <v>303000</v>
          </cell>
          <cell r="AA3117">
            <v>1060000</v>
          </cell>
          <cell r="AB3117">
            <v>0</v>
          </cell>
          <cell r="AC3117">
            <v>882000</v>
          </cell>
        </row>
        <row r="3118">
          <cell r="X3118" t="str">
            <v>14.0073.0783</v>
          </cell>
          <cell r="Y3118" t="str">
            <v>37.8D07.0783</v>
          </cell>
          <cell r="Z3118">
            <v>303000</v>
          </cell>
          <cell r="AA3118">
            <v>1060000</v>
          </cell>
          <cell r="AB3118">
            <v>0</v>
          </cell>
          <cell r="AC3118">
            <v>882000</v>
          </cell>
        </row>
        <row r="3119">
          <cell r="X3119" t="str">
            <v>15.0143.0906</v>
          </cell>
          <cell r="Y3119" t="str">
            <v>37.8D08.0906</v>
          </cell>
          <cell r="Z3119">
            <v>430000</v>
          </cell>
          <cell r="AA3119">
            <v>660000</v>
          </cell>
          <cell r="AB3119">
            <v>0</v>
          </cell>
          <cell r="AC3119">
            <v>616000</v>
          </cell>
        </row>
        <row r="3120">
          <cell r="X3120" t="str">
            <v>15.0144.0906</v>
          </cell>
          <cell r="Y3120" t="str">
            <v>37.8D08.0906</v>
          </cell>
          <cell r="Z3120">
            <v>430000</v>
          </cell>
          <cell r="AA3120">
            <v>660000</v>
          </cell>
          <cell r="AB3120">
            <v>0</v>
          </cell>
          <cell r="AC3120">
            <v>616000</v>
          </cell>
        </row>
        <row r="3121">
          <cell r="X3121" t="str">
            <v>15.0143.0907</v>
          </cell>
          <cell r="Y3121" t="str">
            <v>37.8D08.0907</v>
          </cell>
          <cell r="Z3121">
            <v>80000</v>
          </cell>
          <cell r="AA3121">
            <v>187000</v>
          </cell>
          <cell r="AB3121">
            <v>0</v>
          </cell>
          <cell r="AC3121">
            <v>161000</v>
          </cell>
        </row>
        <row r="3122">
          <cell r="X3122" t="str">
            <v>15.0144.0907</v>
          </cell>
          <cell r="Y3122" t="str">
            <v>37.8D08.0907</v>
          </cell>
          <cell r="Z3122">
            <v>80000</v>
          </cell>
          <cell r="AA3122">
            <v>187000</v>
          </cell>
          <cell r="AB3122">
            <v>0</v>
          </cell>
          <cell r="AC3122">
            <v>161000</v>
          </cell>
        </row>
        <row r="3123">
          <cell r="X3123" t="str">
            <v>03.2262.0630</v>
          </cell>
          <cell r="Y3123" t="str">
            <v>37.8D06.0630</v>
          </cell>
          <cell r="Z3123">
            <v>0</v>
          </cell>
          <cell r="AA3123">
            <v>541000</v>
          </cell>
          <cell r="AB3123">
            <v>2</v>
          </cell>
          <cell r="AC3123">
            <v>432000</v>
          </cell>
        </row>
        <row r="3124">
          <cell r="X3124" t="str">
            <v>13.0148.0630</v>
          </cell>
          <cell r="Y3124" t="str">
            <v>37.8D06.0630</v>
          </cell>
          <cell r="Z3124">
            <v>0</v>
          </cell>
          <cell r="AA3124">
            <v>541000</v>
          </cell>
          <cell r="AB3124">
            <v>2</v>
          </cell>
          <cell r="AC3124">
            <v>432000</v>
          </cell>
        </row>
        <row r="3125">
          <cell r="X3125" t="str">
            <v>14.0145.0810</v>
          </cell>
          <cell r="Y3125" t="str">
            <v>37.8D07.0810</v>
          </cell>
          <cell r="Z3125">
            <v>0</v>
          </cell>
          <cell r="AA3125">
            <v>500000</v>
          </cell>
          <cell r="AB3125">
            <v>1</v>
          </cell>
          <cell r="AC3125">
            <v>432000</v>
          </cell>
        </row>
        <row r="3126">
          <cell r="X3126" t="str">
            <v>03.1686.0784</v>
          </cell>
          <cell r="Y3126" t="str">
            <v>37.8D07.0784</v>
          </cell>
          <cell r="Z3126">
            <v>28000</v>
          </cell>
          <cell r="AA3126">
            <v>49200</v>
          </cell>
          <cell r="AB3126">
            <v>0</v>
          </cell>
          <cell r="AC3126">
            <v>30000</v>
          </cell>
        </row>
        <row r="3127">
          <cell r="X3127" t="str">
            <v>14.0198.0784</v>
          </cell>
          <cell r="Y3127" t="str">
            <v>37.8D07.0784</v>
          </cell>
          <cell r="Z3127">
            <v>28000</v>
          </cell>
          <cell r="AA3127">
            <v>49200</v>
          </cell>
          <cell r="AB3127">
            <v>0</v>
          </cell>
          <cell r="AC3127">
            <v>30000</v>
          </cell>
        </row>
        <row r="3128">
          <cell r="X3128" t="str">
            <v>03.0160.0184</v>
          </cell>
          <cell r="Y3128" t="str">
            <v>37.8B00.0184</v>
          </cell>
          <cell r="Z3128">
            <v>0</v>
          </cell>
          <cell r="AA3128">
            <v>544000</v>
          </cell>
          <cell r="AB3128">
            <v>3</v>
          </cell>
          <cell r="AC3128">
            <v>435000</v>
          </cell>
        </row>
        <row r="3129">
          <cell r="X3129" t="str">
            <v>03.1064.0184</v>
          </cell>
          <cell r="Y3129" t="str">
            <v>37.8B00.0184</v>
          </cell>
          <cell r="Z3129">
            <v>0</v>
          </cell>
          <cell r="AA3129">
            <v>544000</v>
          </cell>
          <cell r="AB3129">
            <v>3</v>
          </cell>
          <cell r="AC3129">
            <v>435000</v>
          </cell>
        </row>
        <row r="3130">
          <cell r="X3130" t="str">
            <v>20.0071.0184</v>
          </cell>
          <cell r="Y3130" t="str">
            <v>37.8B00.0184</v>
          </cell>
          <cell r="Z3130">
            <v>0</v>
          </cell>
          <cell r="AA3130">
            <v>544000</v>
          </cell>
          <cell r="AB3130">
            <v>3</v>
          </cell>
          <cell r="AC3130">
            <v>435000</v>
          </cell>
        </row>
        <row r="3131">
          <cell r="X3131" t="str">
            <v>15.0059.0908</v>
          </cell>
          <cell r="Y3131" t="str">
            <v>37.8D08.0908</v>
          </cell>
          <cell r="Z3131">
            <v>18000</v>
          </cell>
          <cell r="AA3131">
            <v>60000</v>
          </cell>
          <cell r="AB3131">
            <v>0</v>
          </cell>
          <cell r="AC3131">
            <v>50000</v>
          </cell>
        </row>
        <row r="3132">
          <cell r="X3132" t="str">
            <v>03.1689.0785</v>
          </cell>
          <cell r="Y3132" t="str">
            <v>37.8D07.0785</v>
          </cell>
          <cell r="Z3132">
            <v>9000</v>
          </cell>
          <cell r="AA3132">
            <v>33000</v>
          </cell>
          <cell r="AB3132">
            <v>0</v>
          </cell>
          <cell r="AC3132">
            <v>25300</v>
          </cell>
        </row>
        <row r="3133">
          <cell r="X3133" t="str">
            <v>14.0202.0785</v>
          </cell>
          <cell r="Y3133" t="str">
            <v>37.8D07.0785</v>
          </cell>
          <cell r="Z3133">
            <v>9000</v>
          </cell>
          <cell r="AA3133">
            <v>33000</v>
          </cell>
          <cell r="AB3133">
            <v>0</v>
          </cell>
          <cell r="AC3133">
            <v>25300</v>
          </cell>
        </row>
        <row r="3134">
          <cell r="X3134" t="str">
            <v>02.0202.0115</v>
          </cell>
          <cell r="Y3134" t="str">
            <v>37.8B00.0115</v>
          </cell>
          <cell r="Z3134">
            <v>640000</v>
          </cell>
          <cell r="AA3134">
            <v>918000</v>
          </cell>
          <cell r="AB3134">
            <v>0</v>
          </cell>
          <cell r="AC3134">
            <v>829000</v>
          </cell>
        </row>
        <row r="3135">
          <cell r="X3135" t="str">
            <v>03.1077.0115</v>
          </cell>
          <cell r="Y3135" t="str">
            <v>37.8B00.0115</v>
          </cell>
          <cell r="Z3135">
            <v>640000</v>
          </cell>
          <cell r="AA3135">
            <v>918000</v>
          </cell>
          <cell r="AB3135">
            <v>0</v>
          </cell>
          <cell r="AC3135">
            <v>829000</v>
          </cell>
        </row>
        <row r="3136">
          <cell r="X3136" t="str">
            <v>20.0085.0115</v>
          </cell>
          <cell r="Y3136" t="str">
            <v>37.8B00.0115</v>
          </cell>
          <cell r="Z3136">
            <v>640000</v>
          </cell>
          <cell r="AA3136">
            <v>918000</v>
          </cell>
          <cell r="AB3136">
            <v>0</v>
          </cell>
          <cell r="AC3136">
            <v>829000</v>
          </cell>
        </row>
        <row r="3137">
          <cell r="X3137" t="str">
            <v>03.2067.1043</v>
          </cell>
          <cell r="Y3137" t="str">
            <v>37.8D09.1043</v>
          </cell>
          <cell r="Z3137">
            <v>440000</v>
          </cell>
          <cell r="AA3137">
            <v>1000000</v>
          </cell>
          <cell r="AB3137">
            <v>0</v>
          </cell>
          <cell r="AC3137">
            <v>950000</v>
          </cell>
        </row>
        <row r="3138">
          <cell r="X3138" t="str">
            <v>15.0204.1043</v>
          </cell>
          <cell r="Y3138" t="str">
            <v>37.8D09.1043</v>
          </cell>
          <cell r="Z3138">
            <v>440000</v>
          </cell>
          <cell r="AA3138">
            <v>1000000</v>
          </cell>
          <cell r="AB3138">
            <v>0</v>
          </cell>
          <cell r="AC3138">
            <v>950000</v>
          </cell>
        </row>
        <row r="3139">
          <cell r="X3139" t="str">
            <v>15.0205.1043</v>
          </cell>
          <cell r="Y3139" t="str">
            <v>37.8D09.1043</v>
          </cell>
          <cell r="Z3139">
            <v>440000</v>
          </cell>
          <cell r="AA3139">
            <v>1000000</v>
          </cell>
          <cell r="AB3139">
            <v>0</v>
          </cell>
          <cell r="AC3139">
            <v>950000</v>
          </cell>
        </row>
        <row r="3140">
          <cell r="X3140" t="str">
            <v>16.0306.1043</v>
          </cell>
          <cell r="Y3140" t="str">
            <v>37.8D09.1043</v>
          </cell>
          <cell r="Z3140">
            <v>440000</v>
          </cell>
          <cell r="AA3140">
            <v>1000000</v>
          </cell>
          <cell r="AB3140">
            <v>0</v>
          </cell>
          <cell r="AC3140">
            <v>950000</v>
          </cell>
        </row>
        <row r="3141">
          <cell r="X3141" t="str">
            <v>23.0111.1534</v>
          </cell>
          <cell r="Y3141" t="str">
            <v>37.1E03.1534</v>
          </cell>
          <cell r="Z3141">
            <v>19000</v>
          </cell>
          <cell r="AA3141">
            <v>26500</v>
          </cell>
          <cell r="AB3141">
            <v>0</v>
          </cell>
          <cell r="AC3141">
            <v>25000</v>
          </cell>
        </row>
        <row r="3142">
          <cell r="X3142" t="str">
            <v>23.0218.1534</v>
          </cell>
          <cell r="Y3142" t="str">
            <v>37.1E03.1534</v>
          </cell>
          <cell r="Z3142">
            <v>19000</v>
          </cell>
          <cell r="AA3142">
            <v>26500</v>
          </cell>
          <cell r="AB3142">
            <v>0</v>
          </cell>
          <cell r="AC3142">
            <v>25000</v>
          </cell>
        </row>
        <row r="3143">
          <cell r="X3143" t="str">
            <v>07.0228.0366</v>
          </cell>
          <cell r="Y3143" t="str">
            <v>37.8D04.0366</v>
          </cell>
          <cell r="Z3143">
            <v>0</v>
          </cell>
          <cell r="AA3143">
            <v>575000</v>
          </cell>
          <cell r="AB3143">
            <v>2</v>
          </cell>
          <cell r="AC3143">
            <v>435000</v>
          </cell>
        </row>
        <row r="3144">
          <cell r="X3144" t="str">
            <v>23.0110.1535</v>
          </cell>
          <cell r="Y3144" t="str">
            <v>37.1E03.1535</v>
          </cell>
          <cell r="Z3144">
            <v>75000</v>
          </cell>
          <cell r="AA3144">
            <v>79500</v>
          </cell>
          <cell r="AB3144">
            <v>0</v>
          </cell>
          <cell r="AC3144">
            <v>75000</v>
          </cell>
        </row>
        <row r="3145">
          <cell r="X3145" t="str">
            <v>03.1642.0786</v>
          </cell>
          <cell r="Y3145" t="str">
            <v>37.8D07.0786</v>
          </cell>
          <cell r="Z3145">
            <v>14000</v>
          </cell>
          <cell r="AA3145">
            <v>53700</v>
          </cell>
          <cell r="AB3145">
            <v>0</v>
          </cell>
          <cell r="AC3145">
            <v>41000</v>
          </cell>
        </row>
        <row r="3146">
          <cell r="X3146" t="str">
            <v>14.0094.0786</v>
          </cell>
          <cell r="Y3146" t="str">
            <v>37.8D07.0786</v>
          </cell>
          <cell r="Z3146">
            <v>14000</v>
          </cell>
          <cell r="AA3146">
            <v>53700</v>
          </cell>
          <cell r="AB3146">
            <v>0</v>
          </cell>
          <cell r="AC3146">
            <v>41000</v>
          </cell>
        </row>
        <row r="3147">
          <cell r="X3147" t="str">
            <v>14.0160.0786</v>
          </cell>
          <cell r="Y3147" t="str">
            <v>37.8D07.0786</v>
          </cell>
          <cell r="Z3147">
            <v>14000</v>
          </cell>
          <cell r="AA3147">
            <v>53700</v>
          </cell>
          <cell r="AB3147">
            <v>0</v>
          </cell>
          <cell r="AC3147">
            <v>41000</v>
          </cell>
        </row>
        <row r="3148">
          <cell r="X3148" t="str">
            <v>07.0229.0366</v>
          </cell>
          <cell r="Y3148" t="str">
            <v>37.8D04.0366</v>
          </cell>
          <cell r="Z3148">
            <v>0</v>
          </cell>
          <cell r="AA3148">
            <v>575000</v>
          </cell>
          <cell r="AB3148">
            <v>2</v>
          </cell>
          <cell r="AC3148">
            <v>435000</v>
          </cell>
        </row>
        <row r="3149">
          <cell r="X3149" t="str">
            <v>15.0238.1004</v>
          </cell>
          <cell r="Y3149" t="str">
            <v>37.8D08.1004</v>
          </cell>
          <cell r="Z3149">
            <v>0</v>
          </cell>
          <cell r="AA3149">
            <v>492000</v>
          </cell>
          <cell r="AB3149">
            <v>3</v>
          </cell>
          <cell r="AC3149">
            <v>436000</v>
          </cell>
        </row>
        <row r="3150">
          <cell r="X3150" t="str">
            <v>23.0109.1536</v>
          </cell>
          <cell r="Y3150" t="str">
            <v>37.1E03.1536</v>
          </cell>
          <cell r="Z3150">
            <v>41000</v>
          </cell>
          <cell r="AA3150">
            <v>58300</v>
          </cell>
          <cell r="AB3150">
            <v>0</v>
          </cell>
          <cell r="AC3150">
            <v>55000</v>
          </cell>
        </row>
        <row r="3151">
          <cell r="X3151" t="str">
            <v>15.0239.1004</v>
          </cell>
          <cell r="Y3151" t="str">
            <v>37.8D08.1004</v>
          </cell>
          <cell r="Z3151">
            <v>0</v>
          </cell>
          <cell r="AA3151">
            <v>492000</v>
          </cell>
          <cell r="AB3151">
            <v>3</v>
          </cell>
          <cell r="AC3151">
            <v>436000</v>
          </cell>
        </row>
        <row r="3152">
          <cell r="X3152" t="str">
            <v>15.0242.1004</v>
          </cell>
          <cell r="Y3152" t="str">
            <v>37.8D08.1004</v>
          </cell>
          <cell r="Z3152">
            <v>0</v>
          </cell>
          <cell r="AA3152">
            <v>492000</v>
          </cell>
          <cell r="AB3152">
            <v>3</v>
          </cell>
          <cell r="AC3152">
            <v>436000</v>
          </cell>
        </row>
        <row r="3153">
          <cell r="X3153" t="str">
            <v>01.0188.0116</v>
          </cell>
          <cell r="Y3153" t="str">
            <v>37.8B00.0116</v>
          </cell>
          <cell r="Z3153">
            <v>300000</v>
          </cell>
          <cell r="AA3153">
            <v>549000</v>
          </cell>
          <cell r="AB3153">
            <v>5</v>
          </cell>
          <cell r="AC3153">
            <v>504000</v>
          </cell>
        </row>
        <row r="3154">
          <cell r="X3154" t="str">
            <v>02.0203.0116</v>
          </cell>
          <cell r="Y3154" t="str">
            <v>37.8B00.0116</v>
          </cell>
          <cell r="Z3154">
            <v>300000</v>
          </cell>
          <cell r="AA3154">
            <v>549000</v>
          </cell>
          <cell r="AB3154">
            <v>5</v>
          </cell>
          <cell r="AC3154">
            <v>504000</v>
          </cell>
        </row>
        <row r="3155">
          <cell r="X3155" t="str">
            <v>02.0204.0116</v>
          </cell>
          <cell r="Y3155" t="str">
            <v>37.8B00.0116</v>
          </cell>
          <cell r="Z3155">
            <v>300000</v>
          </cell>
          <cell r="AA3155">
            <v>549000</v>
          </cell>
          <cell r="AB3155">
            <v>5</v>
          </cell>
          <cell r="AC3155">
            <v>504000</v>
          </cell>
        </row>
        <row r="3156">
          <cell r="X3156" t="str">
            <v>03.0119.0116</v>
          </cell>
          <cell r="Y3156" t="str">
            <v>37.8B00.0116</v>
          </cell>
          <cell r="Z3156">
            <v>300000</v>
          </cell>
          <cell r="AA3156">
            <v>549000</v>
          </cell>
          <cell r="AB3156">
            <v>5</v>
          </cell>
          <cell r="AC3156">
            <v>504000</v>
          </cell>
        </row>
        <row r="3157">
          <cell r="X3157" t="str">
            <v>03.2365.0116</v>
          </cell>
          <cell r="Y3157" t="str">
            <v>37.8B00.0116</v>
          </cell>
          <cell r="Z3157">
            <v>300000</v>
          </cell>
          <cell r="AA3157">
            <v>549000</v>
          </cell>
          <cell r="AB3157">
            <v>5</v>
          </cell>
          <cell r="AC3157">
            <v>504000</v>
          </cell>
        </row>
        <row r="3158">
          <cell r="X3158" t="str">
            <v>02.0592.0314</v>
          </cell>
          <cell r="Y3158" t="str">
            <v>37.8D02.0314</v>
          </cell>
          <cell r="Z3158">
            <v>0</v>
          </cell>
          <cell r="AA3158">
            <v>468000</v>
          </cell>
          <cell r="AB3158">
            <v>3</v>
          </cell>
          <cell r="AC3158">
            <v>443000</v>
          </cell>
        </row>
        <row r="3159">
          <cell r="X3159" t="str">
            <v>02.0593.0314</v>
          </cell>
          <cell r="Y3159" t="str">
            <v>37.8D02.0314</v>
          </cell>
          <cell r="Z3159">
            <v>0</v>
          </cell>
          <cell r="AA3159">
            <v>468000</v>
          </cell>
          <cell r="AB3159">
            <v>3</v>
          </cell>
          <cell r="AC3159">
            <v>443000</v>
          </cell>
        </row>
        <row r="3160">
          <cell r="X3160" t="str">
            <v>03.2383.0314</v>
          </cell>
          <cell r="Y3160" t="str">
            <v>37.8D02.0314</v>
          </cell>
          <cell r="Z3160">
            <v>0</v>
          </cell>
          <cell r="AA3160">
            <v>468000</v>
          </cell>
          <cell r="AB3160">
            <v>3</v>
          </cell>
          <cell r="AC3160">
            <v>443000</v>
          </cell>
        </row>
        <row r="3161">
          <cell r="X3161" t="str">
            <v>01.0176.0118</v>
          </cell>
          <cell r="Y3161" t="str">
            <v>37.8B00.0118</v>
          </cell>
          <cell r="Z3161">
            <v>1320000</v>
          </cell>
          <cell r="AA3161">
            <v>2173000</v>
          </cell>
          <cell r="AB3161">
            <v>27</v>
          </cell>
          <cell r="AC3161">
            <v>2040000</v>
          </cell>
        </row>
        <row r="3162">
          <cell r="X3162" t="str">
            <v>01.0177.0118</v>
          </cell>
          <cell r="Y3162" t="str">
            <v>37.8B00.0118</v>
          </cell>
          <cell r="Z3162">
            <v>1320000</v>
          </cell>
          <cell r="AA3162">
            <v>2173000</v>
          </cell>
          <cell r="AB3162">
            <v>27</v>
          </cell>
          <cell r="AC3162">
            <v>2040000</v>
          </cell>
        </row>
        <row r="3163">
          <cell r="X3163" t="str">
            <v>01.0178.0118</v>
          </cell>
          <cell r="Y3163" t="str">
            <v>37.8B00.0118</v>
          </cell>
          <cell r="Z3163">
            <v>1320000</v>
          </cell>
          <cell r="AA3163">
            <v>2173000</v>
          </cell>
          <cell r="AB3163">
            <v>27</v>
          </cell>
          <cell r="AC3163">
            <v>2040000</v>
          </cell>
        </row>
        <row r="3164">
          <cell r="X3164" t="str">
            <v>01.0179.0118</v>
          </cell>
          <cell r="Y3164" t="str">
            <v>37.8B00.0118</v>
          </cell>
          <cell r="Z3164">
            <v>1320000</v>
          </cell>
          <cell r="AA3164">
            <v>2173000</v>
          </cell>
          <cell r="AB3164">
            <v>27</v>
          </cell>
          <cell r="AC3164">
            <v>2040000</v>
          </cell>
        </row>
        <row r="3165">
          <cell r="X3165" t="str">
            <v>01.0180.0118</v>
          </cell>
          <cell r="Y3165" t="str">
            <v>37.8B00.0118</v>
          </cell>
          <cell r="Z3165">
            <v>1320000</v>
          </cell>
          <cell r="AA3165">
            <v>2173000</v>
          </cell>
          <cell r="AB3165">
            <v>27</v>
          </cell>
          <cell r="AC3165">
            <v>2040000</v>
          </cell>
        </row>
        <row r="3166">
          <cell r="X3166" t="str">
            <v>01.0181.0118</v>
          </cell>
          <cell r="Y3166" t="str">
            <v>37.8B00.0118</v>
          </cell>
          <cell r="Z3166">
            <v>1320000</v>
          </cell>
          <cell r="AA3166">
            <v>2173000</v>
          </cell>
          <cell r="AB3166">
            <v>27</v>
          </cell>
          <cell r="AC3166">
            <v>2040000</v>
          </cell>
        </row>
        <row r="3167">
          <cell r="X3167" t="str">
            <v>01.0182.0118</v>
          </cell>
          <cell r="Y3167" t="str">
            <v>37.8B00.0118</v>
          </cell>
          <cell r="Z3167">
            <v>1320000</v>
          </cell>
          <cell r="AA3167">
            <v>2173000</v>
          </cell>
          <cell r="AB3167">
            <v>27</v>
          </cell>
          <cell r="AC3167">
            <v>2040000</v>
          </cell>
        </row>
        <row r="3168">
          <cell r="X3168" t="str">
            <v>01.0183.0118</v>
          </cell>
          <cell r="Y3168" t="str">
            <v>37.8B00.0118</v>
          </cell>
          <cell r="Z3168">
            <v>1320000</v>
          </cell>
          <cell r="AA3168">
            <v>2173000</v>
          </cell>
          <cell r="AB3168">
            <v>27</v>
          </cell>
          <cell r="AC3168">
            <v>2040000</v>
          </cell>
        </row>
        <row r="3169">
          <cell r="X3169" t="str">
            <v>01.0184.0118</v>
          </cell>
          <cell r="Y3169" t="str">
            <v>37.8B00.0118</v>
          </cell>
          <cell r="Z3169">
            <v>1320000</v>
          </cell>
          <cell r="AA3169">
            <v>2173000</v>
          </cell>
          <cell r="AB3169">
            <v>27</v>
          </cell>
          <cell r="AC3169">
            <v>2040000</v>
          </cell>
        </row>
        <row r="3170">
          <cell r="X3170" t="str">
            <v>01.0185.0118</v>
          </cell>
          <cell r="Y3170" t="str">
            <v>37.8B00.0118</v>
          </cell>
          <cell r="Z3170">
            <v>1320000</v>
          </cell>
          <cell r="AA3170">
            <v>2173000</v>
          </cell>
          <cell r="AB3170">
            <v>27</v>
          </cell>
          <cell r="AC3170">
            <v>2040000</v>
          </cell>
        </row>
        <row r="3171">
          <cell r="X3171" t="str">
            <v>01.0186.0118</v>
          </cell>
          <cell r="Y3171" t="str">
            <v>37.8B00.0118</v>
          </cell>
          <cell r="Z3171">
            <v>1320000</v>
          </cell>
          <cell r="AA3171">
            <v>2173000</v>
          </cell>
          <cell r="AB3171">
            <v>27</v>
          </cell>
          <cell r="AC3171">
            <v>2040000</v>
          </cell>
        </row>
        <row r="3172">
          <cell r="X3172" t="str">
            <v>01.0187.0118</v>
          </cell>
          <cell r="Y3172" t="str">
            <v>37.8B00.0118</v>
          </cell>
          <cell r="Z3172">
            <v>1320000</v>
          </cell>
          <cell r="AA3172">
            <v>2173000</v>
          </cell>
          <cell r="AB3172">
            <v>27</v>
          </cell>
          <cell r="AC3172">
            <v>2040000</v>
          </cell>
        </row>
        <row r="3173">
          <cell r="X3173" t="str">
            <v>01.0313.0118</v>
          </cell>
          <cell r="Y3173" t="str">
            <v>37.8B00.0118</v>
          </cell>
          <cell r="Z3173">
            <v>1320000</v>
          </cell>
          <cell r="AA3173">
            <v>2173000</v>
          </cell>
          <cell r="AB3173">
            <v>27</v>
          </cell>
          <cell r="AC3173">
            <v>2040000</v>
          </cell>
        </row>
        <row r="3174">
          <cell r="X3174" t="str">
            <v>01.0330.0118</v>
          </cell>
          <cell r="Y3174" t="str">
            <v>37.8B00.0118</v>
          </cell>
          <cell r="Z3174">
            <v>1320000</v>
          </cell>
          <cell r="AA3174">
            <v>2173000</v>
          </cell>
          <cell r="AB3174">
            <v>27</v>
          </cell>
          <cell r="AC3174">
            <v>2040000</v>
          </cell>
        </row>
        <row r="3175">
          <cell r="X3175" t="str">
            <v>01.0331.0118</v>
          </cell>
          <cell r="Y3175" t="str">
            <v>37.8B00.0118</v>
          </cell>
          <cell r="Z3175">
            <v>1320000</v>
          </cell>
          <cell r="AA3175">
            <v>2173000</v>
          </cell>
          <cell r="AB3175">
            <v>27</v>
          </cell>
          <cell r="AC3175">
            <v>2040000</v>
          </cell>
        </row>
        <row r="3176">
          <cell r="X3176" t="str">
            <v>01.0332.0118</v>
          </cell>
          <cell r="Y3176" t="str">
            <v>37.8B00.0118</v>
          </cell>
          <cell r="Z3176">
            <v>1320000</v>
          </cell>
          <cell r="AA3176">
            <v>2173000</v>
          </cell>
          <cell r="AB3176">
            <v>27</v>
          </cell>
          <cell r="AC3176">
            <v>2040000</v>
          </cell>
        </row>
        <row r="3177">
          <cell r="X3177" t="str">
            <v>02.0234.0118</v>
          </cell>
          <cell r="Y3177" t="str">
            <v>37.8B00.0118</v>
          </cell>
          <cell r="Z3177">
            <v>1265000</v>
          </cell>
          <cell r="AA3177">
            <v>2173000</v>
          </cell>
          <cell r="AB3177">
            <v>27</v>
          </cell>
          <cell r="AC3177">
            <v>2040000</v>
          </cell>
        </row>
        <row r="3178">
          <cell r="X3178" t="str">
            <v>02.0235.0118</v>
          </cell>
          <cell r="Y3178" t="str">
            <v>37.8B00.0118</v>
          </cell>
          <cell r="Z3178">
            <v>1265000</v>
          </cell>
          <cell r="AA3178">
            <v>2173000</v>
          </cell>
          <cell r="AB3178">
            <v>27</v>
          </cell>
          <cell r="AC3178">
            <v>2040000</v>
          </cell>
        </row>
        <row r="3179">
          <cell r="X3179" t="str">
            <v>03.0114.0118</v>
          </cell>
          <cell r="Y3179" t="str">
            <v>37.8B00.0118</v>
          </cell>
          <cell r="Z3179">
            <v>1320000</v>
          </cell>
          <cell r="AA3179">
            <v>2173000</v>
          </cell>
          <cell r="AB3179">
            <v>27</v>
          </cell>
          <cell r="AC3179">
            <v>2040000</v>
          </cell>
        </row>
        <row r="3180">
          <cell r="X3180" t="str">
            <v>03.0115.0118</v>
          </cell>
          <cell r="Y3180" t="str">
            <v>37.8B00.0118</v>
          </cell>
          <cell r="Z3180">
            <v>1320000</v>
          </cell>
          <cell r="AA3180">
            <v>2173000</v>
          </cell>
          <cell r="AB3180">
            <v>27</v>
          </cell>
          <cell r="AC3180">
            <v>2040000</v>
          </cell>
        </row>
        <row r="3181">
          <cell r="X3181" t="str">
            <v>09.0130.0118</v>
          </cell>
          <cell r="Y3181" t="str">
            <v>37.8B00.0118</v>
          </cell>
          <cell r="Z3181">
            <v>1320000</v>
          </cell>
          <cell r="AA3181">
            <v>2173000</v>
          </cell>
          <cell r="AB3181">
            <v>27</v>
          </cell>
          <cell r="AC3181">
            <v>2040000</v>
          </cell>
        </row>
        <row r="3182">
          <cell r="X3182" t="str">
            <v>11.0144.0118</v>
          </cell>
          <cell r="Y3182" t="str">
            <v>37.8B00.0118</v>
          </cell>
          <cell r="Z3182">
            <v>1650000</v>
          </cell>
          <cell r="AA3182">
            <v>2173000</v>
          </cell>
          <cell r="AB3182">
            <v>27</v>
          </cell>
          <cell r="AC3182">
            <v>2040000</v>
          </cell>
        </row>
        <row r="3183">
          <cell r="X3183" t="str">
            <v>11.0145.0118</v>
          </cell>
          <cell r="Y3183" t="str">
            <v>37.8B00.0118</v>
          </cell>
          <cell r="Z3183">
            <v>2200000</v>
          </cell>
          <cell r="AA3183">
            <v>2173000</v>
          </cell>
          <cell r="AB3183">
            <v>27</v>
          </cell>
          <cell r="AC3183">
            <v>2040000</v>
          </cell>
        </row>
        <row r="3184">
          <cell r="X3184" t="str">
            <v>11.0146.0118</v>
          </cell>
          <cell r="Y3184" t="str">
            <v>37.8B00.0118</v>
          </cell>
          <cell r="Z3184">
            <v>1650000</v>
          </cell>
          <cell r="AA3184">
            <v>2173000</v>
          </cell>
          <cell r="AB3184">
            <v>27</v>
          </cell>
          <cell r="AC3184">
            <v>2040000</v>
          </cell>
        </row>
        <row r="3185">
          <cell r="X3185" t="str">
            <v>11.0147.0118</v>
          </cell>
          <cell r="Y3185" t="str">
            <v>37.8B00.0118</v>
          </cell>
          <cell r="Z3185">
            <v>2200000</v>
          </cell>
          <cell r="AA3185">
            <v>2173000</v>
          </cell>
          <cell r="AB3185">
            <v>27</v>
          </cell>
          <cell r="AC3185">
            <v>2040000</v>
          </cell>
        </row>
        <row r="3186">
          <cell r="X3186" t="str">
            <v>22.0507.0118</v>
          </cell>
          <cell r="Y3186" t="str">
            <v>37.8B00.0118</v>
          </cell>
          <cell r="Z3186">
            <v>1320000</v>
          </cell>
          <cell r="AA3186">
            <v>2173000</v>
          </cell>
          <cell r="AB3186">
            <v>27</v>
          </cell>
          <cell r="AC3186">
            <v>2040000</v>
          </cell>
        </row>
        <row r="3187">
          <cell r="X3187" t="str">
            <v>01.0247.0118</v>
          </cell>
          <cell r="Y3187" t="str">
            <v>37.8B00.0118</v>
          </cell>
          <cell r="Z3187">
            <v>600000</v>
          </cell>
          <cell r="AA3187">
            <v>2173000</v>
          </cell>
          <cell r="AB3187">
            <v>0</v>
          </cell>
          <cell r="AC3187">
            <v>2040000</v>
          </cell>
        </row>
        <row r="3188">
          <cell r="X3188" t="str">
            <v>01.0189.0119</v>
          </cell>
          <cell r="Y3188" t="str">
            <v>37.8B00.0119</v>
          </cell>
          <cell r="Z3188">
            <v>990000</v>
          </cell>
          <cell r="AA3188">
            <v>1597000</v>
          </cell>
          <cell r="AB3188">
            <v>30</v>
          </cell>
          <cell r="AC3188">
            <v>1464000</v>
          </cell>
        </row>
        <row r="3189">
          <cell r="X3189" t="str">
            <v>01.0192.0119</v>
          </cell>
          <cell r="Y3189" t="str">
            <v>37.8B00.0119</v>
          </cell>
          <cell r="Z3189">
            <v>1000000</v>
          </cell>
          <cell r="AA3189">
            <v>1597000</v>
          </cell>
          <cell r="AB3189">
            <v>30</v>
          </cell>
          <cell r="AC3189">
            <v>1464000</v>
          </cell>
        </row>
        <row r="3190">
          <cell r="X3190" t="str">
            <v>01.0193.0119</v>
          </cell>
          <cell r="Y3190" t="str">
            <v>37.8B00.0119</v>
          </cell>
          <cell r="Z3190">
            <v>1000000</v>
          </cell>
          <cell r="AA3190">
            <v>1597000</v>
          </cell>
          <cell r="AB3190">
            <v>30</v>
          </cell>
          <cell r="AC3190">
            <v>1464000</v>
          </cell>
        </row>
        <row r="3191">
          <cell r="X3191" t="str">
            <v>01.0194.0119</v>
          </cell>
          <cell r="Y3191" t="str">
            <v>37.8B00.0119</v>
          </cell>
          <cell r="Z3191">
            <v>990000</v>
          </cell>
          <cell r="AA3191">
            <v>1597000</v>
          </cell>
          <cell r="AB3191">
            <v>30</v>
          </cell>
          <cell r="AC3191">
            <v>1464000</v>
          </cell>
        </row>
        <row r="3192">
          <cell r="X3192" t="str">
            <v>01.0195.0119</v>
          </cell>
          <cell r="Y3192" t="str">
            <v>37.8B00.0119</v>
          </cell>
          <cell r="Z3192">
            <v>1000000</v>
          </cell>
          <cell r="AA3192">
            <v>1597000</v>
          </cell>
          <cell r="AB3192">
            <v>30</v>
          </cell>
          <cell r="AC3192">
            <v>1464000</v>
          </cell>
        </row>
        <row r="3193">
          <cell r="X3193" t="str">
            <v>01.0196.0119</v>
          </cell>
          <cell r="Y3193" t="str">
            <v>37.8B00.0119</v>
          </cell>
          <cell r="Z3193">
            <v>1000000</v>
          </cell>
          <cell r="AA3193">
            <v>1597000</v>
          </cell>
          <cell r="AB3193">
            <v>30</v>
          </cell>
          <cell r="AC3193">
            <v>1464000</v>
          </cell>
        </row>
        <row r="3194">
          <cell r="X3194" t="str">
            <v>01.0197.0119</v>
          </cell>
          <cell r="Y3194" t="str">
            <v>37.8B00.0119</v>
          </cell>
          <cell r="Z3194">
            <v>1000000</v>
          </cell>
          <cell r="AA3194">
            <v>1597000</v>
          </cell>
          <cell r="AB3194">
            <v>30</v>
          </cell>
          <cell r="AC3194">
            <v>1464000</v>
          </cell>
        </row>
        <row r="3195">
          <cell r="X3195" t="str">
            <v>01.0198.0119</v>
          </cell>
          <cell r="Y3195" t="str">
            <v>37.8B00.0119</v>
          </cell>
          <cell r="Z3195">
            <v>1000000</v>
          </cell>
          <cell r="AA3195">
            <v>1597000</v>
          </cell>
          <cell r="AB3195">
            <v>30</v>
          </cell>
          <cell r="AC3195">
            <v>1464000</v>
          </cell>
        </row>
        <row r="3196">
          <cell r="X3196" t="str">
            <v>01.0199.0119</v>
          </cell>
          <cell r="Y3196" t="str">
            <v>37.8B00.0119</v>
          </cell>
          <cell r="Z3196">
            <v>990000</v>
          </cell>
          <cell r="AA3196">
            <v>1597000</v>
          </cell>
          <cell r="AB3196">
            <v>30</v>
          </cell>
          <cell r="AC3196">
            <v>1464000</v>
          </cell>
        </row>
        <row r="3197">
          <cell r="X3197" t="str">
            <v>01.0326.0119</v>
          </cell>
          <cell r="Y3197" t="str">
            <v>37.8B00.0119</v>
          </cell>
          <cell r="Z3197">
            <v>1000000</v>
          </cell>
          <cell r="AA3197">
            <v>1597000</v>
          </cell>
          <cell r="AB3197">
            <v>30</v>
          </cell>
          <cell r="AC3197">
            <v>1464000</v>
          </cell>
        </row>
        <row r="3198">
          <cell r="X3198" t="str">
            <v>01.0327.0119</v>
          </cell>
          <cell r="Y3198" t="str">
            <v>37.8B00.0119</v>
          </cell>
          <cell r="Z3198">
            <v>1000000</v>
          </cell>
          <cell r="AA3198">
            <v>1597000</v>
          </cell>
          <cell r="AB3198">
            <v>30</v>
          </cell>
          <cell r="AC3198">
            <v>1464000</v>
          </cell>
        </row>
        <row r="3199">
          <cell r="X3199" t="str">
            <v>01.0328.0119</v>
          </cell>
          <cell r="Y3199" t="str">
            <v>37.8B00.0119</v>
          </cell>
          <cell r="Z3199">
            <v>1000000</v>
          </cell>
          <cell r="AA3199">
            <v>1597000</v>
          </cell>
          <cell r="AB3199">
            <v>30</v>
          </cell>
          <cell r="AC3199">
            <v>1464000</v>
          </cell>
        </row>
        <row r="3200">
          <cell r="X3200" t="str">
            <v>01.0329.0119</v>
          </cell>
          <cell r="Y3200" t="str">
            <v>37.8B00.0119</v>
          </cell>
          <cell r="Z3200">
            <v>1000000</v>
          </cell>
          <cell r="AA3200">
            <v>1597000</v>
          </cell>
          <cell r="AB3200">
            <v>30</v>
          </cell>
          <cell r="AC3200">
            <v>1464000</v>
          </cell>
        </row>
        <row r="3201">
          <cell r="X3201" t="str">
            <v>01.0338.0119</v>
          </cell>
          <cell r="Y3201" t="str">
            <v>37.8B00.0119</v>
          </cell>
          <cell r="Z3201">
            <v>1000000</v>
          </cell>
          <cell r="AA3201">
            <v>1597000</v>
          </cell>
          <cell r="AB3201">
            <v>30</v>
          </cell>
          <cell r="AC3201">
            <v>1464000</v>
          </cell>
        </row>
        <row r="3202">
          <cell r="X3202" t="str">
            <v>01.0339.0119</v>
          </cell>
          <cell r="Y3202" t="str">
            <v>37.8B00.0119</v>
          </cell>
          <cell r="Z3202">
            <v>1000000</v>
          </cell>
          <cell r="AA3202">
            <v>1597000</v>
          </cell>
          <cell r="AB3202">
            <v>30</v>
          </cell>
          <cell r="AC3202">
            <v>1464000</v>
          </cell>
        </row>
        <row r="3203">
          <cell r="X3203" t="str">
            <v>01.0340.0119</v>
          </cell>
          <cell r="Y3203" t="str">
            <v>37.8B00.0119</v>
          </cell>
          <cell r="Z3203">
            <v>1000000</v>
          </cell>
          <cell r="AA3203">
            <v>1597000</v>
          </cell>
          <cell r="AB3203">
            <v>30</v>
          </cell>
          <cell r="AC3203">
            <v>1464000</v>
          </cell>
        </row>
        <row r="3204">
          <cell r="X3204" t="str">
            <v>01.0341.0119</v>
          </cell>
          <cell r="Y3204" t="str">
            <v>37.8B00.0119</v>
          </cell>
          <cell r="Z3204">
            <v>1000000</v>
          </cell>
          <cell r="AA3204">
            <v>1597000</v>
          </cell>
          <cell r="AB3204">
            <v>30</v>
          </cell>
          <cell r="AC3204">
            <v>1464000</v>
          </cell>
        </row>
        <row r="3205">
          <cell r="X3205" t="str">
            <v>01.0342.0119</v>
          </cell>
          <cell r="Y3205" t="str">
            <v>37.8B00.0119</v>
          </cell>
          <cell r="Z3205">
            <v>1000000</v>
          </cell>
          <cell r="AA3205">
            <v>1597000</v>
          </cell>
          <cell r="AB3205">
            <v>30</v>
          </cell>
          <cell r="AC3205">
            <v>1464000</v>
          </cell>
        </row>
        <row r="3206">
          <cell r="X3206" t="str">
            <v>01.0343.0119</v>
          </cell>
          <cell r="Y3206" t="str">
            <v>37.8B00.0119</v>
          </cell>
          <cell r="Z3206">
            <v>1000000</v>
          </cell>
          <cell r="AA3206">
            <v>1597000</v>
          </cell>
          <cell r="AB3206">
            <v>30</v>
          </cell>
          <cell r="AC3206">
            <v>1464000</v>
          </cell>
        </row>
        <row r="3207">
          <cell r="X3207" t="str">
            <v>01.0344.0119</v>
          </cell>
          <cell r="Y3207" t="str">
            <v>37.8B00.0119</v>
          </cell>
          <cell r="Z3207">
            <v>1000000</v>
          </cell>
          <cell r="AA3207">
            <v>1597000</v>
          </cell>
          <cell r="AB3207">
            <v>30</v>
          </cell>
          <cell r="AC3207">
            <v>1464000</v>
          </cell>
        </row>
        <row r="3208">
          <cell r="X3208" t="str">
            <v>01.0347.0119</v>
          </cell>
          <cell r="Y3208" t="str">
            <v>37.8B00.0119</v>
          </cell>
          <cell r="Z3208">
            <v>1000000</v>
          </cell>
          <cell r="AA3208">
            <v>1597000</v>
          </cell>
          <cell r="AB3208">
            <v>30</v>
          </cell>
          <cell r="AC3208">
            <v>1464000</v>
          </cell>
        </row>
        <row r="3209">
          <cell r="X3209" t="str">
            <v>01.0348.0119</v>
          </cell>
          <cell r="Y3209" t="str">
            <v>37.8B00.0119</v>
          </cell>
          <cell r="Z3209">
            <v>1000000</v>
          </cell>
          <cell r="AA3209">
            <v>1597000</v>
          </cell>
          <cell r="AB3209">
            <v>30</v>
          </cell>
          <cell r="AC3209">
            <v>1464000</v>
          </cell>
        </row>
        <row r="3210">
          <cell r="X3210" t="str">
            <v>01.0359.0119</v>
          </cell>
          <cell r="Y3210" t="str">
            <v>37.8B00.0119</v>
          </cell>
          <cell r="Z3210">
            <v>1000000</v>
          </cell>
          <cell r="AA3210">
            <v>1597000</v>
          </cell>
          <cell r="AB3210">
            <v>30</v>
          </cell>
          <cell r="AC3210">
            <v>1464000</v>
          </cell>
        </row>
        <row r="3211">
          <cell r="X3211" t="str">
            <v>02.0205.0119</v>
          </cell>
          <cell r="Y3211" t="str">
            <v>37.8B00.0119</v>
          </cell>
          <cell r="Z3211">
            <v>990000</v>
          </cell>
          <cell r="AA3211">
            <v>1597000</v>
          </cell>
          <cell r="AB3211">
            <v>30</v>
          </cell>
          <cell r="AC3211">
            <v>1464000</v>
          </cell>
        </row>
        <row r="3212">
          <cell r="X3212" t="str">
            <v>02.0207.0119</v>
          </cell>
          <cell r="Y3212" t="str">
            <v>37.8B00.0119</v>
          </cell>
          <cell r="Z3212">
            <v>990000</v>
          </cell>
          <cell r="AA3212">
            <v>1597000</v>
          </cell>
          <cell r="AB3212">
            <v>30</v>
          </cell>
          <cell r="AC3212">
            <v>1464000</v>
          </cell>
        </row>
        <row r="3213">
          <cell r="X3213" t="str">
            <v>02.0208.0119</v>
          </cell>
          <cell r="Y3213" t="str">
            <v>37.8B00.0119</v>
          </cell>
          <cell r="Z3213">
            <v>990000</v>
          </cell>
          <cell r="AA3213">
            <v>1597000</v>
          </cell>
          <cell r="AB3213">
            <v>30</v>
          </cell>
          <cell r="AC3213">
            <v>1464000</v>
          </cell>
        </row>
        <row r="3214">
          <cell r="X3214" t="str">
            <v>02.0239.0119</v>
          </cell>
          <cell r="Y3214" t="str">
            <v>37.8B00.0119</v>
          </cell>
          <cell r="Z3214">
            <v>1000000</v>
          </cell>
          <cell r="AA3214">
            <v>1597000</v>
          </cell>
          <cell r="AB3214">
            <v>30</v>
          </cell>
          <cell r="AC3214">
            <v>1464000</v>
          </cell>
        </row>
        <row r="3215">
          <cell r="X3215" t="str">
            <v>03.0116.0119</v>
          </cell>
          <cell r="Y3215" t="str">
            <v>37.8B00.0119</v>
          </cell>
          <cell r="Z3215">
            <v>1000000</v>
          </cell>
          <cell r="AA3215">
            <v>1597000</v>
          </cell>
          <cell r="AB3215">
            <v>30</v>
          </cell>
          <cell r="AC3215">
            <v>1464000</v>
          </cell>
        </row>
        <row r="3216">
          <cell r="X3216" t="str">
            <v>03.0120.0119</v>
          </cell>
          <cell r="Y3216" t="str">
            <v>37.8B00.0119</v>
          </cell>
          <cell r="Z3216">
            <v>990000</v>
          </cell>
          <cell r="AA3216">
            <v>1597000</v>
          </cell>
          <cell r="AB3216">
            <v>30</v>
          </cell>
          <cell r="AC3216">
            <v>1464000</v>
          </cell>
        </row>
        <row r="3217">
          <cell r="X3217" t="str">
            <v>09.0132.0119</v>
          </cell>
          <cell r="Y3217" t="str">
            <v>37.8B00.0119</v>
          </cell>
          <cell r="Z3217">
            <v>1000000</v>
          </cell>
          <cell r="AA3217">
            <v>1597000</v>
          </cell>
          <cell r="AB3217">
            <v>30</v>
          </cell>
          <cell r="AC3217">
            <v>1464000</v>
          </cell>
        </row>
        <row r="3218">
          <cell r="X3218" t="str">
            <v>06.0040.1799</v>
          </cell>
          <cell r="Y3218" t="str">
            <v>37.3F00.1799</v>
          </cell>
          <cell r="Z3218">
            <v>20000</v>
          </cell>
          <cell r="AA3218">
            <v>40600</v>
          </cell>
          <cell r="AB3218">
            <v>0</v>
          </cell>
          <cell r="AC3218">
            <v>31000</v>
          </cell>
        </row>
        <row r="3219">
          <cell r="X3219" t="str">
            <v>02.0525.1451</v>
          </cell>
          <cell r="Y3219" t="str">
            <v>37.1E02.1451</v>
          </cell>
          <cell r="Z3219">
            <v>0</v>
          </cell>
          <cell r="AA3219">
            <v>475000</v>
          </cell>
          <cell r="AB3219">
            <v>4</v>
          </cell>
          <cell r="AC3219">
            <v>444000</v>
          </cell>
        </row>
        <row r="3220">
          <cell r="X3220" t="str">
            <v>02.0526.1451</v>
          </cell>
          <cell r="Y3220" t="str">
            <v>37.1E02.1451</v>
          </cell>
          <cell r="Z3220">
            <v>0</v>
          </cell>
          <cell r="AA3220">
            <v>475000</v>
          </cell>
          <cell r="AB3220">
            <v>4</v>
          </cell>
          <cell r="AC3220">
            <v>444000</v>
          </cell>
        </row>
        <row r="3221">
          <cell r="X3221" t="str">
            <v>18.0126.0026</v>
          </cell>
          <cell r="Y3221" t="str">
            <v>37.2A02.0026</v>
          </cell>
          <cell r="Z3221">
            <v>66000</v>
          </cell>
          <cell r="AA3221">
            <v>91000</v>
          </cell>
          <cell r="AB3221">
            <v>0</v>
          </cell>
          <cell r="AC3221">
            <v>80000</v>
          </cell>
        </row>
        <row r="3222">
          <cell r="X3222" t="str">
            <v>02.0527.1451</v>
          </cell>
          <cell r="Y3222" t="str">
            <v>37.1E02.1451</v>
          </cell>
          <cell r="Z3222">
            <v>0</v>
          </cell>
          <cell r="AA3222">
            <v>475000</v>
          </cell>
          <cell r="AB3222">
            <v>4</v>
          </cell>
          <cell r="AC3222">
            <v>444000</v>
          </cell>
        </row>
        <row r="3223">
          <cell r="X3223" t="str">
            <v>22.0143.1303</v>
          </cell>
          <cell r="Y3223" t="str">
            <v>37.1E01.1303</v>
          </cell>
          <cell r="Z3223">
            <v>28000</v>
          </cell>
          <cell r="AA3223">
            <v>33600</v>
          </cell>
          <cell r="AB3223">
            <v>0</v>
          </cell>
          <cell r="AC3223">
            <v>30000</v>
          </cell>
        </row>
        <row r="3224">
          <cell r="X3224" t="str">
            <v>22.0142.1304</v>
          </cell>
          <cell r="Y3224" t="str">
            <v>37.1E01.1304</v>
          </cell>
          <cell r="Z3224">
            <v>14000</v>
          </cell>
          <cell r="AA3224">
            <v>22400</v>
          </cell>
          <cell r="AB3224">
            <v>0</v>
          </cell>
          <cell r="AC3224">
            <v>20000</v>
          </cell>
        </row>
        <row r="3225">
          <cell r="X3225" t="str">
            <v>02.0528.1451</v>
          </cell>
          <cell r="Y3225" t="str">
            <v>37.1E02.1451</v>
          </cell>
          <cell r="Z3225">
            <v>0</v>
          </cell>
          <cell r="AA3225">
            <v>475000</v>
          </cell>
          <cell r="AB3225">
            <v>4</v>
          </cell>
          <cell r="AC3225">
            <v>444000</v>
          </cell>
        </row>
        <row r="3226">
          <cell r="X3226" t="str">
            <v>02.0524.1450</v>
          </cell>
          <cell r="Y3226" t="str">
            <v>37.1E02.1450</v>
          </cell>
          <cell r="Z3226">
            <v>0</v>
          </cell>
          <cell r="AA3226">
            <v>484000</v>
          </cell>
          <cell r="AB3226">
            <v>1</v>
          </cell>
          <cell r="AC3226">
            <v>454000</v>
          </cell>
        </row>
        <row r="3227">
          <cell r="X3227" t="str">
            <v>03.0997.0932</v>
          </cell>
          <cell r="Y3227" t="str">
            <v>37.8D08.0932</v>
          </cell>
          <cell r="Z3227">
            <v>0</v>
          </cell>
          <cell r="AA3227">
            <v>500000</v>
          </cell>
          <cell r="AB3227">
            <v>8</v>
          </cell>
          <cell r="AC3227">
            <v>456000</v>
          </cell>
        </row>
        <row r="3228">
          <cell r="X3228" t="str">
            <v>15.0137.0932</v>
          </cell>
          <cell r="Y3228" t="str">
            <v>37.8D08.0932</v>
          </cell>
          <cell r="Z3228">
            <v>0</v>
          </cell>
          <cell r="AA3228">
            <v>500000</v>
          </cell>
          <cell r="AB3228">
            <v>8</v>
          </cell>
          <cell r="AC3228">
            <v>456000</v>
          </cell>
        </row>
        <row r="3229">
          <cell r="X3229" t="str">
            <v>23.0189.1587</v>
          </cell>
          <cell r="Y3229" t="str">
            <v>37.1E03.1587</v>
          </cell>
          <cell r="Z3229">
            <v>50000</v>
          </cell>
          <cell r="AA3229">
            <v>42400</v>
          </cell>
          <cell r="AB3229">
            <v>0</v>
          </cell>
          <cell r="AC3229">
            <v>40000</v>
          </cell>
        </row>
        <row r="3230">
          <cell r="X3230" t="str">
            <v>03.1552.0787</v>
          </cell>
          <cell r="Y3230" t="str">
            <v>37.8D07.0787</v>
          </cell>
          <cell r="Z3230">
            <v>127000</v>
          </cell>
          <cell r="AA3230">
            <v>244000</v>
          </cell>
          <cell r="AB3230">
            <v>0</v>
          </cell>
          <cell r="AC3230">
            <v>200000</v>
          </cell>
        </row>
        <row r="3231">
          <cell r="X3231" t="str">
            <v>14.0032.0787</v>
          </cell>
          <cell r="Y3231" t="str">
            <v>37.8D07.0787</v>
          </cell>
          <cell r="Z3231">
            <v>127000</v>
          </cell>
          <cell r="AA3231">
            <v>244000</v>
          </cell>
          <cell r="AB3231">
            <v>0</v>
          </cell>
          <cell r="AC3231">
            <v>200000</v>
          </cell>
        </row>
        <row r="3232">
          <cell r="X3232" t="str">
            <v>15.0228.0932</v>
          </cell>
          <cell r="Y3232" t="str">
            <v>37.8D08.0932</v>
          </cell>
          <cell r="Z3232">
            <v>0</v>
          </cell>
          <cell r="AA3232">
            <v>500000</v>
          </cell>
          <cell r="AB3232">
            <v>8</v>
          </cell>
          <cell r="AC3232">
            <v>456000</v>
          </cell>
        </row>
        <row r="3233">
          <cell r="X3233" t="str">
            <v>15.0229.0932</v>
          </cell>
          <cell r="Y3233" t="str">
            <v>37.8D08.0932</v>
          </cell>
          <cell r="Z3233">
            <v>0</v>
          </cell>
          <cell r="AA3233">
            <v>500000</v>
          </cell>
          <cell r="AB3233">
            <v>8</v>
          </cell>
          <cell r="AC3233">
            <v>456000</v>
          </cell>
        </row>
        <row r="3234">
          <cell r="X3234" t="str">
            <v>12.0091.0909</v>
          </cell>
          <cell r="Y3234" t="str">
            <v>37.8D08.0909</v>
          </cell>
          <cell r="Z3234">
            <v>500000</v>
          </cell>
          <cell r="AA3234">
            <v>1314000</v>
          </cell>
          <cell r="AB3234">
            <v>0</v>
          </cell>
          <cell r="AC3234">
            <v>1245000</v>
          </cell>
        </row>
        <row r="3235">
          <cell r="X3235" t="str">
            <v>12.0092.0909</v>
          </cell>
          <cell r="Y3235" t="str">
            <v>37.8D08.0909</v>
          </cell>
          <cell r="Z3235">
            <v>500000</v>
          </cell>
          <cell r="AA3235">
            <v>1314000</v>
          </cell>
          <cell r="AB3235">
            <v>0</v>
          </cell>
          <cell r="AC3235">
            <v>1245000</v>
          </cell>
        </row>
        <row r="3236">
          <cell r="X3236" t="str">
            <v>15.0045.0909</v>
          </cell>
          <cell r="Y3236" t="str">
            <v>37.8D08.0909</v>
          </cell>
          <cell r="Z3236">
            <v>500000</v>
          </cell>
          <cell r="AA3236">
            <v>1314000</v>
          </cell>
          <cell r="AB3236">
            <v>0</v>
          </cell>
          <cell r="AC3236">
            <v>1245000</v>
          </cell>
        </row>
        <row r="3237">
          <cell r="X3237" t="str">
            <v>28.0158.0909</v>
          </cell>
          <cell r="Y3237" t="str">
            <v>37.8D08.0909</v>
          </cell>
          <cell r="Z3237">
            <v>500000</v>
          </cell>
          <cell r="AA3237">
            <v>1314000</v>
          </cell>
          <cell r="AB3237">
            <v>0</v>
          </cell>
          <cell r="AC3237">
            <v>1245000</v>
          </cell>
        </row>
        <row r="3238">
          <cell r="X3238" t="str">
            <v>12.0091.0910</v>
          </cell>
          <cell r="Y3238" t="str">
            <v>37.8D08.0910</v>
          </cell>
          <cell r="Z3238">
            <v>260000</v>
          </cell>
          <cell r="AA3238">
            <v>819000</v>
          </cell>
          <cell r="AB3238">
            <v>0</v>
          </cell>
          <cell r="AC3238">
            <v>765000</v>
          </cell>
        </row>
        <row r="3239">
          <cell r="X3239" t="str">
            <v>12.0092.0910</v>
          </cell>
          <cell r="Y3239" t="str">
            <v>37.8D08.0910</v>
          </cell>
          <cell r="Z3239">
            <v>260000</v>
          </cell>
          <cell r="AA3239">
            <v>819000</v>
          </cell>
          <cell r="AB3239">
            <v>0</v>
          </cell>
          <cell r="AC3239">
            <v>765000</v>
          </cell>
        </row>
        <row r="3240">
          <cell r="X3240" t="str">
            <v>15.0045.0910</v>
          </cell>
          <cell r="Y3240" t="str">
            <v>37.8D08.0910</v>
          </cell>
          <cell r="Z3240">
            <v>260000</v>
          </cell>
          <cell r="AA3240">
            <v>819000</v>
          </cell>
          <cell r="AB3240">
            <v>0</v>
          </cell>
          <cell r="AC3240">
            <v>765000</v>
          </cell>
        </row>
        <row r="3241">
          <cell r="X3241" t="str">
            <v>28.0158.0910</v>
          </cell>
          <cell r="Y3241" t="str">
            <v>37.8D08.0910</v>
          </cell>
          <cell r="Z3241">
            <v>260000</v>
          </cell>
          <cell r="AA3241">
            <v>819000</v>
          </cell>
          <cell r="AB3241">
            <v>0</v>
          </cell>
          <cell r="AC3241">
            <v>765000</v>
          </cell>
        </row>
        <row r="3242">
          <cell r="X3242" t="str">
            <v>01.0071.0120</v>
          </cell>
          <cell r="Y3242" t="str">
            <v>37.8B00.0120</v>
          </cell>
          <cell r="Z3242">
            <v>400000</v>
          </cell>
          <cell r="AA3242">
            <v>704000</v>
          </cell>
          <cell r="AB3242">
            <v>0</v>
          </cell>
          <cell r="AC3242">
            <v>650000</v>
          </cell>
        </row>
        <row r="3243">
          <cell r="X3243" t="str">
            <v>01.0072.0120</v>
          </cell>
          <cell r="Y3243" t="str">
            <v>37.8B00.0120</v>
          </cell>
          <cell r="Z3243">
            <v>400000</v>
          </cell>
          <cell r="AA3243">
            <v>704000</v>
          </cell>
          <cell r="AB3243">
            <v>0</v>
          </cell>
          <cell r="AC3243">
            <v>650000</v>
          </cell>
        </row>
        <row r="3244">
          <cell r="X3244" t="str">
            <v>01.0073.0120</v>
          </cell>
          <cell r="Y3244" t="str">
            <v>37.8B00.0120</v>
          </cell>
          <cell r="Z3244">
            <v>400000</v>
          </cell>
          <cell r="AA3244">
            <v>704000</v>
          </cell>
          <cell r="AB3244">
            <v>0</v>
          </cell>
          <cell r="AC3244">
            <v>650000</v>
          </cell>
        </row>
        <row r="3245">
          <cell r="X3245" t="str">
            <v>01.0074.0120</v>
          </cell>
          <cell r="Y3245" t="str">
            <v>37.8B00.0120</v>
          </cell>
          <cell r="Z3245">
            <v>400000</v>
          </cell>
          <cell r="AA3245">
            <v>704000</v>
          </cell>
          <cell r="AB3245">
            <v>0</v>
          </cell>
          <cell r="AC3245">
            <v>650000</v>
          </cell>
        </row>
        <row r="3246">
          <cell r="X3246" t="str">
            <v>03.0078.0120</v>
          </cell>
          <cell r="Y3246" t="str">
            <v>37.8B00.0120</v>
          </cell>
          <cell r="Z3246">
            <v>400000</v>
          </cell>
          <cell r="AA3246">
            <v>704000</v>
          </cell>
          <cell r="AB3246">
            <v>0</v>
          </cell>
          <cell r="AC3246">
            <v>650000</v>
          </cell>
        </row>
        <row r="3247">
          <cell r="X3247" t="str">
            <v>03.0096.0120</v>
          </cell>
          <cell r="Y3247" t="str">
            <v>37.8B00.0120</v>
          </cell>
          <cell r="Z3247">
            <v>400000</v>
          </cell>
          <cell r="AA3247">
            <v>704000</v>
          </cell>
          <cell r="AB3247">
            <v>0</v>
          </cell>
          <cell r="AC3247">
            <v>650000</v>
          </cell>
        </row>
        <row r="3248">
          <cell r="X3248" t="str">
            <v>11.0087.0120</v>
          </cell>
          <cell r="Y3248" t="str">
            <v>37.8B00.0120</v>
          </cell>
          <cell r="Z3248">
            <v>400000</v>
          </cell>
          <cell r="AA3248">
            <v>704000</v>
          </cell>
          <cell r="AB3248">
            <v>0</v>
          </cell>
          <cell r="AC3248">
            <v>650000</v>
          </cell>
        </row>
        <row r="3249">
          <cell r="X3249" t="str">
            <v>15.0174.0120</v>
          </cell>
          <cell r="Y3249" t="str">
            <v>37.8B00.0120</v>
          </cell>
          <cell r="Z3249">
            <v>400000</v>
          </cell>
          <cell r="AA3249">
            <v>704000</v>
          </cell>
          <cell r="AB3249">
            <v>0</v>
          </cell>
          <cell r="AC3249">
            <v>650000</v>
          </cell>
        </row>
        <row r="3250">
          <cell r="X3250" t="str">
            <v>15.0230.0932</v>
          </cell>
          <cell r="Y3250" t="str">
            <v>37.8D08.0932</v>
          </cell>
          <cell r="Z3250">
            <v>0</v>
          </cell>
          <cell r="AA3250">
            <v>500000</v>
          </cell>
          <cell r="AB3250">
            <v>8</v>
          </cell>
          <cell r="AC3250">
            <v>456000</v>
          </cell>
        </row>
        <row r="3251">
          <cell r="X3251" t="str">
            <v>15.0231.0932</v>
          </cell>
          <cell r="Y3251" t="str">
            <v>37.8D08.0932</v>
          </cell>
          <cell r="Z3251">
            <v>0</v>
          </cell>
          <cell r="AA3251">
            <v>500000</v>
          </cell>
          <cell r="AB3251">
            <v>8</v>
          </cell>
          <cell r="AC3251">
            <v>456000</v>
          </cell>
        </row>
        <row r="3252">
          <cell r="X3252" t="str">
            <v>15.0243.0932</v>
          </cell>
          <cell r="Y3252" t="str">
            <v>37.8D08.0932</v>
          </cell>
          <cell r="Z3252">
            <v>0</v>
          </cell>
          <cell r="AA3252">
            <v>500000</v>
          </cell>
          <cell r="AB3252">
            <v>8</v>
          </cell>
          <cell r="AC3252">
            <v>456000</v>
          </cell>
        </row>
        <row r="3253">
          <cell r="X3253" t="str">
            <v>20.0008.0932</v>
          </cell>
          <cell r="Y3253" t="str">
            <v>37.8D08.0932</v>
          </cell>
          <cell r="Z3253">
            <v>0</v>
          </cell>
          <cell r="AA3253">
            <v>500000</v>
          </cell>
          <cell r="AB3253">
            <v>8</v>
          </cell>
          <cell r="AC3253">
            <v>456000</v>
          </cell>
        </row>
        <row r="3254">
          <cell r="X3254" t="str">
            <v>03.1677.0788</v>
          </cell>
          <cell r="Y3254" t="str">
            <v>37.8D07.0788</v>
          </cell>
          <cell r="Z3254">
            <v>680000</v>
          </cell>
          <cell r="AA3254">
            <v>1189000</v>
          </cell>
          <cell r="AB3254">
            <v>4</v>
          </cell>
          <cell r="AC3254">
            <v>1032000</v>
          </cell>
        </row>
        <row r="3255">
          <cell r="X3255" t="str">
            <v>03.1680.0788</v>
          </cell>
          <cell r="Y3255" t="str">
            <v>37.8D07.0788</v>
          </cell>
          <cell r="Z3255">
            <v>680000</v>
          </cell>
          <cell r="AA3255">
            <v>1189000</v>
          </cell>
          <cell r="AB3255">
            <v>4</v>
          </cell>
          <cell r="AC3255">
            <v>1032000</v>
          </cell>
        </row>
        <row r="3256">
          <cell r="X3256" t="str">
            <v>14.0187.0788</v>
          </cell>
          <cell r="Y3256" t="str">
            <v>37.8D07.0788</v>
          </cell>
          <cell r="Z3256">
            <v>680000</v>
          </cell>
          <cell r="AA3256">
            <v>1189000</v>
          </cell>
          <cell r="AB3256">
            <v>4</v>
          </cell>
          <cell r="AC3256">
            <v>1032000</v>
          </cell>
        </row>
        <row r="3257">
          <cell r="X3257" t="str">
            <v>14.0188.0788</v>
          </cell>
          <cell r="Y3257" t="str">
            <v>37.8D07.0788</v>
          </cell>
          <cell r="Z3257">
            <v>680000</v>
          </cell>
          <cell r="AA3257">
            <v>1189000</v>
          </cell>
          <cell r="AB3257">
            <v>4</v>
          </cell>
          <cell r="AC3257">
            <v>1032000</v>
          </cell>
        </row>
        <row r="3258">
          <cell r="X3258" t="str">
            <v>03.1677.0789</v>
          </cell>
          <cell r="Y3258" t="str">
            <v>37.8D07.0789</v>
          </cell>
          <cell r="Z3258">
            <v>250000</v>
          </cell>
          <cell r="AA3258">
            <v>614000</v>
          </cell>
          <cell r="AB3258">
            <v>6</v>
          </cell>
          <cell r="AC3258">
            <v>532000</v>
          </cell>
        </row>
        <row r="3259">
          <cell r="X3259" t="str">
            <v>03.1680.0789</v>
          </cell>
          <cell r="Y3259" t="str">
            <v>37.8D07.0789</v>
          </cell>
          <cell r="Z3259">
            <v>250000</v>
          </cell>
          <cell r="AA3259">
            <v>614000</v>
          </cell>
          <cell r="AB3259">
            <v>6</v>
          </cell>
          <cell r="AC3259">
            <v>532000</v>
          </cell>
        </row>
        <row r="3260">
          <cell r="X3260" t="str">
            <v>14.0187.0789</v>
          </cell>
          <cell r="Y3260" t="str">
            <v>37.8D07.0789</v>
          </cell>
          <cell r="Z3260">
            <v>250000</v>
          </cell>
          <cell r="AA3260">
            <v>614000</v>
          </cell>
          <cell r="AB3260">
            <v>6</v>
          </cell>
          <cell r="AC3260">
            <v>532000</v>
          </cell>
        </row>
        <row r="3261">
          <cell r="X3261" t="str">
            <v>14.0188.0789</v>
          </cell>
          <cell r="Y3261" t="str">
            <v>37.8D07.0789</v>
          </cell>
          <cell r="Z3261">
            <v>250000</v>
          </cell>
          <cell r="AA3261">
            <v>614000</v>
          </cell>
          <cell r="AB3261">
            <v>6</v>
          </cell>
          <cell r="AC3261">
            <v>532000</v>
          </cell>
        </row>
        <row r="3262">
          <cell r="X3262" t="str">
            <v>14.0189.0789</v>
          </cell>
          <cell r="Y3262" t="str">
            <v>37.8D07.0789</v>
          </cell>
          <cell r="Z3262">
            <v>250000</v>
          </cell>
          <cell r="AA3262">
            <v>614000</v>
          </cell>
          <cell r="AB3262">
            <v>6</v>
          </cell>
          <cell r="AC3262">
            <v>532000</v>
          </cell>
        </row>
        <row r="3263">
          <cell r="X3263" t="str">
            <v>14.0191.0789</v>
          </cell>
          <cell r="Y3263" t="str">
            <v>37.8D07.0789</v>
          </cell>
          <cell r="Z3263">
            <v>250000</v>
          </cell>
          <cell r="AA3263">
            <v>614000</v>
          </cell>
          <cell r="AB3263">
            <v>6</v>
          </cell>
          <cell r="AC3263">
            <v>532000</v>
          </cell>
        </row>
        <row r="3264">
          <cell r="X3264" t="str">
            <v>03.1677.0790</v>
          </cell>
          <cell r="Y3264" t="str">
            <v>37.8D07.0790</v>
          </cell>
          <cell r="Z3264">
            <v>780000</v>
          </cell>
          <cell r="AA3264">
            <v>1356000</v>
          </cell>
          <cell r="AB3264">
            <v>4</v>
          </cell>
          <cell r="AC3264">
            <v>1147000</v>
          </cell>
        </row>
        <row r="3265">
          <cell r="X3265" t="str">
            <v>03.1680.0790</v>
          </cell>
          <cell r="Y3265" t="str">
            <v>37.8D07.0790</v>
          </cell>
          <cell r="Z3265">
            <v>780000</v>
          </cell>
          <cell r="AA3265">
            <v>1356000</v>
          </cell>
          <cell r="AB3265">
            <v>4</v>
          </cell>
          <cell r="AC3265">
            <v>1147000</v>
          </cell>
        </row>
        <row r="3266">
          <cell r="X3266" t="str">
            <v>14.0187.0790</v>
          </cell>
          <cell r="Y3266" t="str">
            <v>37.8D07.0790</v>
          </cell>
          <cell r="Z3266">
            <v>780000</v>
          </cell>
          <cell r="AA3266">
            <v>1356000</v>
          </cell>
          <cell r="AB3266">
            <v>4</v>
          </cell>
          <cell r="AC3266">
            <v>1147000</v>
          </cell>
        </row>
        <row r="3267">
          <cell r="X3267" t="str">
            <v>14.0188.0790</v>
          </cell>
          <cell r="Y3267" t="str">
            <v>37.8D07.0790</v>
          </cell>
          <cell r="Z3267">
            <v>780000</v>
          </cell>
          <cell r="AA3267">
            <v>1356000</v>
          </cell>
          <cell r="AB3267">
            <v>4</v>
          </cell>
          <cell r="AC3267">
            <v>1147000</v>
          </cell>
        </row>
        <row r="3268">
          <cell r="X3268" t="str">
            <v>03.1677.0791</v>
          </cell>
          <cell r="Y3268" t="str">
            <v>37.8D07.0791</v>
          </cell>
          <cell r="Z3268">
            <v>370000</v>
          </cell>
          <cell r="AA3268">
            <v>809000</v>
          </cell>
          <cell r="AB3268">
            <v>4</v>
          </cell>
          <cell r="AC3268">
            <v>687000</v>
          </cell>
        </row>
        <row r="3269">
          <cell r="X3269" t="str">
            <v>03.1680.0791</v>
          </cell>
          <cell r="Y3269" t="str">
            <v>37.8D07.0791</v>
          </cell>
          <cell r="Z3269">
            <v>370000</v>
          </cell>
          <cell r="AA3269">
            <v>809000</v>
          </cell>
          <cell r="AB3269">
            <v>4</v>
          </cell>
          <cell r="AC3269">
            <v>687000</v>
          </cell>
        </row>
        <row r="3270">
          <cell r="X3270" t="str">
            <v>14.0187.0791</v>
          </cell>
          <cell r="Y3270" t="str">
            <v>37.8D07.0791</v>
          </cell>
          <cell r="Z3270">
            <v>370000</v>
          </cell>
          <cell r="AA3270">
            <v>809000</v>
          </cell>
          <cell r="AB3270">
            <v>4</v>
          </cell>
          <cell r="AC3270">
            <v>687000</v>
          </cell>
        </row>
        <row r="3271">
          <cell r="X3271" t="str">
            <v>14.0188.0791</v>
          </cell>
          <cell r="Y3271" t="str">
            <v>37.8D07.0791</v>
          </cell>
          <cell r="Z3271">
            <v>370000</v>
          </cell>
          <cell r="AA3271">
            <v>809000</v>
          </cell>
          <cell r="AB3271">
            <v>4</v>
          </cell>
          <cell r="AC3271">
            <v>687000</v>
          </cell>
        </row>
        <row r="3272">
          <cell r="X3272" t="str">
            <v>03.1677.0792</v>
          </cell>
          <cell r="Y3272" t="str">
            <v>37.8D07.0792</v>
          </cell>
          <cell r="Z3272">
            <v>530000</v>
          </cell>
          <cell r="AA3272">
            <v>1020000</v>
          </cell>
          <cell r="AB3272">
            <v>4</v>
          </cell>
          <cell r="AC3272">
            <v>857000</v>
          </cell>
        </row>
        <row r="3273">
          <cell r="X3273" t="str">
            <v>03.1680.0792</v>
          </cell>
          <cell r="Y3273" t="str">
            <v>37.8D07.0792</v>
          </cell>
          <cell r="Z3273">
            <v>530000</v>
          </cell>
          <cell r="AA3273">
            <v>1020000</v>
          </cell>
          <cell r="AB3273">
            <v>4</v>
          </cell>
          <cell r="AC3273">
            <v>857000</v>
          </cell>
        </row>
        <row r="3274">
          <cell r="X3274" t="str">
            <v>14.0187.0792</v>
          </cell>
          <cell r="Y3274" t="str">
            <v>37.8D07.0792</v>
          </cell>
          <cell r="Z3274">
            <v>530000</v>
          </cell>
          <cell r="AA3274">
            <v>1020000</v>
          </cell>
          <cell r="AB3274">
            <v>4</v>
          </cell>
          <cell r="AC3274">
            <v>857000</v>
          </cell>
        </row>
        <row r="3275">
          <cell r="X3275" t="str">
            <v>14.0188.0792</v>
          </cell>
          <cell r="Y3275" t="str">
            <v>37.8D07.0792</v>
          </cell>
          <cell r="Z3275">
            <v>530000</v>
          </cell>
          <cell r="AA3275">
            <v>1020000</v>
          </cell>
          <cell r="AB3275">
            <v>4</v>
          </cell>
          <cell r="AC3275">
            <v>857000</v>
          </cell>
        </row>
        <row r="3276">
          <cell r="X3276" t="str">
            <v>03.1677.0793</v>
          </cell>
          <cell r="Y3276" t="str">
            <v>37.8D07.0793</v>
          </cell>
          <cell r="Z3276">
            <v>900000</v>
          </cell>
          <cell r="AA3276">
            <v>1563000</v>
          </cell>
          <cell r="AB3276">
            <v>0</v>
          </cell>
          <cell r="AC3276">
            <v>1302000</v>
          </cell>
        </row>
        <row r="3277">
          <cell r="X3277" t="str">
            <v>03.1680.0793</v>
          </cell>
          <cell r="Y3277" t="str">
            <v>37.8D07.0793</v>
          </cell>
          <cell r="Z3277">
            <v>900000</v>
          </cell>
          <cell r="AA3277">
            <v>1563000</v>
          </cell>
          <cell r="AB3277">
            <v>0</v>
          </cell>
          <cell r="AC3277">
            <v>1302000</v>
          </cell>
        </row>
        <row r="3278">
          <cell r="X3278" t="str">
            <v>14.0187.0793</v>
          </cell>
          <cell r="Y3278" t="str">
            <v>37.8D07.0793</v>
          </cell>
          <cell r="Z3278">
            <v>900000</v>
          </cell>
          <cell r="AA3278">
            <v>1563000</v>
          </cell>
          <cell r="AB3278">
            <v>0</v>
          </cell>
          <cell r="AC3278">
            <v>1302000</v>
          </cell>
        </row>
        <row r="3279">
          <cell r="X3279" t="str">
            <v>14.0188.0793</v>
          </cell>
          <cell r="Y3279" t="str">
            <v>37.8D07.0793</v>
          </cell>
          <cell r="Z3279">
            <v>900000</v>
          </cell>
          <cell r="AA3279">
            <v>1563000</v>
          </cell>
          <cell r="AB3279">
            <v>0</v>
          </cell>
          <cell r="AC3279">
            <v>1302000</v>
          </cell>
        </row>
        <row r="3280">
          <cell r="X3280" t="str">
            <v>03.1677.0794</v>
          </cell>
          <cell r="Y3280" t="str">
            <v>37.8D07.0794</v>
          </cell>
          <cell r="Z3280">
            <v>900000</v>
          </cell>
          <cell r="AA3280">
            <v>1745000</v>
          </cell>
          <cell r="AB3280">
            <v>5</v>
          </cell>
          <cell r="AC3280">
            <v>1432000</v>
          </cell>
        </row>
        <row r="3281">
          <cell r="X3281" t="str">
            <v>03.1678.0794</v>
          </cell>
          <cell r="Y3281" t="str">
            <v>37.8D07.0794</v>
          </cell>
          <cell r="Z3281">
            <v>900000</v>
          </cell>
          <cell r="AA3281">
            <v>1745000</v>
          </cell>
          <cell r="AB3281">
            <v>5</v>
          </cell>
          <cell r="AC3281">
            <v>1432000</v>
          </cell>
        </row>
        <row r="3282">
          <cell r="X3282" t="str">
            <v>03.1680.0794</v>
          </cell>
          <cell r="Y3282" t="str">
            <v>37.8D07.0794</v>
          </cell>
          <cell r="Z3282">
            <v>900000</v>
          </cell>
          <cell r="AA3282">
            <v>1745000</v>
          </cell>
          <cell r="AB3282">
            <v>5</v>
          </cell>
          <cell r="AC3282">
            <v>1432000</v>
          </cell>
        </row>
        <row r="3283">
          <cell r="X3283" t="str">
            <v>14.0187.0794</v>
          </cell>
          <cell r="Y3283" t="str">
            <v>37.8D07.0794</v>
          </cell>
          <cell r="Z3283">
            <v>900000</v>
          </cell>
          <cell r="AA3283">
            <v>1745000</v>
          </cell>
          <cell r="AB3283">
            <v>5</v>
          </cell>
          <cell r="AC3283">
            <v>1432000</v>
          </cell>
        </row>
        <row r="3284">
          <cell r="X3284" t="str">
            <v>14.0188.0794</v>
          </cell>
          <cell r="Y3284" t="str">
            <v>37.8D07.0794</v>
          </cell>
          <cell r="Z3284">
            <v>900000</v>
          </cell>
          <cell r="AA3284">
            <v>1745000</v>
          </cell>
          <cell r="AB3284">
            <v>5</v>
          </cell>
          <cell r="AC3284">
            <v>1432000</v>
          </cell>
        </row>
        <row r="3285">
          <cell r="X3285" t="str">
            <v>03.1677.0795</v>
          </cell>
          <cell r="Y3285" t="str">
            <v>37.8D07.0795</v>
          </cell>
          <cell r="Z3285">
            <v>580000</v>
          </cell>
          <cell r="AA3285">
            <v>1176000</v>
          </cell>
          <cell r="AB3285">
            <v>5</v>
          </cell>
          <cell r="AC3285">
            <v>972000</v>
          </cell>
        </row>
        <row r="3286">
          <cell r="X3286" t="str">
            <v>03.1678.0795</v>
          </cell>
          <cell r="Y3286" t="str">
            <v>37.8D07.0795</v>
          </cell>
          <cell r="Z3286">
            <v>580000</v>
          </cell>
          <cell r="AA3286">
            <v>1176000</v>
          </cell>
          <cell r="AB3286">
            <v>5</v>
          </cell>
          <cell r="AC3286">
            <v>972000</v>
          </cell>
        </row>
        <row r="3287">
          <cell r="X3287" t="str">
            <v>03.1680.0795</v>
          </cell>
          <cell r="Y3287" t="str">
            <v>37.8D07.0795</v>
          </cell>
          <cell r="Z3287">
            <v>580000</v>
          </cell>
          <cell r="AA3287">
            <v>1176000</v>
          </cell>
          <cell r="AB3287">
            <v>5</v>
          </cell>
          <cell r="AC3287">
            <v>972000</v>
          </cell>
        </row>
        <row r="3288">
          <cell r="X3288" t="str">
            <v>14.0187.0795</v>
          </cell>
          <cell r="Y3288" t="str">
            <v>37.8D07.0795</v>
          </cell>
          <cell r="Z3288">
            <v>580000</v>
          </cell>
          <cell r="AA3288">
            <v>1176000</v>
          </cell>
          <cell r="AB3288">
            <v>5</v>
          </cell>
          <cell r="AC3288">
            <v>972000</v>
          </cell>
        </row>
        <row r="3289">
          <cell r="X3289" t="str">
            <v>14.0188.0795</v>
          </cell>
          <cell r="Y3289" t="str">
            <v>37.8D07.0795</v>
          </cell>
          <cell r="Z3289">
            <v>580000</v>
          </cell>
          <cell r="AA3289">
            <v>1176000</v>
          </cell>
          <cell r="AB3289">
            <v>5</v>
          </cell>
          <cell r="AC3289">
            <v>972000</v>
          </cell>
        </row>
        <row r="3290">
          <cell r="X3290" t="str">
            <v>02.0520.1437</v>
          </cell>
          <cell r="Y3290" t="str">
            <v>37.1E02.1437</v>
          </cell>
          <cell r="Z3290">
            <v>0</v>
          </cell>
          <cell r="AA3290">
            <v>504000</v>
          </cell>
          <cell r="AB3290">
            <v>1</v>
          </cell>
          <cell r="AC3290">
            <v>464000</v>
          </cell>
        </row>
        <row r="3291">
          <cell r="X3291" t="str">
            <v>22.0570.1238</v>
          </cell>
          <cell r="Y3291" t="str">
            <v>37.1E01.1238</v>
          </cell>
          <cell r="Z3291">
            <v>0</v>
          </cell>
          <cell r="AA3291">
            <v>505000</v>
          </cell>
          <cell r="AB3291">
            <v>1</v>
          </cell>
          <cell r="AC3291">
            <v>465000</v>
          </cell>
        </row>
        <row r="3292">
          <cell r="X3292" t="str">
            <v>21.0115.1803</v>
          </cell>
          <cell r="Y3292" t="str">
            <v>37.3F00.1803</v>
          </cell>
          <cell r="Z3292">
            <v>0</v>
          </cell>
          <cell r="AA3292">
            <v>581000</v>
          </cell>
          <cell r="AB3292">
            <v>1</v>
          </cell>
          <cell r="AC3292">
            <v>474000</v>
          </cell>
        </row>
        <row r="3293">
          <cell r="X3293" t="str">
            <v>02.0594.0307</v>
          </cell>
          <cell r="Y3293" t="str">
            <v>37.8D02.0307</v>
          </cell>
          <cell r="Z3293">
            <v>0</v>
          </cell>
          <cell r="AA3293">
            <v>511000</v>
          </cell>
          <cell r="AB3293">
            <v>3</v>
          </cell>
          <cell r="AC3293">
            <v>477000</v>
          </cell>
        </row>
        <row r="3294">
          <cell r="X3294" t="str">
            <v>02.0595.0307</v>
          </cell>
          <cell r="Y3294" t="str">
            <v>37.8D02.0307</v>
          </cell>
          <cell r="Z3294">
            <v>0</v>
          </cell>
          <cell r="AA3294">
            <v>511000</v>
          </cell>
          <cell r="AB3294">
            <v>3</v>
          </cell>
          <cell r="AC3294">
            <v>477000</v>
          </cell>
        </row>
        <row r="3295">
          <cell r="X3295" t="str">
            <v>03.2384.0307</v>
          </cell>
          <cell r="Y3295" t="str">
            <v>37.8D02.0307</v>
          </cell>
          <cell r="Z3295">
            <v>0</v>
          </cell>
          <cell r="AA3295">
            <v>511000</v>
          </cell>
          <cell r="AB3295">
            <v>3</v>
          </cell>
          <cell r="AC3295">
            <v>477000</v>
          </cell>
        </row>
        <row r="3296">
          <cell r="X3296" t="str">
            <v>03.2772.1177</v>
          </cell>
          <cell r="Y3296" t="str">
            <v>37.8D11.1177</v>
          </cell>
          <cell r="Z3296">
            <v>0</v>
          </cell>
          <cell r="AA3296">
            <v>500000</v>
          </cell>
          <cell r="AB3296">
            <v>4</v>
          </cell>
          <cell r="AC3296">
            <v>478000</v>
          </cell>
        </row>
        <row r="3297">
          <cell r="X3297" t="str">
            <v>12.0344.1177</v>
          </cell>
          <cell r="Y3297" t="str">
            <v>37.8D11.1177</v>
          </cell>
          <cell r="Z3297">
            <v>0</v>
          </cell>
          <cell r="AA3297">
            <v>500000</v>
          </cell>
          <cell r="AB3297">
            <v>4</v>
          </cell>
          <cell r="AC3297">
            <v>478000</v>
          </cell>
        </row>
        <row r="3298">
          <cell r="X3298" t="str">
            <v>01.0162.0121</v>
          </cell>
          <cell r="Y3298" t="str">
            <v>37.8B00.0121</v>
          </cell>
          <cell r="Z3298">
            <v>150000</v>
          </cell>
          <cell r="AA3298">
            <v>360000</v>
          </cell>
          <cell r="AB3298">
            <v>0</v>
          </cell>
          <cell r="AC3298">
            <v>316000</v>
          </cell>
        </row>
        <row r="3299">
          <cell r="X3299" t="str">
            <v>01.0163.0121</v>
          </cell>
          <cell r="Y3299" t="str">
            <v>37.8B00.0121</v>
          </cell>
          <cell r="Z3299">
            <v>150000</v>
          </cell>
          <cell r="AA3299">
            <v>360000</v>
          </cell>
          <cell r="AB3299">
            <v>0</v>
          </cell>
          <cell r="AC3299">
            <v>316000</v>
          </cell>
        </row>
        <row r="3300">
          <cell r="X3300" t="str">
            <v>02.0174.0121</v>
          </cell>
          <cell r="Y3300" t="str">
            <v>37.8B00.0121</v>
          </cell>
          <cell r="Z3300">
            <v>150000</v>
          </cell>
          <cell r="AA3300">
            <v>360000</v>
          </cell>
          <cell r="AB3300">
            <v>0</v>
          </cell>
          <cell r="AC3300">
            <v>316000</v>
          </cell>
        </row>
        <row r="3301">
          <cell r="X3301" t="str">
            <v>02.0175.0121</v>
          </cell>
          <cell r="Y3301" t="str">
            <v>37.8B00.0121</v>
          </cell>
          <cell r="Z3301">
            <v>150000</v>
          </cell>
          <cell r="AA3301">
            <v>360000</v>
          </cell>
          <cell r="AB3301">
            <v>0</v>
          </cell>
          <cell r="AC3301">
            <v>316000</v>
          </cell>
        </row>
        <row r="3302">
          <cell r="X3302" t="str">
            <v>02.0176.0121</v>
          </cell>
          <cell r="Y3302" t="str">
            <v>37.8B00.0121</v>
          </cell>
          <cell r="Z3302">
            <v>150000</v>
          </cell>
          <cell r="AA3302">
            <v>360000</v>
          </cell>
          <cell r="AB3302">
            <v>0</v>
          </cell>
          <cell r="AC3302">
            <v>316000</v>
          </cell>
        </row>
        <row r="3303">
          <cell r="X3303" t="str">
            <v>03.0129.0121</v>
          </cell>
          <cell r="Y3303" t="str">
            <v>37.8B00.0121</v>
          </cell>
          <cell r="Z3303">
            <v>150000</v>
          </cell>
          <cell r="AA3303">
            <v>360000</v>
          </cell>
          <cell r="AB3303">
            <v>0</v>
          </cell>
          <cell r="AC3303">
            <v>316000</v>
          </cell>
        </row>
        <row r="3304">
          <cell r="X3304" t="str">
            <v>03.3532.0121</v>
          </cell>
          <cell r="Y3304" t="str">
            <v>37.8B00.0121</v>
          </cell>
          <cell r="Z3304">
            <v>150000</v>
          </cell>
          <cell r="AA3304">
            <v>360000</v>
          </cell>
          <cell r="AB3304">
            <v>0</v>
          </cell>
          <cell r="AC3304">
            <v>316000</v>
          </cell>
        </row>
        <row r="3305">
          <cell r="X3305" t="str">
            <v>01.0217.0502</v>
          </cell>
          <cell r="Y3305" t="str">
            <v>37.8D05.0502</v>
          </cell>
          <cell r="Z3305">
            <v>2475000</v>
          </cell>
          <cell r="AA3305">
            <v>2679000</v>
          </cell>
          <cell r="AB3305">
            <v>0</v>
          </cell>
          <cell r="AC3305">
            <v>2615000</v>
          </cell>
        </row>
        <row r="3306">
          <cell r="X3306" t="str">
            <v>02.0252.0502</v>
          </cell>
          <cell r="Y3306" t="str">
            <v>37.8D05.0502</v>
          </cell>
          <cell r="Z3306">
            <v>2475000</v>
          </cell>
          <cell r="AA3306">
            <v>2679000</v>
          </cell>
          <cell r="AB3306">
            <v>0</v>
          </cell>
          <cell r="AC3306">
            <v>2615000</v>
          </cell>
        </row>
        <row r="3307">
          <cell r="X3307" t="str">
            <v>02.0277.0502</v>
          </cell>
          <cell r="Y3307" t="str">
            <v>37.8D05.0502</v>
          </cell>
          <cell r="Z3307">
            <v>2475000</v>
          </cell>
          <cell r="AA3307">
            <v>2679000</v>
          </cell>
          <cell r="AB3307">
            <v>0</v>
          </cell>
          <cell r="AC3307">
            <v>2615000</v>
          </cell>
        </row>
        <row r="3308">
          <cell r="X3308" t="str">
            <v>03.0154.0502</v>
          </cell>
          <cell r="Y3308" t="str">
            <v>37.8D05.0502</v>
          </cell>
          <cell r="Z3308">
            <v>2475000</v>
          </cell>
          <cell r="AA3308">
            <v>2679000</v>
          </cell>
          <cell r="AB3308">
            <v>0</v>
          </cell>
          <cell r="AC3308">
            <v>2615000</v>
          </cell>
        </row>
        <row r="3309">
          <cell r="X3309" t="str">
            <v>03.1041.0502</v>
          </cell>
          <cell r="Y3309" t="str">
            <v>37.8D05.0502</v>
          </cell>
          <cell r="Z3309">
            <v>2475000</v>
          </cell>
          <cell r="AA3309">
            <v>2679000</v>
          </cell>
          <cell r="AB3309">
            <v>0</v>
          </cell>
          <cell r="AC3309">
            <v>2615000</v>
          </cell>
        </row>
        <row r="3310">
          <cell r="X3310" t="str">
            <v>03.4026.0502</v>
          </cell>
          <cell r="Y3310" t="str">
            <v>37.8D05.0502</v>
          </cell>
          <cell r="Z3310">
            <v>2475000</v>
          </cell>
          <cell r="AA3310">
            <v>2679000</v>
          </cell>
          <cell r="AB3310">
            <v>0</v>
          </cell>
          <cell r="AC3310">
            <v>2615000</v>
          </cell>
        </row>
        <row r="3311">
          <cell r="X3311" t="str">
            <v>20.0048.0502</v>
          </cell>
          <cell r="Y3311" t="str">
            <v>37.8D05.0502</v>
          </cell>
          <cell r="Z3311">
            <v>2475000</v>
          </cell>
          <cell r="AA3311">
            <v>2679000</v>
          </cell>
          <cell r="AB3311">
            <v>0</v>
          </cell>
          <cell r="AC3311">
            <v>2615000</v>
          </cell>
        </row>
        <row r="3312">
          <cell r="X3312" t="str">
            <v>27.0147.0502</v>
          </cell>
          <cell r="Y3312" t="str">
            <v>37.8D05.0502</v>
          </cell>
          <cell r="Z3312">
            <v>2475000</v>
          </cell>
          <cell r="AA3312">
            <v>2679000</v>
          </cell>
          <cell r="AB3312">
            <v>0</v>
          </cell>
          <cell r="AC3312">
            <v>2615000</v>
          </cell>
        </row>
        <row r="3313">
          <cell r="X3313" t="str">
            <v>27.0179.0502</v>
          </cell>
          <cell r="Y3313" t="str">
            <v>37.8D05.0502</v>
          </cell>
          <cell r="Z3313">
            <v>2475000</v>
          </cell>
          <cell r="AA3313">
            <v>2679000</v>
          </cell>
          <cell r="AB3313">
            <v>0</v>
          </cell>
          <cell r="AC3313">
            <v>2615000</v>
          </cell>
        </row>
        <row r="3314">
          <cell r="X3314" t="str">
            <v>27.0180.0502</v>
          </cell>
          <cell r="Y3314" t="str">
            <v>37.8D05.0502</v>
          </cell>
          <cell r="Z3314">
            <v>2475000</v>
          </cell>
          <cell r="AA3314">
            <v>2679000</v>
          </cell>
          <cell r="AB3314">
            <v>0</v>
          </cell>
          <cell r="AC3314">
            <v>2615000</v>
          </cell>
        </row>
        <row r="3315">
          <cell r="X3315" t="str">
            <v>27.0181.0502</v>
          </cell>
          <cell r="Y3315" t="str">
            <v>37.8D05.0502</v>
          </cell>
          <cell r="Z3315">
            <v>2475000</v>
          </cell>
          <cell r="AA3315">
            <v>2679000</v>
          </cell>
          <cell r="AB3315">
            <v>0</v>
          </cell>
          <cell r="AC3315">
            <v>2615000</v>
          </cell>
        </row>
        <row r="3316">
          <cell r="X3316" t="str">
            <v>12.0438.1177</v>
          </cell>
          <cell r="Y3316" t="str">
            <v>37.8D11.1177</v>
          </cell>
          <cell r="Z3316">
            <v>0</v>
          </cell>
          <cell r="AA3316">
            <v>500000</v>
          </cell>
          <cell r="AB3316">
            <v>4</v>
          </cell>
          <cell r="AC3316">
            <v>478000</v>
          </cell>
        </row>
        <row r="3317">
          <cell r="X3317" t="str">
            <v>12.0439.1177</v>
          </cell>
          <cell r="Y3317" t="str">
            <v>37.8D11.1177</v>
          </cell>
          <cell r="Z3317">
            <v>0</v>
          </cell>
          <cell r="AA3317">
            <v>500000</v>
          </cell>
          <cell r="AB3317">
            <v>4</v>
          </cell>
          <cell r="AC3317">
            <v>478000</v>
          </cell>
        </row>
        <row r="3318">
          <cell r="X3318" t="str">
            <v>24.0149.1652</v>
          </cell>
          <cell r="Y3318" t="str">
            <v>37.1E04.1652</v>
          </cell>
          <cell r="Z3318">
            <v>0</v>
          </cell>
          <cell r="AA3318">
            <v>530000</v>
          </cell>
          <cell r="AB3318">
            <v>1</v>
          </cell>
          <cell r="AC3318">
            <v>480000</v>
          </cell>
        </row>
        <row r="3319">
          <cell r="X3319" t="str">
            <v>03.1110.1831</v>
          </cell>
          <cell r="Y3319" t="str">
            <v>37.3G01.1831</v>
          </cell>
          <cell r="Z3319">
            <v>0</v>
          </cell>
          <cell r="AA3319">
            <v>561000</v>
          </cell>
          <cell r="AB3319">
            <v>3</v>
          </cell>
          <cell r="AC3319">
            <v>480000</v>
          </cell>
        </row>
        <row r="3320">
          <cell r="X3320" t="str">
            <v>03.1675.0798</v>
          </cell>
          <cell r="Y3320" t="str">
            <v>37.8D07.0798</v>
          </cell>
          <cell r="Z3320">
            <v>341000</v>
          </cell>
          <cell r="AA3320">
            <v>516000</v>
          </cell>
          <cell r="AB3320">
            <v>0</v>
          </cell>
          <cell r="AC3320">
            <v>435000</v>
          </cell>
        </row>
        <row r="3321">
          <cell r="X3321" t="str">
            <v>14.0185.0798</v>
          </cell>
          <cell r="Y3321" t="str">
            <v>37.8D07.0798</v>
          </cell>
          <cell r="Z3321">
            <v>341000</v>
          </cell>
          <cell r="AA3321">
            <v>516000</v>
          </cell>
          <cell r="AB3321">
            <v>0</v>
          </cell>
          <cell r="AC3321">
            <v>435000</v>
          </cell>
        </row>
        <row r="3322">
          <cell r="X3322" t="str">
            <v>19.0052.1831</v>
          </cell>
          <cell r="Y3322" t="str">
            <v>37.3G01.1831</v>
          </cell>
          <cell r="Z3322">
            <v>0</v>
          </cell>
          <cell r="AA3322">
            <v>561000</v>
          </cell>
          <cell r="AB3322">
            <v>3</v>
          </cell>
          <cell r="AC3322">
            <v>480000</v>
          </cell>
        </row>
        <row r="3323">
          <cell r="X3323" t="str">
            <v>19.0405.1831</v>
          </cell>
          <cell r="Y3323" t="str">
            <v>37.3G01.1831</v>
          </cell>
          <cell r="Z3323">
            <v>0</v>
          </cell>
          <cell r="AA3323">
            <v>561000</v>
          </cell>
          <cell r="AB3323">
            <v>3</v>
          </cell>
          <cell r="AC3323">
            <v>480000</v>
          </cell>
        </row>
        <row r="3324">
          <cell r="X3324" t="str">
            <v>03.1120.1852</v>
          </cell>
          <cell r="Y3324" t="str">
            <v>37.3G01.1852</v>
          </cell>
          <cell r="Z3324">
            <v>0</v>
          </cell>
          <cell r="AA3324">
            <v>561000</v>
          </cell>
          <cell r="AB3324">
            <v>2</v>
          </cell>
          <cell r="AC3324">
            <v>480000</v>
          </cell>
        </row>
        <row r="3325">
          <cell r="X3325" t="str">
            <v>19.0105.1852</v>
          </cell>
          <cell r="Y3325" t="str">
            <v>37.3G01.1852</v>
          </cell>
          <cell r="Z3325">
            <v>0</v>
          </cell>
          <cell r="AA3325">
            <v>561000</v>
          </cell>
          <cell r="AB3325">
            <v>2</v>
          </cell>
          <cell r="AC3325">
            <v>480000</v>
          </cell>
        </row>
        <row r="3326">
          <cell r="X3326" t="str">
            <v>03.2117.0902</v>
          </cell>
          <cell r="Y3326" t="str">
            <v>37.8D08.0902</v>
          </cell>
          <cell r="Z3326">
            <v>0</v>
          </cell>
          <cell r="AA3326">
            <v>508000</v>
          </cell>
          <cell r="AB3326">
            <v>3</v>
          </cell>
          <cell r="AC3326">
            <v>486000</v>
          </cell>
        </row>
        <row r="3327">
          <cell r="X3327" t="str">
            <v>15.0054.0902</v>
          </cell>
          <cell r="Y3327" t="str">
            <v>37.8D08.0902</v>
          </cell>
          <cell r="Z3327">
            <v>0</v>
          </cell>
          <cell r="AA3327">
            <v>508000</v>
          </cell>
          <cell r="AB3327">
            <v>3</v>
          </cell>
          <cell r="AC3327">
            <v>486000</v>
          </cell>
        </row>
        <row r="3328">
          <cell r="X3328" t="str">
            <v>15.0055.0902</v>
          </cell>
          <cell r="Y3328" t="str">
            <v>37.8D08.0902</v>
          </cell>
          <cell r="Z3328">
            <v>0</v>
          </cell>
          <cell r="AA3328">
            <v>508000</v>
          </cell>
          <cell r="AB3328">
            <v>3</v>
          </cell>
          <cell r="AC3328">
            <v>486000</v>
          </cell>
        </row>
        <row r="3329">
          <cell r="X3329" t="str">
            <v>02.0240.0208</v>
          </cell>
          <cell r="Y3329" t="str">
            <v>37.8B00.0208</v>
          </cell>
          <cell r="Z3329">
            <v>0</v>
          </cell>
          <cell r="AA3329">
            <v>499000</v>
          </cell>
          <cell r="AB3329">
            <v>1</v>
          </cell>
          <cell r="AC3329">
            <v>487000</v>
          </cell>
        </row>
        <row r="3330">
          <cell r="X3330" t="str">
            <v>03.3011.0331</v>
          </cell>
          <cell r="Y3330" t="str">
            <v>37.8D03.0331</v>
          </cell>
          <cell r="Z3330">
            <v>0</v>
          </cell>
          <cell r="AA3330">
            <v>1061000</v>
          </cell>
          <cell r="AB3330">
            <v>6</v>
          </cell>
          <cell r="AC3330">
            <v>489000</v>
          </cell>
        </row>
        <row r="3331">
          <cell r="X3331" t="str">
            <v>03.3012.0331</v>
          </cell>
          <cell r="Y3331" t="str">
            <v>37.8D03.0331</v>
          </cell>
          <cell r="Z3331">
            <v>0</v>
          </cell>
          <cell r="AA3331">
            <v>1061000</v>
          </cell>
          <cell r="AB3331">
            <v>6</v>
          </cell>
          <cell r="AC3331">
            <v>489000</v>
          </cell>
        </row>
        <row r="3332">
          <cell r="X3332" t="str">
            <v>05.0025.0331</v>
          </cell>
          <cell r="Y3332" t="str">
            <v>37.8D03.0331</v>
          </cell>
          <cell r="Z3332">
            <v>0</v>
          </cell>
          <cell r="AA3332">
            <v>1061000</v>
          </cell>
          <cell r="AB3332">
            <v>6</v>
          </cell>
          <cell r="AC3332">
            <v>489000</v>
          </cell>
        </row>
        <row r="3333">
          <cell r="X3333" t="str">
            <v>05.0026.0331</v>
          </cell>
          <cell r="Y3333" t="str">
            <v>37.8D03.0331</v>
          </cell>
          <cell r="Z3333">
            <v>0</v>
          </cell>
          <cell r="AA3333">
            <v>1061000</v>
          </cell>
          <cell r="AB3333">
            <v>6</v>
          </cell>
          <cell r="AC3333">
            <v>489000</v>
          </cell>
        </row>
        <row r="3334">
          <cell r="X3334" t="str">
            <v>05.0028.0331</v>
          </cell>
          <cell r="Y3334" t="str">
            <v>37.8D03.0331</v>
          </cell>
          <cell r="Z3334">
            <v>0</v>
          </cell>
          <cell r="AA3334">
            <v>1061000</v>
          </cell>
          <cell r="AB3334">
            <v>6</v>
          </cell>
          <cell r="AC3334">
            <v>489000</v>
          </cell>
        </row>
        <row r="3335">
          <cell r="X3335" t="str">
            <v>05.0095.0331</v>
          </cell>
          <cell r="Y3335" t="str">
            <v>37.8D03.0331</v>
          </cell>
          <cell r="Z3335">
            <v>0</v>
          </cell>
          <cell r="AA3335">
            <v>1061000</v>
          </cell>
          <cell r="AB3335">
            <v>6</v>
          </cell>
          <cell r="AC3335">
            <v>489000</v>
          </cell>
        </row>
        <row r="3336">
          <cell r="X3336" t="str">
            <v>22.0587.1285</v>
          </cell>
          <cell r="Y3336" t="str">
            <v>37.1E01.1285</v>
          </cell>
          <cell r="Z3336">
            <v>0</v>
          </cell>
          <cell r="AA3336">
            <v>530000</v>
          </cell>
          <cell r="AB3336">
            <v>3</v>
          </cell>
          <cell r="AC3336">
            <v>490000</v>
          </cell>
        </row>
        <row r="3337">
          <cell r="X3337" t="str">
            <v>22.0588.1285</v>
          </cell>
          <cell r="Y3337" t="str">
            <v>37.1E01.1285</v>
          </cell>
          <cell r="Z3337">
            <v>0</v>
          </cell>
          <cell r="AA3337">
            <v>530000</v>
          </cell>
          <cell r="AB3337">
            <v>3</v>
          </cell>
          <cell r="AC3337">
            <v>490000</v>
          </cell>
        </row>
        <row r="3338">
          <cell r="X3338" t="str">
            <v>22.0589.1285</v>
          </cell>
          <cell r="Y3338" t="str">
            <v>37.1E01.1285</v>
          </cell>
          <cell r="Z3338">
            <v>0</v>
          </cell>
          <cell r="AA3338">
            <v>530000</v>
          </cell>
          <cell r="AB3338">
            <v>3</v>
          </cell>
          <cell r="AC3338">
            <v>490000</v>
          </cell>
        </row>
        <row r="3339">
          <cell r="X3339" t="str">
            <v>19.0420.1859</v>
          </cell>
          <cell r="Y3339" t="str">
            <v>37.3G01.1859</v>
          </cell>
          <cell r="Z3339">
            <v>0</v>
          </cell>
          <cell r="AA3339">
            <v>535000</v>
          </cell>
          <cell r="AB3339">
            <v>1</v>
          </cell>
          <cell r="AC3339">
            <v>490000</v>
          </cell>
        </row>
        <row r="3340">
          <cell r="X3340" t="str">
            <v>03.1156.1861</v>
          </cell>
          <cell r="Y3340" t="str">
            <v>37.3G01.1861</v>
          </cell>
          <cell r="Z3340">
            <v>0</v>
          </cell>
          <cell r="AA3340">
            <v>535000</v>
          </cell>
          <cell r="AB3340">
            <v>5</v>
          </cell>
          <cell r="AC3340">
            <v>490000</v>
          </cell>
        </row>
        <row r="3341">
          <cell r="X3341" t="str">
            <v>03.1158.1861</v>
          </cell>
          <cell r="Y3341" t="str">
            <v>37.3G01.1861</v>
          </cell>
          <cell r="Z3341">
            <v>0</v>
          </cell>
          <cell r="AA3341">
            <v>535000</v>
          </cell>
          <cell r="AB3341">
            <v>5</v>
          </cell>
          <cell r="AC3341">
            <v>490000</v>
          </cell>
        </row>
        <row r="3342">
          <cell r="X3342" t="str">
            <v>23.0117.1538</v>
          </cell>
          <cell r="Y3342" t="str">
            <v>37.1E03.1538</v>
          </cell>
          <cell r="Z3342">
            <v>66000</v>
          </cell>
          <cell r="AA3342">
            <v>90100</v>
          </cell>
          <cell r="AB3342">
            <v>0</v>
          </cell>
          <cell r="AC3342">
            <v>85000</v>
          </cell>
        </row>
        <row r="3343">
          <cell r="X3343" t="str">
            <v>03.2055.1053</v>
          </cell>
          <cell r="Y3343" t="str">
            <v>37.8D09.1053</v>
          </cell>
          <cell r="Z3343">
            <v>1073000</v>
          </cell>
          <cell r="AA3343">
            <v>1594000</v>
          </cell>
          <cell r="AB3343">
            <v>4</v>
          </cell>
          <cell r="AC3343">
            <v>1364000</v>
          </cell>
        </row>
        <row r="3344">
          <cell r="X3344" t="str">
            <v>03.2056.1053</v>
          </cell>
          <cell r="Y3344" t="str">
            <v>37.8D09.1053</v>
          </cell>
          <cell r="Z3344">
            <v>1073000</v>
          </cell>
          <cell r="AA3344">
            <v>1594000</v>
          </cell>
          <cell r="AB3344">
            <v>4</v>
          </cell>
          <cell r="AC3344">
            <v>1364000</v>
          </cell>
        </row>
        <row r="3345">
          <cell r="X3345" t="str">
            <v>16.0336.1053</v>
          </cell>
          <cell r="Y3345" t="str">
            <v>37.8D09.1053</v>
          </cell>
          <cell r="Z3345">
            <v>1073000</v>
          </cell>
          <cell r="AA3345">
            <v>1594000</v>
          </cell>
          <cell r="AB3345">
            <v>4</v>
          </cell>
          <cell r="AC3345">
            <v>1364000</v>
          </cell>
        </row>
        <row r="3346">
          <cell r="X3346" t="str">
            <v>16.0337.1053</v>
          </cell>
          <cell r="Y3346" t="str">
            <v>37.8D09.1053</v>
          </cell>
          <cell r="Z3346">
            <v>1073000</v>
          </cell>
          <cell r="AA3346">
            <v>1594000</v>
          </cell>
          <cell r="AB3346">
            <v>4</v>
          </cell>
          <cell r="AC3346">
            <v>1364000</v>
          </cell>
        </row>
        <row r="3347">
          <cell r="X3347" t="str">
            <v>03.3855.0511</v>
          </cell>
          <cell r="Y3347" t="str">
            <v>37.8D05.0511</v>
          </cell>
          <cell r="Z3347">
            <v>620000</v>
          </cell>
          <cell r="AA3347">
            <v>635000</v>
          </cell>
          <cell r="AB3347">
            <v>0</v>
          </cell>
          <cell r="AC3347">
            <v>604000</v>
          </cell>
        </row>
        <row r="3348">
          <cell r="X3348" t="str">
            <v>03.3860.0511</v>
          </cell>
          <cell r="Y3348" t="str">
            <v>37.8D05.0511</v>
          </cell>
          <cell r="Z3348">
            <v>620000</v>
          </cell>
          <cell r="AA3348">
            <v>635000</v>
          </cell>
          <cell r="AB3348">
            <v>0</v>
          </cell>
          <cell r="AC3348">
            <v>604000</v>
          </cell>
        </row>
        <row r="3349">
          <cell r="X3349" t="str">
            <v>10.1015.0511</v>
          </cell>
          <cell r="Y3349" t="str">
            <v>37.8D05.0511</v>
          </cell>
          <cell r="Z3349">
            <v>620000</v>
          </cell>
          <cell r="AA3349">
            <v>635000</v>
          </cell>
          <cell r="AB3349">
            <v>0</v>
          </cell>
          <cell r="AC3349">
            <v>604000</v>
          </cell>
        </row>
        <row r="3350">
          <cell r="X3350" t="str">
            <v>03.3855.0512</v>
          </cell>
          <cell r="Y3350" t="str">
            <v>37.8D05.0512</v>
          </cell>
          <cell r="Z3350">
            <v>160000</v>
          </cell>
          <cell r="AA3350">
            <v>265000</v>
          </cell>
          <cell r="AB3350">
            <v>0</v>
          </cell>
          <cell r="AC3350">
            <v>234000</v>
          </cell>
        </row>
        <row r="3351">
          <cell r="X3351" t="str">
            <v>03.3860.0512</v>
          </cell>
          <cell r="Y3351" t="str">
            <v>37.8D05.0512</v>
          </cell>
          <cell r="Z3351">
            <v>160000</v>
          </cell>
          <cell r="AA3351">
            <v>265000</v>
          </cell>
          <cell r="AB3351">
            <v>0</v>
          </cell>
          <cell r="AC3351">
            <v>234000</v>
          </cell>
        </row>
        <row r="3352">
          <cell r="X3352" t="str">
            <v>10.1015.0512</v>
          </cell>
          <cell r="Y3352" t="str">
            <v>37.8D05.0512</v>
          </cell>
          <cell r="Z3352">
            <v>160000</v>
          </cell>
          <cell r="AA3352">
            <v>265000</v>
          </cell>
          <cell r="AB3352">
            <v>0</v>
          </cell>
          <cell r="AC3352">
            <v>234000</v>
          </cell>
        </row>
        <row r="3353">
          <cell r="X3353" t="str">
            <v>03.3856.0513</v>
          </cell>
          <cell r="Y3353" t="str">
            <v>37.8D05.0513</v>
          </cell>
          <cell r="Z3353">
            <v>135000</v>
          </cell>
          <cell r="AA3353">
            <v>250000</v>
          </cell>
          <cell r="AB3353">
            <v>0</v>
          </cell>
          <cell r="AC3353">
            <v>219000</v>
          </cell>
        </row>
        <row r="3354">
          <cell r="X3354" t="str">
            <v>03.3863.0513</v>
          </cell>
          <cell r="Y3354" t="str">
            <v>37.8D05.0513</v>
          </cell>
          <cell r="Z3354">
            <v>135000</v>
          </cell>
          <cell r="AA3354">
            <v>250000</v>
          </cell>
          <cell r="AB3354">
            <v>0</v>
          </cell>
          <cell r="AC3354">
            <v>219000</v>
          </cell>
        </row>
        <row r="3355">
          <cell r="X3355" t="str">
            <v>03.3875.0513</v>
          </cell>
          <cell r="Y3355" t="str">
            <v>37.8D05.0513</v>
          </cell>
          <cell r="Z3355">
            <v>135000</v>
          </cell>
          <cell r="AA3355">
            <v>250000</v>
          </cell>
          <cell r="AB3355">
            <v>0</v>
          </cell>
          <cell r="AC3355">
            <v>219000</v>
          </cell>
        </row>
        <row r="3356">
          <cell r="X3356" t="str">
            <v>10.1011.0513</v>
          </cell>
          <cell r="Y3356" t="str">
            <v>37.8D05.0513</v>
          </cell>
          <cell r="Z3356">
            <v>135000</v>
          </cell>
          <cell r="AA3356">
            <v>250000</v>
          </cell>
          <cell r="AB3356">
            <v>0</v>
          </cell>
          <cell r="AC3356">
            <v>219000</v>
          </cell>
        </row>
        <row r="3357">
          <cell r="X3357" t="str">
            <v>10.1018.0513</v>
          </cell>
          <cell r="Y3357" t="str">
            <v>37.8D05.0513</v>
          </cell>
          <cell r="Z3357">
            <v>135000</v>
          </cell>
          <cell r="AA3357">
            <v>250000</v>
          </cell>
          <cell r="AB3357">
            <v>0</v>
          </cell>
          <cell r="AC3357">
            <v>219000</v>
          </cell>
        </row>
        <row r="3358">
          <cell r="X3358" t="str">
            <v>10.1031.0513</v>
          </cell>
          <cell r="Y3358" t="str">
            <v>37.8D05.0513</v>
          </cell>
          <cell r="Z3358">
            <v>135000</v>
          </cell>
          <cell r="AA3358">
            <v>250000</v>
          </cell>
          <cell r="AB3358">
            <v>0</v>
          </cell>
          <cell r="AC3358">
            <v>219000</v>
          </cell>
        </row>
        <row r="3359">
          <cell r="X3359" t="str">
            <v>03.3856.0514</v>
          </cell>
          <cell r="Y3359" t="str">
            <v>37.8D05.0514</v>
          </cell>
          <cell r="Z3359">
            <v>50000</v>
          </cell>
          <cell r="AA3359">
            <v>150000</v>
          </cell>
          <cell r="AB3359">
            <v>6</v>
          </cell>
          <cell r="AC3359">
            <v>119000</v>
          </cell>
        </row>
        <row r="3360">
          <cell r="X3360" t="str">
            <v>03.3863.0514</v>
          </cell>
          <cell r="Y3360" t="str">
            <v>37.8D05.0514</v>
          </cell>
          <cell r="Z3360">
            <v>50000</v>
          </cell>
          <cell r="AA3360">
            <v>150000</v>
          </cell>
          <cell r="AB3360">
            <v>6</v>
          </cell>
          <cell r="AC3360">
            <v>119000</v>
          </cell>
        </row>
        <row r="3361">
          <cell r="X3361" t="str">
            <v>03.3875.0514</v>
          </cell>
          <cell r="Y3361" t="str">
            <v>37.8D05.0514</v>
          </cell>
          <cell r="Z3361">
            <v>50000</v>
          </cell>
          <cell r="AA3361">
            <v>150000</v>
          </cell>
          <cell r="AB3361">
            <v>6</v>
          </cell>
          <cell r="AC3361">
            <v>119000</v>
          </cell>
        </row>
        <row r="3362">
          <cell r="X3362" t="str">
            <v>10.1011.0514</v>
          </cell>
          <cell r="Y3362" t="str">
            <v>37.8D05.0514</v>
          </cell>
          <cell r="Z3362">
            <v>50000</v>
          </cell>
          <cell r="AA3362">
            <v>150000</v>
          </cell>
          <cell r="AB3362">
            <v>6</v>
          </cell>
          <cell r="AC3362">
            <v>119000</v>
          </cell>
        </row>
        <row r="3363">
          <cell r="X3363" t="str">
            <v>10.1018.0514</v>
          </cell>
          <cell r="Y3363" t="str">
            <v>37.8D05.0514</v>
          </cell>
          <cell r="Z3363">
            <v>50000</v>
          </cell>
          <cell r="AA3363">
            <v>150000</v>
          </cell>
          <cell r="AB3363">
            <v>6</v>
          </cell>
          <cell r="AC3363">
            <v>119000</v>
          </cell>
        </row>
        <row r="3364">
          <cell r="X3364" t="str">
            <v>10.1031.0514</v>
          </cell>
          <cell r="Y3364" t="str">
            <v>37.8D05.0514</v>
          </cell>
          <cell r="Z3364">
            <v>50000</v>
          </cell>
          <cell r="AA3364">
            <v>150000</v>
          </cell>
          <cell r="AB3364">
            <v>6</v>
          </cell>
          <cell r="AC3364">
            <v>119000</v>
          </cell>
        </row>
        <row r="3365">
          <cell r="X3365" t="str">
            <v>03.3844.0515</v>
          </cell>
          <cell r="Y3365" t="str">
            <v>37.8D05.0515</v>
          </cell>
          <cell r="Z3365">
            <v>210000</v>
          </cell>
          <cell r="AA3365">
            <v>386000</v>
          </cell>
          <cell r="AB3365">
            <v>11</v>
          </cell>
          <cell r="AC3365">
            <v>339000</v>
          </cell>
        </row>
        <row r="3366">
          <cell r="X3366" t="str">
            <v>03.3845.0515</v>
          </cell>
          <cell r="Y3366" t="str">
            <v>37.8D05.0515</v>
          </cell>
          <cell r="Z3366">
            <v>210000</v>
          </cell>
          <cell r="AA3366">
            <v>386000</v>
          </cell>
          <cell r="AB3366">
            <v>11</v>
          </cell>
          <cell r="AC3366">
            <v>339000</v>
          </cell>
        </row>
        <row r="3367">
          <cell r="X3367" t="str">
            <v>03.3846.0515</v>
          </cell>
          <cell r="Y3367" t="str">
            <v>37.8D05.0515</v>
          </cell>
          <cell r="Z3367">
            <v>210000</v>
          </cell>
          <cell r="AA3367">
            <v>386000</v>
          </cell>
          <cell r="AB3367">
            <v>11</v>
          </cell>
          <cell r="AC3367">
            <v>339000</v>
          </cell>
        </row>
        <row r="3368">
          <cell r="X3368" t="str">
            <v>03.3873.0515</v>
          </cell>
          <cell r="Y3368" t="str">
            <v>37.8D05.0515</v>
          </cell>
          <cell r="Z3368">
            <v>210000</v>
          </cell>
          <cell r="AA3368">
            <v>386000</v>
          </cell>
          <cell r="AB3368">
            <v>11</v>
          </cell>
          <cell r="AC3368">
            <v>339000</v>
          </cell>
        </row>
        <row r="3369">
          <cell r="X3369" t="str">
            <v>03.3874.0515</v>
          </cell>
          <cell r="Y3369" t="str">
            <v>37.8D05.0515</v>
          </cell>
          <cell r="Z3369">
            <v>210000</v>
          </cell>
          <cell r="AA3369">
            <v>386000</v>
          </cell>
          <cell r="AB3369">
            <v>11</v>
          </cell>
          <cell r="AC3369">
            <v>339000</v>
          </cell>
        </row>
        <row r="3370">
          <cell r="X3370" t="str">
            <v>10.0993.0515</v>
          </cell>
          <cell r="Y3370" t="str">
            <v>37.8D05.0515</v>
          </cell>
          <cell r="Z3370">
            <v>210000</v>
          </cell>
          <cell r="AA3370">
            <v>386000</v>
          </cell>
          <cell r="AB3370">
            <v>11</v>
          </cell>
          <cell r="AC3370">
            <v>339000</v>
          </cell>
        </row>
        <row r="3371">
          <cell r="X3371" t="str">
            <v>10.0996.0515</v>
          </cell>
          <cell r="Y3371" t="str">
            <v>37.8D05.0515</v>
          </cell>
          <cell r="Z3371">
            <v>210000</v>
          </cell>
          <cell r="AA3371">
            <v>386000</v>
          </cell>
          <cell r="AB3371">
            <v>11</v>
          </cell>
          <cell r="AC3371">
            <v>339000</v>
          </cell>
        </row>
        <row r="3372">
          <cell r="X3372" t="str">
            <v>10.1000.0515</v>
          </cell>
          <cell r="Y3372" t="str">
            <v>37.8D05.0515</v>
          </cell>
          <cell r="Z3372">
            <v>210000</v>
          </cell>
          <cell r="AA3372">
            <v>386000</v>
          </cell>
          <cell r="AB3372">
            <v>11</v>
          </cell>
          <cell r="AC3372">
            <v>339000</v>
          </cell>
        </row>
        <row r="3373">
          <cell r="X3373" t="str">
            <v>10.1001.0515</v>
          </cell>
          <cell r="Y3373" t="str">
            <v>37.8D05.0515</v>
          </cell>
          <cell r="Z3373">
            <v>210000</v>
          </cell>
          <cell r="AA3373">
            <v>386000</v>
          </cell>
          <cell r="AB3373">
            <v>11</v>
          </cell>
          <cell r="AC3373">
            <v>339000</v>
          </cell>
        </row>
        <row r="3374">
          <cell r="X3374" t="str">
            <v>10.1029.0515</v>
          </cell>
          <cell r="Y3374" t="str">
            <v>37.8D05.0515</v>
          </cell>
          <cell r="Z3374">
            <v>210000</v>
          </cell>
          <cell r="AA3374">
            <v>386000</v>
          </cell>
          <cell r="AB3374">
            <v>11</v>
          </cell>
          <cell r="AC3374">
            <v>339000</v>
          </cell>
        </row>
        <row r="3375">
          <cell r="X3375" t="str">
            <v>10.1030.0515</v>
          </cell>
          <cell r="Y3375" t="str">
            <v>37.8D05.0515</v>
          </cell>
          <cell r="Z3375">
            <v>210000</v>
          </cell>
          <cell r="AA3375">
            <v>386000</v>
          </cell>
          <cell r="AB3375">
            <v>11</v>
          </cell>
          <cell r="AC3375">
            <v>339000</v>
          </cell>
        </row>
        <row r="3376">
          <cell r="X3376" t="str">
            <v>03.3844.0516</v>
          </cell>
          <cell r="Y3376" t="str">
            <v>37.8D05.0516</v>
          </cell>
          <cell r="Z3376">
            <v>50000</v>
          </cell>
          <cell r="AA3376">
            <v>208000</v>
          </cell>
          <cell r="AB3376">
            <v>11</v>
          </cell>
          <cell r="AC3376">
            <v>161000</v>
          </cell>
        </row>
        <row r="3377">
          <cell r="X3377" t="str">
            <v>03.3845.0516</v>
          </cell>
          <cell r="Y3377" t="str">
            <v>37.8D05.0516</v>
          </cell>
          <cell r="Z3377">
            <v>50000</v>
          </cell>
          <cell r="AA3377">
            <v>208000</v>
          </cell>
          <cell r="AB3377">
            <v>11</v>
          </cell>
          <cell r="AC3377">
            <v>161000</v>
          </cell>
        </row>
        <row r="3378">
          <cell r="X3378" t="str">
            <v>03.3846.0516</v>
          </cell>
          <cell r="Y3378" t="str">
            <v>37.8D05.0516</v>
          </cell>
          <cell r="Z3378">
            <v>50000</v>
          </cell>
          <cell r="AA3378">
            <v>208000</v>
          </cell>
          <cell r="AB3378">
            <v>11</v>
          </cell>
          <cell r="AC3378">
            <v>161000</v>
          </cell>
        </row>
        <row r="3379">
          <cell r="X3379" t="str">
            <v>03.3873.0516</v>
          </cell>
          <cell r="Y3379" t="str">
            <v>37.8D05.0516</v>
          </cell>
          <cell r="Z3379">
            <v>50000</v>
          </cell>
          <cell r="AA3379">
            <v>208000</v>
          </cell>
          <cell r="AB3379">
            <v>11</v>
          </cell>
          <cell r="AC3379">
            <v>161000</v>
          </cell>
        </row>
        <row r="3380">
          <cell r="X3380" t="str">
            <v>03.3874.0516</v>
          </cell>
          <cell r="Y3380" t="str">
            <v>37.8D05.0516</v>
          </cell>
          <cell r="Z3380">
            <v>50000</v>
          </cell>
          <cell r="AA3380">
            <v>208000</v>
          </cell>
          <cell r="AB3380">
            <v>11</v>
          </cell>
          <cell r="AC3380">
            <v>161000</v>
          </cell>
        </row>
        <row r="3381">
          <cell r="X3381" t="str">
            <v>10.0993.0516</v>
          </cell>
          <cell r="Y3381" t="str">
            <v>37.8D05.0516</v>
          </cell>
          <cell r="Z3381">
            <v>50000</v>
          </cell>
          <cell r="AA3381">
            <v>208000</v>
          </cell>
          <cell r="AB3381">
            <v>11</v>
          </cell>
          <cell r="AC3381">
            <v>161000</v>
          </cell>
        </row>
        <row r="3382">
          <cell r="X3382" t="str">
            <v>10.0996.0516</v>
          </cell>
          <cell r="Y3382" t="str">
            <v>37.8D05.0516</v>
          </cell>
          <cell r="Z3382">
            <v>50000</v>
          </cell>
          <cell r="AA3382">
            <v>208000</v>
          </cell>
          <cell r="AB3382">
            <v>11</v>
          </cell>
          <cell r="AC3382">
            <v>161000</v>
          </cell>
        </row>
        <row r="3383">
          <cell r="X3383" t="str">
            <v>10.1000.0516</v>
          </cell>
          <cell r="Y3383" t="str">
            <v>37.8D05.0516</v>
          </cell>
          <cell r="Z3383">
            <v>50000</v>
          </cell>
          <cell r="AA3383">
            <v>208000</v>
          </cell>
          <cell r="AB3383">
            <v>11</v>
          </cell>
          <cell r="AC3383">
            <v>161000</v>
          </cell>
        </row>
        <row r="3384">
          <cell r="X3384" t="str">
            <v>10.1001.0516</v>
          </cell>
          <cell r="Y3384" t="str">
            <v>37.8D05.0516</v>
          </cell>
          <cell r="Z3384">
            <v>50000</v>
          </cell>
          <cell r="AA3384">
            <v>208000</v>
          </cell>
          <cell r="AB3384">
            <v>11</v>
          </cell>
          <cell r="AC3384">
            <v>161000</v>
          </cell>
        </row>
        <row r="3385">
          <cell r="X3385" t="str">
            <v>10.1029.0516</v>
          </cell>
          <cell r="Y3385" t="str">
            <v>37.8D05.0516</v>
          </cell>
          <cell r="Z3385">
            <v>50000</v>
          </cell>
          <cell r="AA3385">
            <v>208000</v>
          </cell>
          <cell r="AB3385">
            <v>11</v>
          </cell>
          <cell r="AC3385">
            <v>161000</v>
          </cell>
        </row>
        <row r="3386">
          <cell r="X3386" t="str">
            <v>10.1030.0516</v>
          </cell>
          <cell r="Y3386" t="str">
            <v>37.8D05.0516</v>
          </cell>
          <cell r="Z3386">
            <v>50000</v>
          </cell>
          <cell r="AA3386">
            <v>208000</v>
          </cell>
          <cell r="AB3386">
            <v>11</v>
          </cell>
          <cell r="AC3386">
            <v>161000</v>
          </cell>
        </row>
        <row r="3387">
          <cell r="X3387" t="str">
            <v>03.2069.1022</v>
          </cell>
          <cell r="Y3387" t="str">
            <v>37.8D09.1022</v>
          </cell>
          <cell r="Z3387">
            <v>18000</v>
          </cell>
          <cell r="AA3387">
            <v>100000</v>
          </cell>
          <cell r="AB3387">
            <v>0</v>
          </cell>
          <cell r="AC3387">
            <v>89500</v>
          </cell>
        </row>
        <row r="3388">
          <cell r="X3388" t="str">
            <v>16.0335.1022</v>
          </cell>
          <cell r="Y3388" t="str">
            <v>37.8D09.1022</v>
          </cell>
          <cell r="Z3388">
            <v>18000</v>
          </cell>
          <cell r="AA3388">
            <v>100000</v>
          </cell>
          <cell r="AB3388">
            <v>0</v>
          </cell>
          <cell r="AC3388">
            <v>89500</v>
          </cell>
        </row>
        <row r="3389">
          <cell r="X3389" t="str">
            <v>03.3839.0517</v>
          </cell>
          <cell r="Y3389" t="str">
            <v>37.8D05.0517</v>
          </cell>
          <cell r="Z3389">
            <v>195000</v>
          </cell>
          <cell r="AA3389">
            <v>310000</v>
          </cell>
          <cell r="AB3389">
            <v>0</v>
          </cell>
          <cell r="AC3389">
            <v>279000</v>
          </cell>
        </row>
        <row r="3390">
          <cell r="X3390" t="str">
            <v>10.0995.0517</v>
          </cell>
          <cell r="Y3390" t="str">
            <v>37.8D05.0517</v>
          </cell>
          <cell r="Z3390">
            <v>195000</v>
          </cell>
          <cell r="AA3390">
            <v>310000</v>
          </cell>
          <cell r="AB3390">
            <v>0</v>
          </cell>
          <cell r="AC3390">
            <v>279000</v>
          </cell>
        </row>
        <row r="3391">
          <cell r="X3391" t="str">
            <v>10.1025.0517</v>
          </cell>
          <cell r="Y3391" t="str">
            <v>37.8D05.0517</v>
          </cell>
          <cell r="Z3391">
            <v>195000</v>
          </cell>
          <cell r="AA3391">
            <v>310000</v>
          </cell>
          <cell r="AB3391">
            <v>0</v>
          </cell>
          <cell r="AC3391">
            <v>279000</v>
          </cell>
        </row>
        <row r="3392">
          <cell r="X3392" t="str">
            <v>03.3839.0518</v>
          </cell>
          <cell r="Y3392" t="str">
            <v>37.8D05.0518</v>
          </cell>
          <cell r="Z3392">
            <v>60000</v>
          </cell>
          <cell r="AA3392">
            <v>155000</v>
          </cell>
          <cell r="AB3392">
            <v>0</v>
          </cell>
          <cell r="AC3392">
            <v>124000</v>
          </cell>
        </row>
        <row r="3393">
          <cell r="X3393" t="str">
            <v>10.0995.0518</v>
          </cell>
          <cell r="Y3393" t="str">
            <v>37.8D05.0518</v>
          </cell>
          <cell r="Z3393">
            <v>60000</v>
          </cell>
          <cell r="AA3393">
            <v>155000</v>
          </cell>
          <cell r="AB3393">
            <v>0</v>
          </cell>
          <cell r="AC3393">
            <v>124000</v>
          </cell>
        </row>
        <row r="3394">
          <cell r="X3394" t="str">
            <v>10.1025.0518</v>
          </cell>
          <cell r="Y3394" t="str">
            <v>37.8D05.0518</v>
          </cell>
          <cell r="Z3394">
            <v>60000</v>
          </cell>
          <cell r="AA3394">
            <v>155000</v>
          </cell>
          <cell r="AB3394">
            <v>0</v>
          </cell>
          <cell r="AC3394">
            <v>124000</v>
          </cell>
        </row>
        <row r="3395">
          <cell r="X3395" t="str">
            <v>03.1694.0799</v>
          </cell>
          <cell r="Y3395" t="str">
            <v>37.8D07.0799</v>
          </cell>
          <cell r="Z3395">
            <v>9000</v>
          </cell>
          <cell r="AA3395">
            <v>33000</v>
          </cell>
          <cell r="AB3395">
            <v>0</v>
          </cell>
          <cell r="AC3395">
            <v>25300</v>
          </cell>
        </row>
        <row r="3396">
          <cell r="X3396" t="str">
            <v>14.0210.0799</v>
          </cell>
          <cell r="Y3396" t="str">
            <v>37.8D07.0799</v>
          </cell>
          <cell r="Z3396">
            <v>9000</v>
          </cell>
          <cell r="AA3396">
            <v>33000</v>
          </cell>
          <cell r="AB3396">
            <v>0</v>
          </cell>
          <cell r="AC3396">
            <v>25300</v>
          </cell>
        </row>
        <row r="3397">
          <cell r="X3397" t="str">
            <v>03.3854.0519</v>
          </cell>
          <cell r="Y3397" t="str">
            <v>37.8D05.0519</v>
          </cell>
          <cell r="Z3397">
            <v>120000</v>
          </cell>
          <cell r="AA3397">
            <v>225000</v>
          </cell>
          <cell r="AB3397">
            <v>9</v>
          </cell>
          <cell r="AC3397">
            <v>194000</v>
          </cell>
        </row>
        <row r="3398">
          <cell r="X3398" t="str">
            <v>03.3870.0519</v>
          </cell>
          <cell r="Y3398" t="str">
            <v>37.8D05.0519</v>
          </cell>
          <cell r="Z3398">
            <v>120000</v>
          </cell>
          <cell r="AA3398">
            <v>225000</v>
          </cell>
          <cell r="AB3398">
            <v>9</v>
          </cell>
          <cell r="AC3398">
            <v>194000</v>
          </cell>
        </row>
        <row r="3399">
          <cell r="X3399" t="str">
            <v>03.3872.0519</v>
          </cell>
          <cell r="Y3399" t="str">
            <v>37.8D05.0519</v>
          </cell>
          <cell r="Z3399">
            <v>120000</v>
          </cell>
          <cell r="AA3399">
            <v>225000</v>
          </cell>
          <cell r="AB3399">
            <v>9</v>
          </cell>
          <cell r="AC3399">
            <v>194000</v>
          </cell>
        </row>
        <row r="3400">
          <cell r="X3400" t="str">
            <v>10.0985.0519</v>
          </cell>
          <cell r="Y3400" t="str">
            <v>37.8D05.0519</v>
          </cell>
          <cell r="Z3400">
            <v>120000</v>
          </cell>
          <cell r="AA3400">
            <v>225000</v>
          </cell>
          <cell r="AB3400">
            <v>9</v>
          </cell>
          <cell r="AC3400">
            <v>194000</v>
          </cell>
        </row>
        <row r="3401">
          <cell r="X3401" t="str">
            <v>10.1009.0519</v>
          </cell>
          <cell r="Y3401" t="str">
            <v>37.8D05.0519</v>
          </cell>
          <cell r="Z3401">
            <v>120000</v>
          </cell>
          <cell r="AA3401">
            <v>225000</v>
          </cell>
          <cell r="AB3401">
            <v>9</v>
          </cell>
          <cell r="AC3401">
            <v>194000</v>
          </cell>
        </row>
        <row r="3402">
          <cell r="X3402" t="str">
            <v>10.1022.0519</v>
          </cell>
          <cell r="Y3402" t="str">
            <v>37.8D05.0519</v>
          </cell>
          <cell r="Z3402">
            <v>120000</v>
          </cell>
          <cell r="AA3402">
            <v>225000</v>
          </cell>
          <cell r="AB3402">
            <v>9</v>
          </cell>
          <cell r="AC3402">
            <v>194000</v>
          </cell>
        </row>
        <row r="3403">
          <cell r="X3403" t="str">
            <v>10.1024.0519</v>
          </cell>
          <cell r="Y3403" t="str">
            <v>37.8D05.0519</v>
          </cell>
          <cell r="Z3403">
            <v>120000</v>
          </cell>
          <cell r="AA3403">
            <v>225000</v>
          </cell>
          <cell r="AB3403">
            <v>9</v>
          </cell>
          <cell r="AC3403">
            <v>194000</v>
          </cell>
        </row>
        <row r="3404">
          <cell r="X3404" t="str">
            <v>10.1028.0519</v>
          </cell>
          <cell r="Y3404" t="str">
            <v>37.8D05.0519</v>
          </cell>
          <cell r="Z3404">
            <v>120000</v>
          </cell>
          <cell r="AA3404">
            <v>225000</v>
          </cell>
          <cell r="AB3404">
            <v>9</v>
          </cell>
          <cell r="AC3404">
            <v>194000</v>
          </cell>
        </row>
        <row r="3405">
          <cell r="X3405" t="str">
            <v>17.0136.0519</v>
          </cell>
          <cell r="Y3405" t="str">
            <v>37.8D05.0519</v>
          </cell>
          <cell r="Z3405">
            <v>120000</v>
          </cell>
          <cell r="AA3405">
            <v>225000</v>
          </cell>
          <cell r="AB3405">
            <v>9</v>
          </cell>
          <cell r="AC3405">
            <v>194000</v>
          </cell>
        </row>
        <row r="3406">
          <cell r="X3406" t="str">
            <v>03.3854.0520</v>
          </cell>
          <cell r="Y3406" t="str">
            <v>37.8D05.0520</v>
          </cell>
          <cell r="Z3406">
            <v>47000</v>
          </cell>
          <cell r="AA3406">
            <v>150000</v>
          </cell>
          <cell r="AB3406">
            <v>9</v>
          </cell>
          <cell r="AC3406">
            <v>109000</v>
          </cell>
        </row>
        <row r="3407">
          <cell r="X3407" t="str">
            <v>03.3870.0520</v>
          </cell>
          <cell r="Y3407" t="str">
            <v>37.8D05.0520</v>
          </cell>
          <cell r="Z3407">
            <v>47000</v>
          </cell>
          <cell r="AA3407">
            <v>150000</v>
          </cell>
          <cell r="AB3407">
            <v>9</v>
          </cell>
          <cell r="AC3407">
            <v>109000</v>
          </cell>
        </row>
        <row r="3408">
          <cell r="X3408" t="str">
            <v>03.3872.0520</v>
          </cell>
          <cell r="Y3408" t="str">
            <v>37.8D05.0520</v>
          </cell>
          <cell r="Z3408">
            <v>47000</v>
          </cell>
          <cell r="AA3408">
            <v>150000</v>
          </cell>
          <cell r="AB3408">
            <v>9</v>
          </cell>
          <cell r="AC3408">
            <v>109000</v>
          </cell>
        </row>
        <row r="3409">
          <cell r="X3409" t="str">
            <v>10.0985.0520</v>
          </cell>
          <cell r="Y3409" t="str">
            <v>37.8D05.0520</v>
          </cell>
          <cell r="Z3409">
            <v>47000</v>
          </cell>
          <cell r="AA3409">
            <v>150000</v>
          </cell>
          <cell r="AB3409">
            <v>9</v>
          </cell>
          <cell r="AC3409">
            <v>109000</v>
          </cell>
        </row>
        <row r="3410">
          <cell r="X3410" t="str">
            <v>10.1009.0520</v>
          </cell>
          <cell r="Y3410" t="str">
            <v>37.8D05.0520</v>
          </cell>
          <cell r="Z3410">
            <v>47000</v>
          </cell>
          <cell r="AA3410">
            <v>150000</v>
          </cell>
          <cell r="AB3410">
            <v>9</v>
          </cell>
          <cell r="AC3410">
            <v>109000</v>
          </cell>
        </row>
        <row r="3411">
          <cell r="X3411" t="str">
            <v>10.1022.0520</v>
          </cell>
          <cell r="Y3411" t="str">
            <v>37.8D05.0520</v>
          </cell>
          <cell r="Z3411">
            <v>47000</v>
          </cell>
          <cell r="AA3411">
            <v>150000</v>
          </cell>
          <cell r="AB3411">
            <v>9</v>
          </cell>
          <cell r="AC3411">
            <v>109000</v>
          </cell>
        </row>
        <row r="3412">
          <cell r="X3412" t="str">
            <v>10.1024.0520</v>
          </cell>
          <cell r="Y3412" t="str">
            <v>37.8D05.0520</v>
          </cell>
          <cell r="Z3412">
            <v>47000</v>
          </cell>
          <cell r="AA3412">
            <v>150000</v>
          </cell>
          <cell r="AB3412">
            <v>9</v>
          </cell>
          <cell r="AC3412">
            <v>109000</v>
          </cell>
        </row>
        <row r="3413">
          <cell r="X3413" t="str">
            <v>10.1028.0520</v>
          </cell>
          <cell r="Y3413" t="str">
            <v>37.8D05.0520</v>
          </cell>
          <cell r="Z3413">
            <v>47000</v>
          </cell>
          <cell r="AA3413">
            <v>150000</v>
          </cell>
          <cell r="AB3413">
            <v>9</v>
          </cell>
          <cell r="AC3413">
            <v>109000</v>
          </cell>
        </row>
        <row r="3414">
          <cell r="X3414" t="str">
            <v>17.0136.0520</v>
          </cell>
          <cell r="Y3414" t="str">
            <v>37.8D05.0520</v>
          </cell>
          <cell r="Z3414">
            <v>47000</v>
          </cell>
          <cell r="AA3414">
            <v>150000</v>
          </cell>
          <cell r="AB3414">
            <v>9</v>
          </cell>
          <cell r="AC3414">
            <v>109000</v>
          </cell>
        </row>
        <row r="3415">
          <cell r="X3415" t="str">
            <v>03.3849.0521</v>
          </cell>
          <cell r="Y3415" t="str">
            <v>37.8D05.0521</v>
          </cell>
          <cell r="Z3415">
            <v>145000</v>
          </cell>
          <cell r="AA3415">
            <v>320000</v>
          </cell>
          <cell r="AB3415">
            <v>0</v>
          </cell>
          <cell r="AC3415">
            <v>269000</v>
          </cell>
        </row>
        <row r="3416">
          <cell r="X3416" t="str">
            <v>03.3850.0521</v>
          </cell>
          <cell r="Y3416" t="str">
            <v>37.8D05.0521</v>
          </cell>
          <cell r="Z3416">
            <v>145000</v>
          </cell>
          <cell r="AA3416">
            <v>320000</v>
          </cell>
          <cell r="AB3416">
            <v>0</v>
          </cell>
          <cell r="AC3416">
            <v>269000</v>
          </cell>
        </row>
        <row r="3417">
          <cell r="X3417" t="str">
            <v>03.3851.0521</v>
          </cell>
          <cell r="Y3417" t="str">
            <v>37.8D05.0521</v>
          </cell>
          <cell r="Z3417">
            <v>145000</v>
          </cell>
          <cell r="AA3417">
            <v>320000</v>
          </cell>
          <cell r="AB3417">
            <v>0</v>
          </cell>
          <cell r="AC3417">
            <v>269000</v>
          </cell>
        </row>
        <row r="3418">
          <cell r="X3418" t="str">
            <v>03.3852.0521</v>
          </cell>
          <cell r="Y3418" t="str">
            <v>37.8D05.0521</v>
          </cell>
          <cell r="Z3418">
            <v>145000</v>
          </cell>
          <cell r="AA3418">
            <v>320000</v>
          </cell>
          <cell r="AB3418">
            <v>0</v>
          </cell>
          <cell r="AC3418">
            <v>269000</v>
          </cell>
        </row>
        <row r="3419">
          <cell r="X3419" t="str">
            <v>03.3853.0521</v>
          </cell>
          <cell r="Y3419" t="str">
            <v>37.8D05.0521</v>
          </cell>
          <cell r="Z3419">
            <v>145000</v>
          </cell>
          <cell r="AA3419">
            <v>320000</v>
          </cell>
          <cell r="AB3419">
            <v>0</v>
          </cell>
          <cell r="AC3419">
            <v>269000</v>
          </cell>
        </row>
        <row r="3420">
          <cell r="X3420" t="str">
            <v>03.3869.0521</v>
          </cell>
          <cell r="Y3420" t="str">
            <v>37.8D05.0521</v>
          </cell>
          <cell r="Z3420">
            <v>145000</v>
          </cell>
          <cell r="AA3420">
            <v>320000</v>
          </cell>
          <cell r="AB3420">
            <v>0</v>
          </cell>
          <cell r="AC3420">
            <v>269000</v>
          </cell>
        </row>
        <row r="3421">
          <cell r="X3421" t="str">
            <v>10.1007.0521</v>
          </cell>
          <cell r="Y3421" t="str">
            <v>37.8D05.0521</v>
          </cell>
          <cell r="Z3421">
            <v>145000</v>
          </cell>
          <cell r="AA3421">
            <v>320000</v>
          </cell>
          <cell r="AB3421">
            <v>0</v>
          </cell>
          <cell r="AC3421">
            <v>269000</v>
          </cell>
        </row>
        <row r="3422">
          <cell r="X3422" t="str">
            <v>10.1008.0521</v>
          </cell>
          <cell r="Y3422" t="str">
            <v>37.8D05.0521</v>
          </cell>
          <cell r="Z3422">
            <v>145000</v>
          </cell>
          <cell r="AA3422">
            <v>320000</v>
          </cell>
          <cell r="AB3422">
            <v>0</v>
          </cell>
          <cell r="AC3422">
            <v>269000</v>
          </cell>
        </row>
        <row r="3423">
          <cell r="X3423" t="str">
            <v>10.1027.0521</v>
          </cell>
          <cell r="Y3423" t="str">
            <v>37.8D05.0521</v>
          </cell>
          <cell r="Z3423">
            <v>145000</v>
          </cell>
          <cell r="AA3423">
            <v>320000</v>
          </cell>
          <cell r="AB3423">
            <v>0</v>
          </cell>
          <cell r="AC3423">
            <v>269000</v>
          </cell>
        </row>
        <row r="3424">
          <cell r="X3424" t="str">
            <v>03.3849.0522</v>
          </cell>
          <cell r="Y3424" t="str">
            <v>37.8D05.0522</v>
          </cell>
          <cell r="Z3424">
            <v>47000</v>
          </cell>
          <cell r="AA3424">
            <v>200000</v>
          </cell>
          <cell r="AB3424">
            <v>0</v>
          </cell>
          <cell r="AC3424">
            <v>159000</v>
          </cell>
        </row>
        <row r="3425">
          <cell r="X3425" t="str">
            <v>03.3850.0522</v>
          </cell>
          <cell r="Y3425" t="str">
            <v>37.8D05.0522</v>
          </cell>
          <cell r="Z3425">
            <v>47000</v>
          </cell>
          <cell r="AA3425">
            <v>200000</v>
          </cell>
          <cell r="AB3425">
            <v>0</v>
          </cell>
          <cell r="AC3425">
            <v>159000</v>
          </cell>
        </row>
        <row r="3426">
          <cell r="X3426" t="str">
            <v>03.3851.0522</v>
          </cell>
          <cell r="Y3426" t="str">
            <v>37.8D05.0522</v>
          </cell>
          <cell r="Z3426">
            <v>47000</v>
          </cell>
          <cell r="AA3426">
            <v>200000</v>
          </cell>
          <cell r="AB3426">
            <v>0</v>
          </cell>
          <cell r="AC3426">
            <v>159000</v>
          </cell>
        </row>
        <row r="3427">
          <cell r="X3427" t="str">
            <v>03.3852.0522</v>
          </cell>
          <cell r="Y3427" t="str">
            <v>37.8D05.0522</v>
          </cell>
          <cell r="Z3427">
            <v>47000</v>
          </cell>
          <cell r="AA3427">
            <v>200000</v>
          </cell>
          <cell r="AB3427">
            <v>0</v>
          </cell>
          <cell r="AC3427">
            <v>159000</v>
          </cell>
        </row>
        <row r="3428">
          <cell r="X3428" t="str">
            <v>03.3853.0522</v>
          </cell>
          <cell r="Y3428" t="str">
            <v>37.8D05.0522</v>
          </cell>
          <cell r="Z3428">
            <v>47000</v>
          </cell>
          <cell r="AA3428">
            <v>200000</v>
          </cell>
          <cell r="AB3428">
            <v>0</v>
          </cell>
          <cell r="AC3428">
            <v>159000</v>
          </cell>
        </row>
        <row r="3429">
          <cell r="X3429" t="str">
            <v>03.3869.0522</v>
          </cell>
          <cell r="Y3429" t="str">
            <v>37.8D05.0522</v>
          </cell>
          <cell r="Z3429">
            <v>47000</v>
          </cell>
          <cell r="AA3429">
            <v>200000</v>
          </cell>
          <cell r="AB3429">
            <v>0</v>
          </cell>
          <cell r="AC3429">
            <v>159000</v>
          </cell>
        </row>
        <row r="3430">
          <cell r="X3430" t="str">
            <v>10.1007.0522</v>
          </cell>
          <cell r="Y3430" t="str">
            <v>37.8D05.0522</v>
          </cell>
          <cell r="Z3430">
            <v>47000</v>
          </cell>
          <cell r="AA3430">
            <v>200000</v>
          </cell>
          <cell r="AB3430">
            <v>0</v>
          </cell>
          <cell r="AC3430">
            <v>159000</v>
          </cell>
        </row>
        <row r="3431">
          <cell r="X3431" t="str">
            <v>10.1008.0522</v>
          </cell>
          <cell r="Y3431" t="str">
            <v>37.8D05.0522</v>
          </cell>
          <cell r="Z3431">
            <v>47000</v>
          </cell>
          <cell r="AA3431">
            <v>200000</v>
          </cell>
          <cell r="AB3431">
            <v>0</v>
          </cell>
          <cell r="AC3431">
            <v>159000</v>
          </cell>
        </row>
        <row r="3432">
          <cell r="X3432" t="str">
            <v>10.1027.0522</v>
          </cell>
          <cell r="Y3432" t="str">
            <v>37.8D05.0522</v>
          </cell>
          <cell r="Z3432">
            <v>47000</v>
          </cell>
          <cell r="AA3432">
            <v>200000</v>
          </cell>
          <cell r="AB3432">
            <v>0</v>
          </cell>
          <cell r="AC3432">
            <v>159000</v>
          </cell>
        </row>
        <row r="3433">
          <cell r="X3433" t="str">
            <v>03.3836.0523</v>
          </cell>
          <cell r="Y3433" t="str">
            <v>37.8D05.0523</v>
          </cell>
          <cell r="Z3433">
            <v>530000</v>
          </cell>
          <cell r="AA3433">
            <v>701000</v>
          </cell>
          <cell r="AB3433">
            <v>0</v>
          </cell>
          <cell r="AC3433">
            <v>654000</v>
          </cell>
        </row>
        <row r="3434">
          <cell r="X3434" t="str">
            <v>10.0991.0523</v>
          </cell>
          <cell r="Y3434" t="str">
            <v>37.8D05.0523</v>
          </cell>
          <cell r="Z3434">
            <v>530000</v>
          </cell>
          <cell r="AA3434">
            <v>701000</v>
          </cell>
          <cell r="AB3434">
            <v>0</v>
          </cell>
          <cell r="AC3434">
            <v>654000</v>
          </cell>
        </row>
        <row r="3435">
          <cell r="X3435" t="str">
            <v>10.1010.0523</v>
          </cell>
          <cell r="Y3435" t="str">
            <v>37.8D05.0523</v>
          </cell>
          <cell r="Z3435">
            <v>530000</v>
          </cell>
          <cell r="AA3435">
            <v>701000</v>
          </cell>
          <cell r="AB3435">
            <v>0</v>
          </cell>
          <cell r="AC3435">
            <v>654000</v>
          </cell>
        </row>
        <row r="3436">
          <cell r="X3436" t="str">
            <v>17.0138.0523</v>
          </cell>
          <cell r="Y3436" t="str">
            <v>37.8D05.0523</v>
          </cell>
          <cell r="Z3436">
            <v>530000</v>
          </cell>
          <cell r="AA3436">
            <v>701000</v>
          </cell>
          <cell r="AB3436">
            <v>0</v>
          </cell>
          <cell r="AC3436">
            <v>654000</v>
          </cell>
        </row>
        <row r="3437">
          <cell r="X3437" t="str">
            <v>03.3836.0524</v>
          </cell>
          <cell r="Y3437" t="str">
            <v>37.8D05.0524</v>
          </cell>
          <cell r="Z3437">
            <v>120000</v>
          </cell>
          <cell r="AA3437">
            <v>306000</v>
          </cell>
          <cell r="AB3437">
            <v>0</v>
          </cell>
          <cell r="AC3437">
            <v>244000</v>
          </cell>
        </row>
        <row r="3438">
          <cell r="X3438" t="str">
            <v>10.0991.0524</v>
          </cell>
          <cell r="Y3438" t="str">
            <v>37.8D05.0524</v>
          </cell>
          <cell r="Z3438">
            <v>120000</v>
          </cell>
          <cell r="AA3438">
            <v>306000</v>
          </cell>
          <cell r="AB3438">
            <v>0</v>
          </cell>
          <cell r="AC3438">
            <v>244000</v>
          </cell>
        </row>
        <row r="3439">
          <cell r="X3439" t="str">
            <v>10.1010.0524</v>
          </cell>
          <cell r="Y3439" t="str">
            <v>37.8D05.0524</v>
          </cell>
          <cell r="Z3439">
            <v>120000</v>
          </cell>
          <cell r="AA3439">
            <v>306000</v>
          </cell>
          <cell r="AB3439">
            <v>0</v>
          </cell>
          <cell r="AC3439">
            <v>244000</v>
          </cell>
        </row>
        <row r="3440">
          <cell r="X3440" t="str">
            <v>17.0138.0524</v>
          </cell>
          <cell r="Y3440" t="str">
            <v>37.8D05.0524</v>
          </cell>
          <cell r="Z3440">
            <v>120000</v>
          </cell>
          <cell r="AA3440">
            <v>306000</v>
          </cell>
          <cell r="AB3440">
            <v>0</v>
          </cell>
          <cell r="AC3440">
            <v>244000</v>
          </cell>
        </row>
        <row r="3441">
          <cell r="X3441" t="str">
            <v>03.3831.0525</v>
          </cell>
          <cell r="Y3441" t="str">
            <v>37.8D05.0525</v>
          </cell>
          <cell r="Z3441">
            <v>138000</v>
          </cell>
          <cell r="AA3441">
            <v>320000</v>
          </cell>
          <cell r="AB3441">
            <v>0</v>
          </cell>
          <cell r="AC3441">
            <v>269000</v>
          </cell>
        </row>
        <row r="3442">
          <cell r="X3442" t="str">
            <v>03.3832.0525</v>
          </cell>
          <cell r="Y3442" t="str">
            <v>37.8D05.0525</v>
          </cell>
          <cell r="Z3442">
            <v>138000</v>
          </cell>
          <cell r="AA3442">
            <v>320000</v>
          </cell>
          <cell r="AB3442">
            <v>0</v>
          </cell>
          <cell r="AC3442">
            <v>269000</v>
          </cell>
        </row>
        <row r="3443">
          <cell r="X3443" t="str">
            <v>03.3857.0525</v>
          </cell>
          <cell r="Y3443" t="str">
            <v>37.8D05.0525</v>
          </cell>
          <cell r="Z3443">
            <v>138000</v>
          </cell>
          <cell r="AA3443">
            <v>320000</v>
          </cell>
          <cell r="AB3443">
            <v>0</v>
          </cell>
          <cell r="AC3443">
            <v>269000</v>
          </cell>
        </row>
        <row r="3444">
          <cell r="X3444" t="str">
            <v>03.3864.0525</v>
          </cell>
          <cell r="Y3444" t="str">
            <v>37.8D05.0525</v>
          </cell>
          <cell r="Z3444">
            <v>138000</v>
          </cell>
          <cell r="AA3444">
            <v>320000</v>
          </cell>
          <cell r="AB3444">
            <v>0</v>
          </cell>
          <cell r="AC3444">
            <v>269000</v>
          </cell>
        </row>
        <row r="3445">
          <cell r="X3445" t="str">
            <v>03.3865.0525</v>
          </cell>
          <cell r="Y3445" t="str">
            <v>37.8D05.0525</v>
          </cell>
          <cell r="Z3445">
            <v>138000</v>
          </cell>
          <cell r="AA3445">
            <v>320000</v>
          </cell>
          <cell r="AB3445">
            <v>0</v>
          </cell>
          <cell r="AC3445">
            <v>269000</v>
          </cell>
        </row>
        <row r="3446">
          <cell r="X3446" t="str">
            <v>03.3866.0525</v>
          </cell>
          <cell r="Y3446" t="str">
            <v>37.8D05.0525</v>
          </cell>
          <cell r="Z3446">
            <v>138000</v>
          </cell>
          <cell r="AA3446">
            <v>320000</v>
          </cell>
          <cell r="AB3446">
            <v>0</v>
          </cell>
          <cell r="AC3446">
            <v>269000</v>
          </cell>
        </row>
        <row r="3447">
          <cell r="X3447" t="str">
            <v>03.3867.0525</v>
          </cell>
          <cell r="Y3447" t="str">
            <v>37.8D05.0525</v>
          </cell>
          <cell r="Z3447">
            <v>138000</v>
          </cell>
          <cell r="AA3447">
            <v>320000</v>
          </cell>
          <cell r="AB3447">
            <v>0</v>
          </cell>
          <cell r="AC3447">
            <v>269000</v>
          </cell>
        </row>
        <row r="3448">
          <cell r="X3448" t="str">
            <v>03.3868.0525</v>
          </cell>
          <cell r="Y3448" t="str">
            <v>37.8D05.0525</v>
          </cell>
          <cell r="Z3448">
            <v>138000</v>
          </cell>
          <cell r="AA3448">
            <v>320000</v>
          </cell>
          <cell r="AB3448">
            <v>0</v>
          </cell>
          <cell r="AC3448">
            <v>269000</v>
          </cell>
        </row>
        <row r="3449">
          <cell r="X3449" t="str">
            <v>10.0987.0525</v>
          </cell>
          <cell r="Y3449" t="str">
            <v>37.8D05.0525</v>
          </cell>
          <cell r="Z3449">
            <v>138000</v>
          </cell>
          <cell r="AA3449">
            <v>320000</v>
          </cell>
          <cell r="AB3449">
            <v>0</v>
          </cell>
          <cell r="AC3449">
            <v>269000</v>
          </cell>
        </row>
        <row r="3450">
          <cell r="X3450" t="str">
            <v>10.0988.0525</v>
          </cell>
          <cell r="Y3450" t="str">
            <v>37.8D05.0525</v>
          </cell>
          <cell r="Z3450">
            <v>138000</v>
          </cell>
          <cell r="AA3450">
            <v>320000</v>
          </cell>
          <cell r="AB3450">
            <v>0</v>
          </cell>
          <cell r="AC3450">
            <v>269000</v>
          </cell>
        </row>
        <row r="3451">
          <cell r="X3451" t="str">
            <v>10.1012.0525</v>
          </cell>
          <cell r="Y3451" t="str">
            <v>37.8D05.0525</v>
          </cell>
          <cell r="Z3451">
            <v>138000</v>
          </cell>
          <cell r="AA3451">
            <v>320000</v>
          </cell>
          <cell r="AB3451">
            <v>0</v>
          </cell>
          <cell r="AC3451">
            <v>269000</v>
          </cell>
        </row>
        <row r="3452">
          <cell r="X3452" t="str">
            <v>10.1019.0525</v>
          </cell>
          <cell r="Y3452" t="str">
            <v>37.8D05.0525</v>
          </cell>
          <cell r="Z3452">
            <v>138000</v>
          </cell>
          <cell r="AA3452">
            <v>320000</v>
          </cell>
          <cell r="AB3452">
            <v>0</v>
          </cell>
          <cell r="AC3452">
            <v>269000</v>
          </cell>
        </row>
        <row r="3453">
          <cell r="X3453" t="str">
            <v>10.1020.0525</v>
          </cell>
          <cell r="Y3453" t="str">
            <v>37.8D05.0525</v>
          </cell>
          <cell r="Z3453">
            <v>138000</v>
          </cell>
          <cell r="AA3453">
            <v>320000</v>
          </cell>
          <cell r="AB3453">
            <v>0</v>
          </cell>
          <cell r="AC3453">
            <v>269000</v>
          </cell>
        </row>
        <row r="3454">
          <cell r="X3454" t="str">
            <v>10.1021.0525</v>
          </cell>
          <cell r="Y3454" t="str">
            <v>37.8D05.0525</v>
          </cell>
          <cell r="Z3454">
            <v>138000</v>
          </cell>
          <cell r="AA3454">
            <v>320000</v>
          </cell>
          <cell r="AB3454">
            <v>0</v>
          </cell>
          <cell r="AC3454">
            <v>269000</v>
          </cell>
        </row>
        <row r="3455">
          <cell r="X3455" t="str">
            <v>10.1026.0525</v>
          </cell>
          <cell r="Y3455" t="str">
            <v>37.8D05.0525</v>
          </cell>
          <cell r="Z3455">
            <v>138000</v>
          </cell>
          <cell r="AA3455">
            <v>320000</v>
          </cell>
          <cell r="AB3455">
            <v>0</v>
          </cell>
          <cell r="AC3455">
            <v>269000</v>
          </cell>
        </row>
        <row r="3456">
          <cell r="X3456" t="str">
            <v>03.3831.0526</v>
          </cell>
          <cell r="Y3456" t="str">
            <v>37.8D05.0526</v>
          </cell>
          <cell r="Z3456">
            <v>61000</v>
          </cell>
          <cell r="AA3456">
            <v>236000</v>
          </cell>
          <cell r="AB3456">
            <v>0</v>
          </cell>
          <cell r="AC3456">
            <v>174000</v>
          </cell>
        </row>
        <row r="3457">
          <cell r="X3457" t="str">
            <v>03.3832.0526</v>
          </cell>
          <cell r="Y3457" t="str">
            <v>37.8D05.0526</v>
          </cell>
          <cell r="Z3457">
            <v>61000</v>
          </cell>
          <cell r="AA3457">
            <v>236000</v>
          </cell>
          <cell r="AB3457">
            <v>0</v>
          </cell>
          <cell r="AC3457">
            <v>174000</v>
          </cell>
        </row>
        <row r="3458">
          <cell r="X3458" t="str">
            <v>03.3857.0526</v>
          </cell>
          <cell r="Y3458" t="str">
            <v>37.8D05.0526</v>
          </cell>
          <cell r="Z3458">
            <v>61000</v>
          </cell>
          <cell r="AA3458">
            <v>236000</v>
          </cell>
          <cell r="AB3458">
            <v>0</v>
          </cell>
          <cell r="AC3458">
            <v>174000</v>
          </cell>
        </row>
        <row r="3459">
          <cell r="X3459" t="str">
            <v>03.3864.0526</v>
          </cell>
          <cell r="Y3459" t="str">
            <v>37.8D05.0526</v>
          </cell>
          <cell r="Z3459">
            <v>61000</v>
          </cell>
          <cell r="AA3459">
            <v>236000</v>
          </cell>
          <cell r="AB3459">
            <v>0</v>
          </cell>
          <cell r="AC3459">
            <v>174000</v>
          </cell>
        </row>
        <row r="3460">
          <cell r="X3460" t="str">
            <v>03.3865.0526</v>
          </cell>
          <cell r="Y3460" t="str">
            <v>37.8D05.0526</v>
          </cell>
          <cell r="Z3460">
            <v>61000</v>
          </cell>
          <cell r="AA3460">
            <v>236000</v>
          </cell>
          <cell r="AB3460">
            <v>0</v>
          </cell>
          <cell r="AC3460">
            <v>174000</v>
          </cell>
        </row>
        <row r="3461">
          <cell r="X3461" t="str">
            <v>03.3866.0526</v>
          </cell>
          <cell r="Y3461" t="str">
            <v>37.8D05.0526</v>
          </cell>
          <cell r="Z3461">
            <v>61000</v>
          </cell>
          <cell r="AA3461">
            <v>236000</v>
          </cell>
          <cell r="AB3461">
            <v>0</v>
          </cell>
          <cell r="AC3461">
            <v>174000</v>
          </cell>
        </row>
        <row r="3462">
          <cell r="X3462" t="str">
            <v>03.3867.0526</v>
          </cell>
          <cell r="Y3462" t="str">
            <v>37.8D05.0526</v>
          </cell>
          <cell r="Z3462">
            <v>61000</v>
          </cell>
          <cell r="AA3462">
            <v>236000</v>
          </cell>
          <cell r="AB3462">
            <v>0</v>
          </cell>
          <cell r="AC3462">
            <v>174000</v>
          </cell>
        </row>
        <row r="3463">
          <cell r="X3463" t="str">
            <v>03.3868.0526</v>
          </cell>
          <cell r="Y3463" t="str">
            <v>37.8D05.0526</v>
          </cell>
          <cell r="Z3463">
            <v>61000</v>
          </cell>
          <cell r="AA3463">
            <v>236000</v>
          </cell>
          <cell r="AB3463">
            <v>0</v>
          </cell>
          <cell r="AC3463">
            <v>174000</v>
          </cell>
        </row>
        <row r="3464">
          <cell r="X3464" t="str">
            <v>10.0987.0526</v>
          </cell>
          <cell r="Y3464" t="str">
            <v>37.8D05.0526</v>
          </cell>
          <cell r="Z3464">
            <v>61000</v>
          </cell>
          <cell r="AA3464">
            <v>236000</v>
          </cell>
          <cell r="AB3464">
            <v>0</v>
          </cell>
          <cell r="AC3464">
            <v>174000</v>
          </cell>
        </row>
        <row r="3465">
          <cell r="X3465" t="str">
            <v>10.0988.0526</v>
          </cell>
          <cell r="Y3465" t="str">
            <v>37.8D05.0526</v>
          </cell>
          <cell r="Z3465">
            <v>61000</v>
          </cell>
          <cell r="AA3465">
            <v>236000</v>
          </cell>
          <cell r="AB3465">
            <v>0</v>
          </cell>
          <cell r="AC3465">
            <v>174000</v>
          </cell>
        </row>
        <row r="3466">
          <cell r="X3466" t="str">
            <v>10.1012.0526</v>
          </cell>
          <cell r="Y3466" t="str">
            <v>37.8D05.0526</v>
          </cell>
          <cell r="Z3466">
            <v>61000</v>
          </cell>
          <cell r="AA3466">
            <v>236000</v>
          </cell>
          <cell r="AB3466">
            <v>0</v>
          </cell>
          <cell r="AC3466">
            <v>174000</v>
          </cell>
        </row>
        <row r="3467">
          <cell r="X3467" t="str">
            <v>10.1019.0526</v>
          </cell>
          <cell r="Y3467" t="str">
            <v>37.8D05.0526</v>
          </cell>
          <cell r="Z3467">
            <v>61000</v>
          </cell>
          <cell r="AA3467">
            <v>236000</v>
          </cell>
          <cell r="AB3467">
            <v>0</v>
          </cell>
          <cell r="AC3467">
            <v>174000</v>
          </cell>
        </row>
        <row r="3468">
          <cell r="X3468" t="str">
            <v>10.1020.0526</v>
          </cell>
          <cell r="Y3468" t="str">
            <v>37.8D05.0526</v>
          </cell>
          <cell r="Z3468">
            <v>61000</v>
          </cell>
          <cell r="AA3468">
            <v>236000</v>
          </cell>
          <cell r="AB3468">
            <v>0</v>
          </cell>
          <cell r="AC3468">
            <v>174000</v>
          </cell>
        </row>
        <row r="3469">
          <cell r="X3469" t="str">
            <v>10.1021.0526</v>
          </cell>
          <cell r="Y3469" t="str">
            <v>37.8D05.0526</v>
          </cell>
          <cell r="Z3469">
            <v>61000</v>
          </cell>
          <cell r="AA3469">
            <v>236000</v>
          </cell>
          <cell r="AB3469">
            <v>0</v>
          </cell>
          <cell r="AC3469">
            <v>174000</v>
          </cell>
        </row>
        <row r="3470">
          <cell r="X3470" t="str">
            <v>10.1026.0526</v>
          </cell>
          <cell r="Y3470" t="str">
            <v>37.8D05.0526</v>
          </cell>
          <cell r="Z3470">
            <v>61000</v>
          </cell>
          <cell r="AA3470">
            <v>236000</v>
          </cell>
          <cell r="AB3470">
            <v>0</v>
          </cell>
          <cell r="AC3470">
            <v>174000</v>
          </cell>
        </row>
        <row r="3471">
          <cell r="X3471" t="str">
            <v>03.3841.0527</v>
          </cell>
          <cell r="Y3471" t="str">
            <v>37.8D05.0527</v>
          </cell>
          <cell r="Z3471">
            <v>135000</v>
          </cell>
          <cell r="AA3471">
            <v>320000</v>
          </cell>
          <cell r="AB3471">
            <v>0</v>
          </cell>
          <cell r="AC3471">
            <v>269000</v>
          </cell>
        </row>
        <row r="3472">
          <cell r="X3472" t="str">
            <v>03.3842.0527</v>
          </cell>
          <cell r="Y3472" t="str">
            <v>37.8D05.0527</v>
          </cell>
          <cell r="Z3472">
            <v>135000</v>
          </cell>
          <cell r="AA3472">
            <v>320000</v>
          </cell>
          <cell r="AB3472">
            <v>0</v>
          </cell>
          <cell r="AC3472">
            <v>269000</v>
          </cell>
        </row>
        <row r="3473">
          <cell r="X3473" t="str">
            <v>03.3843.0527</v>
          </cell>
          <cell r="Y3473" t="str">
            <v>37.8D05.0527</v>
          </cell>
          <cell r="Z3473">
            <v>135000</v>
          </cell>
          <cell r="AA3473">
            <v>320000</v>
          </cell>
          <cell r="AB3473">
            <v>0</v>
          </cell>
          <cell r="AC3473">
            <v>269000</v>
          </cell>
        </row>
        <row r="3474">
          <cell r="X3474" t="str">
            <v>03.3847.0527</v>
          </cell>
          <cell r="Y3474" t="str">
            <v>37.8D05.0527</v>
          </cell>
          <cell r="Z3474">
            <v>135000</v>
          </cell>
          <cell r="AA3474">
            <v>320000</v>
          </cell>
          <cell r="AB3474">
            <v>0</v>
          </cell>
          <cell r="AC3474">
            <v>269000</v>
          </cell>
        </row>
        <row r="3475">
          <cell r="X3475" t="str">
            <v>03.3848.0527</v>
          </cell>
          <cell r="Y3475" t="str">
            <v>37.8D05.0527</v>
          </cell>
          <cell r="Z3475">
            <v>135000</v>
          </cell>
          <cell r="AA3475">
            <v>320000</v>
          </cell>
          <cell r="AB3475">
            <v>0</v>
          </cell>
          <cell r="AC3475">
            <v>269000</v>
          </cell>
        </row>
        <row r="3476">
          <cell r="X3476" t="str">
            <v>10.0997.0527</v>
          </cell>
          <cell r="Y3476" t="str">
            <v>37.8D05.0527</v>
          </cell>
          <cell r="Z3476">
            <v>135000</v>
          </cell>
          <cell r="AA3476">
            <v>320000</v>
          </cell>
          <cell r="AB3476">
            <v>0</v>
          </cell>
          <cell r="AC3476">
            <v>269000</v>
          </cell>
        </row>
        <row r="3477">
          <cell r="X3477" t="str">
            <v>10.0998.0527</v>
          </cell>
          <cell r="Y3477" t="str">
            <v>37.8D05.0527</v>
          </cell>
          <cell r="Z3477">
            <v>135000</v>
          </cell>
          <cell r="AA3477">
            <v>320000</v>
          </cell>
          <cell r="AB3477">
            <v>0</v>
          </cell>
          <cell r="AC3477">
            <v>269000</v>
          </cell>
        </row>
        <row r="3478">
          <cell r="X3478" t="str">
            <v>10.0999.0527</v>
          </cell>
          <cell r="Y3478" t="str">
            <v>37.8D05.0527</v>
          </cell>
          <cell r="Z3478">
            <v>135000</v>
          </cell>
          <cell r="AA3478">
            <v>320000</v>
          </cell>
          <cell r="AB3478">
            <v>0</v>
          </cell>
          <cell r="AC3478">
            <v>269000</v>
          </cell>
        </row>
        <row r="3479">
          <cell r="X3479" t="str">
            <v>10.1002.0527</v>
          </cell>
          <cell r="Y3479" t="str">
            <v>37.8D05.0527</v>
          </cell>
          <cell r="Z3479">
            <v>135000</v>
          </cell>
          <cell r="AA3479">
            <v>320000</v>
          </cell>
          <cell r="AB3479">
            <v>0</v>
          </cell>
          <cell r="AC3479">
            <v>269000</v>
          </cell>
        </row>
        <row r="3480">
          <cell r="X3480" t="str">
            <v>10.1003.0527</v>
          </cell>
          <cell r="Y3480" t="str">
            <v>37.8D05.0527</v>
          </cell>
          <cell r="Z3480">
            <v>135000</v>
          </cell>
          <cell r="AA3480">
            <v>320000</v>
          </cell>
          <cell r="AB3480">
            <v>0</v>
          </cell>
          <cell r="AC3480">
            <v>269000</v>
          </cell>
        </row>
        <row r="3481">
          <cell r="X3481" t="str">
            <v>10.1004.0527</v>
          </cell>
          <cell r="Y3481" t="str">
            <v>37.8D05.0527</v>
          </cell>
          <cell r="Z3481">
            <v>135000</v>
          </cell>
          <cell r="AA3481">
            <v>320000</v>
          </cell>
          <cell r="AB3481">
            <v>0</v>
          </cell>
          <cell r="AC3481">
            <v>269000</v>
          </cell>
        </row>
        <row r="3482">
          <cell r="X3482" t="str">
            <v>10.1005.0527</v>
          </cell>
          <cell r="Y3482" t="str">
            <v>37.8D05.0527</v>
          </cell>
          <cell r="Z3482">
            <v>135000</v>
          </cell>
          <cell r="AA3482">
            <v>320000</v>
          </cell>
          <cell r="AB3482">
            <v>0</v>
          </cell>
          <cell r="AC3482">
            <v>269000</v>
          </cell>
        </row>
        <row r="3483">
          <cell r="X3483" t="str">
            <v>10.1006.0527</v>
          </cell>
          <cell r="Y3483" t="str">
            <v>37.8D05.0527</v>
          </cell>
          <cell r="Z3483">
            <v>135000</v>
          </cell>
          <cell r="AA3483">
            <v>320000</v>
          </cell>
          <cell r="AB3483">
            <v>0</v>
          </cell>
          <cell r="AC3483">
            <v>269000</v>
          </cell>
        </row>
        <row r="3484">
          <cell r="X3484" t="str">
            <v>17.0240.0527</v>
          </cell>
          <cell r="Y3484" t="str">
            <v>37.8D05.0527</v>
          </cell>
          <cell r="Z3484">
            <v>135000</v>
          </cell>
          <cell r="AA3484">
            <v>320000</v>
          </cell>
          <cell r="AB3484">
            <v>0</v>
          </cell>
          <cell r="AC3484">
            <v>269000</v>
          </cell>
        </row>
        <row r="3485">
          <cell r="X3485" t="str">
            <v>17.0241.0527</v>
          </cell>
          <cell r="Y3485" t="str">
            <v>37.8D05.0527</v>
          </cell>
          <cell r="Z3485">
            <v>135000</v>
          </cell>
          <cell r="AA3485">
            <v>320000</v>
          </cell>
          <cell r="AB3485">
            <v>0</v>
          </cell>
          <cell r="AC3485">
            <v>269000</v>
          </cell>
        </row>
        <row r="3486">
          <cell r="X3486" t="str">
            <v>03.3841.0528</v>
          </cell>
          <cell r="Y3486" t="str">
            <v>37.8D05.0528</v>
          </cell>
          <cell r="Z3486">
            <v>61000</v>
          </cell>
          <cell r="AA3486">
            <v>236000</v>
          </cell>
          <cell r="AB3486">
            <v>0</v>
          </cell>
          <cell r="AC3486">
            <v>174000</v>
          </cell>
        </row>
        <row r="3487">
          <cell r="X3487" t="str">
            <v>03.3842.0528</v>
          </cell>
          <cell r="Y3487" t="str">
            <v>37.8D05.0528</v>
          </cell>
          <cell r="Z3487">
            <v>61000</v>
          </cell>
          <cell r="AA3487">
            <v>236000</v>
          </cell>
          <cell r="AB3487">
            <v>0</v>
          </cell>
          <cell r="AC3487">
            <v>174000</v>
          </cell>
        </row>
        <row r="3488">
          <cell r="X3488" t="str">
            <v>03.3843.0528</v>
          </cell>
          <cell r="Y3488" t="str">
            <v>37.8D05.0528</v>
          </cell>
          <cell r="Z3488">
            <v>61000</v>
          </cell>
          <cell r="AA3488">
            <v>236000</v>
          </cell>
          <cell r="AB3488">
            <v>0</v>
          </cell>
          <cell r="AC3488">
            <v>174000</v>
          </cell>
        </row>
        <row r="3489">
          <cell r="X3489" t="str">
            <v>03.3847.0528</v>
          </cell>
          <cell r="Y3489" t="str">
            <v>37.8D05.0528</v>
          </cell>
          <cell r="Z3489">
            <v>61000</v>
          </cell>
          <cell r="AA3489">
            <v>236000</v>
          </cell>
          <cell r="AB3489">
            <v>0</v>
          </cell>
          <cell r="AC3489">
            <v>174000</v>
          </cell>
        </row>
        <row r="3490">
          <cell r="X3490" t="str">
            <v>03.3848.0528</v>
          </cell>
          <cell r="Y3490" t="str">
            <v>37.8D05.0528</v>
          </cell>
          <cell r="Z3490">
            <v>61000</v>
          </cell>
          <cell r="AA3490">
            <v>236000</v>
          </cell>
          <cell r="AB3490">
            <v>0</v>
          </cell>
          <cell r="AC3490">
            <v>174000</v>
          </cell>
        </row>
        <row r="3491">
          <cell r="X3491" t="str">
            <v>10.0997.0528</v>
          </cell>
          <cell r="Y3491" t="str">
            <v>37.8D05.0528</v>
          </cell>
          <cell r="Z3491">
            <v>61000</v>
          </cell>
          <cell r="AA3491">
            <v>236000</v>
          </cell>
          <cell r="AB3491">
            <v>0</v>
          </cell>
          <cell r="AC3491">
            <v>174000</v>
          </cell>
        </row>
        <row r="3492">
          <cell r="X3492" t="str">
            <v>10.0998.0528</v>
          </cell>
          <cell r="Y3492" t="str">
            <v>37.8D05.0528</v>
          </cell>
          <cell r="Z3492">
            <v>61000</v>
          </cell>
          <cell r="AA3492">
            <v>236000</v>
          </cell>
          <cell r="AB3492">
            <v>0</v>
          </cell>
          <cell r="AC3492">
            <v>174000</v>
          </cell>
        </row>
        <row r="3493">
          <cell r="X3493" t="str">
            <v>10.0999.0528</v>
          </cell>
          <cell r="Y3493" t="str">
            <v>37.8D05.0528</v>
          </cell>
          <cell r="Z3493">
            <v>61000</v>
          </cell>
          <cell r="AA3493">
            <v>236000</v>
          </cell>
          <cell r="AB3493">
            <v>0</v>
          </cell>
          <cell r="AC3493">
            <v>174000</v>
          </cell>
        </row>
        <row r="3494">
          <cell r="X3494" t="str">
            <v>10.1002.0528</v>
          </cell>
          <cell r="Y3494" t="str">
            <v>37.8D05.0528</v>
          </cell>
          <cell r="Z3494">
            <v>61000</v>
          </cell>
          <cell r="AA3494">
            <v>236000</v>
          </cell>
          <cell r="AB3494">
            <v>0</v>
          </cell>
          <cell r="AC3494">
            <v>174000</v>
          </cell>
        </row>
        <row r="3495">
          <cell r="X3495" t="str">
            <v>10.1003.0528</v>
          </cell>
          <cell r="Y3495" t="str">
            <v>37.8D05.0528</v>
          </cell>
          <cell r="Z3495">
            <v>61000</v>
          </cell>
          <cell r="AA3495">
            <v>236000</v>
          </cell>
          <cell r="AB3495">
            <v>0</v>
          </cell>
          <cell r="AC3495">
            <v>174000</v>
          </cell>
        </row>
        <row r="3496">
          <cell r="X3496" t="str">
            <v>10.1004.0528</v>
          </cell>
          <cell r="Y3496" t="str">
            <v>37.8D05.0528</v>
          </cell>
          <cell r="Z3496">
            <v>61000</v>
          </cell>
          <cell r="AA3496">
            <v>236000</v>
          </cell>
          <cell r="AB3496">
            <v>0</v>
          </cell>
          <cell r="AC3496">
            <v>174000</v>
          </cell>
        </row>
        <row r="3497">
          <cell r="X3497" t="str">
            <v>10.1005.0528</v>
          </cell>
          <cell r="Y3497" t="str">
            <v>37.8D05.0528</v>
          </cell>
          <cell r="Z3497">
            <v>61000</v>
          </cell>
          <cell r="AA3497">
            <v>236000</v>
          </cell>
          <cell r="AB3497">
            <v>0</v>
          </cell>
          <cell r="AC3497">
            <v>174000</v>
          </cell>
        </row>
        <row r="3498">
          <cell r="X3498" t="str">
            <v>10.1006.0528</v>
          </cell>
          <cell r="Y3498" t="str">
            <v>37.8D05.0528</v>
          </cell>
          <cell r="Z3498">
            <v>61000</v>
          </cell>
          <cell r="AA3498">
            <v>236000</v>
          </cell>
          <cell r="AB3498">
            <v>0</v>
          </cell>
          <cell r="AC3498">
            <v>174000</v>
          </cell>
        </row>
        <row r="3499">
          <cell r="X3499" t="str">
            <v>17.0240.0528</v>
          </cell>
          <cell r="Y3499" t="str">
            <v>37.8D05.0528</v>
          </cell>
          <cell r="Z3499">
            <v>61000</v>
          </cell>
          <cell r="AA3499">
            <v>236000</v>
          </cell>
          <cell r="AB3499">
            <v>0</v>
          </cell>
          <cell r="AC3499">
            <v>174000</v>
          </cell>
        </row>
        <row r="3500">
          <cell r="X3500" t="str">
            <v>03.3830.0529</v>
          </cell>
          <cell r="Y3500" t="str">
            <v>37.8D05.0529</v>
          </cell>
          <cell r="Z3500">
            <v>480000</v>
          </cell>
          <cell r="AA3500">
            <v>611000</v>
          </cell>
          <cell r="AB3500">
            <v>16</v>
          </cell>
          <cell r="AC3500">
            <v>564000</v>
          </cell>
        </row>
        <row r="3501">
          <cell r="X3501" t="str">
            <v>03.3833.0529</v>
          </cell>
          <cell r="Y3501" t="str">
            <v>37.8D05.0529</v>
          </cell>
          <cell r="Z3501">
            <v>480000</v>
          </cell>
          <cell r="AA3501">
            <v>611000</v>
          </cell>
          <cell r="AB3501">
            <v>16</v>
          </cell>
          <cell r="AC3501">
            <v>564000</v>
          </cell>
        </row>
        <row r="3502">
          <cell r="X3502" t="str">
            <v>03.3834.0529</v>
          </cell>
          <cell r="Y3502" t="str">
            <v>37.8D05.0529</v>
          </cell>
          <cell r="Z3502">
            <v>480000</v>
          </cell>
          <cell r="AA3502">
            <v>611000</v>
          </cell>
          <cell r="AB3502">
            <v>16</v>
          </cell>
          <cell r="AC3502">
            <v>564000</v>
          </cell>
        </row>
        <row r="3503">
          <cell r="X3503" t="str">
            <v>03.3835.0529</v>
          </cell>
          <cell r="Y3503" t="str">
            <v>37.8D05.0529</v>
          </cell>
          <cell r="Z3503">
            <v>480000</v>
          </cell>
          <cell r="AA3503">
            <v>611000</v>
          </cell>
          <cell r="AB3503">
            <v>16</v>
          </cell>
          <cell r="AC3503">
            <v>564000</v>
          </cell>
        </row>
        <row r="3504">
          <cell r="X3504" t="str">
            <v>03.3838.0529</v>
          </cell>
          <cell r="Y3504" t="str">
            <v>37.8D05.0529</v>
          </cell>
          <cell r="Z3504">
            <v>480000</v>
          </cell>
          <cell r="AA3504">
            <v>611000</v>
          </cell>
          <cell r="AB3504">
            <v>16</v>
          </cell>
          <cell r="AC3504">
            <v>564000</v>
          </cell>
        </row>
        <row r="3505">
          <cell r="X3505" t="str">
            <v>03.3858.0529</v>
          </cell>
          <cell r="Y3505" t="str">
            <v>37.8D05.0529</v>
          </cell>
          <cell r="Z3505">
            <v>480000</v>
          </cell>
          <cell r="AA3505">
            <v>611000</v>
          </cell>
          <cell r="AB3505">
            <v>16</v>
          </cell>
          <cell r="AC3505">
            <v>564000</v>
          </cell>
        </row>
        <row r="3506">
          <cell r="X3506" t="str">
            <v>03.3859.0529</v>
          </cell>
          <cell r="Y3506" t="str">
            <v>37.8D05.0529</v>
          </cell>
          <cell r="Z3506">
            <v>480000</v>
          </cell>
          <cell r="AA3506">
            <v>611000</v>
          </cell>
          <cell r="AB3506">
            <v>16</v>
          </cell>
          <cell r="AC3506">
            <v>564000</v>
          </cell>
        </row>
        <row r="3507">
          <cell r="X3507" t="str">
            <v>03.3861.0529</v>
          </cell>
          <cell r="Y3507" t="str">
            <v>37.8D05.0529</v>
          </cell>
          <cell r="Z3507">
            <v>480000</v>
          </cell>
          <cell r="AA3507">
            <v>611000</v>
          </cell>
          <cell r="AB3507">
            <v>16</v>
          </cell>
          <cell r="AC3507">
            <v>564000</v>
          </cell>
        </row>
        <row r="3508">
          <cell r="X3508" t="str">
            <v>10.0986.0529</v>
          </cell>
          <cell r="Y3508" t="str">
            <v>37.8D05.0529</v>
          </cell>
          <cell r="Z3508">
            <v>480000</v>
          </cell>
          <cell r="AA3508">
            <v>611000</v>
          </cell>
          <cell r="AB3508">
            <v>16</v>
          </cell>
          <cell r="AC3508">
            <v>564000</v>
          </cell>
        </row>
        <row r="3509">
          <cell r="X3509" t="str">
            <v>10.0989.0529</v>
          </cell>
          <cell r="Y3509" t="str">
            <v>37.8D05.0529</v>
          </cell>
          <cell r="Z3509">
            <v>480000</v>
          </cell>
          <cell r="AA3509">
            <v>611000</v>
          </cell>
          <cell r="AB3509">
            <v>16</v>
          </cell>
          <cell r="AC3509">
            <v>564000</v>
          </cell>
        </row>
        <row r="3510">
          <cell r="X3510" t="str">
            <v>10.0990.0529</v>
          </cell>
          <cell r="Y3510" t="str">
            <v>37.8D05.0529</v>
          </cell>
          <cell r="Z3510">
            <v>480000</v>
          </cell>
          <cell r="AA3510">
            <v>611000</v>
          </cell>
          <cell r="AB3510">
            <v>16</v>
          </cell>
          <cell r="AC3510">
            <v>564000</v>
          </cell>
        </row>
        <row r="3511">
          <cell r="X3511" t="str">
            <v>10.0992.0529</v>
          </cell>
          <cell r="Y3511" t="str">
            <v>37.8D05.0529</v>
          </cell>
          <cell r="Z3511">
            <v>480000</v>
          </cell>
          <cell r="AA3511">
            <v>611000</v>
          </cell>
          <cell r="AB3511">
            <v>16</v>
          </cell>
          <cell r="AC3511">
            <v>564000</v>
          </cell>
        </row>
        <row r="3512">
          <cell r="X3512" t="str">
            <v>10.0994.0529</v>
          </cell>
          <cell r="Y3512" t="str">
            <v>37.8D05.0529</v>
          </cell>
          <cell r="Z3512">
            <v>480000</v>
          </cell>
          <cell r="AA3512">
            <v>611000</v>
          </cell>
          <cell r="AB3512">
            <v>16</v>
          </cell>
          <cell r="AC3512">
            <v>564000</v>
          </cell>
        </row>
        <row r="3513">
          <cell r="X3513" t="str">
            <v>10.1013.0529</v>
          </cell>
          <cell r="Y3513" t="str">
            <v>37.8D05.0529</v>
          </cell>
          <cell r="Z3513">
            <v>480000</v>
          </cell>
          <cell r="AA3513">
            <v>611000</v>
          </cell>
          <cell r="AB3513">
            <v>16</v>
          </cell>
          <cell r="AC3513">
            <v>564000</v>
          </cell>
        </row>
        <row r="3514">
          <cell r="X3514" t="str">
            <v>10.1014.0529</v>
          </cell>
          <cell r="Y3514" t="str">
            <v>37.8D05.0529</v>
          </cell>
          <cell r="Z3514">
            <v>480000</v>
          </cell>
          <cell r="AA3514">
            <v>611000</v>
          </cell>
          <cell r="AB3514">
            <v>16</v>
          </cell>
          <cell r="AC3514">
            <v>564000</v>
          </cell>
        </row>
        <row r="3515">
          <cell r="X3515" t="str">
            <v>10.1016.0529</v>
          </cell>
          <cell r="Y3515" t="str">
            <v>37.8D05.0529</v>
          </cell>
          <cell r="Z3515">
            <v>480000</v>
          </cell>
          <cell r="AA3515">
            <v>611000</v>
          </cell>
          <cell r="AB3515">
            <v>16</v>
          </cell>
          <cell r="AC3515">
            <v>564000</v>
          </cell>
        </row>
        <row r="3516">
          <cell r="X3516" t="str">
            <v>03.3830.0530</v>
          </cell>
          <cell r="Y3516" t="str">
            <v>37.8D05.0530</v>
          </cell>
          <cell r="Z3516">
            <v>160000</v>
          </cell>
          <cell r="AA3516">
            <v>331000</v>
          </cell>
          <cell r="AB3516">
            <v>16</v>
          </cell>
          <cell r="AC3516">
            <v>284000</v>
          </cell>
        </row>
        <row r="3517">
          <cell r="X3517" t="str">
            <v>03.3833.0530</v>
          </cell>
          <cell r="Y3517" t="str">
            <v>37.8D05.0530</v>
          </cell>
          <cell r="Z3517">
            <v>160000</v>
          </cell>
          <cell r="AA3517">
            <v>331000</v>
          </cell>
          <cell r="AB3517">
            <v>16</v>
          </cell>
          <cell r="AC3517">
            <v>284000</v>
          </cell>
        </row>
        <row r="3518">
          <cell r="X3518" t="str">
            <v>03.3834.0530</v>
          </cell>
          <cell r="Y3518" t="str">
            <v>37.8D05.0530</v>
          </cell>
          <cell r="Z3518">
            <v>160000</v>
          </cell>
          <cell r="AA3518">
            <v>331000</v>
          </cell>
          <cell r="AB3518">
            <v>16</v>
          </cell>
          <cell r="AC3518">
            <v>284000</v>
          </cell>
        </row>
        <row r="3519">
          <cell r="X3519" t="str">
            <v>03.3835.0530</v>
          </cell>
          <cell r="Y3519" t="str">
            <v>37.8D05.0530</v>
          </cell>
          <cell r="Z3519">
            <v>160000</v>
          </cell>
          <cell r="AA3519">
            <v>331000</v>
          </cell>
          <cell r="AB3519">
            <v>16</v>
          </cell>
          <cell r="AC3519">
            <v>284000</v>
          </cell>
        </row>
        <row r="3520">
          <cell r="X3520" t="str">
            <v>03.3838.0530</v>
          </cell>
          <cell r="Y3520" t="str">
            <v>37.8D05.0530</v>
          </cell>
          <cell r="Z3520">
            <v>160000</v>
          </cell>
          <cell r="AA3520">
            <v>331000</v>
          </cell>
          <cell r="AB3520">
            <v>16</v>
          </cell>
          <cell r="AC3520">
            <v>284000</v>
          </cell>
        </row>
        <row r="3521">
          <cell r="X3521" t="str">
            <v>03.3858.0530</v>
          </cell>
          <cell r="Y3521" t="str">
            <v>37.8D05.0530</v>
          </cell>
          <cell r="Z3521">
            <v>160000</v>
          </cell>
          <cell r="AA3521">
            <v>331000</v>
          </cell>
          <cell r="AB3521">
            <v>16</v>
          </cell>
          <cell r="AC3521">
            <v>284000</v>
          </cell>
        </row>
        <row r="3522">
          <cell r="X3522" t="str">
            <v>03.3859.0530</v>
          </cell>
          <cell r="Y3522" t="str">
            <v>37.8D05.0530</v>
          </cell>
          <cell r="Z3522">
            <v>160000</v>
          </cell>
          <cell r="AA3522">
            <v>331000</v>
          </cell>
          <cell r="AB3522">
            <v>16</v>
          </cell>
          <cell r="AC3522">
            <v>284000</v>
          </cell>
        </row>
        <row r="3523">
          <cell r="X3523" t="str">
            <v>03.3861.0530</v>
          </cell>
          <cell r="Y3523" t="str">
            <v>37.8D05.0530</v>
          </cell>
          <cell r="Z3523">
            <v>160000</v>
          </cell>
          <cell r="AA3523">
            <v>331000</v>
          </cell>
          <cell r="AB3523">
            <v>16</v>
          </cell>
          <cell r="AC3523">
            <v>284000</v>
          </cell>
        </row>
        <row r="3524">
          <cell r="X3524" t="str">
            <v>10.0986.0530</v>
          </cell>
          <cell r="Y3524" t="str">
            <v>37.8D05.0530</v>
          </cell>
          <cell r="Z3524">
            <v>160000</v>
          </cell>
          <cell r="AA3524">
            <v>331000</v>
          </cell>
          <cell r="AB3524">
            <v>16</v>
          </cell>
          <cell r="AC3524">
            <v>284000</v>
          </cell>
        </row>
        <row r="3525">
          <cell r="X3525" t="str">
            <v>10.0989.0530</v>
          </cell>
          <cell r="Y3525" t="str">
            <v>37.8D05.0530</v>
          </cell>
          <cell r="Z3525">
            <v>160000</v>
          </cell>
          <cell r="AA3525">
            <v>331000</v>
          </cell>
          <cell r="AB3525">
            <v>16</v>
          </cell>
          <cell r="AC3525">
            <v>284000</v>
          </cell>
        </row>
        <row r="3526">
          <cell r="X3526" t="str">
            <v>10.0990.0530</v>
          </cell>
          <cell r="Y3526" t="str">
            <v>37.8D05.0530</v>
          </cell>
          <cell r="Z3526">
            <v>160000</v>
          </cell>
          <cell r="AA3526">
            <v>331000</v>
          </cell>
          <cell r="AB3526">
            <v>16</v>
          </cell>
          <cell r="AC3526">
            <v>284000</v>
          </cell>
        </row>
        <row r="3527">
          <cell r="X3527" t="str">
            <v>10.0992.0530</v>
          </cell>
          <cell r="Y3527" t="str">
            <v>37.8D05.0530</v>
          </cell>
          <cell r="Z3527">
            <v>160000</v>
          </cell>
          <cell r="AA3527">
            <v>331000</v>
          </cell>
          <cell r="AB3527">
            <v>16</v>
          </cell>
          <cell r="AC3527">
            <v>284000</v>
          </cell>
        </row>
        <row r="3528">
          <cell r="X3528" t="str">
            <v>10.0994.0530</v>
          </cell>
          <cell r="Y3528" t="str">
            <v>37.8D05.0530</v>
          </cell>
          <cell r="Z3528">
            <v>160000</v>
          </cell>
          <cell r="AA3528">
            <v>331000</v>
          </cell>
          <cell r="AB3528">
            <v>16</v>
          </cell>
          <cell r="AC3528">
            <v>284000</v>
          </cell>
        </row>
        <row r="3529">
          <cell r="X3529" t="str">
            <v>10.1013.0530</v>
          </cell>
          <cell r="Y3529" t="str">
            <v>37.8D05.0530</v>
          </cell>
          <cell r="Z3529">
            <v>160000</v>
          </cell>
          <cell r="AA3529">
            <v>331000</v>
          </cell>
          <cell r="AB3529">
            <v>16</v>
          </cell>
          <cell r="AC3529">
            <v>284000</v>
          </cell>
        </row>
        <row r="3530">
          <cell r="X3530" t="str">
            <v>10.1014.0530</v>
          </cell>
          <cell r="Y3530" t="str">
            <v>37.8D05.0530</v>
          </cell>
          <cell r="Z3530">
            <v>160000</v>
          </cell>
          <cell r="AA3530">
            <v>331000</v>
          </cell>
          <cell r="AB3530">
            <v>16</v>
          </cell>
          <cell r="AC3530">
            <v>284000</v>
          </cell>
        </row>
        <row r="3531">
          <cell r="X3531" t="str">
            <v>10.1016.0530</v>
          </cell>
          <cell r="Y3531" t="str">
            <v>37.8D05.0530</v>
          </cell>
          <cell r="Z3531">
            <v>160000</v>
          </cell>
          <cell r="AA3531">
            <v>331000</v>
          </cell>
          <cell r="AB3531">
            <v>16</v>
          </cell>
          <cell r="AC3531">
            <v>284000</v>
          </cell>
        </row>
        <row r="3532">
          <cell r="X3532" t="str">
            <v>19.0123.1861</v>
          </cell>
          <cell r="Y3532" t="str">
            <v>37.3G01.1861</v>
          </cell>
          <cell r="Z3532">
            <v>0</v>
          </cell>
          <cell r="AA3532">
            <v>535000</v>
          </cell>
          <cell r="AB3532">
            <v>5</v>
          </cell>
          <cell r="AC3532">
            <v>490000</v>
          </cell>
        </row>
        <row r="3533">
          <cell r="X3533" t="str">
            <v>19.0124.1861</v>
          </cell>
          <cell r="Y3533" t="str">
            <v>37.3G01.1861</v>
          </cell>
          <cell r="Z3533">
            <v>0</v>
          </cell>
          <cell r="AA3533">
            <v>535000</v>
          </cell>
          <cell r="AB3533">
            <v>5</v>
          </cell>
          <cell r="AC3533">
            <v>490000</v>
          </cell>
        </row>
        <row r="3534">
          <cell r="X3534" t="str">
            <v>19.0125.1861</v>
          </cell>
          <cell r="Y3534" t="str">
            <v>37.3G01.1861</v>
          </cell>
          <cell r="Z3534">
            <v>0</v>
          </cell>
          <cell r="AA3534">
            <v>535000</v>
          </cell>
          <cell r="AB3534">
            <v>5</v>
          </cell>
          <cell r="AC3534">
            <v>490000</v>
          </cell>
        </row>
        <row r="3535">
          <cell r="X3535" t="str">
            <v>13.0052.0626</v>
          </cell>
          <cell r="Y3535" t="str">
            <v>37.8D06.0626</v>
          </cell>
          <cell r="Z3535">
            <v>0</v>
          </cell>
          <cell r="AA3535">
            <v>536000</v>
          </cell>
          <cell r="AB3535">
            <v>1</v>
          </cell>
          <cell r="AC3535">
            <v>491000</v>
          </cell>
        </row>
        <row r="3536">
          <cell r="X3536" t="str">
            <v>03.1223.1879</v>
          </cell>
          <cell r="Y3536" t="str">
            <v>37.3G02.1879</v>
          </cell>
          <cell r="Z3536">
            <v>0</v>
          </cell>
          <cell r="AA3536">
            <v>625000</v>
          </cell>
          <cell r="AB3536">
            <v>1</v>
          </cell>
          <cell r="AC3536">
            <v>492000</v>
          </cell>
        </row>
        <row r="3537">
          <cell r="X3537" t="str">
            <v>13.0156.0639</v>
          </cell>
          <cell r="Y3537" t="str">
            <v>37.8D06.0639</v>
          </cell>
          <cell r="Z3537">
            <v>0</v>
          </cell>
          <cell r="AA3537">
            <v>562000</v>
          </cell>
          <cell r="AB3537">
            <v>1</v>
          </cell>
          <cell r="AC3537">
            <v>499000</v>
          </cell>
        </row>
        <row r="3538">
          <cell r="X3538" t="str">
            <v>01.0175.0196</v>
          </cell>
          <cell r="Y3538" t="str">
            <v>37.8B00.0196</v>
          </cell>
          <cell r="Z3538">
            <v>406000</v>
          </cell>
          <cell r="AA3538">
            <v>543000</v>
          </cell>
          <cell r="AB3538">
            <v>3</v>
          </cell>
          <cell r="AC3538">
            <v>499000</v>
          </cell>
        </row>
        <row r="3539">
          <cell r="X3539" t="str">
            <v>02.0495.0196</v>
          </cell>
          <cell r="Y3539" t="str">
            <v>37.8B00.0196</v>
          </cell>
          <cell r="Z3539">
            <v>406000</v>
          </cell>
          <cell r="AA3539">
            <v>543000</v>
          </cell>
          <cell r="AB3539">
            <v>3</v>
          </cell>
          <cell r="AC3539">
            <v>499000</v>
          </cell>
        </row>
        <row r="3540">
          <cell r="X3540" t="str">
            <v>03.3862.0533</v>
          </cell>
          <cell r="Y3540" t="str">
            <v>37.8D05.0533</v>
          </cell>
          <cell r="Z3540">
            <v>50000</v>
          </cell>
          <cell r="AA3540">
            <v>135000</v>
          </cell>
          <cell r="AB3540">
            <v>0</v>
          </cell>
          <cell r="AC3540">
            <v>104000</v>
          </cell>
        </row>
        <row r="3541">
          <cell r="X3541" t="str">
            <v>10.1017.0533</v>
          </cell>
          <cell r="Y3541" t="str">
            <v>37.8D05.0533</v>
          </cell>
          <cell r="Z3541">
            <v>50000</v>
          </cell>
          <cell r="AA3541">
            <v>135000</v>
          </cell>
          <cell r="AB3541">
            <v>0</v>
          </cell>
          <cell r="AC3541">
            <v>104000</v>
          </cell>
        </row>
        <row r="3542">
          <cell r="X3542" t="str">
            <v>03.0011.0196</v>
          </cell>
          <cell r="Y3542" t="str">
            <v>37.8B00.0196</v>
          </cell>
          <cell r="Z3542">
            <v>406000</v>
          </cell>
          <cell r="AA3542">
            <v>543000</v>
          </cell>
          <cell r="AB3542">
            <v>3</v>
          </cell>
          <cell r="AC3542">
            <v>499000</v>
          </cell>
        </row>
        <row r="3543">
          <cell r="X3543" t="str">
            <v>25.0078.1745</v>
          </cell>
          <cell r="Y3543" t="str">
            <v>37.1E05.1745</v>
          </cell>
          <cell r="Z3543">
            <v>0</v>
          </cell>
          <cell r="AA3543">
            <v>550000</v>
          </cell>
          <cell r="AB3543">
            <v>1</v>
          </cell>
          <cell r="AC3543">
            <v>500000</v>
          </cell>
        </row>
        <row r="3544">
          <cell r="X3544" t="str">
            <v>14.0157.0863</v>
          </cell>
          <cell r="Y3544" t="str">
            <v>37.8D07.0863</v>
          </cell>
          <cell r="Z3544">
            <v>0</v>
          </cell>
          <cell r="AA3544">
            <v>519000</v>
          </cell>
          <cell r="AB3544">
            <v>1</v>
          </cell>
          <cell r="AC3544">
            <v>504000</v>
          </cell>
        </row>
        <row r="3545">
          <cell r="X3545" t="str">
            <v>03.1225.1878</v>
          </cell>
          <cell r="Y3545" t="str">
            <v>37.3G02.1878</v>
          </cell>
          <cell r="Z3545">
            <v>0</v>
          </cell>
          <cell r="AA3545">
            <v>639000</v>
          </cell>
          <cell r="AB3545">
            <v>2</v>
          </cell>
          <cell r="AC3545">
            <v>505000</v>
          </cell>
        </row>
        <row r="3546">
          <cell r="X3546" t="str">
            <v>19.0351.1878</v>
          </cell>
          <cell r="Y3546" t="str">
            <v>37.3G02.1878</v>
          </cell>
          <cell r="Z3546">
            <v>0</v>
          </cell>
          <cell r="AA3546">
            <v>639000</v>
          </cell>
          <cell r="AB3546">
            <v>2</v>
          </cell>
          <cell r="AC3546">
            <v>505000</v>
          </cell>
        </row>
        <row r="3547">
          <cell r="X3547" t="str">
            <v>05.0054.0343</v>
          </cell>
          <cell r="Y3547" t="str">
            <v>37.8D03.0343</v>
          </cell>
          <cell r="Z3547">
            <v>0</v>
          </cell>
          <cell r="AA3547">
            <v>696000</v>
          </cell>
          <cell r="AB3547">
            <v>3</v>
          </cell>
          <cell r="AC3547">
            <v>505000</v>
          </cell>
        </row>
        <row r="3548">
          <cell r="X3548" t="str">
            <v>05.0068.0343</v>
          </cell>
          <cell r="Y3548" t="str">
            <v>37.8D03.0343</v>
          </cell>
          <cell r="Z3548">
            <v>0</v>
          </cell>
          <cell r="AA3548">
            <v>696000</v>
          </cell>
          <cell r="AB3548">
            <v>3</v>
          </cell>
          <cell r="AC3548">
            <v>505000</v>
          </cell>
        </row>
        <row r="3549">
          <cell r="X3549" t="str">
            <v>05.0069.0343</v>
          </cell>
          <cell r="Y3549" t="str">
            <v>37.8D03.0343</v>
          </cell>
          <cell r="Z3549">
            <v>0</v>
          </cell>
          <cell r="AA3549">
            <v>696000</v>
          </cell>
          <cell r="AB3549">
            <v>3</v>
          </cell>
          <cell r="AC3549">
            <v>505000</v>
          </cell>
        </row>
        <row r="3550">
          <cell r="X3550" t="str">
            <v>02.0318.0166</v>
          </cell>
          <cell r="Y3550" t="str">
            <v>37.8B00.0166</v>
          </cell>
          <cell r="Z3550">
            <v>0</v>
          </cell>
          <cell r="AA3550">
            <v>547000</v>
          </cell>
          <cell r="AB3550">
            <v>10</v>
          </cell>
          <cell r="AC3550">
            <v>509000</v>
          </cell>
        </row>
        <row r="3551">
          <cell r="X3551" t="str">
            <v>02.0319.0166</v>
          </cell>
          <cell r="Y3551" t="str">
            <v>37.8B00.0166</v>
          </cell>
          <cell r="Z3551">
            <v>0</v>
          </cell>
          <cell r="AA3551">
            <v>547000</v>
          </cell>
          <cell r="AB3551">
            <v>10</v>
          </cell>
          <cell r="AC3551">
            <v>509000</v>
          </cell>
        </row>
        <row r="3552">
          <cell r="X3552" t="str">
            <v>02.0320.0166</v>
          </cell>
          <cell r="Y3552" t="str">
            <v>37.8B00.0166</v>
          </cell>
          <cell r="Z3552">
            <v>0</v>
          </cell>
          <cell r="AA3552">
            <v>547000</v>
          </cell>
          <cell r="AB3552">
            <v>10</v>
          </cell>
          <cell r="AC3552">
            <v>509000</v>
          </cell>
        </row>
        <row r="3553">
          <cell r="X3553" t="str">
            <v>02.0324.0166</v>
          </cell>
          <cell r="Y3553" t="str">
            <v>37.8B00.0166</v>
          </cell>
          <cell r="Z3553">
            <v>0</v>
          </cell>
          <cell r="AA3553">
            <v>547000</v>
          </cell>
          <cell r="AB3553">
            <v>10</v>
          </cell>
          <cell r="AC3553">
            <v>509000</v>
          </cell>
        </row>
        <row r="3554">
          <cell r="X3554" t="str">
            <v>13.0158.0634</v>
          </cell>
          <cell r="Y3554" t="str">
            <v>37.8D06.0634</v>
          </cell>
          <cell r="Z3554">
            <v>70000</v>
          </cell>
          <cell r="AA3554">
            <v>716000</v>
          </cell>
          <cell r="AB3554">
            <v>0</v>
          </cell>
          <cell r="AC3554">
            <v>524000</v>
          </cell>
        </row>
        <row r="3555">
          <cell r="X3555" t="str">
            <v>02.0325.0166</v>
          </cell>
          <cell r="Y3555" t="str">
            <v>37.8B00.0166</v>
          </cell>
          <cell r="Z3555">
            <v>0</v>
          </cell>
          <cell r="AA3555">
            <v>547000</v>
          </cell>
          <cell r="AB3555">
            <v>10</v>
          </cell>
          <cell r="AC3555">
            <v>509000</v>
          </cell>
        </row>
        <row r="3556">
          <cell r="X3556" t="str">
            <v>16.0035.1023</v>
          </cell>
          <cell r="Y3556" t="str">
            <v>37.8D09.1023</v>
          </cell>
          <cell r="Z3556">
            <v>21000</v>
          </cell>
          <cell r="AA3556">
            <v>67900</v>
          </cell>
          <cell r="AB3556">
            <v>0</v>
          </cell>
          <cell r="AC3556">
            <v>47000</v>
          </cell>
        </row>
        <row r="3557">
          <cell r="X3557" t="str">
            <v>02.0329.0166</v>
          </cell>
          <cell r="Y3557" t="str">
            <v>37.8B00.0166</v>
          </cell>
          <cell r="Z3557">
            <v>0</v>
          </cell>
          <cell r="AA3557">
            <v>547000</v>
          </cell>
          <cell r="AB3557">
            <v>10</v>
          </cell>
          <cell r="AC3557">
            <v>509000</v>
          </cell>
        </row>
        <row r="3558">
          <cell r="X3558" t="str">
            <v>02.0330.0166</v>
          </cell>
          <cell r="Y3558" t="str">
            <v>37.8B00.0166</v>
          </cell>
          <cell r="Z3558">
            <v>0</v>
          </cell>
          <cell r="AA3558">
            <v>547000</v>
          </cell>
          <cell r="AB3558">
            <v>10</v>
          </cell>
          <cell r="AC3558">
            <v>509000</v>
          </cell>
        </row>
        <row r="3559">
          <cell r="X3559" t="str">
            <v>02.0334.0166</v>
          </cell>
          <cell r="Y3559" t="str">
            <v>37.8B00.0166</v>
          </cell>
          <cell r="Z3559">
            <v>0</v>
          </cell>
          <cell r="AA3559">
            <v>547000</v>
          </cell>
          <cell r="AB3559">
            <v>10</v>
          </cell>
          <cell r="AC3559">
            <v>509000</v>
          </cell>
        </row>
        <row r="3560">
          <cell r="X3560" t="str">
            <v>03.2344.0166</v>
          </cell>
          <cell r="Y3560" t="str">
            <v>37.8B00.0166</v>
          </cell>
          <cell r="Z3560">
            <v>0</v>
          </cell>
          <cell r="AA3560">
            <v>547000</v>
          </cell>
          <cell r="AB3560">
            <v>10</v>
          </cell>
          <cell r="AC3560">
            <v>509000</v>
          </cell>
        </row>
        <row r="3561">
          <cell r="X3561" t="str">
            <v>18.0629.0166</v>
          </cell>
          <cell r="Y3561" t="str">
            <v>37.8B00.0166</v>
          </cell>
          <cell r="Z3561">
            <v>0</v>
          </cell>
          <cell r="AA3561">
            <v>547000</v>
          </cell>
          <cell r="AB3561">
            <v>10</v>
          </cell>
          <cell r="AC3561">
            <v>509000</v>
          </cell>
        </row>
        <row r="3562">
          <cell r="X3562" t="str">
            <v>03.3034.0339</v>
          </cell>
          <cell r="Y3562" t="str">
            <v>37.8D03.0339</v>
          </cell>
          <cell r="Z3562">
            <v>0</v>
          </cell>
          <cell r="AA3562">
            <v>602000</v>
          </cell>
          <cell r="AB3562">
            <v>2</v>
          </cell>
          <cell r="AC3562">
            <v>513000</v>
          </cell>
        </row>
        <row r="3563">
          <cell r="X3563" t="str">
            <v>05.0066.0339</v>
          </cell>
          <cell r="Y3563" t="str">
            <v>37.8D03.0339</v>
          </cell>
          <cell r="Z3563">
            <v>0</v>
          </cell>
          <cell r="AA3563">
            <v>602000</v>
          </cell>
          <cell r="AB3563">
            <v>2</v>
          </cell>
          <cell r="AC3563">
            <v>513000</v>
          </cell>
        </row>
        <row r="3564">
          <cell r="X3564" t="str">
            <v>02.0573.1424</v>
          </cell>
          <cell r="Y3564" t="str">
            <v>37.1E02.1424</v>
          </cell>
          <cell r="Z3564">
            <v>0</v>
          </cell>
          <cell r="AA3564">
            <v>552000</v>
          </cell>
          <cell r="AB3564">
            <v>4</v>
          </cell>
          <cell r="AC3564">
            <v>516000</v>
          </cell>
        </row>
        <row r="3565">
          <cell r="X3565" t="str">
            <v>02.0574.1424</v>
          </cell>
          <cell r="Y3565" t="str">
            <v>37.1E02.1424</v>
          </cell>
          <cell r="Z3565">
            <v>0</v>
          </cell>
          <cell r="AA3565">
            <v>552000</v>
          </cell>
          <cell r="AB3565">
            <v>4</v>
          </cell>
          <cell r="AC3565">
            <v>516000</v>
          </cell>
        </row>
        <row r="3566">
          <cell r="X3566" t="str">
            <v>02.0575.1424</v>
          </cell>
          <cell r="Y3566" t="str">
            <v>37.1E02.1424</v>
          </cell>
          <cell r="Z3566">
            <v>0</v>
          </cell>
          <cell r="AA3566">
            <v>552000</v>
          </cell>
          <cell r="AB3566">
            <v>4</v>
          </cell>
          <cell r="AC3566">
            <v>516000</v>
          </cell>
        </row>
        <row r="3567">
          <cell r="X3567" t="str">
            <v>23.0092.1424</v>
          </cell>
          <cell r="Y3567" t="str">
            <v>37.1E02.1424</v>
          </cell>
          <cell r="Z3567">
            <v>0</v>
          </cell>
          <cell r="AA3567">
            <v>552000</v>
          </cell>
          <cell r="AB3567">
            <v>4</v>
          </cell>
          <cell r="AC3567">
            <v>516000</v>
          </cell>
        </row>
        <row r="3568">
          <cell r="X3568" t="str">
            <v>22.0344.1402</v>
          </cell>
          <cell r="Y3568" t="str">
            <v>37.1E01.1402</v>
          </cell>
          <cell r="Z3568">
            <v>0</v>
          </cell>
          <cell r="AA3568">
            <v>558000</v>
          </cell>
          <cell r="AB3568">
            <v>1</v>
          </cell>
          <cell r="AC3568">
            <v>528000</v>
          </cell>
        </row>
        <row r="3569">
          <cell r="X3569" t="str">
            <v>22.0490.1301</v>
          </cell>
          <cell r="Y3569" t="str">
            <v>37.1E01.1301</v>
          </cell>
          <cell r="Z3569">
            <v>0</v>
          </cell>
          <cell r="AA3569">
            <v>561000</v>
          </cell>
          <cell r="AB3569">
            <v>1</v>
          </cell>
          <cell r="AC3569">
            <v>531000</v>
          </cell>
        </row>
        <row r="3570">
          <cell r="X3570" t="str">
            <v>03.1111.1833</v>
          </cell>
          <cell r="Y3570" t="str">
            <v>37.3G01.1833</v>
          </cell>
          <cell r="Z3570">
            <v>0</v>
          </cell>
          <cell r="AA3570">
            <v>616000</v>
          </cell>
          <cell r="AB3570">
            <v>2</v>
          </cell>
          <cell r="AC3570">
            <v>535000</v>
          </cell>
        </row>
        <row r="3571">
          <cell r="X3571" t="str">
            <v>22.0302.1306</v>
          </cell>
          <cell r="Y3571" t="str">
            <v>37.1E01.1306</v>
          </cell>
          <cell r="Z3571">
            <v>62000</v>
          </cell>
          <cell r="AA3571">
            <v>78400</v>
          </cell>
          <cell r="AB3571">
            <v>6</v>
          </cell>
          <cell r="AC3571">
            <v>70000</v>
          </cell>
        </row>
        <row r="3572">
          <cell r="X3572" t="str">
            <v>22.0303.1306</v>
          </cell>
          <cell r="Y3572" t="str">
            <v>37.1E01.1306</v>
          </cell>
          <cell r="Z3572">
            <v>62000</v>
          </cell>
          <cell r="AA3572">
            <v>78400</v>
          </cell>
          <cell r="AB3572">
            <v>6</v>
          </cell>
          <cell r="AC3572">
            <v>70000</v>
          </cell>
        </row>
        <row r="3573">
          <cell r="X3573" t="str">
            <v>22.0304.1306</v>
          </cell>
          <cell r="Y3573" t="str">
            <v>37.1E01.1306</v>
          </cell>
          <cell r="Z3573">
            <v>62000</v>
          </cell>
          <cell r="AA3573">
            <v>78400</v>
          </cell>
          <cell r="AB3573">
            <v>6</v>
          </cell>
          <cell r="AC3573">
            <v>70000</v>
          </cell>
        </row>
        <row r="3574">
          <cell r="X3574" t="str">
            <v>22.0306.1306</v>
          </cell>
          <cell r="Y3574" t="str">
            <v>37.1E01.1306</v>
          </cell>
          <cell r="Z3574">
            <v>62000</v>
          </cell>
          <cell r="AA3574">
            <v>78400</v>
          </cell>
          <cell r="AB3574">
            <v>6</v>
          </cell>
          <cell r="AC3574">
            <v>70000</v>
          </cell>
        </row>
        <row r="3575">
          <cell r="X3575" t="str">
            <v>22.0307.1306</v>
          </cell>
          <cell r="Y3575" t="str">
            <v>37.1E01.1306</v>
          </cell>
          <cell r="Z3575">
            <v>62000</v>
          </cell>
          <cell r="AA3575">
            <v>78400</v>
          </cell>
          <cell r="AB3575">
            <v>6</v>
          </cell>
          <cell r="AC3575">
            <v>70000</v>
          </cell>
        </row>
        <row r="3576">
          <cell r="X3576" t="str">
            <v>22.0308.1306</v>
          </cell>
          <cell r="Y3576" t="str">
            <v>37.1E01.1306</v>
          </cell>
          <cell r="Z3576">
            <v>62000</v>
          </cell>
          <cell r="AA3576">
            <v>78400</v>
          </cell>
          <cell r="AB3576">
            <v>6</v>
          </cell>
          <cell r="AC3576">
            <v>70000</v>
          </cell>
        </row>
        <row r="3577">
          <cell r="X3577" t="str">
            <v>19.0006.1833</v>
          </cell>
          <cell r="Y3577" t="str">
            <v>37.3G01.1833</v>
          </cell>
          <cell r="Z3577">
            <v>0</v>
          </cell>
          <cell r="AA3577">
            <v>616000</v>
          </cell>
          <cell r="AB3577">
            <v>2</v>
          </cell>
          <cell r="AC3577">
            <v>535000</v>
          </cell>
        </row>
        <row r="3578">
          <cell r="X3578" t="str">
            <v>02.0521.1442</v>
          </cell>
          <cell r="Y3578" t="str">
            <v>37.1E02.1442</v>
          </cell>
          <cell r="Z3578">
            <v>0</v>
          </cell>
          <cell r="AA3578">
            <v>571000</v>
          </cell>
          <cell r="AB3578">
            <v>4</v>
          </cell>
          <cell r="AC3578">
            <v>536000</v>
          </cell>
        </row>
        <row r="3579">
          <cell r="X3579" t="str">
            <v>02.0522.1442</v>
          </cell>
          <cell r="Y3579" t="str">
            <v>37.1E02.1442</v>
          </cell>
          <cell r="Z3579">
            <v>0</v>
          </cell>
          <cell r="AA3579">
            <v>571000</v>
          </cell>
          <cell r="AB3579">
            <v>4</v>
          </cell>
          <cell r="AC3579">
            <v>536000</v>
          </cell>
        </row>
        <row r="3580">
          <cell r="X3580" t="str">
            <v>02.0523.1442</v>
          </cell>
          <cell r="Y3580" t="str">
            <v>37.1E02.1442</v>
          </cell>
          <cell r="Z3580">
            <v>0</v>
          </cell>
          <cell r="AA3580">
            <v>571000</v>
          </cell>
          <cell r="AB3580">
            <v>4</v>
          </cell>
          <cell r="AC3580">
            <v>536000</v>
          </cell>
        </row>
        <row r="3581">
          <cell r="X3581" t="str">
            <v>22.0375.1442</v>
          </cell>
          <cell r="Y3581" t="str">
            <v>37.1E02.1442</v>
          </cell>
          <cell r="Z3581">
            <v>0</v>
          </cell>
          <cell r="AA3581">
            <v>571000</v>
          </cell>
          <cell r="AB3581">
            <v>4</v>
          </cell>
          <cell r="AC3581">
            <v>536000</v>
          </cell>
        </row>
        <row r="3582">
          <cell r="X3582" t="str">
            <v>03.1245.1823</v>
          </cell>
          <cell r="Y3582" t="str">
            <v>37.3G01.1823</v>
          </cell>
          <cell r="Z3582">
            <v>0</v>
          </cell>
          <cell r="AA3582">
            <v>728000</v>
          </cell>
          <cell r="AB3582">
            <v>21</v>
          </cell>
          <cell r="AC3582">
            <v>537000</v>
          </cell>
        </row>
        <row r="3583">
          <cell r="X3583" t="str">
            <v>12.0406.1823</v>
          </cell>
          <cell r="Y3583" t="str">
            <v>37.3G01.1823</v>
          </cell>
          <cell r="Z3583">
            <v>0</v>
          </cell>
          <cell r="AA3583">
            <v>728000</v>
          </cell>
          <cell r="AB3583">
            <v>21</v>
          </cell>
          <cell r="AC3583">
            <v>537000</v>
          </cell>
        </row>
        <row r="3584">
          <cell r="X3584" t="str">
            <v>12.0430.1823</v>
          </cell>
          <cell r="Y3584" t="str">
            <v>37.3G01.1823</v>
          </cell>
          <cell r="Z3584">
            <v>0</v>
          </cell>
          <cell r="AA3584">
            <v>728000</v>
          </cell>
          <cell r="AB3584">
            <v>21</v>
          </cell>
          <cell r="AC3584">
            <v>537000</v>
          </cell>
        </row>
        <row r="3585">
          <cell r="X3585" t="str">
            <v>12.0431.1823</v>
          </cell>
          <cell r="Y3585" t="str">
            <v>37.3G01.1823</v>
          </cell>
          <cell r="Z3585">
            <v>0</v>
          </cell>
          <cell r="AA3585">
            <v>728000</v>
          </cell>
          <cell r="AB3585">
            <v>21</v>
          </cell>
          <cell r="AC3585">
            <v>537000</v>
          </cell>
        </row>
        <row r="3586">
          <cell r="X3586" t="str">
            <v>14.0222.0801</v>
          </cell>
          <cell r="Y3586" t="str">
            <v>37.8D07.0801</v>
          </cell>
          <cell r="Z3586">
            <v>33000</v>
          </cell>
          <cell r="AA3586">
            <v>97900</v>
          </cell>
          <cell r="AB3586">
            <v>0</v>
          </cell>
          <cell r="AC3586">
            <v>66000</v>
          </cell>
        </row>
        <row r="3587">
          <cell r="X3587" t="str">
            <v>14.0252.0801</v>
          </cell>
          <cell r="Y3587" t="str">
            <v>37.8D07.0801</v>
          </cell>
          <cell r="Z3587">
            <v>33000</v>
          </cell>
          <cell r="AA3587">
            <v>97900</v>
          </cell>
          <cell r="AB3587">
            <v>0</v>
          </cell>
          <cell r="AC3587">
            <v>66000</v>
          </cell>
        </row>
        <row r="3588">
          <cell r="X3588" t="str">
            <v>21.0079.0801</v>
          </cell>
          <cell r="Y3588" t="str">
            <v>37.8D07.0801</v>
          </cell>
          <cell r="Z3588">
            <v>33000</v>
          </cell>
          <cell r="AA3588">
            <v>97900</v>
          </cell>
          <cell r="AB3588">
            <v>0</v>
          </cell>
          <cell r="AC3588">
            <v>66000</v>
          </cell>
        </row>
        <row r="3589">
          <cell r="X3589" t="str">
            <v>21.0011.1308</v>
          </cell>
          <cell r="Y3589" t="str">
            <v>37.1E01.1308</v>
          </cell>
          <cell r="Z3589">
            <v>20000</v>
          </cell>
          <cell r="AA3589">
            <v>28000</v>
          </cell>
          <cell r="AB3589">
            <v>0</v>
          </cell>
          <cell r="AC3589">
            <v>25000</v>
          </cell>
        </row>
        <row r="3590">
          <cell r="X3590" t="str">
            <v>22.0015.1308</v>
          </cell>
          <cell r="Y3590" t="str">
            <v>37.1E01.1308</v>
          </cell>
          <cell r="Z3590">
            <v>20000</v>
          </cell>
          <cell r="AA3590">
            <v>28000</v>
          </cell>
          <cell r="AB3590">
            <v>0</v>
          </cell>
          <cell r="AC3590">
            <v>25000</v>
          </cell>
        </row>
        <row r="3591">
          <cell r="X3591" t="str">
            <v>12.0432.1823</v>
          </cell>
          <cell r="Y3591" t="str">
            <v>37.3G01.1823</v>
          </cell>
          <cell r="Z3591">
            <v>0</v>
          </cell>
          <cell r="AA3591">
            <v>728000</v>
          </cell>
          <cell r="AB3591">
            <v>21</v>
          </cell>
          <cell r="AC3591">
            <v>537000</v>
          </cell>
        </row>
        <row r="3592">
          <cell r="X3592" t="str">
            <v>19.0378.1823</v>
          </cell>
          <cell r="Y3592" t="str">
            <v>37.3G01.1823</v>
          </cell>
          <cell r="Z3592">
            <v>0</v>
          </cell>
          <cell r="AA3592">
            <v>728000</v>
          </cell>
          <cell r="AB3592">
            <v>21</v>
          </cell>
          <cell r="AC3592">
            <v>537000</v>
          </cell>
        </row>
        <row r="3593">
          <cell r="X3593" t="str">
            <v>19.0379.1823</v>
          </cell>
          <cell r="Y3593" t="str">
            <v>37.3G01.1823</v>
          </cell>
          <cell r="Z3593">
            <v>0</v>
          </cell>
          <cell r="AA3593">
            <v>728000</v>
          </cell>
          <cell r="AB3593">
            <v>21</v>
          </cell>
          <cell r="AC3593">
            <v>537000</v>
          </cell>
        </row>
        <row r="3594">
          <cell r="X3594" t="str">
            <v>19.0380.1823</v>
          </cell>
          <cell r="Y3594" t="str">
            <v>37.3G01.1823</v>
          </cell>
          <cell r="Z3594">
            <v>0</v>
          </cell>
          <cell r="AA3594">
            <v>728000</v>
          </cell>
          <cell r="AB3594">
            <v>21</v>
          </cell>
          <cell r="AC3594">
            <v>537000</v>
          </cell>
        </row>
        <row r="3595">
          <cell r="X3595" t="str">
            <v>19.0381.1823</v>
          </cell>
          <cell r="Y3595" t="str">
            <v>37.3G01.1823</v>
          </cell>
          <cell r="Z3595">
            <v>0</v>
          </cell>
          <cell r="AA3595">
            <v>728000</v>
          </cell>
          <cell r="AB3595">
            <v>21</v>
          </cell>
          <cell r="AC3595">
            <v>537000</v>
          </cell>
        </row>
        <row r="3596">
          <cell r="X3596" t="str">
            <v>19.0382.1823</v>
          </cell>
          <cell r="Y3596" t="str">
            <v>37.3G01.1823</v>
          </cell>
          <cell r="Z3596">
            <v>0</v>
          </cell>
          <cell r="AA3596">
            <v>728000</v>
          </cell>
          <cell r="AB3596">
            <v>21</v>
          </cell>
          <cell r="AC3596">
            <v>537000</v>
          </cell>
        </row>
        <row r="3597">
          <cell r="X3597" t="str">
            <v>19.0383.1823</v>
          </cell>
          <cell r="Y3597" t="str">
            <v>37.3G01.1823</v>
          </cell>
          <cell r="Z3597">
            <v>0</v>
          </cell>
          <cell r="AA3597">
            <v>728000</v>
          </cell>
          <cell r="AB3597">
            <v>21</v>
          </cell>
          <cell r="AC3597">
            <v>537000</v>
          </cell>
        </row>
        <row r="3598">
          <cell r="X3598" t="str">
            <v>03.2149.0916</v>
          </cell>
          <cell r="Y3598" t="str">
            <v>37.8D08.0916</v>
          </cell>
          <cell r="Z3598">
            <v>36000</v>
          </cell>
          <cell r="AA3598">
            <v>107000</v>
          </cell>
          <cell r="AB3598">
            <v>5</v>
          </cell>
          <cell r="AC3598">
            <v>76000</v>
          </cell>
        </row>
        <row r="3599">
          <cell r="X3599" t="str">
            <v>03.2150.0916</v>
          </cell>
          <cell r="Y3599" t="str">
            <v>37.8D08.0916</v>
          </cell>
          <cell r="Z3599">
            <v>36000</v>
          </cell>
          <cell r="AA3599">
            <v>107000</v>
          </cell>
          <cell r="AB3599">
            <v>5</v>
          </cell>
          <cell r="AC3599">
            <v>76000</v>
          </cell>
        </row>
        <row r="3600">
          <cell r="X3600" t="str">
            <v>15.0140.0916</v>
          </cell>
          <cell r="Y3600" t="str">
            <v>37.8D08.0916</v>
          </cell>
          <cell r="Z3600">
            <v>36000</v>
          </cell>
          <cell r="AA3600">
            <v>107000</v>
          </cell>
          <cell r="AB3600">
            <v>5</v>
          </cell>
          <cell r="AC3600">
            <v>76000</v>
          </cell>
        </row>
        <row r="3601">
          <cell r="X3601" t="str">
            <v>15.0141.0916</v>
          </cell>
          <cell r="Y3601" t="str">
            <v>37.8D08.0916</v>
          </cell>
          <cell r="Z3601">
            <v>36000</v>
          </cell>
          <cell r="AA3601">
            <v>107000</v>
          </cell>
          <cell r="AB3601">
            <v>5</v>
          </cell>
          <cell r="AC3601">
            <v>76000</v>
          </cell>
        </row>
        <row r="3602">
          <cell r="X3602" t="str">
            <v>15.0208.0916</v>
          </cell>
          <cell r="Y3602" t="str">
            <v>37.8D08.0916</v>
          </cell>
          <cell r="Z3602">
            <v>36000</v>
          </cell>
          <cell r="AA3602">
            <v>107000</v>
          </cell>
          <cell r="AB3602">
            <v>5</v>
          </cell>
          <cell r="AC3602">
            <v>76000</v>
          </cell>
        </row>
        <row r="3603">
          <cell r="X3603" t="str">
            <v>16.0205.1024</v>
          </cell>
          <cell r="Y3603" t="str">
            <v>37.8D09.1024</v>
          </cell>
          <cell r="Z3603">
            <v>55000</v>
          </cell>
          <cell r="AA3603">
            <v>180000</v>
          </cell>
          <cell r="AB3603">
            <v>0</v>
          </cell>
          <cell r="AC3603">
            <v>144000</v>
          </cell>
        </row>
        <row r="3604">
          <cell r="X3604" t="str">
            <v>19.0384.1823</v>
          </cell>
          <cell r="Y3604" t="str">
            <v>37.3G01.1823</v>
          </cell>
          <cell r="Z3604">
            <v>0</v>
          </cell>
          <cell r="AA3604">
            <v>728000</v>
          </cell>
          <cell r="AB3604">
            <v>21</v>
          </cell>
          <cell r="AC3604">
            <v>537000</v>
          </cell>
        </row>
        <row r="3605">
          <cell r="X3605" t="str">
            <v>19.0385.1823</v>
          </cell>
          <cell r="Y3605" t="str">
            <v>37.3G01.1823</v>
          </cell>
          <cell r="Z3605">
            <v>0</v>
          </cell>
          <cell r="AA3605">
            <v>728000</v>
          </cell>
          <cell r="AB3605">
            <v>21</v>
          </cell>
          <cell r="AC3605">
            <v>537000</v>
          </cell>
        </row>
        <row r="3606">
          <cell r="X3606" t="str">
            <v>19.0386.1823</v>
          </cell>
          <cell r="Y3606" t="str">
            <v>37.3G01.1823</v>
          </cell>
          <cell r="Z3606">
            <v>0</v>
          </cell>
          <cell r="AA3606">
            <v>728000</v>
          </cell>
          <cell r="AB3606">
            <v>21</v>
          </cell>
          <cell r="AC3606">
            <v>537000</v>
          </cell>
        </row>
        <row r="3607">
          <cell r="X3607" t="str">
            <v>19.0387.1823</v>
          </cell>
          <cell r="Y3607" t="str">
            <v>37.3G01.1823</v>
          </cell>
          <cell r="Z3607">
            <v>0</v>
          </cell>
          <cell r="AA3607">
            <v>728000</v>
          </cell>
          <cell r="AB3607">
            <v>21</v>
          </cell>
          <cell r="AC3607">
            <v>537000</v>
          </cell>
        </row>
        <row r="3608">
          <cell r="X3608" t="str">
            <v>16.0199.1028</v>
          </cell>
          <cell r="Y3608" t="str">
            <v>37.8D09.1028</v>
          </cell>
          <cell r="Z3608">
            <v>135000</v>
          </cell>
          <cell r="AA3608">
            <v>320000</v>
          </cell>
          <cell r="AB3608">
            <v>0</v>
          </cell>
          <cell r="AC3608">
            <v>244000</v>
          </cell>
        </row>
        <row r="3609">
          <cell r="X3609" t="str">
            <v>16.0200.1028</v>
          </cell>
          <cell r="Y3609" t="str">
            <v>37.8D09.1028</v>
          </cell>
          <cell r="Z3609">
            <v>135000</v>
          </cell>
          <cell r="AA3609">
            <v>320000</v>
          </cell>
          <cell r="AB3609">
            <v>0</v>
          </cell>
          <cell r="AC3609">
            <v>244000</v>
          </cell>
        </row>
        <row r="3610">
          <cell r="X3610" t="str">
            <v>16.0201.1028</v>
          </cell>
          <cell r="Y3610" t="str">
            <v>37.8D09.1028</v>
          </cell>
          <cell r="Z3610">
            <v>135000</v>
          </cell>
          <cell r="AA3610">
            <v>320000</v>
          </cell>
          <cell r="AB3610">
            <v>0</v>
          </cell>
          <cell r="AC3610">
            <v>244000</v>
          </cell>
        </row>
        <row r="3611">
          <cell r="X3611" t="str">
            <v>16.0202.1028</v>
          </cell>
          <cell r="Y3611" t="str">
            <v>37.8D09.1028</v>
          </cell>
          <cell r="Z3611">
            <v>135000</v>
          </cell>
          <cell r="AA3611">
            <v>320000</v>
          </cell>
          <cell r="AB3611">
            <v>0</v>
          </cell>
          <cell r="AC3611">
            <v>244000</v>
          </cell>
        </row>
        <row r="3612">
          <cell r="X3612" t="str">
            <v>03.1955.1029</v>
          </cell>
          <cell r="Y3612" t="str">
            <v>37.8D09.1029</v>
          </cell>
          <cell r="Z3612">
            <v>16000</v>
          </cell>
          <cell r="AA3612">
            <v>33600</v>
          </cell>
          <cell r="AB3612">
            <v>0</v>
          </cell>
          <cell r="AC3612">
            <v>21000</v>
          </cell>
        </row>
        <row r="3613">
          <cell r="X3613" t="str">
            <v>03.1956.1029</v>
          </cell>
          <cell r="Y3613" t="str">
            <v>37.8D09.1029</v>
          </cell>
          <cell r="Z3613">
            <v>16000</v>
          </cell>
          <cell r="AA3613">
            <v>33600</v>
          </cell>
          <cell r="AB3613">
            <v>0</v>
          </cell>
          <cell r="AC3613">
            <v>21000</v>
          </cell>
        </row>
        <row r="3614">
          <cell r="X3614" t="str">
            <v>16.0238.1029</v>
          </cell>
          <cell r="Y3614" t="str">
            <v>37.8D09.1029</v>
          </cell>
          <cell r="Z3614">
            <v>16000</v>
          </cell>
          <cell r="AA3614">
            <v>33600</v>
          </cell>
          <cell r="AB3614">
            <v>0</v>
          </cell>
          <cell r="AC3614">
            <v>21000</v>
          </cell>
        </row>
        <row r="3615">
          <cell r="X3615" t="str">
            <v>16.0239.1029</v>
          </cell>
          <cell r="Y3615" t="str">
            <v>37.8D09.1029</v>
          </cell>
          <cell r="Z3615">
            <v>16000</v>
          </cell>
          <cell r="AA3615">
            <v>33600</v>
          </cell>
          <cell r="AB3615">
            <v>0</v>
          </cell>
          <cell r="AC3615">
            <v>21000</v>
          </cell>
        </row>
        <row r="3616">
          <cell r="X3616" t="str">
            <v>19.0388.1823</v>
          </cell>
          <cell r="Y3616" t="str">
            <v>37.3G01.1823</v>
          </cell>
          <cell r="Z3616">
            <v>0</v>
          </cell>
          <cell r="AA3616">
            <v>728000</v>
          </cell>
          <cell r="AB3616">
            <v>21</v>
          </cell>
          <cell r="AC3616">
            <v>537000</v>
          </cell>
        </row>
        <row r="3617">
          <cell r="X3617" t="str">
            <v>22.0135.1313</v>
          </cell>
          <cell r="Y3617" t="str">
            <v>37.1E01.1313</v>
          </cell>
          <cell r="Z3617">
            <v>26000</v>
          </cell>
          <cell r="AA3617">
            <v>39200</v>
          </cell>
          <cell r="AB3617">
            <v>0</v>
          </cell>
          <cell r="AC3617">
            <v>35000</v>
          </cell>
        </row>
        <row r="3618">
          <cell r="X3618" t="str">
            <v>19.0389.1823</v>
          </cell>
          <cell r="Y3618" t="str">
            <v>37.3G01.1823</v>
          </cell>
          <cell r="Z3618">
            <v>0</v>
          </cell>
          <cell r="AA3618">
            <v>728000</v>
          </cell>
          <cell r="AB3618">
            <v>21</v>
          </cell>
          <cell r="AC3618">
            <v>537000</v>
          </cell>
        </row>
        <row r="3619">
          <cell r="X3619" t="str">
            <v>19.0390.1823</v>
          </cell>
          <cell r="Y3619" t="str">
            <v>37.3G01.1823</v>
          </cell>
          <cell r="Z3619">
            <v>0</v>
          </cell>
          <cell r="AA3619">
            <v>728000</v>
          </cell>
          <cell r="AB3619">
            <v>21</v>
          </cell>
          <cell r="AC3619">
            <v>537000</v>
          </cell>
        </row>
        <row r="3620">
          <cell r="X3620" t="str">
            <v>22.0608.1316</v>
          </cell>
          <cell r="Y3620" t="str">
            <v>37.1E01.1316</v>
          </cell>
          <cell r="Z3620">
            <v>45000</v>
          </cell>
          <cell r="AA3620">
            <v>75000</v>
          </cell>
          <cell r="AB3620">
            <v>0</v>
          </cell>
          <cell r="AC3620">
            <v>67000</v>
          </cell>
        </row>
        <row r="3621">
          <cell r="X3621" t="str">
            <v>22.0613.1317</v>
          </cell>
          <cell r="Y3621" t="str">
            <v>37.1E01.1317</v>
          </cell>
          <cell r="Z3621">
            <v>52000</v>
          </cell>
          <cell r="AA3621">
            <v>72800</v>
          </cell>
          <cell r="AB3621">
            <v>0</v>
          </cell>
          <cell r="AC3621">
            <v>65000</v>
          </cell>
        </row>
        <row r="3622">
          <cell r="X3622" t="str">
            <v>22.0614.1318</v>
          </cell>
          <cell r="Y3622" t="str">
            <v>37.1E01.1318</v>
          </cell>
          <cell r="Z3622">
            <v>44000</v>
          </cell>
          <cell r="AA3622">
            <v>67200</v>
          </cell>
          <cell r="AB3622">
            <v>0</v>
          </cell>
          <cell r="AC3622">
            <v>60000</v>
          </cell>
        </row>
        <row r="3623">
          <cell r="X3623" t="str">
            <v>22.0146.1319</v>
          </cell>
          <cell r="Y3623" t="str">
            <v>37.1E01.1319</v>
          </cell>
          <cell r="Z3623">
            <v>50000</v>
          </cell>
          <cell r="AA3623">
            <v>78400</v>
          </cell>
          <cell r="AB3623">
            <v>0</v>
          </cell>
          <cell r="AC3623">
            <v>70000</v>
          </cell>
        </row>
        <row r="3624">
          <cell r="X3624" t="str">
            <v>22.0145.1320</v>
          </cell>
          <cell r="Y3624" t="str">
            <v>37.1E01.1320</v>
          </cell>
          <cell r="Z3624">
            <v>50000</v>
          </cell>
          <cell r="AA3624">
            <v>78400</v>
          </cell>
          <cell r="AB3624">
            <v>0</v>
          </cell>
          <cell r="AC3624">
            <v>70000</v>
          </cell>
        </row>
        <row r="3625">
          <cell r="X3625" t="str">
            <v>22.0609.1321</v>
          </cell>
          <cell r="Y3625" t="str">
            <v>37.1E01.1321</v>
          </cell>
          <cell r="Z3625">
            <v>45000</v>
          </cell>
          <cell r="AA3625">
            <v>75000</v>
          </cell>
          <cell r="AB3625">
            <v>0</v>
          </cell>
          <cell r="AC3625">
            <v>67000</v>
          </cell>
        </row>
        <row r="3626">
          <cell r="X3626" t="str">
            <v>21.0047.0126</v>
          </cell>
          <cell r="Y3626" t="str">
            <v>37.8B00.0126</v>
          </cell>
          <cell r="Z3626">
            <v>26000</v>
          </cell>
          <cell r="AA3626">
            <v>54200</v>
          </cell>
          <cell r="AB3626">
            <v>0</v>
          </cell>
          <cell r="AC3626">
            <v>35000</v>
          </cell>
        </row>
        <row r="3627">
          <cell r="X3627" t="str">
            <v>19.0399.1823</v>
          </cell>
          <cell r="Y3627" t="str">
            <v>37.3G01.1823</v>
          </cell>
          <cell r="Z3627">
            <v>0</v>
          </cell>
          <cell r="AA3627">
            <v>728000</v>
          </cell>
          <cell r="AB3627">
            <v>21</v>
          </cell>
          <cell r="AC3627">
            <v>537000</v>
          </cell>
        </row>
        <row r="3628">
          <cell r="X3628" t="str">
            <v>19.0400.1823</v>
          </cell>
          <cell r="Y3628" t="str">
            <v>37.3G01.1823</v>
          </cell>
          <cell r="Z3628">
            <v>0</v>
          </cell>
          <cell r="AA3628">
            <v>728000</v>
          </cell>
          <cell r="AB3628">
            <v>21</v>
          </cell>
          <cell r="AC3628">
            <v>537000</v>
          </cell>
        </row>
        <row r="3629">
          <cell r="X3629" t="str">
            <v>02.0213.0148</v>
          </cell>
          <cell r="Y3629" t="str">
            <v>37.8B00.0148</v>
          </cell>
          <cell r="Z3629">
            <v>650000</v>
          </cell>
          <cell r="AA3629">
            <v>906000</v>
          </cell>
          <cell r="AB3629">
            <v>0</v>
          </cell>
          <cell r="AC3629">
            <v>839000</v>
          </cell>
        </row>
        <row r="3630">
          <cell r="X3630" t="str">
            <v>03.0124.0148</v>
          </cell>
          <cell r="Y3630" t="str">
            <v>37.8B00.0148</v>
          </cell>
          <cell r="Z3630">
            <v>650000</v>
          </cell>
          <cell r="AA3630">
            <v>906000</v>
          </cell>
          <cell r="AB3630">
            <v>0</v>
          </cell>
          <cell r="AC3630">
            <v>839000</v>
          </cell>
        </row>
        <row r="3631">
          <cell r="X3631" t="str">
            <v>03.1078.0148</v>
          </cell>
          <cell r="Y3631" t="str">
            <v>37.8B00.0148</v>
          </cell>
          <cell r="Z3631">
            <v>650000</v>
          </cell>
          <cell r="AA3631">
            <v>906000</v>
          </cell>
          <cell r="AB3631">
            <v>0</v>
          </cell>
          <cell r="AC3631">
            <v>839000</v>
          </cell>
        </row>
        <row r="3632">
          <cell r="X3632" t="str">
            <v>03.1085.0148</v>
          </cell>
          <cell r="Y3632" t="str">
            <v>37.8B00.0148</v>
          </cell>
          <cell r="Z3632">
            <v>650000</v>
          </cell>
          <cell r="AA3632">
            <v>906000</v>
          </cell>
          <cell r="AB3632">
            <v>0</v>
          </cell>
          <cell r="AC3632">
            <v>839000</v>
          </cell>
        </row>
        <row r="3633">
          <cell r="X3633" t="str">
            <v>03.4138.0148</v>
          </cell>
          <cell r="Y3633" t="str">
            <v>37.8B00.0148</v>
          </cell>
          <cell r="Z3633">
            <v>650000</v>
          </cell>
          <cell r="AA3633">
            <v>906000</v>
          </cell>
          <cell r="AB3633">
            <v>0</v>
          </cell>
          <cell r="AC3633">
            <v>839000</v>
          </cell>
        </row>
        <row r="3634">
          <cell r="X3634" t="str">
            <v>02.0215.0149</v>
          </cell>
          <cell r="Y3634" t="str">
            <v>37.8B00.0149</v>
          </cell>
          <cell r="Z3634">
            <v>290000</v>
          </cell>
          <cell r="AA3634">
            <v>621000</v>
          </cell>
          <cell r="AB3634">
            <v>0</v>
          </cell>
          <cell r="AC3634">
            <v>525000</v>
          </cell>
        </row>
        <row r="3635">
          <cell r="X3635" t="str">
            <v>03.1087.0149</v>
          </cell>
          <cell r="Y3635" t="str">
            <v>37.8B00.0149</v>
          </cell>
          <cell r="Z3635">
            <v>290000</v>
          </cell>
          <cell r="AA3635">
            <v>621000</v>
          </cell>
          <cell r="AB3635">
            <v>0</v>
          </cell>
          <cell r="AC3635">
            <v>525000</v>
          </cell>
        </row>
        <row r="3636">
          <cell r="X3636" t="str">
            <v>03.1080.0151</v>
          </cell>
          <cell r="Y3636" t="str">
            <v>37.8B00.0151</v>
          </cell>
          <cell r="Z3636">
            <v>505000</v>
          </cell>
          <cell r="AA3636">
            <v>675000</v>
          </cell>
          <cell r="AB3636">
            <v>0</v>
          </cell>
          <cell r="AC3636">
            <v>609000</v>
          </cell>
        </row>
        <row r="3637">
          <cell r="X3637" t="str">
            <v>02.0212.0150</v>
          </cell>
          <cell r="Y3637" t="str">
            <v>37.8B00.0150</v>
          </cell>
          <cell r="Z3637">
            <v>230000</v>
          </cell>
          <cell r="AA3637">
            <v>506000</v>
          </cell>
          <cell r="AB3637">
            <v>0</v>
          </cell>
          <cell r="AC3637">
            <v>439000</v>
          </cell>
        </row>
        <row r="3638">
          <cell r="X3638" t="str">
            <v>02.0219.0150</v>
          </cell>
          <cell r="Y3638" t="str">
            <v>37.8B00.0150</v>
          </cell>
          <cell r="Z3638">
            <v>230000</v>
          </cell>
          <cell r="AA3638">
            <v>506000</v>
          </cell>
          <cell r="AB3638">
            <v>0</v>
          </cell>
          <cell r="AC3638">
            <v>439000</v>
          </cell>
        </row>
        <row r="3639">
          <cell r="X3639" t="str">
            <v>02.0221.0150</v>
          </cell>
          <cell r="Y3639" t="str">
            <v>37.8B00.0150</v>
          </cell>
          <cell r="Z3639">
            <v>230000</v>
          </cell>
          <cell r="AA3639">
            <v>506000</v>
          </cell>
          <cell r="AB3639">
            <v>0</v>
          </cell>
          <cell r="AC3639">
            <v>439000</v>
          </cell>
        </row>
        <row r="3640">
          <cell r="X3640" t="str">
            <v>02.0216.0152</v>
          </cell>
          <cell r="Y3640" t="str">
            <v>37.8B00.0152</v>
          </cell>
          <cell r="Z3640">
            <v>605000</v>
          </cell>
          <cell r="AA3640">
            <v>870000</v>
          </cell>
          <cell r="AB3640">
            <v>9</v>
          </cell>
          <cell r="AC3640">
            <v>789000</v>
          </cell>
        </row>
        <row r="3641">
          <cell r="X3641" t="str">
            <v>02.0218.0152</v>
          </cell>
          <cell r="Y3641" t="str">
            <v>37.8B00.0152</v>
          </cell>
          <cell r="Z3641">
            <v>605000</v>
          </cell>
          <cell r="AA3641">
            <v>870000</v>
          </cell>
          <cell r="AB3641">
            <v>9</v>
          </cell>
          <cell r="AC3641">
            <v>789000</v>
          </cell>
        </row>
        <row r="3642">
          <cell r="X3642" t="str">
            <v>02.0222.0152</v>
          </cell>
          <cell r="Y3642" t="str">
            <v>37.8B00.0152</v>
          </cell>
          <cell r="Z3642">
            <v>605000</v>
          </cell>
          <cell r="AA3642">
            <v>870000</v>
          </cell>
          <cell r="AB3642">
            <v>9</v>
          </cell>
          <cell r="AC3642">
            <v>789000</v>
          </cell>
        </row>
        <row r="3643">
          <cell r="X3643" t="str">
            <v>02.0229.0152</v>
          </cell>
          <cell r="Y3643" t="str">
            <v>37.8B00.0152</v>
          </cell>
          <cell r="Z3643">
            <v>605000</v>
          </cell>
          <cell r="AA3643">
            <v>870000</v>
          </cell>
          <cell r="AB3643">
            <v>9</v>
          </cell>
          <cell r="AC3643">
            <v>789000</v>
          </cell>
        </row>
        <row r="3644">
          <cell r="X3644" t="str">
            <v>02.0230.0152</v>
          </cell>
          <cell r="Y3644" t="str">
            <v>37.8B00.0152</v>
          </cell>
          <cell r="Z3644">
            <v>605000</v>
          </cell>
          <cell r="AA3644">
            <v>870000</v>
          </cell>
          <cell r="AB3644">
            <v>9</v>
          </cell>
          <cell r="AC3644">
            <v>789000</v>
          </cell>
        </row>
        <row r="3645">
          <cell r="X3645" t="str">
            <v>03.1079.0152</v>
          </cell>
          <cell r="Y3645" t="str">
            <v>37.8B00.0152</v>
          </cell>
          <cell r="Z3645">
            <v>605000</v>
          </cell>
          <cell r="AA3645">
            <v>870000</v>
          </cell>
          <cell r="AB3645">
            <v>9</v>
          </cell>
          <cell r="AC3645">
            <v>789000</v>
          </cell>
        </row>
        <row r="3646">
          <cell r="X3646" t="str">
            <v>03.1082.0152</v>
          </cell>
          <cell r="Y3646" t="str">
            <v>37.8B00.0152</v>
          </cell>
          <cell r="Z3646">
            <v>605000</v>
          </cell>
          <cell r="AA3646">
            <v>870000</v>
          </cell>
          <cell r="AB3646">
            <v>9</v>
          </cell>
          <cell r="AC3646">
            <v>789000</v>
          </cell>
        </row>
        <row r="3647">
          <cell r="X3647" t="str">
            <v>03.4107.0152</v>
          </cell>
          <cell r="Y3647" t="str">
            <v>37.8B00.0152</v>
          </cell>
          <cell r="Z3647">
            <v>605000</v>
          </cell>
          <cell r="AA3647">
            <v>870000</v>
          </cell>
          <cell r="AB3647">
            <v>9</v>
          </cell>
          <cell r="AC3647">
            <v>789000</v>
          </cell>
        </row>
        <row r="3648">
          <cell r="X3648" t="str">
            <v>20.0087.0152</v>
          </cell>
          <cell r="Y3648" t="str">
            <v>37.8B00.0152</v>
          </cell>
          <cell r="Z3648">
            <v>605000</v>
          </cell>
          <cell r="AA3648">
            <v>870000</v>
          </cell>
          <cell r="AB3648">
            <v>9</v>
          </cell>
          <cell r="AC3648">
            <v>789000</v>
          </cell>
        </row>
        <row r="3649">
          <cell r="X3649" t="str">
            <v>19.0401.1823</v>
          </cell>
          <cell r="Y3649" t="str">
            <v>37.3G01.1823</v>
          </cell>
          <cell r="Z3649">
            <v>0</v>
          </cell>
          <cell r="AA3649">
            <v>728000</v>
          </cell>
          <cell r="AB3649">
            <v>21</v>
          </cell>
          <cell r="AC3649">
            <v>537000</v>
          </cell>
        </row>
        <row r="3650">
          <cell r="X3650" t="str">
            <v>13.0047.0608</v>
          </cell>
          <cell r="Y3650" t="str">
            <v>37.8D06.0608</v>
          </cell>
          <cell r="Z3650">
            <v>0</v>
          </cell>
          <cell r="AA3650">
            <v>681000</v>
          </cell>
          <cell r="AB3650">
            <v>3</v>
          </cell>
          <cell r="AC3650">
            <v>541000</v>
          </cell>
        </row>
        <row r="3651">
          <cell r="X3651" t="str">
            <v>18.0626.0608</v>
          </cell>
          <cell r="Y3651" t="str">
            <v>37.8D06.0608</v>
          </cell>
          <cell r="Z3651">
            <v>0</v>
          </cell>
          <cell r="AA3651">
            <v>681000</v>
          </cell>
          <cell r="AB3651">
            <v>3</v>
          </cell>
          <cell r="AC3651">
            <v>541000</v>
          </cell>
        </row>
        <row r="3652">
          <cell r="X3652" t="str">
            <v>02.0542.1431</v>
          </cell>
          <cell r="Y3652" t="str">
            <v>37.1E02.1431</v>
          </cell>
          <cell r="Z3652">
            <v>0</v>
          </cell>
          <cell r="AA3652">
            <v>582000</v>
          </cell>
          <cell r="AB3652">
            <v>1</v>
          </cell>
          <cell r="AC3652">
            <v>544000</v>
          </cell>
        </row>
        <row r="3653">
          <cell r="X3653" t="str">
            <v>01.0012.0298</v>
          </cell>
          <cell r="Y3653" t="str">
            <v>37.8D01.0298</v>
          </cell>
          <cell r="Z3653">
            <v>0</v>
          </cell>
          <cell r="AA3653">
            <v>713000</v>
          </cell>
          <cell r="AB3653">
            <v>5</v>
          </cell>
          <cell r="AC3653">
            <v>546000</v>
          </cell>
        </row>
        <row r="3654">
          <cell r="X3654" t="str">
            <v>01.0013.0298</v>
          </cell>
          <cell r="Y3654" t="str">
            <v>37.8D01.0298</v>
          </cell>
          <cell r="Z3654">
            <v>0</v>
          </cell>
          <cell r="AA3654">
            <v>713000</v>
          </cell>
          <cell r="AB3654">
            <v>5</v>
          </cell>
          <cell r="AC3654">
            <v>546000</v>
          </cell>
        </row>
        <row r="3655">
          <cell r="X3655" t="str">
            <v>03.3959.0918</v>
          </cell>
          <cell r="Y3655" t="str">
            <v>37.8D08.0918</v>
          </cell>
          <cell r="Z3655">
            <v>310000</v>
          </cell>
          <cell r="AA3655">
            <v>647000</v>
          </cell>
          <cell r="AB3655">
            <v>0</v>
          </cell>
          <cell r="AC3655">
            <v>590000</v>
          </cell>
        </row>
        <row r="3656">
          <cell r="X3656" t="str">
            <v>03.4165.0918</v>
          </cell>
          <cell r="Y3656" t="str">
            <v>37.8D08.0918</v>
          </cell>
          <cell r="Z3656">
            <v>310000</v>
          </cell>
          <cell r="AA3656">
            <v>647000</v>
          </cell>
          <cell r="AB3656">
            <v>0</v>
          </cell>
          <cell r="AC3656">
            <v>590000</v>
          </cell>
        </row>
        <row r="3657">
          <cell r="X3657" t="str">
            <v>12.0162.0918</v>
          </cell>
          <cell r="Y3657" t="str">
            <v>37.8D08.0918</v>
          </cell>
          <cell r="Z3657">
            <v>310000</v>
          </cell>
          <cell r="AA3657">
            <v>647000</v>
          </cell>
          <cell r="AB3657">
            <v>0</v>
          </cell>
          <cell r="AC3657">
            <v>590000</v>
          </cell>
        </row>
        <row r="3658">
          <cell r="X3658" t="str">
            <v>15.0081.0918</v>
          </cell>
          <cell r="Y3658" t="str">
            <v>37.8D08.0918</v>
          </cell>
          <cell r="Z3658">
            <v>310000</v>
          </cell>
          <cell r="AA3658">
            <v>647000</v>
          </cell>
          <cell r="AB3658">
            <v>0</v>
          </cell>
          <cell r="AC3658">
            <v>590000</v>
          </cell>
        </row>
        <row r="3659">
          <cell r="X3659" t="str">
            <v>03.4165.0919</v>
          </cell>
          <cell r="Y3659" t="str">
            <v>37.8D08.0919</v>
          </cell>
          <cell r="Z3659">
            <v>140000</v>
          </cell>
          <cell r="AA3659">
            <v>444000</v>
          </cell>
          <cell r="AB3659">
            <v>0</v>
          </cell>
          <cell r="AC3659">
            <v>400000</v>
          </cell>
        </row>
        <row r="3660">
          <cell r="X3660" t="str">
            <v>15.0081.0919</v>
          </cell>
          <cell r="Y3660" t="str">
            <v>37.8D08.0919</v>
          </cell>
          <cell r="Z3660">
            <v>140000</v>
          </cell>
          <cell r="AA3660">
            <v>444000</v>
          </cell>
          <cell r="AB3660">
            <v>0</v>
          </cell>
          <cell r="AC3660">
            <v>400000</v>
          </cell>
        </row>
        <row r="3661">
          <cell r="X3661" t="str">
            <v>15.0138.0920</v>
          </cell>
          <cell r="Y3661" t="str">
            <v>37.8D08.0920</v>
          </cell>
          <cell r="Z3661">
            <v>120000</v>
          </cell>
          <cell r="AA3661">
            <v>265000</v>
          </cell>
          <cell r="AB3661">
            <v>0</v>
          </cell>
          <cell r="AC3661">
            <v>221000</v>
          </cell>
        </row>
        <row r="3662">
          <cell r="X3662" t="str">
            <v>01.0068.0298</v>
          </cell>
          <cell r="Y3662" t="str">
            <v>37.8D01.0298</v>
          </cell>
          <cell r="Z3662">
            <v>0</v>
          </cell>
          <cell r="AA3662">
            <v>713000</v>
          </cell>
          <cell r="AB3662">
            <v>5</v>
          </cell>
          <cell r="AC3662">
            <v>546000</v>
          </cell>
        </row>
        <row r="3663">
          <cell r="X3663" t="str">
            <v>01.0069.0298</v>
          </cell>
          <cell r="Y3663" t="str">
            <v>37.8D01.0298</v>
          </cell>
          <cell r="Z3663">
            <v>0</v>
          </cell>
          <cell r="AA3663">
            <v>713000</v>
          </cell>
          <cell r="AB3663">
            <v>5</v>
          </cell>
          <cell r="AC3663">
            <v>546000</v>
          </cell>
        </row>
        <row r="3664">
          <cell r="X3664" t="str">
            <v>01.0231.0298</v>
          </cell>
          <cell r="Y3664" t="str">
            <v>37.8D01.0298</v>
          </cell>
          <cell r="Z3664">
            <v>0</v>
          </cell>
          <cell r="AA3664">
            <v>713000</v>
          </cell>
          <cell r="AB3664">
            <v>5</v>
          </cell>
          <cell r="AC3664">
            <v>546000</v>
          </cell>
        </row>
        <row r="3665">
          <cell r="X3665" t="str">
            <v>13.0162.0604</v>
          </cell>
          <cell r="Y3665" t="str">
            <v>37.8D06.0604</v>
          </cell>
          <cell r="Z3665">
            <v>0</v>
          </cell>
          <cell r="AA3665">
            <v>805000</v>
          </cell>
          <cell r="AB3665">
            <v>1</v>
          </cell>
          <cell r="AC3665">
            <v>549000</v>
          </cell>
        </row>
        <row r="3666">
          <cell r="X3666" t="str">
            <v>24.0120.1648</v>
          </cell>
          <cell r="Y3666" t="str">
            <v>37.1E04.1648</v>
          </cell>
          <cell r="Z3666">
            <v>0</v>
          </cell>
          <cell r="AA3666">
            <v>600000</v>
          </cell>
          <cell r="AB3666">
            <v>1</v>
          </cell>
          <cell r="AC3666">
            <v>550000</v>
          </cell>
        </row>
        <row r="3667">
          <cell r="X3667" t="str">
            <v>22.0455.1334</v>
          </cell>
          <cell r="Y3667" t="str">
            <v>37.1E01.1334</v>
          </cell>
          <cell r="Z3667">
            <v>0</v>
          </cell>
          <cell r="AA3667">
            <v>584000</v>
          </cell>
          <cell r="AB3667">
            <v>2</v>
          </cell>
          <cell r="AC3667">
            <v>554000</v>
          </cell>
        </row>
        <row r="3668">
          <cell r="X3668" t="str">
            <v>22.0643.1334</v>
          </cell>
          <cell r="Y3668" t="str">
            <v>37.1E01.1334</v>
          </cell>
          <cell r="Z3668">
            <v>0</v>
          </cell>
          <cell r="AA3668">
            <v>584000</v>
          </cell>
          <cell r="AB3668">
            <v>2</v>
          </cell>
          <cell r="AC3668">
            <v>554000</v>
          </cell>
        </row>
        <row r="3669">
          <cell r="X3669" t="str">
            <v>02.0217.0183</v>
          </cell>
          <cell r="Y3669" t="str">
            <v>37.8B00.0183</v>
          </cell>
          <cell r="Z3669">
            <v>0</v>
          </cell>
          <cell r="AA3669">
            <v>626000</v>
          </cell>
          <cell r="AB3669">
            <v>1</v>
          </cell>
          <cell r="AC3669">
            <v>559000</v>
          </cell>
        </row>
        <row r="3670">
          <cell r="X3670" t="str">
            <v>14.0063.0862</v>
          </cell>
          <cell r="Y3670" t="str">
            <v>37.8D07.0862</v>
          </cell>
          <cell r="Z3670">
            <v>0</v>
          </cell>
          <cell r="AA3670">
            <v>590000</v>
          </cell>
          <cell r="AB3670">
            <v>3</v>
          </cell>
          <cell r="AC3670">
            <v>561000</v>
          </cell>
        </row>
        <row r="3671">
          <cell r="X3671" t="str">
            <v>14.0113.0862</v>
          </cell>
          <cell r="Y3671" t="str">
            <v>37.8D07.0862</v>
          </cell>
          <cell r="Z3671">
            <v>0</v>
          </cell>
          <cell r="AA3671">
            <v>590000</v>
          </cell>
          <cell r="AB3671">
            <v>3</v>
          </cell>
          <cell r="AC3671">
            <v>561000</v>
          </cell>
        </row>
        <row r="3672">
          <cell r="X3672" t="str">
            <v>14.0115.0862</v>
          </cell>
          <cell r="Y3672" t="str">
            <v>37.8D07.0862</v>
          </cell>
          <cell r="Z3672">
            <v>0</v>
          </cell>
          <cell r="AA3672">
            <v>590000</v>
          </cell>
          <cell r="AB3672">
            <v>3</v>
          </cell>
          <cell r="AC3672">
            <v>561000</v>
          </cell>
        </row>
        <row r="3673">
          <cell r="X3673" t="str">
            <v>02.0609.0309</v>
          </cell>
          <cell r="Y3673" t="str">
            <v>37.8D02.0309</v>
          </cell>
          <cell r="Z3673">
            <v>0</v>
          </cell>
          <cell r="AA3673">
            <v>647000</v>
          </cell>
          <cell r="AB3673">
            <v>1</v>
          </cell>
          <cell r="AC3673">
            <v>574000</v>
          </cell>
        </row>
        <row r="3674">
          <cell r="X3674" t="str">
            <v>03.1655.0796</v>
          </cell>
          <cell r="Y3674" t="str">
            <v>37.8D07.0796</v>
          </cell>
          <cell r="Z3674">
            <v>0</v>
          </cell>
          <cell r="AA3674">
            <v>704000</v>
          </cell>
          <cell r="AB3674">
            <v>4</v>
          </cell>
          <cell r="AC3674">
            <v>582000</v>
          </cell>
        </row>
        <row r="3675">
          <cell r="X3675" t="str">
            <v>14.0162.0796</v>
          </cell>
          <cell r="Y3675" t="str">
            <v>37.8D07.0796</v>
          </cell>
          <cell r="Z3675">
            <v>0</v>
          </cell>
          <cell r="AA3675">
            <v>704000</v>
          </cell>
          <cell r="AB3675">
            <v>4</v>
          </cell>
          <cell r="AC3675">
            <v>582000</v>
          </cell>
        </row>
        <row r="3676">
          <cell r="X3676" t="str">
            <v>14.0163.0796</v>
          </cell>
          <cell r="Y3676" t="str">
            <v>37.8D07.0796</v>
          </cell>
          <cell r="Z3676">
            <v>0</v>
          </cell>
          <cell r="AA3676">
            <v>704000</v>
          </cell>
          <cell r="AB3676">
            <v>4</v>
          </cell>
          <cell r="AC3676">
            <v>582000</v>
          </cell>
        </row>
        <row r="3677">
          <cell r="X3677" t="str">
            <v>14.0183.0796</v>
          </cell>
          <cell r="Y3677" t="str">
            <v>37.8D07.0796</v>
          </cell>
          <cell r="Z3677">
            <v>0</v>
          </cell>
          <cell r="AA3677">
            <v>704000</v>
          </cell>
          <cell r="AB3677">
            <v>4</v>
          </cell>
          <cell r="AC3677">
            <v>582000</v>
          </cell>
        </row>
        <row r="3678">
          <cell r="X3678" t="str">
            <v>12.0071.1038</v>
          </cell>
          <cell r="Y3678" t="str">
            <v>37.8D09.1038</v>
          </cell>
          <cell r="Z3678">
            <v>1485000</v>
          </cell>
          <cell r="AA3678">
            <v>768000</v>
          </cell>
          <cell r="AB3678" t="str">
            <v>Cắt nang xương hàm từ 2-5 cm</v>
          </cell>
          <cell r="AC3678">
            <v>590000</v>
          </cell>
        </row>
        <row r="3679">
          <cell r="X3679" t="str">
            <v>16.0034.1038</v>
          </cell>
          <cell r="Y3679" t="str">
            <v>37.8D09.1038</v>
          </cell>
          <cell r="Z3679">
            <v>0</v>
          </cell>
          <cell r="AA3679">
            <v>768000</v>
          </cell>
          <cell r="AB3679">
            <v>2</v>
          </cell>
          <cell r="AC3679">
            <v>590000</v>
          </cell>
        </row>
        <row r="3680">
          <cell r="X3680" t="str">
            <v>03.2265.0618</v>
          </cell>
          <cell r="Y3680" t="str">
            <v>37.8D06.0618</v>
          </cell>
          <cell r="Z3680">
            <v>0</v>
          </cell>
          <cell r="AA3680">
            <v>636000</v>
          </cell>
          <cell r="AB3680">
            <v>2</v>
          </cell>
          <cell r="AC3680">
            <v>591000</v>
          </cell>
        </row>
        <row r="3681">
          <cell r="X3681" t="str">
            <v>13.0019.0618</v>
          </cell>
          <cell r="Y3681" t="str">
            <v>37.8D06.0618</v>
          </cell>
          <cell r="Z3681">
            <v>0</v>
          </cell>
          <cell r="AA3681">
            <v>636000</v>
          </cell>
          <cell r="AB3681">
            <v>2</v>
          </cell>
          <cell r="AC3681">
            <v>591000</v>
          </cell>
        </row>
        <row r="3682">
          <cell r="X3682" t="str">
            <v>01.0007.0099</v>
          </cell>
          <cell r="Y3682" t="str">
            <v>37.8B00.0099</v>
          </cell>
          <cell r="Z3682">
            <v>0</v>
          </cell>
          <cell r="AA3682">
            <v>640000</v>
          </cell>
          <cell r="AB3682">
            <v>10</v>
          </cell>
          <cell r="AC3682">
            <v>596000</v>
          </cell>
        </row>
        <row r="3683">
          <cell r="X3683" t="str">
            <v>01.0042.0099</v>
          </cell>
          <cell r="Y3683" t="str">
            <v>37.8B00.0099</v>
          </cell>
          <cell r="Z3683">
            <v>0</v>
          </cell>
          <cell r="AA3683">
            <v>640000</v>
          </cell>
          <cell r="AB3683">
            <v>10</v>
          </cell>
          <cell r="AC3683">
            <v>596000</v>
          </cell>
        </row>
        <row r="3684">
          <cell r="X3684" t="str">
            <v>01.0209.0099</v>
          </cell>
          <cell r="Y3684" t="str">
            <v>37.8B00.0099</v>
          </cell>
          <cell r="Z3684">
            <v>0</v>
          </cell>
          <cell r="AA3684">
            <v>640000</v>
          </cell>
          <cell r="AB3684">
            <v>10</v>
          </cell>
          <cell r="AC3684">
            <v>596000</v>
          </cell>
        </row>
        <row r="3685">
          <cell r="X3685" t="str">
            <v>01.0317.0099</v>
          </cell>
          <cell r="Y3685" t="str">
            <v>37.8B00.0099</v>
          </cell>
          <cell r="Z3685">
            <v>0</v>
          </cell>
          <cell r="AA3685">
            <v>640000</v>
          </cell>
          <cell r="AB3685">
            <v>10</v>
          </cell>
          <cell r="AC3685">
            <v>596000</v>
          </cell>
        </row>
        <row r="3686">
          <cell r="X3686" t="str">
            <v>02.0180.0099</v>
          </cell>
          <cell r="Y3686" t="str">
            <v>37.8B00.0099</v>
          </cell>
          <cell r="Z3686">
            <v>0</v>
          </cell>
          <cell r="AA3686">
            <v>640000</v>
          </cell>
          <cell r="AB3686">
            <v>10</v>
          </cell>
          <cell r="AC3686">
            <v>596000</v>
          </cell>
        </row>
        <row r="3687">
          <cell r="X3687" t="str">
            <v>03.0035.0099</v>
          </cell>
          <cell r="Y3687" t="str">
            <v>37.8B00.0099</v>
          </cell>
          <cell r="Z3687">
            <v>0</v>
          </cell>
          <cell r="AA3687">
            <v>640000</v>
          </cell>
          <cell r="AB3687">
            <v>10</v>
          </cell>
          <cell r="AC3687">
            <v>596000</v>
          </cell>
        </row>
        <row r="3688">
          <cell r="X3688" t="str">
            <v>09.0028.0099</v>
          </cell>
          <cell r="Y3688" t="str">
            <v>37.8B00.0099</v>
          </cell>
          <cell r="Z3688">
            <v>0</v>
          </cell>
          <cell r="AA3688">
            <v>640000</v>
          </cell>
          <cell r="AB3688">
            <v>10</v>
          </cell>
          <cell r="AC3688">
            <v>596000</v>
          </cell>
        </row>
        <row r="3689">
          <cell r="X3689" t="str">
            <v>11.0088.0099</v>
          </cell>
          <cell r="Y3689" t="str">
            <v>37.8B00.0099</v>
          </cell>
          <cell r="Z3689">
            <v>0</v>
          </cell>
          <cell r="AA3689">
            <v>640000</v>
          </cell>
          <cell r="AB3689">
            <v>10</v>
          </cell>
          <cell r="AC3689">
            <v>596000</v>
          </cell>
        </row>
        <row r="3690">
          <cell r="X3690" t="str">
            <v>13.0183.0099</v>
          </cell>
          <cell r="Y3690" t="str">
            <v>37.8B00.0099</v>
          </cell>
          <cell r="Z3690">
            <v>0</v>
          </cell>
          <cell r="AA3690">
            <v>640000</v>
          </cell>
          <cell r="AB3690">
            <v>10</v>
          </cell>
          <cell r="AC3690">
            <v>596000</v>
          </cell>
        </row>
        <row r="3691">
          <cell r="X3691" t="str">
            <v>13.0185.0099</v>
          </cell>
          <cell r="Y3691" t="str">
            <v>37.8B00.0099</v>
          </cell>
          <cell r="Z3691">
            <v>0</v>
          </cell>
          <cell r="AA3691">
            <v>640000</v>
          </cell>
          <cell r="AB3691">
            <v>10</v>
          </cell>
          <cell r="AC3691">
            <v>596000</v>
          </cell>
        </row>
        <row r="3692">
          <cell r="X3692" t="str">
            <v>24.0038.1651</v>
          </cell>
          <cell r="Y3692" t="str">
            <v>37.1E04.1651</v>
          </cell>
          <cell r="Z3692">
            <v>0</v>
          </cell>
          <cell r="AA3692">
            <v>650000</v>
          </cell>
          <cell r="AB3692">
            <v>2</v>
          </cell>
          <cell r="AC3692">
            <v>600000</v>
          </cell>
        </row>
        <row r="3693">
          <cell r="X3693" t="str">
            <v>24.0136.1651</v>
          </cell>
          <cell r="Y3693" t="str">
            <v>37.1E04.1651</v>
          </cell>
          <cell r="Z3693">
            <v>0</v>
          </cell>
          <cell r="AA3693">
            <v>650000</v>
          </cell>
          <cell r="AB3693">
            <v>2</v>
          </cell>
          <cell r="AC3693">
            <v>600000</v>
          </cell>
        </row>
        <row r="3694">
          <cell r="X3694" t="str">
            <v>11.0132.1890</v>
          </cell>
          <cell r="Y3694" t="str">
            <v>37.8D15.1890</v>
          </cell>
          <cell r="Z3694">
            <v>0</v>
          </cell>
          <cell r="AA3694">
            <v>970000</v>
          </cell>
          <cell r="AB3694">
            <v>1</v>
          </cell>
          <cell r="AC3694">
            <v>613000</v>
          </cell>
        </row>
        <row r="3695">
          <cell r="X3695" t="str">
            <v>02.0262.0136</v>
          </cell>
          <cell r="Y3695" t="str">
            <v>37.8B00.0136</v>
          </cell>
          <cell r="Z3695">
            <v>185000</v>
          </cell>
          <cell r="AA3695">
            <v>385000</v>
          </cell>
          <cell r="AB3695">
            <v>0</v>
          </cell>
          <cell r="AC3695">
            <v>304000</v>
          </cell>
        </row>
        <row r="3696">
          <cell r="X3696" t="str">
            <v>02.0307.0136</v>
          </cell>
          <cell r="Y3696" t="str">
            <v>37.8B00.0136</v>
          </cell>
          <cell r="Z3696">
            <v>185000</v>
          </cell>
          <cell r="AA3696">
            <v>385000</v>
          </cell>
          <cell r="AB3696">
            <v>0</v>
          </cell>
          <cell r="AC3696">
            <v>304000</v>
          </cell>
        </row>
        <row r="3697">
          <cell r="X3697" t="str">
            <v>03.0161.0136</v>
          </cell>
          <cell r="Y3697" t="str">
            <v>37.8B00.0136</v>
          </cell>
          <cell r="Z3697">
            <v>185000</v>
          </cell>
          <cell r="AA3697">
            <v>385000</v>
          </cell>
          <cell r="AB3697">
            <v>0</v>
          </cell>
          <cell r="AC3697">
            <v>304000</v>
          </cell>
        </row>
        <row r="3698">
          <cell r="X3698" t="str">
            <v>03.1066.0136</v>
          </cell>
          <cell r="Y3698" t="str">
            <v>37.8B00.0136</v>
          </cell>
          <cell r="Z3698">
            <v>185000</v>
          </cell>
          <cell r="AA3698">
            <v>385000</v>
          </cell>
          <cell r="AB3698">
            <v>0</v>
          </cell>
          <cell r="AC3698">
            <v>304000</v>
          </cell>
        </row>
        <row r="3699">
          <cell r="X3699" t="str">
            <v>20.0073.0136</v>
          </cell>
          <cell r="Y3699" t="str">
            <v>37.8B00.0136</v>
          </cell>
          <cell r="Z3699">
            <v>185000</v>
          </cell>
          <cell r="AA3699">
            <v>385000</v>
          </cell>
          <cell r="AB3699">
            <v>0</v>
          </cell>
          <cell r="AC3699">
            <v>304000</v>
          </cell>
        </row>
        <row r="3700">
          <cell r="X3700" t="str">
            <v>02.0259.0137</v>
          </cell>
          <cell r="Y3700" t="str">
            <v>37.8B00.0137</v>
          </cell>
          <cell r="Z3700">
            <v>130000</v>
          </cell>
          <cell r="AA3700">
            <v>287000</v>
          </cell>
          <cell r="AB3700">
            <v>0</v>
          </cell>
          <cell r="AC3700">
            <v>224000</v>
          </cell>
        </row>
        <row r="3701">
          <cell r="X3701" t="str">
            <v>02.0294.0137</v>
          </cell>
          <cell r="Y3701" t="str">
            <v>37.8B00.0137</v>
          </cell>
          <cell r="Z3701">
            <v>130000</v>
          </cell>
          <cell r="AA3701">
            <v>287000</v>
          </cell>
          <cell r="AB3701">
            <v>0</v>
          </cell>
          <cell r="AC3701">
            <v>224000</v>
          </cell>
        </row>
        <row r="3702">
          <cell r="X3702" t="str">
            <v>02.0306.0137</v>
          </cell>
          <cell r="Y3702" t="str">
            <v>37.8B00.0137</v>
          </cell>
          <cell r="Z3702">
            <v>130000</v>
          </cell>
          <cell r="AA3702">
            <v>287000</v>
          </cell>
          <cell r="AB3702">
            <v>0</v>
          </cell>
          <cell r="AC3702">
            <v>224000</v>
          </cell>
        </row>
        <row r="3703">
          <cell r="X3703" t="str">
            <v>03.0158.0137</v>
          </cell>
          <cell r="Y3703" t="str">
            <v>37.8B00.0137</v>
          </cell>
          <cell r="Z3703">
            <v>130000</v>
          </cell>
          <cell r="AA3703">
            <v>287000</v>
          </cell>
          <cell r="AB3703">
            <v>0</v>
          </cell>
          <cell r="AC3703">
            <v>224000</v>
          </cell>
        </row>
        <row r="3704">
          <cell r="X3704" t="str">
            <v>03.1062.0137</v>
          </cell>
          <cell r="Y3704" t="str">
            <v>37.8B00.0137</v>
          </cell>
          <cell r="Z3704">
            <v>130000</v>
          </cell>
          <cell r="AA3704">
            <v>287000</v>
          </cell>
          <cell r="AB3704">
            <v>0</v>
          </cell>
          <cell r="AC3704">
            <v>224000</v>
          </cell>
        </row>
        <row r="3705">
          <cell r="X3705" t="str">
            <v>20.0081.0137</v>
          </cell>
          <cell r="Y3705" t="str">
            <v>37.8B00.0137</v>
          </cell>
          <cell r="Z3705">
            <v>130000</v>
          </cell>
          <cell r="AA3705">
            <v>287000</v>
          </cell>
          <cell r="AB3705">
            <v>0</v>
          </cell>
          <cell r="AC3705">
            <v>224000</v>
          </cell>
        </row>
        <row r="3706">
          <cell r="X3706" t="str">
            <v>03.1000.0922</v>
          </cell>
          <cell r="Y3706" t="str">
            <v>37.8D08.0922</v>
          </cell>
          <cell r="Z3706">
            <v>155000</v>
          </cell>
          <cell r="AA3706">
            <v>431000</v>
          </cell>
          <cell r="AB3706">
            <v>0</v>
          </cell>
          <cell r="AC3706">
            <v>374000</v>
          </cell>
        </row>
        <row r="3707">
          <cell r="X3707" t="str">
            <v>15.0130.0922</v>
          </cell>
          <cell r="Y3707" t="str">
            <v>37.8D08.0922</v>
          </cell>
          <cell r="Z3707">
            <v>155000</v>
          </cell>
          <cell r="AA3707">
            <v>431000</v>
          </cell>
          <cell r="AB3707">
            <v>0</v>
          </cell>
          <cell r="AC3707">
            <v>374000</v>
          </cell>
        </row>
        <row r="3708">
          <cell r="X3708" t="str">
            <v>15.0131.0922</v>
          </cell>
          <cell r="Y3708" t="str">
            <v>37.8D08.0922</v>
          </cell>
          <cell r="Z3708">
            <v>155000</v>
          </cell>
          <cell r="AA3708">
            <v>431000</v>
          </cell>
          <cell r="AB3708">
            <v>0</v>
          </cell>
          <cell r="AC3708">
            <v>374000</v>
          </cell>
        </row>
        <row r="3709">
          <cell r="X3709" t="str">
            <v>15.0240.0904</v>
          </cell>
          <cell r="Y3709" t="str">
            <v>37.8D08.0904</v>
          </cell>
          <cell r="Z3709">
            <v>0</v>
          </cell>
          <cell r="AA3709">
            <v>683000</v>
          </cell>
          <cell r="AB3709">
            <v>1</v>
          </cell>
          <cell r="AC3709">
            <v>614000</v>
          </cell>
        </row>
        <row r="3710">
          <cell r="X3710" t="str">
            <v>03.1000.0923</v>
          </cell>
          <cell r="Y3710" t="str">
            <v>37.8D08.0923</v>
          </cell>
          <cell r="Z3710">
            <v>0</v>
          </cell>
          <cell r="AA3710">
            <v>660000</v>
          </cell>
          <cell r="AB3710">
            <v>3</v>
          </cell>
          <cell r="AC3710">
            <v>616000</v>
          </cell>
        </row>
        <row r="3711">
          <cell r="X3711" t="str">
            <v>15.0130.0923</v>
          </cell>
          <cell r="Y3711" t="str">
            <v>37.8D08.0923</v>
          </cell>
          <cell r="Z3711">
            <v>0</v>
          </cell>
          <cell r="AA3711">
            <v>660000</v>
          </cell>
          <cell r="AB3711">
            <v>3</v>
          </cell>
          <cell r="AC3711">
            <v>616000</v>
          </cell>
        </row>
        <row r="3712">
          <cell r="X3712" t="str">
            <v>15.0131.0923</v>
          </cell>
          <cell r="Y3712" t="str">
            <v>37.8D08.0923</v>
          </cell>
          <cell r="Z3712">
            <v>0</v>
          </cell>
          <cell r="AA3712">
            <v>660000</v>
          </cell>
          <cell r="AB3712">
            <v>3</v>
          </cell>
          <cell r="AC3712">
            <v>616000</v>
          </cell>
        </row>
        <row r="3713">
          <cell r="X3713" t="str">
            <v>15.0188.0925</v>
          </cell>
          <cell r="Y3713" t="str">
            <v>37.8D08.0925</v>
          </cell>
          <cell r="Z3713">
            <v>410000</v>
          </cell>
          <cell r="AA3713">
            <v>683000</v>
          </cell>
          <cell r="AB3713">
            <v>0</v>
          </cell>
          <cell r="AC3713">
            <v>614000</v>
          </cell>
        </row>
        <row r="3714">
          <cell r="X3714" t="str">
            <v>15.0234.0925</v>
          </cell>
          <cell r="Y3714" t="str">
            <v>37.8D08.0925</v>
          </cell>
          <cell r="Z3714">
            <v>410000</v>
          </cell>
          <cell r="AA3714">
            <v>683000</v>
          </cell>
          <cell r="AB3714">
            <v>0</v>
          </cell>
          <cell r="AC3714">
            <v>614000</v>
          </cell>
        </row>
        <row r="3715">
          <cell r="X3715" t="str">
            <v>15.0236.0925</v>
          </cell>
          <cell r="Y3715" t="str">
            <v>37.8D08.0925</v>
          </cell>
          <cell r="Z3715">
            <v>410000</v>
          </cell>
          <cell r="AA3715">
            <v>683000</v>
          </cell>
          <cell r="AB3715">
            <v>0</v>
          </cell>
          <cell r="AC3715">
            <v>614000</v>
          </cell>
        </row>
        <row r="3716">
          <cell r="X3716" t="str">
            <v>15.0235.0926</v>
          </cell>
          <cell r="Y3716" t="str">
            <v>37.8D08.0926</v>
          </cell>
          <cell r="Z3716">
            <v>430000</v>
          </cell>
          <cell r="AA3716">
            <v>703000</v>
          </cell>
          <cell r="AB3716">
            <v>0</v>
          </cell>
          <cell r="AC3716">
            <v>634000</v>
          </cell>
        </row>
        <row r="3717">
          <cell r="X3717" t="str">
            <v>15.0237.0926</v>
          </cell>
          <cell r="Y3717" t="str">
            <v>37.8D08.0926</v>
          </cell>
          <cell r="Z3717">
            <v>430000</v>
          </cell>
          <cell r="AA3717">
            <v>703000</v>
          </cell>
          <cell r="AB3717">
            <v>0</v>
          </cell>
          <cell r="AC3717">
            <v>634000</v>
          </cell>
        </row>
        <row r="3718">
          <cell r="X3718" t="str">
            <v>15.0234.0927</v>
          </cell>
          <cell r="Y3718" t="str">
            <v>37.8D08.0927</v>
          </cell>
          <cell r="Z3718">
            <v>100000</v>
          </cell>
          <cell r="AA3718">
            <v>210000</v>
          </cell>
          <cell r="AB3718">
            <v>0</v>
          </cell>
          <cell r="AC3718">
            <v>166000</v>
          </cell>
        </row>
        <row r="3719">
          <cell r="X3719" t="str">
            <v>15.0236.0927</v>
          </cell>
          <cell r="Y3719" t="str">
            <v>37.8D08.0927</v>
          </cell>
          <cell r="Z3719">
            <v>100000</v>
          </cell>
          <cell r="AA3719">
            <v>210000</v>
          </cell>
          <cell r="AB3719">
            <v>0</v>
          </cell>
          <cell r="AC3719">
            <v>166000</v>
          </cell>
        </row>
        <row r="3720">
          <cell r="X3720" t="str">
            <v>15.0235.0928</v>
          </cell>
          <cell r="Y3720" t="str">
            <v>37.8D08.0928</v>
          </cell>
          <cell r="Z3720">
            <v>120000</v>
          </cell>
          <cell r="AA3720">
            <v>305000</v>
          </cell>
          <cell r="AB3720">
            <v>0</v>
          </cell>
          <cell r="AC3720">
            <v>261000</v>
          </cell>
        </row>
        <row r="3721">
          <cell r="X3721" t="str">
            <v>15.0237.0928</v>
          </cell>
          <cell r="Y3721" t="str">
            <v>37.8D08.0928</v>
          </cell>
          <cell r="Z3721">
            <v>120000</v>
          </cell>
          <cell r="AA3721">
            <v>305000</v>
          </cell>
          <cell r="AB3721">
            <v>0</v>
          </cell>
          <cell r="AC3721">
            <v>261000</v>
          </cell>
        </row>
        <row r="3722">
          <cell r="X3722" t="str">
            <v>03.2258.0601</v>
          </cell>
          <cell r="Y3722" t="str">
            <v>37.8D06.0601</v>
          </cell>
          <cell r="Z3722">
            <v>0</v>
          </cell>
          <cell r="AA3722">
            <v>783000</v>
          </cell>
          <cell r="AB3722">
            <v>2</v>
          </cell>
          <cell r="AC3722">
            <v>620000</v>
          </cell>
        </row>
        <row r="3723">
          <cell r="X3723" t="str">
            <v>13.0151.0601</v>
          </cell>
          <cell r="Y3723" t="str">
            <v>37.8D06.0601</v>
          </cell>
          <cell r="Z3723">
            <v>83000</v>
          </cell>
          <cell r="AA3723">
            <v>783000</v>
          </cell>
          <cell r="AB3723">
            <v>2</v>
          </cell>
          <cell r="AC3723">
            <v>620000</v>
          </cell>
        </row>
        <row r="3724">
          <cell r="X3724" t="str">
            <v>03.2246.0603</v>
          </cell>
          <cell r="Y3724" t="str">
            <v>37.8D06.0603</v>
          </cell>
          <cell r="Z3724">
            <v>0</v>
          </cell>
          <cell r="AA3724">
            <v>753000</v>
          </cell>
          <cell r="AB3724">
            <v>3</v>
          </cell>
          <cell r="AC3724">
            <v>625000</v>
          </cell>
        </row>
        <row r="3725">
          <cell r="X3725" t="str">
            <v>03.3593.0603</v>
          </cell>
          <cell r="Y3725" t="str">
            <v>37.8D06.0603</v>
          </cell>
          <cell r="Z3725">
            <v>0</v>
          </cell>
          <cell r="AA3725">
            <v>753000</v>
          </cell>
          <cell r="AB3725">
            <v>3</v>
          </cell>
          <cell r="AC3725">
            <v>625000</v>
          </cell>
        </row>
        <row r="3726">
          <cell r="X3726" t="str">
            <v>13.0153.0603</v>
          </cell>
          <cell r="Y3726" t="str">
            <v>37.8D06.0603</v>
          </cell>
          <cell r="Z3726">
            <v>0</v>
          </cell>
          <cell r="AA3726">
            <v>753000</v>
          </cell>
          <cell r="AB3726">
            <v>3</v>
          </cell>
          <cell r="AC3726">
            <v>625000</v>
          </cell>
        </row>
        <row r="3727">
          <cell r="X3727" t="str">
            <v>22.0381.1220</v>
          </cell>
          <cell r="Y3727" t="str">
            <v>37.1E01.1220</v>
          </cell>
          <cell r="Z3727">
            <v>0</v>
          </cell>
          <cell r="AA3727">
            <v>675000</v>
          </cell>
          <cell r="AB3727">
            <v>4</v>
          </cell>
          <cell r="AC3727">
            <v>625000</v>
          </cell>
        </row>
        <row r="3728">
          <cell r="X3728" t="str">
            <v>22.0382.1220</v>
          </cell>
          <cell r="Y3728" t="str">
            <v>37.1E01.1220</v>
          </cell>
          <cell r="Z3728">
            <v>0</v>
          </cell>
          <cell r="AA3728">
            <v>675000</v>
          </cell>
          <cell r="AB3728">
            <v>4</v>
          </cell>
          <cell r="AC3728">
            <v>625000</v>
          </cell>
        </row>
        <row r="3729">
          <cell r="X3729" t="str">
            <v>22.0649.1220</v>
          </cell>
          <cell r="Y3729" t="str">
            <v>37.1E01.1220</v>
          </cell>
          <cell r="Z3729">
            <v>0</v>
          </cell>
          <cell r="AA3729">
            <v>675000</v>
          </cell>
          <cell r="AB3729">
            <v>4</v>
          </cell>
          <cell r="AC3729">
            <v>625000</v>
          </cell>
        </row>
        <row r="3730">
          <cell r="X3730" t="str">
            <v>22.0650.1220</v>
          </cell>
          <cell r="Y3730" t="str">
            <v>37.1E01.1220</v>
          </cell>
          <cell r="Z3730">
            <v>0</v>
          </cell>
          <cell r="AA3730">
            <v>675000</v>
          </cell>
          <cell r="AB3730">
            <v>4</v>
          </cell>
          <cell r="AC3730">
            <v>625000</v>
          </cell>
        </row>
        <row r="3731">
          <cell r="X3731" t="str">
            <v>02.0569.1427</v>
          </cell>
          <cell r="Y3731" t="str">
            <v>37.1E02.1427</v>
          </cell>
          <cell r="Z3731">
            <v>0</v>
          </cell>
          <cell r="AA3731">
            <v>679000</v>
          </cell>
          <cell r="AB3731">
            <v>4</v>
          </cell>
          <cell r="AC3731">
            <v>634000</v>
          </cell>
        </row>
        <row r="3732">
          <cell r="X3732" t="str">
            <v>02.0570.1427</v>
          </cell>
          <cell r="Y3732" t="str">
            <v>37.1E02.1427</v>
          </cell>
          <cell r="Z3732">
            <v>0</v>
          </cell>
          <cell r="AA3732">
            <v>679000</v>
          </cell>
          <cell r="AB3732">
            <v>4</v>
          </cell>
          <cell r="AC3732">
            <v>634000</v>
          </cell>
        </row>
        <row r="3733">
          <cell r="X3733" t="str">
            <v>02.0571.1427</v>
          </cell>
          <cell r="Y3733" t="str">
            <v>37.1E02.1427</v>
          </cell>
          <cell r="Z3733">
            <v>0</v>
          </cell>
          <cell r="AA3733">
            <v>679000</v>
          </cell>
          <cell r="AB3733">
            <v>4</v>
          </cell>
          <cell r="AC3733">
            <v>634000</v>
          </cell>
        </row>
        <row r="3734">
          <cell r="X3734" t="str">
            <v>02.0572.1427</v>
          </cell>
          <cell r="Y3734" t="str">
            <v>37.1E02.1427</v>
          </cell>
          <cell r="Z3734">
            <v>0</v>
          </cell>
          <cell r="AA3734">
            <v>679000</v>
          </cell>
          <cell r="AB3734">
            <v>4</v>
          </cell>
          <cell r="AC3734">
            <v>634000</v>
          </cell>
        </row>
        <row r="3735">
          <cell r="X3735" t="str">
            <v>02.0263.0141</v>
          </cell>
          <cell r="Y3735" t="str">
            <v>37.8B00.0141</v>
          </cell>
          <cell r="Z3735">
            <v>468000</v>
          </cell>
          <cell r="AA3735">
            <v>2663000</v>
          </cell>
          <cell r="AB3735">
            <v>11</v>
          </cell>
          <cell r="AC3735">
            <v>2609000</v>
          </cell>
        </row>
        <row r="3736">
          <cell r="X3736" t="str">
            <v>02.0274.0141</v>
          </cell>
          <cell r="Y3736" t="str">
            <v>37.8B00.0141</v>
          </cell>
          <cell r="Z3736">
            <v>468000</v>
          </cell>
          <cell r="AA3736">
            <v>2663000</v>
          </cell>
          <cell r="AB3736">
            <v>11</v>
          </cell>
          <cell r="AC3736">
            <v>2609000</v>
          </cell>
        </row>
        <row r="3737">
          <cell r="X3737" t="str">
            <v>02.0275.0141</v>
          </cell>
          <cell r="Y3737" t="str">
            <v>37.8B00.0141</v>
          </cell>
          <cell r="Z3737">
            <v>468000</v>
          </cell>
          <cell r="AA3737">
            <v>2663000</v>
          </cell>
          <cell r="AB3737">
            <v>11</v>
          </cell>
          <cell r="AC3737">
            <v>2609000</v>
          </cell>
        </row>
        <row r="3738">
          <cell r="X3738" t="str">
            <v>02.0283.0141</v>
          </cell>
          <cell r="Y3738" t="str">
            <v>37.8B00.0141</v>
          </cell>
          <cell r="Z3738">
            <v>468000</v>
          </cell>
          <cell r="AA3738">
            <v>2663000</v>
          </cell>
          <cell r="AB3738">
            <v>11</v>
          </cell>
          <cell r="AC3738">
            <v>2609000</v>
          </cell>
        </row>
        <row r="3739">
          <cell r="X3739" t="str">
            <v>02.0284.0141</v>
          </cell>
          <cell r="Y3739" t="str">
            <v>37.8B00.0141</v>
          </cell>
          <cell r="Z3739">
            <v>468000</v>
          </cell>
          <cell r="AA3739">
            <v>2663000</v>
          </cell>
          <cell r="AB3739">
            <v>11</v>
          </cell>
          <cell r="AC3739">
            <v>2609000</v>
          </cell>
        </row>
        <row r="3740">
          <cell r="X3740" t="str">
            <v>02.0501.0141</v>
          </cell>
          <cell r="Y3740" t="str">
            <v>37.8B00.0141</v>
          </cell>
          <cell r="Z3740">
            <v>468000</v>
          </cell>
          <cell r="AA3740">
            <v>2663000</v>
          </cell>
          <cell r="AB3740">
            <v>11</v>
          </cell>
          <cell r="AC3740">
            <v>2609000</v>
          </cell>
        </row>
        <row r="3741">
          <cell r="X3741" t="str">
            <v>03.1046.0141</v>
          </cell>
          <cell r="Y3741" t="str">
            <v>37.8B00.0141</v>
          </cell>
          <cell r="Z3741">
            <v>468000</v>
          </cell>
          <cell r="AA3741">
            <v>2663000</v>
          </cell>
          <cell r="AB3741">
            <v>11</v>
          </cell>
          <cell r="AC3741">
            <v>2609000</v>
          </cell>
        </row>
        <row r="3742">
          <cell r="X3742" t="str">
            <v>03.1048.0141</v>
          </cell>
          <cell r="Y3742" t="str">
            <v>37.8B00.0141</v>
          </cell>
          <cell r="Z3742">
            <v>468000</v>
          </cell>
          <cell r="AA3742">
            <v>2663000</v>
          </cell>
          <cell r="AB3742">
            <v>11</v>
          </cell>
          <cell r="AC3742">
            <v>2609000</v>
          </cell>
        </row>
        <row r="3743">
          <cell r="X3743" t="str">
            <v>03.1069.0141</v>
          </cell>
          <cell r="Y3743" t="str">
            <v>37.8B00.0141</v>
          </cell>
          <cell r="Z3743">
            <v>468000</v>
          </cell>
          <cell r="AA3743">
            <v>2663000</v>
          </cell>
          <cell r="AB3743">
            <v>11</v>
          </cell>
          <cell r="AC3743">
            <v>2609000</v>
          </cell>
        </row>
        <row r="3744">
          <cell r="X3744" t="str">
            <v>20.0054.0141</v>
          </cell>
          <cell r="Y3744" t="str">
            <v>37.8B00.0141</v>
          </cell>
          <cell r="Z3744">
            <v>468000</v>
          </cell>
          <cell r="AA3744">
            <v>2663000</v>
          </cell>
          <cell r="AB3744">
            <v>11</v>
          </cell>
          <cell r="AC3744">
            <v>2609000</v>
          </cell>
        </row>
        <row r="3745">
          <cell r="X3745" t="str">
            <v>20.0056.0141</v>
          </cell>
          <cell r="Y3745" t="str">
            <v>37.8B00.0141</v>
          </cell>
          <cell r="Z3745">
            <v>468000</v>
          </cell>
          <cell r="AA3745">
            <v>2663000</v>
          </cell>
          <cell r="AB3745">
            <v>11</v>
          </cell>
          <cell r="AC3745">
            <v>2609000</v>
          </cell>
        </row>
        <row r="3746">
          <cell r="X3746" t="str">
            <v>15.0098.0929</v>
          </cell>
          <cell r="Y3746" t="str">
            <v>37.8D08.0929</v>
          </cell>
          <cell r="Z3746">
            <v>1150000</v>
          </cell>
          <cell r="AA3746">
            <v>1541000</v>
          </cell>
          <cell r="AB3746">
            <v>0</v>
          </cell>
          <cell r="AC3746">
            <v>1427000</v>
          </cell>
        </row>
        <row r="3747">
          <cell r="X3747" t="str">
            <v>15.0156.0929</v>
          </cell>
          <cell r="Y3747" t="str">
            <v>37.8D08.0929</v>
          </cell>
          <cell r="Z3747">
            <v>1150000</v>
          </cell>
          <cell r="AA3747">
            <v>1541000</v>
          </cell>
          <cell r="AB3747">
            <v>0</v>
          </cell>
          <cell r="AC3747">
            <v>1427000</v>
          </cell>
        </row>
        <row r="3748">
          <cell r="X3748" t="str">
            <v>15.0157.0929</v>
          </cell>
          <cell r="Y3748" t="str">
            <v>37.8D08.0929</v>
          </cell>
          <cell r="Z3748">
            <v>1150000</v>
          </cell>
          <cell r="AA3748">
            <v>1541000</v>
          </cell>
          <cell r="AB3748">
            <v>0</v>
          </cell>
          <cell r="AC3748">
            <v>1427000</v>
          </cell>
        </row>
        <row r="3749">
          <cell r="X3749" t="str">
            <v>02.0288.0142</v>
          </cell>
          <cell r="Y3749" t="str">
            <v>37.8B00.0142</v>
          </cell>
          <cell r="Z3749">
            <v>467000</v>
          </cell>
          <cell r="AA3749">
            <v>793000</v>
          </cell>
          <cell r="AB3749">
            <v>0</v>
          </cell>
          <cell r="AC3749">
            <v>684000</v>
          </cell>
        </row>
        <row r="3750">
          <cell r="X3750" t="str">
            <v>03.1052.0142</v>
          </cell>
          <cell r="Y3750" t="str">
            <v>37.8B00.0142</v>
          </cell>
          <cell r="Z3750">
            <v>467000</v>
          </cell>
          <cell r="AA3750">
            <v>793000</v>
          </cell>
          <cell r="AB3750">
            <v>0</v>
          </cell>
          <cell r="AC3750">
            <v>684000</v>
          </cell>
        </row>
        <row r="3751">
          <cell r="X3751" t="str">
            <v>20.0063.0142</v>
          </cell>
          <cell r="Y3751" t="str">
            <v>37.8B00.0142</v>
          </cell>
          <cell r="Z3751">
            <v>467000</v>
          </cell>
          <cell r="AA3751">
            <v>793000</v>
          </cell>
          <cell r="AB3751">
            <v>0</v>
          </cell>
          <cell r="AC3751">
            <v>684000</v>
          </cell>
        </row>
        <row r="3752">
          <cell r="X3752" t="str">
            <v>02.0289.0143</v>
          </cell>
          <cell r="Y3752" t="str">
            <v>37.8B00.0143</v>
          </cell>
          <cell r="Z3752">
            <v>510000</v>
          </cell>
          <cell r="AA3752">
            <v>937000</v>
          </cell>
          <cell r="AB3752">
            <v>0</v>
          </cell>
          <cell r="AC3752">
            <v>784000</v>
          </cell>
        </row>
        <row r="3753">
          <cell r="X3753" t="str">
            <v>03.1055.0143</v>
          </cell>
          <cell r="Y3753" t="str">
            <v>37.8B00.0143</v>
          </cell>
          <cell r="Z3753">
            <v>510000</v>
          </cell>
          <cell r="AA3753">
            <v>937000</v>
          </cell>
          <cell r="AB3753">
            <v>0</v>
          </cell>
          <cell r="AC3753">
            <v>784000</v>
          </cell>
        </row>
        <row r="3754">
          <cell r="X3754" t="str">
            <v>20.0066.0143</v>
          </cell>
          <cell r="Y3754" t="str">
            <v>37.8B00.0143</v>
          </cell>
          <cell r="Z3754">
            <v>510000</v>
          </cell>
          <cell r="AA3754">
            <v>937000</v>
          </cell>
          <cell r="AB3754">
            <v>0</v>
          </cell>
          <cell r="AC3754">
            <v>784000</v>
          </cell>
        </row>
        <row r="3755">
          <cell r="X3755" t="str">
            <v>02.0036.0127</v>
          </cell>
          <cell r="Y3755" t="str">
            <v>37.8B00.0127</v>
          </cell>
          <cell r="Z3755">
            <v>800000</v>
          </cell>
          <cell r="AA3755">
            <v>1743000</v>
          </cell>
          <cell r="AB3755">
            <v>8</v>
          </cell>
          <cell r="AC3755">
            <v>1680000</v>
          </cell>
        </row>
        <row r="3756">
          <cell r="X3756" t="str">
            <v>02.0043.0127</v>
          </cell>
          <cell r="Y3756" t="str">
            <v>37.8B00.0127</v>
          </cell>
          <cell r="Z3756">
            <v>800000</v>
          </cell>
          <cell r="AA3756">
            <v>1743000</v>
          </cell>
          <cell r="AB3756">
            <v>8</v>
          </cell>
          <cell r="AC3756">
            <v>1680000</v>
          </cell>
        </row>
        <row r="3757">
          <cell r="X3757" t="str">
            <v>02.0048.0127</v>
          </cell>
          <cell r="Y3757" t="str">
            <v>37.8B00.0127</v>
          </cell>
          <cell r="Z3757">
            <v>800000</v>
          </cell>
          <cell r="AA3757">
            <v>1743000</v>
          </cell>
          <cell r="AB3757">
            <v>8</v>
          </cell>
          <cell r="AC3757">
            <v>1680000</v>
          </cell>
        </row>
        <row r="3758">
          <cell r="X3758" t="str">
            <v>03.0053.0127</v>
          </cell>
          <cell r="Y3758" t="str">
            <v>37.8B00.0127</v>
          </cell>
          <cell r="Z3758">
            <v>800000</v>
          </cell>
          <cell r="AA3758">
            <v>1743000</v>
          </cell>
          <cell r="AB3758">
            <v>8</v>
          </cell>
          <cell r="AC3758">
            <v>1680000</v>
          </cell>
        </row>
        <row r="3759">
          <cell r="X3759" t="str">
            <v>03.1007.0127</v>
          </cell>
          <cell r="Y3759" t="str">
            <v>37.8B00.0127</v>
          </cell>
          <cell r="Z3759">
            <v>800000</v>
          </cell>
          <cell r="AA3759">
            <v>1743000</v>
          </cell>
          <cell r="AB3759">
            <v>8</v>
          </cell>
          <cell r="AC3759">
            <v>1680000</v>
          </cell>
        </row>
        <row r="3760">
          <cell r="X3760" t="str">
            <v>03.1012.0127</v>
          </cell>
          <cell r="Y3760" t="str">
            <v>37.8B00.0127</v>
          </cell>
          <cell r="Z3760">
            <v>800000</v>
          </cell>
          <cell r="AA3760">
            <v>1743000</v>
          </cell>
          <cell r="AB3760">
            <v>8</v>
          </cell>
          <cell r="AC3760">
            <v>1680000</v>
          </cell>
        </row>
        <row r="3761">
          <cell r="X3761" t="str">
            <v>15.0254.0127</v>
          </cell>
          <cell r="Y3761" t="str">
            <v>37.8B00.0127</v>
          </cell>
          <cell r="Z3761">
            <v>800000</v>
          </cell>
          <cell r="AA3761">
            <v>1743000</v>
          </cell>
          <cell r="AB3761">
            <v>8</v>
          </cell>
          <cell r="AC3761">
            <v>1680000</v>
          </cell>
        </row>
        <row r="3762">
          <cell r="X3762" t="str">
            <v>20.0022.0127</v>
          </cell>
          <cell r="Y3762" t="str">
            <v>37.8B00.0127</v>
          </cell>
          <cell r="Z3762">
            <v>800000</v>
          </cell>
          <cell r="AA3762">
            <v>1743000</v>
          </cell>
          <cell r="AB3762">
            <v>8</v>
          </cell>
          <cell r="AC3762">
            <v>1680000</v>
          </cell>
        </row>
        <row r="3763">
          <cell r="X3763" t="str">
            <v>01.0106.0128</v>
          </cell>
          <cell r="Y3763" t="str">
            <v>37.8B00.0128</v>
          </cell>
          <cell r="Z3763">
            <v>700000</v>
          </cell>
          <cell r="AA3763">
            <v>1443000</v>
          </cell>
          <cell r="AB3763">
            <v>12</v>
          </cell>
          <cell r="AC3763">
            <v>1380000</v>
          </cell>
        </row>
        <row r="3764">
          <cell r="X3764" t="str">
            <v>01.0112.0128</v>
          </cell>
          <cell r="Y3764" t="str">
            <v>37.8B00.0128</v>
          </cell>
          <cell r="Z3764">
            <v>700000</v>
          </cell>
          <cell r="AA3764">
            <v>1443000</v>
          </cell>
          <cell r="AB3764">
            <v>12</v>
          </cell>
          <cell r="AC3764">
            <v>1380000</v>
          </cell>
        </row>
        <row r="3765">
          <cell r="X3765" t="str">
            <v>02.0036.0128</v>
          </cell>
          <cell r="Y3765" t="str">
            <v>37.8B00.0128</v>
          </cell>
          <cell r="Z3765">
            <v>700000</v>
          </cell>
          <cell r="AA3765">
            <v>1443000</v>
          </cell>
          <cell r="AB3765">
            <v>12</v>
          </cell>
          <cell r="AC3765">
            <v>1380000</v>
          </cell>
        </row>
        <row r="3766">
          <cell r="X3766" t="str">
            <v>02.0049.0128</v>
          </cell>
          <cell r="Y3766" t="str">
            <v>37.8B00.0128</v>
          </cell>
          <cell r="Z3766">
            <v>700000</v>
          </cell>
          <cell r="AA3766">
            <v>1443000</v>
          </cell>
          <cell r="AB3766">
            <v>12</v>
          </cell>
          <cell r="AC3766">
            <v>1380000</v>
          </cell>
        </row>
        <row r="3767">
          <cell r="X3767" t="str">
            <v>03.0053.0128</v>
          </cell>
          <cell r="Y3767" t="str">
            <v>37.8B00.0128</v>
          </cell>
          <cell r="Z3767">
            <v>700000</v>
          </cell>
          <cell r="AA3767">
            <v>1443000</v>
          </cell>
          <cell r="AB3767">
            <v>12</v>
          </cell>
          <cell r="AC3767">
            <v>1380000</v>
          </cell>
        </row>
        <row r="3768">
          <cell r="X3768" t="str">
            <v>03.0056.0128</v>
          </cell>
          <cell r="Y3768" t="str">
            <v>37.8B00.0128</v>
          </cell>
          <cell r="Z3768">
            <v>700000</v>
          </cell>
          <cell r="AA3768">
            <v>1443000</v>
          </cell>
          <cell r="AB3768">
            <v>12</v>
          </cell>
          <cell r="AC3768">
            <v>1380000</v>
          </cell>
        </row>
        <row r="3769">
          <cell r="X3769" t="str">
            <v>03.0057.0128</v>
          </cell>
          <cell r="Y3769" t="str">
            <v>37.8B00.0128</v>
          </cell>
          <cell r="Z3769">
            <v>700000</v>
          </cell>
          <cell r="AA3769">
            <v>1443000</v>
          </cell>
          <cell r="AB3769">
            <v>12</v>
          </cell>
          <cell r="AC3769">
            <v>1380000</v>
          </cell>
        </row>
        <row r="3770">
          <cell r="X3770" t="str">
            <v>03.1014.0128</v>
          </cell>
          <cell r="Y3770" t="str">
            <v>37.8B00.0128</v>
          </cell>
          <cell r="Z3770">
            <v>700000</v>
          </cell>
          <cell r="AA3770">
            <v>1443000</v>
          </cell>
          <cell r="AB3770">
            <v>12</v>
          </cell>
          <cell r="AC3770">
            <v>1380000</v>
          </cell>
        </row>
        <row r="3771">
          <cell r="X3771" t="str">
            <v>03.1018.0128</v>
          </cell>
          <cell r="Y3771" t="str">
            <v>37.8B00.0128</v>
          </cell>
          <cell r="Z3771">
            <v>700000</v>
          </cell>
          <cell r="AA3771">
            <v>1443000</v>
          </cell>
          <cell r="AB3771">
            <v>12</v>
          </cell>
          <cell r="AC3771">
            <v>1380000</v>
          </cell>
        </row>
        <row r="3772">
          <cell r="X3772" t="str">
            <v>03.1019.0128</v>
          </cell>
          <cell r="Y3772" t="str">
            <v>37.8B00.0128</v>
          </cell>
          <cell r="Z3772">
            <v>700000</v>
          </cell>
          <cell r="AA3772">
            <v>1443000</v>
          </cell>
          <cell r="AB3772">
            <v>12</v>
          </cell>
          <cell r="AC3772">
            <v>1380000</v>
          </cell>
        </row>
        <row r="3773">
          <cell r="X3773" t="str">
            <v>03.1022.0128</v>
          </cell>
          <cell r="Y3773" t="str">
            <v>37.8B00.0128</v>
          </cell>
          <cell r="Z3773">
            <v>700000</v>
          </cell>
          <cell r="AA3773">
            <v>1443000</v>
          </cell>
          <cell r="AB3773">
            <v>12</v>
          </cell>
          <cell r="AC3773">
            <v>1380000</v>
          </cell>
        </row>
        <row r="3774">
          <cell r="X3774" t="str">
            <v>15.0250.0128</v>
          </cell>
          <cell r="Y3774" t="str">
            <v>37.8B00.0128</v>
          </cell>
          <cell r="Z3774">
            <v>410000</v>
          </cell>
          <cell r="AA3774">
            <v>1443000</v>
          </cell>
          <cell r="AB3774">
            <v>12</v>
          </cell>
          <cell r="AC3774">
            <v>1380000</v>
          </cell>
        </row>
        <row r="3775">
          <cell r="X3775" t="str">
            <v>01.0111.0129</v>
          </cell>
          <cell r="Y3775" t="str">
            <v>37.8B00.0129</v>
          </cell>
          <cell r="Z3775">
            <v>1990000</v>
          </cell>
          <cell r="AA3775">
            <v>3243000</v>
          </cell>
          <cell r="AB3775">
            <v>11</v>
          </cell>
          <cell r="AC3775">
            <v>3180000</v>
          </cell>
        </row>
        <row r="3776">
          <cell r="X3776" t="str">
            <v>02.0027.0129</v>
          </cell>
          <cell r="Y3776" t="str">
            <v>37.8B00.0129</v>
          </cell>
          <cell r="Z3776">
            <v>1990000</v>
          </cell>
          <cell r="AA3776">
            <v>3243000</v>
          </cell>
          <cell r="AB3776">
            <v>11</v>
          </cell>
          <cell r="AC3776">
            <v>3180000</v>
          </cell>
        </row>
        <row r="3777">
          <cell r="X3777" t="str">
            <v>02.0036.0129</v>
          </cell>
          <cell r="Y3777" t="str">
            <v>37.8B00.0129</v>
          </cell>
          <cell r="Z3777">
            <v>1990000</v>
          </cell>
          <cell r="AA3777">
            <v>3243000</v>
          </cell>
          <cell r="AB3777">
            <v>11</v>
          </cell>
          <cell r="AC3777">
            <v>3180000</v>
          </cell>
        </row>
        <row r="3778">
          <cell r="X3778" t="str">
            <v>02.0046.0129</v>
          </cell>
          <cell r="Y3778" t="str">
            <v>37.8B00.0129</v>
          </cell>
          <cell r="Z3778">
            <v>410000</v>
          </cell>
          <cell r="AA3778">
            <v>3243000</v>
          </cell>
          <cell r="AB3778">
            <v>11</v>
          </cell>
          <cell r="AC3778">
            <v>3180000</v>
          </cell>
        </row>
        <row r="3779">
          <cell r="X3779" t="str">
            <v>02.0050.0129</v>
          </cell>
          <cell r="Y3779" t="str">
            <v>37.8B00.0129</v>
          </cell>
          <cell r="Z3779">
            <v>1990000</v>
          </cell>
          <cell r="AA3779">
            <v>3243000</v>
          </cell>
          <cell r="AB3779">
            <v>11</v>
          </cell>
          <cell r="AC3779">
            <v>3180000</v>
          </cell>
        </row>
        <row r="3780">
          <cell r="X3780" t="str">
            <v>03.0073.0129</v>
          </cell>
          <cell r="Y3780" t="str">
            <v>37.8B00.0129</v>
          </cell>
          <cell r="Z3780">
            <v>1990000</v>
          </cell>
          <cell r="AA3780">
            <v>3243000</v>
          </cell>
          <cell r="AB3780">
            <v>11</v>
          </cell>
          <cell r="AC3780">
            <v>3180000</v>
          </cell>
        </row>
        <row r="3781">
          <cell r="X3781" t="str">
            <v>03.1014.0129</v>
          </cell>
          <cell r="Y3781" t="str">
            <v>37.8B00.0129</v>
          </cell>
          <cell r="Z3781">
            <v>1990000</v>
          </cell>
          <cell r="AA3781">
            <v>3243000</v>
          </cell>
          <cell r="AB3781">
            <v>11</v>
          </cell>
          <cell r="AC3781">
            <v>3180000</v>
          </cell>
        </row>
        <row r="3782">
          <cell r="X3782" t="str">
            <v>03.1021.0129</v>
          </cell>
          <cell r="Y3782" t="str">
            <v>37.8B00.0129</v>
          </cell>
          <cell r="Z3782">
            <v>1990000</v>
          </cell>
          <cell r="AA3782">
            <v>3243000</v>
          </cell>
          <cell r="AB3782">
            <v>11</v>
          </cell>
          <cell r="AC3782">
            <v>3180000</v>
          </cell>
        </row>
        <row r="3783">
          <cell r="X3783" t="str">
            <v>15.0252.0129</v>
          </cell>
          <cell r="Y3783" t="str">
            <v>37.8B00.0129</v>
          </cell>
          <cell r="Z3783">
            <v>410000</v>
          </cell>
          <cell r="AA3783">
            <v>3243000</v>
          </cell>
          <cell r="AB3783">
            <v>11</v>
          </cell>
          <cell r="AC3783">
            <v>3180000</v>
          </cell>
        </row>
        <row r="3784">
          <cell r="X3784" t="str">
            <v>15.0253.0129</v>
          </cell>
          <cell r="Y3784" t="str">
            <v>37.8B00.0129</v>
          </cell>
          <cell r="Z3784">
            <v>1990000</v>
          </cell>
          <cell r="AA3784">
            <v>3243000</v>
          </cell>
          <cell r="AB3784">
            <v>11</v>
          </cell>
          <cell r="AC3784">
            <v>3180000</v>
          </cell>
        </row>
        <row r="3785">
          <cell r="X3785" t="str">
            <v>20.0031.0129</v>
          </cell>
          <cell r="Y3785" t="str">
            <v>37.8B00.0129</v>
          </cell>
          <cell r="Z3785">
            <v>1990000</v>
          </cell>
          <cell r="AA3785">
            <v>3243000</v>
          </cell>
          <cell r="AB3785">
            <v>11</v>
          </cell>
          <cell r="AC3785">
            <v>3180000</v>
          </cell>
        </row>
        <row r="3786">
          <cell r="X3786" t="str">
            <v>15.0252.0930</v>
          </cell>
          <cell r="Y3786" t="str">
            <v>37.8D08.0930</v>
          </cell>
          <cell r="Z3786">
            <v>110000</v>
          </cell>
          <cell r="AA3786">
            <v>561000</v>
          </cell>
          <cell r="AB3786">
            <v>0</v>
          </cell>
          <cell r="AC3786">
            <v>371000</v>
          </cell>
        </row>
        <row r="3787">
          <cell r="X3787" t="str">
            <v>02.0045.0130</v>
          </cell>
          <cell r="Y3787" t="str">
            <v>37.8B00.0130</v>
          </cell>
          <cell r="Z3787">
            <v>510000</v>
          </cell>
          <cell r="AA3787">
            <v>738000</v>
          </cell>
          <cell r="AB3787">
            <v>0</v>
          </cell>
          <cell r="AC3787">
            <v>684000</v>
          </cell>
        </row>
        <row r="3788">
          <cell r="X3788" t="str">
            <v>02.0049.0130</v>
          </cell>
          <cell r="Y3788" t="str">
            <v>37.8B00.0130</v>
          </cell>
          <cell r="Z3788">
            <v>510000</v>
          </cell>
          <cell r="AA3788">
            <v>738000</v>
          </cell>
          <cell r="AB3788">
            <v>0</v>
          </cell>
          <cell r="AC3788">
            <v>684000</v>
          </cell>
        </row>
        <row r="3789">
          <cell r="X3789" t="str">
            <v>03.0053.0130</v>
          </cell>
          <cell r="Y3789" t="str">
            <v>37.8B00.0130</v>
          </cell>
          <cell r="Z3789">
            <v>510000</v>
          </cell>
          <cell r="AA3789">
            <v>738000</v>
          </cell>
          <cell r="AB3789">
            <v>0</v>
          </cell>
          <cell r="AC3789">
            <v>684000</v>
          </cell>
        </row>
        <row r="3790">
          <cell r="X3790" t="str">
            <v>03.0056.0130</v>
          </cell>
          <cell r="Y3790" t="str">
            <v>37.8B00.0130</v>
          </cell>
          <cell r="Z3790">
            <v>510000</v>
          </cell>
          <cell r="AA3790">
            <v>738000</v>
          </cell>
          <cell r="AB3790">
            <v>0</v>
          </cell>
          <cell r="AC3790">
            <v>684000</v>
          </cell>
        </row>
        <row r="3791">
          <cell r="X3791" t="str">
            <v>03.1014.0130</v>
          </cell>
          <cell r="Y3791" t="str">
            <v>37.8B00.0130</v>
          </cell>
          <cell r="Z3791">
            <v>510000</v>
          </cell>
          <cell r="AA3791">
            <v>738000</v>
          </cell>
          <cell r="AB3791">
            <v>0</v>
          </cell>
          <cell r="AC3791">
            <v>684000</v>
          </cell>
        </row>
        <row r="3792">
          <cell r="X3792" t="str">
            <v>15.0250.0130</v>
          </cell>
          <cell r="Y3792" t="str">
            <v>37.8B00.0130</v>
          </cell>
          <cell r="Z3792">
            <v>510000</v>
          </cell>
          <cell r="AA3792">
            <v>738000</v>
          </cell>
          <cell r="AB3792">
            <v>0</v>
          </cell>
          <cell r="AC3792">
            <v>684000</v>
          </cell>
        </row>
        <row r="3793">
          <cell r="X3793" t="str">
            <v>15.0251.0130</v>
          </cell>
          <cell r="Y3793" t="str">
            <v>37.8B00.0130</v>
          </cell>
          <cell r="Z3793">
            <v>510000</v>
          </cell>
          <cell r="AA3793">
            <v>738000</v>
          </cell>
          <cell r="AB3793">
            <v>0</v>
          </cell>
          <cell r="AC3793">
            <v>684000</v>
          </cell>
        </row>
        <row r="3794">
          <cell r="X3794" t="str">
            <v>20.0029.0130</v>
          </cell>
          <cell r="Y3794" t="str">
            <v>37.8B00.0130</v>
          </cell>
          <cell r="Z3794">
            <v>510000</v>
          </cell>
          <cell r="AA3794">
            <v>738000</v>
          </cell>
          <cell r="AB3794">
            <v>0</v>
          </cell>
          <cell r="AC3794">
            <v>684000</v>
          </cell>
        </row>
        <row r="3795">
          <cell r="X3795" t="str">
            <v>02.0040.0131</v>
          </cell>
          <cell r="Y3795" t="str">
            <v>37.8B00.0131</v>
          </cell>
          <cell r="Z3795">
            <v>800000</v>
          </cell>
          <cell r="AA3795">
            <v>1105000</v>
          </cell>
          <cell r="AB3795">
            <v>0</v>
          </cell>
          <cell r="AC3795">
            <v>1009000</v>
          </cell>
        </row>
        <row r="3796">
          <cell r="X3796" t="str">
            <v>02.0042.0131</v>
          </cell>
          <cell r="Y3796" t="str">
            <v>37.8B00.0131</v>
          </cell>
          <cell r="Z3796">
            <v>800000</v>
          </cell>
          <cell r="AA3796">
            <v>1105000</v>
          </cell>
          <cell r="AB3796">
            <v>0</v>
          </cell>
          <cell r="AC3796">
            <v>1009000</v>
          </cell>
        </row>
        <row r="3797">
          <cell r="X3797" t="str">
            <v>02.0043.0131</v>
          </cell>
          <cell r="Y3797" t="str">
            <v>37.8B00.0131</v>
          </cell>
          <cell r="Z3797">
            <v>800000</v>
          </cell>
          <cell r="AA3797">
            <v>1105000</v>
          </cell>
          <cell r="AB3797">
            <v>0</v>
          </cell>
          <cell r="AC3797">
            <v>1009000</v>
          </cell>
        </row>
        <row r="3798">
          <cell r="X3798" t="str">
            <v>02.0045.0131</v>
          </cell>
          <cell r="Y3798" t="str">
            <v>37.8B00.0131</v>
          </cell>
          <cell r="Z3798">
            <v>800000</v>
          </cell>
          <cell r="AA3798">
            <v>1105000</v>
          </cell>
          <cell r="AB3798">
            <v>0</v>
          </cell>
          <cell r="AC3798">
            <v>1009000</v>
          </cell>
        </row>
        <row r="3799">
          <cell r="X3799" t="str">
            <v>02.0048.0131</v>
          </cell>
          <cell r="Y3799" t="str">
            <v>37.8B00.0131</v>
          </cell>
          <cell r="Z3799">
            <v>800000</v>
          </cell>
          <cell r="AA3799">
            <v>1105000</v>
          </cell>
          <cell r="AB3799">
            <v>0</v>
          </cell>
          <cell r="AC3799">
            <v>1009000</v>
          </cell>
        </row>
        <row r="3800">
          <cell r="X3800" t="str">
            <v>03.0053.0131</v>
          </cell>
          <cell r="Y3800" t="str">
            <v>37.8B00.0131</v>
          </cell>
          <cell r="Z3800">
            <v>800000</v>
          </cell>
          <cell r="AA3800">
            <v>1105000</v>
          </cell>
          <cell r="AB3800">
            <v>0</v>
          </cell>
          <cell r="AC3800">
            <v>1009000</v>
          </cell>
        </row>
        <row r="3801">
          <cell r="X3801" t="str">
            <v>03.1007.0131</v>
          </cell>
          <cell r="Y3801" t="str">
            <v>37.8B00.0131</v>
          </cell>
          <cell r="Z3801">
            <v>800000</v>
          </cell>
          <cell r="AA3801">
            <v>1105000</v>
          </cell>
          <cell r="AB3801">
            <v>0</v>
          </cell>
          <cell r="AC3801">
            <v>1009000</v>
          </cell>
        </row>
        <row r="3802">
          <cell r="X3802" t="str">
            <v>03.1012.0131</v>
          </cell>
          <cell r="Y3802" t="str">
            <v>37.8B00.0131</v>
          </cell>
          <cell r="Z3802">
            <v>800000</v>
          </cell>
          <cell r="AA3802">
            <v>1105000</v>
          </cell>
          <cell r="AB3802">
            <v>0</v>
          </cell>
          <cell r="AC3802">
            <v>1009000</v>
          </cell>
        </row>
        <row r="3803">
          <cell r="X3803" t="str">
            <v>03.1014.0131</v>
          </cell>
          <cell r="Y3803" t="str">
            <v>37.8B00.0131</v>
          </cell>
          <cell r="Z3803">
            <v>800000</v>
          </cell>
          <cell r="AA3803">
            <v>1105000</v>
          </cell>
          <cell r="AB3803">
            <v>0</v>
          </cell>
          <cell r="AC3803">
            <v>1009000</v>
          </cell>
        </row>
        <row r="3804">
          <cell r="X3804" t="str">
            <v>15.0254.0131</v>
          </cell>
          <cell r="Y3804" t="str">
            <v>37.8B00.0131</v>
          </cell>
          <cell r="Z3804">
            <v>800000</v>
          </cell>
          <cell r="AA3804">
            <v>1105000</v>
          </cell>
          <cell r="AB3804">
            <v>0</v>
          </cell>
          <cell r="AC3804">
            <v>1009000</v>
          </cell>
        </row>
        <row r="3805">
          <cell r="X3805" t="str">
            <v>15.0255.0131</v>
          </cell>
          <cell r="Y3805" t="str">
            <v>37.8B00.0131</v>
          </cell>
          <cell r="Z3805">
            <v>800000</v>
          </cell>
          <cell r="AA3805">
            <v>1105000</v>
          </cell>
          <cell r="AB3805">
            <v>0</v>
          </cell>
          <cell r="AC3805">
            <v>1009000</v>
          </cell>
        </row>
        <row r="3806">
          <cell r="X3806" t="str">
            <v>20.0017.0131</v>
          </cell>
          <cell r="Y3806" t="str">
            <v>37.8B00.0131</v>
          </cell>
          <cell r="Z3806">
            <v>800000</v>
          </cell>
          <cell r="AA3806">
            <v>1105000</v>
          </cell>
          <cell r="AB3806">
            <v>0</v>
          </cell>
          <cell r="AC3806">
            <v>1009000</v>
          </cell>
        </row>
        <row r="3807">
          <cell r="X3807" t="str">
            <v>20.0022.0131</v>
          </cell>
          <cell r="Y3807" t="str">
            <v>37.8B00.0131</v>
          </cell>
          <cell r="Z3807">
            <v>800000</v>
          </cell>
          <cell r="AA3807">
            <v>1105000</v>
          </cell>
          <cell r="AB3807">
            <v>0</v>
          </cell>
          <cell r="AC3807">
            <v>1009000</v>
          </cell>
        </row>
        <row r="3808">
          <cell r="X3808" t="str">
            <v>02.0045.0132</v>
          </cell>
          <cell r="Y3808" t="str">
            <v>37.8B00.0132</v>
          </cell>
          <cell r="Z3808">
            <v>1990000</v>
          </cell>
          <cell r="AA3808">
            <v>2547000</v>
          </cell>
          <cell r="AB3808">
            <v>0</v>
          </cell>
          <cell r="AC3808">
            <v>2420000</v>
          </cell>
        </row>
        <row r="3809">
          <cell r="X3809" t="str">
            <v>02.0046.0132</v>
          </cell>
          <cell r="Y3809" t="str">
            <v>37.8B00.0132</v>
          </cell>
          <cell r="Z3809">
            <v>1990000</v>
          </cell>
          <cell r="AA3809">
            <v>2547000</v>
          </cell>
          <cell r="AB3809">
            <v>0</v>
          </cell>
          <cell r="AC3809">
            <v>2420000</v>
          </cell>
        </row>
        <row r="3810">
          <cell r="X3810" t="str">
            <v>02.0050.0132</v>
          </cell>
          <cell r="Y3810" t="str">
            <v>37.8B00.0132</v>
          </cell>
          <cell r="Z3810">
            <v>1990000</v>
          </cell>
          <cell r="AA3810">
            <v>2547000</v>
          </cell>
          <cell r="AB3810">
            <v>0</v>
          </cell>
          <cell r="AC3810">
            <v>2420000</v>
          </cell>
        </row>
        <row r="3811">
          <cell r="X3811" t="str">
            <v>03.0073.0132</v>
          </cell>
          <cell r="Y3811" t="str">
            <v>37.8B00.0132</v>
          </cell>
          <cell r="Z3811">
            <v>1990000</v>
          </cell>
          <cell r="AA3811">
            <v>2547000</v>
          </cell>
          <cell r="AB3811">
            <v>0</v>
          </cell>
          <cell r="AC3811">
            <v>2420000</v>
          </cell>
        </row>
        <row r="3812">
          <cell r="X3812" t="str">
            <v>15.0253.0132</v>
          </cell>
          <cell r="Y3812" t="str">
            <v>37.8B00.0132</v>
          </cell>
          <cell r="Z3812">
            <v>1990000</v>
          </cell>
          <cell r="AA3812">
            <v>2547000</v>
          </cell>
          <cell r="AB3812">
            <v>0</v>
          </cell>
          <cell r="AC3812">
            <v>2420000</v>
          </cell>
        </row>
        <row r="3813">
          <cell r="X3813" t="str">
            <v>20.0031.0132</v>
          </cell>
          <cell r="Y3813" t="str">
            <v>37.8B00.0132</v>
          </cell>
          <cell r="Z3813">
            <v>1990000</v>
          </cell>
          <cell r="AA3813">
            <v>2547000</v>
          </cell>
          <cell r="AB3813">
            <v>0</v>
          </cell>
          <cell r="AC3813">
            <v>2420000</v>
          </cell>
        </row>
        <row r="3814">
          <cell r="X3814" t="str">
            <v>03.1224.1877</v>
          </cell>
          <cell r="Y3814" t="str">
            <v>37.3G02.1877</v>
          </cell>
          <cell r="Z3814">
            <v>0</v>
          </cell>
          <cell r="AA3814">
            <v>775000</v>
          </cell>
          <cell r="AB3814">
            <v>2</v>
          </cell>
          <cell r="AC3814">
            <v>642000</v>
          </cell>
        </row>
        <row r="3815">
          <cell r="X3815" t="str">
            <v>19.0350.1877</v>
          </cell>
          <cell r="Y3815" t="str">
            <v>37.3G02.1877</v>
          </cell>
          <cell r="Z3815">
            <v>0</v>
          </cell>
          <cell r="AA3815">
            <v>775000</v>
          </cell>
          <cell r="AB3815">
            <v>2</v>
          </cell>
          <cell r="AC3815">
            <v>642000</v>
          </cell>
        </row>
        <row r="3816">
          <cell r="X3816" t="str">
            <v>11.0137.1146</v>
          </cell>
          <cell r="Y3816" t="str">
            <v>37.8D10.1146</v>
          </cell>
          <cell r="Z3816">
            <v>0</v>
          </cell>
          <cell r="AA3816">
            <v>1082000</v>
          </cell>
          <cell r="AB3816">
            <v>1</v>
          </cell>
          <cell r="AC3816">
            <v>647000</v>
          </cell>
        </row>
        <row r="3817">
          <cell r="X3817" t="str">
            <v>02.0548.1448</v>
          </cell>
          <cell r="Y3817" t="str">
            <v>37.1E02.1448</v>
          </cell>
          <cell r="Z3817">
            <v>0</v>
          </cell>
          <cell r="AA3817">
            <v>696000</v>
          </cell>
          <cell r="AB3817">
            <v>1</v>
          </cell>
          <cell r="AC3817">
            <v>651000</v>
          </cell>
        </row>
        <row r="3818">
          <cell r="X3818" t="str">
            <v>22.0428.1633</v>
          </cell>
          <cell r="Y3818" t="str">
            <v>37.1E04.1633</v>
          </cell>
          <cell r="Z3818">
            <v>0</v>
          </cell>
          <cell r="AA3818">
            <v>720000</v>
          </cell>
          <cell r="AB3818">
            <v>2</v>
          </cell>
          <cell r="AC3818">
            <v>670000</v>
          </cell>
        </row>
        <row r="3819">
          <cell r="X3819" t="str">
            <v>24.0198.1633</v>
          </cell>
          <cell r="Y3819" t="str">
            <v>37.1E04.1633</v>
          </cell>
          <cell r="Z3819">
            <v>0</v>
          </cell>
          <cell r="AA3819">
            <v>720000</v>
          </cell>
          <cell r="AB3819">
            <v>2</v>
          </cell>
          <cell r="AC3819">
            <v>670000</v>
          </cell>
        </row>
        <row r="3820">
          <cell r="X3820" t="str">
            <v>24.0023.1678</v>
          </cell>
          <cell r="Y3820" t="str">
            <v>37.1E04.1678</v>
          </cell>
          <cell r="Z3820">
            <v>0</v>
          </cell>
          <cell r="AA3820">
            <v>720000</v>
          </cell>
          <cell r="AB3820">
            <v>1</v>
          </cell>
          <cell r="AC3820">
            <v>670000</v>
          </cell>
        </row>
        <row r="3821">
          <cell r="X3821" t="str">
            <v>24.0012.1719</v>
          </cell>
          <cell r="Y3821" t="str">
            <v>37.1E04.1719</v>
          </cell>
          <cell r="Z3821">
            <v>0</v>
          </cell>
          <cell r="AA3821">
            <v>720000</v>
          </cell>
          <cell r="AB3821">
            <v>31</v>
          </cell>
          <cell r="AC3821">
            <v>670000</v>
          </cell>
        </row>
        <row r="3822">
          <cell r="X3822" t="str">
            <v>24.0014.1719</v>
          </cell>
          <cell r="Y3822" t="str">
            <v>37.1E04.1719</v>
          </cell>
          <cell r="Z3822">
            <v>0</v>
          </cell>
          <cell r="AA3822">
            <v>720000</v>
          </cell>
          <cell r="AB3822">
            <v>31</v>
          </cell>
          <cell r="AC3822">
            <v>670000</v>
          </cell>
        </row>
        <row r="3823">
          <cell r="X3823" t="str">
            <v>24.0047.1719</v>
          </cell>
          <cell r="Y3823" t="str">
            <v>37.1E04.1719</v>
          </cell>
          <cell r="Z3823">
            <v>0</v>
          </cell>
          <cell r="AA3823">
            <v>720000</v>
          </cell>
          <cell r="AB3823">
            <v>31</v>
          </cell>
          <cell r="AC3823">
            <v>670000</v>
          </cell>
        </row>
        <row r="3824">
          <cell r="X3824" t="str">
            <v>24.0052.1719</v>
          </cell>
          <cell r="Y3824" t="str">
            <v>37.1E04.1719</v>
          </cell>
          <cell r="Z3824">
            <v>0</v>
          </cell>
          <cell r="AA3824">
            <v>720000</v>
          </cell>
          <cell r="AB3824">
            <v>31</v>
          </cell>
          <cell r="AC3824">
            <v>670000</v>
          </cell>
        </row>
        <row r="3825">
          <cell r="X3825" t="str">
            <v>24.0053.1719</v>
          </cell>
          <cell r="Y3825" t="str">
            <v>37.1E04.1719</v>
          </cell>
          <cell r="Z3825">
            <v>0</v>
          </cell>
          <cell r="AA3825">
            <v>720000</v>
          </cell>
          <cell r="AB3825">
            <v>31</v>
          </cell>
          <cell r="AC3825">
            <v>670000</v>
          </cell>
        </row>
        <row r="3826">
          <cell r="X3826" t="str">
            <v>24.0059.1719</v>
          </cell>
          <cell r="Y3826" t="str">
            <v>37.1E04.1719</v>
          </cell>
          <cell r="Z3826">
            <v>0</v>
          </cell>
          <cell r="AA3826">
            <v>720000</v>
          </cell>
          <cell r="AB3826">
            <v>31</v>
          </cell>
          <cell r="AC3826">
            <v>670000</v>
          </cell>
        </row>
        <row r="3827">
          <cell r="X3827" t="str">
            <v>24.0065.1719</v>
          </cell>
          <cell r="Y3827" t="str">
            <v>37.1E04.1719</v>
          </cell>
          <cell r="Z3827">
            <v>0</v>
          </cell>
          <cell r="AA3827">
            <v>720000</v>
          </cell>
          <cell r="AB3827">
            <v>31</v>
          </cell>
          <cell r="AC3827">
            <v>670000</v>
          </cell>
        </row>
        <row r="3828">
          <cell r="X3828" t="str">
            <v>24.0066.1719</v>
          </cell>
          <cell r="Y3828" t="str">
            <v>37.1E04.1719</v>
          </cell>
          <cell r="Z3828">
            <v>0</v>
          </cell>
          <cell r="AA3828">
            <v>720000</v>
          </cell>
          <cell r="AB3828">
            <v>31</v>
          </cell>
          <cell r="AC3828">
            <v>670000</v>
          </cell>
        </row>
        <row r="3829">
          <cell r="X3829" t="str">
            <v>24.0071.1719</v>
          </cell>
          <cell r="Y3829" t="str">
            <v>37.1E04.1719</v>
          </cell>
          <cell r="Z3829">
            <v>0</v>
          </cell>
          <cell r="AA3829">
            <v>720000</v>
          </cell>
          <cell r="AB3829">
            <v>31</v>
          </cell>
          <cell r="AC3829">
            <v>670000</v>
          </cell>
        </row>
        <row r="3830">
          <cell r="X3830" t="str">
            <v>24.0078.1719</v>
          </cell>
          <cell r="Y3830" t="str">
            <v>37.1E04.1719</v>
          </cell>
          <cell r="Z3830">
            <v>0</v>
          </cell>
          <cell r="AA3830">
            <v>720000</v>
          </cell>
          <cell r="AB3830">
            <v>31</v>
          </cell>
          <cell r="AC3830">
            <v>670000</v>
          </cell>
        </row>
        <row r="3831">
          <cell r="X3831" t="str">
            <v>24.0081.1719</v>
          </cell>
          <cell r="Y3831" t="str">
            <v>37.1E04.1719</v>
          </cell>
          <cell r="Z3831">
            <v>0</v>
          </cell>
          <cell r="AA3831">
            <v>720000</v>
          </cell>
          <cell r="AB3831">
            <v>31</v>
          </cell>
          <cell r="AC3831">
            <v>670000</v>
          </cell>
        </row>
        <row r="3832">
          <cell r="X3832" t="str">
            <v>24.0084.1719</v>
          </cell>
          <cell r="Y3832" t="str">
            <v>37.1E04.1719</v>
          </cell>
          <cell r="Z3832">
            <v>0</v>
          </cell>
          <cell r="AA3832">
            <v>720000</v>
          </cell>
          <cell r="AB3832">
            <v>31</v>
          </cell>
          <cell r="AC3832">
            <v>670000</v>
          </cell>
        </row>
        <row r="3833">
          <cell r="X3833" t="str">
            <v>18.0062.0145</v>
          </cell>
          <cell r="Y3833" t="str">
            <v>37.8B00.0145</v>
          </cell>
          <cell r="Z3833">
            <v>468000</v>
          </cell>
          <cell r="AA3833">
            <v>1152000</v>
          </cell>
          <cell r="AB3833">
            <v>0</v>
          </cell>
          <cell r="AC3833">
            <v>1109000</v>
          </cell>
        </row>
        <row r="3834">
          <cell r="X3834" t="str">
            <v>24.0089.1719</v>
          </cell>
          <cell r="Y3834" t="str">
            <v>37.1E04.1719</v>
          </cell>
          <cell r="Z3834">
            <v>0</v>
          </cell>
          <cell r="AA3834">
            <v>720000</v>
          </cell>
          <cell r="AB3834">
            <v>31</v>
          </cell>
          <cell r="AC3834">
            <v>670000</v>
          </cell>
        </row>
        <row r="3835">
          <cell r="X3835" t="str">
            <v>24.0092.1719</v>
          </cell>
          <cell r="Y3835" t="str">
            <v>37.1E04.1719</v>
          </cell>
          <cell r="Z3835">
            <v>0</v>
          </cell>
          <cell r="AA3835">
            <v>720000</v>
          </cell>
          <cell r="AB3835">
            <v>31</v>
          </cell>
          <cell r="AC3835">
            <v>670000</v>
          </cell>
        </row>
        <row r="3836">
          <cell r="X3836" t="str">
            <v>24.0102.1719</v>
          </cell>
          <cell r="Y3836" t="str">
            <v>37.1E04.1719</v>
          </cell>
          <cell r="Z3836">
            <v>0</v>
          </cell>
          <cell r="AA3836">
            <v>720000</v>
          </cell>
          <cell r="AB3836">
            <v>31</v>
          </cell>
          <cell r="AC3836">
            <v>670000</v>
          </cell>
        </row>
        <row r="3837">
          <cell r="X3837" t="str">
            <v>24.0107.1719</v>
          </cell>
          <cell r="Y3837" t="str">
            <v>37.1E04.1719</v>
          </cell>
          <cell r="Z3837">
            <v>0</v>
          </cell>
          <cell r="AA3837">
            <v>720000</v>
          </cell>
          <cell r="AB3837">
            <v>31</v>
          </cell>
          <cell r="AC3837">
            <v>670000</v>
          </cell>
        </row>
        <row r="3838">
          <cell r="X3838" t="str">
            <v>24.0114.1719</v>
          </cell>
          <cell r="Y3838" t="str">
            <v>37.1E04.1719</v>
          </cell>
          <cell r="Z3838">
            <v>0</v>
          </cell>
          <cell r="AA3838">
            <v>720000</v>
          </cell>
          <cell r="AB3838">
            <v>31</v>
          </cell>
          <cell r="AC3838">
            <v>670000</v>
          </cell>
        </row>
        <row r="3839">
          <cell r="X3839" t="str">
            <v>24.0115.1719</v>
          </cell>
          <cell r="Y3839" t="str">
            <v>37.1E04.1719</v>
          </cell>
          <cell r="Z3839">
            <v>0</v>
          </cell>
          <cell r="AA3839">
            <v>720000</v>
          </cell>
          <cell r="AB3839">
            <v>31</v>
          </cell>
          <cell r="AC3839">
            <v>670000</v>
          </cell>
        </row>
        <row r="3840">
          <cell r="X3840" t="str">
            <v>24.0178.1719</v>
          </cell>
          <cell r="Y3840" t="str">
            <v>37.1E04.1719</v>
          </cell>
          <cell r="Z3840">
            <v>0</v>
          </cell>
          <cell r="AA3840">
            <v>720000</v>
          </cell>
          <cell r="AB3840">
            <v>31</v>
          </cell>
          <cell r="AC3840">
            <v>670000</v>
          </cell>
        </row>
        <row r="3841">
          <cell r="X3841" t="str">
            <v>24.0179.1719</v>
          </cell>
          <cell r="Y3841" t="str">
            <v>37.1E04.1719</v>
          </cell>
          <cell r="Z3841">
            <v>0</v>
          </cell>
          <cell r="AA3841">
            <v>720000</v>
          </cell>
          <cell r="AB3841">
            <v>31</v>
          </cell>
          <cell r="AC3841">
            <v>670000</v>
          </cell>
        </row>
        <row r="3842">
          <cell r="X3842" t="str">
            <v>24.0191.1719</v>
          </cell>
          <cell r="Y3842" t="str">
            <v>37.1E04.1719</v>
          </cell>
          <cell r="Z3842">
            <v>0</v>
          </cell>
          <cell r="AA3842">
            <v>720000</v>
          </cell>
          <cell r="AB3842">
            <v>31</v>
          </cell>
          <cell r="AC3842">
            <v>670000</v>
          </cell>
        </row>
        <row r="3843">
          <cell r="X3843" t="str">
            <v>24.0213.1719</v>
          </cell>
          <cell r="Y3843" t="str">
            <v>37.1E04.1719</v>
          </cell>
          <cell r="Z3843">
            <v>0</v>
          </cell>
          <cell r="AA3843">
            <v>720000</v>
          </cell>
          <cell r="AB3843">
            <v>31</v>
          </cell>
          <cell r="AC3843">
            <v>670000</v>
          </cell>
        </row>
        <row r="3844">
          <cell r="X3844" t="str">
            <v>15.0225.0933</v>
          </cell>
          <cell r="Y3844" t="str">
            <v>37.8D08.0933</v>
          </cell>
          <cell r="Z3844">
            <v>80000</v>
          </cell>
          <cell r="AA3844">
            <v>202000</v>
          </cell>
          <cell r="AB3844">
            <v>0</v>
          </cell>
          <cell r="AC3844">
            <v>180000</v>
          </cell>
        </row>
        <row r="3845">
          <cell r="X3845" t="str">
            <v>20.0013.0933</v>
          </cell>
          <cell r="Y3845" t="str">
            <v>37.8D08.0933</v>
          </cell>
          <cell r="Z3845">
            <v>80000</v>
          </cell>
          <cell r="AA3845">
            <v>202000</v>
          </cell>
          <cell r="AB3845">
            <v>0</v>
          </cell>
          <cell r="AC3845">
            <v>180000</v>
          </cell>
        </row>
        <row r="3846">
          <cell r="X3846" t="str">
            <v>20.0014.0933</v>
          </cell>
          <cell r="Y3846" t="str">
            <v>37.8D08.0933</v>
          </cell>
          <cell r="Z3846">
            <v>80000</v>
          </cell>
          <cell r="AA3846">
            <v>202000</v>
          </cell>
          <cell r="AB3846">
            <v>0</v>
          </cell>
          <cell r="AC3846">
            <v>180000</v>
          </cell>
        </row>
        <row r="3847">
          <cell r="X3847" t="str">
            <v>02.0272.0134</v>
          </cell>
          <cell r="Y3847" t="str">
            <v>37.8B00.0134</v>
          </cell>
          <cell r="Z3847">
            <v>140000</v>
          </cell>
          <cell r="AA3847">
            <v>410000</v>
          </cell>
          <cell r="AB3847">
            <v>4</v>
          </cell>
          <cell r="AC3847">
            <v>329000</v>
          </cell>
        </row>
        <row r="3848">
          <cell r="X3848" t="str">
            <v>02.0304.0134</v>
          </cell>
          <cell r="Y3848" t="str">
            <v>37.8B00.0134</v>
          </cell>
          <cell r="Z3848">
            <v>140000</v>
          </cell>
          <cell r="AA3848">
            <v>410000</v>
          </cell>
          <cell r="AB3848">
            <v>4</v>
          </cell>
          <cell r="AC3848">
            <v>329000</v>
          </cell>
        </row>
        <row r="3849">
          <cell r="X3849" t="str">
            <v>03.1061.0134</v>
          </cell>
          <cell r="Y3849" t="str">
            <v>37.8B00.0134</v>
          </cell>
          <cell r="Z3849">
            <v>140000</v>
          </cell>
          <cell r="AA3849">
            <v>410000</v>
          </cell>
          <cell r="AB3849">
            <v>4</v>
          </cell>
          <cell r="AC3849">
            <v>329000</v>
          </cell>
        </row>
        <row r="3850">
          <cell r="X3850" t="str">
            <v>20.0079.0134</v>
          </cell>
          <cell r="Y3850" t="str">
            <v>37.8B00.0134</v>
          </cell>
          <cell r="Z3850">
            <v>140000</v>
          </cell>
          <cell r="AA3850">
            <v>410000</v>
          </cell>
          <cell r="AB3850">
            <v>4</v>
          </cell>
          <cell r="AC3850">
            <v>329000</v>
          </cell>
        </row>
        <row r="3851">
          <cell r="X3851" t="str">
            <v>02.0253.0135</v>
          </cell>
          <cell r="Y3851" t="str">
            <v>37.8B00.0135</v>
          </cell>
          <cell r="Z3851">
            <v>100000</v>
          </cell>
          <cell r="AA3851">
            <v>231000</v>
          </cell>
          <cell r="AB3851">
            <v>0</v>
          </cell>
          <cell r="AC3851">
            <v>187000</v>
          </cell>
        </row>
        <row r="3852">
          <cell r="X3852" t="str">
            <v>02.0305.0135</v>
          </cell>
          <cell r="Y3852" t="str">
            <v>37.8B00.0135</v>
          </cell>
          <cell r="Z3852">
            <v>100000</v>
          </cell>
          <cell r="AA3852">
            <v>231000</v>
          </cell>
          <cell r="AB3852">
            <v>0</v>
          </cell>
          <cell r="AC3852">
            <v>187000</v>
          </cell>
        </row>
        <row r="3853">
          <cell r="X3853" t="str">
            <v>03.1061.0135</v>
          </cell>
          <cell r="Y3853" t="str">
            <v>37.8B00.0135</v>
          </cell>
          <cell r="Z3853">
            <v>100000</v>
          </cell>
          <cell r="AA3853">
            <v>231000</v>
          </cell>
          <cell r="AB3853">
            <v>0</v>
          </cell>
          <cell r="AC3853">
            <v>187000</v>
          </cell>
        </row>
        <row r="3854">
          <cell r="X3854" t="str">
            <v>15.0232.0135</v>
          </cell>
          <cell r="Y3854" t="str">
            <v>37.8B00.0135</v>
          </cell>
          <cell r="Z3854">
            <v>100000</v>
          </cell>
          <cell r="AA3854">
            <v>231000</v>
          </cell>
          <cell r="AB3854">
            <v>0</v>
          </cell>
          <cell r="AC3854">
            <v>187000</v>
          </cell>
        </row>
        <row r="3855">
          <cell r="X3855" t="str">
            <v>15.0233.0135</v>
          </cell>
          <cell r="Y3855" t="str">
            <v>37.8B00.0135</v>
          </cell>
          <cell r="Z3855">
            <v>100000</v>
          </cell>
          <cell r="AA3855">
            <v>231000</v>
          </cell>
          <cell r="AB3855">
            <v>0</v>
          </cell>
          <cell r="AC3855">
            <v>187000</v>
          </cell>
        </row>
        <row r="3856">
          <cell r="X3856" t="str">
            <v>20.0080.0135</v>
          </cell>
          <cell r="Y3856" t="str">
            <v>37.8B00.0135</v>
          </cell>
          <cell r="Z3856">
            <v>100000</v>
          </cell>
          <cell r="AA3856">
            <v>231000</v>
          </cell>
          <cell r="AB3856">
            <v>0</v>
          </cell>
          <cell r="AC3856">
            <v>187000</v>
          </cell>
        </row>
        <row r="3857">
          <cell r="X3857" t="str">
            <v>24.0215.1719</v>
          </cell>
          <cell r="Y3857" t="str">
            <v>37.1E04.1719</v>
          </cell>
          <cell r="Z3857">
            <v>0</v>
          </cell>
          <cell r="AA3857">
            <v>720000</v>
          </cell>
          <cell r="AB3857">
            <v>31</v>
          </cell>
          <cell r="AC3857">
            <v>670000</v>
          </cell>
        </row>
        <row r="3858">
          <cell r="X3858" t="str">
            <v>24.0223.1719</v>
          </cell>
          <cell r="Y3858" t="str">
            <v>37.1E04.1719</v>
          </cell>
          <cell r="Z3858">
            <v>0</v>
          </cell>
          <cell r="AA3858">
            <v>720000</v>
          </cell>
          <cell r="AB3858">
            <v>31</v>
          </cell>
          <cell r="AC3858">
            <v>670000</v>
          </cell>
        </row>
        <row r="3859">
          <cell r="X3859" t="str">
            <v>24.0227.1719</v>
          </cell>
          <cell r="Y3859" t="str">
            <v>37.1E04.1719</v>
          </cell>
          <cell r="Z3859">
            <v>0</v>
          </cell>
          <cell r="AA3859">
            <v>720000</v>
          </cell>
          <cell r="AB3859">
            <v>31</v>
          </cell>
          <cell r="AC3859">
            <v>670000</v>
          </cell>
        </row>
        <row r="3860">
          <cell r="X3860" t="str">
            <v>02.0309.0138</v>
          </cell>
          <cell r="Y3860" t="str">
            <v>37.8B00.0138</v>
          </cell>
          <cell r="Z3860">
            <v>135000</v>
          </cell>
          <cell r="AA3860">
            <v>278000</v>
          </cell>
          <cell r="AB3860">
            <v>0</v>
          </cell>
          <cell r="AC3860">
            <v>234000</v>
          </cell>
        </row>
        <row r="3861">
          <cell r="X3861" t="str">
            <v>02.0256.0139</v>
          </cell>
          <cell r="Y3861" t="str">
            <v>37.8B00.0139</v>
          </cell>
          <cell r="Z3861">
            <v>80000</v>
          </cell>
          <cell r="AA3861">
            <v>179000</v>
          </cell>
          <cell r="AB3861">
            <v>0</v>
          </cell>
          <cell r="AC3861">
            <v>144000</v>
          </cell>
        </row>
        <row r="3862">
          <cell r="X3862" t="str">
            <v>02.0257.0139</v>
          </cell>
          <cell r="Y3862" t="str">
            <v>37.8B00.0139</v>
          </cell>
          <cell r="Z3862">
            <v>80000</v>
          </cell>
          <cell r="AA3862">
            <v>179000</v>
          </cell>
          <cell r="AB3862">
            <v>0</v>
          </cell>
          <cell r="AC3862">
            <v>144000</v>
          </cell>
        </row>
        <row r="3863">
          <cell r="X3863" t="str">
            <v>02.0308.0139</v>
          </cell>
          <cell r="Y3863" t="str">
            <v>37.8B00.0139</v>
          </cell>
          <cell r="Z3863">
            <v>80000</v>
          </cell>
          <cell r="AA3863">
            <v>179000</v>
          </cell>
          <cell r="AB3863">
            <v>0</v>
          </cell>
          <cell r="AC3863">
            <v>144000</v>
          </cell>
        </row>
        <row r="3864">
          <cell r="X3864" t="str">
            <v>02.0311.0139</v>
          </cell>
          <cell r="Y3864" t="str">
            <v>37.8B00.0139</v>
          </cell>
          <cell r="Z3864">
            <v>80000</v>
          </cell>
          <cell r="AA3864">
            <v>179000</v>
          </cell>
          <cell r="AB3864">
            <v>0</v>
          </cell>
          <cell r="AC3864">
            <v>144000</v>
          </cell>
        </row>
        <row r="3865">
          <cell r="X3865" t="str">
            <v>03.0162.0139</v>
          </cell>
          <cell r="Y3865" t="str">
            <v>37.8B00.0139</v>
          </cell>
          <cell r="Z3865">
            <v>80000</v>
          </cell>
          <cell r="AA3865">
            <v>179000</v>
          </cell>
          <cell r="AB3865">
            <v>0</v>
          </cell>
          <cell r="AC3865">
            <v>144000</v>
          </cell>
        </row>
        <row r="3866">
          <cell r="X3866" t="str">
            <v>03.1071.0139</v>
          </cell>
          <cell r="Y3866" t="str">
            <v>37.8B00.0139</v>
          </cell>
          <cell r="Z3866">
            <v>80000</v>
          </cell>
          <cell r="AA3866">
            <v>179000</v>
          </cell>
          <cell r="AB3866">
            <v>0</v>
          </cell>
          <cell r="AC3866">
            <v>144000</v>
          </cell>
        </row>
        <row r="3867">
          <cell r="X3867" t="str">
            <v>24.0230.1719</v>
          </cell>
          <cell r="Y3867" t="str">
            <v>37.1E04.1719</v>
          </cell>
          <cell r="Z3867">
            <v>0</v>
          </cell>
          <cell r="AA3867">
            <v>720000</v>
          </cell>
          <cell r="AB3867">
            <v>31</v>
          </cell>
          <cell r="AC3867">
            <v>670000</v>
          </cell>
        </row>
        <row r="3868">
          <cell r="X3868" t="str">
            <v>24.0232.1719</v>
          </cell>
          <cell r="Y3868" t="str">
            <v>37.1E04.1719</v>
          </cell>
          <cell r="Z3868">
            <v>0</v>
          </cell>
          <cell r="AA3868">
            <v>720000</v>
          </cell>
          <cell r="AB3868">
            <v>31</v>
          </cell>
          <cell r="AC3868">
            <v>670000</v>
          </cell>
        </row>
        <row r="3869">
          <cell r="X3869" t="str">
            <v>24.0235.1719</v>
          </cell>
          <cell r="Y3869" t="str">
            <v>37.1E04.1719</v>
          </cell>
          <cell r="Z3869">
            <v>0</v>
          </cell>
          <cell r="AA3869">
            <v>720000</v>
          </cell>
          <cell r="AB3869">
            <v>31</v>
          </cell>
          <cell r="AC3869">
            <v>670000</v>
          </cell>
        </row>
        <row r="3870">
          <cell r="X3870" t="str">
            <v>24.0253.1719</v>
          </cell>
          <cell r="Y3870" t="str">
            <v>37.1E04.1719</v>
          </cell>
          <cell r="Z3870">
            <v>0</v>
          </cell>
          <cell r="AA3870">
            <v>720000</v>
          </cell>
          <cell r="AB3870">
            <v>31</v>
          </cell>
          <cell r="AC3870">
            <v>670000</v>
          </cell>
        </row>
        <row r="3871">
          <cell r="X3871" t="str">
            <v>24.0261.1719</v>
          </cell>
          <cell r="Y3871" t="str">
            <v>37.1E04.1719</v>
          </cell>
          <cell r="Z3871">
            <v>0</v>
          </cell>
          <cell r="AA3871">
            <v>720000</v>
          </cell>
          <cell r="AB3871">
            <v>31</v>
          </cell>
          <cell r="AC3871">
            <v>670000</v>
          </cell>
        </row>
        <row r="3872">
          <cell r="X3872" t="str">
            <v>24.0327.1719</v>
          </cell>
          <cell r="Y3872" t="str">
            <v>37.1E04.1719</v>
          </cell>
          <cell r="Z3872">
            <v>0</v>
          </cell>
          <cell r="AA3872">
            <v>720000</v>
          </cell>
          <cell r="AB3872">
            <v>31</v>
          </cell>
          <cell r="AC3872">
            <v>670000</v>
          </cell>
        </row>
        <row r="3873">
          <cell r="X3873" t="str">
            <v>03.2259.0609</v>
          </cell>
          <cell r="Y3873" t="str">
            <v>37.8D06.0609</v>
          </cell>
          <cell r="Z3873">
            <v>0</v>
          </cell>
          <cell r="AA3873">
            <v>798000</v>
          </cell>
          <cell r="AB3873">
            <v>2</v>
          </cell>
          <cell r="AC3873">
            <v>671000</v>
          </cell>
        </row>
        <row r="3874">
          <cell r="X3874" t="str">
            <v>13.0159.0609</v>
          </cell>
          <cell r="Y3874" t="str">
            <v>37.8D06.0609</v>
          </cell>
          <cell r="Z3874">
            <v>0</v>
          </cell>
          <cell r="AA3874">
            <v>798000</v>
          </cell>
          <cell r="AB3874">
            <v>2</v>
          </cell>
          <cell r="AC3874">
            <v>671000</v>
          </cell>
        </row>
        <row r="3875">
          <cell r="X3875" t="str">
            <v>11.0002.1151</v>
          </cell>
          <cell r="Y3875" t="str">
            <v>37.8D10.1151</v>
          </cell>
          <cell r="Z3875">
            <v>0</v>
          </cell>
          <cell r="AA3875">
            <v>825000</v>
          </cell>
          <cell r="AB3875">
            <v>2</v>
          </cell>
          <cell r="AC3875">
            <v>672000</v>
          </cell>
        </row>
        <row r="3876">
          <cell r="X3876" t="str">
            <v>13.0025.0638</v>
          </cell>
          <cell r="Y3876" t="str">
            <v>37.8D06.0638</v>
          </cell>
          <cell r="Z3876">
            <v>237000</v>
          </cell>
          <cell r="AA3876">
            <v>1380000</v>
          </cell>
          <cell r="AB3876">
            <v>0</v>
          </cell>
          <cell r="AC3876">
            <v>1291000</v>
          </cell>
        </row>
        <row r="3877">
          <cell r="X3877" t="str">
            <v>11.0007.1151</v>
          </cell>
          <cell r="Y3877" t="str">
            <v>37.8D10.1151</v>
          </cell>
          <cell r="Z3877">
            <v>0</v>
          </cell>
          <cell r="AA3877">
            <v>825000</v>
          </cell>
          <cell r="AB3877">
            <v>2</v>
          </cell>
          <cell r="AC3877">
            <v>672000</v>
          </cell>
        </row>
        <row r="3878">
          <cell r="X3878" t="str">
            <v>23.0150.1562</v>
          </cell>
          <cell r="Y3878" t="str">
            <v>37.1E03.1562</v>
          </cell>
          <cell r="Z3878">
            <v>0</v>
          </cell>
          <cell r="AA3878">
            <v>713000</v>
          </cell>
          <cell r="AB3878">
            <v>1</v>
          </cell>
          <cell r="AC3878">
            <v>673000</v>
          </cell>
        </row>
        <row r="3879">
          <cell r="X3879" t="str">
            <v>12.0351.1192</v>
          </cell>
          <cell r="Y3879" t="str">
            <v>37.8D11.1192</v>
          </cell>
          <cell r="Z3879">
            <v>0</v>
          </cell>
          <cell r="AA3879">
            <v>830000</v>
          </cell>
          <cell r="AB3879">
            <v>2</v>
          </cell>
          <cell r="AC3879">
            <v>678000</v>
          </cell>
        </row>
        <row r="3880">
          <cell r="X3880" t="str">
            <v>03.1032.0503</v>
          </cell>
          <cell r="Y3880" t="str">
            <v>37.8D05.0503</v>
          </cell>
          <cell r="Z3880">
            <v>2000000</v>
          </cell>
          <cell r="AA3880">
            <v>2210000</v>
          </cell>
          <cell r="AB3880">
            <v>0</v>
          </cell>
          <cell r="AC3880">
            <v>2115000</v>
          </cell>
        </row>
        <row r="3881">
          <cell r="X3881" t="str">
            <v>20.0044.0503</v>
          </cell>
          <cell r="Y3881" t="str">
            <v>37.8D05.0503</v>
          </cell>
          <cell r="Z3881">
            <v>2000000</v>
          </cell>
          <cell r="AA3881">
            <v>2210000</v>
          </cell>
          <cell r="AB3881">
            <v>0</v>
          </cell>
          <cell r="AC3881">
            <v>2115000</v>
          </cell>
        </row>
        <row r="3882">
          <cell r="X3882" t="str">
            <v>02.0211.0156</v>
          </cell>
          <cell r="Y3882" t="str">
            <v>37.8B00.0156</v>
          </cell>
          <cell r="Z3882">
            <v>104000</v>
          </cell>
          <cell r="AA3882">
            <v>228000</v>
          </cell>
          <cell r="AB3882">
            <v>0</v>
          </cell>
          <cell r="AC3882">
            <v>184000</v>
          </cell>
        </row>
        <row r="3883">
          <cell r="X3883" t="str">
            <v>03.3606.0156</v>
          </cell>
          <cell r="Y3883" t="str">
            <v>37.8B00.0156</v>
          </cell>
          <cell r="Z3883">
            <v>104000</v>
          </cell>
          <cell r="AA3883">
            <v>228000</v>
          </cell>
          <cell r="AB3883">
            <v>0</v>
          </cell>
          <cell r="AC3883">
            <v>184000</v>
          </cell>
        </row>
        <row r="3884">
          <cell r="X3884" t="str">
            <v>10.0405.0156</v>
          </cell>
          <cell r="Y3884" t="str">
            <v>37.8B00.0156</v>
          </cell>
          <cell r="Z3884">
            <v>104000</v>
          </cell>
          <cell r="AA3884">
            <v>228000</v>
          </cell>
          <cell r="AB3884">
            <v>0</v>
          </cell>
          <cell r="AC3884">
            <v>184000</v>
          </cell>
        </row>
        <row r="3885">
          <cell r="X3885" t="str">
            <v>12.0377.1192</v>
          </cell>
          <cell r="Y3885" t="str">
            <v>37.8D11.1192</v>
          </cell>
          <cell r="Z3885">
            <v>0</v>
          </cell>
          <cell r="AA3885">
            <v>830000</v>
          </cell>
          <cell r="AB3885">
            <v>2</v>
          </cell>
          <cell r="AC3885">
            <v>678000</v>
          </cell>
        </row>
        <row r="3886">
          <cell r="X3886" t="str">
            <v>03.2240.0914</v>
          </cell>
          <cell r="Y3886" t="str">
            <v>37.8D08.0914</v>
          </cell>
          <cell r="Z3886">
            <v>0</v>
          </cell>
          <cell r="AA3886">
            <v>765000</v>
          </cell>
          <cell r="AB3886">
            <v>2</v>
          </cell>
          <cell r="AC3886">
            <v>680000</v>
          </cell>
        </row>
        <row r="3887">
          <cell r="X3887" t="str">
            <v>15.0154.0914</v>
          </cell>
          <cell r="Y3887" t="str">
            <v>37.8D08.0914</v>
          </cell>
          <cell r="Z3887">
            <v>0</v>
          </cell>
          <cell r="AA3887">
            <v>765000</v>
          </cell>
          <cell r="AB3887">
            <v>2</v>
          </cell>
          <cell r="AC3887">
            <v>680000</v>
          </cell>
        </row>
        <row r="3888">
          <cell r="X3888" t="str">
            <v>23.0170.1546</v>
          </cell>
          <cell r="Y3888" t="str">
            <v>37.1E03.1546</v>
          </cell>
          <cell r="Z3888">
            <v>0</v>
          </cell>
          <cell r="AA3888">
            <v>720000</v>
          </cell>
          <cell r="AB3888">
            <v>1</v>
          </cell>
          <cell r="AC3888">
            <v>680000</v>
          </cell>
        </row>
        <row r="3889">
          <cell r="X3889" t="str">
            <v>23.0171.1560</v>
          </cell>
          <cell r="Y3889" t="str">
            <v>37.1E03.1560</v>
          </cell>
          <cell r="Z3889">
            <v>0</v>
          </cell>
          <cell r="AA3889">
            <v>720000</v>
          </cell>
          <cell r="AB3889">
            <v>1</v>
          </cell>
          <cell r="AC3889">
            <v>680000</v>
          </cell>
        </row>
        <row r="3890">
          <cell r="X3890" t="str">
            <v>03.2107.0934</v>
          </cell>
          <cell r="Y3890" t="str">
            <v>37.8D08.0934</v>
          </cell>
          <cell r="Z3890">
            <v>7000</v>
          </cell>
          <cell r="AA3890">
            <v>35000</v>
          </cell>
          <cell r="AB3890">
            <v>0</v>
          </cell>
          <cell r="AC3890">
            <v>25000</v>
          </cell>
        </row>
        <row r="3891">
          <cell r="X3891" t="str">
            <v>03.2107.0935</v>
          </cell>
          <cell r="Y3891" t="str">
            <v>37.8D08.0935</v>
          </cell>
          <cell r="Z3891">
            <v>44000</v>
          </cell>
          <cell r="AA3891">
            <v>111000</v>
          </cell>
          <cell r="AB3891">
            <v>0</v>
          </cell>
          <cell r="AC3891">
            <v>90000</v>
          </cell>
        </row>
        <row r="3892">
          <cell r="X3892" t="str">
            <v>02.0269.0318</v>
          </cell>
          <cell r="Y3892" t="str">
            <v>37.8D02.0318</v>
          </cell>
          <cell r="Z3892">
            <v>0</v>
          </cell>
          <cell r="AA3892">
            <v>791000</v>
          </cell>
          <cell r="AB3892">
            <v>4</v>
          </cell>
          <cell r="AC3892">
            <v>680000</v>
          </cell>
        </row>
        <row r="3893">
          <cell r="X3893" t="str">
            <v>02.0278.0318</v>
          </cell>
          <cell r="Y3893" t="str">
            <v>37.8D02.0318</v>
          </cell>
          <cell r="Z3893">
            <v>0</v>
          </cell>
          <cell r="AA3893">
            <v>791000</v>
          </cell>
          <cell r="AB3893">
            <v>4</v>
          </cell>
          <cell r="AC3893">
            <v>680000</v>
          </cell>
        </row>
        <row r="3894">
          <cell r="X3894" t="str">
            <v>02.0279.0318</v>
          </cell>
          <cell r="Y3894" t="str">
            <v>37.8D02.0318</v>
          </cell>
          <cell r="Z3894">
            <v>0</v>
          </cell>
          <cell r="AA3894">
            <v>791000</v>
          </cell>
          <cell r="AB3894">
            <v>4</v>
          </cell>
          <cell r="AC3894">
            <v>680000</v>
          </cell>
        </row>
        <row r="3895">
          <cell r="X3895" t="str">
            <v>02.0282.0318</v>
          </cell>
          <cell r="Y3895" t="str">
            <v>37.8D02.0318</v>
          </cell>
          <cell r="Z3895">
            <v>0</v>
          </cell>
          <cell r="AA3895">
            <v>791000</v>
          </cell>
          <cell r="AB3895">
            <v>4</v>
          </cell>
          <cell r="AC3895">
            <v>680000</v>
          </cell>
        </row>
        <row r="3896">
          <cell r="X3896" t="str">
            <v>02.0544.1426</v>
          </cell>
          <cell r="Y3896" t="str">
            <v>37.1E02.1426</v>
          </cell>
          <cell r="Z3896">
            <v>0</v>
          </cell>
          <cell r="AA3896">
            <v>730000</v>
          </cell>
          <cell r="AB3896">
            <v>3</v>
          </cell>
          <cell r="AC3896">
            <v>682000</v>
          </cell>
        </row>
        <row r="3897">
          <cell r="X3897" t="str">
            <v>02.0545.1426</v>
          </cell>
          <cell r="Y3897" t="str">
            <v>37.1E02.1426</v>
          </cell>
          <cell r="Z3897">
            <v>0</v>
          </cell>
          <cell r="AA3897">
            <v>730000</v>
          </cell>
          <cell r="AB3897">
            <v>3</v>
          </cell>
          <cell r="AC3897">
            <v>682000</v>
          </cell>
        </row>
        <row r="3898">
          <cell r="X3898" t="str">
            <v>02.0546.1426</v>
          </cell>
          <cell r="Y3898" t="str">
            <v>37.1E02.1426</v>
          </cell>
          <cell r="Z3898">
            <v>0</v>
          </cell>
          <cell r="AA3898">
            <v>730000</v>
          </cell>
          <cell r="AB3898">
            <v>3</v>
          </cell>
          <cell r="AC3898">
            <v>682000</v>
          </cell>
        </row>
        <row r="3899">
          <cell r="X3899" t="str">
            <v>05.0029.0330</v>
          </cell>
          <cell r="Y3899" t="str">
            <v>37.8D03.0330</v>
          </cell>
          <cell r="Z3899">
            <v>0</v>
          </cell>
          <cell r="AA3899">
            <v>967000</v>
          </cell>
          <cell r="AB3899">
            <v>3</v>
          </cell>
          <cell r="AC3899">
            <v>688000</v>
          </cell>
        </row>
        <row r="3900">
          <cell r="X3900" t="str">
            <v>05.0030.0330</v>
          </cell>
          <cell r="Y3900" t="str">
            <v>37.8D03.0330</v>
          </cell>
          <cell r="Z3900">
            <v>0</v>
          </cell>
          <cell r="AA3900">
            <v>967000</v>
          </cell>
          <cell r="AB3900">
            <v>3</v>
          </cell>
          <cell r="AC3900">
            <v>688000</v>
          </cell>
        </row>
        <row r="3901">
          <cell r="X3901" t="str">
            <v>05.0031.0330</v>
          </cell>
          <cell r="Y3901" t="str">
            <v>37.8D03.0330</v>
          </cell>
          <cell r="Z3901">
            <v>0</v>
          </cell>
          <cell r="AA3901">
            <v>967000</v>
          </cell>
          <cell r="AB3901">
            <v>3</v>
          </cell>
          <cell r="AC3901">
            <v>688000</v>
          </cell>
        </row>
        <row r="3902">
          <cell r="X3902" t="str">
            <v>02.0577.1425</v>
          </cell>
          <cell r="Y3902" t="str">
            <v>37.1E02.1425</v>
          </cell>
          <cell r="Z3902">
            <v>0</v>
          </cell>
          <cell r="AA3902">
            <v>754000</v>
          </cell>
          <cell r="AB3902">
            <v>13</v>
          </cell>
          <cell r="AC3902">
            <v>706000</v>
          </cell>
        </row>
        <row r="3903">
          <cell r="X3903" t="str">
            <v>02.0578.1425</v>
          </cell>
          <cell r="Y3903" t="str">
            <v>37.1E02.1425</v>
          </cell>
          <cell r="Z3903">
            <v>0</v>
          </cell>
          <cell r="AA3903">
            <v>754000</v>
          </cell>
          <cell r="AB3903">
            <v>13</v>
          </cell>
          <cell r="AC3903">
            <v>706000</v>
          </cell>
        </row>
        <row r="3904">
          <cell r="X3904" t="str">
            <v>02.0579.1425</v>
          </cell>
          <cell r="Y3904" t="str">
            <v>37.1E02.1425</v>
          </cell>
          <cell r="Z3904">
            <v>0</v>
          </cell>
          <cell r="AA3904">
            <v>754000</v>
          </cell>
          <cell r="AB3904">
            <v>13</v>
          </cell>
          <cell r="AC3904">
            <v>706000</v>
          </cell>
        </row>
        <row r="3905">
          <cell r="X3905" t="str">
            <v>02.0580.1425</v>
          </cell>
          <cell r="Y3905" t="str">
            <v>37.1E02.1425</v>
          </cell>
          <cell r="Z3905">
            <v>0</v>
          </cell>
          <cell r="AA3905">
            <v>754000</v>
          </cell>
          <cell r="AB3905">
            <v>13</v>
          </cell>
          <cell r="AC3905">
            <v>706000</v>
          </cell>
        </row>
        <row r="3906">
          <cell r="X3906" t="str">
            <v>02.0581.1425</v>
          </cell>
          <cell r="Y3906" t="str">
            <v>37.1E02.1425</v>
          </cell>
          <cell r="Z3906">
            <v>0</v>
          </cell>
          <cell r="AA3906">
            <v>754000</v>
          </cell>
          <cell r="AB3906">
            <v>13</v>
          </cell>
          <cell r="AC3906">
            <v>706000</v>
          </cell>
        </row>
        <row r="3907">
          <cell r="X3907" t="str">
            <v>02.0582.1425</v>
          </cell>
          <cell r="Y3907" t="str">
            <v>37.1E02.1425</v>
          </cell>
          <cell r="Z3907">
            <v>0</v>
          </cell>
          <cell r="AA3907">
            <v>754000</v>
          </cell>
          <cell r="AB3907">
            <v>13</v>
          </cell>
          <cell r="AC3907">
            <v>706000</v>
          </cell>
        </row>
        <row r="3908">
          <cell r="X3908" t="str">
            <v>13.0239.0645</v>
          </cell>
          <cell r="Y3908" t="str">
            <v>37.8D06.0645</v>
          </cell>
          <cell r="Z3908">
            <v>110000</v>
          </cell>
          <cell r="AA3908">
            <v>177000</v>
          </cell>
          <cell r="AB3908">
            <v>0</v>
          </cell>
          <cell r="AC3908">
            <v>155000</v>
          </cell>
        </row>
        <row r="3909">
          <cell r="X3909" t="str">
            <v>02.0583.1425</v>
          </cell>
          <cell r="Y3909" t="str">
            <v>37.1E02.1425</v>
          </cell>
          <cell r="Z3909">
            <v>0</v>
          </cell>
          <cell r="AA3909">
            <v>754000</v>
          </cell>
          <cell r="AB3909">
            <v>13</v>
          </cell>
          <cell r="AC3909">
            <v>706000</v>
          </cell>
        </row>
        <row r="3910">
          <cell r="X3910" t="str">
            <v>13.0232.0647</v>
          </cell>
          <cell r="Y3910" t="str">
            <v>37.8D06.0647</v>
          </cell>
          <cell r="Z3910">
            <v>300000</v>
          </cell>
          <cell r="AA3910">
            <v>519000</v>
          </cell>
          <cell r="AB3910">
            <v>0</v>
          </cell>
          <cell r="AC3910">
            <v>430000</v>
          </cell>
        </row>
        <row r="3911">
          <cell r="X3911" t="str">
            <v>02.0584.1425</v>
          </cell>
          <cell r="Y3911" t="str">
            <v>37.1E02.1425</v>
          </cell>
          <cell r="Z3911">
            <v>0</v>
          </cell>
          <cell r="AA3911">
            <v>754000</v>
          </cell>
          <cell r="AB3911">
            <v>13</v>
          </cell>
          <cell r="AC3911">
            <v>706000</v>
          </cell>
        </row>
        <row r="3912">
          <cell r="X3912" t="str">
            <v>23.0087.1425</v>
          </cell>
          <cell r="Y3912" t="str">
            <v>37.1E02.1425</v>
          </cell>
          <cell r="Z3912">
            <v>0</v>
          </cell>
          <cell r="AA3912">
            <v>754000</v>
          </cell>
          <cell r="AB3912">
            <v>13</v>
          </cell>
          <cell r="AC3912">
            <v>706000</v>
          </cell>
        </row>
        <row r="3913">
          <cell r="X3913" t="str">
            <v>23.0088.1425</v>
          </cell>
          <cell r="Y3913" t="str">
            <v>37.1E02.1425</v>
          </cell>
          <cell r="Z3913">
            <v>0</v>
          </cell>
          <cell r="AA3913">
            <v>754000</v>
          </cell>
          <cell r="AB3913">
            <v>13</v>
          </cell>
          <cell r="AC3913">
            <v>706000</v>
          </cell>
        </row>
        <row r="3914">
          <cell r="X3914" t="str">
            <v>23.0089.1425</v>
          </cell>
          <cell r="Y3914" t="str">
            <v>37.1E02.1425</v>
          </cell>
          <cell r="Z3914">
            <v>0</v>
          </cell>
          <cell r="AA3914">
            <v>754000</v>
          </cell>
          <cell r="AB3914">
            <v>13</v>
          </cell>
          <cell r="AC3914">
            <v>706000</v>
          </cell>
        </row>
        <row r="3915">
          <cell r="X3915" t="str">
            <v>23.0090.1425</v>
          </cell>
          <cell r="Y3915" t="str">
            <v>37.1E02.1425</v>
          </cell>
          <cell r="Z3915">
            <v>0</v>
          </cell>
          <cell r="AA3915">
            <v>754000</v>
          </cell>
          <cell r="AB3915">
            <v>13</v>
          </cell>
          <cell r="AC3915">
            <v>706000</v>
          </cell>
        </row>
        <row r="3916">
          <cell r="X3916" t="str">
            <v>23.0091.1425</v>
          </cell>
          <cell r="Y3916" t="str">
            <v>37.1E02.1425</v>
          </cell>
          <cell r="Z3916">
            <v>0</v>
          </cell>
          <cell r="AA3916">
            <v>754000</v>
          </cell>
          <cell r="AB3916">
            <v>13</v>
          </cell>
          <cell r="AC3916">
            <v>706000</v>
          </cell>
        </row>
        <row r="3917">
          <cell r="X3917" t="str">
            <v>03.1665.0773</v>
          </cell>
          <cell r="Y3917" t="str">
            <v>37.8D07.0773</v>
          </cell>
          <cell r="Z3917">
            <v>440000</v>
          </cell>
          <cell r="AA3917">
            <v>879000</v>
          </cell>
          <cell r="AB3917">
            <v>3</v>
          </cell>
          <cell r="AC3917">
            <v>720000</v>
          </cell>
        </row>
        <row r="3918">
          <cell r="X3918" t="str">
            <v>14.0174.0773</v>
          </cell>
          <cell r="Y3918" t="str">
            <v>37.8D07.0773</v>
          </cell>
          <cell r="Z3918">
            <v>440000</v>
          </cell>
          <cell r="AA3918">
            <v>879000</v>
          </cell>
          <cell r="AB3918">
            <v>3</v>
          </cell>
          <cell r="AC3918">
            <v>720000</v>
          </cell>
        </row>
        <row r="3919">
          <cell r="X3919" t="str">
            <v>28.0033.0773</v>
          </cell>
          <cell r="Y3919" t="str">
            <v>37.8D07.0773</v>
          </cell>
          <cell r="Z3919">
            <v>440000</v>
          </cell>
          <cell r="AA3919">
            <v>879000</v>
          </cell>
          <cell r="AB3919">
            <v>3</v>
          </cell>
          <cell r="AC3919">
            <v>720000</v>
          </cell>
        </row>
        <row r="3920">
          <cell r="X3920" t="str">
            <v>02.0601.0302</v>
          </cell>
          <cell r="Y3920" t="str">
            <v>37.8D02.0302</v>
          </cell>
          <cell r="Z3920">
            <v>0</v>
          </cell>
          <cell r="AA3920">
            <v>848000</v>
          </cell>
          <cell r="AB3920">
            <v>9</v>
          </cell>
          <cell r="AC3920">
            <v>721000</v>
          </cell>
        </row>
        <row r="3921">
          <cell r="X3921" t="str">
            <v>02.0602.0302</v>
          </cell>
          <cell r="Y3921" t="str">
            <v>37.8D02.0302</v>
          </cell>
          <cell r="Z3921">
            <v>0</v>
          </cell>
          <cell r="AA3921">
            <v>848000</v>
          </cell>
          <cell r="AB3921">
            <v>9</v>
          </cell>
          <cell r="AC3921">
            <v>721000</v>
          </cell>
        </row>
        <row r="3922">
          <cell r="X3922" t="str">
            <v>02.0603.0302</v>
          </cell>
          <cell r="Y3922" t="str">
            <v>37.8D02.0302</v>
          </cell>
          <cell r="Z3922">
            <v>0</v>
          </cell>
          <cell r="AA3922">
            <v>848000</v>
          </cell>
          <cell r="AB3922">
            <v>9</v>
          </cell>
          <cell r="AC3922">
            <v>721000</v>
          </cell>
        </row>
        <row r="3923">
          <cell r="X3923" t="str">
            <v>23.0209.1606</v>
          </cell>
          <cell r="Y3923" t="str">
            <v>37.1E03.1606</v>
          </cell>
          <cell r="Z3923">
            <v>6000</v>
          </cell>
          <cell r="AA3923">
            <v>8400</v>
          </cell>
          <cell r="AB3923">
            <v>0</v>
          </cell>
          <cell r="AC3923">
            <v>8000</v>
          </cell>
        </row>
        <row r="3924">
          <cell r="X3924" t="str">
            <v>02.0604.0302</v>
          </cell>
          <cell r="Y3924" t="str">
            <v>37.8D02.0302</v>
          </cell>
          <cell r="Z3924">
            <v>0</v>
          </cell>
          <cell r="AA3924">
            <v>848000</v>
          </cell>
          <cell r="AB3924">
            <v>9</v>
          </cell>
          <cell r="AC3924">
            <v>721000</v>
          </cell>
        </row>
        <row r="3925">
          <cell r="X3925" t="str">
            <v>03.2380.0302</v>
          </cell>
          <cell r="Y3925" t="str">
            <v>37.8D02.0302</v>
          </cell>
          <cell r="Z3925">
            <v>0</v>
          </cell>
          <cell r="AA3925">
            <v>848000</v>
          </cell>
          <cell r="AB3925">
            <v>9</v>
          </cell>
          <cell r="AC3925">
            <v>721000</v>
          </cell>
        </row>
        <row r="3926">
          <cell r="X3926" t="str">
            <v>03.4207.0302</v>
          </cell>
          <cell r="Y3926" t="str">
            <v>37.8D02.0302</v>
          </cell>
          <cell r="Z3926">
            <v>0</v>
          </cell>
          <cell r="AA3926">
            <v>848000</v>
          </cell>
          <cell r="AB3926">
            <v>9</v>
          </cell>
          <cell r="AC3926">
            <v>721000</v>
          </cell>
        </row>
        <row r="3927">
          <cell r="X3927" t="str">
            <v>03.4208.0302</v>
          </cell>
          <cell r="Y3927" t="str">
            <v>37.8D02.0302</v>
          </cell>
          <cell r="Z3927">
            <v>0</v>
          </cell>
          <cell r="AA3927">
            <v>848000</v>
          </cell>
          <cell r="AB3927">
            <v>9</v>
          </cell>
          <cell r="AC3927">
            <v>721000</v>
          </cell>
        </row>
        <row r="3928">
          <cell r="X3928" t="str">
            <v>03.4209.0302</v>
          </cell>
          <cell r="Y3928" t="str">
            <v>37.8D02.0302</v>
          </cell>
          <cell r="Z3928">
            <v>0</v>
          </cell>
          <cell r="AA3928">
            <v>848000</v>
          </cell>
          <cell r="AB3928">
            <v>9</v>
          </cell>
          <cell r="AC3928">
            <v>721000</v>
          </cell>
        </row>
        <row r="3929">
          <cell r="X3929" t="str">
            <v>03.4210.0302</v>
          </cell>
          <cell r="Y3929" t="str">
            <v>37.8D02.0302</v>
          </cell>
          <cell r="Z3929">
            <v>0</v>
          </cell>
          <cell r="AA3929">
            <v>848000</v>
          </cell>
          <cell r="AB3929">
            <v>9</v>
          </cell>
          <cell r="AC3929">
            <v>721000</v>
          </cell>
        </row>
        <row r="3930">
          <cell r="X3930" t="str">
            <v>05.0093.0327</v>
          </cell>
          <cell r="Y3930" t="str">
            <v>37.8D03.0327</v>
          </cell>
          <cell r="Z3930">
            <v>0</v>
          </cell>
          <cell r="AA3930">
            <v>1144000</v>
          </cell>
          <cell r="AB3930">
            <v>2</v>
          </cell>
          <cell r="AC3930">
            <v>724000</v>
          </cell>
        </row>
        <row r="3931">
          <cell r="X3931" t="str">
            <v>05.0097.0327</v>
          </cell>
          <cell r="Y3931" t="str">
            <v>37.8D03.0327</v>
          </cell>
          <cell r="Z3931">
            <v>0</v>
          </cell>
          <cell r="AA3931">
            <v>1144000</v>
          </cell>
          <cell r="AB3931">
            <v>2</v>
          </cell>
          <cell r="AC3931">
            <v>724000</v>
          </cell>
        </row>
        <row r="3932">
          <cell r="X3932" t="str">
            <v>15.0241.1003</v>
          </cell>
          <cell r="Y3932" t="str">
            <v>37.8D08.1003</v>
          </cell>
          <cell r="Z3932">
            <v>0</v>
          </cell>
          <cell r="AA3932">
            <v>834000</v>
          </cell>
          <cell r="AB3932">
            <v>7</v>
          </cell>
          <cell r="AC3932">
            <v>728000</v>
          </cell>
        </row>
        <row r="3933">
          <cell r="X3933" t="str">
            <v>15.0244.1003</v>
          </cell>
          <cell r="Y3933" t="str">
            <v>37.8D08.1003</v>
          </cell>
          <cell r="Z3933">
            <v>0</v>
          </cell>
          <cell r="AA3933">
            <v>834000</v>
          </cell>
          <cell r="AB3933">
            <v>7</v>
          </cell>
          <cell r="AC3933">
            <v>728000</v>
          </cell>
        </row>
        <row r="3934">
          <cell r="X3934" t="str">
            <v>15.0245.1003</v>
          </cell>
          <cell r="Y3934" t="str">
            <v>37.8D08.1003</v>
          </cell>
          <cell r="Z3934">
            <v>0</v>
          </cell>
          <cell r="AA3934">
            <v>834000</v>
          </cell>
          <cell r="AB3934">
            <v>7</v>
          </cell>
          <cell r="AC3934">
            <v>728000</v>
          </cell>
        </row>
        <row r="3935">
          <cell r="X3935" t="str">
            <v>15.0246.1003</v>
          </cell>
          <cell r="Y3935" t="str">
            <v>37.8D08.1003</v>
          </cell>
          <cell r="Z3935">
            <v>0</v>
          </cell>
          <cell r="AA3935">
            <v>834000</v>
          </cell>
          <cell r="AB3935">
            <v>7</v>
          </cell>
          <cell r="AC3935">
            <v>728000</v>
          </cell>
        </row>
        <row r="3936">
          <cell r="X3936" t="str">
            <v>15.0247.1003</v>
          </cell>
          <cell r="Y3936" t="str">
            <v>37.8D08.1003</v>
          </cell>
          <cell r="Z3936">
            <v>0</v>
          </cell>
          <cell r="AA3936">
            <v>834000</v>
          </cell>
          <cell r="AB3936">
            <v>7</v>
          </cell>
          <cell r="AC3936">
            <v>728000</v>
          </cell>
        </row>
        <row r="3937">
          <cell r="X3937" t="str">
            <v>03.3064.0372</v>
          </cell>
          <cell r="Y3937" t="str">
            <v>37.8D05.0372</v>
          </cell>
          <cell r="Z3937">
            <v>2556000</v>
          </cell>
          <cell r="AA3937">
            <v>6514000</v>
          </cell>
          <cell r="AB3937">
            <v>10</v>
          </cell>
          <cell r="AC3937">
            <v>5399000</v>
          </cell>
        </row>
        <row r="3938">
          <cell r="X3938" t="str">
            <v>10.0025.0372</v>
          </cell>
          <cell r="Y3938" t="str">
            <v>37.8D05.0372</v>
          </cell>
          <cell r="Z3938">
            <v>2556000</v>
          </cell>
          <cell r="AA3938">
            <v>6514000</v>
          </cell>
          <cell r="AB3938">
            <v>10</v>
          </cell>
          <cell r="AC3938">
            <v>5399000</v>
          </cell>
        </row>
        <row r="3939">
          <cell r="X3939" t="str">
            <v>10.0026.0372</v>
          </cell>
          <cell r="Y3939" t="str">
            <v>37.8D05.0372</v>
          </cell>
          <cell r="Z3939">
            <v>2556000</v>
          </cell>
          <cell r="AA3939">
            <v>6514000</v>
          </cell>
          <cell r="AB3939">
            <v>10</v>
          </cell>
          <cell r="AC3939">
            <v>5399000</v>
          </cell>
        </row>
        <row r="3940">
          <cell r="X3940" t="str">
            <v>10.0027.0372</v>
          </cell>
          <cell r="Y3940" t="str">
            <v>37.8D05.0372</v>
          </cell>
          <cell r="Z3940">
            <v>2556000</v>
          </cell>
          <cell r="AA3940">
            <v>6514000</v>
          </cell>
          <cell r="AB3940">
            <v>10</v>
          </cell>
          <cell r="AC3940">
            <v>5399000</v>
          </cell>
        </row>
        <row r="3941">
          <cell r="X3941" t="str">
            <v>10.0028.0372</v>
          </cell>
          <cell r="Y3941" t="str">
            <v>37.8D05.0372</v>
          </cell>
          <cell r="Z3941">
            <v>2556000</v>
          </cell>
          <cell r="AA3941">
            <v>6514000</v>
          </cell>
          <cell r="AB3941">
            <v>10</v>
          </cell>
          <cell r="AC3941">
            <v>5399000</v>
          </cell>
        </row>
        <row r="3942">
          <cell r="X3942" t="str">
            <v>10.0030.0372</v>
          </cell>
          <cell r="Y3942" t="str">
            <v>37.8D05.0372</v>
          </cell>
          <cell r="Z3942">
            <v>2556000</v>
          </cell>
          <cell r="AA3942">
            <v>6514000</v>
          </cell>
          <cell r="AB3942">
            <v>10</v>
          </cell>
          <cell r="AC3942">
            <v>5399000</v>
          </cell>
        </row>
        <row r="3943">
          <cell r="X3943" t="str">
            <v>10.0031.0372</v>
          </cell>
          <cell r="Y3943" t="str">
            <v>37.8D05.0372</v>
          </cell>
          <cell r="Z3943">
            <v>2556000</v>
          </cell>
          <cell r="AA3943">
            <v>6514000</v>
          </cell>
          <cell r="AB3943">
            <v>10</v>
          </cell>
          <cell r="AC3943">
            <v>5399000</v>
          </cell>
        </row>
        <row r="3944">
          <cell r="X3944" t="str">
            <v>10.0033.0372</v>
          </cell>
          <cell r="Y3944" t="str">
            <v>37.8D05.0372</v>
          </cell>
          <cell r="Z3944">
            <v>2556000</v>
          </cell>
          <cell r="AA3944">
            <v>6514000</v>
          </cell>
          <cell r="AB3944">
            <v>10</v>
          </cell>
          <cell r="AC3944">
            <v>5399000</v>
          </cell>
        </row>
        <row r="3945">
          <cell r="X3945" t="str">
            <v>10.0034.0372</v>
          </cell>
          <cell r="Y3945" t="str">
            <v>37.8D05.0372</v>
          </cell>
          <cell r="Z3945">
            <v>2556000</v>
          </cell>
          <cell r="AA3945">
            <v>6514000</v>
          </cell>
          <cell r="AB3945">
            <v>10</v>
          </cell>
          <cell r="AC3945">
            <v>5399000</v>
          </cell>
        </row>
        <row r="3946">
          <cell r="X3946" t="str">
            <v>27.0024.0372</v>
          </cell>
          <cell r="Y3946" t="str">
            <v>37.8D05.0372</v>
          </cell>
          <cell r="Z3946">
            <v>2556000</v>
          </cell>
          <cell r="AA3946">
            <v>6514000</v>
          </cell>
          <cell r="AB3946">
            <v>10</v>
          </cell>
          <cell r="AC3946">
            <v>5399000</v>
          </cell>
        </row>
        <row r="3947">
          <cell r="X3947" t="str">
            <v>03.2113.0936</v>
          </cell>
          <cell r="Y3947" t="str">
            <v>37.8D08.0936</v>
          </cell>
          <cell r="Z3947">
            <v>4675000</v>
          </cell>
          <cell r="AA3947">
            <v>5809000</v>
          </cell>
          <cell r="AB3947">
            <v>0</v>
          </cell>
          <cell r="AC3947">
            <v>5375000</v>
          </cell>
        </row>
        <row r="3948">
          <cell r="X3948" t="str">
            <v>03.4232.0936</v>
          </cell>
          <cell r="Y3948" t="str">
            <v>37.8D08.0936</v>
          </cell>
          <cell r="Z3948">
            <v>4675000</v>
          </cell>
          <cell r="AA3948">
            <v>5809000</v>
          </cell>
          <cell r="AB3948">
            <v>0</v>
          </cell>
          <cell r="AC3948">
            <v>5375000</v>
          </cell>
        </row>
        <row r="3949">
          <cell r="X3949" t="str">
            <v>15.0015.0936</v>
          </cell>
          <cell r="Y3949" t="str">
            <v>37.8D08.0936</v>
          </cell>
          <cell r="Z3949">
            <v>4675000</v>
          </cell>
          <cell r="AA3949">
            <v>5809000</v>
          </cell>
          <cell r="AB3949">
            <v>0</v>
          </cell>
          <cell r="AC3949">
            <v>5375000</v>
          </cell>
        </row>
        <row r="3950">
          <cell r="X3950" t="str">
            <v>15.0389.0936</v>
          </cell>
          <cell r="Y3950" t="str">
            <v>37.8D08.0936</v>
          </cell>
          <cell r="Z3950">
            <v>4675000</v>
          </cell>
          <cell r="AA3950">
            <v>5809000</v>
          </cell>
          <cell r="AB3950">
            <v>0</v>
          </cell>
          <cell r="AC3950">
            <v>5375000</v>
          </cell>
        </row>
        <row r="3951">
          <cell r="X3951" t="str">
            <v>15.0248.1003</v>
          </cell>
          <cell r="Y3951" t="str">
            <v>37.8D08.1003</v>
          </cell>
          <cell r="Z3951">
            <v>0</v>
          </cell>
          <cell r="AA3951">
            <v>834000</v>
          </cell>
          <cell r="AB3951">
            <v>7</v>
          </cell>
          <cell r="AC3951">
            <v>728000</v>
          </cell>
        </row>
        <row r="3952">
          <cell r="X3952" t="str">
            <v>15.0249.1003</v>
          </cell>
          <cell r="Y3952" t="str">
            <v>37.8D08.1003</v>
          </cell>
          <cell r="Z3952">
            <v>0</v>
          </cell>
          <cell r="AA3952">
            <v>834000</v>
          </cell>
          <cell r="AB3952">
            <v>7</v>
          </cell>
          <cell r="AC3952">
            <v>728000</v>
          </cell>
        </row>
        <row r="3953">
          <cell r="X3953" t="str">
            <v>02.0620.1787</v>
          </cell>
          <cell r="Y3953" t="str">
            <v>37.3F00.1787</v>
          </cell>
          <cell r="Z3953">
            <v>0</v>
          </cell>
          <cell r="AA3953">
            <v>827000</v>
          </cell>
          <cell r="AB3953">
            <v>1</v>
          </cell>
          <cell r="AC3953">
            <v>729000</v>
          </cell>
        </row>
        <row r="3954">
          <cell r="X3954" t="str">
            <v>02.0613.1796</v>
          </cell>
          <cell r="Y3954" t="str">
            <v>37.3F00.1796</v>
          </cell>
          <cell r="Z3954">
            <v>0</v>
          </cell>
          <cell r="AA3954">
            <v>767000</v>
          </cell>
          <cell r="AB3954">
            <v>4</v>
          </cell>
          <cell r="AC3954">
            <v>729000</v>
          </cell>
        </row>
        <row r="3955">
          <cell r="X3955" t="str">
            <v>02.0614.1796</v>
          </cell>
          <cell r="Y3955" t="str">
            <v>37.3F00.1796</v>
          </cell>
          <cell r="Z3955">
            <v>0</v>
          </cell>
          <cell r="AA3955">
            <v>767000</v>
          </cell>
          <cell r="AB3955">
            <v>4</v>
          </cell>
          <cell r="AC3955">
            <v>729000</v>
          </cell>
        </row>
        <row r="3956">
          <cell r="X3956" t="str">
            <v>03.3323.0453</v>
          </cell>
          <cell r="Y3956" t="str">
            <v>37.8D05.0453</v>
          </cell>
          <cell r="Z3956">
            <v>1650000</v>
          </cell>
          <cell r="AA3956">
            <v>2789000</v>
          </cell>
          <cell r="AB3956">
            <v>0</v>
          </cell>
          <cell r="AC3956">
            <v>2264000</v>
          </cell>
        </row>
        <row r="3957">
          <cell r="X3957" t="str">
            <v>02.0616.1796</v>
          </cell>
          <cell r="Y3957" t="str">
            <v>37.3F00.1796</v>
          </cell>
          <cell r="Z3957">
            <v>0</v>
          </cell>
          <cell r="AA3957">
            <v>767000</v>
          </cell>
          <cell r="AB3957">
            <v>4</v>
          </cell>
          <cell r="AC3957">
            <v>729000</v>
          </cell>
        </row>
        <row r="3958">
          <cell r="X3958" t="str">
            <v>02.0617.1796</v>
          </cell>
          <cell r="Y3958" t="str">
            <v>37.3F00.1796</v>
          </cell>
          <cell r="Z3958">
            <v>0</v>
          </cell>
          <cell r="AA3958">
            <v>767000</v>
          </cell>
          <cell r="AB3958">
            <v>4</v>
          </cell>
          <cell r="AC3958">
            <v>729000</v>
          </cell>
        </row>
        <row r="3959">
          <cell r="X3959" t="str">
            <v>02.0485.0147</v>
          </cell>
          <cell r="Y3959" t="str">
            <v>37.8B00.0147</v>
          </cell>
          <cell r="Z3959">
            <v>0</v>
          </cell>
          <cell r="AA3959">
            <v>824000</v>
          </cell>
          <cell r="AB3959">
            <v>2</v>
          </cell>
          <cell r="AC3959">
            <v>739000</v>
          </cell>
        </row>
        <row r="3960">
          <cell r="X3960" t="str">
            <v>02.0492.0147</v>
          </cell>
          <cell r="Y3960" t="str">
            <v>37.8B00.0147</v>
          </cell>
          <cell r="Z3960">
            <v>0</v>
          </cell>
          <cell r="AA3960">
            <v>824000</v>
          </cell>
          <cell r="AB3960">
            <v>2</v>
          </cell>
          <cell r="AC3960">
            <v>739000</v>
          </cell>
        </row>
        <row r="3961">
          <cell r="X3961" t="str">
            <v>02.0377.0170</v>
          </cell>
          <cell r="Y3961" t="str">
            <v>37.8B00.0170</v>
          </cell>
          <cell r="Z3961">
            <v>0</v>
          </cell>
          <cell r="AA3961">
            <v>808000</v>
          </cell>
          <cell r="AB3961">
            <v>6</v>
          </cell>
          <cell r="AC3961">
            <v>739000</v>
          </cell>
        </row>
        <row r="3962">
          <cell r="X3962" t="str">
            <v>03.3149.0393</v>
          </cell>
          <cell r="Y3962" t="str">
            <v>37.8D05.0393</v>
          </cell>
          <cell r="Z3962">
            <v>4785000</v>
          </cell>
          <cell r="AA3962">
            <v>14042000</v>
          </cell>
          <cell r="AB3962">
            <v>30</v>
          </cell>
          <cell r="AC3962">
            <v>12000000</v>
          </cell>
        </row>
        <row r="3963">
          <cell r="X3963" t="str">
            <v>03.3153.0393</v>
          </cell>
          <cell r="Y3963" t="str">
            <v>37.8D05.0393</v>
          </cell>
          <cell r="Z3963">
            <v>4785000</v>
          </cell>
          <cell r="AA3963">
            <v>14042000</v>
          </cell>
          <cell r="AB3963">
            <v>30</v>
          </cell>
          <cell r="AC3963">
            <v>12000000</v>
          </cell>
        </row>
        <row r="3964">
          <cell r="X3964" t="str">
            <v>03.3171.0393</v>
          </cell>
          <cell r="Y3964" t="str">
            <v>37.8D05.0393</v>
          </cell>
          <cell r="Z3964">
            <v>4785000</v>
          </cell>
          <cell r="AA3964">
            <v>14042000</v>
          </cell>
          <cell r="AB3964">
            <v>30</v>
          </cell>
          <cell r="AC3964">
            <v>12000000</v>
          </cell>
        </row>
        <row r="3965">
          <cell r="X3965" t="str">
            <v>03.3172.0393</v>
          </cell>
          <cell r="Y3965" t="str">
            <v>37.8D05.0393</v>
          </cell>
          <cell r="Z3965">
            <v>4785000</v>
          </cell>
          <cell r="AA3965">
            <v>14042000</v>
          </cell>
          <cell r="AB3965">
            <v>30</v>
          </cell>
          <cell r="AC3965">
            <v>12000000</v>
          </cell>
        </row>
        <row r="3966">
          <cell r="X3966" t="str">
            <v>03.3173.0393</v>
          </cell>
          <cell r="Y3966" t="str">
            <v>37.8D05.0393</v>
          </cell>
          <cell r="Z3966">
            <v>4785000</v>
          </cell>
          <cell r="AA3966">
            <v>14042000</v>
          </cell>
          <cell r="AB3966">
            <v>30</v>
          </cell>
          <cell r="AC3966">
            <v>12000000</v>
          </cell>
        </row>
        <row r="3967">
          <cell r="X3967" t="str">
            <v>03.3174.0393</v>
          </cell>
          <cell r="Y3967" t="str">
            <v>37.8D05.0393</v>
          </cell>
          <cell r="Z3967">
            <v>4785000</v>
          </cell>
          <cell r="AA3967">
            <v>14042000</v>
          </cell>
          <cell r="AB3967">
            <v>30</v>
          </cell>
          <cell r="AC3967">
            <v>12000000</v>
          </cell>
        </row>
        <row r="3968">
          <cell r="X3968" t="str">
            <v>03.3175.0393</v>
          </cell>
          <cell r="Y3968" t="str">
            <v>37.8D05.0393</v>
          </cell>
          <cell r="Z3968">
            <v>4785000</v>
          </cell>
          <cell r="AA3968">
            <v>14042000</v>
          </cell>
          <cell r="AB3968">
            <v>30</v>
          </cell>
          <cell r="AC3968">
            <v>12000000</v>
          </cell>
        </row>
        <row r="3969">
          <cell r="X3969" t="str">
            <v>03.3176.0393</v>
          </cell>
          <cell r="Y3969" t="str">
            <v>37.8D05.0393</v>
          </cell>
          <cell r="Z3969">
            <v>4785000</v>
          </cell>
          <cell r="AA3969">
            <v>14042000</v>
          </cell>
          <cell r="AB3969">
            <v>30</v>
          </cell>
          <cell r="AC3969">
            <v>12000000</v>
          </cell>
        </row>
        <row r="3970">
          <cell r="X3970" t="str">
            <v>03.3177.0393</v>
          </cell>
          <cell r="Y3970" t="str">
            <v>37.8D05.0393</v>
          </cell>
          <cell r="Z3970">
            <v>4785000</v>
          </cell>
          <cell r="AA3970">
            <v>14042000</v>
          </cell>
          <cell r="AB3970">
            <v>30</v>
          </cell>
          <cell r="AC3970">
            <v>12000000</v>
          </cell>
        </row>
        <row r="3971">
          <cell r="X3971" t="str">
            <v>03.3178.0393</v>
          </cell>
          <cell r="Y3971" t="str">
            <v>37.8D05.0393</v>
          </cell>
          <cell r="Z3971">
            <v>4785000</v>
          </cell>
          <cell r="AA3971">
            <v>14042000</v>
          </cell>
          <cell r="AB3971">
            <v>30</v>
          </cell>
          <cell r="AC3971">
            <v>12000000</v>
          </cell>
        </row>
        <row r="3972">
          <cell r="X3972" t="str">
            <v>03.3179.0393</v>
          </cell>
          <cell r="Y3972" t="str">
            <v>37.8D05.0393</v>
          </cell>
          <cell r="Z3972">
            <v>4785000</v>
          </cell>
          <cell r="AA3972">
            <v>14042000</v>
          </cell>
          <cell r="AB3972">
            <v>30</v>
          </cell>
          <cell r="AC3972">
            <v>12000000</v>
          </cell>
        </row>
        <row r="3973">
          <cell r="X3973" t="str">
            <v>03.3183.0393</v>
          </cell>
          <cell r="Y3973" t="str">
            <v>37.8D05.0393</v>
          </cell>
          <cell r="Z3973">
            <v>4785000</v>
          </cell>
          <cell r="AA3973">
            <v>14042000</v>
          </cell>
          <cell r="AB3973">
            <v>30</v>
          </cell>
          <cell r="AC3973">
            <v>12000000</v>
          </cell>
        </row>
        <row r="3974">
          <cell r="X3974" t="str">
            <v>03.3187.0393</v>
          </cell>
          <cell r="Y3974" t="str">
            <v>37.8D05.0393</v>
          </cell>
          <cell r="Z3974">
            <v>4785000</v>
          </cell>
          <cell r="AA3974">
            <v>14042000</v>
          </cell>
          <cell r="AB3974">
            <v>30</v>
          </cell>
          <cell r="AC3974">
            <v>12000000</v>
          </cell>
        </row>
        <row r="3975">
          <cell r="X3975" t="str">
            <v>03.3188.0393</v>
          </cell>
          <cell r="Y3975" t="str">
            <v>37.8D05.0393</v>
          </cell>
          <cell r="Z3975">
            <v>4785000</v>
          </cell>
          <cell r="AA3975">
            <v>14042000</v>
          </cell>
          <cell r="AB3975">
            <v>30</v>
          </cell>
          <cell r="AC3975">
            <v>12000000</v>
          </cell>
        </row>
        <row r="3976">
          <cell r="X3976" t="str">
            <v>03.3199.0393</v>
          </cell>
          <cell r="Y3976" t="str">
            <v>37.8D05.0393</v>
          </cell>
          <cell r="Z3976">
            <v>4785000</v>
          </cell>
          <cell r="AA3976">
            <v>14042000</v>
          </cell>
          <cell r="AB3976">
            <v>30</v>
          </cell>
          <cell r="AC3976">
            <v>12000000</v>
          </cell>
        </row>
        <row r="3977">
          <cell r="X3977" t="str">
            <v>03.3200.0393</v>
          </cell>
          <cell r="Y3977" t="str">
            <v>37.8D05.0393</v>
          </cell>
          <cell r="Z3977">
            <v>4785000</v>
          </cell>
          <cell r="AA3977">
            <v>14042000</v>
          </cell>
          <cell r="AB3977">
            <v>30</v>
          </cell>
          <cell r="AC3977">
            <v>12000000</v>
          </cell>
        </row>
        <row r="3978">
          <cell r="X3978" t="str">
            <v>10.0165.0393</v>
          </cell>
          <cell r="Y3978" t="str">
            <v>37.8D05.0393</v>
          </cell>
          <cell r="Z3978">
            <v>4785000</v>
          </cell>
          <cell r="AA3978">
            <v>14042000</v>
          </cell>
          <cell r="AB3978">
            <v>30</v>
          </cell>
          <cell r="AC3978">
            <v>12000000</v>
          </cell>
        </row>
        <row r="3979">
          <cell r="X3979" t="str">
            <v>10.0166.0393</v>
          </cell>
          <cell r="Y3979" t="str">
            <v>37.8D05.0393</v>
          </cell>
          <cell r="Z3979">
            <v>4785000</v>
          </cell>
          <cell r="AA3979">
            <v>14042000</v>
          </cell>
          <cell r="AB3979">
            <v>30</v>
          </cell>
          <cell r="AC3979">
            <v>12000000</v>
          </cell>
        </row>
        <row r="3980">
          <cell r="X3980" t="str">
            <v>10.0168.0393</v>
          </cell>
          <cell r="Y3980" t="str">
            <v>37.8D05.0393</v>
          </cell>
          <cell r="Z3980">
            <v>4785000</v>
          </cell>
          <cell r="AA3980">
            <v>14042000</v>
          </cell>
          <cell r="AB3980">
            <v>30</v>
          </cell>
          <cell r="AC3980">
            <v>12000000</v>
          </cell>
        </row>
        <row r="3981">
          <cell r="X3981" t="str">
            <v>10.0174.0393</v>
          </cell>
          <cell r="Y3981" t="str">
            <v>37.8D05.0393</v>
          </cell>
          <cell r="Z3981">
            <v>4785000</v>
          </cell>
          <cell r="AA3981">
            <v>14042000</v>
          </cell>
          <cell r="AB3981">
            <v>30</v>
          </cell>
          <cell r="AC3981">
            <v>12000000</v>
          </cell>
        </row>
        <row r="3982">
          <cell r="X3982" t="str">
            <v>10.0182.0393</v>
          </cell>
          <cell r="Y3982" t="str">
            <v>37.8D05.0393</v>
          </cell>
          <cell r="Z3982">
            <v>4785000</v>
          </cell>
          <cell r="AA3982">
            <v>14042000</v>
          </cell>
          <cell r="AB3982">
            <v>30</v>
          </cell>
          <cell r="AC3982">
            <v>12000000</v>
          </cell>
        </row>
        <row r="3983">
          <cell r="X3983" t="str">
            <v>10.0194.0393</v>
          </cell>
          <cell r="Y3983" t="str">
            <v>37.8D05.0393</v>
          </cell>
          <cell r="Z3983">
            <v>4785000</v>
          </cell>
          <cell r="AA3983">
            <v>14042000</v>
          </cell>
          <cell r="AB3983">
            <v>30</v>
          </cell>
          <cell r="AC3983">
            <v>12000000</v>
          </cell>
        </row>
        <row r="3984">
          <cell r="X3984" t="str">
            <v>10.0198.0393</v>
          </cell>
          <cell r="Y3984" t="str">
            <v>37.8D05.0393</v>
          </cell>
          <cell r="Z3984">
            <v>4785000</v>
          </cell>
          <cell r="AA3984">
            <v>14042000</v>
          </cell>
          <cell r="AB3984">
            <v>30</v>
          </cell>
          <cell r="AC3984">
            <v>12000000</v>
          </cell>
        </row>
        <row r="3985">
          <cell r="X3985" t="str">
            <v>10.0201.0393</v>
          </cell>
          <cell r="Y3985" t="str">
            <v>37.8D05.0393</v>
          </cell>
          <cell r="Z3985">
            <v>4785000</v>
          </cell>
          <cell r="AA3985">
            <v>14042000</v>
          </cell>
          <cell r="AB3985">
            <v>30</v>
          </cell>
          <cell r="AC3985">
            <v>12000000</v>
          </cell>
        </row>
        <row r="3986">
          <cell r="X3986" t="str">
            <v>10.0248.0393</v>
          </cell>
          <cell r="Y3986" t="str">
            <v>37.8D05.0393</v>
          </cell>
          <cell r="Z3986">
            <v>4785000</v>
          </cell>
          <cell r="AA3986">
            <v>14042000</v>
          </cell>
          <cell r="AB3986">
            <v>30</v>
          </cell>
          <cell r="AC3986">
            <v>12000000</v>
          </cell>
        </row>
        <row r="3987">
          <cell r="X3987" t="str">
            <v>10.0254.0393</v>
          </cell>
          <cell r="Y3987" t="str">
            <v>37.8D05.0393</v>
          </cell>
          <cell r="Z3987">
            <v>4785000</v>
          </cell>
          <cell r="AA3987">
            <v>14042000</v>
          </cell>
          <cell r="AB3987">
            <v>30</v>
          </cell>
          <cell r="AC3987">
            <v>12000000</v>
          </cell>
        </row>
        <row r="3988">
          <cell r="X3988" t="str">
            <v>10.0255.0393</v>
          </cell>
          <cell r="Y3988" t="str">
            <v>37.8D05.0393</v>
          </cell>
          <cell r="Z3988">
            <v>4785000</v>
          </cell>
          <cell r="AA3988">
            <v>14042000</v>
          </cell>
          <cell r="AB3988">
            <v>30</v>
          </cell>
          <cell r="AC3988">
            <v>12000000</v>
          </cell>
        </row>
        <row r="3989">
          <cell r="X3989" t="str">
            <v>10.0256.0393</v>
          </cell>
          <cell r="Y3989" t="str">
            <v>37.8D05.0393</v>
          </cell>
          <cell r="Z3989">
            <v>4785000</v>
          </cell>
          <cell r="AA3989">
            <v>14042000</v>
          </cell>
          <cell r="AB3989">
            <v>30</v>
          </cell>
          <cell r="AC3989">
            <v>12000000</v>
          </cell>
        </row>
        <row r="3990">
          <cell r="X3990" t="str">
            <v>10.0257.0393</v>
          </cell>
          <cell r="Y3990" t="str">
            <v>37.8D05.0393</v>
          </cell>
          <cell r="Z3990">
            <v>4785000</v>
          </cell>
          <cell r="AA3990">
            <v>14042000</v>
          </cell>
          <cell r="AB3990">
            <v>30</v>
          </cell>
          <cell r="AC3990">
            <v>12000000</v>
          </cell>
        </row>
        <row r="3991">
          <cell r="X3991" t="str">
            <v>10.0599.0393</v>
          </cell>
          <cell r="Y3991" t="str">
            <v>37.8D05.0393</v>
          </cell>
          <cell r="Z3991">
            <v>4785000</v>
          </cell>
          <cell r="AA3991">
            <v>14042000</v>
          </cell>
          <cell r="AB3991">
            <v>30</v>
          </cell>
          <cell r="AC3991">
            <v>12000000</v>
          </cell>
        </row>
        <row r="3992">
          <cell r="X3992" t="str">
            <v>02.0379.0170</v>
          </cell>
          <cell r="Y3992" t="str">
            <v>37.8B00.0170</v>
          </cell>
          <cell r="Z3992">
            <v>0</v>
          </cell>
          <cell r="AA3992">
            <v>808000</v>
          </cell>
          <cell r="AB3992">
            <v>6</v>
          </cell>
          <cell r="AC3992">
            <v>739000</v>
          </cell>
        </row>
        <row r="3993">
          <cell r="X3993" t="str">
            <v>18.0605.0170</v>
          </cell>
          <cell r="Y3993" t="str">
            <v>37.8B00.0170</v>
          </cell>
          <cell r="Z3993">
            <v>0</v>
          </cell>
          <cell r="AA3993">
            <v>808000</v>
          </cell>
          <cell r="AB3993">
            <v>6</v>
          </cell>
          <cell r="AC3993">
            <v>739000</v>
          </cell>
        </row>
        <row r="3994">
          <cell r="X3994" t="str">
            <v>18.0609.0170</v>
          </cell>
          <cell r="Y3994" t="str">
            <v>37.8B00.0170</v>
          </cell>
          <cell r="Z3994">
            <v>0</v>
          </cell>
          <cell r="AA3994">
            <v>808000</v>
          </cell>
          <cell r="AB3994">
            <v>6</v>
          </cell>
          <cell r="AC3994">
            <v>739000</v>
          </cell>
        </row>
        <row r="3995">
          <cell r="X3995" t="str">
            <v>03.2179.0937</v>
          </cell>
          <cell r="Y3995" t="str">
            <v>37.8D08.0937</v>
          </cell>
          <cell r="Z3995">
            <v>580000</v>
          </cell>
          <cell r="AA3995">
            <v>3679000</v>
          </cell>
          <cell r="AB3995">
            <v>9</v>
          </cell>
          <cell r="AC3995">
            <v>3365000</v>
          </cell>
        </row>
        <row r="3996">
          <cell r="X3996" t="str">
            <v>03.2587.0937</v>
          </cell>
          <cell r="Y3996" t="str">
            <v>37.8D08.0937</v>
          </cell>
          <cell r="Z3996">
            <v>580000</v>
          </cell>
          <cell r="AA3996">
            <v>3679000</v>
          </cell>
          <cell r="AB3996">
            <v>9</v>
          </cell>
          <cell r="AC3996">
            <v>3365000</v>
          </cell>
        </row>
        <row r="3997">
          <cell r="X3997" t="str">
            <v>12.0147.0937</v>
          </cell>
          <cell r="Y3997" t="str">
            <v>37.8D08.0937</v>
          </cell>
          <cell r="Z3997">
            <v>580000</v>
          </cell>
          <cell r="AA3997">
            <v>3679000</v>
          </cell>
          <cell r="AB3997">
            <v>9</v>
          </cell>
          <cell r="AC3997">
            <v>3365000</v>
          </cell>
        </row>
        <row r="3998">
          <cell r="X3998" t="str">
            <v>15.0149.0937</v>
          </cell>
          <cell r="Y3998" t="str">
            <v>37.8D08.0937</v>
          </cell>
          <cell r="Z3998">
            <v>580000</v>
          </cell>
          <cell r="AA3998">
            <v>3679000</v>
          </cell>
          <cell r="AB3998">
            <v>9</v>
          </cell>
          <cell r="AC3998">
            <v>3365000</v>
          </cell>
        </row>
        <row r="3999">
          <cell r="X3999" t="str">
            <v>15.0151.0937</v>
          </cell>
          <cell r="Y3999" t="str">
            <v>37.8D08.0937</v>
          </cell>
          <cell r="Z3999">
            <v>580000</v>
          </cell>
          <cell r="AA3999">
            <v>3679000</v>
          </cell>
          <cell r="AB3999">
            <v>9</v>
          </cell>
          <cell r="AC3999">
            <v>3365000</v>
          </cell>
        </row>
        <row r="4000">
          <cell r="X4000" t="str">
            <v>15.0197.0937</v>
          </cell>
          <cell r="Y4000" t="str">
            <v>37.8D08.0937</v>
          </cell>
          <cell r="Z4000">
            <v>580000</v>
          </cell>
          <cell r="AA4000">
            <v>3679000</v>
          </cell>
          <cell r="AB4000">
            <v>9</v>
          </cell>
          <cell r="AC4000">
            <v>3365000</v>
          </cell>
        </row>
        <row r="4001">
          <cell r="X4001" t="str">
            <v>15.0288.0937</v>
          </cell>
          <cell r="Y4001" t="str">
            <v>37.8D08.0937</v>
          </cell>
          <cell r="Z4001">
            <v>580000</v>
          </cell>
          <cell r="AA4001">
            <v>3679000</v>
          </cell>
          <cell r="AB4001">
            <v>9</v>
          </cell>
          <cell r="AC4001">
            <v>3365000</v>
          </cell>
        </row>
        <row r="4002">
          <cell r="X4002" t="str">
            <v>15.0359.0937</v>
          </cell>
          <cell r="Y4002" t="str">
            <v>37.8D08.0937</v>
          </cell>
          <cell r="Z4002">
            <v>580000</v>
          </cell>
          <cell r="AA4002">
            <v>3679000</v>
          </cell>
          <cell r="AB4002">
            <v>9</v>
          </cell>
          <cell r="AC4002">
            <v>3365000</v>
          </cell>
        </row>
        <row r="4003">
          <cell r="X4003" t="str">
            <v>15.0361.0937</v>
          </cell>
          <cell r="Y4003" t="str">
            <v>37.8D08.0937</v>
          </cell>
          <cell r="Z4003">
            <v>580000</v>
          </cell>
          <cell r="AA4003">
            <v>3679000</v>
          </cell>
          <cell r="AB4003">
            <v>9</v>
          </cell>
          <cell r="AC4003">
            <v>3365000</v>
          </cell>
        </row>
        <row r="4004">
          <cell r="X4004" t="str">
            <v>03.2650.0448</v>
          </cell>
          <cell r="Y4004" t="str">
            <v>37.8D05.0448</v>
          </cell>
          <cell r="Z4004">
            <v>2951000</v>
          </cell>
          <cell r="AA4004">
            <v>4681000</v>
          </cell>
          <cell r="AB4004">
            <v>7</v>
          </cell>
          <cell r="AC4004">
            <v>3894000</v>
          </cell>
        </row>
        <row r="4005">
          <cell r="X4005" t="str">
            <v>03.2660.0448</v>
          </cell>
          <cell r="Y4005" t="str">
            <v>37.8D05.0448</v>
          </cell>
          <cell r="Z4005">
            <v>2951000</v>
          </cell>
          <cell r="AA4005">
            <v>4681000</v>
          </cell>
          <cell r="AB4005">
            <v>7</v>
          </cell>
          <cell r="AC4005">
            <v>3894000</v>
          </cell>
        </row>
        <row r="4006">
          <cell r="X4006" t="str">
            <v>03.2661.0448</v>
          </cell>
          <cell r="Y4006" t="str">
            <v>37.8D05.0448</v>
          </cell>
          <cell r="Z4006">
            <v>2951000</v>
          </cell>
          <cell r="AA4006">
            <v>4681000</v>
          </cell>
          <cell r="AB4006">
            <v>7</v>
          </cell>
          <cell r="AC4006">
            <v>3894000</v>
          </cell>
        </row>
        <row r="4007">
          <cell r="X4007" t="str">
            <v>03.3284.0448</v>
          </cell>
          <cell r="Y4007" t="str">
            <v>37.8D05.0448</v>
          </cell>
          <cell r="Z4007">
            <v>2951000</v>
          </cell>
          <cell r="AA4007">
            <v>4681000</v>
          </cell>
          <cell r="AB4007">
            <v>7</v>
          </cell>
          <cell r="AC4007">
            <v>3894000</v>
          </cell>
        </row>
        <row r="4008">
          <cell r="X4008" t="str">
            <v>03.3285.0448</v>
          </cell>
          <cell r="Y4008" t="str">
            <v>37.8D05.0448</v>
          </cell>
          <cell r="Z4008">
            <v>2951000</v>
          </cell>
          <cell r="AA4008">
            <v>4681000</v>
          </cell>
          <cell r="AB4008">
            <v>7</v>
          </cell>
          <cell r="AC4008">
            <v>3894000</v>
          </cell>
        </row>
        <row r="4009">
          <cell r="X4009" t="str">
            <v>03.3294.0448</v>
          </cell>
          <cell r="Y4009" t="str">
            <v>37.8D05.0448</v>
          </cell>
          <cell r="Z4009">
            <v>2951000</v>
          </cell>
          <cell r="AA4009">
            <v>4681000</v>
          </cell>
          <cell r="AB4009">
            <v>7</v>
          </cell>
          <cell r="AC4009">
            <v>3894000</v>
          </cell>
        </row>
        <row r="4010">
          <cell r="X4010" t="str">
            <v>12.0200.0448</v>
          </cell>
          <cell r="Y4010" t="str">
            <v>37.8D05.0448</v>
          </cell>
          <cell r="Z4010">
            <v>2951000</v>
          </cell>
          <cell r="AA4010">
            <v>4681000</v>
          </cell>
          <cell r="AB4010">
            <v>7</v>
          </cell>
          <cell r="AC4010">
            <v>3894000</v>
          </cell>
        </row>
        <row r="4011">
          <cell r="X4011" t="str">
            <v>03.2159.0938</v>
          </cell>
          <cell r="Y4011" t="str">
            <v>37.8D08.0938</v>
          </cell>
          <cell r="Z4011">
            <v>1600000</v>
          </cell>
          <cell r="AA4011">
            <v>4902000</v>
          </cell>
          <cell r="AB4011">
            <v>11</v>
          </cell>
          <cell r="AC4011">
            <v>4467000</v>
          </cell>
        </row>
        <row r="4012">
          <cell r="X4012" t="str">
            <v>03.2160.0938</v>
          </cell>
          <cell r="Y4012" t="str">
            <v>37.8D08.0938</v>
          </cell>
          <cell r="Z4012">
            <v>1600000</v>
          </cell>
          <cell r="AA4012">
            <v>4902000</v>
          </cell>
          <cell r="AB4012">
            <v>11</v>
          </cell>
          <cell r="AC4012">
            <v>4467000</v>
          </cell>
        </row>
        <row r="4013">
          <cell r="X4013" t="str">
            <v>03.2561.0938</v>
          </cell>
          <cell r="Y4013" t="str">
            <v>37.8D08.0938</v>
          </cell>
          <cell r="Z4013">
            <v>1600000</v>
          </cell>
          <cell r="AA4013">
            <v>4902000</v>
          </cell>
          <cell r="AB4013">
            <v>11</v>
          </cell>
          <cell r="AC4013">
            <v>4467000</v>
          </cell>
        </row>
        <row r="4014">
          <cell r="X4014" t="str">
            <v>12.0116.0938</v>
          </cell>
          <cell r="Y4014" t="str">
            <v>37.8D08.0938</v>
          </cell>
          <cell r="Z4014">
            <v>1600000</v>
          </cell>
          <cell r="AA4014">
            <v>4902000</v>
          </cell>
          <cell r="AB4014">
            <v>11</v>
          </cell>
          <cell r="AC4014">
            <v>4467000</v>
          </cell>
        </row>
        <row r="4015">
          <cell r="X4015" t="str">
            <v>12.0130.0938</v>
          </cell>
          <cell r="Y4015" t="str">
            <v>37.8D08.0938</v>
          </cell>
          <cell r="Z4015">
            <v>1600000</v>
          </cell>
          <cell r="AA4015">
            <v>4902000</v>
          </cell>
          <cell r="AB4015">
            <v>11</v>
          </cell>
          <cell r="AC4015">
            <v>4467000</v>
          </cell>
        </row>
        <row r="4016">
          <cell r="X4016" t="str">
            <v>15.0271.0938</v>
          </cell>
          <cell r="Y4016" t="str">
            <v>37.8D08.0938</v>
          </cell>
          <cell r="Z4016">
            <v>1600000</v>
          </cell>
          <cell r="AA4016">
            <v>4902000</v>
          </cell>
          <cell r="AB4016">
            <v>11</v>
          </cell>
          <cell r="AC4016">
            <v>4467000</v>
          </cell>
        </row>
        <row r="4017">
          <cell r="X4017" t="str">
            <v>15.0272.0938</v>
          </cell>
          <cell r="Y4017" t="str">
            <v>37.8D08.0938</v>
          </cell>
          <cell r="Z4017">
            <v>1600000</v>
          </cell>
          <cell r="AA4017">
            <v>4902000</v>
          </cell>
          <cell r="AB4017">
            <v>11</v>
          </cell>
          <cell r="AC4017">
            <v>4467000</v>
          </cell>
        </row>
        <row r="4018">
          <cell r="X4018" t="str">
            <v>15.0274.0938</v>
          </cell>
          <cell r="Y4018" t="str">
            <v>37.8D08.0938</v>
          </cell>
          <cell r="Z4018">
            <v>1600000</v>
          </cell>
          <cell r="AA4018">
            <v>4902000</v>
          </cell>
          <cell r="AB4018">
            <v>11</v>
          </cell>
          <cell r="AC4018">
            <v>4467000</v>
          </cell>
        </row>
        <row r="4019">
          <cell r="X4019" t="str">
            <v>15.0275.0938</v>
          </cell>
          <cell r="Y4019" t="str">
            <v>37.8D08.0938</v>
          </cell>
          <cell r="Z4019">
            <v>1600000</v>
          </cell>
          <cell r="AA4019">
            <v>4902000</v>
          </cell>
          <cell r="AB4019">
            <v>11</v>
          </cell>
          <cell r="AC4019">
            <v>4467000</v>
          </cell>
        </row>
        <row r="4020">
          <cell r="X4020" t="str">
            <v>15.0276.0938</v>
          </cell>
          <cell r="Y4020" t="str">
            <v>37.8D08.0938</v>
          </cell>
          <cell r="Z4020">
            <v>1600000</v>
          </cell>
          <cell r="AA4020">
            <v>4902000</v>
          </cell>
          <cell r="AB4020">
            <v>11</v>
          </cell>
          <cell r="AC4020">
            <v>4467000</v>
          </cell>
        </row>
        <row r="4021">
          <cell r="X4021" t="str">
            <v>15.0277.0938</v>
          </cell>
          <cell r="Y4021" t="str">
            <v>37.8D08.0938</v>
          </cell>
          <cell r="Z4021">
            <v>1600000</v>
          </cell>
          <cell r="AA4021">
            <v>4902000</v>
          </cell>
          <cell r="AB4021">
            <v>11</v>
          </cell>
          <cell r="AC4021">
            <v>4467000</v>
          </cell>
        </row>
        <row r="4022">
          <cell r="X4022" t="str">
            <v>03.2709.0424</v>
          </cell>
          <cell r="Y4022" t="str">
            <v>37.8D05.0424</v>
          </cell>
          <cell r="Z4022">
            <v>2882000</v>
          </cell>
          <cell r="AA4022">
            <v>5073000</v>
          </cell>
          <cell r="AB4022">
            <v>10</v>
          </cell>
          <cell r="AC4022">
            <v>4286000</v>
          </cell>
        </row>
        <row r="4023">
          <cell r="X4023" t="str">
            <v>03.3503.0424</v>
          </cell>
          <cell r="Y4023" t="str">
            <v>37.8D05.0424</v>
          </cell>
          <cell r="Z4023">
            <v>2882000</v>
          </cell>
          <cell r="AA4023">
            <v>5073000</v>
          </cell>
          <cell r="AB4023">
            <v>10</v>
          </cell>
          <cell r="AC4023">
            <v>4286000</v>
          </cell>
        </row>
        <row r="4024">
          <cell r="X4024" t="str">
            <v>03.3510.0424</v>
          </cell>
          <cell r="Y4024" t="str">
            <v>37.8D05.0424</v>
          </cell>
          <cell r="Z4024">
            <v>2882000</v>
          </cell>
          <cell r="AA4024">
            <v>5073000</v>
          </cell>
          <cell r="AB4024">
            <v>10</v>
          </cell>
          <cell r="AC4024">
            <v>4286000</v>
          </cell>
        </row>
        <row r="4025">
          <cell r="X4025" t="str">
            <v>03.3514.0424</v>
          </cell>
          <cell r="Y4025" t="str">
            <v>37.8D05.0424</v>
          </cell>
          <cell r="Z4025">
            <v>2882000</v>
          </cell>
          <cell r="AA4025">
            <v>5073000</v>
          </cell>
          <cell r="AB4025">
            <v>10</v>
          </cell>
          <cell r="AC4025">
            <v>4286000</v>
          </cell>
        </row>
        <row r="4026">
          <cell r="X4026" t="str">
            <v>10.0337.0424</v>
          </cell>
          <cell r="Y4026" t="str">
            <v>37.8D05.0424</v>
          </cell>
          <cell r="Z4026">
            <v>2882000</v>
          </cell>
          <cell r="AA4026">
            <v>5073000</v>
          </cell>
          <cell r="AB4026">
            <v>10</v>
          </cell>
          <cell r="AC4026">
            <v>4286000</v>
          </cell>
        </row>
        <row r="4027">
          <cell r="X4027" t="str">
            <v>10.0345.0424</v>
          </cell>
          <cell r="Y4027" t="str">
            <v>37.8D05.0424</v>
          </cell>
          <cell r="Z4027">
            <v>2882000</v>
          </cell>
          <cell r="AA4027">
            <v>5073000</v>
          </cell>
          <cell r="AB4027">
            <v>10</v>
          </cell>
          <cell r="AC4027">
            <v>4286000</v>
          </cell>
        </row>
        <row r="4028">
          <cell r="X4028" t="str">
            <v>10.0358.0424</v>
          </cell>
          <cell r="Y4028" t="str">
            <v>37.8D05.0424</v>
          </cell>
          <cell r="Z4028">
            <v>2882000</v>
          </cell>
          <cell r="AA4028">
            <v>5073000</v>
          </cell>
          <cell r="AB4028">
            <v>10</v>
          </cell>
          <cell r="AC4028">
            <v>4286000</v>
          </cell>
        </row>
        <row r="4029">
          <cell r="X4029" t="str">
            <v>10.0349.0424</v>
          </cell>
          <cell r="Y4029" t="str">
            <v>37.8D05.0424</v>
          </cell>
          <cell r="Z4029">
            <v>2685000</v>
          </cell>
          <cell r="AA4029">
            <v>5073000</v>
          </cell>
          <cell r="AB4029">
            <v>0</v>
          </cell>
          <cell r="AC4029">
            <v>4286000</v>
          </cell>
        </row>
        <row r="4030">
          <cell r="X4030" t="str">
            <v>03.3522.0424</v>
          </cell>
          <cell r="Y4030" t="str">
            <v>37.8D05.0424</v>
          </cell>
          <cell r="Z4030">
            <v>2882000</v>
          </cell>
          <cell r="AA4030">
            <v>5073000</v>
          </cell>
          <cell r="AB4030">
            <v>0</v>
          </cell>
          <cell r="AC4030">
            <v>4286000</v>
          </cell>
        </row>
        <row r="4031">
          <cell r="X4031" t="str">
            <v>10.0347.0424</v>
          </cell>
          <cell r="Y4031" t="str">
            <v>37.8D05.0424</v>
          </cell>
          <cell r="Z4031">
            <v>2882000</v>
          </cell>
          <cell r="AA4031">
            <v>5073000</v>
          </cell>
          <cell r="AB4031">
            <v>0</v>
          </cell>
          <cell r="AC4031">
            <v>4286000</v>
          </cell>
        </row>
        <row r="4032">
          <cell r="X4032" t="str">
            <v>03.1568.0804</v>
          </cell>
          <cell r="Y4032" t="str">
            <v>37.8D07.0804</v>
          </cell>
          <cell r="Z4032">
            <v>248000</v>
          </cell>
          <cell r="AA4032">
            <v>554000</v>
          </cell>
          <cell r="AB4032">
            <v>0</v>
          </cell>
          <cell r="AC4032">
            <v>432000</v>
          </cell>
        </row>
        <row r="4033">
          <cell r="X4033" t="str">
            <v>14.0051.0804</v>
          </cell>
          <cell r="Y4033" t="str">
            <v>37.8D07.0804</v>
          </cell>
          <cell r="Z4033">
            <v>248000</v>
          </cell>
          <cell r="AA4033">
            <v>554000</v>
          </cell>
          <cell r="AB4033">
            <v>0</v>
          </cell>
          <cell r="AC4033">
            <v>432000</v>
          </cell>
        </row>
        <row r="4034">
          <cell r="X4034" t="str">
            <v>03.1634.0805</v>
          </cell>
          <cell r="Y4034" t="str">
            <v>37.8D07.0805</v>
          </cell>
          <cell r="Z4034">
            <v>358000</v>
          </cell>
          <cell r="AA4034">
            <v>1065000</v>
          </cell>
          <cell r="AB4034">
            <v>0</v>
          </cell>
          <cell r="AC4034">
            <v>932000</v>
          </cell>
        </row>
        <row r="4035">
          <cell r="X4035" t="str">
            <v>03.1636.0805</v>
          </cell>
          <cell r="Y4035" t="str">
            <v>37.8D07.0805</v>
          </cell>
          <cell r="Z4035">
            <v>358000</v>
          </cell>
          <cell r="AA4035">
            <v>1065000</v>
          </cell>
          <cell r="AB4035">
            <v>0</v>
          </cell>
          <cell r="AC4035">
            <v>932000</v>
          </cell>
        </row>
        <row r="4036">
          <cell r="X4036" t="str">
            <v>03.1649.0805</v>
          </cell>
          <cell r="Y4036" t="str">
            <v>37.8D07.0805</v>
          </cell>
          <cell r="Z4036">
            <v>358000</v>
          </cell>
          <cell r="AA4036">
            <v>1065000</v>
          </cell>
          <cell r="AB4036">
            <v>0</v>
          </cell>
          <cell r="AC4036">
            <v>932000</v>
          </cell>
        </row>
        <row r="4037">
          <cell r="X4037" t="str">
            <v>14.0148.0805</v>
          </cell>
          <cell r="Y4037" t="str">
            <v>37.8D07.0805</v>
          </cell>
          <cell r="Z4037">
            <v>358000</v>
          </cell>
          <cell r="AA4037">
            <v>1065000</v>
          </cell>
          <cell r="AB4037">
            <v>0</v>
          </cell>
          <cell r="AC4037">
            <v>932000</v>
          </cell>
        </row>
        <row r="4038">
          <cell r="X4038" t="str">
            <v>14.0150.0805</v>
          </cell>
          <cell r="Y4038" t="str">
            <v>37.8D07.0805</v>
          </cell>
          <cell r="Z4038">
            <v>358000</v>
          </cell>
          <cell r="AA4038">
            <v>1065000</v>
          </cell>
          <cell r="AB4038">
            <v>0</v>
          </cell>
          <cell r="AC4038">
            <v>932000</v>
          </cell>
        </row>
        <row r="4039">
          <cell r="X4039" t="str">
            <v>14.0180.0805</v>
          </cell>
          <cell r="Y4039" t="str">
            <v>37.8D07.0805</v>
          </cell>
          <cell r="Z4039">
            <v>358000</v>
          </cell>
          <cell r="AA4039">
            <v>1065000</v>
          </cell>
          <cell r="AB4039">
            <v>0</v>
          </cell>
          <cell r="AC4039">
            <v>932000</v>
          </cell>
        </row>
        <row r="4040">
          <cell r="X4040" t="str">
            <v>03.2200.0939</v>
          </cell>
          <cell r="Y4040" t="str">
            <v>37.8D08.0939</v>
          </cell>
          <cell r="Z4040">
            <v>5775000</v>
          </cell>
          <cell r="AA4040">
            <v>9209000</v>
          </cell>
          <cell r="AB4040">
            <v>0</v>
          </cell>
          <cell r="AC4040">
            <v>8480000</v>
          </cell>
        </row>
        <row r="4041">
          <cell r="X4041" t="str">
            <v>15.0383.0939</v>
          </cell>
          <cell r="Y4041" t="str">
            <v>37.8D08.0939</v>
          </cell>
          <cell r="Z4041">
            <v>5775000</v>
          </cell>
          <cell r="AA4041">
            <v>9209000</v>
          </cell>
          <cell r="AB4041">
            <v>0</v>
          </cell>
          <cell r="AC4041">
            <v>8480000</v>
          </cell>
        </row>
        <row r="4042">
          <cell r="X4042" t="str">
            <v>03.2573.0940</v>
          </cell>
          <cell r="Y4042" t="str">
            <v>37.8D08.0940</v>
          </cell>
          <cell r="Z4042">
            <v>3300000</v>
          </cell>
          <cell r="AA4042">
            <v>5531000</v>
          </cell>
          <cell r="AB4042">
            <v>0</v>
          </cell>
          <cell r="AC4042">
            <v>5097000</v>
          </cell>
        </row>
        <row r="4043">
          <cell r="X4043" t="str">
            <v>03.2596.0940</v>
          </cell>
          <cell r="Y4043" t="str">
            <v>37.8D08.0940</v>
          </cell>
          <cell r="Z4043">
            <v>3300000</v>
          </cell>
          <cell r="AA4043">
            <v>5531000</v>
          </cell>
          <cell r="AB4043">
            <v>0</v>
          </cell>
          <cell r="AC4043">
            <v>5097000</v>
          </cell>
        </row>
        <row r="4044">
          <cell r="X4044" t="str">
            <v>12.0148.0940</v>
          </cell>
          <cell r="Y4044" t="str">
            <v>37.8D08.0940</v>
          </cell>
          <cell r="Z4044">
            <v>3300000</v>
          </cell>
          <cell r="AA4044">
            <v>5531000</v>
          </cell>
          <cell r="AB4044">
            <v>0</v>
          </cell>
          <cell r="AC4044">
            <v>5097000</v>
          </cell>
        </row>
        <row r="4045">
          <cell r="X4045" t="str">
            <v>15.0264.0940</v>
          </cell>
          <cell r="Y4045" t="str">
            <v>37.8D08.0940</v>
          </cell>
          <cell r="Z4045">
            <v>3300000</v>
          </cell>
          <cell r="AA4045">
            <v>5531000</v>
          </cell>
          <cell r="AB4045">
            <v>0</v>
          </cell>
          <cell r="AC4045">
            <v>5097000</v>
          </cell>
        </row>
        <row r="4046">
          <cell r="X4046" t="str">
            <v>15.0265.0940</v>
          </cell>
          <cell r="Y4046" t="str">
            <v>37.8D08.0940</v>
          </cell>
          <cell r="Z4046">
            <v>3300000</v>
          </cell>
          <cell r="AA4046">
            <v>5531000</v>
          </cell>
          <cell r="AB4046">
            <v>0</v>
          </cell>
          <cell r="AC4046">
            <v>5097000</v>
          </cell>
        </row>
        <row r="4047">
          <cell r="X4047" t="str">
            <v>15.0289.0940</v>
          </cell>
          <cell r="Y4047" t="str">
            <v>37.8D08.0940</v>
          </cell>
          <cell r="Z4047">
            <v>3300000</v>
          </cell>
          <cell r="AA4047">
            <v>5531000</v>
          </cell>
          <cell r="AB4047">
            <v>0</v>
          </cell>
          <cell r="AC4047">
            <v>5097000</v>
          </cell>
        </row>
        <row r="4048">
          <cell r="X4048" t="str">
            <v>15.0371.0940</v>
          </cell>
          <cell r="Y4048" t="str">
            <v>37.8D08.0940</v>
          </cell>
          <cell r="Z4048">
            <v>3300000</v>
          </cell>
          <cell r="AA4048">
            <v>5531000</v>
          </cell>
          <cell r="AB4048">
            <v>0</v>
          </cell>
          <cell r="AC4048">
            <v>5097000</v>
          </cell>
        </row>
        <row r="4049">
          <cell r="X4049" t="str">
            <v>03.2556.0941</v>
          </cell>
          <cell r="Y4049" t="str">
            <v>37.8D08.0941</v>
          </cell>
          <cell r="Z4049">
            <v>3850000</v>
          </cell>
          <cell r="AA4049">
            <v>6604000</v>
          </cell>
          <cell r="AB4049">
            <v>0</v>
          </cell>
          <cell r="AC4049">
            <v>5980000</v>
          </cell>
        </row>
        <row r="4050">
          <cell r="X4050" t="str">
            <v>03.2559.0941</v>
          </cell>
          <cell r="Y4050" t="str">
            <v>37.8D08.0941</v>
          </cell>
          <cell r="Z4050">
            <v>3850000</v>
          </cell>
          <cell r="AA4050">
            <v>6604000</v>
          </cell>
          <cell r="AB4050">
            <v>0</v>
          </cell>
          <cell r="AC4050">
            <v>5980000</v>
          </cell>
        </row>
        <row r="4051">
          <cell r="X4051" t="str">
            <v>03.2579.0941</v>
          </cell>
          <cell r="Y4051" t="str">
            <v>37.8D08.0941</v>
          </cell>
          <cell r="Z4051">
            <v>3850000</v>
          </cell>
          <cell r="AA4051">
            <v>6604000</v>
          </cell>
          <cell r="AB4051">
            <v>0</v>
          </cell>
          <cell r="AC4051">
            <v>5980000</v>
          </cell>
        </row>
        <row r="4052">
          <cell r="X4052" t="str">
            <v>12.0136.0941</v>
          </cell>
          <cell r="Y4052" t="str">
            <v>37.8D08.0941</v>
          </cell>
          <cell r="Z4052">
            <v>3850000</v>
          </cell>
          <cell r="AA4052">
            <v>6604000</v>
          </cell>
          <cell r="AB4052">
            <v>0</v>
          </cell>
          <cell r="AC4052">
            <v>5980000</v>
          </cell>
        </row>
        <row r="4053">
          <cell r="X4053" t="str">
            <v>12.0138.0941</v>
          </cell>
          <cell r="Y4053" t="str">
            <v>37.8D08.0941</v>
          </cell>
          <cell r="Z4053">
            <v>3850000</v>
          </cell>
          <cell r="AA4053">
            <v>6604000</v>
          </cell>
          <cell r="AB4053">
            <v>0</v>
          </cell>
          <cell r="AC4053">
            <v>5980000</v>
          </cell>
        </row>
        <row r="4054">
          <cell r="X4054" t="str">
            <v>15.0088.0941</v>
          </cell>
          <cell r="Y4054" t="str">
            <v>37.8D08.0941</v>
          </cell>
          <cell r="Z4054">
            <v>3850000</v>
          </cell>
          <cell r="AA4054">
            <v>6604000</v>
          </cell>
          <cell r="AB4054">
            <v>0</v>
          </cell>
          <cell r="AC4054">
            <v>5980000</v>
          </cell>
        </row>
        <row r="4055">
          <cell r="X4055" t="str">
            <v>15.0092.0941</v>
          </cell>
          <cell r="Y4055" t="str">
            <v>37.8D08.0941</v>
          </cell>
          <cell r="Z4055">
            <v>3850000</v>
          </cell>
          <cell r="AA4055">
            <v>6604000</v>
          </cell>
          <cell r="AB4055">
            <v>0</v>
          </cell>
          <cell r="AC4055">
            <v>5980000</v>
          </cell>
        </row>
        <row r="4056">
          <cell r="X4056" t="str">
            <v>15.0263.0941</v>
          </cell>
          <cell r="Y4056" t="str">
            <v>37.8D08.0941</v>
          </cell>
          <cell r="Z4056">
            <v>3850000</v>
          </cell>
          <cell r="AA4056">
            <v>6604000</v>
          </cell>
          <cell r="AB4056">
            <v>0</v>
          </cell>
          <cell r="AC4056">
            <v>5980000</v>
          </cell>
        </row>
        <row r="4057">
          <cell r="X4057" t="str">
            <v>18.0611.0170</v>
          </cell>
          <cell r="Y4057" t="str">
            <v>37.8B00.0170</v>
          </cell>
          <cell r="Z4057">
            <v>0</v>
          </cell>
          <cell r="AA4057">
            <v>808000</v>
          </cell>
          <cell r="AB4057">
            <v>6</v>
          </cell>
          <cell r="AC4057">
            <v>739000</v>
          </cell>
        </row>
        <row r="4058">
          <cell r="X4058" t="str">
            <v>18.0618.0170</v>
          </cell>
          <cell r="Y4058" t="str">
            <v>37.8B00.0170</v>
          </cell>
          <cell r="Z4058">
            <v>0</v>
          </cell>
          <cell r="AA4058">
            <v>808000</v>
          </cell>
          <cell r="AB4058">
            <v>6</v>
          </cell>
          <cell r="AC4058">
            <v>739000</v>
          </cell>
        </row>
        <row r="4059">
          <cell r="X4059" t="str">
            <v>15.0053.1002</v>
          </cell>
          <cell r="Y4059" t="str">
            <v>37.8D08.1002</v>
          </cell>
          <cell r="Z4059">
            <v>0</v>
          </cell>
          <cell r="AA4059">
            <v>906000</v>
          </cell>
          <cell r="AB4059">
            <v>8</v>
          </cell>
          <cell r="AC4059">
            <v>742000</v>
          </cell>
        </row>
        <row r="4060">
          <cell r="X4060" t="str">
            <v>15.0127.1002</v>
          </cell>
          <cell r="Y4060" t="str">
            <v>37.8D08.1002</v>
          </cell>
          <cell r="Z4060">
            <v>0</v>
          </cell>
          <cell r="AA4060">
            <v>906000</v>
          </cell>
          <cell r="AB4060">
            <v>8</v>
          </cell>
          <cell r="AC4060">
            <v>742000</v>
          </cell>
        </row>
        <row r="4061">
          <cell r="X4061" t="str">
            <v>15.0128.1002</v>
          </cell>
          <cell r="Y4061" t="str">
            <v>37.8D08.1002</v>
          </cell>
          <cell r="Z4061">
            <v>0</v>
          </cell>
          <cell r="AA4061">
            <v>906000</v>
          </cell>
          <cell r="AB4061">
            <v>8</v>
          </cell>
          <cell r="AC4061">
            <v>742000</v>
          </cell>
        </row>
        <row r="4062">
          <cell r="X4062" t="str">
            <v>15.0145.1002</v>
          </cell>
          <cell r="Y4062" t="str">
            <v>37.8D08.1002</v>
          </cell>
          <cell r="Z4062">
            <v>0</v>
          </cell>
          <cell r="AA4062">
            <v>906000</v>
          </cell>
          <cell r="AB4062">
            <v>8</v>
          </cell>
          <cell r="AC4062">
            <v>742000</v>
          </cell>
        </row>
        <row r="4063">
          <cell r="X4063" t="str">
            <v>15.0158.1002</v>
          </cell>
          <cell r="Y4063" t="str">
            <v>37.8D08.1002</v>
          </cell>
          <cell r="Z4063">
            <v>0</v>
          </cell>
          <cell r="AA4063">
            <v>906000</v>
          </cell>
          <cell r="AB4063">
            <v>8</v>
          </cell>
          <cell r="AC4063">
            <v>742000</v>
          </cell>
        </row>
        <row r="4064">
          <cell r="X4064" t="str">
            <v>15.0195.1002</v>
          </cell>
          <cell r="Y4064" t="str">
            <v>37.8D08.1002</v>
          </cell>
          <cell r="Z4064">
            <v>0</v>
          </cell>
          <cell r="AA4064">
            <v>906000</v>
          </cell>
          <cell r="AB4064">
            <v>8</v>
          </cell>
          <cell r="AC4064">
            <v>742000</v>
          </cell>
        </row>
        <row r="4065">
          <cell r="X4065" t="str">
            <v>15.0214.1002</v>
          </cell>
          <cell r="Y4065" t="str">
            <v>37.8D08.1002</v>
          </cell>
          <cell r="Z4065">
            <v>0</v>
          </cell>
          <cell r="AA4065">
            <v>906000</v>
          </cell>
          <cell r="AB4065">
            <v>8</v>
          </cell>
          <cell r="AC4065">
            <v>742000</v>
          </cell>
        </row>
        <row r="4066">
          <cell r="X4066" t="str">
            <v>15.0224.1002</v>
          </cell>
          <cell r="Y4066" t="str">
            <v>37.8D08.1002</v>
          </cell>
          <cell r="Z4066">
            <v>0</v>
          </cell>
          <cell r="AA4066">
            <v>906000</v>
          </cell>
          <cell r="AB4066">
            <v>8</v>
          </cell>
          <cell r="AC4066">
            <v>742000</v>
          </cell>
        </row>
        <row r="4067">
          <cell r="X4067" t="str">
            <v>02.0605.0311</v>
          </cell>
          <cell r="Y4067" t="str">
            <v>37.8D02.0311</v>
          </cell>
          <cell r="Z4067">
            <v>0</v>
          </cell>
          <cell r="AA4067">
            <v>817000</v>
          </cell>
          <cell r="AB4067">
            <v>4</v>
          </cell>
          <cell r="AC4067">
            <v>744000</v>
          </cell>
        </row>
        <row r="4068">
          <cell r="X4068" t="str">
            <v>02.0606.0311</v>
          </cell>
          <cell r="Y4068" t="str">
            <v>37.8D02.0311</v>
          </cell>
          <cell r="Z4068">
            <v>0</v>
          </cell>
          <cell r="AA4068">
            <v>817000</v>
          </cell>
          <cell r="AB4068">
            <v>4</v>
          </cell>
          <cell r="AC4068">
            <v>744000</v>
          </cell>
        </row>
        <row r="4069">
          <cell r="X4069" t="str">
            <v>02.0607.0311</v>
          </cell>
          <cell r="Y4069" t="str">
            <v>37.8D02.0311</v>
          </cell>
          <cell r="Z4069">
            <v>0</v>
          </cell>
          <cell r="AA4069">
            <v>817000</v>
          </cell>
          <cell r="AB4069">
            <v>4</v>
          </cell>
          <cell r="AC4069">
            <v>744000</v>
          </cell>
        </row>
        <row r="4070">
          <cell r="X4070" t="str">
            <v>02.0608.0311</v>
          </cell>
          <cell r="Y4070" t="str">
            <v>37.8D02.0311</v>
          </cell>
          <cell r="Z4070">
            <v>0</v>
          </cell>
          <cell r="AA4070">
            <v>817000</v>
          </cell>
          <cell r="AB4070">
            <v>4</v>
          </cell>
          <cell r="AC4070">
            <v>744000</v>
          </cell>
        </row>
        <row r="4071">
          <cell r="X4071" t="str">
            <v>24.0069.1628</v>
          </cell>
          <cell r="Y4071" t="str">
            <v>37.1E04.1628</v>
          </cell>
          <cell r="Z4071">
            <v>0</v>
          </cell>
          <cell r="AA4071">
            <v>800000</v>
          </cell>
          <cell r="AB4071">
            <v>2</v>
          </cell>
          <cell r="AC4071">
            <v>750000</v>
          </cell>
        </row>
        <row r="4072">
          <cell r="X4072" t="str">
            <v>24.0070.1628</v>
          </cell>
          <cell r="Y4072" t="str">
            <v>37.1E04.1628</v>
          </cell>
          <cell r="Z4072">
            <v>0</v>
          </cell>
          <cell r="AA4072">
            <v>800000</v>
          </cell>
          <cell r="AB4072">
            <v>2</v>
          </cell>
          <cell r="AC4072">
            <v>750000</v>
          </cell>
        </row>
        <row r="4073">
          <cell r="X4073" t="str">
            <v>24.0025.1686</v>
          </cell>
          <cell r="Y4073" t="str">
            <v>37.1E04.1686</v>
          </cell>
          <cell r="Z4073">
            <v>0</v>
          </cell>
          <cell r="AA4073">
            <v>800000</v>
          </cell>
          <cell r="AB4073">
            <v>4</v>
          </cell>
          <cell r="AC4073">
            <v>750000</v>
          </cell>
        </row>
        <row r="4074">
          <cell r="X4074" t="str">
            <v>24.0031.1686</v>
          </cell>
          <cell r="Y4074" t="str">
            <v>37.1E04.1686</v>
          </cell>
          <cell r="Z4074">
            <v>0</v>
          </cell>
          <cell r="AA4074">
            <v>800000</v>
          </cell>
          <cell r="AB4074">
            <v>4</v>
          </cell>
          <cell r="AC4074">
            <v>750000</v>
          </cell>
        </row>
        <row r="4075">
          <cell r="X4075" t="str">
            <v>24.0058.1686</v>
          </cell>
          <cell r="Y4075" t="str">
            <v>37.1E04.1686</v>
          </cell>
          <cell r="Z4075">
            <v>0</v>
          </cell>
          <cell r="AA4075">
            <v>800000</v>
          </cell>
          <cell r="AB4075">
            <v>4</v>
          </cell>
          <cell r="AC4075">
            <v>750000</v>
          </cell>
        </row>
        <row r="4076">
          <cell r="X4076" t="str">
            <v>24.0192.1686</v>
          </cell>
          <cell r="Y4076" t="str">
            <v>37.1E04.1686</v>
          </cell>
          <cell r="Z4076">
            <v>0</v>
          </cell>
          <cell r="AA4076">
            <v>800000</v>
          </cell>
          <cell r="AB4076">
            <v>4</v>
          </cell>
          <cell r="AC4076">
            <v>750000</v>
          </cell>
        </row>
        <row r="4077">
          <cell r="X4077" t="str">
            <v>14.0177.0765</v>
          </cell>
          <cell r="Y4077" t="str">
            <v>37.8D07.0765</v>
          </cell>
          <cell r="Z4077">
            <v>0</v>
          </cell>
          <cell r="AA4077">
            <v>800000</v>
          </cell>
          <cell r="AB4077">
            <v>1</v>
          </cell>
          <cell r="AC4077">
            <v>752000</v>
          </cell>
        </row>
        <row r="4078">
          <cell r="X4078" t="str">
            <v>02.0443.0008</v>
          </cell>
          <cell r="Y4078" t="str">
            <v>37.2A01.0008</v>
          </cell>
          <cell r="Z4078">
            <v>0</v>
          </cell>
          <cell r="AA4078">
            <v>794000</v>
          </cell>
          <cell r="AB4078">
            <v>7</v>
          </cell>
          <cell r="AC4078">
            <v>755000</v>
          </cell>
        </row>
        <row r="4079">
          <cell r="X4079" t="str">
            <v>02.0446.0008</v>
          </cell>
          <cell r="Y4079" t="str">
            <v>37.2A01.0008</v>
          </cell>
          <cell r="Z4079">
            <v>0</v>
          </cell>
          <cell r="AA4079">
            <v>794000</v>
          </cell>
          <cell r="AB4079">
            <v>7</v>
          </cell>
          <cell r="AC4079">
            <v>755000</v>
          </cell>
        </row>
        <row r="4080">
          <cell r="X4080" t="str">
            <v>02.0448.0008</v>
          </cell>
          <cell r="Y4080" t="str">
            <v>37.2A01.0008</v>
          </cell>
          <cell r="Z4080">
            <v>0</v>
          </cell>
          <cell r="AA4080">
            <v>794000</v>
          </cell>
          <cell r="AB4080">
            <v>7</v>
          </cell>
          <cell r="AC4080">
            <v>755000</v>
          </cell>
        </row>
        <row r="4081">
          <cell r="X4081" t="str">
            <v>02.0450.0008</v>
          </cell>
          <cell r="Y4081" t="str">
            <v>37.2A01.0008</v>
          </cell>
          <cell r="Z4081">
            <v>0</v>
          </cell>
          <cell r="AA4081">
            <v>794000</v>
          </cell>
          <cell r="AB4081">
            <v>7</v>
          </cell>
          <cell r="AC4081">
            <v>755000</v>
          </cell>
        </row>
        <row r="4082">
          <cell r="X4082" t="str">
            <v>03.0015.0008</v>
          </cell>
          <cell r="Y4082" t="str">
            <v>37.2A01.0008</v>
          </cell>
          <cell r="Z4082">
            <v>0</v>
          </cell>
          <cell r="AA4082">
            <v>794000</v>
          </cell>
          <cell r="AB4082">
            <v>7</v>
          </cell>
          <cell r="AC4082">
            <v>755000</v>
          </cell>
        </row>
        <row r="4083">
          <cell r="X4083" t="str">
            <v>03.4250.0008</v>
          </cell>
          <cell r="Y4083" t="str">
            <v>37.2A01.0008</v>
          </cell>
          <cell r="Z4083">
            <v>0</v>
          </cell>
          <cell r="AA4083">
            <v>794000</v>
          </cell>
          <cell r="AB4083">
            <v>7</v>
          </cell>
          <cell r="AC4083">
            <v>755000</v>
          </cell>
        </row>
        <row r="4084">
          <cell r="X4084" t="str">
            <v>18.0050.0008</v>
          </cell>
          <cell r="Y4084" t="str">
            <v>37.2A01.0008</v>
          </cell>
          <cell r="Z4084">
            <v>0</v>
          </cell>
          <cell r="AA4084">
            <v>794000</v>
          </cell>
          <cell r="AB4084">
            <v>7</v>
          </cell>
          <cell r="AC4084">
            <v>755000</v>
          </cell>
        </row>
        <row r="4085">
          <cell r="X4085" t="str">
            <v>24.0151.1654</v>
          </cell>
          <cell r="Y4085" t="str">
            <v>37.1E04.1654</v>
          </cell>
          <cell r="Z4085">
            <v>0</v>
          </cell>
          <cell r="AA4085">
            <v>810000</v>
          </cell>
          <cell r="AB4085">
            <v>1</v>
          </cell>
          <cell r="AC4085">
            <v>760000</v>
          </cell>
        </row>
        <row r="4086">
          <cell r="X4086" t="str">
            <v>02.0556.1428</v>
          </cell>
          <cell r="Y4086" t="str">
            <v>37.1E02.1428</v>
          </cell>
          <cell r="Z4086">
            <v>0</v>
          </cell>
          <cell r="AA4086">
            <v>814000</v>
          </cell>
          <cell r="AB4086">
            <v>1</v>
          </cell>
          <cell r="AC4086">
            <v>764000</v>
          </cell>
        </row>
        <row r="4087">
          <cell r="X4087" t="str">
            <v>01.0048.0292</v>
          </cell>
          <cell r="Y4087" t="str">
            <v>37.8D01.0292</v>
          </cell>
          <cell r="Z4087">
            <v>0</v>
          </cell>
          <cell r="AA4087">
            <v>1173000</v>
          </cell>
          <cell r="AB4087">
            <v>8</v>
          </cell>
          <cell r="AC4087">
            <v>764000</v>
          </cell>
        </row>
        <row r="4088">
          <cell r="X4088" t="str">
            <v>01.0049.0292</v>
          </cell>
          <cell r="Y4088" t="str">
            <v>37.8D01.0292</v>
          </cell>
          <cell r="Z4088">
            <v>0</v>
          </cell>
          <cell r="AA4088">
            <v>1173000</v>
          </cell>
          <cell r="AB4088">
            <v>8</v>
          </cell>
          <cell r="AC4088">
            <v>764000</v>
          </cell>
        </row>
        <row r="4089">
          <cell r="X4089" t="str">
            <v>03.0003.0292</v>
          </cell>
          <cell r="Y4089" t="str">
            <v>37.8D01.0292</v>
          </cell>
          <cell r="Z4089">
            <v>0</v>
          </cell>
          <cell r="AA4089">
            <v>1173000</v>
          </cell>
          <cell r="AB4089">
            <v>8</v>
          </cell>
          <cell r="AC4089">
            <v>764000</v>
          </cell>
        </row>
        <row r="4090">
          <cell r="X4090" t="str">
            <v>03.3683.0534</v>
          </cell>
          <cell r="Y4090" t="str">
            <v>37.8D05.0534</v>
          </cell>
          <cell r="Z4090">
            <v>1197000</v>
          </cell>
          <cell r="AA4090">
            <v>3640000</v>
          </cell>
          <cell r="AB4090">
            <v>0</v>
          </cell>
          <cell r="AC4090">
            <v>3297000</v>
          </cell>
        </row>
        <row r="4091">
          <cell r="X4091" t="str">
            <v>03.3680.0534</v>
          </cell>
          <cell r="Y4091" t="str">
            <v>37.8D05.0534</v>
          </cell>
          <cell r="Z4091">
            <v>1231000</v>
          </cell>
          <cell r="AA4091">
            <v>3640000</v>
          </cell>
          <cell r="AB4091">
            <v>0</v>
          </cell>
          <cell r="AC4091">
            <v>3297000</v>
          </cell>
        </row>
        <row r="4092">
          <cell r="X4092" t="str">
            <v>03.3682.0534</v>
          </cell>
          <cell r="Y4092" t="str">
            <v>37.8D05.0534</v>
          </cell>
          <cell r="Z4092">
            <v>1281000</v>
          </cell>
          <cell r="AA4092">
            <v>3640000</v>
          </cell>
          <cell r="AB4092">
            <v>0</v>
          </cell>
          <cell r="AC4092">
            <v>3297000</v>
          </cell>
        </row>
        <row r="4093">
          <cell r="X4093" t="str">
            <v>03.3792.0534</v>
          </cell>
          <cell r="Y4093" t="str">
            <v>37.8D05.0534</v>
          </cell>
          <cell r="Z4093">
            <v>1306000</v>
          </cell>
          <cell r="AA4093">
            <v>3640000</v>
          </cell>
          <cell r="AB4093">
            <v>0</v>
          </cell>
          <cell r="AC4093">
            <v>3297000</v>
          </cell>
        </row>
        <row r="4094">
          <cell r="X4094" t="str">
            <v>03.3755.0534</v>
          </cell>
          <cell r="Y4094" t="str">
            <v>37.8D05.0534</v>
          </cell>
          <cell r="Z4094">
            <v>1332000</v>
          </cell>
          <cell r="AA4094">
            <v>3640000</v>
          </cell>
          <cell r="AB4094">
            <v>0</v>
          </cell>
          <cell r="AC4094">
            <v>3297000</v>
          </cell>
        </row>
        <row r="4095">
          <cell r="X4095" t="str">
            <v>03.3775.0534</v>
          </cell>
          <cell r="Y4095" t="str">
            <v>37.8D05.0534</v>
          </cell>
          <cell r="Z4095">
            <v>1376000</v>
          </cell>
          <cell r="AA4095">
            <v>3640000</v>
          </cell>
          <cell r="AB4095">
            <v>0</v>
          </cell>
          <cell r="AC4095">
            <v>3297000</v>
          </cell>
        </row>
        <row r="4096">
          <cell r="X4096" t="str">
            <v>03.3668.0534</v>
          </cell>
          <cell r="Y4096" t="str">
            <v>37.8D05.0534</v>
          </cell>
          <cell r="Z4096">
            <v>2145000</v>
          </cell>
          <cell r="AA4096">
            <v>3640000</v>
          </cell>
          <cell r="AB4096">
            <v>0</v>
          </cell>
          <cell r="AC4096">
            <v>3297000</v>
          </cell>
        </row>
        <row r="4097">
          <cell r="X4097" t="str">
            <v>03.3740.0534</v>
          </cell>
          <cell r="Y4097" t="str">
            <v>37.8D05.0534</v>
          </cell>
          <cell r="Z4097">
            <v>2203000</v>
          </cell>
          <cell r="AA4097">
            <v>3640000</v>
          </cell>
          <cell r="AB4097">
            <v>0</v>
          </cell>
          <cell r="AC4097">
            <v>3297000</v>
          </cell>
        </row>
        <row r="4098">
          <cell r="X4098" t="str">
            <v>03.3648.0534</v>
          </cell>
          <cell r="Y4098" t="str">
            <v>37.8D05.0534</v>
          </cell>
          <cell r="Z4098">
            <v>2365000</v>
          </cell>
          <cell r="AA4098">
            <v>3640000</v>
          </cell>
          <cell r="AB4098">
            <v>0</v>
          </cell>
          <cell r="AC4098">
            <v>3297000</v>
          </cell>
        </row>
        <row r="4099">
          <cell r="X4099" t="str">
            <v>03.4175.0292</v>
          </cell>
          <cell r="Y4099" t="str">
            <v>37.8D01.0292</v>
          </cell>
          <cell r="Z4099">
            <v>0</v>
          </cell>
          <cell r="AA4099">
            <v>1173000</v>
          </cell>
          <cell r="AB4099">
            <v>8</v>
          </cell>
          <cell r="AC4099">
            <v>764000</v>
          </cell>
        </row>
        <row r="4100">
          <cell r="X4100" t="str">
            <v>03.4176.0292</v>
          </cell>
          <cell r="Y4100" t="str">
            <v>37.8D01.0292</v>
          </cell>
          <cell r="Z4100">
            <v>0</v>
          </cell>
          <cell r="AA4100">
            <v>1173000</v>
          </cell>
          <cell r="AB4100">
            <v>8</v>
          </cell>
          <cell r="AC4100">
            <v>764000</v>
          </cell>
        </row>
        <row r="4101">
          <cell r="X4101" t="str">
            <v>03.4177.0292</v>
          </cell>
          <cell r="Y4101" t="str">
            <v>37.8D01.0292</v>
          </cell>
          <cell r="Z4101">
            <v>0</v>
          </cell>
          <cell r="AA4101">
            <v>1173000</v>
          </cell>
          <cell r="AB4101">
            <v>8</v>
          </cell>
          <cell r="AC4101">
            <v>764000</v>
          </cell>
        </row>
        <row r="4102">
          <cell r="X4102" t="str">
            <v>10.0206.0292</v>
          </cell>
          <cell r="Y4102" t="str">
            <v>37.8D01.0292</v>
          </cell>
          <cell r="Z4102">
            <v>0</v>
          </cell>
          <cell r="AA4102">
            <v>1173000</v>
          </cell>
          <cell r="AB4102">
            <v>8</v>
          </cell>
          <cell r="AC4102">
            <v>764000</v>
          </cell>
        </row>
        <row r="4103">
          <cell r="X4103" t="str">
            <v>10.0242.0292</v>
          </cell>
          <cell r="Y4103" t="str">
            <v>37.8D01.0292</v>
          </cell>
          <cell r="Z4103">
            <v>0</v>
          </cell>
          <cell r="AA4103">
            <v>1173000</v>
          </cell>
          <cell r="AB4103">
            <v>8</v>
          </cell>
          <cell r="AC4103">
            <v>764000</v>
          </cell>
        </row>
        <row r="4104">
          <cell r="X4104" t="str">
            <v>17.0126.1786</v>
          </cell>
          <cell r="Y4104" t="str">
            <v>37.3F00.1786</v>
          </cell>
          <cell r="Z4104">
            <v>0</v>
          </cell>
          <cell r="AA4104">
            <v>907000</v>
          </cell>
          <cell r="AB4104">
            <v>2</v>
          </cell>
          <cell r="AC4104">
            <v>767000</v>
          </cell>
        </row>
        <row r="4105">
          <cell r="X4105" t="str">
            <v>21.0096.1786</v>
          </cell>
          <cell r="Y4105" t="str">
            <v>37.3F00.1786</v>
          </cell>
          <cell r="Z4105">
            <v>0</v>
          </cell>
          <cell r="AA4105">
            <v>907000</v>
          </cell>
          <cell r="AB4105">
            <v>2</v>
          </cell>
          <cell r="AC4105">
            <v>767000</v>
          </cell>
        </row>
        <row r="4106">
          <cell r="X4106" t="str">
            <v>12.0261.1191</v>
          </cell>
          <cell r="Y4106" t="str">
            <v>37.8D11.1191</v>
          </cell>
          <cell r="Z4106">
            <v>0</v>
          </cell>
          <cell r="AA4106">
            <v>1107000</v>
          </cell>
          <cell r="AB4106">
            <v>2</v>
          </cell>
          <cell r="AC4106">
            <v>769000</v>
          </cell>
        </row>
        <row r="4107">
          <cell r="X4107" t="str">
            <v>12.0322.1191</v>
          </cell>
          <cell r="Y4107" t="str">
            <v>37.8D11.1191</v>
          </cell>
          <cell r="Z4107">
            <v>83000</v>
          </cell>
          <cell r="AA4107">
            <v>1107000</v>
          </cell>
          <cell r="AB4107">
            <v>2</v>
          </cell>
          <cell r="AC4107">
            <v>769000</v>
          </cell>
        </row>
        <row r="4108">
          <cell r="X4108" t="str">
            <v>03.3383.0584</v>
          </cell>
          <cell r="Y4108" t="str">
            <v>37.8D05.0584</v>
          </cell>
          <cell r="Z4108">
            <v>0</v>
          </cell>
          <cell r="AA4108">
            <v>1136000</v>
          </cell>
          <cell r="AB4108">
            <v>13</v>
          </cell>
          <cell r="AC4108">
            <v>775000</v>
          </cell>
        </row>
        <row r="4109">
          <cell r="X4109" t="str">
            <v>10.0398.0584</v>
          </cell>
          <cell r="Y4109" t="str">
            <v>37.8D05.0584</v>
          </cell>
          <cell r="Z4109">
            <v>0</v>
          </cell>
          <cell r="AA4109">
            <v>1136000</v>
          </cell>
          <cell r="AB4109">
            <v>13</v>
          </cell>
          <cell r="AC4109">
            <v>775000</v>
          </cell>
        </row>
        <row r="4110">
          <cell r="X4110" t="str">
            <v>10.0410.0584</v>
          </cell>
          <cell r="Y4110" t="str">
            <v>37.8D05.0584</v>
          </cell>
          <cell r="Z4110">
            <v>0</v>
          </cell>
          <cell r="AA4110">
            <v>1136000</v>
          </cell>
          <cell r="AB4110">
            <v>13</v>
          </cell>
          <cell r="AC4110">
            <v>775000</v>
          </cell>
        </row>
        <row r="4111">
          <cell r="X4111" t="str">
            <v>10.0457.0449</v>
          </cell>
          <cell r="Y4111" t="str">
            <v>37.8D05.0449</v>
          </cell>
          <cell r="Z4111">
            <v>4418000</v>
          </cell>
          <cell r="AA4111">
            <v>6890000</v>
          </cell>
          <cell r="AB4111">
            <v>0</v>
          </cell>
          <cell r="AC4111">
            <v>5616000</v>
          </cell>
        </row>
        <row r="4112">
          <cell r="X4112" t="str">
            <v>10.0566.0584</v>
          </cell>
          <cell r="Y4112" t="str">
            <v>37.8D05.0584</v>
          </cell>
          <cell r="Z4112">
            <v>0</v>
          </cell>
          <cell r="AA4112">
            <v>1136000</v>
          </cell>
          <cell r="AB4112">
            <v>13</v>
          </cell>
          <cell r="AC4112">
            <v>775000</v>
          </cell>
        </row>
        <row r="4113">
          <cell r="X4113" t="str">
            <v>10.0567.0584</v>
          </cell>
          <cell r="Y4113" t="str">
            <v>37.8D05.0584</v>
          </cell>
          <cell r="Z4113">
            <v>0</v>
          </cell>
          <cell r="AA4113">
            <v>1136000</v>
          </cell>
          <cell r="AB4113">
            <v>13</v>
          </cell>
          <cell r="AC4113">
            <v>775000</v>
          </cell>
        </row>
        <row r="4114">
          <cell r="X4114" t="str">
            <v>03.2664.0454</v>
          </cell>
          <cell r="Y4114" t="str">
            <v>37.8D05.0454</v>
          </cell>
          <cell r="Z4114">
            <v>2863000</v>
          </cell>
          <cell r="AA4114">
            <v>4282000</v>
          </cell>
          <cell r="AB4114">
            <v>10</v>
          </cell>
          <cell r="AC4114">
            <v>3645000</v>
          </cell>
        </row>
        <row r="4115">
          <cell r="X4115" t="str">
            <v>28.0110.0584</v>
          </cell>
          <cell r="Y4115" t="str">
            <v>37.8D05.0584</v>
          </cell>
          <cell r="Z4115">
            <v>0</v>
          </cell>
          <cell r="AA4115">
            <v>1136000</v>
          </cell>
          <cell r="AB4115">
            <v>13</v>
          </cell>
          <cell r="AC4115">
            <v>775000</v>
          </cell>
        </row>
        <row r="4116">
          <cell r="X4116" t="str">
            <v>03.3319.0454</v>
          </cell>
          <cell r="Y4116" t="str">
            <v>37.8D05.0454</v>
          </cell>
          <cell r="Z4116">
            <v>2761000</v>
          </cell>
          <cell r="AA4116">
            <v>4282000</v>
          </cell>
          <cell r="AB4116">
            <v>10</v>
          </cell>
          <cell r="AC4116">
            <v>3645000</v>
          </cell>
        </row>
        <row r="4117">
          <cell r="X4117" t="str">
            <v>28.0382.0584</v>
          </cell>
          <cell r="Y4117" t="str">
            <v>37.8D05.0584</v>
          </cell>
          <cell r="Z4117">
            <v>0</v>
          </cell>
          <cell r="AA4117">
            <v>1136000</v>
          </cell>
          <cell r="AB4117">
            <v>13</v>
          </cell>
          <cell r="AC4117">
            <v>775000</v>
          </cell>
        </row>
        <row r="4118">
          <cell r="X4118" t="str">
            <v>03.3322.0454</v>
          </cell>
          <cell r="Y4118" t="str">
            <v>37.8D05.0454</v>
          </cell>
          <cell r="Z4118">
            <v>2863000</v>
          </cell>
          <cell r="AA4118">
            <v>4282000</v>
          </cell>
          <cell r="AB4118">
            <v>10</v>
          </cell>
          <cell r="AC4118">
            <v>3645000</v>
          </cell>
        </row>
        <row r="4119">
          <cell r="X4119" t="str">
            <v>10.0514.0454</v>
          </cell>
          <cell r="Y4119" t="str">
            <v>37.8D05.0454</v>
          </cell>
          <cell r="Z4119">
            <v>2877000</v>
          </cell>
          <cell r="AA4119">
            <v>4282000</v>
          </cell>
          <cell r="AB4119">
            <v>10</v>
          </cell>
          <cell r="AC4119">
            <v>3645000</v>
          </cell>
        </row>
        <row r="4120">
          <cell r="X4120" t="str">
            <v>10.0515.0454</v>
          </cell>
          <cell r="Y4120" t="str">
            <v>37.8D05.0454</v>
          </cell>
          <cell r="Z4120">
            <v>2877000</v>
          </cell>
          <cell r="AA4120">
            <v>4282000</v>
          </cell>
          <cell r="AB4120">
            <v>10</v>
          </cell>
          <cell r="AC4120">
            <v>3645000</v>
          </cell>
        </row>
        <row r="4121">
          <cell r="X4121" t="str">
            <v>10.0516.0454</v>
          </cell>
          <cell r="Y4121" t="str">
            <v>37.8D05.0454</v>
          </cell>
          <cell r="Z4121">
            <v>2877000</v>
          </cell>
          <cell r="AA4121">
            <v>4282000</v>
          </cell>
          <cell r="AB4121">
            <v>10</v>
          </cell>
          <cell r="AC4121">
            <v>3645000</v>
          </cell>
        </row>
        <row r="4122">
          <cell r="X4122" t="str">
            <v>22.0503.1342</v>
          </cell>
          <cell r="Y4122" t="str">
            <v>37.1E01.1342</v>
          </cell>
          <cell r="Z4122">
            <v>0</v>
          </cell>
          <cell r="AA4122">
            <v>850000</v>
          </cell>
          <cell r="AB4122">
            <v>5</v>
          </cell>
          <cell r="AC4122">
            <v>800000</v>
          </cell>
        </row>
        <row r="4123">
          <cell r="X4123" t="str">
            <v>10.0518.0454</v>
          </cell>
          <cell r="Y4123" t="str">
            <v>37.8D05.0454</v>
          </cell>
          <cell r="Z4123">
            <v>2877000</v>
          </cell>
          <cell r="AA4123">
            <v>4282000</v>
          </cell>
          <cell r="AB4123">
            <v>10</v>
          </cell>
          <cell r="AC4123">
            <v>3645000</v>
          </cell>
        </row>
        <row r="4124">
          <cell r="X4124" t="str">
            <v>22.0504.1342</v>
          </cell>
          <cell r="Y4124" t="str">
            <v>37.1E01.1342</v>
          </cell>
          <cell r="Z4124">
            <v>0</v>
          </cell>
          <cell r="AA4124">
            <v>850000</v>
          </cell>
          <cell r="AB4124">
            <v>5</v>
          </cell>
          <cell r="AC4124">
            <v>800000</v>
          </cell>
        </row>
        <row r="4125">
          <cell r="X4125" t="str">
            <v>22.0505.1342</v>
          </cell>
          <cell r="Y4125" t="str">
            <v>37.1E01.1342</v>
          </cell>
          <cell r="Z4125">
            <v>0</v>
          </cell>
          <cell r="AA4125">
            <v>850000</v>
          </cell>
          <cell r="AB4125">
            <v>5</v>
          </cell>
          <cell r="AC4125">
            <v>800000</v>
          </cell>
        </row>
        <row r="4126">
          <cell r="X4126" t="str">
            <v>10.0521.0454</v>
          </cell>
          <cell r="Y4126" t="str">
            <v>37.8D05.0454</v>
          </cell>
          <cell r="Z4126">
            <v>3961000</v>
          </cell>
          <cell r="AA4126">
            <v>4282000</v>
          </cell>
          <cell r="AB4126">
            <v>10</v>
          </cell>
          <cell r="AC4126">
            <v>3645000</v>
          </cell>
        </row>
        <row r="4127">
          <cell r="X4127" t="str">
            <v>10.0522.0454</v>
          </cell>
          <cell r="Y4127" t="str">
            <v>37.8D05.0454</v>
          </cell>
          <cell r="Z4127">
            <v>3961000</v>
          </cell>
          <cell r="AA4127">
            <v>4282000</v>
          </cell>
          <cell r="AB4127">
            <v>10</v>
          </cell>
          <cell r="AC4127">
            <v>3645000</v>
          </cell>
        </row>
        <row r="4128">
          <cell r="X4128" t="str">
            <v>10.0523.0454</v>
          </cell>
          <cell r="Y4128" t="str">
            <v>37.8D05.0454</v>
          </cell>
          <cell r="Z4128">
            <v>3961000</v>
          </cell>
          <cell r="AA4128">
            <v>4282000</v>
          </cell>
          <cell r="AB4128">
            <v>10</v>
          </cell>
          <cell r="AC4128">
            <v>3645000</v>
          </cell>
        </row>
        <row r="4129">
          <cell r="X4129" t="str">
            <v>22.0506.1342</v>
          </cell>
          <cell r="Y4129" t="str">
            <v>37.1E01.1342</v>
          </cell>
          <cell r="Z4129">
            <v>0</v>
          </cell>
          <cell r="AA4129">
            <v>850000</v>
          </cell>
          <cell r="AB4129">
            <v>5</v>
          </cell>
          <cell r="AC4129">
            <v>800000</v>
          </cell>
        </row>
        <row r="4130">
          <cell r="X4130" t="str">
            <v>22.0676.1342</v>
          </cell>
          <cell r="Y4130" t="str">
            <v>37.1E01.1342</v>
          </cell>
          <cell r="Z4130">
            <v>0</v>
          </cell>
          <cell r="AA4130">
            <v>850000</v>
          </cell>
          <cell r="AB4130">
            <v>5</v>
          </cell>
          <cell r="AC4130">
            <v>800000</v>
          </cell>
        </row>
        <row r="4131">
          <cell r="X4131" t="str">
            <v>14.0099.0861</v>
          </cell>
          <cell r="Y4131" t="str">
            <v>37.8D07.0861</v>
          </cell>
          <cell r="Z4131">
            <v>0</v>
          </cell>
          <cell r="AA4131">
            <v>845000</v>
          </cell>
          <cell r="AB4131">
            <v>3</v>
          </cell>
          <cell r="AC4131">
            <v>800000</v>
          </cell>
        </row>
        <row r="4132">
          <cell r="X4132" t="str">
            <v>14.0123.0861</v>
          </cell>
          <cell r="Y4132" t="str">
            <v>37.8D07.0861</v>
          </cell>
          <cell r="Z4132">
            <v>0</v>
          </cell>
          <cell r="AA4132">
            <v>845000</v>
          </cell>
          <cell r="AB4132">
            <v>3</v>
          </cell>
          <cell r="AC4132">
            <v>800000</v>
          </cell>
        </row>
        <row r="4133">
          <cell r="X4133" t="str">
            <v>14.0134.0861</v>
          </cell>
          <cell r="Y4133" t="str">
            <v>37.8D07.0861</v>
          </cell>
          <cell r="Z4133">
            <v>0</v>
          </cell>
          <cell r="AA4133">
            <v>845000</v>
          </cell>
          <cell r="AB4133">
            <v>3</v>
          </cell>
          <cell r="AC4133">
            <v>800000</v>
          </cell>
        </row>
        <row r="4134">
          <cell r="X4134" t="str">
            <v>22.0061.1410</v>
          </cell>
          <cell r="Y4134" t="str">
            <v>37.1E01.1410</v>
          </cell>
          <cell r="Z4134">
            <v>0</v>
          </cell>
          <cell r="AA4134">
            <v>852000</v>
          </cell>
          <cell r="AB4134">
            <v>1</v>
          </cell>
          <cell r="AC4134">
            <v>802000</v>
          </cell>
        </row>
        <row r="4135">
          <cell r="X4135" t="str">
            <v>22.0060.1411</v>
          </cell>
          <cell r="Y4135" t="str">
            <v>37.1E01.1411</v>
          </cell>
          <cell r="Z4135">
            <v>0</v>
          </cell>
          <cell r="AA4135">
            <v>852000</v>
          </cell>
          <cell r="AB4135">
            <v>1</v>
          </cell>
          <cell r="AC4135">
            <v>802000</v>
          </cell>
        </row>
        <row r="4136">
          <cell r="X4136" t="str">
            <v>02.0611.0310</v>
          </cell>
          <cell r="Y4136" t="str">
            <v>37.8D02.0310</v>
          </cell>
          <cell r="Z4136">
            <v>0</v>
          </cell>
          <cell r="AA4136">
            <v>863000</v>
          </cell>
          <cell r="AB4136">
            <v>1</v>
          </cell>
          <cell r="AC4136">
            <v>809000</v>
          </cell>
        </row>
        <row r="4137">
          <cell r="X4137" t="str">
            <v>03.3021.0348</v>
          </cell>
          <cell r="Y4137" t="str">
            <v>37.8D03.0348</v>
          </cell>
          <cell r="Z4137">
            <v>0</v>
          </cell>
          <cell r="AA4137">
            <v>1000000</v>
          </cell>
          <cell r="AB4137">
            <v>1</v>
          </cell>
          <cell r="AC4137">
            <v>810000</v>
          </cell>
        </row>
        <row r="4138">
          <cell r="X4138" t="str">
            <v>22.0343.1401</v>
          </cell>
          <cell r="Y4138" t="str">
            <v>37.1E01.1401</v>
          </cell>
          <cell r="Z4138">
            <v>0</v>
          </cell>
          <cell r="AA4138">
            <v>861000</v>
          </cell>
          <cell r="AB4138">
            <v>1</v>
          </cell>
          <cell r="AC4138">
            <v>811000</v>
          </cell>
        </row>
        <row r="4139">
          <cell r="X4139" t="str">
            <v>24.0029.1681</v>
          </cell>
          <cell r="Y4139" t="str">
            <v>37.1E04.1681</v>
          </cell>
          <cell r="Z4139">
            <v>0</v>
          </cell>
          <cell r="AA4139">
            <v>875000</v>
          </cell>
          <cell r="AB4139">
            <v>1</v>
          </cell>
          <cell r="AC4139">
            <v>825000</v>
          </cell>
        </row>
        <row r="4140">
          <cell r="X4140" t="str">
            <v>01.0188.0117</v>
          </cell>
          <cell r="Y4140" t="str">
            <v>37.8B00.0117</v>
          </cell>
          <cell r="Z4140">
            <v>0</v>
          </cell>
          <cell r="AA4140">
            <v>938000</v>
          </cell>
          <cell r="AB4140">
            <v>3</v>
          </cell>
          <cell r="AC4140">
            <v>849000</v>
          </cell>
        </row>
        <row r="4141">
          <cell r="X4141" t="str">
            <v>02.0206.0117</v>
          </cell>
          <cell r="Y4141" t="str">
            <v>37.8B00.0117</v>
          </cell>
          <cell r="Z4141">
            <v>0</v>
          </cell>
          <cell r="AA4141">
            <v>938000</v>
          </cell>
          <cell r="AB4141">
            <v>3</v>
          </cell>
          <cell r="AC4141">
            <v>849000</v>
          </cell>
        </row>
        <row r="4142">
          <cell r="X4142" t="str">
            <v>03.0118.0117</v>
          </cell>
          <cell r="Y4142" t="str">
            <v>37.8B00.0117</v>
          </cell>
          <cell r="Z4142">
            <v>0</v>
          </cell>
          <cell r="AA4142">
            <v>938000</v>
          </cell>
          <cell r="AB4142">
            <v>3</v>
          </cell>
          <cell r="AC4142">
            <v>849000</v>
          </cell>
        </row>
        <row r="4143">
          <cell r="X4143" t="str">
            <v>24.0037.1691</v>
          </cell>
          <cell r="Y4143" t="str">
            <v>37.1E04.1691</v>
          </cell>
          <cell r="Z4143">
            <v>0</v>
          </cell>
          <cell r="AA4143">
            <v>900000</v>
          </cell>
          <cell r="AB4143">
            <v>1</v>
          </cell>
          <cell r="AC4143">
            <v>850000</v>
          </cell>
        </row>
        <row r="4144">
          <cell r="X4144" t="str">
            <v>10.0483.0455</v>
          </cell>
          <cell r="Y4144" t="str">
            <v>37.8D05.0455</v>
          </cell>
          <cell r="Z4144">
            <v>1359000</v>
          </cell>
          <cell r="AA4144">
            <v>2416000</v>
          </cell>
          <cell r="AB4144">
            <v>16</v>
          </cell>
          <cell r="AC4144">
            <v>2136000</v>
          </cell>
        </row>
        <row r="4145">
          <cell r="X4145" t="str">
            <v>03.2179.0870</v>
          </cell>
          <cell r="Y4145" t="str">
            <v>37.8D08.0870</v>
          </cell>
          <cell r="Z4145">
            <v>0</v>
          </cell>
          <cell r="AA4145">
            <v>1033000</v>
          </cell>
          <cell r="AB4145">
            <v>2</v>
          </cell>
          <cell r="AC4145">
            <v>855000</v>
          </cell>
        </row>
        <row r="4146">
          <cell r="X4146" t="str">
            <v>10.0535.0455</v>
          </cell>
          <cell r="Y4146" t="str">
            <v>37.8D05.0455</v>
          </cell>
          <cell r="Z4146">
            <v>2704000</v>
          </cell>
          <cell r="AA4146">
            <v>2416000</v>
          </cell>
          <cell r="AB4146">
            <v>16</v>
          </cell>
          <cell r="AC4146">
            <v>2136000</v>
          </cell>
        </row>
        <row r="4147">
          <cell r="X4147" t="str">
            <v>03.2587.0870</v>
          </cell>
          <cell r="Y4147" t="str">
            <v>37.8D08.0870</v>
          </cell>
          <cell r="Z4147">
            <v>0</v>
          </cell>
          <cell r="AA4147">
            <v>1033000</v>
          </cell>
          <cell r="AB4147">
            <v>2</v>
          </cell>
          <cell r="AC4147">
            <v>855000</v>
          </cell>
        </row>
        <row r="4148">
          <cell r="X4148" t="str">
            <v>01.0115.0297</v>
          </cell>
          <cell r="Y4148" t="str">
            <v>37.8D01.0297</v>
          </cell>
          <cell r="Z4148">
            <v>0</v>
          </cell>
          <cell r="AA4148">
            <v>1149000</v>
          </cell>
          <cell r="AB4148">
            <v>5</v>
          </cell>
          <cell r="AC4148">
            <v>864000</v>
          </cell>
        </row>
        <row r="4149">
          <cell r="X4149" t="str">
            <v>01.0153.0297</v>
          </cell>
          <cell r="Y4149" t="str">
            <v>37.8D01.0297</v>
          </cell>
          <cell r="Z4149">
            <v>0</v>
          </cell>
          <cell r="AA4149">
            <v>1149000</v>
          </cell>
          <cell r="AB4149">
            <v>5</v>
          </cell>
          <cell r="AC4149">
            <v>864000</v>
          </cell>
        </row>
        <row r="4150">
          <cell r="X4150" t="str">
            <v>10.0300.0455</v>
          </cell>
          <cell r="Y4150" t="str">
            <v>37.8D05.0455</v>
          </cell>
          <cell r="Z4150">
            <v>1600000</v>
          </cell>
          <cell r="AA4150">
            <v>2416000</v>
          </cell>
          <cell r="AB4150">
            <v>0</v>
          </cell>
          <cell r="AC4150">
            <v>2136000</v>
          </cell>
        </row>
        <row r="4151">
          <cell r="X4151" t="str">
            <v>03.2006.1054</v>
          </cell>
          <cell r="Y4151" t="str">
            <v>37.8D09.1054</v>
          </cell>
          <cell r="Z4151">
            <v>1320000</v>
          </cell>
          <cell r="AA4151">
            <v>2709000</v>
          </cell>
          <cell r="AB4151">
            <v>0</v>
          </cell>
          <cell r="AC4151">
            <v>2200000</v>
          </cell>
        </row>
        <row r="4152">
          <cell r="X4152" t="str">
            <v>03.2007.1054</v>
          </cell>
          <cell r="Y4152" t="str">
            <v>37.8D09.1054</v>
          </cell>
          <cell r="Z4152">
            <v>1320000</v>
          </cell>
          <cell r="AA4152">
            <v>2709000</v>
          </cell>
          <cell r="AB4152">
            <v>0</v>
          </cell>
          <cell r="AC4152">
            <v>2200000</v>
          </cell>
        </row>
        <row r="4153">
          <cell r="X4153" t="str">
            <v>03.2008.1054</v>
          </cell>
          <cell r="Y4153" t="str">
            <v>37.8D09.1054</v>
          </cell>
          <cell r="Z4153">
            <v>1320000</v>
          </cell>
          <cell r="AA4153">
            <v>2709000</v>
          </cell>
          <cell r="AB4153">
            <v>0</v>
          </cell>
          <cell r="AC4153">
            <v>2200000</v>
          </cell>
        </row>
        <row r="4154">
          <cell r="X4154" t="str">
            <v>16.0316.1054</v>
          </cell>
          <cell r="Y4154" t="str">
            <v>37.8D09.1054</v>
          </cell>
          <cell r="Z4154">
            <v>1320000</v>
          </cell>
          <cell r="AA4154">
            <v>2709000</v>
          </cell>
          <cell r="AB4154">
            <v>0</v>
          </cell>
          <cell r="AC4154">
            <v>2200000</v>
          </cell>
        </row>
        <row r="4155">
          <cell r="X4155" t="str">
            <v>16.0317.1054</v>
          </cell>
          <cell r="Y4155" t="str">
            <v>37.8D09.1054</v>
          </cell>
          <cell r="Z4155">
            <v>1320000</v>
          </cell>
          <cell r="AA4155">
            <v>2709000</v>
          </cell>
          <cell r="AB4155">
            <v>0</v>
          </cell>
          <cell r="AC4155">
            <v>2200000</v>
          </cell>
        </row>
        <row r="4156">
          <cell r="X4156" t="str">
            <v>03.0054.0297</v>
          </cell>
          <cell r="Y4156" t="str">
            <v>37.8D01.0297</v>
          </cell>
          <cell r="Z4156">
            <v>0</v>
          </cell>
          <cell r="AA4156">
            <v>1149000</v>
          </cell>
          <cell r="AB4156">
            <v>5</v>
          </cell>
          <cell r="AC4156">
            <v>864000</v>
          </cell>
        </row>
        <row r="4157">
          <cell r="X4157" t="str">
            <v>03.0061.0297</v>
          </cell>
          <cell r="Y4157" t="str">
            <v>37.8D01.0297</v>
          </cell>
          <cell r="Z4157">
            <v>0</v>
          </cell>
          <cell r="AA4157">
            <v>1149000</v>
          </cell>
          <cell r="AB4157">
            <v>5</v>
          </cell>
          <cell r="AC4157">
            <v>864000</v>
          </cell>
        </row>
        <row r="4158">
          <cell r="X4158" t="str">
            <v>03.0113.0297</v>
          </cell>
          <cell r="Y4158" t="str">
            <v>37.8D01.0297</v>
          </cell>
          <cell r="Z4158">
            <v>0</v>
          </cell>
          <cell r="AA4158">
            <v>1149000</v>
          </cell>
          <cell r="AB4158">
            <v>5</v>
          </cell>
          <cell r="AC4158">
            <v>864000</v>
          </cell>
        </row>
        <row r="4159">
          <cell r="X4159" t="str">
            <v>03.1525.0806</v>
          </cell>
          <cell r="Y4159" t="str">
            <v>37.8D07.0806</v>
          </cell>
          <cell r="Z4159">
            <v>1650000</v>
          </cell>
          <cell r="AA4159">
            <v>2838000</v>
          </cell>
          <cell r="AB4159">
            <v>13</v>
          </cell>
          <cell r="AC4159">
            <v>2482000</v>
          </cell>
        </row>
        <row r="4160">
          <cell r="X4160" t="str">
            <v>03.1529.0806</v>
          </cell>
          <cell r="Y4160" t="str">
            <v>37.8D07.0806</v>
          </cell>
          <cell r="Z4160">
            <v>1650000</v>
          </cell>
          <cell r="AA4160">
            <v>2838000</v>
          </cell>
          <cell r="AB4160">
            <v>13</v>
          </cell>
          <cell r="AC4160">
            <v>2482000</v>
          </cell>
        </row>
        <row r="4161">
          <cell r="X4161" t="str">
            <v>03.1531.0806</v>
          </cell>
          <cell r="Y4161" t="str">
            <v>37.8D07.0806</v>
          </cell>
          <cell r="Z4161">
            <v>1650000</v>
          </cell>
          <cell r="AA4161">
            <v>2838000</v>
          </cell>
          <cell r="AB4161">
            <v>13</v>
          </cell>
          <cell r="AC4161">
            <v>2482000</v>
          </cell>
        </row>
        <row r="4162">
          <cell r="X4162" t="str">
            <v>03.1536.0806</v>
          </cell>
          <cell r="Y4162" t="str">
            <v>37.8D07.0806</v>
          </cell>
          <cell r="Z4162">
            <v>1650000</v>
          </cell>
          <cell r="AA4162">
            <v>2838000</v>
          </cell>
          <cell r="AB4162">
            <v>13</v>
          </cell>
          <cell r="AC4162">
            <v>2482000</v>
          </cell>
        </row>
        <row r="4163">
          <cell r="X4163" t="str">
            <v>03.1537.0806</v>
          </cell>
          <cell r="Y4163" t="str">
            <v>37.8D07.0806</v>
          </cell>
          <cell r="Z4163">
            <v>1650000</v>
          </cell>
          <cell r="AA4163">
            <v>2838000</v>
          </cell>
          <cell r="AB4163">
            <v>13</v>
          </cell>
          <cell r="AC4163">
            <v>2482000</v>
          </cell>
        </row>
        <row r="4164">
          <cell r="X4164" t="str">
            <v>03.1540.0806</v>
          </cell>
          <cell r="Y4164" t="str">
            <v>37.8D07.0806</v>
          </cell>
          <cell r="Z4164">
            <v>1650000</v>
          </cell>
          <cell r="AA4164">
            <v>2838000</v>
          </cell>
          <cell r="AB4164">
            <v>13</v>
          </cell>
          <cell r="AC4164">
            <v>2482000</v>
          </cell>
        </row>
        <row r="4165">
          <cell r="X4165" t="str">
            <v>03.1541.0806</v>
          </cell>
          <cell r="Y4165" t="str">
            <v>37.8D07.0806</v>
          </cell>
          <cell r="Z4165">
            <v>1650000</v>
          </cell>
          <cell r="AA4165">
            <v>2838000</v>
          </cell>
          <cell r="AB4165">
            <v>13</v>
          </cell>
          <cell r="AC4165">
            <v>2482000</v>
          </cell>
        </row>
        <row r="4166">
          <cell r="X4166" t="str">
            <v>03.1542.0806</v>
          </cell>
          <cell r="Y4166" t="str">
            <v>37.8D07.0806</v>
          </cell>
          <cell r="Z4166">
            <v>1650000</v>
          </cell>
          <cell r="AA4166">
            <v>2838000</v>
          </cell>
          <cell r="AB4166">
            <v>13</v>
          </cell>
          <cell r="AC4166">
            <v>2482000</v>
          </cell>
        </row>
        <row r="4167">
          <cell r="X4167" t="str">
            <v>03.1543.0806</v>
          </cell>
          <cell r="Y4167" t="str">
            <v>37.8D07.0806</v>
          </cell>
          <cell r="Z4167">
            <v>1650000</v>
          </cell>
          <cell r="AA4167">
            <v>2838000</v>
          </cell>
          <cell r="AB4167">
            <v>13</v>
          </cell>
          <cell r="AC4167">
            <v>2482000</v>
          </cell>
        </row>
        <row r="4168">
          <cell r="X4168" t="str">
            <v>14.0010.0806</v>
          </cell>
          <cell r="Y4168" t="str">
            <v>37.8D07.0806</v>
          </cell>
          <cell r="Z4168">
            <v>1650000</v>
          </cell>
          <cell r="AA4168">
            <v>2838000</v>
          </cell>
          <cell r="AB4168">
            <v>13</v>
          </cell>
          <cell r="AC4168">
            <v>2482000</v>
          </cell>
        </row>
        <row r="4169">
          <cell r="X4169" t="str">
            <v>14.0015.0806</v>
          </cell>
          <cell r="Y4169" t="str">
            <v>37.8D07.0806</v>
          </cell>
          <cell r="Z4169">
            <v>1650000</v>
          </cell>
          <cell r="AA4169">
            <v>2838000</v>
          </cell>
          <cell r="AB4169">
            <v>13</v>
          </cell>
          <cell r="AC4169">
            <v>2482000</v>
          </cell>
        </row>
        <row r="4170">
          <cell r="X4170" t="str">
            <v>14.0016.0806</v>
          </cell>
          <cell r="Y4170" t="str">
            <v>37.8D07.0806</v>
          </cell>
          <cell r="Z4170">
            <v>1650000</v>
          </cell>
          <cell r="AA4170">
            <v>2838000</v>
          </cell>
          <cell r="AB4170">
            <v>13</v>
          </cell>
          <cell r="AC4170">
            <v>2482000</v>
          </cell>
        </row>
        <row r="4171">
          <cell r="X4171" t="str">
            <v>14.0022.0806</v>
          </cell>
          <cell r="Y4171" t="str">
            <v>37.8D07.0806</v>
          </cell>
          <cell r="Z4171">
            <v>1650000</v>
          </cell>
          <cell r="AA4171">
            <v>2838000</v>
          </cell>
          <cell r="AB4171">
            <v>13</v>
          </cell>
          <cell r="AC4171">
            <v>2482000</v>
          </cell>
        </row>
        <row r="4172">
          <cell r="X4172" t="str">
            <v>17.0130.0250</v>
          </cell>
          <cell r="Y4172" t="str">
            <v>37.8C00.0250</v>
          </cell>
          <cell r="Z4172">
            <v>0</v>
          </cell>
          <cell r="AA4172">
            <v>1009000</v>
          </cell>
          <cell r="AB4172">
            <v>1</v>
          </cell>
          <cell r="AC4172">
            <v>869000</v>
          </cell>
        </row>
        <row r="4173">
          <cell r="X4173" t="str">
            <v>13.0230.0646</v>
          </cell>
          <cell r="Y4173" t="str">
            <v>37.8D06.0646</v>
          </cell>
          <cell r="Z4173">
            <v>0</v>
          </cell>
          <cell r="AA4173">
            <v>1003000</v>
          </cell>
          <cell r="AB4173">
            <v>1</v>
          </cell>
          <cell r="AC4173">
            <v>877000</v>
          </cell>
        </row>
        <row r="4174">
          <cell r="X4174" t="str">
            <v>24.0180.1662</v>
          </cell>
          <cell r="Y4174" t="str">
            <v>37.1E04.1662</v>
          </cell>
          <cell r="Z4174">
            <v>0</v>
          </cell>
          <cell r="AA4174">
            <v>928000</v>
          </cell>
          <cell r="AB4174">
            <v>1</v>
          </cell>
          <cell r="AC4174">
            <v>878000</v>
          </cell>
        </row>
        <row r="4175">
          <cell r="X4175" t="str">
            <v>03.1574.0802</v>
          </cell>
          <cell r="Y4175" t="str">
            <v>37.8D07.0802</v>
          </cell>
          <cell r="Z4175">
            <v>0</v>
          </cell>
          <cell r="AA4175">
            <v>1004000</v>
          </cell>
          <cell r="AB4175">
            <v>5</v>
          </cell>
          <cell r="AC4175">
            <v>882000</v>
          </cell>
        </row>
        <row r="4176">
          <cell r="X4176" t="str">
            <v>03.1575.0802</v>
          </cell>
          <cell r="Y4176" t="str">
            <v>37.8D07.0802</v>
          </cell>
          <cell r="Z4176">
            <v>0</v>
          </cell>
          <cell r="AA4176">
            <v>1004000</v>
          </cell>
          <cell r="AB4176">
            <v>5</v>
          </cell>
          <cell r="AC4176">
            <v>882000</v>
          </cell>
        </row>
        <row r="4177">
          <cell r="X4177" t="str">
            <v>14.0061.0802</v>
          </cell>
          <cell r="Y4177" t="str">
            <v>37.8D07.0802</v>
          </cell>
          <cell r="Z4177">
            <v>0</v>
          </cell>
          <cell r="AA4177">
            <v>1004000</v>
          </cell>
          <cell r="AB4177">
            <v>5</v>
          </cell>
          <cell r="AC4177">
            <v>882000</v>
          </cell>
        </row>
        <row r="4178">
          <cell r="X4178" t="str">
            <v>03.3409.0466</v>
          </cell>
          <cell r="Y4178" t="str">
            <v>37.8D05.0466</v>
          </cell>
          <cell r="Z4178">
            <v>3961000</v>
          </cell>
          <cell r="AA4178">
            <v>7757000</v>
          </cell>
          <cell r="AB4178">
            <v>31</v>
          </cell>
          <cell r="AC4178">
            <v>6483000</v>
          </cell>
        </row>
        <row r="4179">
          <cell r="X4179" t="str">
            <v>03.3412.0466</v>
          </cell>
          <cell r="Y4179" t="str">
            <v>37.8D05.0466</v>
          </cell>
          <cell r="Z4179">
            <v>2829000</v>
          </cell>
          <cell r="AA4179">
            <v>7757000</v>
          </cell>
          <cell r="AB4179">
            <v>31</v>
          </cell>
          <cell r="AC4179">
            <v>6483000</v>
          </cell>
        </row>
        <row r="4180">
          <cell r="X4180" t="str">
            <v>03.3420.0466</v>
          </cell>
          <cell r="Y4180" t="str">
            <v>37.8D05.0466</v>
          </cell>
          <cell r="Z4180">
            <v>2820000</v>
          </cell>
          <cell r="AA4180">
            <v>7757000</v>
          </cell>
          <cell r="AB4180">
            <v>31</v>
          </cell>
          <cell r="AC4180">
            <v>6483000</v>
          </cell>
        </row>
        <row r="4181">
          <cell r="X4181" t="str">
            <v>03.3425.0466</v>
          </cell>
          <cell r="Y4181" t="str">
            <v>37.8D05.0466</v>
          </cell>
          <cell r="Z4181">
            <v>2410000</v>
          </cell>
          <cell r="AA4181">
            <v>7757000</v>
          </cell>
          <cell r="AB4181">
            <v>31</v>
          </cell>
          <cell r="AC4181">
            <v>6483000</v>
          </cell>
        </row>
        <row r="4182">
          <cell r="X4182" t="str">
            <v>03.3433.0466</v>
          </cell>
          <cell r="Y4182" t="str">
            <v>37.8D05.0466</v>
          </cell>
          <cell r="Z4182">
            <v>2778000</v>
          </cell>
          <cell r="AA4182">
            <v>7757000</v>
          </cell>
          <cell r="AB4182">
            <v>31</v>
          </cell>
          <cell r="AC4182">
            <v>6483000</v>
          </cell>
        </row>
        <row r="4183">
          <cell r="X4183" t="str">
            <v>10.0575.0466</v>
          </cell>
          <cell r="Y4183" t="str">
            <v>37.8D05.0466</v>
          </cell>
          <cell r="Z4183">
            <v>3658000</v>
          </cell>
          <cell r="AA4183">
            <v>7757000</v>
          </cell>
          <cell r="AB4183">
            <v>31</v>
          </cell>
          <cell r="AC4183">
            <v>6483000</v>
          </cell>
        </row>
        <row r="4184">
          <cell r="X4184" t="str">
            <v>10.0576.0466</v>
          </cell>
          <cell r="Y4184" t="str">
            <v>37.8D05.0466</v>
          </cell>
          <cell r="Z4184">
            <v>3658000</v>
          </cell>
          <cell r="AA4184">
            <v>7757000</v>
          </cell>
          <cell r="AB4184">
            <v>31</v>
          </cell>
          <cell r="AC4184">
            <v>6483000</v>
          </cell>
        </row>
        <row r="4185">
          <cell r="X4185" t="str">
            <v>10.0577.0466</v>
          </cell>
          <cell r="Y4185" t="str">
            <v>37.8D05.0466</v>
          </cell>
          <cell r="Z4185">
            <v>3658000</v>
          </cell>
          <cell r="AA4185">
            <v>7757000</v>
          </cell>
          <cell r="AB4185">
            <v>31</v>
          </cell>
          <cell r="AC4185">
            <v>6483000</v>
          </cell>
        </row>
        <row r="4186">
          <cell r="X4186" t="str">
            <v>10.0578.0466</v>
          </cell>
          <cell r="Y4186" t="str">
            <v>37.8D05.0466</v>
          </cell>
          <cell r="Z4186">
            <v>2829000</v>
          </cell>
          <cell r="AA4186">
            <v>7757000</v>
          </cell>
          <cell r="AB4186">
            <v>31</v>
          </cell>
          <cell r="AC4186">
            <v>6483000</v>
          </cell>
        </row>
        <row r="4187">
          <cell r="X4187" t="str">
            <v>10.0579.0466</v>
          </cell>
          <cell r="Y4187" t="str">
            <v>37.8D05.0466</v>
          </cell>
          <cell r="Z4187">
            <v>2829000</v>
          </cell>
          <cell r="AA4187">
            <v>7757000</v>
          </cell>
          <cell r="AB4187">
            <v>31</v>
          </cell>
          <cell r="AC4187">
            <v>6483000</v>
          </cell>
        </row>
        <row r="4188">
          <cell r="X4188" t="str">
            <v>10.0581.0466</v>
          </cell>
          <cell r="Y4188" t="str">
            <v>37.8D05.0466</v>
          </cell>
          <cell r="Z4188">
            <v>2829000</v>
          </cell>
          <cell r="AA4188">
            <v>7757000</v>
          </cell>
          <cell r="AB4188">
            <v>31</v>
          </cell>
          <cell r="AC4188">
            <v>6483000</v>
          </cell>
        </row>
        <row r="4189">
          <cell r="X4189" t="str">
            <v>10.0582.0466</v>
          </cell>
          <cell r="Y4189" t="str">
            <v>37.8D05.0466</v>
          </cell>
          <cell r="Z4189">
            <v>2829000</v>
          </cell>
          <cell r="AA4189">
            <v>7757000</v>
          </cell>
          <cell r="AB4189">
            <v>31</v>
          </cell>
          <cell r="AC4189">
            <v>6483000</v>
          </cell>
        </row>
        <row r="4190">
          <cell r="X4190" t="str">
            <v>10.0583.0466</v>
          </cell>
          <cell r="Y4190" t="str">
            <v>37.8D05.0466</v>
          </cell>
          <cell r="Z4190">
            <v>2829000</v>
          </cell>
          <cell r="AA4190">
            <v>7757000</v>
          </cell>
          <cell r="AB4190">
            <v>31</v>
          </cell>
          <cell r="AC4190">
            <v>6483000</v>
          </cell>
        </row>
        <row r="4191">
          <cell r="X4191" t="str">
            <v>10.0584.0466</v>
          </cell>
          <cell r="Y4191" t="str">
            <v>37.8D05.0466</v>
          </cell>
          <cell r="Z4191">
            <v>2829000</v>
          </cell>
          <cell r="AA4191">
            <v>7757000</v>
          </cell>
          <cell r="AB4191">
            <v>31</v>
          </cell>
          <cell r="AC4191">
            <v>6483000</v>
          </cell>
        </row>
        <row r="4192">
          <cell r="X4192" t="str">
            <v>10.0585.0466</v>
          </cell>
          <cell r="Y4192" t="str">
            <v>37.8D05.0466</v>
          </cell>
          <cell r="Z4192">
            <v>2829000</v>
          </cell>
          <cell r="AA4192">
            <v>7757000</v>
          </cell>
          <cell r="AB4192">
            <v>31</v>
          </cell>
          <cell r="AC4192">
            <v>6483000</v>
          </cell>
        </row>
        <row r="4193">
          <cell r="X4193" t="str">
            <v>10.0586.0466</v>
          </cell>
          <cell r="Y4193" t="str">
            <v>37.8D05.0466</v>
          </cell>
          <cell r="Z4193">
            <v>2829000</v>
          </cell>
          <cell r="AA4193">
            <v>7757000</v>
          </cell>
          <cell r="AB4193">
            <v>31</v>
          </cell>
          <cell r="AC4193">
            <v>6483000</v>
          </cell>
        </row>
        <row r="4194">
          <cell r="X4194" t="str">
            <v>10.0587.0466</v>
          </cell>
          <cell r="Y4194" t="str">
            <v>37.8D05.0466</v>
          </cell>
          <cell r="Z4194">
            <v>2829000</v>
          </cell>
          <cell r="AA4194">
            <v>7757000</v>
          </cell>
          <cell r="AB4194">
            <v>31</v>
          </cell>
          <cell r="AC4194">
            <v>6483000</v>
          </cell>
        </row>
        <row r="4195">
          <cell r="X4195" t="str">
            <v>10.0588.0466</v>
          </cell>
          <cell r="Y4195" t="str">
            <v>37.8D05.0466</v>
          </cell>
          <cell r="Z4195">
            <v>2829000</v>
          </cell>
          <cell r="AA4195">
            <v>7757000</v>
          </cell>
          <cell r="AB4195">
            <v>31</v>
          </cell>
          <cell r="AC4195">
            <v>6483000</v>
          </cell>
        </row>
        <row r="4196">
          <cell r="X4196" t="str">
            <v>10.0589.0466</v>
          </cell>
          <cell r="Y4196" t="str">
            <v>37.8D05.0466</v>
          </cell>
          <cell r="Z4196">
            <v>2829000</v>
          </cell>
          <cell r="AA4196">
            <v>7757000</v>
          </cell>
          <cell r="AB4196">
            <v>31</v>
          </cell>
          <cell r="AC4196">
            <v>6483000</v>
          </cell>
        </row>
        <row r="4197">
          <cell r="X4197" t="str">
            <v>10.0590.0466</v>
          </cell>
          <cell r="Y4197" t="str">
            <v>37.8D05.0466</v>
          </cell>
          <cell r="Z4197">
            <v>3658000</v>
          </cell>
          <cell r="AA4197">
            <v>7757000</v>
          </cell>
          <cell r="AB4197">
            <v>31</v>
          </cell>
          <cell r="AC4197">
            <v>6483000</v>
          </cell>
        </row>
        <row r="4198">
          <cell r="X4198" t="str">
            <v>10.0591.0466</v>
          </cell>
          <cell r="Y4198" t="str">
            <v>37.8D05.0466</v>
          </cell>
          <cell r="Z4198">
            <v>3658000</v>
          </cell>
          <cell r="AA4198">
            <v>7757000</v>
          </cell>
          <cell r="AB4198">
            <v>31</v>
          </cell>
          <cell r="AC4198">
            <v>6483000</v>
          </cell>
        </row>
        <row r="4199">
          <cell r="X4199" t="str">
            <v>10.0592.0466</v>
          </cell>
          <cell r="Y4199" t="str">
            <v>37.8D05.0466</v>
          </cell>
          <cell r="Z4199">
            <v>3658000</v>
          </cell>
          <cell r="AA4199">
            <v>7757000</v>
          </cell>
          <cell r="AB4199">
            <v>31</v>
          </cell>
          <cell r="AC4199">
            <v>6483000</v>
          </cell>
        </row>
        <row r="4200">
          <cell r="X4200" t="str">
            <v>10.0593.0466</v>
          </cell>
          <cell r="Y4200" t="str">
            <v>37.8D05.0466</v>
          </cell>
          <cell r="Z4200">
            <v>3658000</v>
          </cell>
          <cell r="AA4200">
            <v>7757000</v>
          </cell>
          <cell r="AB4200">
            <v>31</v>
          </cell>
          <cell r="AC4200">
            <v>6483000</v>
          </cell>
        </row>
        <row r="4201">
          <cell r="X4201" t="str">
            <v>10.0594.0466</v>
          </cell>
          <cell r="Y4201" t="str">
            <v>37.8D05.0466</v>
          </cell>
          <cell r="Z4201">
            <v>3658000</v>
          </cell>
          <cell r="AA4201">
            <v>7757000</v>
          </cell>
          <cell r="AB4201">
            <v>31</v>
          </cell>
          <cell r="AC4201">
            <v>6483000</v>
          </cell>
        </row>
        <row r="4202">
          <cell r="X4202" t="str">
            <v>10.0595.0466</v>
          </cell>
          <cell r="Y4202" t="str">
            <v>37.8D05.0466</v>
          </cell>
          <cell r="Z4202">
            <v>2829000</v>
          </cell>
          <cell r="AA4202">
            <v>7757000</v>
          </cell>
          <cell r="AB4202">
            <v>31</v>
          </cell>
          <cell r="AC4202">
            <v>6483000</v>
          </cell>
        </row>
        <row r="4203">
          <cell r="X4203" t="str">
            <v>10.0596.0466</v>
          </cell>
          <cell r="Y4203" t="str">
            <v>37.8D05.0466</v>
          </cell>
          <cell r="Z4203">
            <v>3658000</v>
          </cell>
          <cell r="AA4203">
            <v>7757000</v>
          </cell>
          <cell r="AB4203">
            <v>31</v>
          </cell>
          <cell r="AC4203">
            <v>6483000</v>
          </cell>
        </row>
        <row r="4204">
          <cell r="X4204" t="str">
            <v>10.0598.0466</v>
          </cell>
          <cell r="Y4204" t="str">
            <v>37.8D05.0466</v>
          </cell>
          <cell r="Z4204">
            <v>3658000</v>
          </cell>
          <cell r="AA4204">
            <v>7757000</v>
          </cell>
          <cell r="AB4204">
            <v>31</v>
          </cell>
          <cell r="AC4204">
            <v>6483000</v>
          </cell>
        </row>
        <row r="4205">
          <cell r="X4205" t="str">
            <v>14.0062.0802</v>
          </cell>
          <cell r="Y4205" t="str">
            <v>37.8D07.0802</v>
          </cell>
          <cell r="Z4205">
            <v>0</v>
          </cell>
          <cell r="AA4205">
            <v>1004000</v>
          </cell>
          <cell r="AB4205">
            <v>5</v>
          </cell>
          <cell r="AC4205">
            <v>882000</v>
          </cell>
        </row>
        <row r="4206">
          <cell r="X4206" t="str">
            <v>14.0064.0802</v>
          </cell>
          <cell r="Y4206" t="str">
            <v>37.8D07.0802</v>
          </cell>
          <cell r="Z4206">
            <v>0</v>
          </cell>
          <cell r="AA4206">
            <v>1004000</v>
          </cell>
          <cell r="AB4206">
            <v>5</v>
          </cell>
          <cell r="AC4206">
            <v>882000</v>
          </cell>
        </row>
        <row r="4207">
          <cell r="X4207" t="str">
            <v>03.3413.0466</v>
          </cell>
          <cell r="Y4207" t="str">
            <v>37.8D05.0466</v>
          </cell>
          <cell r="Z4207">
            <v>2785000</v>
          </cell>
          <cell r="AA4207">
            <v>7757000</v>
          </cell>
          <cell r="AB4207">
            <v>0</v>
          </cell>
          <cell r="AC4207">
            <v>6483000</v>
          </cell>
        </row>
        <row r="4208">
          <cell r="X4208" t="str">
            <v>03.3411.0466</v>
          </cell>
          <cell r="Y4208" t="str">
            <v>37.8D05.0466</v>
          </cell>
          <cell r="Z4208">
            <v>2807000</v>
          </cell>
          <cell r="AA4208">
            <v>7757000</v>
          </cell>
          <cell r="AB4208">
            <v>0</v>
          </cell>
          <cell r="AC4208">
            <v>6483000</v>
          </cell>
        </row>
        <row r="4209">
          <cell r="X4209" t="str">
            <v>10.0580.0466</v>
          </cell>
          <cell r="Y4209" t="str">
            <v>37.8D05.0466</v>
          </cell>
          <cell r="Z4209">
            <v>2809000</v>
          </cell>
          <cell r="AA4209">
            <v>7757000</v>
          </cell>
          <cell r="AB4209">
            <v>0</v>
          </cell>
          <cell r="AC4209">
            <v>6483000</v>
          </cell>
        </row>
        <row r="4210">
          <cell r="X4210" t="str">
            <v>03.3410.0466</v>
          </cell>
          <cell r="Y4210" t="str">
            <v>37.8D05.0466</v>
          </cell>
          <cell r="Z4210">
            <v>3658000</v>
          </cell>
          <cell r="AA4210">
            <v>7757000</v>
          </cell>
          <cell r="AB4210">
            <v>0</v>
          </cell>
          <cell r="AC4210">
            <v>6483000</v>
          </cell>
        </row>
        <row r="4211">
          <cell r="X4211" t="str">
            <v>05.0061.0342</v>
          </cell>
          <cell r="Y4211" t="str">
            <v>37.8D03.0342</v>
          </cell>
          <cell r="Z4211">
            <v>0</v>
          </cell>
          <cell r="AA4211">
            <v>1401000</v>
          </cell>
          <cell r="AB4211">
            <v>1</v>
          </cell>
          <cell r="AC4211">
            <v>887000</v>
          </cell>
        </row>
        <row r="4212">
          <cell r="X4212" t="str">
            <v>03.2697.0482</v>
          </cell>
          <cell r="Y4212" t="str">
            <v>37.8D05.0482</v>
          </cell>
          <cell r="Z4212">
            <v>2750000</v>
          </cell>
          <cell r="AA4212">
            <v>10424000</v>
          </cell>
          <cell r="AB4212">
            <v>10</v>
          </cell>
          <cell r="AC4212">
            <v>9093000</v>
          </cell>
        </row>
        <row r="4213">
          <cell r="X4213" t="str">
            <v>03.3447.0482</v>
          </cell>
          <cell r="Y4213" t="str">
            <v>37.8D05.0482</v>
          </cell>
          <cell r="Z4213">
            <v>2750000</v>
          </cell>
          <cell r="AA4213">
            <v>10424000</v>
          </cell>
          <cell r="AB4213">
            <v>10</v>
          </cell>
          <cell r="AC4213">
            <v>9093000</v>
          </cell>
        </row>
        <row r="4214">
          <cell r="X4214" t="str">
            <v>10.0477.0482</v>
          </cell>
          <cell r="Y4214" t="str">
            <v>37.8D05.0482</v>
          </cell>
          <cell r="Z4214">
            <v>2750000</v>
          </cell>
          <cell r="AA4214">
            <v>10424000</v>
          </cell>
          <cell r="AB4214">
            <v>10</v>
          </cell>
          <cell r="AC4214">
            <v>9093000</v>
          </cell>
        </row>
        <row r="4215">
          <cell r="X4215" t="str">
            <v>10.0648.0482</v>
          </cell>
          <cell r="Y4215" t="str">
            <v>37.8D05.0482</v>
          </cell>
          <cell r="Z4215">
            <v>2750000</v>
          </cell>
          <cell r="AA4215">
            <v>10424000</v>
          </cell>
          <cell r="AB4215">
            <v>10</v>
          </cell>
          <cell r="AC4215">
            <v>9093000</v>
          </cell>
        </row>
        <row r="4216">
          <cell r="X4216" t="str">
            <v>10.0649.0482</v>
          </cell>
          <cell r="Y4216" t="str">
            <v>37.8D05.0482</v>
          </cell>
          <cell r="Z4216">
            <v>2750000</v>
          </cell>
          <cell r="AA4216">
            <v>10424000</v>
          </cell>
          <cell r="AB4216">
            <v>10</v>
          </cell>
          <cell r="AC4216">
            <v>9093000</v>
          </cell>
        </row>
        <row r="4217">
          <cell r="X4217" t="str">
            <v>10.0650.0482</v>
          </cell>
          <cell r="Y4217" t="str">
            <v>37.8D05.0482</v>
          </cell>
          <cell r="Z4217">
            <v>2750000</v>
          </cell>
          <cell r="AA4217">
            <v>10424000</v>
          </cell>
          <cell r="AB4217">
            <v>10</v>
          </cell>
          <cell r="AC4217">
            <v>9093000</v>
          </cell>
        </row>
        <row r="4218">
          <cell r="X4218" t="str">
            <v>10.0651.0482</v>
          </cell>
          <cell r="Y4218" t="str">
            <v>37.8D05.0482</v>
          </cell>
          <cell r="Z4218">
            <v>2750000</v>
          </cell>
          <cell r="AA4218">
            <v>10424000</v>
          </cell>
          <cell r="AB4218">
            <v>10</v>
          </cell>
          <cell r="AC4218">
            <v>9093000</v>
          </cell>
        </row>
        <row r="4219">
          <cell r="X4219" t="str">
            <v>10.0652.0482</v>
          </cell>
          <cell r="Y4219" t="str">
            <v>37.8D05.0482</v>
          </cell>
          <cell r="Z4219">
            <v>2750000</v>
          </cell>
          <cell r="AA4219">
            <v>10424000</v>
          </cell>
          <cell r="AB4219">
            <v>10</v>
          </cell>
          <cell r="AC4219">
            <v>9093000</v>
          </cell>
        </row>
        <row r="4220">
          <cell r="X4220" t="str">
            <v>10.0656.0482</v>
          </cell>
          <cell r="Y4220" t="str">
            <v>37.8D05.0482</v>
          </cell>
          <cell r="Z4220">
            <v>2750000</v>
          </cell>
          <cell r="AA4220">
            <v>10424000</v>
          </cell>
          <cell r="AB4220">
            <v>10</v>
          </cell>
          <cell r="AC4220">
            <v>9093000</v>
          </cell>
        </row>
        <row r="4221">
          <cell r="X4221" t="str">
            <v>12.0240.0482</v>
          </cell>
          <cell r="Y4221" t="str">
            <v>37.8D05.0482</v>
          </cell>
          <cell r="Z4221">
            <v>2750000</v>
          </cell>
          <cell r="AA4221">
            <v>10424000</v>
          </cell>
          <cell r="AB4221">
            <v>10</v>
          </cell>
          <cell r="AC4221">
            <v>9093000</v>
          </cell>
        </row>
        <row r="4222">
          <cell r="X4222" t="str">
            <v>03.2699.0484</v>
          </cell>
          <cell r="Y4222" t="str">
            <v>37.8D05.0484</v>
          </cell>
          <cell r="Z4222">
            <v>2419000</v>
          </cell>
          <cell r="AA4222">
            <v>4284000</v>
          </cell>
          <cell r="AB4222">
            <v>8</v>
          </cell>
          <cell r="AC4222">
            <v>3647000</v>
          </cell>
        </row>
        <row r="4223">
          <cell r="X4223" t="str">
            <v>03.3453.0484</v>
          </cell>
          <cell r="Y4223" t="str">
            <v>37.8D05.0484</v>
          </cell>
          <cell r="Z4223">
            <v>2419000</v>
          </cell>
          <cell r="AA4223">
            <v>4284000</v>
          </cell>
          <cell r="AB4223">
            <v>8</v>
          </cell>
          <cell r="AC4223">
            <v>3647000</v>
          </cell>
        </row>
        <row r="4224">
          <cell r="X4224" t="str">
            <v>03.3461.0484</v>
          </cell>
          <cell r="Y4224" t="str">
            <v>37.8D05.0484</v>
          </cell>
          <cell r="Z4224">
            <v>2419000</v>
          </cell>
          <cell r="AA4224">
            <v>4284000</v>
          </cell>
          <cell r="AB4224">
            <v>8</v>
          </cell>
          <cell r="AC4224">
            <v>3647000</v>
          </cell>
        </row>
        <row r="4225">
          <cell r="X4225" t="str">
            <v>03.3463.0484</v>
          </cell>
          <cell r="Y4225" t="str">
            <v>37.8D05.0484</v>
          </cell>
          <cell r="Z4225">
            <v>2419000</v>
          </cell>
          <cell r="AA4225">
            <v>4284000</v>
          </cell>
          <cell r="AB4225">
            <v>8</v>
          </cell>
          <cell r="AC4225">
            <v>3647000</v>
          </cell>
        </row>
        <row r="4226">
          <cell r="X4226" t="str">
            <v>10.0673.0484</v>
          </cell>
          <cell r="Y4226" t="str">
            <v>37.8D05.0484</v>
          </cell>
          <cell r="Z4226">
            <v>2419000</v>
          </cell>
          <cell r="AA4226">
            <v>4284000</v>
          </cell>
          <cell r="AB4226">
            <v>8</v>
          </cell>
          <cell r="AC4226">
            <v>3647000</v>
          </cell>
        </row>
        <row r="4227">
          <cell r="X4227" t="str">
            <v>10.0674.0484</v>
          </cell>
          <cell r="Y4227" t="str">
            <v>37.8D05.0484</v>
          </cell>
          <cell r="Z4227">
            <v>2419000</v>
          </cell>
          <cell r="AA4227">
            <v>4284000</v>
          </cell>
          <cell r="AB4227">
            <v>8</v>
          </cell>
          <cell r="AC4227">
            <v>3647000</v>
          </cell>
        </row>
        <row r="4228">
          <cell r="X4228" t="str">
            <v>10.0675.0484</v>
          </cell>
          <cell r="Y4228" t="str">
            <v>37.8D05.0484</v>
          </cell>
          <cell r="Z4228">
            <v>2419000</v>
          </cell>
          <cell r="AA4228">
            <v>4284000</v>
          </cell>
          <cell r="AB4228">
            <v>8</v>
          </cell>
          <cell r="AC4228">
            <v>3647000</v>
          </cell>
        </row>
        <row r="4229">
          <cell r="X4229" t="str">
            <v>12.0242.0484</v>
          </cell>
          <cell r="Y4229" t="str">
            <v>37.8D05.0484</v>
          </cell>
          <cell r="Z4229">
            <v>2419000</v>
          </cell>
          <cell r="AA4229">
            <v>4284000</v>
          </cell>
          <cell r="AB4229">
            <v>8</v>
          </cell>
          <cell r="AC4229">
            <v>3647000</v>
          </cell>
        </row>
        <row r="4230">
          <cell r="X4230" t="str">
            <v>22.0615.1417</v>
          </cell>
          <cell r="Y4230" t="str">
            <v>37.1E01.1417</v>
          </cell>
          <cell r="Z4230">
            <v>0</v>
          </cell>
          <cell r="AA4230">
            <v>937000</v>
          </cell>
          <cell r="AB4230">
            <v>1</v>
          </cell>
          <cell r="AC4230">
            <v>887000</v>
          </cell>
        </row>
        <row r="4231">
          <cell r="X4231" t="str">
            <v>02.0065.0169</v>
          </cell>
          <cell r="Y4231" t="str">
            <v>37.8B00.0169</v>
          </cell>
          <cell r="Z4231">
            <v>0</v>
          </cell>
          <cell r="AA4231">
            <v>978000</v>
          </cell>
          <cell r="AB4231">
            <v>10</v>
          </cell>
          <cell r="AC4231">
            <v>894000</v>
          </cell>
        </row>
        <row r="4232">
          <cell r="X4232" t="str">
            <v>02.0237.0169</v>
          </cell>
          <cell r="Y4232" t="str">
            <v>37.8B00.0169</v>
          </cell>
          <cell r="Z4232">
            <v>0</v>
          </cell>
          <cell r="AA4232">
            <v>978000</v>
          </cell>
          <cell r="AB4232">
            <v>10</v>
          </cell>
          <cell r="AC4232">
            <v>894000</v>
          </cell>
        </row>
        <row r="4233">
          <cell r="X4233" t="str">
            <v>02.0435.0169</v>
          </cell>
          <cell r="Y4233" t="str">
            <v>37.8B00.0169</v>
          </cell>
          <cell r="Z4233">
            <v>0</v>
          </cell>
          <cell r="AA4233">
            <v>978000</v>
          </cell>
          <cell r="AB4233">
            <v>10</v>
          </cell>
          <cell r="AC4233">
            <v>894000</v>
          </cell>
        </row>
        <row r="4234">
          <cell r="X4234" t="str">
            <v>03.2342.0169</v>
          </cell>
          <cell r="Y4234" t="str">
            <v>37.8B00.0169</v>
          </cell>
          <cell r="Z4234">
            <v>0</v>
          </cell>
          <cell r="AA4234">
            <v>978000</v>
          </cell>
          <cell r="AB4234">
            <v>10</v>
          </cell>
          <cell r="AC4234">
            <v>894000</v>
          </cell>
        </row>
        <row r="4235">
          <cell r="X4235" t="str">
            <v>03.2363.0169</v>
          </cell>
          <cell r="Y4235" t="str">
            <v>37.8B00.0169</v>
          </cell>
          <cell r="Z4235">
            <v>0</v>
          </cell>
          <cell r="AA4235">
            <v>978000</v>
          </cell>
          <cell r="AB4235">
            <v>10</v>
          </cell>
          <cell r="AC4235">
            <v>894000</v>
          </cell>
        </row>
        <row r="4236">
          <cell r="X4236" t="str">
            <v>18.0603.0169</v>
          </cell>
          <cell r="Y4236" t="str">
            <v>37.8B00.0169</v>
          </cell>
          <cell r="Z4236">
            <v>0</v>
          </cell>
          <cell r="AA4236">
            <v>978000</v>
          </cell>
          <cell r="AB4236">
            <v>10</v>
          </cell>
          <cell r="AC4236">
            <v>894000</v>
          </cell>
        </row>
        <row r="4237">
          <cell r="X4237" t="str">
            <v>18.0604.0169</v>
          </cell>
          <cell r="Y4237" t="str">
            <v>37.8B00.0169</v>
          </cell>
          <cell r="Z4237">
            <v>0</v>
          </cell>
          <cell r="AA4237">
            <v>978000</v>
          </cell>
          <cell r="AB4237">
            <v>10</v>
          </cell>
          <cell r="AC4237">
            <v>894000</v>
          </cell>
        </row>
        <row r="4238">
          <cell r="X4238" t="str">
            <v>18.0606.0169</v>
          </cell>
          <cell r="Y4238" t="str">
            <v>37.8B00.0169</v>
          </cell>
          <cell r="Z4238">
            <v>0</v>
          </cell>
          <cell r="AA4238">
            <v>978000</v>
          </cell>
          <cell r="AB4238">
            <v>10</v>
          </cell>
          <cell r="AC4238">
            <v>894000</v>
          </cell>
        </row>
        <row r="4239">
          <cell r="X4239" t="str">
            <v>18.0607.0169</v>
          </cell>
          <cell r="Y4239" t="str">
            <v>37.8B00.0169</v>
          </cell>
          <cell r="Z4239">
            <v>0</v>
          </cell>
          <cell r="AA4239">
            <v>978000</v>
          </cell>
          <cell r="AB4239">
            <v>10</v>
          </cell>
          <cell r="AC4239">
            <v>894000</v>
          </cell>
        </row>
        <row r="4240">
          <cell r="X4240" t="str">
            <v>03.3811.0571</v>
          </cell>
          <cell r="Y4240" t="str">
            <v>37.8D05.0571</v>
          </cell>
          <cell r="Z4240">
            <v>1162000</v>
          </cell>
          <cell r="AA4240">
            <v>2752000</v>
          </cell>
          <cell r="AB4240">
            <v>39</v>
          </cell>
          <cell r="AC4240">
            <v>2293000</v>
          </cell>
        </row>
        <row r="4241">
          <cell r="X4241" t="str">
            <v>18.0608.0169</v>
          </cell>
          <cell r="Y4241" t="str">
            <v>37.8B00.0169</v>
          </cell>
          <cell r="Z4241">
            <v>0</v>
          </cell>
          <cell r="AA4241">
            <v>978000</v>
          </cell>
          <cell r="AB4241">
            <v>10</v>
          </cell>
          <cell r="AC4241">
            <v>894000</v>
          </cell>
        </row>
        <row r="4242">
          <cell r="X4242" t="str">
            <v>12.0421.0041</v>
          </cell>
          <cell r="Y4242" t="str">
            <v>37.2A04.0041</v>
          </cell>
          <cell r="Z4242">
            <v>0</v>
          </cell>
          <cell r="AA4242">
            <v>970000</v>
          </cell>
          <cell r="AB4242">
            <v>33</v>
          </cell>
          <cell r="AC4242">
            <v>907000</v>
          </cell>
        </row>
        <row r="4243">
          <cell r="X4243" t="str">
            <v>03.2821.1164</v>
          </cell>
          <cell r="Y4243" t="str">
            <v>37.8D11.1164</v>
          </cell>
          <cell r="Z4243">
            <v>0</v>
          </cell>
          <cell r="AA4243">
            <v>1042000</v>
          </cell>
          <cell r="AB4243">
            <v>2</v>
          </cell>
          <cell r="AC4243">
            <v>914000</v>
          </cell>
        </row>
        <row r="4244">
          <cell r="X4244" t="str">
            <v>12.0378.1164</v>
          </cell>
          <cell r="Y4244" t="str">
            <v>37.8D11.1164</v>
          </cell>
          <cell r="Z4244">
            <v>0</v>
          </cell>
          <cell r="AA4244">
            <v>1042000</v>
          </cell>
          <cell r="AB4244">
            <v>2</v>
          </cell>
          <cell r="AC4244">
            <v>914000</v>
          </cell>
        </row>
        <row r="4245">
          <cell r="X4245" t="str">
            <v>02.0295.0498</v>
          </cell>
          <cell r="Y4245" t="str">
            <v>37.8D05.0498</v>
          </cell>
          <cell r="Z4245">
            <v>663000</v>
          </cell>
          <cell r="AA4245">
            <v>1010000</v>
          </cell>
          <cell r="AB4245">
            <v>3</v>
          </cell>
          <cell r="AC4245">
            <v>915000</v>
          </cell>
        </row>
        <row r="4246">
          <cell r="X4246" t="str">
            <v>03.1067.0498</v>
          </cell>
          <cell r="Y4246" t="str">
            <v>37.8D05.0498</v>
          </cell>
          <cell r="Z4246">
            <v>663000</v>
          </cell>
          <cell r="AA4246">
            <v>1010000</v>
          </cell>
          <cell r="AB4246">
            <v>3</v>
          </cell>
          <cell r="AC4246">
            <v>915000</v>
          </cell>
        </row>
        <row r="4247">
          <cell r="X4247" t="str">
            <v>03.3380.0498</v>
          </cell>
          <cell r="Y4247" t="str">
            <v>37.8D05.0498</v>
          </cell>
          <cell r="Z4247">
            <v>663000</v>
          </cell>
          <cell r="AA4247">
            <v>1010000</v>
          </cell>
          <cell r="AB4247">
            <v>3</v>
          </cell>
          <cell r="AC4247">
            <v>915000</v>
          </cell>
        </row>
        <row r="4248">
          <cell r="X4248" t="str">
            <v>02.0550.1423</v>
          </cell>
          <cell r="Y4248" t="str">
            <v>37.1E02.1423</v>
          </cell>
          <cell r="Z4248">
            <v>0</v>
          </cell>
          <cell r="AA4248">
            <v>975000</v>
          </cell>
          <cell r="AB4248">
            <v>1</v>
          </cell>
          <cell r="AC4248">
            <v>925000</v>
          </cell>
        </row>
        <row r="4249">
          <cell r="X4249" t="str">
            <v>03.1579.0761</v>
          </cell>
          <cell r="Y4249" t="str">
            <v>37.8D07.0761</v>
          </cell>
          <cell r="Z4249">
            <v>0</v>
          </cell>
          <cell r="AA4249">
            <v>1177000</v>
          </cell>
          <cell r="AB4249">
            <v>2</v>
          </cell>
          <cell r="AC4249">
            <v>932000</v>
          </cell>
        </row>
        <row r="4250">
          <cell r="X4250" t="str">
            <v>14.0069.0761</v>
          </cell>
          <cell r="Y4250" t="str">
            <v>37.8D07.0761</v>
          </cell>
          <cell r="Z4250">
            <v>0</v>
          </cell>
          <cell r="AA4250">
            <v>1177000</v>
          </cell>
          <cell r="AB4250">
            <v>2</v>
          </cell>
          <cell r="AC4250">
            <v>932000</v>
          </cell>
        </row>
        <row r="4251">
          <cell r="X4251" t="str">
            <v>22.0369.1215</v>
          </cell>
          <cell r="Y4251" t="str">
            <v>37.1E01.1215</v>
          </cell>
          <cell r="Z4251">
            <v>0</v>
          </cell>
          <cell r="AA4251">
            <v>994000</v>
          </cell>
          <cell r="AB4251">
            <v>1</v>
          </cell>
          <cell r="AC4251">
            <v>944000</v>
          </cell>
        </row>
        <row r="4252">
          <cell r="X4252" t="str">
            <v>02.0547.1449</v>
          </cell>
          <cell r="Y4252" t="str">
            <v>37.1E02.1449</v>
          </cell>
          <cell r="Z4252">
            <v>0</v>
          </cell>
          <cell r="AA4252">
            <v>1002000</v>
          </cell>
          <cell r="AB4252">
            <v>1</v>
          </cell>
          <cell r="AC4252">
            <v>952000</v>
          </cell>
        </row>
        <row r="4253">
          <cell r="X4253" t="str">
            <v>13.0233.0642</v>
          </cell>
          <cell r="Y4253" t="str">
            <v>37.8D06.0642</v>
          </cell>
          <cell r="Z4253">
            <v>0</v>
          </cell>
          <cell r="AA4253">
            <v>1108000</v>
          </cell>
          <cell r="AB4253">
            <v>1</v>
          </cell>
          <cell r="AC4253">
            <v>956000</v>
          </cell>
        </row>
        <row r="4254">
          <cell r="X4254" t="str">
            <v>02.0003.0073</v>
          </cell>
          <cell r="Y4254" t="str">
            <v>37.8B00.0073</v>
          </cell>
          <cell r="Z4254">
            <v>0</v>
          </cell>
          <cell r="AA4254">
            <v>1003000</v>
          </cell>
          <cell r="AB4254">
            <v>1</v>
          </cell>
          <cell r="AC4254">
            <v>959000</v>
          </cell>
        </row>
        <row r="4255">
          <cell r="X4255" t="str">
            <v>03.2822.1166</v>
          </cell>
          <cell r="Y4255" t="str">
            <v>37.8D11.1166</v>
          </cell>
          <cell r="Z4255">
            <v>0</v>
          </cell>
          <cell r="AA4255">
            <v>1053000</v>
          </cell>
          <cell r="AB4255">
            <v>2</v>
          </cell>
          <cell r="AC4255">
            <v>964000</v>
          </cell>
        </row>
        <row r="4256">
          <cell r="X4256" t="str">
            <v>12.0380.1166</v>
          </cell>
          <cell r="Y4256" t="str">
            <v>37.8D11.1166</v>
          </cell>
          <cell r="Z4256">
            <v>0</v>
          </cell>
          <cell r="AA4256">
            <v>1053000</v>
          </cell>
          <cell r="AB4256">
            <v>2</v>
          </cell>
          <cell r="AC4256">
            <v>964000</v>
          </cell>
        </row>
        <row r="4257">
          <cell r="X4257" t="str">
            <v>22.0351.1228</v>
          </cell>
          <cell r="Y4257" t="str">
            <v>37.1E01.1228</v>
          </cell>
          <cell r="Z4257">
            <v>0</v>
          </cell>
          <cell r="AA4257">
            <v>1005000</v>
          </cell>
          <cell r="AB4257">
            <v>1</v>
          </cell>
          <cell r="AC4257">
            <v>965000</v>
          </cell>
        </row>
        <row r="4258">
          <cell r="X4258" t="str">
            <v>01.0293.1769</v>
          </cell>
          <cell r="Y4258" t="str">
            <v>37.1E06.1769</v>
          </cell>
          <cell r="Z4258">
            <v>0</v>
          </cell>
          <cell r="AA4258">
            <v>1175000</v>
          </cell>
          <cell r="AB4258">
            <v>3</v>
          </cell>
          <cell r="AC4258">
            <v>975000</v>
          </cell>
        </row>
        <row r="4259">
          <cell r="X4259" t="str">
            <v>01.0376.1769</v>
          </cell>
          <cell r="Y4259" t="str">
            <v>37.1E06.1769</v>
          </cell>
          <cell r="Z4259">
            <v>0</v>
          </cell>
          <cell r="AA4259">
            <v>1175000</v>
          </cell>
          <cell r="AB4259">
            <v>3</v>
          </cell>
          <cell r="AC4259">
            <v>975000</v>
          </cell>
        </row>
        <row r="4260">
          <cell r="X4260" t="str">
            <v>03.0218.1769</v>
          </cell>
          <cell r="Y4260" t="str">
            <v>37.1E06.1769</v>
          </cell>
          <cell r="Z4260">
            <v>0</v>
          </cell>
          <cell r="AA4260">
            <v>1175000</v>
          </cell>
          <cell r="AB4260">
            <v>3</v>
          </cell>
          <cell r="AC4260">
            <v>975000</v>
          </cell>
        </row>
        <row r="4261">
          <cell r="X4261" t="str">
            <v>02.0132.0274</v>
          </cell>
          <cell r="Y4261" t="str">
            <v>37.8C00.0274</v>
          </cell>
          <cell r="Z4261">
            <v>0</v>
          </cell>
          <cell r="AA4261">
            <v>1116000</v>
          </cell>
          <cell r="AB4261">
            <v>10</v>
          </cell>
          <cell r="AC4261">
            <v>976000</v>
          </cell>
        </row>
        <row r="4262">
          <cell r="X4262" t="str">
            <v>10.0952.0571</v>
          </cell>
          <cell r="Y4262" t="str">
            <v>37.8D05.0571</v>
          </cell>
          <cell r="Z4262">
            <v>983000</v>
          </cell>
          <cell r="AA4262">
            <v>2752000</v>
          </cell>
          <cell r="AB4262">
            <v>39</v>
          </cell>
          <cell r="AC4262">
            <v>2293000</v>
          </cell>
        </row>
        <row r="4263">
          <cell r="X4263" t="str">
            <v>10.0953.0571</v>
          </cell>
          <cell r="Y4263" t="str">
            <v>37.8D05.0571</v>
          </cell>
          <cell r="Z4263">
            <v>983000</v>
          </cell>
          <cell r="AA4263">
            <v>2752000</v>
          </cell>
          <cell r="AB4263">
            <v>39</v>
          </cell>
          <cell r="AC4263">
            <v>2293000</v>
          </cell>
        </row>
        <row r="4264">
          <cell r="X4264" t="str">
            <v>02.0133.0274</v>
          </cell>
          <cell r="Y4264" t="str">
            <v>37.8C00.0274</v>
          </cell>
          <cell r="Z4264">
            <v>0</v>
          </cell>
          <cell r="AA4264">
            <v>1116000</v>
          </cell>
          <cell r="AB4264">
            <v>10</v>
          </cell>
          <cell r="AC4264">
            <v>976000</v>
          </cell>
        </row>
        <row r="4265">
          <cell r="X4265" t="str">
            <v>02.0139.0274</v>
          </cell>
          <cell r="Y4265" t="str">
            <v>37.8C00.0274</v>
          </cell>
          <cell r="Z4265">
            <v>0</v>
          </cell>
          <cell r="AA4265">
            <v>1116000</v>
          </cell>
          <cell r="AB4265">
            <v>10</v>
          </cell>
          <cell r="AC4265">
            <v>976000</v>
          </cell>
        </row>
        <row r="4266">
          <cell r="X4266" t="str">
            <v>02.0470.0274</v>
          </cell>
          <cell r="Y4266" t="str">
            <v>37.8C00.0274</v>
          </cell>
          <cell r="Z4266">
            <v>0</v>
          </cell>
          <cell r="AA4266">
            <v>1116000</v>
          </cell>
          <cell r="AB4266">
            <v>10</v>
          </cell>
          <cell r="AC4266">
            <v>976000</v>
          </cell>
        </row>
        <row r="4267">
          <cell r="X4267" t="str">
            <v>03.3798.0571</v>
          </cell>
          <cell r="Y4267" t="str">
            <v>37.8D05.0571</v>
          </cell>
          <cell r="Z4267">
            <v>713000</v>
          </cell>
          <cell r="AA4267">
            <v>2752000</v>
          </cell>
          <cell r="AB4267">
            <v>0</v>
          </cell>
          <cell r="AC4267">
            <v>2293000</v>
          </cell>
        </row>
        <row r="4268">
          <cell r="X4268" t="str">
            <v>03.3729.0571</v>
          </cell>
          <cell r="Y4268" t="str">
            <v>37.8D05.0571</v>
          </cell>
          <cell r="Z4268">
            <v>2206000</v>
          </cell>
          <cell r="AA4268">
            <v>2752000</v>
          </cell>
          <cell r="AB4268">
            <v>0</v>
          </cell>
          <cell r="AC4268">
            <v>2293000</v>
          </cell>
        </row>
        <row r="4269">
          <cell r="X4269" t="str">
            <v>02.0471.0274</v>
          </cell>
          <cell r="Y4269" t="str">
            <v>37.8C00.0274</v>
          </cell>
          <cell r="Z4269">
            <v>0</v>
          </cell>
          <cell r="AA4269">
            <v>1116000</v>
          </cell>
          <cell r="AB4269">
            <v>10</v>
          </cell>
          <cell r="AC4269">
            <v>976000</v>
          </cell>
        </row>
        <row r="4270">
          <cell r="X4270" t="str">
            <v>03.1567.0807</v>
          </cell>
          <cell r="Y4270" t="str">
            <v>37.8D07.0807</v>
          </cell>
          <cell r="Z4270">
            <v>264000</v>
          </cell>
          <cell r="AA4270">
            <v>895000</v>
          </cell>
          <cell r="AB4270">
            <v>0</v>
          </cell>
          <cell r="AC4270">
            <v>762000</v>
          </cell>
        </row>
        <row r="4271">
          <cell r="X4271" t="str">
            <v>14.0050.0807</v>
          </cell>
          <cell r="Y4271" t="str">
            <v>37.8D07.0807</v>
          </cell>
          <cell r="Z4271">
            <v>264000</v>
          </cell>
          <cell r="AA4271">
            <v>895000</v>
          </cell>
          <cell r="AB4271">
            <v>0</v>
          </cell>
          <cell r="AC4271">
            <v>762000</v>
          </cell>
        </row>
        <row r="4272">
          <cell r="X4272" t="str">
            <v>14.0075.0807</v>
          </cell>
          <cell r="Y4272" t="str">
            <v>37.8D07.0807</v>
          </cell>
          <cell r="Z4272">
            <v>264000</v>
          </cell>
          <cell r="AA4272">
            <v>895000</v>
          </cell>
          <cell r="AB4272">
            <v>0</v>
          </cell>
          <cell r="AC4272">
            <v>762000</v>
          </cell>
        </row>
        <row r="4273">
          <cell r="X4273" t="str">
            <v>03.3090.0394</v>
          </cell>
          <cell r="Y4273" t="str">
            <v>37.8D05.0394</v>
          </cell>
          <cell r="Z4273">
            <v>4400000</v>
          </cell>
          <cell r="AA4273">
            <v>13931000</v>
          </cell>
          <cell r="AB4273">
            <v>0</v>
          </cell>
          <cell r="AC4273">
            <v>12504000</v>
          </cell>
        </row>
        <row r="4274">
          <cell r="X4274" t="str">
            <v>03.3133.0394</v>
          </cell>
          <cell r="Y4274" t="str">
            <v>37.8D05.0394</v>
          </cell>
          <cell r="Z4274">
            <v>4400000</v>
          </cell>
          <cell r="AA4274">
            <v>13931000</v>
          </cell>
          <cell r="AB4274">
            <v>0</v>
          </cell>
          <cell r="AC4274">
            <v>12504000</v>
          </cell>
        </row>
        <row r="4275">
          <cell r="X4275" t="str">
            <v>03.3134.0394</v>
          </cell>
          <cell r="Y4275" t="str">
            <v>37.8D05.0394</v>
          </cell>
          <cell r="Z4275">
            <v>4400000</v>
          </cell>
          <cell r="AA4275">
            <v>13931000</v>
          </cell>
          <cell r="AB4275">
            <v>0</v>
          </cell>
          <cell r="AC4275">
            <v>12504000</v>
          </cell>
        </row>
        <row r="4276">
          <cell r="X4276" t="str">
            <v>10.0236.0394</v>
          </cell>
          <cell r="Y4276" t="str">
            <v>37.8D05.0394</v>
          </cell>
          <cell r="Z4276">
            <v>4400000</v>
          </cell>
          <cell r="AA4276">
            <v>13931000</v>
          </cell>
          <cell r="AB4276">
            <v>0</v>
          </cell>
          <cell r="AC4276">
            <v>12504000</v>
          </cell>
        </row>
        <row r="4277">
          <cell r="X4277" t="str">
            <v>10.0237.0394</v>
          </cell>
          <cell r="Y4277" t="str">
            <v>37.8D05.0394</v>
          </cell>
          <cell r="Z4277">
            <v>4400000</v>
          </cell>
          <cell r="AA4277">
            <v>13931000</v>
          </cell>
          <cell r="AB4277">
            <v>0</v>
          </cell>
          <cell r="AC4277">
            <v>12504000</v>
          </cell>
        </row>
        <row r="4278">
          <cell r="X4278" t="str">
            <v>14.0065.0808</v>
          </cell>
          <cell r="Y4278" t="str">
            <v>37.8D07.0808</v>
          </cell>
          <cell r="Z4278">
            <v>940000</v>
          </cell>
          <cell r="AA4278">
            <v>1416000</v>
          </cell>
          <cell r="AB4278">
            <v>0</v>
          </cell>
          <cell r="AC4278">
            <v>1207000</v>
          </cell>
        </row>
        <row r="4279">
          <cell r="X4279" t="str">
            <v>14.0066.0808</v>
          </cell>
          <cell r="Y4279" t="str">
            <v>37.8D07.0808</v>
          </cell>
          <cell r="Z4279">
            <v>940000</v>
          </cell>
          <cell r="AA4279">
            <v>1416000</v>
          </cell>
          <cell r="AB4279">
            <v>0</v>
          </cell>
          <cell r="AC4279">
            <v>1207000</v>
          </cell>
        </row>
        <row r="4280">
          <cell r="X4280" t="str">
            <v>14.0065.0809</v>
          </cell>
          <cell r="Y4280" t="str">
            <v>37.8D07.0809</v>
          </cell>
          <cell r="Z4280">
            <v>450000</v>
          </cell>
          <cell r="AA4280">
            <v>915000</v>
          </cell>
          <cell r="AB4280">
            <v>0</v>
          </cell>
          <cell r="AC4280">
            <v>752000</v>
          </cell>
        </row>
        <row r="4281">
          <cell r="X4281" t="str">
            <v>14.0066.0809</v>
          </cell>
          <cell r="Y4281" t="str">
            <v>37.8D07.0809</v>
          </cell>
          <cell r="Z4281">
            <v>450000</v>
          </cell>
          <cell r="AA4281">
            <v>915000</v>
          </cell>
          <cell r="AB4281">
            <v>0</v>
          </cell>
          <cell r="AC4281">
            <v>752000</v>
          </cell>
        </row>
        <row r="4282">
          <cell r="X4282" t="str">
            <v>02.0472.0274</v>
          </cell>
          <cell r="Y4282" t="str">
            <v>37.8C00.0274</v>
          </cell>
          <cell r="Z4282">
            <v>0</v>
          </cell>
          <cell r="AA4282">
            <v>1116000</v>
          </cell>
          <cell r="AB4282">
            <v>10</v>
          </cell>
          <cell r="AC4282">
            <v>976000</v>
          </cell>
        </row>
        <row r="4283">
          <cell r="X4283" t="str">
            <v>03.2735.0653</v>
          </cell>
          <cell r="Y4283" t="str">
            <v>37.8D06.0653</v>
          </cell>
          <cell r="Z4283">
            <v>1206000</v>
          </cell>
          <cell r="AA4283">
            <v>2753000</v>
          </cell>
          <cell r="AB4283">
            <v>11</v>
          </cell>
          <cell r="AC4283">
            <v>2383000</v>
          </cell>
        </row>
        <row r="4284">
          <cell r="X4284" t="str">
            <v>12.0267.0653</v>
          </cell>
          <cell r="Y4284" t="str">
            <v>37.8D06.0653</v>
          </cell>
          <cell r="Z4284">
            <v>1206000</v>
          </cell>
          <cell r="AA4284">
            <v>2753000</v>
          </cell>
          <cell r="AB4284">
            <v>11</v>
          </cell>
          <cell r="AC4284">
            <v>2383000</v>
          </cell>
        </row>
        <row r="4285">
          <cell r="X4285" t="str">
            <v>12.0269.0653</v>
          </cell>
          <cell r="Y4285" t="str">
            <v>37.8D06.0653</v>
          </cell>
          <cell r="Z4285">
            <v>1206000</v>
          </cell>
          <cell r="AA4285">
            <v>2753000</v>
          </cell>
          <cell r="AB4285">
            <v>11</v>
          </cell>
          <cell r="AC4285">
            <v>2383000</v>
          </cell>
        </row>
        <row r="4286">
          <cell r="X4286" t="str">
            <v>12.0323.0653</v>
          </cell>
          <cell r="Y4286" t="str">
            <v>37.8D06.0653</v>
          </cell>
          <cell r="Z4286">
            <v>1206000</v>
          </cell>
          <cell r="AA4286">
            <v>2753000</v>
          </cell>
          <cell r="AB4286">
            <v>11</v>
          </cell>
          <cell r="AC4286">
            <v>2383000</v>
          </cell>
        </row>
        <row r="4287">
          <cell r="X4287" t="str">
            <v>13.0170.0653</v>
          </cell>
          <cell r="Y4287" t="str">
            <v>37.8D06.0653</v>
          </cell>
          <cell r="Z4287">
            <v>1206000</v>
          </cell>
          <cell r="AA4287">
            <v>2753000</v>
          </cell>
          <cell r="AB4287">
            <v>11</v>
          </cell>
          <cell r="AC4287">
            <v>2383000</v>
          </cell>
        </row>
        <row r="4288">
          <cell r="X4288" t="str">
            <v>13.0172.0653</v>
          </cell>
          <cell r="Y4288" t="str">
            <v>37.8D06.0653</v>
          </cell>
          <cell r="Z4288">
            <v>1206000</v>
          </cell>
          <cell r="AA4288">
            <v>2753000</v>
          </cell>
          <cell r="AB4288">
            <v>11</v>
          </cell>
          <cell r="AC4288">
            <v>2383000</v>
          </cell>
        </row>
        <row r="4289">
          <cell r="X4289" t="str">
            <v>13.0174.0653</v>
          </cell>
          <cell r="Y4289" t="str">
            <v>37.8D06.0653</v>
          </cell>
          <cell r="Z4289">
            <v>1206000</v>
          </cell>
          <cell r="AA4289">
            <v>2753000</v>
          </cell>
          <cell r="AB4289">
            <v>11</v>
          </cell>
          <cell r="AC4289">
            <v>2383000</v>
          </cell>
        </row>
        <row r="4290">
          <cell r="X4290" t="str">
            <v>28.0264.0653</v>
          </cell>
          <cell r="Y4290" t="str">
            <v>37.8D06.0653</v>
          </cell>
          <cell r="Z4290">
            <v>1206000</v>
          </cell>
          <cell r="AA4290">
            <v>2753000</v>
          </cell>
          <cell r="AB4290">
            <v>11</v>
          </cell>
          <cell r="AC4290">
            <v>2383000</v>
          </cell>
        </row>
        <row r="4291">
          <cell r="X4291" t="str">
            <v>28.0265.0653</v>
          </cell>
          <cell r="Y4291" t="str">
            <v>37.8D06.0653</v>
          </cell>
          <cell r="Z4291">
            <v>1206000</v>
          </cell>
          <cell r="AA4291">
            <v>2753000</v>
          </cell>
          <cell r="AB4291">
            <v>11</v>
          </cell>
          <cell r="AC4291">
            <v>2383000</v>
          </cell>
        </row>
        <row r="4292">
          <cell r="X4292" t="str">
            <v>28.0266.0653</v>
          </cell>
          <cell r="Y4292" t="str">
            <v>37.8D06.0653</v>
          </cell>
          <cell r="Z4292">
            <v>1206000</v>
          </cell>
          <cell r="AA4292">
            <v>2753000</v>
          </cell>
          <cell r="AB4292">
            <v>11</v>
          </cell>
          <cell r="AC4292">
            <v>2383000</v>
          </cell>
        </row>
        <row r="4293">
          <cell r="X4293" t="str">
            <v>28.0267.0653</v>
          </cell>
          <cell r="Y4293" t="str">
            <v>37.8D06.0653</v>
          </cell>
          <cell r="Z4293">
            <v>1206000</v>
          </cell>
          <cell r="AA4293">
            <v>2753000</v>
          </cell>
          <cell r="AB4293">
            <v>11</v>
          </cell>
          <cell r="AC4293">
            <v>2383000</v>
          </cell>
        </row>
        <row r="4294">
          <cell r="X4294" t="str">
            <v>02.0473.0274</v>
          </cell>
          <cell r="Y4294" t="str">
            <v>37.8C00.0274</v>
          </cell>
          <cell r="Z4294">
            <v>0</v>
          </cell>
          <cell r="AA4294">
            <v>1116000</v>
          </cell>
          <cell r="AB4294">
            <v>10</v>
          </cell>
          <cell r="AC4294">
            <v>976000</v>
          </cell>
        </row>
        <row r="4295">
          <cell r="X4295" t="str">
            <v>17.0131.0274</v>
          </cell>
          <cell r="Y4295" t="str">
            <v>37.8C00.0274</v>
          </cell>
          <cell r="Z4295">
            <v>0</v>
          </cell>
          <cell r="AA4295">
            <v>1116000</v>
          </cell>
          <cell r="AB4295">
            <v>10</v>
          </cell>
          <cell r="AC4295">
            <v>976000</v>
          </cell>
        </row>
        <row r="4296">
          <cell r="X4296" t="str">
            <v>17.0215.0274</v>
          </cell>
          <cell r="Y4296" t="str">
            <v>37.8C00.0274</v>
          </cell>
          <cell r="Z4296">
            <v>0</v>
          </cell>
          <cell r="AA4296">
            <v>1116000</v>
          </cell>
          <cell r="AB4296">
            <v>10</v>
          </cell>
          <cell r="AC4296">
            <v>976000</v>
          </cell>
        </row>
        <row r="4297">
          <cell r="X4297" t="str">
            <v>17.0216.0274</v>
          </cell>
          <cell r="Y4297" t="str">
            <v>37.8C00.0274</v>
          </cell>
          <cell r="Z4297">
            <v>0</v>
          </cell>
          <cell r="AA4297">
            <v>1116000</v>
          </cell>
          <cell r="AB4297">
            <v>10</v>
          </cell>
          <cell r="AC4297">
            <v>976000</v>
          </cell>
        </row>
        <row r="4298">
          <cell r="X4298" t="str">
            <v>03.3491.0422</v>
          </cell>
          <cell r="Y4298" t="str">
            <v>37.8D05.0422</v>
          </cell>
          <cell r="Z4298">
            <v>2449000</v>
          </cell>
          <cell r="AA4298">
            <v>4997000</v>
          </cell>
          <cell r="AB4298">
            <v>0</v>
          </cell>
          <cell r="AC4298">
            <v>3666000</v>
          </cell>
        </row>
        <row r="4299">
          <cell r="X4299" t="str">
            <v>15.0198.0105</v>
          </cell>
          <cell r="Y4299" t="str">
            <v>37.8B00.0105</v>
          </cell>
          <cell r="Z4299">
            <v>0</v>
          </cell>
          <cell r="AA4299">
            <v>1107000</v>
          </cell>
          <cell r="AB4299">
            <v>2</v>
          </cell>
          <cell r="AC4299">
            <v>980000</v>
          </cell>
        </row>
        <row r="4300">
          <cell r="X4300" t="str">
            <v>20.0053.0105</v>
          </cell>
          <cell r="Y4300" t="str">
            <v>37.8B00.0105</v>
          </cell>
          <cell r="Z4300">
            <v>0</v>
          </cell>
          <cell r="AA4300">
            <v>1107000</v>
          </cell>
          <cell r="AB4300">
            <v>2</v>
          </cell>
          <cell r="AC4300">
            <v>980000</v>
          </cell>
        </row>
        <row r="4301">
          <cell r="X4301" t="str">
            <v>14.0042.0811</v>
          </cell>
          <cell r="Y4301" t="str">
            <v>37.8D07.0811</v>
          </cell>
          <cell r="Z4301">
            <v>0</v>
          </cell>
          <cell r="AA4301">
            <v>1160000</v>
          </cell>
          <cell r="AB4301">
            <v>2</v>
          </cell>
          <cell r="AC4301">
            <v>982000</v>
          </cell>
        </row>
        <row r="4302">
          <cell r="X4302" t="str">
            <v>14.0043.0811</v>
          </cell>
          <cell r="Y4302" t="str">
            <v>37.8D07.0811</v>
          </cell>
          <cell r="Z4302">
            <v>0</v>
          </cell>
          <cell r="AA4302">
            <v>1160000</v>
          </cell>
          <cell r="AB4302">
            <v>2</v>
          </cell>
          <cell r="AC4302">
            <v>982000</v>
          </cell>
        </row>
        <row r="4303">
          <cell r="X4303" t="str">
            <v>05.0088.0336</v>
          </cell>
          <cell r="Y4303" t="str">
            <v>37.8D03.0336</v>
          </cell>
          <cell r="Z4303">
            <v>0</v>
          </cell>
          <cell r="AA4303">
            <v>1082000</v>
          </cell>
          <cell r="AB4303">
            <v>1</v>
          </cell>
          <cell r="AC4303">
            <v>992000</v>
          </cell>
        </row>
        <row r="4304">
          <cell r="X4304" t="str">
            <v>02.0552.1430</v>
          </cell>
          <cell r="Y4304" t="str">
            <v>37.1E02.1430</v>
          </cell>
          <cell r="Z4304">
            <v>0</v>
          </cell>
          <cell r="AA4304">
            <v>1049000</v>
          </cell>
          <cell r="AB4304">
            <v>4</v>
          </cell>
          <cell r="AC4304">
            <v>999000</v>
          </cell>
        </row>
        <row r="4305">
          <cell r="X4305" t="str">
            <v>02.0553.1430</v>
          </cell>
          <cell r="Y4305" t="str">
            <v>37.1E02.1430</v>
          </cell>
          <cell r="Z4305">
            <v>0</v>
          </cell>
          <cell r="AA4305">
            <v>1049000</v>
          </cell>
          <cell r="AB4305">
            <v>4</v>
          </cell>
          <cell r="AC4305">
            <v>999000</v>
          </cell>
        </row>
        <row r="4306">
          <cell r="X4306" t="str">
            <v>02.0554.1430</v>
          </cell>
          <cell r="Y4306" t="str">
            <v>37.1E02.1430</v>
          </cell>
          <cell r="Z4306">
            <v>0</v>
          </cell>
          <cell r="AA4306">
            <v>1049000</v>
          </cell>
          <cell r="AB4306">
            <v>4</v>
          </cell>
          <cell r="AC4306">
            <v>999000</v>
          </cell>
        </row>
        <row r="4307">
          <cell r="X4307" t="str">
            <v>02.0555.1430</v>
          </cell>
          <cell r="Y4307" t="str">
            <v>37.1E02.1430</v>
          </cell>
          <cell r="Z4307">
            <v>0</v>
          </cell>
          <cell r="AA4307">
            <v>1049000</v>
          </cell>
          <cell r="AB4307">
            <v>4</v>
          </cell>
          <cell r="AC4307">
            <v>999000</v>
          </cell>
        </row>
        <row r="4308">
          <cell r="X4308" t="str">
            <v>24.0139.1666</v>
          </cell>
          <cell r="Y4308" t="str">
            <v>37.1E04.1666</v>
          </cell>
          <cell r="Z4308">
            <v>0</v>
          </cell>
          <cell r="AA4308">
            <v>1050000</v>
          </cell>
          <cell r="AB4308">
            <v>2</v>
          </cell>
          <cell r="AC4308">
            <v>1000000</v>
          </cell>
        </row>
        <row r="4309">
          <cell r="X4309" t="str">
            <v>24.0241.1666</v>
          </cell>
          <cell r="Y4309" t="str">
            <v>37.1E04.1666</v>
          </cell>
          <cell r="Z4309">
            <v>0</v>
          </cell>
          <cell r="AA4309">
            <v>1050000</v>
          </cell>
          <cell r="AB4309">
            <v>2</v>
          </cell>
          <cell r="AC4309">
            <v>1000000</v>
          </cell>
        </row>
        <row r="4310">
          <cell r="X4310" t="str">
            <v>01.0292.1771</v>
          </cell>
          <cell r="Y4310" t="str">
            <v>37.1E06.1771</v>
          </cell>
          <cell r="Z4310">
            <v>0</v>
          </cell>
          <cell r="AA4310">
            <v>1200000</v>
          </cell>
          <cell r="AB4310">
            <v>3</v>
          </cell>
          <cell r="AC4310">
            <v>1000000</v>
          </cell>
        </row>
        <row r="4311">
          <cell r="X4311" t="str">
            <v>01.0294.1771</v>
          </cell>
          <cell r="Y4311" t="str">
            <v>37.1E06.1771</v>
          </cell>
          <cell r="Z4311">
            <v>0</v>
          </cell>
          <cell r="AA4311">
            <v>1200000</v>
          </cell>
          <cell r="AB4311">
            <v>3</v>
          </cell>
          <cell r="AC4311">
            <v>1000000</v>
          </cell>
        </row>
        <row r="4312">
          <cell r="X4312" t="str">
            <v>03.3124.0395</v>
          </cell>
          <cell r="Y4312" t="str">
            <v>37.8D05.0395</v>
          </cell>
          <cell r="Z4312">
            <v>3850000</v>
          </cell>
          <cell r="AA4312">
            <v>12550000</v>
          </cell>
          <cell r="AB4312">
            <v>0</v>
          </cell>
          <cell r="AC4312">
            <v>11632000</v>
          </cell>
        </row>
        <row r="4313">
          <cell r="X4313" t="str">
            <v>03.3165.0395</v>
          </cell>
          <cell r="Y4313" t="str">
            <v>37.8D05.0395</v>
          </cell>
          <cell r="Z4313">
            <v>3850000</v>
          </cell>
          <cell r="AA4313">
            <v>12550000</v>
          </cell>
          <cell r="AB4313">
            <v>0</v>
          </cell>
          <cell r="AC4313">
            <v>11632000</v>
          </cell>
        </row>
        <row r="4314">
          <cell r="X4314" t="str">
            <v>03.3202.0395</v>
          </cell>
          <cell r="Y4314" t="str">
            <v>37.8D05.0395</v>
          </cell>
          <cell r="Z4314">
            <v>3850000</v>
          </cell>
          <cell r="AA4314">
            <v>12550000</v>
          </cell>
          <cell r="AB4314">
            <v>0</v>
          </cell>
          <cell r="AC4314">
            <v>11632000</v>
          </cell>
        </row>
        <row r="4315">
          <cell r="X4315" t="str">
            <v>10.0178.0395</v>
          </cell>
          <cell r="Y4315" t="str">
            <v>37.8D05.0395</v>
          </cell>
          <cell r="Z4315">
            <v>3850000</v>
          </cell>
          <cell r="AA4315">
            <v>12550000</v>
          </cell>
          <cell r="AB4315">
            <v>0</v>
          </cell>
          <cell r="AC4315">
            <v>11632000</v>
          </cell>
        </row>
        <row r="4316">
          <cell r="X4316" t="str">
            <v>10.0179.0395</v>
          </cell>
          <cell r="Y4316" t="str">
            <v>37.8D05.0395</v>
          </cell>
          <cell r="Z4316">
            <v>3850000</v>
          </cell>
          <cell r="AA4316">
            <v>12550000</v>
          </cell>
          <cell r="AB4316">
            <v>0</v>
          </cell>
          <cell r="AC4316">
            <v>11632000</v>
          </cell>
        </row>
        <row r="4317">
          <cell r="X4317" t="str">
            <v>10.0214.0395</v>
          </cell>
          <cell r="Y4317" t="str">
            <v>37.8D05.0395</v>
          </cell>
          <cell r="Z4317">
            <v>3850000</v>
          </cell>
          <cell r="AA4317">
            <v>12550000</v>
          </cell>
          <cell r="AB4317">
            <v>0</v>
          </cell>
          <cell r="AC4317">
            <v>11632000</v>
          </cell>
        </row>
        <row r="4318">
          <cell r="X4318" t="str">
            <v>03.2619.0408</v>
          </cell>
          <cell r="Y4318" t="str">
            <v>37.8D05.0408</v>
          </cell>
          <cell r="Z4318">
            <v>3983000</v>
          </cell>
          <cell r="AA4318">
            <v>8265000</v>
          </cell>
          <cell r="AB4318">
            <v>28</v>
          </cell>
          <cell r="AC4318">
            <v>6991000</v>
          </cell>
        </row>
        <row r="4319">
          <cell r="X4319" t="str">
            <v>03.2620.0408</v>
          </cell>
          <cell r="Y4319" t="str">
            <v>37.8D05.0408</v>
          </cell>
          <cell r="Z4319">
            <v>3983000</v>
          </cell>
          <cell r="AA4319">
            <v>8265000</v>
          </cell>
          <cell r="AB4319">
            <v>28</v>
          </cell>
          <cell r="AC4319">
            <v>6991000</v>
          </cell>
        </row>
        <row r="4320">
          <cell r="X4320" t="str">
            <v>03.2621.0408</v>
          </cell>
          <cell r="Y4320" t="str">
            <v>37.8D05.0408</v>
          </cell>
          <cell r="Z4320">
            <v>1657000</v>
          </cell>
          <cell r="AA4320">
            <v>8265000</v>
          </cell>
          <cell r="AB4320">
            <v>28</v>
          </cell>
          <cell r="AC4320">
            <v>6991000</v>
          </cell>
        </row>
        <row r="4321">
          <cell r="X4321" t="str">
            <v>03.2622.0408</v>
          </cell>
          <cell r="Y4321" t="str">
            <v>37.8D05.0408</v>
          </cell>
          <cell r="Z4321">
            <v>3983000</v>
          </cell>
          <cell r="AA4321">
            <v>8265000</v>
          </cell>
          <cell r="AB4321">
            <v>28</v>
          </cell>
          <cell r="AC4321">
            <v>6991000</v>
          </cell>
        </row>
        <row r="4322">
          <cell r="X4322" t="str">
            <v>03.2625.0408</v>
          </cell>
          <cell r="Y4322" t="str">
            <v>37.8D05.0408</v>
          </cell>
          <cell r="Z4322">
            <v>3983000</v>
          </cell>
          <cell r="AA4322">
            <v>8265000</v>
          </cell>
          <cell r="AB4322">
            <v>28</v>
          </cell>
          <cell r="AC4322">
            <v>6991000</v>
          </cell>
        </row>
        <row r="4323">
          <cell r="X4323" t="str">
            <v>03.2626.0408</v>
          </cell>
          <cell r="Y4323" t="str">
            <v>37.8D05.0408</v>
          </cell>
          <cell r="Z4323">
            <v>3983000</v>
          </cell>
          <cell r="AA4323">
            <v>8265000</v>
          </cell>
          <cell r="AB4323">
            <v>28</v>
          </cell>
          <cell r="AC4323">
            <v>6991000</v>
          </cell>
        </row>
        <row r="4324">
          <cell r="X4324" t="str">
            <v>03.2627.0408</v>
          </cell>
          <cell r="Y4324" t="str">
            <v>37.8D05.0408</v>
          </cell>
          <cell r="Z4324">
            <v>3983000</v>
          </cell>
          <cell r="AA4324">
            <v>8265000</v>
          </cell>
          <cell r="AB4324">
            <v>28</v>
          </cell>
          <cell r="AC4324">
            <v>6991000</v>
          </cell>
        </row>
        <row r="4325">
          <cell r="X4325" t="str">
            <v>03.2631.0408</v>
          </cell>
          <cell r="Y4325" t="str">
            <v>37.8D05.0408</v>
          </cell>
          <cell r="Z4325">
            <v>3983000</v>
          </cell>
          <cell r="AA4325">
            <v>8265000</v>
          </cell>
          <cell r="AB4325">
            <v>28</v>
          </cell>
          <cell r="AC4325">
            <v>6991000</v>
          </cell>
        </row>
        <row r="4326">
          <cell r="X4326" t="str">
            <v>03.3228.0408</v>
          </cell>
          <cell r="Y4326" t="str">
            <v>37.8D05.0408</v>
          </cell>
          <cell r="Z4326">
            <v>3983000</v>
          </cell>
          <cell r="AA4326">
            <v>8265000</v>
          </cell>
          <cell r="AB4326">
            <v>28</v>
          </cell>
          <cell r="AC4326">
            <v>6991000</v>
          </cell>
        </row>
        <row r="4327">
          <cell r="X4327" t="str">
            <v>03.3229.0408</v>
          </cell>
          <cell r="Y4327" t="str">
            <v>37.8D05.0408</v>
          </cell>
          <cell r="Z4327">
            <v>3983000</v>
          </cell>
          <cell r="AA4327">
            <v>8265000</v>
          </cell>
          <cell r="AB4327">
            <v>28</v>
          </cell>
          <cell r="AC4327">
            <v>6991000</v>
          </cell>
        </row>
        <row r="4328">
          <cell r="X4328" t="str">
            <v>03.3230.0408</v>
          </cell>
          <cell r="Y4328" t="str">
            <v>37.8D05.0408</v>
          </cell>
          <cell r="Z4328">
            <v>3983000</v>
          </cell>
          <cell r="AA4328">
            <v>8265000</v>
          </cell>
          <cell r="AB4328">
            <v>28</v>
          </cell>
          <cell r="AC4328">
            <v>6991000</v>
          </cell>
        </row>
        <row r="4329">
          <cell r="X4329" t="str">
            <v>03.3232.0408</v>
          </cell>
          <cell r="Y4329" t="str">
            <v>37.8D05.0408</v>
          </cell>
          <cell r="Z4329">
            <v>3983000</v>
          </cell>
          <cell r="AA4329">
            <v>8265000</v>
          </cell>
          <cell r="AB4329">
            <v>28</v>
          </cell>
          <cell r="AC4329">
            <v>6991000</v>
          </cell>
        </row>
        <row r="4330">
          <cell r="X4330" t="str">
            <v>03.3242.0408</v>
          </cell>
          <cell r="Y4330" t="str">
            <v>37.8D05.0408</v>
          </cell>
          <cell r="Z4330">
            <v>3983000</v>
          </cell>
          <cell r="AA4330">
            <v>8265000</v>
          </cell>
          <cell r="AB4330">
            <v>28</v>
          </cell>
          <cell r="AC4330">
            <v>6991000</v>
          </cell>
        </row>
        <row r="4331">
          <cell r="X4331" t="str">
            <v>10.0200.0408</v>
          </cell>
          <cell r="Y4331" t="str">
            <v>37.8D05.0408</v>
          </cell>
          <cell r="Z4331">
            <v>3983000</v>
          </cell>
          <cell r="AA4331">
            <v>8265000</v>
          </cell>
          <cell r="AB4331">
            <v>28</v>
          </cell>
          <cell r="AC4331">
            <v>6991000</v>
          </cell>
        </row>
        <row r="4332">
          <cell r="X4332" t="str">
            <v>10.0272.0408</v>
          </cell>
          <cell r="Y4332" t="str">
            <v>37.8D05.0408</v>
          </cell>
          <cell r="Z4332">
            <v>3983000</v>
          </cell>
          <cell r="AA4332">
            <v>8265000</v>
          </cell>
          <cell r="AB4332">
            <v>28</v>
          </cell>
          <cell r="AC4332">
            <v>6991000</v>
          </cell>
        </row>
        <row r="4333">
          <cell r="X4333" t="str">
            <v>10.0273.0408</v>
          </cell>
          <cell r="Y4333" t="str">
            <v>37.8D05.0408</v>
          </cell>
          <cell r="Z4333">
            <v>3983000</v>
          </cell>
          <cell r="AA4333">
            <v>8265000</v>
          </cell>
          <cell r="AB4333">
            <v>28</v>
          </cell>
          <cell r="AC4333">
            <v>6991000</v>
          </cell>
        </row>
        <row r="4334">
          <cell r="X4334" t="str">
            <v>10.0274.0408</v>
          </cell>
          <cell r="Y4334" t="str">
            <v>37.8D05.0408</v>
          </cell>
          <cell r="Z4334">
            <v>3871000</v>
          </cell>
          <cell r="AA4334">
            <v>8265000</v>
          </cell>
          <cell r="AB4334">
            <v>28</v>
          </cell>
          <cell r="AC4334">
            <v>6991000</v>
          </cell>
        </row>
        <row r="4335">
          <cell r="X4335" t="str">
            <v>10.0277.0408</v>
          </cell>
          <cell r="Y4335" t="str">
            <v>37.8D05.0408</v>
          </cell>
          <cell r="Z4335">
            <v>3983000</v>
          </cell>
          <cell r="AA4335">
            <v>8265000</v>
          </cell>
          <cell r="AB4335">
            <v>28</v>
          </cell>
          <cell r="AC4335">
            <v>6991000</v>
          </cell>
        </row>
        <row r="4336">
          <cell r="X4336" t="str">
            <v>12.0179.0408</v>
          </cell>
          <cell r="Y4336" t="str">
            <v>37.8D05.0408</v>
          </cell>
          <cell r="Z4336">
            <v>3983000</v>
          </cell>
          <cell r="AA4336">
            <v>8265000</v>
          </cell>
          <cell r="AB4336">
            <v>28</v>
          </cell>
          <cell r="AC4336">
            <v>6991000</v>
          </cell>
        </row>
        <row r="4337">
          <cell r="X4337" t="str">
            <v>12.0180.0408</v>
          </cell>
          <cell r="Y4337" t="str">
            <v>37.8D05.0408</v>
          </cell>
          <cell r="Z4337">
            <v>3960000</v>
          </cell>
          <cell r="AA4337">
            <v>8265000</v>
          </cell>
          <cell r="AB4337">
            <v>28</v>
          </cell>
          <cell r="AC4337">
            <v>6991000</v>
          </cell>
        </row>
        <row r="4338">
          <cell r="X4338" t="str">
            <v>12.0181.0408</v>
          </cell>
          <cell r="Y4338" t="str">
            <v>37.8D05.0408</v>
          </cell>
          <cell r="Z4338">
            <v>3983000</v>
          </cell>
          <cell r="AA4338">
            <v>8265000</v>
          </cell>
          <cell r="AB4338">
            <v>28</v>
          </cell>
          <cell r="AC4338">
            <v>6991000</v>
          </cell>
        </row>
        <row r="4339">
          <cell r="X4339" t="str">
            <v>12.0182.0408</v>
          </cell>
          <cell r="Y4339" t="str">
            <v>37.8D05.0408</v>
          </cell>
          <cell r="Z4339">
            <v>3983000</v>
          </cell>
          <cell r="AA4339">
            <v>8265000</v>
          </cell>
          <cell r="AB4339">
            <v>28</v>
          </cell>
          <cell r="AC4339">
            <v>6991000</v>
          </cell>
        </row>
        <row r="4340">
          <cell r="X4340" t="str">
            <v>12.0183.0408</v>
          </cell>
          <cell r="Y4340" t="str">
            <v>37.8D05.0408</v>
          </cell>
          <cell r="Z4340">
            <v>3983000</v>
          </cell>
          <cell r="AA4340">
            <v>8265000</v>
          </cell>
          <cell r="AB4340">
            <v>28</v>
          </cell>
          <cell r="AC4340">
            <v>6991000</v>
          </cell>
        </row>
        <row r="4341">
          <cell r="X4341" t="str">
            <v>12.0184.0408</v>
          </cell>
          <cell r="Y4341" t="str">
            <v>37.8D05.0408</v>
          </cell>
          <cell r="Z4341">
            <v>3871000</v>
          </cell>
          <cell r="AA4341">
            <v>8265000</v>
          </cell>
          <cell r="AB4341">
            <v>28</v>
          </cell>
          <cell r="AC4341">
            <v>6991000</v>
          </cell>
        </row>
        <row r="4342">
          <cell r="X4342" t="str">
            <v>12.0185.0408</v>
          </cell>
          <cell r="Y4342" t="str">
            <v>37.8D05.0408</v>
          </cell>
          <cell r="Z4342">
            <v>3871000</v>
          </cell>
          <cell r="AA4342">
            <v>8265000</v>
          </cell>
          <cell r="AB4342">
            <v>28</v>
          </cell>
          <cell r="AC4342">
            <v>6991000</v>
          </cell>
        </row>
        <row r="4343">
          <cell r="X4343" t="str">
            <v>12.0186.0408</v>
          </cell>
          <cell r="Y4343" t="str">
            <v>37.8D05.0408</v>
          </cell>
          <cell r="Z4343">
            <v>3983000</v>
          </cell>
          <cell r="AA4343">
            <v>8265000</v>
          </cell>
          <cell r="AB4343">
            <v>28</v>
          </cell>
          <cell r="AC4343">
            <v>6991000</v>
          </cell>
        </row>
        <row r="4344">
          <cell r="X4344" t="str">
            <v>12.0187.0408</v>
          </cell>
          <cell r="Y4344" t="str">
            <v>37.8D05.0408</v>
          </cell>
          <cell r="Z4344">
            <v>1657000</v>
          </cell>
          <cell r="AA4344">
            <v>8265000</v>
          </cell>
          <cell r="AB4344">
            <v>28</v>
          </cell>
          <cell r="AC4344">
            <v>6991000</v>
          </cell>
        </row>
        <row r="4345">
          <cell r="X4345" t="str">
            <v>03.3253.0408</v>
          </cell>
          <cell r="Y4345" t="str">
            <v>37.8D05.0408</v>
          </cell>
          <cell r="Z4345">
            <v>2805000</v>
          </cell>
          <cell r="AA4345">
            <v>8265000</v>
          </cell>
          <cell r="AB4345">
            <v>0</v>
          </cell>
          <cell r="AC4345">
            <v>6991000</v>
          </cell>
        </row>
        <row r="4346">
          <cell r="X4346" t="str">
            <v>01.0377.1771</v>
          </cell>
          <cell r="Y4346" t="str">
            <v>37.1E06.1771</v>
          </cell>
          <cell r="Z4346">
            <v>0</v>
          </cell>
          <cell r="AA4346">
            <v>1200000</v>
          </cell>
          <cell r="AB4346">
            <v>3</v>
          </cell>
          <cell r="AC4346">
            <v>1000000</v>
          </cell>
        </row>
        <row r="4347">
          <cell r="X4347" t="str">
            <v>13.0150.0724</v>
          </cell>
          <cell r="Y4347" t="str">
            <v>37.8D06.0724</v>
          </cell>
          <cell r="Z4347">
            <v>0</v>
          </cell>
          <cell r="AA4347">
            <v>1373000</v>
          </cell>
          <cell r="AB4347">
            <v>2</v>
          </cell>
          <cell r="AC4347">
            <v>1004000</v>
          </cell>
        </row>
        <row r="4348">
          <cell r="X4348" t="str">
            <v>20.0102.0724</v>
          </cell>
          <cell r="Y4348" t="str">
            <v>37.8D06.0724</v>
          </cell>
          <cell r="Z4348">
            <v>0</v>
          </cell>
          <cell r="AA4348">
            <v>1373000</v>
          </cell>
          <cell r="AB4348">
            <v>2</v>
          </cell>
          <cell r="AC4348">
            <v>1004000</v>
          </cell>
        </row>
        <row r="4349">
          <cell r="X4349" t="str">
            <v>11.0001.1152</v>
          </cell>
          <cell r="Y4349" t="str">
            <v>37.8D10.1152</v>
          </cell>
          <cell r="Z4349">
            <v>0</v>
          </cell>
          <cell r="AA4349">
            <v>1301000</v>
          </cell>
          <cell r="AB4349">
            <v>2</v>
          </cell>
          <cell r="AC4349">
            <v>1005000</v>
          </cell>
        </row>
        <row r="4350">
          <cell r="X4350" t="str">
            <v>11.0006.1152</v>
          </cell>
          <cell r="Y4350" t="str">
            <v>37.8D10.1152</v>
          </cell>
          <cell r="Z4350">
            <v>0</v>
          </cell>
          <cell r="AA4350">
            <v>1301000</v>
          </cell>
          <cell r="AB4350">
            <v>2</v>
          </cell>
          <cell r="AC4350">
            <v>1005000</v>
          </cell>
        </row>
        <row r="4351">
          <cell r="X4351" t="str">
            <v>15.0033.1001</v>
          </cell>
          <cell r="Y4351" t="str">
            <v>37.8D08.1001</v>
          </cell>
          <cell r="Z4351">
            <v>0</v>
          </cell>
          <cell r="AA4351">
            <v>1323000</v>
          </cell>
          <cell r="AB4351">
            <v>15</v>
          </cell>
          <cell r="AC4351">
            <v>1010000</v>
          </cell>
        </row>
        <row r="4352">
          <cell r="X4352" t="str">
            <v>15.0067.1001</v>
          </cell>
          <cell r="Y4352" t="str">
            <v>37.8D08.1001</v>
          </cell>
          <cell r="Z4352">
            <v>0</v>
          </cell>
          <cell r="AA4352">
            <v>1323000</v>
          </cell>
          <cell r="AB4352">
            <v>15</v>
          </cell>
          <cell r="AC4352">
            <v>1010000</v>
          </cell>
        </row>
        <row r="4353">
          <cell r="X4353" t="str">
            <v>15.0069.1001</v>
          </cell>
          <cell r="Y4353" t="str">
            <v>37.8D08.1001</v>
          </cell>
          <cell r="Z4353">
            <v>0</v>
          </cell>
          <cell r="AA4353">
            <v>1323000</v>
          </cell>
          <cell r="AB4353">
            <v>15</v>
          </cell>
          <cell r="AC4353">
            <v>1010000</v>
          </cell>
        </row>
        <row r="4354">
          <cell r="X4354" t="str">
            <v>15.0086.1001</v>
          </cell>
          <cell r="Y4354" t="str">
            <v>37.8D08.1001</v>
          </cell>
          <cell r="Z4354">
            <v>0</v>
          </cell>
          <cell r="AA4354">
            <v>1323000</v>
          </cell>
          <cell r="AB4354">
            <v>15</v>
          </cell>
          <cell r="AC4354">
            <v>1010000</v>
          </cell>
        </row>
        <row r="4355">
          <cell r="X4355" t="str">
            <v>15.0099.1001</v>
          </cell>
          <cell r="Y4355" t="str">
            <v>37.8D08.1001</v>
          </cell>
          <cell r="Z4355">
            <v>0</v>
          </cell>
          <cell r="AA4355">
            <v>1323000</v>
          </cell>
          <cell r="AB4355">
            <v>15</v>
          </cell>
          <cell r="AC4355">
            <v>1010000</v>
          </cell>
        </row>
        <row r="4356">
          <cell r="X4356" t="str">
            <v>15.0100.1001</v>
          </cell>
          <cell r="Y4356" t="str">
            <v>37.8D08.1001</v>
          </cell>
          <cell r="Z4356">
            <v>0</v>
          </cell>
          <cell r="AA4356">
            <v>1323000</v>
          </cell>
          <cell r="AB4356">
            <v>15</v>
          </cell>
          <cell r="AC4356">
            <v>1010000</v>
          </cell>
        </row>
        <row r="4357">
          <cell r="X4357" t="str">
            <v>15.0117.1001</v>
          </cell>
          <cell r="Y4357" t="str">
            <v>37.8D08.1001</v>
          </cell>
          <cell r="Z4357">
            <v>0</v>
          </cell>
          <cell r="AA4357">
            <v>1323000</v>
          </cell>
          <cell r="AB4357">
            <v>15</v>
          </cell>
          <cell r="AC4357">
            <v>1010000</v>
          </cell>
        </row>
        <row r="4358">
          <cell r="X4358" t="str">
            <v>15.0125.1001</v>
          </cell>
          <cell r="Y4358" t="str">
            <v>37.8D08.1001</v>
          </cell>
          <cell r="Z4358">
            <v>0</v>
          </cell>
          <cell r="AA4358">
            <v>1323000</v>
          </cell>
          <cell r="AB4358">
            <v>15</v>
          </cell>
          <cell r="AC4358">
            <v>1010000</v>
          </cell>
        </row>
        <row r="4359">
          <cell r="X4359" t="str">
            <v>15.0126.1001</v>
          </cell>
          <cell r="Y4359" t="str">
            <v>37.8D08.1001</v>
          </cell>
          <cell r="Z4359">
            <v>0</v>
          </cell>
          <cell r="AA4359">
            <v>1323000</v>
          </cell>
          <cell r="AB4359">
            <v>15</v>
          </cell>
          <cell r="AC4359">
            <v>1010000</v>
          </cell>
        </row>
        <row r="4360">
          <cell r="X4360" t="str">
            <v>15.0177.1001</v>
          </cell>
          <cell r="Y4360" t="str">
            <v>37.8D08.1001</v>
          </cell>
          <cell r="Z4360">
            <v>0</v>
          </cell>
          <cell r="AA4360">
            <v>1323000</v>
          </cell>
          <cell r="AB4360">
            <v>15</v>
          </cell>
          <cell r="AC4360">
            <v>1010000</v>
          </cell>
        </row>
        <row r="4361">
          <cell r="X4361" t="str">
            <v>15.0179.1001</v>
          </cell>
          <cell r="Y4361" t="str">
            <v>37.8D08.1001</v>
          </cell>
          <cell r="Z4361">
            <v>0</v>
          </cell>
          <cell r="AA4361">
            <v>1323000</v>
          </cell>
          <cell r="AB4361">
            <v>15</v>
          </cell>
          <cell r="AC4361">
            <v>1010000</v>
          </cell>
        </row>
        <row r="4362">
          <cell r="X4362" t="str">
            <v>15.0194.1001</v>
          </cell>
          <cell r="Y4362" t="str">
            <v>37.8D08.1001</v>
          </cell>
          <cell r="Z4362">
            <v>0</v>
          </cell>
          <cell r="AA4362">
            <v>1323000</v>
          </cell>
          <cell r="AB4362">
            <v>15</v>
          </cell>
          <cell r="AC4362">
            <v>1010000</v>
          </cell>
        </row>
        <row r="4363">
          <cell r="X4363" t="str">
            <v>03.3331.0458</v>
          </cell>
          <cell r="Y4363" t="str">
            <v>37.8D05.0458</v>
          </cell>
          <cell r="Z4363">
            <v>2790000</v>
          </cell>
          <cell r="AA4363">
            <v>4441000</v>
          </cell>
          <cell r="AB4363">
            <v>0</v>
          </cell>
          <cell r="AC4363">
            <v>3804000</v>
          </cell>
        </row>
        <row r="4364">
          <cell r="X4364" t="str">
            <v>03.3327.0459</v>
          </cell>
          <cell r="Y4364" t="str">
            <v>37.8D05.0459</v>
          </cell>
          <cell r="Z4364">
            <v>1433000</v>
          </cell>
          <cell r="AA4364">
            <v>2460000</v>
          </cell>
          <cell r="AB4364">
            <v>17</v>
          </cell>
          <cell r="AC4364">
            <v>2116000</v>
          </cell>
        </row>
        <row r="4365">
          <cell r="X4365" t="str">
            <v>15.0355.1001</v>
          </cell>
          <cell r="Y4365" t="str">
            <v>37.8D08.1001</v>
          </cell>
          <cell r="Z4365">
            <v>0</v>
          </cell>
          <cell r="AA4365">
            <v>1323000</v>
          </cell>
          <cell r="AB4365">
            <v>15</v>
          </cell>
          <cell r="AC4365">
            <v>1010000</v>
          </cell>
        </row>
        <row r="4366">
          <cell r="X4366" t="str">
            <v>15.0356.1001</v>
          </cell>
          <cell r="Y4366" t="str">
            <v>37.8D08.1001</v>
          </cell>
          <cell r="Z4366">
            <v>0</v>
          </cell>
          <cell r="AA4366">
            <v>1323000</v>
          </cell>
          <cell r="AB4366">
            <v>15</v>
          </cell>
          <cell r="AC4366">
            <v>1010000</v>
          </cell>
        </row>
        <row r="4367">
          <cell r="X4367" t="str">
            <v>10.0476.0459</v>
          </cell>
          <cell r="Y4367" t="str">
            <v>37.8D05.0459</v>
          </cell>
          <cell r="Z4367">
            <v>2708000</v>
          </cell>
          <cell r="AA4367">
            <v>2460000</v>
          </cell>
          <cell r="AB4367">
            <v>17</v>
          </cell>
          <cell r="AC4367">
            <v>2116000</v>
          </cell>
        </row>
        <row r="4368">
          <cell r="X4368" t="str">
            <v>10.0506.0459</v>
          </cell>
          <cell r="Y4368" t="str">
            <v>37.8D05.0459</v>
          </cell>
          <cell r="Z4368">
            <v>1529000</v>
          </cell>
          <cell r="AA4368">
            <v>2460000</v>
          </cell>
          <cell r="AB4368">
            <v>17</v>
          </cell>
          <cell r="AC4368">
            <v>2116000</v>
          </cell>
        </row>
        <row r="4369">
          <cell r="X4369" t="str">
            <v>15.0357.1001</v>
          </cell>
          <cell r="Y4369" t="str">
            <v>37.8D08.1001</v>
          </cell>
          <cell r="Z4369">
            <v>0</v>
          </cell>
          <cell r="AA4369">
            <v>1323000</v>
          </cell>
          <cell r="AB4369">
            <v>15</v>
          </cell>
          <cell r="AC4369">
            <v>1010000</v>
          </cell>
        </row>
        <row r="4370">
          <cell r="X4370" t="str">
            <v>24.0142.1726</v>
          </cell>
          <cell r="Y4370" t="str">
            <v>37.1E04.1726</v>
          </cell>
          <cell r="Z4370">
            <v>0</v>
          </cell>
          <cell r="AA4370">
            <v>1100000</v>
          </cell>
          <cell r="AB4370">
            <v>1</v>
          </cell>
          <cell r="AC4370">
            <v>1050000</v>
          </cell>
        </row>
        <row r="4371">
          <cell r="X4371" t="str">
            <v>03.3219.1187</v>
          </cell>
          <cell r="Y4371" t="str">
            <v>37.8D11.1187</v>
          </cell>
          <cell r="Z4371">
            <v>0</v>
          </cell>
          <cell r="AA4371">
            <v>1248000</v>
          </cell>
          <cell r="AB4371">
            <v>1</v>
          </cell>
          <cell r="AC4371">
            <v>1070000</v>
          </cell>
        </row>
        <row r="4372">
          <cell r="X4372" t="str">
            <v>18.0649.0060</v>
          </cell>
          <cell r="Y4372" t="str">
            <v>37.2A04.0060</v>
          </cell>
          <cell r="Z4372">
            <v>0</v>
          </cell>
          <cell r="AA4372">
            <v>1159000</v>
          </cell>
          <cell r="AB4372">
            <v>3</v>
          </cell>
          <cell r="AC4372">
            <v>1075000</v>
          </cell>
        </row>
        <row r="4373">
          <cell r="X4373" t="str">
            <v>18.0652.0060</v>
          </cell>
          <cell r="Y4373" t="str">
            <v>37.2A04.0060</v>
          </cell>
          <cell r="Z4373">
            <v>0</v>
          </cell>
          <cell r="AA4373">
            <v>1159000</v>
          </cell>
          <cell r="AB4373">
            <v>3</v>
          </cell>
          <cell r="AC4373">
            <v>1075000</v>
          </cell>
        </row>
        <row r="4374">
          <cell r="X4374" t="str">
            <v>18.0653.0060</v>
          </cell>
          <cell r="Y4374" t="str">
            <v>37.2A04.0060</v>
          </cell>
          <cell r="Z4374">
            <v>0</v>
          </cell>
          <cell r="AA4374">
            <v>1159000</v>
          </cell>
          <cell r="AB4374">
            <v>3</v>
          </cell>
          <cell r="AC4374">
            <v>1075000</v>
          </cell>
        </row>
        <row r="4375">
          <cell r="X4375" t="str">
            <v>13.0043.0713</v>
          </cell>
          <cell r="Y4375" t="str">
            <v>37.8D06.0713</v>
          </cell>
          <cell r="Z4375">
            <v>0</v>
          </cell>
          <cell r="AA4375">
            <v>1136000</v>
          </cell>
          <cell r="AB4375">
            <v>1</v>
          </cell>
          <cell r="AC4375">
            <v>1091000</v>
          </cell>
        </row>
        <row r="4376">
          <cell r="X4376" t="str">
            <v>27.0206.0459</v>
          </cell>
          <cell r="Y4376" t="str">
            <v>37.8D05.0459</v>
          </cell>
          <cell r="Z4376">
            <v>2708000</v>
          </cell>
          <cell r="AA4376">
            <v>2460000</v>
          </cell>
          <cell r="AB4376">
            <v>17</v>
          </cell>
          <cell r="AC4376">
            <v>2116000</v>
          </cell>
        </row>
        <row r="4377">
          <cell r="X4377" t="str">
            <v>27.0207.0459</v>
          </cell>
          <cell r="Y4377" t="str">
            <v>37.8D05.0459</v>
          </cell>
          <cell r="Z4377">
            <v>1678000</v>
          </cell>
          <cell r="AA4377">
            <v>2460000</v>
          </cell>
          <cell r="AB4377">
            <v>17</v>
          </cell>
          <cell r="AC4377">
            <v>2116000</v>
          </cell>
        </row>
        <row r="4378">
          <cell r="X4378" t="str">
            <v>02.0291.0145</v>
          </cell>
          <cell r="Y4378" t="str">
            <v>37.8B00.0145</v>
          </cell>
          <cell r="Z4378">
            <v>0</v>
          </cell>
          <cell r="AA4378">
            <v>1152000</v>
          </cell>
          <cell r="AB4378">
            <v>7</v>
          </cell>
          <cell r="AC4378">
            <v>1109000</v>
          </cell>
        </row>
        <row r="4379">
          <cell r="X4379" t="str">
            <v>27.0227.0459</v>
          </cell>
          <cell r="Y4379" t="str">
            <v>37.8D05.0459</v>
          </cell>
          <cell r="Z4379">
            <v>1678000</v>
          </cell>
          <cell r="AA4379">
            <v>2460000</v>
          </cell>
          <cell r="AB4379">
            <v>17</v>
          </cell>
          <cell r="AC4379">
            <v>2116000</v>
          </cell>
        </row>
        <row r="4380">
          <cell r="X4380" t="str">
            <v>02.0303.0145</v>
          </cell>
          <cell r="Y4380" t="str">
            <v>37.8B00.0145</v>
          </cell>
          <cell r="Z4380">
            <v>0</v>
          </cell>
          <cell r="AA4380">
            <v>1152000</v>
          </cell>
          <cell r="AB4380">
            <v>7</v>
          </cell>
          <cell r="AC4380">
            <v>1109000</v>
          </cell>
        </row>
        <row r="4381">
          <cell r="X4381" t="str">
            <v>03.1045.0145</v>
          </cell>
          <cell r="Y4381" t="str">
            <v>37.8B00.0145</v>
          </cell>
          <cell r="Z4381">
            <v>0</v>
          </cell>
          <cell r="AA4381">
            <v>1152000</v>
          </cell>
          <cell r="AB4381">
            <v>7</v>
          </cell>
          <cell r="AC4381">
            <v>1109000</v>
          </cell>
        </row>
        <row r="4382">
          <cell r="X4382" t="str">
            <v>03.1060.0145</v>
          </cell>
          <cell r="Y4382" t="str">
            <v>37.8B00.0145</v>
          </cell>
          <cell r="Z4382">
            <v>0</v>
          </cell>
          <cell r="AA4382">
            <v>1152000</v>
          </cell>
          <cell r="AB4382">
            <v>7</v>
          </cell>
          <cell r="AC4382">
            <v>1109000</v>
          </cell>
        </row>
        <row r="4383">
          <cell r="X4383" t="str">
            <v>03.1073.0145</v>
          </cell>
          <cell r="Y4383" t="str">
            <v>37.8B00.0145</v>
          </cell>
          <cell r="Z4383">
            <v>0</v>
          </cell>
          <cell r="AA4383">
            <v>1152000</v>
          </cell>
          <cell r="AB4383">
            <v>7</v>
          </cell>
          <cell r="AC4383">
            <v>1109000</v>
          </cell>
        </row>
        <row r="4384">
          <cell r="X4384" t="str">
            <v>20.0078.0145</v>
          </cell>
          <cell r="Y4384" t="str">
            <v>37.8B00.0145</v>
          </cell>
          <cell r="Z4384">
            <v>0</v>
          </cell>
          <cell r="AA4384">
            <v>1152000</v>
          </cell>
          <cell r="AB4384">
            <v>7</v>
          </cell>
          <cell r="AC4384">
            <v>1109000</v>
          </cell>
        </row>
        <row r="4385">
          <cell r="X4385" t="str">
            <v>02.0201.0155</v>
          </cell>
          <cell r="Y4385" t="str">
            <v>37.8B00.0155</v>
          </cell>
          <cell r="Z4385">
            <v>0</v>
          </cell>
          <cell r="AA4385">
            <v>1142000</v>
          </cell>
          <cell r="AB4385">
            <v>2</v>
          </cell>
          <cell r="AC4385">
            <v>1109000</v>
          </cell>
        </row>
        <row r="4386">
          <cell r="X4386" t="str">
            <v>02.0223.0155</v>
          </cell>
          <cell r="Y4386" t="str">
            <v>37.8B00.0155</v>
          </cell>
          <cell r="Z4386">
            <v>0</v>
          </cell>
          <cell r="AA4386">
            <v>1142000</v>
          </cell>
          <cell r="AB4386">
            <v>2</v>
          </cell>
          <cell r="AC4386">
            <v>1109000</v>
          </cell>
        </row>
        <row r="4387">
          <cell r="X4387" t="str">
            <v>22.0385.1221</v>
          </cell>
          <cell r="Y4387" t="str">
            <v>37.1E01.1221</v>
          </cell>
          <cell r="Z4387">
            <v>0</v>
          </cell>
          <cell r="AA4387">
            <v>1179000</v>
          </cell>
          <cell r="AB4387">
            <v>1</v>
          </cell>
          <cell r="AC4387">
            <v>1129000</v>
          </cell>
        </row>
        <row r="4388">
          <cell r="X4388" t="str">
            <v>14.0047.0860</v>
          </cell>
          <cell r="Y4388" t="str">
            <v>37.8D07.0860</v>
          </cell>
          <cell r="Z4388">
            <v>0</v>
          </cell>
          <cell r="AA4388">
            <v>1195000</v>
          </cell>
          <cell r="AB4388">
            <v>4</v>
          </cell>
          <cell r="AC4388">
            <v>1132000</v>
          </cell>
        </row>
        <row r="4389">
          <cell r="X4389" t="str">
            <v>14.0090.0860</v>
          </cell>
          <cell r="Y4389" t="str">
            <v>37.8D07.0860</v>
          </cell>
          <cell r="Z4389">
            <v>0</v>
          </cell>
          <cell r="AA4389">
            <v>1195000</v>
          </cell>
          <cell r="AB4389">
            <v>4</v>
          </cell>
          <cell r="AC4389">
            <v>1132000</v>
          </cell>
        </row>
        <row r="4390">
          <cell r="X4390" t="str">
            <v>14.0121.0860</v>
          </cell>
          <cell r="Y4390" t="str">
            <v>37.8D07.0860</v>
          </cell>
          <cell r="Z4390">
            <v>0</v>
          </cell>
          <cell r="AA4390">
            <v>1195000</v>
          </cell>
          <cell r="AB4390">
            <v>4</v>
          </cell>
          <cell r="AC4390">
            <v>1132000</v>
          </cell>
        </row>
        <row r="4391">
          <cell r="X4391" t="str">
            <v>14.0146.0860</v>
          </cell>
          <cell r="Y4391" t="str">
            <v>37.8D07.0860</v>
          </cell>
          <cell r="Z4391">
            <v>0</v>
          </cell>
          <cell r="AA4391">
            <v>1195000</v>
          </cell>
          <cell r="AB4391">
            <v>4</v>
          </cell>
          <cell r="AC4391">
            <v>1132000</v>
          </cell>
        </row>
        <row r="4392">
          <cell r="X4392" t="str">
            <v>02.0600.0301</v>
          </cell>
          <cell r="Y4392" t="str">
            <v>37.8D02.0301</v>
          </cell>
          <cell r="Z4392">
            <v>0</v>
          </cell>
          <cell r="AA4392">
            <v>1336000</v>
          </cell>
          <cell r="AB4392">
            <v>1</v>
          </cell>
          <cell r="AC4392">
            <v>1144000</v>
          </cell>
        </row>
        <row r="4393">
          <cell r="X4393" t="str">
            <v>12.0011.1190</v>
          </cell>
          <cell r="Y4393" t="str">
            <v>37.8D11.1190</v>
          </cell>
          <cell r="Z4393">
            <v>0</v>
          </cell>
          <cell r="AA4393">
            <v>1642000</v>
          </cell>
          <cell r="AB4393">
            <v>7</v>
          </cell>
          <cell r="AC4393">
            <v>1160000</v>
          </cell>
        </row>
        <row r="4394">
          <cell r="X4394" t="str">
            <v>03.2713.0416</v>
          </cell>
          <cell r="Y4394" t="str">
            <v>37.8D05.0416</v>
          </cell>
          <cell r="Z4394">
            <v>2804000</v>
          </cell>
          <cell r="AA4394">
            <v>4044000</v>
          </cell>
          <cell r="AB4394">
            <v>0</v>
          </cell>
          <cell r="AC4394">
            <v>3407000</v>
          </cell>
        </row>
        <row r="4395">
          <cell r="X4395" t="str">
            <v>03.3471.0416</v>
          </cell>
          <cell r="Y4395" t="str">
            <v>37.8D05.0416</v>
          </cell>
          <cell r="Z4395">
            <v>2860000</v>
          </cell>
          <cell r="AA4395">
            <v>4044000</v>
          </cell>
          <cell r="AB4395">
            <v>0</v>
          </cell>
          <cell r="AC4395">
            <v>3407000</v>
          </cell>
        </row>
        <row r="4396">
          <cell r="X4396" t="str">
            <v>10.0303.0416</v>
          </cell>
          <cell r="Y4396" t="str">
            <v>37.8D05.0416</v>
          </cell>
          <cell r="Z4396">
            <v>2860000</v>
          </cell>
          <cell r="AA4396">
            <v>4044000</v>
          </cell>
          <cell r="AB4396">
            <v>0</v>
          </cell>
          <cell r="AC4396">
            <v>3407000</v>
          </cell>
        </row>
        <row r="4397">
          <cell r="X4397" t="str">
            <v>10.0304.0416</v>
          </cell>
          <cell r="Y4397" t="str">
            <v>37.8D05.0416</v>
          </cell>
          <cell r="Z4397">
            <v>2900000</v>
          </cell>
          <cell r="AA4397">
            <v>4044000</v>
          </cell>
          <cell r="AB4397">
            <v>0</v>
          </cell>
          <cell r="AC4397">
            <v>3407000</v>
          </cell>
        </row>
        <row r="4398">
          <cell r="X4398" t="str">
            <v>02.0220.0440</v>
          </cell>
          <cell r="Y4398" t="str">
            <v>37.8D05.0440</v>
          </cell>
          <cell r="Z4398">
            <v>0</v>
          </cell>
          <cell r="AA4398">
            <v>1253000</v>
          </cell>
          <cell r="AB4398">
            <v>9</v>
          </cell>
          <cell r="AC4398">
            <v>1164000</v>
          </cell>
        </row>
        <row r="4399">
          <cell r="X4399" t="str">
            <v>03.1076.0440</v>
          </cell>
          <cell r="Y4399" t="str">
            <v>37.8D05.0440</v>
          </cell>
          <cell r="Z4399">
            <v>0</v>
          </cell>
          <cell r="AA4399">
            <v>1253000</v>
          </cell>
          <cell r="AB4399">
            <v>9</v>
          </cell>
          <cell r="AC4399">
            <v>1164000</v>
          </cell>
        </row>
        <row r="4400">
          <cell r="X4400" t="str">
            <v>03.4103.0440</v>
          </cell>
          <cell r="Y4400" t="str">
            <v>37.8D05.0440</v>
          </cell>
          <cell r="Z4400">
            <v>0</v>
          </cell>
          <cell r="AA4400">
            <v>1253000</v>
          </cell>
          <cell r="AB4400">
            <v>9</v>
          </cell>
          <cell r="AC4400">
            <v>1164000</v>
          </cell>
        </row>
        <row r="4401">
          <cell r="X4401" t="str">
            <v>03.4108.0440</v>
          </cell>
          <cell r="Y4401" t="str">
            <v>37.8D05.0440</v>
          </cell>
          <cell r="Z4401">
            <v>0</v>
          </cell>
          <cell r="AA4401">
            <v>1253000</v>
          </cell>
          <cell r="AB4401">
            <v>9</v>
          </cell>
          <cell r="AC4401">
            <v>1164000</v>
          </cell>
        </row>
        <row r="4402">
          <cell r="X4402" t="str">
            <v>03.4109.0440</v>
          </cell>
          <cell r="Y4402" t="str">
            <v>37.8D05.0440</v>
          </cell>
          <cell r="Z4402">
            <v>0</v>
          </cell>
          <cell r="AA4402">
            <v>1253000</v>
          </cell>
          <cell r="AB4402">
            <v>9</v>
          </cell>
          <cell r="AC4402">
            <v>1164000</v>
          </cell>
        </row>
        <row r="4403">
          <cell r="X4403" t="str">
            <v>03.4119.0440</v>
          </cell>
          <cell r="Y4403" t="str">
            <v>37.8D05.0440</v>
          </cell>
          <cell r="Z4403">
            <v>0</v>
          </cell>
          <cell r="AA4403">
            <v>1253000</v>
          </cell>
          <cell r="AB4403">
            <v>9</v>
          </cell>
          <cell r="AC4403">
            <v>1164000</v>
          </cell>
        </row>
        <row r="4404">
          <cell r="X4404" t="str">
            <v>20.0084.0440</v>
          </cell>
          <cell r="Y4404" t="str">
            <v>37.8D05.0440</v>
          </cell>
          <cell r="Z4404">
            <v>0</v>
          </cell>
          <cell r="AA4404">
            <v>1253000</v>
          </cell>
          <cell r="AB4404">
            <v>9</v>
          </cell>
          <cell r="AC4404">
            <v>1164000</v>
          </cell>
        </row>
        <row r="4405">
          <cell r="X4405" t="str">
            <v>27.0379.0440</v>
          </cell>
          <cell r="Y4405" t="str">
            <v>37.8D05.0440</v>
          </cell>
          <cell r="Z4405">
            <v>0</v>
          </cell>
          <cell r="AA4405">
            <v>1253000</v>
          </cell>
          <cell r="AB4405">
            <v>9</v>
          </cell>
          <cell r="AC4405">
            <v>1164000</v>
          </cell>
        </row>
        <row r="4406">
          <cell r="X4406" t="str">
            <v>27.0391.0440</v>
          </cell>
          <cell r="Y4406" t="str">
            <v>37.8D05.0440</v>
          </cell>
          <cell r="Z4406">
            <v>0</v>
          </cell>
          <cell r="AA4406">
            <v>1253000</v>
          </cell>
          <cell r="AB4406">
            <v>9</v>
          </cell>
          <cell r="AC4406">
            <v>1164000</v>
          </cell>
        </row>
        <row r="4407">
          <cell r="X4407" t="str">
            <v>01.0033.0391</v>
          </cell>
          <cell r="Y4407" t="str">
            <v>37.8D05.0391</v>
          </cell>
          <cell r="Z4407">
            <v>0</v>
          </cell>
          <cell r="AA4407">
            <v>1524000</v>
          </cell>
          <cell r="AB4407">
            <v>27</v>
          </cell>
          <cell r="AC4407">
            <v>1180000</v>
          </cell>
        </row>
        <row r="4408">
          <cell r="X4408" t="str">
            <v>02.0071.0391</v>
          </cell>
          <cell r="Y4408" t="str">
            <v>37.8D05.0391</v>
          </cell>
          <cell r="Z4408">
            <v>0</v>
          </cell>
          <cell r="AA4408">
            <v>1524000</v>
          </cell>
          <cell r="AB4408">
            <v>27</v>
          </cell>
          <cell r="AC4408">
            <v>1180000</v>
          </cell>
        </row>
        <row r="4409">
          <cell r="X4409" t="str">
            <v>02.0072.0391</v>
          </cell>
          <cell r="Y4409" t="str">
            <v>37.8D05.0391</v>
          </cell>
          <cell r="Z4409">
            <v>0</v>
          </cell>
          <cell r="AA4409">
            <v>1524000</v>
          </cell>
          <cell r="AB4409">
            <v>27</v>
          </cell>
          <cell r="AC4409">
            <v>1180000</v>
          </cell>
        </row>
        <row r="4410">
          <cell r="X4410" t="str">
            <v>02.0073.0391</v>
          </cell>
          <cell r="Y4410" t="str">
            <v>37.8D05.0391</v>
          </cell>
          <cell r="Z4410">
            <v>0</v>
          </cell>
          <cell r="AA4410">
            <v>1524000</v>
          </cell>
          <cell r="AB4410">
            <v>27</v>
          </cell>
          <cell r="AC4410">
            <v>1180000</v>
          </cell>
        </row>
        <row r="4411">
          <cell r="X4411" t="str">
            <v>02.0077.0391</v>
          </cell>
          <cell r="Y4411" t="str">
            <v>37.8D05.0391</v>
          </cell>
          <cell r="Z4411">
            <v>0</v>
          </cell>
          <cell r="AA4411">
            <v>1524000</v>
          </cell>
          <cell r="AB4411">
            <v>27</v>
          </cell>
          <cell r="AC4411">
            <v>1180000</v>
          </cell>
        </row>
        <row r="4412">
          <cell r="X4412" t="str">
            <v>02.0098.0391</v>
          </cell>
          <cell r="Y4412" t="str">
            <v>37.8D05.0391</v>
          </cell>
          <cell r="Z4412">
            <v>0</v>
          </cell>
          <cell r="AA4412">
            <v>1524000</v>
          </cell>
          <cell r="AB4412">
            <v>27</v>
          </cell>
          <cell r="AC4412">
            <v>1180000</v>
          </cell>
        </row>
        <row r="4413">
          <cell r="X4413" t="str">
            <v>02.0452.0391</v>
          </cell>
          <cell r="Y4413" t="str">
            <v>37.8D05.0391</v>
          </cell>
          <cell r="Z4413">
            <v>0</v>
          </cell>
          <cell r="AA4413">
            <v>1524000</v>
          </cell>
          <cell r="AB4413">
            <v>27</v>
          </cell>
          <cell r="AC4413">
            <v>1180000</v>
          </cell>
        </row>
        <row r="4414">
          <cell r="X4414" t="str">
            <v>02.0453.0391</v>
          </cell>
          <cell r="Y4414" t="str">
            <v>37.8D05.0391</v>
          </cell>
          <cell r="Z4414">
            <v>0</v>
          </cell>
          <cell r="AA4414">
            <v>1524000</v>
          </cell>
          <cell r="AB4414">
            <v>27</v>
          </cell>
          <cell r="AC4414">
            <v>1180000</v>
          </cell>
        </row>
        <row r="4415">
          <cell r="X4415" t="str">
            <v>02.0454.0391</v>
          </cell>
          <cell r="Y4415" t="str">
            <v>37.8D05.0391</v>
          </cell>
          <cell r="Z4415">
            <v>0</v>
          </cell>
          <cell r="AA4415">
            <v>1524000</v>
          </cell>
          <cell r="AB4415">
            <v>27</v>
          </cell>
          <cell r="AC4415">
            <v>1180000</v>
          </cell>
        </row>
        <row r="4416">
          <cell r="X4416" t="str">
            <v>02.0455.0391</v>
          </cell>
          <cell r="Y4416" t="str">
            <v>37.8D05.0391</v>
          </cell>
          <cell r="Z4416">
            <v>0</v>
          </cell>
          <cell r="AA4416">
            <v>1524000</v>
          </cell>
          <cell r="AB4416">
            <v>27</v>
          </cell>
          <cell r="AC4416">
            <v>1180000</v>
          </cell>
        </row>
        <row r="4417">
          <cell r="X4417" t="str">
            <v>02.0456.0391</v>
          </cell>
          <cell r="Y4417" t="str">
            <v>37.8D05.0391</v>
          </cell>
          <cell r="Z4417">
            <v>0</v>
          </cell>
          <cell r="AA4417">
            <v>1524000</v>
          </cell>
          <cell r="AB4417">
            <v>27</v>
          </cell>
          <cell r="AC4417">
            <v>1180000</v>
          </cell>
        </row>
        <row r="4418">
          <cell r="X4418" t="str">
            <v>02.0459.0391</v>
          </cell>
          <cell r="Y4418" t="str">
            <v>37.8D05.0391</v>
          </cell>
          <cell r="Z4418">
            <v>0</v>
          </cell>
          <cell r="AA4418">
            <v>1524000</v>
          </cell>
          <cell r="AB4418">
            <v>27</v>
          </cell>
          <cell r="AC4418">
            <v>1180000</v>
          </cell>
        </row>
        <row r="4419">
          <cell r="X4419" t="str">
            <v>03.2164.0442</v>
          </cell>
          <cell r="Y4419" t="str">
            <v>37.8D05.0442</v>
          </cell>
          <cell r="Z4419">
            <v>2338000</v>
          </cell>
          <cell r="AA4419">
            <v>6907000</v>
          </cell>
          <cell r="AB4419">
            <v>13</v>
          </cell>
          <cell r="AC4419">
            <v>5633000</v>
          </cell>
        </row>
        <row r="4420">
          <cell r="X4420" t="str">
            <v>03.3238.0442</v>
          </cell>
          <cell r="Y4420" t="str">
            <v>37.8D05.0442</v>
          </cell>
          <cell r="Z4420">
            <v>3000000</v>
          </cell>
          <cell r="AA4420">
            <v>6907000</v>
          </cell>
          <cell r="AB4420">
            <v>13</v>
          </cell>
          <cell r="AC4420">
            <v>5633000</v>
          </cell>
        </row>
        <row r="4421">
          <cell r="X4421" t="str">
            <v>03.3266.0442</v>
          </cell>
          <cell r="Y4421" t="str">
            <v>37.8D05.0442</v>
          </cell>
          <cell r="Z4421">
            <v>2179000</v>
          </cell>
          <cell r="AA4421">
            <v>6907000</v>
          </cell>
          <cell r="AB4421">
            <v>13</v>
          </cell>
          <cell r="AC4421">
            <v>5633000</v>
          </cell>
        </row>
        <row r="4422">
          <cell r="X4422" t="str">
            <v>03.3267.0442</v>
          </cell>
          <cell r="Y4422" t="str">
            <v>37.8D05.0442</v>
          </cell>
          <cell r="Z4422">
            <v>3000000</v>
          </cell>
          <cell r="AA4422">
            <v>6907000</v>
          </cell>
          <cell r="AB4422">
            <v>13</v>
          </cell>
          <cell r="AC4422">
            <v>5633000</v>
          </cell>
        </row>
        <row r="4423">
          <cell r="X4423" t="str">
            <v>03.3276.0442</v>
          </cell>
          <cell r="Y4423" t="str">
            <v>37.8D05.0442</v>
          </cell>
          <cell r="Z4423">
            <v>3952000</v>
          </cell>
          <cell r="AA4423">
            <v>6907000</v>
          </cell>
          <cell r="AB4423">
            <v>13</v>
          </cell>
          <cell r="AC4423">
            <v>5633000</v>
          </cell>
        </row>
        <row r="4424">
          <cell r="X4424" t="str">
            <v>10.0425.0442</v>
          </cell>
          <cell r="Y4424" t="str">
            <v>37.8D05.0442</v>
          </cell>
          <cell r="Z4424">
            <v>3952000</v>
          </cell>
          <cell r="AA4424">
            <v>6907000</v>
          </cell>
          <cell r="AB4424">
            <v>13</v>
          </cell>
          <cell r="AC4424">
            <v>5633000</v>
          </cell>
        </row>
        <row r="4425">
          <cell r="X4425" t="str">
            <v>10.0426.0442</v>
          </cell>
          <cell r="Y4425" t="str">
            <v>37.8D05.0442</v>
          </cell>
          <cell r="Z4425">
            <v>3000000</v>
          </cell>
          <cell r="AA4425">
            <v>6907000</v>
          </cell>
          <cell r="AB4425">
            <v>13</v>
          </cell>
          <cell r="AC4425">
            <v>5633000</v>
          </cell>
        </row>
        <row r="4426">
          <cell r="X4426" t="str">
            <v>02.0460.0391</v>
          </cell>
          <cell r="Y4426" t="str">
            <v>37.8D05.0391</v>
          </cell>
          <cell r="Z4426">
            <v>0</v>
          </cell>
          <cell r="AA4426">
            <v>1524000</v>
          </cell>
          <cell r="AB4426">
            <v>27</v>
          </cell>
          <cell r="AC4426">
            <v>1180000</v>
          </cell>
        </row>
        <row r="4427">
          <cell r="X4427" t="str">
            <v>02.0464.0391</v>
          </cell>
          <cell r="Y4427" t="str">
            <v>37.8D05.0391</v>
          </cell>
          <cell r="Z4427">
            <v>0</v>
          </cell>
          <cell r="AA4427">
            <v>1524000</v>
          </cell>
          <cell r="AB4427">
            <v>27</v>
          </cell>
          <cell r="AC4427">
            <v>1180000</v>
          </cell>
        </row>
        <row r="4428">
          <cell r="X4428" t="str">
            <v>10.0431.0442</v>
          </cell>
          <cell r="Y4428" t="str">
            <v>37.8D05.0442</v>
          </cell>
          <cell r="Z4428">
            <v>3300000</v>
          </cell>
          <cell r="AA4428">
            <v>6907000</v>
          </cell>
          <cell r="AB4428">
            <v>13</v>
          </cell>
          <cell r="AC4428">
            <v>5633000</v>
          </cell>
        </row>
        <row r="4429">
          <cell r="X4429" t="str">
            <v>10.0432.0442</v>
          </cell>
          <cell r="Y4429" t="str">
            <v>37.8D05.0442</v>
          </cell>
          <cell r="Z4429">
            <v>3300000</v>
          </cell>
          <cell r="AA4429">
            <v>6907000</v>
          </cell>
          <cell r="AB4429">
            <v>13</v>
          </cell>
          <cell r="AC4429">
            <v>5633000</v>
          </cell>
        </row>
        <row r="4430">
          <cell r="X4430" t="str">
            <v>10.0433.0442</v>
          </cell>
          <cell r="Y4430" t="str">
            <v>37.8D05.0442</v>
          </cell>
          <cell r="Z4430">
            <v>3300000</v>
          </cell>
          <cell r="AA4430">
            <v>6907000</v>
          </cell>
          <cell r="AB4430">
            <v>13</v>
          </cell>
          <cell r="AC4430">
            <v>5633000</v>
          </cell>
        </row>
        <row r="4431">
          <cell r="X4431" t="str">
            <v>10.0434.0442</v>
          </cell>
          <cell r="Y4431" t="str">
            <v>37.8D05.0442</v>
          </cell>
          <cell r="Z4431">
            <v>3300000</v>
          </cell>
          <cell r="AA4431">
            <v>6907000</v>
          </cell>
          <cell r="AB4431">
            <v>13</v>
          </cell>
          <cell r="AC4431">
            <v>5633000</v>
          </cell>
        </row>
        <row r="4432">
          <cell r="X4432" t="str">
            <v>10.0435.0442</v>
          </cell>
          <cell r="Y4432" t="str">
            <v>37.8D05.0442</v>
          </cell>
          <cell r="Z4432">
            <v>3300000</v>
          </cell>
          <cell r="AA4432">
            <v>6907000</v>
          </cell>
          <cell r="AB4432">
            <v>13</v>
          </cell>
          <cell r="AC4432">
            <v>5633000</v>
          </cell>
        </row>
        <row r="4433">
          <cell r="X4433" t="str">
            <v>10.0436.0442</v>
          </cell>
          <cell r="Y4433" t="str">
            <v>37.8D05.0442</v>
          </cell>
          <cell r="Z4433">
            <v>3300000</v>
          </cell>
          <cell r="AA4433">
            <v>6907000</v>
          </cell>
          <cell r="AB4433">
            <v>13</v>
          </cell>
          <cell r="AC4433">
            <v>5633000</v>
          </cell>
        </row>
        <row r="4434">
          <cell r="X4434" t="str">
            <v>03.0001.0391</v>
          </cell>
          <cell r="Y4434" t="str">
            <v>37.8D05.0391</v>
          </cell>
          <cell r="Z4434">
            <v>0</v>
          </cell>
          <cell r="AA4434">
            <v>1524000</v>
          </cell>
          <cell r="AB4434">
            <v>27</v>
          </cell>
          <cell r="AC4434">
            <v>1180000</v>
          </cell>
        </row>
        <row r="4435">
          <cell r="X4435" t="str">
            <v>03.0007.0391</v>
          </cell>
          <cell r="Y4435" t="str">
            <v>37.8D05.0391</v>
          </cell>
          <cell r="Z4435">
            <v>0</v>
          </cell>
          <cell r="AA4435">
            <v>1524000</v>
          </cell>
          <cell r="AB4435">
            <v>27</v>
          </cell>
          <cell r="AC4435">
            <v>1180000</v>
          </cell>
        </row>
        <row r="4436">
          <cell r="X4436" t="str">
            <v>03.2266.0391</v>
          </cell>
          <cell r="Y4436" t="str">
            <v>37.8D05.0391</v>
          </cell>
          <cell r="Z4436">
            <v>0</v>
          </cell>
          <cell r="AA4436">
            <v>1524000</v>
          </cell>
          <cell r="AB4436">
            <v>27</v>
          </cell>
          <cell r="AC4436">
            <v>1180000</v>
          </cell>
        </row>
        <row r="4437">
          <cell r="X4437" t="str">
            <v>03.2267.0391</v>
          </cell>
          <cell r="Y4437" t="str">
            <v>37.8D05.0391</v>
          </cell>
          <cell r="Z4437">
            <v>0</v>
          </cell>
          <cell r="AA4437">
            <v>1524000</v>
          </cell>
          <cell r="AB4437">
            <v>27</v>
          </cell>
          <cell r="AC4437">
            <v>1180000</v>
          </cell>
        </row>
        <row r="4438">
          <cell r="X4438" t="str">
            <v>03.3979.0443</v>
          </cell>
          <cell r="Y4438" t="str">
            <v>37.8D05.0443</v>
          </cell>
          <cell r="Z4438">
            <v>3300000</v>
          </cell>
          <cell r="AA4438">
            <v>5611000</v>
          </cell>
          <cell r="AB4438">
            <v>0</v>
          </cell>
          <cell r="AC4438">
            <v>4924000</v>
          </cell>
        </row>
        <row r="4439">
          <cell r="X4439" t="str">
            <v>03.3981.0443</v>
          </cell>
          <cell r="Y4439" t="str">
            <v>37.8D05.0443</v>
          </cell>
          <cell r="Z4439">
            <v>3300000</v>
          </cell>
          <cell r="AA4439">
            <v>5611000</v>
          </cell>
          <cell r="AB4439">
            <v>0</v>
          </cell>
          <cell r="AC4439">
            <v>4924000</v>
          </cell>
        </row>
        <row r="4440">
          <cell r="X4440" t="str">
            <v>03.4000.0443</v>
          </cell>
          <cell r="Y4440" t="str">
            <v>37.8D05.0443</v>
          </cell>
          <cell r="Z4440">
            <v>3300000</v>
          </cell>
          <cell r="AA4440">
            <v>5611000</v>
          </cell>
          <cell r="AB4440">
            <v>0</v>
          </cell>
          <cell r="AC4440">
            <v>4924000</v>
          </cell>
        </row>
        <row r="4441">
          <cell r="X4441" t="str">
            <v>03.4047.0443</v>
          </cell>
          <cell r="Y4441" t="str">
            <v>37.8D05.0443</v>
          </cell>
          <cell r="Z4441">
            <v>3300000</v>
          </cell>
          <cell r="AA4441">
            <v>5611000</v>
          </cell>
          <cell r="AB4441">
            <v>0</v>
          </cell>
          <cell r="AC4441">
            <v>4924000</v>
          </cell>
        </row>
        <row r="4442">
          <cell r="X4442" t="str">
            <v>27.0118.0443</v>
          </cell>
          <cell r="Y4442" t="str">
            <v>37.8D05.0443</v>
          </cell>
          <cell r="Z4442">
            <v>3300000</v>
          </cell>
          <cell r="AA4442">
            <v>5611000</v>
          </cell>
          <cell r="AB4442">
            <v>0</v>
          </cell>
          <cell r="AC4442">
            <v>4924000</v>
          </cell>
        </row>
        <row r="4443">
          <cell r="X4443" t="str">
            <v>27.0119.0443</v>
          </cell>
          <cell r="Y4443" t="str">
            <v>37.8D05.0443</v>
          </cell>
          <cell r="Z4443">
            <v>3300000</v>
          </cell>
          <cell r="AA4443">
            <v>5611000</v>
          </cell>
          <cell r="AB4443">
            <v>0</v>
          </cell>
          <cell r="AC4443">
            <v>4924000</v>
          </cell>
        </row>
        <row r="4444">
          <cell r="X4444" t="str">
            <v>27.0120.0443</v>
          </cell>
          <cell r="Y4444" t="str">
            <v>37.8D05.0443</v>
          </cell>
          <cell r="Z4444">
            <v>3300000</v>
          </cell>
          <cell r="AA4444">
            <v>5611000</v>
          </cell>
          <cell r="AB4444">
            <v>0</v>
          </cell>
          <cell r="AC4444">
            <v>4924000</v>
          </cell>
        </row>
        <row r="4445">
          <cell r="X4445" t="str">
            <v>27.0121.0443</v>
          </cell>
          <cell r="Y4445" t="str">
            <v>37.8D05.0443</v>
          </cell>
          <cell r="Z4445">
            <v>3300000</v>
          </cell>
          <cell r="AA4445">
            <v>5611000</v>
          </cell>
          <cell r="AB4445">
            <v>0</v>
          </cell>
          <cell r="AC4445">
            <v>4924000</v>
          </cell>
        </row>
        <row r="4446">
          <cell r="X4446" t="str">
            <v>03.2290.0391</v>
          </cell>
          <cell r="Y4446" t="str">
            <v>37.8D05.0391</v>
          </cell>
          <cell r="Z4446">
            <v>0</v>
          </cell>
          <cell r="AA4446">
            <v>1524000</v>
          </cell>
          <cell r="AB4446">
            <v>27</v>
          </cell>
          <cell r="AC4446">
            <v>1180000</v>
          </cell>
        </row>
        <row r="4447">
          <cell r="X4447" t="str">
            <v>03.2312.0391</v>
          </cell>
          <cell r="Y4447" t="str">
            <v>37.8D05.0391</v>
          </cell>
          <cell r="Z4447">
            <v>0</v>
          </cell>
          <cell r="AA4447">
            <v>1524000</v>
          </cell>
          <cell r="AB4447">
            <v>27</v>
          </cell>
          <cell r="AC4447">
            <v>1180000</v>
          </cell>
        </row>
        <row r="4448">
          <cell r="X4448" t="str">
            <v>03.3119.0391</v>
          </cell>
          <cell r="Y4448" t="str">
            <v>37.8D05.0391</v>
          </cell>
          <cell r="Z4448">
            <v>0</v>
          </cell>
          <cell r="AA4448">
            <v>1524000</v>
          </cell>
          <cell r="AB4448">
            <v>27</v>
          </cell>
          <cell r="AC4448">
            <v>1180000</v>
          </cell>
        </row>
        <row r="4449">
          <cell r="X4449" t="str">
            <v>10.0140.0391</v>
          </cell>
          <cell r="Y4449" t="str">
            <v>37.8D05.0391</v>
          </cell>
          <cell r="Z4449">
            <v>0</v>
          </cell>
          <cell r="AA4449">
            <v>1524000</v>
          </cell>
          <cell r="AB4449">
            <v>27</v>
          </cell>
          <cell r="AC4449">
            <v>1180000</v>
          </cell>
        </row>
        <row r="4450">
          <cell r="X4450" t="str">
            <v>10.0141.0391</v>
          </cell>
          <cell r="Y4450" t="str">
            <v>37.8D05.0391</v>
          </cell>
          <cell r="Z4450">
            <v>0</v>
          </cell>
          <cell r="AA4450">
            <v>1524000</v>
          </cell>
          <cell r="AB4450">
            <v>27</v>
          </cell>
          <cell r="AC4450">
            <v>1180000</v>
          </cell>
        </row>
        <row r="4451">
          <cell r="X4451" t="str">
            <v>10.0142.0391</v>
          </cell>
          <cell r="Y4451" t="str">
            <v>37.8D05.0391</v>
          </cell>
          <cell r="Z4451">
            <v>0</v>
          </cell>
          <cell r="AA4451">
            <v>1524000</v>
          </cell>
          <cell r="AB4451">
            <v>27</v>
          </cell>
          <cell r="AC4451">
            <v>1180000</v>
          </cell>
        </row>
        <row r="4452">
          <cell r="X4452" t="str">
            <v>03.3365.0494</v>
          </cell>
          <cell r="Y4452" t="str">
            <v>37.8D05.0494</v>
          </cell>
          <cell r="Z4452">
            <v>600000</v>
          </cell>
          <cell r="AA4452">
            <v>2461000</v>
          </cell>
          <cell r="AB4452">
            <v>31</v>
          </cell>
          <cell r="AC4452">
            <v>2117000</v>
          </cell>
        </row>
        <row r="4453">
          <cell r="X4453" t="str">
            <v>10.0143.0391</v>
          </cell>
          <cell r="Y4453" t="str">
            <v>37.8D05.0391</v>
          </cell>
          <cell r="Z4453">
            <v>0</v>
          </cell>
          <cell r="AA4453">
            <v>1524000</v>
          </cell>
          <cell r="AB4453">
            <v>27</v>
          </cell>
          <cell r="AC4453">
            <v>1180000</v>
          </cell>
        </row>
        <row r="4454">
          <cell r="X4454" t="str">
            <v>18.0669.0391</v>
          </cell>
          <cell r="Y4454" t="str">
            <v>37.8D05.0391</v>
          </cell>
          <cell r="Z4454">
            <v>0</v>
          </cell>
          <cell r="AA4454">
            <v>1524000</v>
          </cell>
          <cell r="AB4454">
            <v>27</v>
          </cell>
          <cell r="AC4454">
            <v>1180000</v>
          </cell>
        </row>
        <row r="4455">
          <cell r="X4455" t="str">
            <v>18.0670.0391</v>
          </cell>
          <cell r="Y4455" t="str">
            <v>37.8D05.0391</v>
          </cell>
          <cell r="Z4455">
            <v>0</v>
          </cell>
          <cell r="AA4455">
            <v>1524000</v>
          </cell>
          <cell r="AB4455">
            <v>27</v>
          </cell>
          <cell r="AC4455">
            <v>1180000</v>
          </cell>
        </row>
        <row r="4456">
          <cell r="X4456" t="str">
            <v>03.3369.0494</v>
          </cell>
          <cell r="Y4456" t="str">
            <v>37.8D05.0494</v>
          </cell>
          <cell r="Z4456">
            <v>1639000</v>
          </cell>
          <cell r="AA4456">
            <v>2461000</v>
          </cell>
          <cell r="AB4456">
            <v>31</v>
          </cell>
          <cell r="AC4456">
            <v>2117000</v>
          </cell>
        </row>
        <row r="4457">
          <cell r="X4457" t="str">
            <v>15.0134.0913</v>
          </cell>
          <cell r="Y4457" t="str">
            <v>37.8D08.0913</v>
          </cell>
          <cell r="Z4457">
            <v>0</v>
          </cell>
          <cell r="AA4457">
            <v>1258000</v>
          </cell>
          <cell r="AB4457">
            <v>1</v>
          </cell>
          <cell r="AC4457">
            <v>1192000</v>
          </cell>
        </row>
        <row r="4458">
          <cell r="X4458" t="str">
            <v>22.0634.1283</v>
          </cell>
          <cell r="Y4458" t="str">
            <v>37.1E01.1283</v>
          </cell>
          <cell r="Z4458">
            <v>0</v>
          </cell>
          <cell r="AA4458">
            <v>1250000</v>
          </cell>
          <cell r="AB4458">
            <v>1</v>
          </cell>
          <cell r="AC4458">
            <v>1200000</v>
          </cell>
        </row>
        <row r="4459">
          <cell r="X4459" t="str">
            <v>01.0048.0291</v>
          </cell>
          <cell r="Y4459" t="str">
            <v>37.8D01.0291</v>
          </cell>
          <cell r="Z4459">
            <v>0</v>
          </cell>
          <cell r="AA4459">
            <v>1429000</v>
          </cell>
          <cell r="AB4459">
            <v>4</v>
          </cell>
          <cell r="AC4459">
            <v>1200000</v>
          </cell>
        </row>
        <row r="4460">
          <cell r="X4460" t="str">
            <v>01.0049.0291</v>
          </cell>
          <cell r="Y4460" t="str">
            <v>37.8D01.0291</v>
          </cell>
          <cell r="Z4460">
            <v>0</v>
          </cell>
          <cell r="AA4460">
            <v>1429000</v>
          </cell>
          <cell r="AB4460">
            <v>4</v>
          </cell>
          <cell r="AC4460">
            <v>1200000</v>
          </cell>
        </row>
        <row r="4461">
          <cell r="X4461" t="str">
            <v>10.0206.0291</v>
          </cell>
          <cell r="Y4461" t="str">
            <v>37.8D01.0291</v>
          </cell>
          <cell r="Z4461">
            <v>0</v>
          </cell>
          <cell r="AA4461">
            <v>1429000</v>
          </cell>
          <cell r="AB4461">
            <v>4</v>
          </cell>
          <cell r="AC4461">
            <v>1200000</v>
          </cell>
        </row>
        <row r="4462">
          <cell r="X4462" t="str">
            <v>10.0242.0291</v>
          </cell>
          <cell r="Y4462" t="str">
            <v>37.8D01.0291</v>
          </cell>
          <cell r="Z4462">
            <v>0</v>
          </cell>
          <cell r="AA4462">
            <v>1429000</v>
          </cell>
          <cell r="AB4462">
            <v>4</v>
          </cell>
          <cell r="AC4462">
            <v>1200000</v>
          </cell>
        </row>
        <row r="4463">
          <cell r="X4463" t="str">
            <v>04.0042.0583</v>
          </cell>
          <cell r="Y4463" t="str">
            <v>37.8D05.0583</v>
          </cell>
          <cell r="Z4463">
            <v>0</v>
          </cell>
          <cell r="AA4463">
            <v>1793000</v>
          </cell>
          <cell r="AB4463">
            <v>35</v>
          </cell>
          <cell r="AC4463">
            <v>1210000</v>
          </cell>
        </row>
        <row r="4464">
          <cell r="X4464" t="str">
            <v>10.0548.0494</v>
          </cell>
          <cell r="Y4464" t="str">
            <v>37.8D05.0494</v>
          </cell>
          <cell r="Z4464">
            <v>26000</v>
          </cell>
          <cell r="AA4464">
            <v>2461000</v>
          </cell>
          <cell r="AB4464">
            <v>31</v>
          </cell>
          <cell r="AC4464">
            <v>2117000</v>
          </cell>
        </row>
        <row r="4465">
          <cell r="X4465" t="str">
            <v>10.0241.0583</v>
          </cell>
          <cell r="Y4465" t="str">
            <v>37.8D05.0583</v>
          </cell>
          <cell r="Z4465">
            <v>0</v>
          </cell>
          <cell r="AA4465">
            <v>1793000</v>
          </cell>
          <cell r="AB4465">
            <v>35</v>
          </cell>
          <cell r="AC4465">
            <v>1210000</v>
          </cell>
        </row>
        <row r="4466">
          <cell r="X4466" t="str">
            <v>10.0278.0583</v>
          </cell>
          <cell r="Y4466" t="str">
            <v>37.8D05.0583</v>
          </cell>
          <cell r="Z4466">
            <v>0</v>
          </cell>
          <cell r="AA4466">
            <v>1793000</v>
          </cell>
          <cell r="AB4466">
            <v>35</v>
          </cell>
          <cell r="AC4466">
            <v>1210000</v>
          </cell>
        </row>
        <row r="4467">
          <cell r="X4467" t="str">
            <v>10.0551.0494</v>
          </cell>
          <cell r="Y4467" t="str">
            <v>37.8D05.0494</v>
          </cell>
          <cell r="Z4467">
            <v>1639000</v>
          </cell>
          <cell r="AA4467">
            <v>2461000</v>
          </cell>
          <cell r="AB4467">
            <v>31</v>
          </cell>
          <cell r="AC4467">
            <v>2117000</v>
          </cell>
        </row>
        <row r="4468">
          <cell r="X4468" t="str">
            <v>10.0288.0583</v>
          </cell>
          <cell r="Y4468" t="str">
            <v>37.8D05.0583</v>
          </cell>
          <cell r="Z4468">
            <v>0</v>
          </cell>
          <cell r="AA4468">
            <v>1793000</v>
          </cell>
          <cell r="AB4468">
            <v>35</v>
          </cell>
          <cell r="AC4468">
            <v>1210000</v>
          </cell>
        </row>
        <row r="4469">
          <cell r="X4469" t="str">
            <v>10.0555.0494</v>
          </cell>
          <cell r="Y4469" t="str">
            <v>37.8D05.0494</v>
          </cell>
          <cell r="Z4469">
            <v>1193000</v>
          </cell>
          <cell r="AA4469">
            <v>2461000</v>
          </cell>
          <cell r="AB4469">
            <v>31</v>
          </cell>
          <cell r="AC4469">
            <v>2117000</v>
          </cell>
        </row>
        <row r="4470">
          <cell r="X4470" t="str">
            <v>10.0556.0494</v>
          </cell>
          <cell r="Y4470" t="str">
            <v>37.8D05.0494</v>
          </cell>
          <cell r="Z4470">
            <v>3009000</v>
          </cell>
          <cell r="AA4470">
            <v>2461000</v>
          </cell>
          <cell r="AB4470">
            <v>31</v>
          </cell>
          <cell r="AC4470">
            <v>2117000</v>
          </cell>
        </row>
        <row r="4471">
          <cell r="X4471" t="str">
            <v>10.0557.0494</v>
          </cell>
          <cell r="Y4471" t="str">
            <v>37.8D05.0494</v>
          </cell>
          <cell r="Z4471">
            <v>1193000</v>
          </cell>
          <cell r="AA4471">
            <v>2461000</v>
          </cell>
          <cell r="AB4471">
            <v>31</v>
          </cell>
          <cell r="AC4471">
            <v>2117000</v>
          </cell>
        </row>
        <row r="4472">
          <cell r="X4472" t="str">
            <v>10.0558.0494</v>
          </cell>
          <cell r="Y4472" t="str">
            <v>37.8D05.0494</v>
          </cell>
          <cell r="Z4472">
            <v>3009000</v>
          </cell>
          <cell r="AA4472">
            <v>2461000</v>
          </cell>
          <cell r="AB4472">
            <v>31</v>
          </cell>
          <cell r="AC4472">
            <v>2117000</v>
          </cell>
        </row>
        <row r="4473">
          <cell r="X4473" t="str">
            <v>10.0340.0583</v>
          </cell>
          <cell r="Y4473" t="str">
            <v>37.8D05.0583</v>
          </cell>
          <cell r="Z4473">
            <v>0</v>
          </cell>
          <cell r="AA4473">
            <v>1793000</v>
          </cell>
          <cell r="AB4473">
            <v>35</v>
          </cell>
          <cell r="AC4473">
            <v>1210000</v>
          </cell>
        </row>
        <row r="4474">
          <cell r="X4474" t="str">
            <v>10.0341.0583</v>
          </cell>
          <cell r="Y4474" t="str">
            <v>37.8D05.0583</v>
          </cell>
          <cell r="Z4474">
            <v>0</v>
          </cell>
          <cell r="AA4474">
            <v>1793000</v>
          </cell>
          <cell r="AB4474">
            <v>35</v>
          </cell>
          <cell r="AC4474">
            <v>1210000</v>
          </cell>
        </row>
        <row r="4475">
          <cell r="X4475" t="str">
            <v>10.0351.0583</v>
          </cell>
          <cell r="Y4475" t="str">
            <v>37.8D05.0583</v>
          </cell>
          <cell r="Z4475">
            <v>0</v>
          </cell>
          <cell r="AA4475">
            <v>1793000</v>
          </cell>
          <cell r="AB4475">
            <v>35</v>
          </cell>
          <cell r="AC4475">
            <v>1210000</v>
          </cell>
        </row>
        <row r="4476">
          <cell r="X4476" t="str">
            <v>10.0392.0583</v>
          </cell>
          <cell r="Y4476" t="str">
            <v>37.8D05.0583</v>
          </cell>
          <cell r="Z4476">
            <v>0</v>
          </cell>
          <cell r="AA4476">
            <v>1793000</v>
          </cell>
          <cell r="AB4476">
            <v>35</v>
          </cell>
          <cell r="AC4476">
            <v>1210000</v>
          </cell>
        </row>
        <row r="4477">
          <cell r="X4477" t="str">
            <v>03.3378.0494</v>
          </cell>
          <cell r="Y4477" t="str">
            <v>37.8D05.0494</v>
          </cell>
          <cell r="Z4477">
            <v>840000</v>
          </cell>
          <cell r="AA4477">
            <v>2461000</v>
          </cell>
          <cell r="AB4477">
            <v>0</v>
          </cell>
          <cell r="AC4477">
            <v>2117000</v>
          </cell>
        </row>
        <row r="4478">
          <cell r="X4478" t="str">
            <v>03.3364.0494</v>
          </cell>
          <cell r="Y4478" t="str">
            <v>37.8D05.0494</v>
          </cell>
          <cell r="Z4478">
            <v>1379000</v>
          </cell>
          <cell r="AA4478">
            <v>2461000</v>
          </cell>
          <cell r="AB4478">
            <v>0</v>
          </cell>
          <cell r="AC4478">
            <v>2117000</v>
          </cell>
        </row>
        <row r="4479">
          <cell r="X4479" t="str">
            <v>03.3349.0494</v>
          </cell>
          <cell r="Y4479" t="str">
            <v>37.8D05.0494</v>
          </cell>
          <cell r="Z4479">
            <v>3009000</v>
          </cell>
          <cell r="AA4479">
            <v>2461000</v>
          </cell>
          <cell r="AB4479">
            <v>0</v>
          </cell>
          <cell r="AC4479">
            <v>2117000</v>
          </cell>
        </row>
        <row r="4480">
          <cell r="X4480" t="str">
            <v>10.0393.0583</v>
          </cell>
          <cell r="Y4480" t="str">
            <v>37.8D05.0583</v>
          </cell>
          <cell r="Z4480">
            <v>0</v>
          </cell>
          <cell r="AA4480">
            <v>1793000</v>
          </cell>
          <cell r="AB4480">
            <v>35</v>
          </cell>
          <cell r="AC4480">
            <v>1210000</v>
          </cell>
        </row>
        <row r="4481">
          <cell r="X4481" t="str">
            <v>10.0401.0583</v>
          </cell>
          <cell r="Y4481" t="str">
            <v>37.8D05.0583</v>
          </cell>
          <cell r="Z4481">
            <v>0</v>
          </cell>
          <cell r="AA4481">
            <v>1793000</v>
          </cell>
          <cell r="AB4481">
            <v>35</v>
          </cell>
          <cell r="AC4481">
            <v>1210000</v>
          </cell>
        </row>
        <row r="4482">
          <cell r="X4482" t="str">
            <v>10.0560.0583</v>
          </cell>
          <cell r="Y4482" t="str">
            <v>37.8D05.0583</v>
          </cell>
          <cell r="Z4482">
            <v>0</v>
          </cell>
          <cell r="AA4482">
            <v>1793000</v>
          </cell>
          <cell r="AB4482">
            <v>35</v>
          </cell>
          <cell r="AC4482">
            <v>1210000</v>
          </cell>
        </row>
        <row r="4483">
          <cell r="X4483" t="str">
            <v>10.0620.0583</v>
          </cell>
          <cell r="Y4483" t="str">
            <v>37.8D05.0583</v>
          </cell>
          <cell r="Z4483">
            <v>0</v>
          </cell>
          <cell r="AA4483">
            <v>1793000</v>
          </cell>
          <cell r="AB4483">
            <v>35</v>
          </cell>
          <cell r="AC4483">
            <v>1210000</v>
          </cell>
        </row>
        <row r="4484">
          <cell r="X4484" t="str">
            <v>10.0688.0583</v>
          </cell>
          <cell r="Y4484" t="str">
            <v>37.8D05.0583</v>
          </cell>
          <cell r="Z4484">
            <v>0</v>
          </cell>
          <cell r="AA4484">
            <v>1793000</v>
          </cell>
          <cell r="AB4484">
            <v>35</v>
          </cell>
          <cell r="AC4484">
            <v>1210000</v>
          </cell>
        </row>
        <row r="4485">
          <cell r="X4485" t="str">
            <v>10.0697.0583</v>
          </cell>
          <cell r="Y4485" t="str">
            <v>37.8D05.0583</v>
          </cell>
          <cell r="Z4485">
            <v>0</v>
          </cell>
          <cell r="AA4485">
            <v>1793000</v>
          </cell>
          <cell r="AB4485">
            <v>35</v>
          </cell>
          <cell r="AC4485">
            <v>1210000</v>
          </cell>
        </row>
        <row r="4486">
          <cell r="X4486" t="str">
            <v>10.0699.0583</v>
          </cell>
          <cell r="Y4486" t="str">
            <v>37.8D05.0583</v>
          </cell>
          <cell r="Z4486">
            <v>0</v>
          </cell>
          <cell r="AA4486">
            <v>1793000</v>
          </cell>
          <cell r="AB4486">
            <v>35</v>
          </cell>
          <cell r="AC4486">
            <v>1210000</v>
          </cell>
        </row>
        <row r="4487">
          <cell r="X4487" t="str">
            <v>10.0809.0583</v>
          </cell>
          <cell r="Y4487" t="str">
            <v>37.8D05.0583</v>
          </cell>
          <cell r="Z4487">
            <v>0</v>
          </cell>
          <cell r="AA4487">
            <v>1793000</v>
          </cell>
          <cell r="AB4487">
            <v>35</v>
          </cell>
          <cell r="AC4487">
            <v>1210000</v>
          </cell>
        </row>
        <row r="4488">
          <cell r="X4488" t="str">
            <v>10.0864.0583</v>
          </cell>
          <cell r="Y4488" t="str">
            <v>37.8D05.0583</v>
          </cell>
          <cell r="Z4488">
            <v>0</v>
          </cell>
          <cell r="AA4488">
            <v>1793000</v>
          </cell>
          <cell r="AB4488">
            <v>35</v>
          </cell>
          <cell r="AC4488">
            <v>1210000</v>
          </cell>
        </row>
        <row r="4489">
          <cell r="X4489" t="str">
            <v>03.3427.0472</v>
          </cell>
          <cell r="Y4489" t="str">
            <v>37.8D05.0472</v>
          </cell>
          <cell r="Z4489">
            <v>2051000</v>
          </cell>
          <cell r="AA4489">
            <v>4335000</v>
          </cell>
          <cell r="AB4489">
            <v>0</v>
          </cell>
          <cell r="AC4489">
            <v>3699000</v>
          </cell>
        </row>
        <row r="4490">
          <cell r="X4490" t="str">
            <v>10.0621.0472</v>
          </cell>
          <cell r="Y4490" t="str">
            <v>37.8D05.0472</v>
          </cell>
          <cell r="Z4490">
            <v>2051000</v>
          </cell>
          <cell r="AA4490">
            <v>4335000</v>
          </cell>
          <cell r="AB4490">
            <v>0</v>
          </cell>
          <cell r="AC4490">
            <v>3699000</v>
          </cell>
        </row>
        <row r="4491">
          <cell r="X4491" t="str">
            <v>03.4120.0423</v>
          </cell>
          <cell r="Y4491" t="str">
            <v>37.8D05.0423</v>
          </cell>
          <cell r="Z4491">
            <v>1650000</v>
          </cell>
          <cell r="AA4491">
            <v>2950000</v>
          </cell>
          <cell r="AB4491">
            <v>0</v>
          </cell>
          <cell r="AC4491">
            <v>2632000</v>
          </cell>
        </row>
        <row r="4492">
          <cell r="X4492" t="str">
            <v>10.0320.0423</v>
          </cell>
          <cell r="Y4492" t="str">
            <v>37.8D05.0423</v>
          </cell>
          <cell r="Z4492">
            <v>1650000</v>
          </cell>
          <cell r="AA4492">
            <v>2950000</v>
          </cell>
          <cell r="AB4492">
            <v>0</v>
          </cell>
          <cell r="AC4492">
            <v>2632000</v>
          </cell>
        </row>
        <row r="4493">
          <cell r="X4493" t="str">
            <v>10.0323.0423</v>
          </cell>
          <cell r="Y4493" t="str">
            <v>37.8D05.0423</v>
          </cell>
          <cell r="Z4493">
            <v>1650000</v>
          </cell>
          <cell r="AA4493">
            <v>2950000</v>
          </cell>
          <cell r="AB4493">
            <v>0</v>
          </cell>
          <cell r="AC4493">
            <v>2632000</v>
          </cell>
        </row>
        <row r="4494">
          <cell r="X4494" t="str">
            <v>10.0324.0423</v>
          </cell>
          <cell r="Y4494" t="str">
            <v>37.8D05.0423</v>
          </cell>
          <cell r="Z4494">
            <v>1650000</v>
          </cell>
          <cell r="AA4494">
            <v>2950000</v>
          </cell>
          <cell r="AB4494">
            <v>0</v>
          </cell>
          <cell r="AC4494">
            <v>2632000</v>
          </cell>
        </row>
        <row r="4495">
          <cell r="X4495" t="str">
            <v>10.0331.0423</v>
          </cell>
          <cell r="Y4495" t="str">
            <v>37.8D05.0423</v>
          </cell>
          <cell r="Z4495">
            <v>1650000</v>
          </cell>
          <cell r="AA4495">
            <v>2950000</v>
          </cell>
          <cell r="AB4495">
            <v>0</v>
          </cell>
          <cell r="AC4495">
            <v>2632000</v>
          </cell>
        </row>
        <row r="4496">
          <cell r="X4496" t="str">
            <v>10.0336.0423</v>
          </cell>
          <cell r="Y4496" t="str">
            <v>37.8D05.0423</v>
          </cell>
          <cell r="Z4496">
            <v>1650000</v>
          </cell>
          <cell r="AA4496">
            <v>2950000</v>
          </cell>
          <cell r="AB4496">
            <v>0</v>
          </cell>
          <cell r="AC4496">
            <v>2632000</v>
          </cell>
        </row>
        <row r="4497">
          <cell r="X4497" t="str">
            <v>10.0361.0423</v>
          </cell>
          <cell r="Y4497" t="str">
            <v>37.8D05.0423</v>
          </cell>
          <cell r="Z4497">
            <v>1650000</v>
          </cell>
          <cell r="AA4497">
            <v>2950000</v>
          </cell>
          <cell r="AB4497">
            <v>0</v>
          </cell>
          <cell r="AC4497">
            <v>2632000</v>
          </cell>
        </row>
        <row r="4498">
          <cell r="X4498" t="str">
            <v>10.0362.0423</v>
          </cell>
          <cell r="Y4498" t="str">
            <v>37.8D05.0423</v>
          </cell>
          <cell r="Z4498">
            <v>1650000</v>
          </cell>
          <cell r="AA4498">
            <v>2950000</v>
          </cell>
          <cell r="AB4498">
            <v>0</v>
          </cell>
          <cell r="AC4498">
            <v>2632000</v>
          </cell>
        </row>
        <row r="4499">
          <cell r="X4499" t="str">
            <v>10.0363.0423</v>
          </cell>
          <cell r="Y4499" t="str">
            <v>37.8D05.0423</v>
          </cell>
          <cell r="Z4499">
            <v>1650000</v>
          </cell>
          <cell r="AA4499">
            <v>2950000</v>
          </cell>
          <cell r="AB4499">
            <v>0</v>
          </cell>
          <cell r="AC4499">
            <v>2632000</v>
          </cell>
        </row>
        <row r="4500">
          <cell r="X4500" t="str">
            <v>10.0365.0423</v>
          </cell>
          <cell r="Y4500" t="str">
            <v>37.8D05.0423</v>
          </cell>
          <cell r="Z4500">
            <v>1650000</v>
          </cell>
          <cell r="AA4500">
            <v>2950000</v>
          </cell>
          <cell r="AB4500">
            <v>0</v>
          </cell>
          <cell r="AC4500">
            <v>2632000</v>
          </cell>
        </row>
        <row r="4501">
          <cell r="X4501" t="str">
            <v>10.0409.0423</v>
          </cell>
          <cell r="Y4501" t="str">
            <v>37.8D05.0423</v>
          </cell>
          <cell r="Z4501">
            <v>1650000</v>
          </cell>
          <cell r="AA4501">
            <v>2950000</v>
          </cell>
          <cell r="AB4501">
            <v>0</v>
          </cell>
          <cell r="AC4501">
            <v>2632000</v>
          </cell>
        </row>
        <row r="4502">
          <cell r="X4502" t="str">
            <v>27.0362.0423</v>
          </cell>
          <cell r="Y4502" t="str">
            <v>37.8D05.0423</v>
          </cell>
          <cell r="Z4502">
            <v>1650000</v>
          </cell>
          <cell r="AA4502">
            <v>2950000</v>
          </cell>
          <cell r="AB4502">
            <v>0</v>
          </cell>
          <cell r="AC4502">
            <v>2632000</v>
          </cell>
        </row>
        <row r="4503">
          <cell r="X4503" t="str">
            <v>27.0363.0423</v>
          </cell>
          <cell r="Y4503" t="str">
            <v>37.8D05.0423</v>
          </cell>
          <cell r="Z4503">
            <v>1650000</v>
          </cell>
          <cell r="AA4503">
            <v>2950000</v>
          </cell>
          <cell r="AB4503">
            <v>0</v>
          </cell>
          <cell r="AC4503">
            <v>2632000</v>
          </cell>
        </row>
        <row r="4504">
          <cell r="X4504" t="str">
            <v>27.0366.0423</v>
          </cell>
          <cell r="Y4504" t="str">
            <v>37.8D05.0423</v>
          </cell>
          <cell r="Z4504">
            <v>1650000</v>
          </cell>
          <cell r="AA4504">
            <v>2950000</v>
          </cell>
          <cell r="AB4504">
            <v>0</v>
          </cell>
          <cell r="AC4504">
            <v>2632000</v>
          </cell>
        </row>
        <row r="4505">
          <cell r="X4505" t="str">
            <v>27.0369.0423</v>
          </cell>
          <cell r="Y4505" t="str">
            <v>37.8D05.0423</v>
          </cell>
          <cell r="Z4505">
            <v>1650000</v>
          </cell>
          <cell r="AA4505">
            <v>2950000</v>
          </cell>
          <cell r="AB4505">
            <v>0</v>
          </cell>
          <cell r="AC4505">
            <v>2632000</v>
          </cell>
        </row>
        <row r="4506">
          <cell r="X4506" t="str">
            <v>27.0398.0423</v>
          </cell>
          <cell r="Y4506" t="str">
            <v>37.8D05.0423</v>
          </cell>
          <cell r="Z4506">
            <v>1650000</v>
          </cell>
          <cell r="AA4506">
            <v>2950000</v>
          </cell>
          <cell r="AB4506">
            <v>0</v>
          </cell>
          <cell r="AC4506">
            <v>2632000</v>
          </cell>
        </row>
        <row r="4507">
          <cell r="X4507" t="str">
            <v>03.2523.0944</v>
          </cell>
          <cell r="Y4507" t="str">
            <v>37.8D08.0944</v>
          </cell>
          <cell r="Z4507">
            <v>2582000</v>
          </cell>
          <cell r="AA4507">
            <v>4495000</v>
          </cell>
          <cell r="AB4507">
            <v>5</v>
          </cell>
          <cell r="AC4507">
            <v>4061000</v>
          </cell>
        </row>
        <row r="4508">
          <cell r="X4508" t="str">
            <v>03.2594.0944</v>
          </cell>
          <cell r="Y4508" t="str">
            <v>37.8D08.0944</v>
          </cell>
          <cell r="Z4508">
            <v>2582000</v>
          </cell>
          <cell r="AA4508">
            <v>4495000</v>
          </cell>
          <cell r="AB4508">
            <v>5</v>
          </cell>
          <cell r="AC4508">
            <v>4061000</v>
          </cell>
        </row>
        <row r="4509">
          <cell r="X4509" t="str">
            <v>12.0172.0583</v>
          </cell>
          <cell r="Y4509" t="str">
            <v>37.8D05.0583</v>
          </cell>
          <cell r="Z4509">
            <v>0</v>
          </cell>
          <cell r="AA4509">
            <v>1793000</v>
          </cell>
          <cell r="AB4509">
            <v>35</v>
          </cell>
          <cell r="AC4509">
            <v>1210000</v>
          </cell>
        </row>
        <row r="4510">
          <cell r="X4510" t="str">
            <v>12.0190.0583</v>
          </cell>
          <cell r="Y4510" t="str">
            <v>37.8D05.0583</v>
          </cell>
          <cell r="Z4510">
            <v>0</v>
          </cell>
          <cell r="AA4510">
            <v>1793000</v>
          </cell>
          <cell r="AB4510">
            <v>35</v>
          </cell>
          <cell r="AC4510">
            <v>1210000</v>
          </cell>
        </row>
        <row r="4511">
          <cell r="X4511" t="str">
            <v>12.0086.0944</v>
          </cell>
          <cell r="Y4511" t="str">
            <v>37.8D08.0944</v>
          </cell>
          <cell r="Z4511">
            <v>2582000</v>
          </cell>
          <cell r="AA4511">
            <v>4495000</v>
          </cell>
          <cell r="AB4511">
            <v>5</v>
          </cell>
          <cell r="AC4511">
            <v>4061000</v>
          </cell>
        </row>
        <row r="4512">
          <cell r="X4512" t="str">
            <v>12.0087.0944</v>
          </cell>
          <cell r="Y4512" t="str">
            <v>37.8D08.0944</v>
          </cell>
          <cell r="Z4512">
            <v>2582000</v>
          </cell>
          <cell r="AA4512">
            <v>4495000</v>
          </cell>
          <cell r="AB4512">
            <v>5</v>
          </cell>
          <cell r="AC4512">
            <v>4061000</v>
          </cell>
        </row>
        <row r="4513">
          <cell r="X4513" t="str">
            <v>12.0088.0944</v>
          </cell>
          <cell r="Y4513" t="str">
            <v>37.8D08.0944</v>
          </cell>
          <cell r="Z4513">
            <v>2582000</v>
          </cell>
          <cell r="AA4513">
            <v>4495000</v>
          </cell>
          <cell r="AB4513">
            <v>5</v>
          </cell>
          <cell r="AC4513">
            <v>4061000</v>
          </cell>
        </row>
        <row r="4514">
          <cell r="X4514" t="str">
            <v>27.0187.0583</v>
          </cell>
          <cell r="Y4514" t="str">
            <v>37.8D05.0583</v>
          </cell>
          <cell r="Z4514">
            <v>2193000</v>
          </cell>
          <cell r="AA4514">
            <v>1793000</v>
          </cell>
          <cell r="AB4514">
            <v>35</v>
          </cell>
          <cell r="AC4514">
            <v>1210000</v>
          </cell>
        </row>
        <row r="4515">
          <cell r="X4515" t="str">
            <v>27.0188.0583</v>
          </cell>
          <cell r="Y4515" t="str">
            <v>37.8D05.0583</v>
          </cell>
          <cell r="Z4515">
            <v>0</v>
          </cell>
          <cell r="AA4515">
            <v>1793000</v>
          </cell>
          <cell r="AB4515">
            <v>35</v>
          </cell>
          <cell r="AC4515">
            <v>1210000</v>
          </cell>
        </row>
        <row r="4516">
          <cell r="X4516" t="str">
            <v>28.0011.0583</v>
          </cell>
          <cell r="Y4516" t="str">
            <v>37.8D05.0583</v>
          </cell>
          <cell r="Z4516">
            <v>0</v>
          </cell>
          <cell r="AA4516">
            <v>1793000</v>
          </cell>
          <cell r="AB4516">
            <v>35</v>
          </cell>
          <cell r="AC4516">
            <v>1210000</v>
          </cell>
        </row>
        <row r="4517">
          <cell r="X4517" t="str">
            <v>28.0032.0583</v>
          </cell>
          <cell r="Y4517" t="str">
            <v>37.8D05.0583</v>
          </cell>
          <cell r="Z4517">
            <v>0</v>
          </cell>
          <cell r="AA4517">
            <v>1793000</v>
          </cell>
          <cell r="AB4517">
            <v>35</v>
          </cell>
          <cell r="AC4517">
            <v>1210000</v>
          </cell>
        </row>
        <row r="4518">
          <cell r="X4518" t="str">
            <v>28.0040.0583</v>
          </cell>
          <cell r="Y4518" t="str">
            <v>37.8D05.0583</v>
          </cell>
          <cell r="Z4518">
            <v>0</v>
          </cell>
          <cell r="AA4518">
            <v>1793000</v>
          </cell>
          <cell r="AB4518">
            <v>35</v>
          </cell>
          <cell r="AC4518">
            <v>1210000</v>
          </cell>
        </row>
        <row r="4519">
          <cell r="X4519" t="str">
            <v>03.2228.0945</v>
          </cell>
          <cell r="Y4519" t="str">
            <v>37.8D08.0945</v>
          </cell>
          <cell r="Z4519">
            <v>1705000</v>
          </cell>
          <cell r="AA4519">
            <v>4495000</v>
          </cell>
          <cell r="AB4519">
            <v>14</v>
          </cell>
          <cell r="AC4519">
            <v>4061000</v>
          </cell>
        </row>
        <row r="4520">
          <cell r="X4520" t="str">
            <v>03.2229.0945</v>
          </cell>
          <cell r="Y4520" t="str">
            <v>37.8D08.0945</v>
          </cell>
          <cell r="Z4520">
            <v>1705000</v>
          </cell>
          <cell r="AA4520">
            <v>4495000</v>
          </cell>
          <cell r="AB4520">
            <v>14</v>
          </cell>
          <cell r="AC4520">
            <v>4061000</v>
          </cell>
        </row>
        <row r="4521">
          <cell r="X4521" t="str">
            <v>03.2450.0945</v>
          </cell>
          <cell r="Y4521" t="str">
            <v>37.8D08.0945</v>
          </cell>
          <cell r="Z4521">
            <v>2685000</v>
          </cell>
          <cell r="AA4521">
            <v>4495000</v>
          </cell>
          <cell r="AB4521">
            <v>14</v>
          </cell>
          <cell r="AC4521">
            <v>4061000</v>
          </cell>
        </row>
        <row r="4522">
          <cell r="X4522" t="str">
            <v>03.2498.0945</v>
          </cell>
          <cell r="Y4522" t="str">
            <v>37.8D08.0945</v>
          </cell>
          <cell r="Z4522">
            <v>1705000</v>
          </cell>
          <cell r="AA4522">
            <v>4495000</v>
          </cell>
          <cell r="AB4522">
            <v>14</v>
          </cell>
          <cell r="AC4522">
            <v>4061000</v>
          </cell>
        </row>
        <row r="4523">
          <cell r="X4523" t="str">
            <v>03.2521.0945</v>
          </cell>
          <cell r="Y4523" t="str">
            <v>37.8D08.0945</v>
          </cell>
          <cell r="Z4523">
            <v>2582000</v>
          </cell>
          <cell r="AA4523">
            <v>4495000</v>
          </cell>
          <cell r="AB4523">
            <v>14</v>
          </cell>
          <cell r="AC4523">
            <v>4061000</v>
          </cell>
        </row>
        <row r="4524">
          <cell r="X4524" t="str">
            <v>03.2578.0945</v>
          </cell>
          <cell r="Y4524" t="str">
            <v>37.8D08.0945</v>
          </cell>
          <cell r="Z4524">
            <v>1705000</v>
          </cell>
          <cell r="AA4524">
            <v>4495000</v>
          </cell>
          <cell r="AB4524">
            <v>14</v>
          </cell>
          <cell r="AC4524">
            <v>4061000</v>
          </cell>
        </row>
        <row r="4525">
          <cell r="X4525" t="str">
            <v>12.0014.0945</v>
          </cell>
          <cell r="Y4525" t="str">
            <v>37.8D08.0945</v>
          </cell>
          <cell r="Z4525">
            <v>2685000</v>
          </cell>
          <cell r="AA4525">
            <v>4495000</v>
          </cell>
          <cell r="AB4525">
            <v>14</v>
          </cell>
          <cell r="AC4525">
            <v>4061000</v>
          </cell>
        </row>
        <row r="4526">
          <cell r="X4526" t="str">
            <v>12.0082.0945</v>
          </cell>
          <cell r="Y4526" t="str">
            <v>37.8D08.0945</v>
          </cell>
          <cell r="Z4526">
            <v>1705000</v>
          </cell>
          <cell r="AA4526">
            <v>4495000</v>
          </cell>
          <cell r="AB4526">
            <v>14</v>
          </cell>
          <cell r="AC4526">
            <v>4061000</v>
          </cell>
        </row>
        <row r="4527">
          <cell r="X4527" t="str">
            <v>12.0089.0945</v>
          </cell>
          <cell r="Y4527" t="str">
            <v>37.8D08.0945</v>
          </cell>
          <cell r="Z4527">
            <v>2582000</v>
          </cell>
          <cell r="AA4527">
            <v>4495000</v>
          </cell>
          <cell r="AB4527">
            <v>14</v>
          </cell>
          <cell r="AC4527">
            <v>4061000</v>
          </cell>
        </row>
        <row r="4528">
          <cell r="X4528" t="str">
            <v>12.0153.0945</v>
          </cell>
          <cell r="Y4528" t="str">
            <v>37.8D08.0945</v>
          </cell>
          <cell r="Z4528">
            <v>1705000</v>
          </cell>
          <cell r="AA4528">
            <v>4495000</v>
          </cell>
          <cell r="AB4528">
            <v>14</v>
          </cell>
          <cell r="AC4528">
            <v>4061000</v>
          </cell>
        </row>
        <row r="4529">
          <cell r="X4529" t="str">
            <v>15.0282.0945</v>
          </cell>
          <cell r="Y4529" t="str">
            <v>37.8D08.0945</v>
          </cell>
          <cell r="Z4529">
            <v>1705000</v>
          </cell>
          <cell r="AA4529">
            <v>4495000</v>
          </cell>
          <cell r="AB4529">
            <v>14</v>
          </cell>
          <cell r="AC4529">
            <v>4061000</v>
          </cell>
        </row>
        <row r="4530">
          <cell r="X4530" t="str">
            <v>15.0283.0945</v>
          </cell>
          <cell r="Y4530" t="str">
            <v>37.8D08.0945</v>
          </cell>
          <cell r="Z4530">
            <v>1705000</v>
          </cell>
          <cell r="AA4530">
            <v>4495000</v>
          </cell>
          <cell r="AB4530">
            <v>14</v>
          </cell>
          <cell r="AC4530">
            <v>4061000</v>
          </cell>
        </row>
        <row r="4531">
          <cell r="X4531" t="str">
            <v>28.0065.0583</v>
          </cell>
          <cell r="Y4531" t="str">
            <v>37.8D05.0583</v>
          </cell>
          <cell r="Z4531">
            <v>0</v>
          </cell>
          <cell r="AA4531">
            <v>1793000</v>
          </cell>
          <cell r="AB4531">
            <v>35</v>
          </cell>
          <cell r="AC4531">
            <v>1210000</v>
          </cell>
        </row>
        <row r="4532">
          <cell r="X4532" t="str">
            <v>28.0071.0583</v>
          </cell>
          <cell r="Y4532" t="str">
            <v>37.8D05.0583</v>
          </cell>
          <cell r="Z4532">
            <v>0</v>
          </cell>
          <cell r="AA4532">
            <v>1793000</v>
          </cell>
          <cell r="AB4532">
            <v>35</v>
          </cell>
          <cell r="AC4532">
            <v>1210000</v>
          </cell>
        </row>
        <row r="4533">
          <cell r="X4533" t="str">
            <v>15.0379.0945</v>
          </cell>
          <cell r="Y4533" t="str">
            <v>37.8D08.0945</v>
          </cell>
          <cell r="Z4533">
            <v>1705000</v>
          </cell>
          <cell r="AA4533">
            <v>4495000</v>
          </cell>
          <cell r="AB4533">
            <v>14</v>
          </cell>
          <cell r="AC4533">
            <v>4061000</v>
          </cell>
        </row>
        <row r="4534">
          <cell r="X4534" t="str">
            <v>15.0380.0945</v>
          </cell>
          <cell r="Y4534" t="str">
            <v>37.8D08.0945</v>
          </cell>
          <cell r="Z4534">
            <v>1705000</v>
          </cell>
          <cell r="AA4534">
            <v>4495000</v>
          </cell>
          <cell r="AB4534">
            <v>14</v>
          </cell>
          <cell r="AC4534">
            <v>4061000</v>
          </cell>
        </row>
        <row r="4535">
          <cell r="X4535" t="str">
            <v>03.4121.0433</v>
          </cell>
          <cell r="Y4535" t="str">
            <v>37.8D05.0433</v>
          </cell>
          <cell r="Z4535">
            <v>1925000</v>
          </cell>
          <cell r="AA4535">
            <v>3809000</v>
          </cell>
          <cell r="AB4535">
            <v>0</v>
          </cell>
          <cell r="AC4535">
            <v>3332000</v>
          </cell>
        </row>
        <row r="4536">
          <cell r="X4536" t="str">
            <v>27.0395.0433</v>
          </cell>
          <cell r="Y4536" t="str">
            <v>37.8D05.0433</v>
          </cell>
          <cell r="Z4536">
            <v>1925000</v>
          </cell>
          <cell r="AA4536">
            <v>3809000</v>
          </cell>
          <cell r="AB4536">
            <v>0</v>
          </cell>
          <cell r="AC4536">
            <v>3332000</v>
          </cell>
        </row>
        <row r="4537">
          <cell r="X4537" t="str">
            <v>27.0396.0433</v>
          </cell>
          <cell r="Y4537" t="str">
            <v>37.8D05.0433</v>
          </cell>
          <cell r="Z4537">
            <v>1925000</v>
          </cell>
          <cell r="AA4537">
            <v>3809000</v>
          </cell>
          <cell r="AB4537">
            <v>0</v>
          </cell>
          <cell r="AC4537">
            <v>3332000</v>
          </cell>
        </row>
        <row r="4538">
          <cell r="X4538" t="str">
            <v>27.0397.0433</v>
          </cell>
          <cell r="Y4538" t="str">
            <v>37.8D05.0433</v>
          </cell>
          <cell r="Z4538">
            <v>1925000</v>
          </cell>
          <cell r="AA4538">
            <v>3809000</v>
          </cell>
          <cell r="AB4538">
            <v>0</v>
          </cell>
          <cell r="AC4538">
            <v>3332000</v>
          </cell>
        </row>
        <row r="4539">
          <cell r="X4539" t="str">
            <v>03.2441.1059</v>
          </cell>
          <cell r="Y4539" t="str">
            <v>37.8D09.1059</v>
          </cell>
          <cell r="Z4539">
            <v>1800000</v>
          </cell>
          <cell r="AA4539">
            <v>2935000</v>
          </cell>
          <cell r="AB4539">
            <v>0</v>
          </cell>
          <cell r="AC4539">
            <v>2400000</v>
          </cell>
        </row>
        <row r="4540">
          <cell r="X4540" t="str">
            <v>03.2510.1059</v>
          </cell>
          <cell r="Y4540" t="str">
            <v>37.8D09.1059</v>
          </cell>
          <cell r="Z4540">
            <v>1800000</v>
          </cell>
          <cell r="AA4540">
            <v>2935000</v>
          </cell>
          <cell r="AB4540">
            <v>0</v>
          </cell>
          <cell r="AC4540">
            <v>2400000</v>
          </cell>
        </row>
        <row r="4541">
          <cell r="X4541" t="str">
            <v>03.2628.1059</v>
          </cell>
          <cell r="Y4541" t="str">
            <v>37.8D09.1059</v>
          </cell>
          <cell r="Z4541">
            <v>1800000</v>
          </cell>
          <cell r="AA4541">
            <v>2935000</v>
          </cell>
          <cell r="AB4541">
            <v>0</v>
          </cell>
          <cell r="AC4541">
            <v>2400000</v>
          </cell>
        </row>
        <row r="4542">
          <cell r="X4542" t="str">
            <v>03.2739.1059</v>
          </cell>
          <cell r="Y4542" t="str">
            <v>37.8D09.1059</v>
          </cell>
          <cell r="Z4542">
            <v>1800000</v>
          </cell>
          <cell r="AA4542">
            <v>2935000</v>
          </cell>
          <cell r="AB4542">
            <v>0</v>
          </cell>
          <cell r="AC4542">
            <v>2400000</v>
          </cell>
        </row>
        <row r="4543">
          <cell r="X4543" t="str">
            <v>03.2762.1059</v>
          </cell>
          <cell r="Y4543" t="str">
            <v>37.8D09.1059</v>
          </cell>
          <cell r="Z4543">
            <v>1800000</v>
          </cell>
          <cell r="AA4543">
            <v>2935000</v>
          </cell>
          <cell r="AB4543">
            <v>0</v>
          </cell>
          <cell r="AC4543">
            <v>2400000</v>
          </cell>
        </row>
        <row r="4544">
          <cell r="X4544" t="str">
            <v>12.0055.1059</v>
          </cell>
          <cell r="Y4544" t="str">
            <v>37.8D09.1059</v>
          </cell>
          <cell r="Z4544">
            <v>1800000</v>
          </cell>
          <cell r="AA4544">
            <v>2935000</v>
          </cell>
          <cell r="AB4544">
            <v>0</v>
          </cell>
          <cell r="AC4544">
            <v>2400000</v>
          </cell>
        </row>
        <row r="4545">
          <cell r="X4545" t="str">
            <v>12.0056.1059</v>
          </cell>
          <cell r="Y4545" t="str">
            <v>37.8D09.1059</v>
          </cell>
          <cell r="Z4545">
            <v>1800000</v>
          </cell>
          <cell r="AA4545">
            <v>2935000</v>
          </cell>
          <cell r="AB4545">
            <v>0</v>
          </cell>
          <cell r="AC4545">
            <v>2400000</v>
          </cell>
        </row>
        <row r="4546">
          <cell r="X4546" t="str">
            <v>12.0080.1059</v>
          </cell>
          <cell r="Y4546" t="str">
            <v>37.8D09.1059</v>
          </cell>
          <cell r="Z4546">
            <v>1800000</v>
          </cell>
          <cell r="AA4546">
            <v>2935000</v>
          </cell>
          <cell r="AB4546">
            <v>0</v>
          </cell>
          <cell r="AC4546">
            <v>2400000</v>
          </cell>
        </row>
        <row r="4547">
          <cell r="X4547" t="str">
            <v>12.0315.1059</v>
          </cell>
          <cell r="Y4547" t="str">
            <v>37.8D09.1059</v>
          </cell>
          <cell r="Z4547">
            <v>1800000</v>
          </cell>
          <cell r="AA4547">
            <v>2935000</v>
          </cell>
          <cell r="AB4547">
            <v>0</v>
          </cell>
          <cell r="AC4547">
            <v>2400000</v>
          </cell>
        </row>
        <row r="4548">
          <cell r="X4548" t="str">
            <v>12.0316.1059</v>
          </cell>
          <cell r="Y4548" t="str">
            <v>37.8D09.1059</v>
          </cell>
          <cell r="Z4548">
            <v>1800000</v>
          </cell>
          <cell r="AA4548">
            <v>2935000</v>
          </cell>
          <cell r="AB4548">
            <v>0</v>
          </cell>
          <cell r="AC4548">
            <v>2400000</v>
          </cell>
        </row>
        <row r="4549">
          <cell r="X4549" t="str">
            <v>28.0217.1059</v>
          </cell>
          <cell r="Y4549" t="str">
            <v>37.8D09.1059</v>
          </cell>
          <cell r="Z4549">
            <v>1800000</v>
          </cell>
          <cell r="AA4549">
            <v>2935000</v>
          </cell>
          <cell r="AB4549">
            <v>0</v>
          </cell>
          <cell r="AC4549">
            <v>2400000</v>
          </cell>
        </row>
        <row r="4550">
          <cell r="X4550" t="str">
            <v>28.0218.1059</v>
          </cell>
          <cell r="Y4550" t="str">
            <v>37.8D09.1059</v>
          </cell>
          <cell r="Z4550">
            <v>1800000</v>
          </cell>
          <cell r="AA4550">
            <v>2935000</v>
          </cell>
          <cell r="AB4550">
            <v>0</v>
          </cell>
          <cell r="AC4550">
            <v>2400000</v>
          </cell>
        </row>
        <row r="4551">
          <cell r="X4551" t="str">
            <v>03.3527.0425</v>
          </cell>
          <cell r="Y4551" t="str">
            <v>37.8D05.0425</v>
          </cell>
          <cell r="Z4551">
            <v>2875000</v>
          </cell>
          <cell r="AA4551">
            <v>5152000</v>
          </cell>
          <cell r="AB4551">
            <v>5</v>
          </cell>
          <cell r="AC4551">
            <v>4197000</v>
          </cell>
        </row>
        <row r="4552">
          <cell r="X4552" t="str">
            <v>10.0352.0425</v>
          </cell>
          <cell r="Y4552" t="str">
            <v>37.8D05.0425</v>
          </cell>
          <cell r="Z4552">
            <v>2875000</v>
          </cell>
          <cell r="AA4552">
            <v>5152000</v>
          </cell>
          <cell r="AB4552">
            <v>5</v>
          </cell>
          <cell r="AC4552">
            <v>4197000</v>
          </cell>
        </row>
        <row r="4553">
          <cell r="X4553" t="str">
            <v>10.0360.0425</v>
          </cell>
          <cell r="Y4553" t="str">
            <v>37.8D05.0425</v>
          </cell>
          <cell r="Z4553">
            <v>2875000</v>
          </cell>
          <cell r="AA4553">
            <v>5152000</v>
          </cell>
          <cell r="AB4553">
            <v>5</v>
          </cell>
          <cell r="AC4553">
            <v>4197000</v>
          </cell>
        </row>
        <row r="4554">
          <cell r="X4554" t="str">
            <v>03.2716.0425</v>
          </cell>
          <cell r="Y4554" t="str">
            <v>37.8D05.0425</v>
          </cell>
          <cell r="Z4554">
            <v>2795000</v>
          </cell>
          <cell r="AA4554">
            <v>5152000</v>
          </cell>
          <cell r="AB4554">
            <v>0</v>
          </cell>
          <cell r="AC4554">
            <v>4197000</v>
          </cell>
        </row>
        <row r="4555">
          <cell r="X4555" t="str">
            <v>12.0243.0425</v>
          </cell>
          <cell r="Y4555" t="str">
            <v>37.8D05.0425</v>
          </cell>
          <cell r="Z4555">
            <v>2795000</v>
          </cell>
          <cell r="AA4555">
            <v>5152000</v>
          </cell>
          <cell r="AB4555">
            <v>0</v>
          </cell>
          <cell r="AC4555">
            <v>4197000</v>
          </cell>
        </row>
        <row r="4556">
          <cell r="X4556" t="str">
            <v>03.2518.1060</v>
          </cell>
          <cell r="Y4556" t="str">
            <v>37.8D09.1060</v>
          </cell>
          <cell r="Z4556">
            <v>2582000</v>
          </cell>
          <cell r="AA4556">
            <v>3043000</v>
          </cell>
          <cell r="AB4556">
            <v>7</v>
          </cell>
          <cell r="AC4556">
            <v>2700000</v>
          </cell>
        </row>
        <row r="4557">
          <cell r="X4557" t="str">
            <v>03.2531.1060</v>
          </cell>
          <cell r="Y4557" t="str">
            <v>37.8D09.1060</v>
          </cell>
          <cell r="Z4557">
            <v>2582000</v>
          </cell>
          <cell r="AA4557">
            <v>3043000</v>
          </cell>
          <cell r="AB4557">
            <v>7</v>
          </cell>
          <cell r="AC4557">
            <v>2700000</v>
          </cell>
        </row>
        <row r="4558">
          <cell r="X4558" t="str">
            <v>03.2538.1060</v>
          </cell>
          <cell r="Y4558" t="str">
            <v>37.8D09.1060</v>
          </cell>
          <cell r="Z4558">
            <v>2582000</v>
          </cell>
          <cell r="AA4558">
            <v>3043000</v>
          </cell>
          <cell r="AB4558">
            <v>7</v>
          </cell>
          <cell r="AC4558">
            <v>2700000</v>
          </cell>
        </row>
        <row r="4559">
          <cell r="X4559" t="str">
            <v>12.0086.1060</v>
          </cell>
          <cell r="Y4559" t="str">
            <v>37.8D09.1060</v>
          </cell>
          <cell r="Z4559">
            <v>2582000</v>
          </cell>
          <cell r="AA4559">
            <v>3043000</v>
          </cell>
          <cell r="AB4559">
            <v>7</v>
          </cell>
          <cell r="AC4559">
            <v>2700000</v>
          </cell>
        </row>
        <row r="4560">
          <cell r="X4560" t="str">
            <v>12.0087.1060</v>
          </cell>
          <cell r="Y4560" t="str">
            <v>37.8D09.1060</v>
          </cell>
          <cell r="Z4560">
            <v>2582000</v>
          </cell>
          <cell r="AA4560">
            <v>3043000</v>
          </cell>
          <cell r="AB4560">
            <v>7</v>
          </cell>
          <cell r="AC4560">
            <v>2700000</v>
          </cell>
        </row>
        <row r="4561">
          <cell r="X4561" t="str">
            <v>12.0088.1060</v>
          </cell>
          <cell r="Y4561" t="str">
            <v>37.8D09.1060</v>
          </cell>
          <cell r="Z4561">
            <v>2582000</v>
          </cell>
          <cell r="AA4561">
            <v>3043000</v>
          </cell>
          <cell r="AB4561">
            <v>7</v>
          </cell>
          <cell r="AC4561">
            <v>2700000</v>
          </cell>
        </row>
        <row r="4562">
          <cell r="X4562" t="str">
            <v>12.0090.1060</v>
          </cell>
          <cell r="Y4562" t="str">
            <v>37.8D09.1060</v>
          </cell>
          <cell r="Z4562">
            <v>2582000</v>
          </cell>
          <cell r="AA4562">
            <v>3043000</v>
          </cell>
          <cell r="AB4562">
            <v>7</v>
          </cell>
          <cell r="AC4562">
            <v>2700000</v>
          </cell>
        </row>
        <row r="4563">
          <cell r="X4563" t="str">
            <v>03.2492.1061</v>
          </cell>
          <cell r="Y4563" t="str">
            <v>37.8D09.1061</v>
          </cell>
          <cell r="Z4563">
            <v>1800000</v>
          </cell>
          <cell r="AA4563">
            <v>2858000</v>
          </cell>
          <cell r="AB4563">
            <v>0</v>
          </cell>
          <cell r="AC4563">
            <v>2400000</v>
          </cell>
        </row>
        <row r="4564">
          <cell r="X4564" t="str">
            <v>03.2493.1061</v>
          </cell>
          <cell r="Y4564" t="str">
            <v>37.8D09.1061</v>
          </cell>
          <cell r="Z4564">
            <v>1800000</v>
          </cell>
          <cell r="AA4564">
            <v>2858000</v>
          </cell>
          <cell r="AB4564">
            <v>0</v>
          </cell>
          <cell r="AC4564">
            <v>2400000</v>
          </cell>
        </row>
        <row r="4565">
          <cell r="X4565" t="str">
            <v>12.0047.1061</v>
          </cell>
          <cell r="Y4565" t="str">
            <v>37.8D09.1061</v>
          </cell>
          <cell r="Z4565">
            <v>1800000</v>
          </cell>
          <cell r="AA4565">
            <v>2858000</v>
          </cell>
          <cell r="AB4565">
            <v>0</v>
          </cell>
          <cell r="AC4565">
            <v>2400000</v>
          </cell>
        </row>
        <row r="4566">
          <cell r="X4566" t="str">
            <v>12.0057.1061</v>
          </cell>
          <cell r="Y4566" t="str">
            <v>37.8D09.1061</v>
          </cell>
          <cell r="Z4566">
            <v>1800000</v>
          </cell>
          <cell r="AA4566">
            <v>2858000</v>
          </cell>
          <cell r="AB4566">
            <v>0</v>
          </cell>
          <cell r="AC4566">
            <v>2400000</v>
          </cell>
        </row>
        <row r="4567">
          <cell r="X4567" t="str">
            <v>03.3390.0487</v>
          </cell>
          <cell r="Y4567" t="str">
            <v>37.8D05.0487</v>
          </cell>
          <cell r="Z4567">
            <v>2921000</v>
          </cell>
          <cell r="AA4567">
            <v>5430000</v>
          </cell>
          <cell r="AB4567">
            <v>5</v>
          </cell>
          <cell r="AC4567">
            <v>4474000</v>
          </cell>
        </row>
        <row r="4568">
          <cell r="X4568" t="str">
            <v>10.0713.0487</v>
          </cell>
          <cell r="Y4568" t="str">
            <v>37.8D05.0487</v>
          </cell>
          <cell r="Z4568">
            <v>2921000</v>
          </cell>
          <cell r="AA4568">
            <v>5430000</v>
          </cell>
          <cell r="AB4568">
            <v>5</v>
          </cell>
          <cell r="AC4568">
            <v>4474000</v>
          </cell>
        </row>
        <row r="4569">
          <cell r="X4569" t="str">
            <v>12.0258.0487</v>
          </cell>
          <cell r="Y4569" t="str">
            <v>37.8D05.0487</v>
          </cell>
          <cell r="Z4569">
            <v>2921000</v>
          </cell>
          <cell r="AA4569">
            <v>5430000</v>
          </cell>
          <cell r="AB4569">
            <v>5</v>
          </cell>
          <cell r="AC4569">
            <v>4474000</v>
          </cell>
        </row>
        <row r="4570">
          <cell r="X4570" t="str">
            <v>03.2666.0487</v>
          </cell>
          <cell r="Y4570" t="str">
            <v>37.8D05.0487</v>
          </cell>
          <cell r="Z4570">
            <v>2921000</v>
          </cell>
          <cell r="AA4570">
            <v>5430000</v>
          </cell>
          <cell r="AB4570">
            <v>0</v>
          </cell>
          <cell r="AC4570">
            <v>4474000</v>
          </cell>
        </row>
        <row r="4571">
          <cell r="X4571" t="str">
            <v>12.0216.0487</v>
          </cell>
          <cell r="Y4571" t="str">
            <v>37.8D05.0487</v>
          </cell>
          <cell r="Z4571">
            <v>2921000</v>
          </cell>
          <cell r="AA4571">
            <v>5430000</v>
          </cell>
          <cell r="AB4571">
            <v>0</v>
          </cell>
          <cell r="AC4571">
            <v>4474000</v>
          </cell>
        </row>
        <row r="4572">
          <cell r="X4572" t="str">
            <v>28.0084.0583</v>
          </cell>
          <cell r="Y4572" t="str">
            <v>37.8D05.0583</v>
          </cell>
          <cell r="Z4572">
            <v>0</v>
          </cell>
          <cell r="AA4572">
            <v>1793000</v>
          </cell>
          <cell r="AB4572">
            <v>35</v>
          </cell>
          <cell r="AC4572">
            <v>1210000</v>
          </cell>
        </row>
        <row r="4573">
          <cell r="X4573" t="str">
            <v>28.0098.0583</v>
          </cell>
          <cell r="Y4573" t="str">
            <v>37.8D05.0583</v>
          </cell>
          <cell r="Z4573">
            <v>0</v>
          </cell>
          <cell r="AA4573">
            <v>1793000</v>
          </cell>
          <cell r="AB4573">
            <v>35</v>
          </cell>
          <cell r="AC4573">
            <v>1210000</v>
          </cell>
        </row>
        <row r="4574">
          <cell r="X4574" t="str">
            <v>28.0134.0583</v>
          </cell>
          <cell r="Y4574" t="str">
            <v>37.8D05.0583</v>
          </cell>
          <cell r="Z4574">
            <v>0</v>
          </cell>
          <cell r="AA4574">
            <v>1793000</v>
          </cell>
          <cell r="AB4574">
            <v>35</v>
          </cell>
          <cell r="AC4574">
            <v>1210000</v>
          </cell>
        </row>
        <row r="4575">
          <cell r="X4575" t="str">
            <v>03.2617.0409</v>
          </cell>
          <cell r="Y4575" t="str">
            <v>37.8D05.0409</v>
          </cell>
          <cell r="Z4575">
            <v>2670000</v>
          </cell>
          <cell r="AA4575">
            <v>9918000</v>
          </cell>
          <cell r="AB4575">
            <v>5</v>
          </cell>
          <cell r="AC4575">
            <v>8587000</v>
          </cell>
        </row>
        <row r="4576">
          <cell r="X4576" t="str">
            <v>03.2618.0409</v>
          </cell>
          <cell r="Y4576" t="str">
            <v>37.8D05.0409</v>
          </cell>
          <cell r="Z4576">
            <v>2670000</v>
          </cell>
          <cell r="AA4576">
            <v>9918000</v>
          </cell>
          <cell r="AB4576">
            <v>5</v>
          </cell>
          <cell r="AC4576">
            <v>8587000</v>
          </cell>
        </row>
        <row r="4577">
          <cell r="X4577" t="str">
            <v>10.0275.0409</v>
          </cell>
          <cell r="Y4577" t="str">
            <v>37.8D05.0409</v>
          </cell>
          <cell r="Z4577">
            <v>2670000</v>
          </cell>
          <cell r="AA4577">
            <v>9918000</v>
          </cell>
          <cell r="AB4577">
            <v>5</v>
          </cell>
          <cell r="AC4577">
            <v>8587000</v>
          </cell>
        </row>
        <row r="4578">
          <cell r="X4578" t="str">
            <v>12.0188.0409</v>
          </cell>
          <cell r="Y4578" t="str">
            <v>37.8D05.0409</v>
          </cell>
          <cell r="Z4578">
            <v>2670000</v>
          </cell>
          <cell r="AA4578">
            <v>9918000</v>
          </cell>
          <cell r="AB4578">
            <v>5</v>
          </cell>
          <cell r="AC4578">
            <v>8587000</v>
          </cell>
        </row>
        <row r="4579">
          <cell r="X4579" t="str">
            <v>12.0189.0409</v>
          </cell>
          <cell r="Y4579" t="str">
            <v>37.8D05.0409</v>
          </cell>
          <cell r="Z4579">
            <v>2670000</v>
          </cell>
          <cell r="AA4579">
            <v>9918000</v>
          </cell>
          <cell r="AB4579">
            <v>5</v>
          </cell>
          <cell r="AC4579">
            <v>8587000</v>
          </cell>
        </row>
        <row r="4580">
          <cell r="X4580" t="str">
            <v>28.0138.0583</v>
          </cell>
          <cell r="Y4580" t="str">
            <v>37.8D05.0583</v>
          </cell>
          <cell r="Z4580">
            <v>0</v>
          </cell>
          <cell r="AA4580">
            <v>1793000</v>
          </cell>
          <cell r="AB4580">
            <v>35</v>
          </cell>
          <cell r="AC4580">
            <v>1210000</v>
          </cell>
        </row>
        <row r="4581">
          <cell r="X4581" t="str">
            <v>28.0425.0583</v>
          </cell>
          <cell r="Y4581" t="str">
            <v>37.8D05.0583</v>
          </cell>
          <cell r="Z4581">
            <v>0</v>
          </cell>
          <cell r="AA4581">
            <v>1793000</v>
          </cell>
          <cell r="AB4581">
            <v>35</v>
          </cell>
          <cell r="AC4581">
            <v>1210000</v>
          </cell>
        </row>
        <row r="4582">
          <cell r="X4582" t="str">
            <v>28.0435.0583</v>
          </cell>
          <cell r="Y4582" t="str">
            <v>37.8D05.0583</v>
          </cell>
          <cell r="Z4582">
            <v>0</v>
          </cell>
          <cell r="AA4582">
            <v>1793000</v>
          </cell>
          <cell r="AB4582">
            <v>35</v>
          </cell>
          <cell r="AC4582">
            <v>1210000</v>
          </cell>
        </row>
        <row r="4583">
          <cell r="X4583" t="str">
            <v>27.0329.1197</v>
          </cell>
          <cell r="Y4583" t="str">
            <v>37.8D12.1197</v>
          </cell>
          <cell r="Z4583">
            <v>0</v>
          </cell>
          <cell r="AA4583">
            <v>1400000</v>
          </cell>
          <cell r="AB4583">
            <v>12</v>
          </cell>
          <cell r="AC4583">
            <v>1210000</v>
          </cell>
        </row>
        <row r="4584">
          <cell r="X4584" t="str">
            <v>27.0333.1197</v>
          </cell>
          <cell r="Y4584" t="str">
            <v>37.8D12.1197</v>
          </cell>
          <cell r="Z4584">
            <v>0</v>
          </cell>
          <cell r="AA4584">
            <v>1400000</v>
          </cell>
          <cell r="AB4584">
            <v>12</v>
          </cell>
          <cell r="AC4584">
            <v>1210000</v>
          </cell>
        </row>
        <row r="4585">
          <cell r="X4585" t="str">
            <v>03.2499.1063</v>
          </cell>
          <cell r="Y4585" t="str">
            <v>37.8D09.1063</v>
          </cell>
          <cell r="Z4585">
            <v>1623000</v>
          </cell>
          <cell r="AA4585">
            <v>3085000</v>
          </cell>
          <cell r="AB4585">
            <v>0</v>
          </cell>
          <cell r="AC4585">
            <v>2550000</v>
          </cell>
        </row>
        <row r="4586">
          <cell r="X4586" t="str">
            <v>03.2502.1063</v>
          </cell>
          <cell r="Y4586" t="str">
            <v>37.8D09.1063</v>
          </cell>
          <cell r="Z4586">
            <v>1623000</v>
          </cell>
          <cell r="AA4586">
            <v>3085000</v>
          </cell>
          <cell r="AB4586">
            <v>0</v>
          </cell>
          <cell r="AC4586">
            <v>2550000</v>
          </cell>
        </row>
        <row r="4587">
          <cell r="X4587" t="str">
            <v>12.0051.1063</v>
          </cell>
          <cell r="Y4587" t="str">
            <v>37.8D09.1063</v>
          </cell>
          <cell r="Z4587">
            <v>1623000</v>
          </cell>
          <cell r="AA4587">
            <v>3085000</v>
          </cell>
          <cell r="AB4587">
            <v>0</v>
          </cell>
          <cell r="AC4587">
            <v>2550000</v>
          </cell>
        </row>
        <row r="4588">
          <cell r="X4588" t="str">
            <v>12.0052.1063</v>
          </cell>
          <cell r="Y4588" t="str">
            <v>37.8D09.1063</v>
          </cell>
          <cell r="Z4588">
            <v>1623000</v>
          </cell>
          <cell r="AA4588">
            <v>3085000</v>
          </cell>
          <cell r="AB4588">
            <v>0</v>
          </cell>
          <cell r="AC4588">
            <v>2550000</v>
          </cell>
        </row>
        <row r="4589">
          <cell r="X4589" t="str">
            <v>12.0075.1063</v>
          </cell>
          <cell r="Y4589" t="str">
            <v>37.8D09.1063</v>
          </cell>
          <cell r="Z4589">
            <v>1623000</v>
          </cell>
          <cell r="AA4589">
            <v>3085000</v>
          </cell>
          <cell r="AB4589">
            <v>0</v>
          </cell>
          <cell r="AC4589">
            <v>2550000</v>
          </cell>
        </row>
        <row r="4590">
          <cell r="X4590" t="str">
            <v>12.0076.1063</v>
          </cell>
          <cell r="Y4590" t="str">
            <v>37.8D09.1063</v>
          </cell>
          <cell r="Z4590">
            <v>1623000</v>
          </cell>
          <cell r="AA4590">
            <v>3085000</v>
          </cell>
          <cell r="AB4590">
            <v>0</v>
          </cell>
          <cell r="AC4590">
            <v>2550000</v>
          </cell>
        </row>
        <row r="4591">
          <cell r="X4591" t="str">
            <v>12.0144.1063</v>
          </cell>
          <cell r="Y4591" t="str">
            <v>37.8D09.1063</v>
          </cell>
          <cell r="Z4591">
            <v>1623000</v>
          </cell>
          <cell r="AA4591">
            <v>3085000</v>
          </cell>
          <cell r="AB4591">
            <v>0</v>
          </cell>
          <cell r="AC4591">
            <v>2550000</v>
          </cell>
        </row>
        <row r="4592">
          <cell r="X4592" t="str">
            <v>12.0159.1063</v>
          </cell>
          <cell r="Y4592" t="str">
            <v>37.8D09.1063</v>
          </cell>
          <cell r="Z4592">
            <v>1623000</v>
          </cell>
          <cell r="AA4592">
            <v>3085000</v>
          </cell>
          <cell r="AB4592">
            <v>0</v>
          </cell>
          <cell r="AC4592">
            <v>2550000</v>
          </cell>
        </row>
        <row r="4593">
          <cell r="X4593" t="str">
            <v>27.0335.1197</v>
          </cell>
          <cell r="Y4593" t="str">
            <v>37.8D12.1197</v>
          </cell>
          <cell r="Z4593">
            <v>0</v>
          </cell>
          <cell r="AA4593">
            <v>1400000</v>
          </cell>
          <cell r="AB4593">
            <v>12</v>
          </cell>
          <cell r="AC4593">
            <v>1210000</v>
          </cell>
        </row>
        <row r="4594">
          <cell r="X4594" t="str">
            <v>27.0377.1197</v>
          </cell>
          <cell r="Y4594" t="str">
            <v>37.8D12.1197</v>
          </cell>
          <cell r="Z4594">
            <v>0</v>
          </cell>
          <cell r="AA4594">
            <v>1400000</v>
          </cell>
          <cell r="AB4594">
            <v>12</v>
          </cell>
          <cell r="AC4594">
            <v>1210000</v>
          </cell>
        </row>
        <row r="4595">
          <cell r="X4595" t="str">
            <v>27.0384.1197</v>
          </cell>
          <cell r="Y4595" t="str">
            <v>37.8D12.1197</v>
          </cell>
          <cell r="Z4595">
            <v>0</v>
          </cell>
          <cell r="AA4595">
            <v>1400000</v>
          </cell>
          <cell r="AB4595">
            <v>12</v>
          </cell>
          <cell r="AC4595">
            <v>1210000</v>
          </cell>
        </row>
        <row r="4596">
          <cell r="X4596" t="str">
            <v>27.0392.1197</v>
          </cell>
          <cell r="Y4596" t="str">
            <v>37.8D12.1197</v>
          </cell>
          <cell r="Z4596">
            <v>0</v>
          </cell>
          <cell r="AA4596">
            <v>1400000</v>
          </cell>
          <cell r="AB4596">
            <v>12</v>
          </cell>
          <cell r="AC4596">
            <v>1210000</v>
          </cell>
        </row>
        <row r="4597">
          <cell r="X4597" t="str">
            <v>27.0405.1197</v>
          </cell>
          <cell r="Y4597" t="str">
            <v>37.8D12.1197</v>
          </cell>
          <cell r="Z4597">
            <v>0</v>
          </cell>
          <cell r="AA4597">
            <v>1400000</v>
          </cell>
          <cell r="AB4597">
            <v>12</v>
          </cell>
          <cell r="AC4597">
            <v>1210000</v>
          </cell>
        </row>
        <row r="4598">
          <cell r="X4598" t="str">
            <v>27.0407.1197</v>
          </cell>
          <cell r="Y4598" t="str">
            <v>37.8D12.1197</v>
          </cell>
          <cell r="Z4598">
            <v>0</v>
          </cell>
          <cell r="AA4598">
            <v>1400000</v>
          </cell>
          <cell r="AB4598">
            <v>12</v>
          </cell>
          <cell r="AC4598">
            <v>1210000</v>
          </cell>
        </row>
        <row r="4599">
          <cell r="X4599" t="str">
            <v>27.0437.1197</v>
          </cell>
          <cell r="Y4599" t="str">
            <v>37.8D12.1197</v>
          </cell>
          <cell r="Z4599">
            <v>0</v>
          </cell>
          <cell r="AA4599">
            <v>1400000</v>
          </cell>
          <cell r="AB4599">
            <v>12</v>
          </cell>
          <cell r="AC4599">
            <v>1210000</v>
          </cell>
        </row>
        <row r="4600">
          <cell r="X4600" t="str">
            <v>02.0618.1795</v>
          </cell>
          <cell r="Y4600" t="str">
            <v>37.3F00.1795</v>
          </cell>
          <cell r="Z4600">
            <v>0</v>
          </cell>
          <cell r="AA4600">
            <v>1316000</v>
          </cell>
          <cell r="AB4600">
            <v>1</v>
          </cell>
          <cell r="AC4600">
            <v>1218000</v>
          </cell>
        </row>
        <row r="4601">
          <cell r="X4601" t="str">
            <v>22.0531.1322</v>
          </cell>
          <cell r="Y4601" t="str">
            <v>37.1E01.1322</v>
          </cell>
          <cell r="Z4601">
            <v>0</v>
          </cell>
          <cell r="AA4601">
            <v>1273000</v>
          </cell>
          <cell r="AB4601">
            <v>1</v>
          </cell>
          <cell r="AC4601">
            <v>1223000</v>
          </cell>
        </row>
        <row r="4602">
          <cell r="X4602" t="str">
            <v>03.2777.1180</v>
          </cell>
          <cell r="Y4602" t="str">
            <v>37.8D11.1180</v>
          </cell>
          <cell r="Z4602">
            <v>0</v>
          </cell>
          <cell r="AA4602">
            <v>1355000</v>
          </cell>
          <cell r="AB4602">
            <v>7</v>
          </cell>
          <cell r="AC4602">
            <v>1228000</v>
          </cell>
        </row>
        <row r="4603">
          <cell r="X4603" t="str">
            <v>03.2780.1180</v>
          </cell>
          <cell r="Y4603" t="str">
            <v>37.8D11.1180</v>
          </cell>
          <cell r="Z4603">
            <v>0</v>
          </cell>
          <cell r="AA4603">
            <v>1355000</v>
          </cell>
          <cell r="AB4603">
            <v>7</v>
          </cell>
          <cell r="AC4603">
            <v>1228000</v>
          </cell>
        </row>
        <row r="4604">
          <cell r="X4604" t="str">
            <v>03.2781.1180</v>
          </cell>
          <cell r="Y4604" t="str">
            <v>37.8D11.1180</v>
          </cell>
          <cell r="Z4604">
            <v>0</v>
          </cell>
          <cell r="AA4604">
            <v>1355000</v>
          </cell>
          <cell r="AB4604">
            <v>7</v>
          </cell>
          <cell r="AC4604">
            <v>1228000</v>
          </cell>
        </row>
        <row r="4605">
          <cell r="X4605" t="str">
            <v>12.0348.1180</v>
          </cell>
          <cell r="Y4605" t="str">
            <v>37.8D11.1180</v>
          </cell>
          <cell r="Z4605">
            <v>0</v>
          </cell>
          <cell r="AA4605">
            <v>1355000</v>
          </cell>
          <cell r="AB4605">
            <v>7</v>
          </cell>
          <cell r="AC4605">
            <v>1228000</v>
          </cell>
        </row>
        <row r="4606">
          <cell r="X4606" t="str">
            <v>12.0350.1180</v>
          </cell>
          <cell r="Y4606" t="str">
            <v>37.8D11.1180</v>
          </cell>
          <cell r="Z4606">
            <v>0</v>
          </cell>
          <cell r="AA4606">
            <v>1355000</v>
          </cell>
          <cell r="AB4606">
            <v>7</v>
          </cell>
          <cell r="AC4606">
            <v>1228000</v>
          </cell>
        </row>
        <row r="4607">
          <cell r="X4607" t="str">
            <v>19.0411.1180</v>
          </cell>
          <cell r="Y4607" t="str">
            <v>37.8D11.1180</v>
          </cell>
          <cell r="Z4607">
            <v>0</v>
          </cell>
          <cell r="AA4607">
            <v>1355000</v>
          </cell>
          <cell r="AB4607">
            <v>7</v>
          </cell>
          <cell r="AC4607">
            <v>1228000</v>
          </cell>
        </row>
        <row r="4608">
          <cell r="X4608" t="str">
            <v>19.0412.1180</v>
          </cell>
          <cell r="Y4608" t="str">
            <v>37.8D11.1180</v>
          </cell>
          <cell r="Z4608">
            <v>0</v>
          </cell>
          <cell r="AA4608">
            <v>1355000</v>
          </cell>
          <cell r="AB4608">
            <v>7</v>
          </cell>
          <cell r="AC4608">
            <v>1228000</v>
          </cell>
        </row>
        <row r="4609">
          <cell r="X4609" t="str">
            <v>05.0060.0341</v>
          </cell>
          <cell r="Y4609" t="str">
            <v>37.8D03.0341</v>
          </cell>
          <cell r="Z4609">
            <v>0</v>
          </cell>
          <cell r="AA4609">
            <v>1761000</v>
          </cell>
          <cell r="AB4609">
            <v>1</v>
          </cell>
          <cell r="AC4609">
            <v>1247000</v>
          </cell>
        </row>
        <row r="4610">
          <cell r="X4610" t="str">
            <v>24.0137.1650</v>
          </cell>
          <cell r="Y4610" t="str">
            <v>37.1E04.1650</v>
          </cell>
          <cell r="Z4610">
            <v>0</v>
          </cell>
          <cell r="AA4610">
            <v>1300000</v>
          </cell>
          <cell r="AB4610">
            <v>1</v>
          </cell>
          <cell r="AC4610">
            <v>1250000</v>
          </cell>
        </row>
        <row r="4611">
          <cell r="X4611" t="str">
            <v>24.0010.1692</v>
          </cell>
          <cell r="Y4611" t="str">
            <v>37.1E04.1692</v>
          </cell>
          <cell r="Z4611">
            <v>0</v>
          </cell>
          <cell r="AA4611">
            <v>1300000</v>
          </cell>
          <cell r="AB4611">
            <v>3</v>
          </cell>
          <cell r="AC4611">
            <v>1250000</v>
          </cell>
        </row>
        <row r="4612">
          <cell r="X4612" t="str">
            <v>24.0068.1692</v>
          </cell>
          <cell r="Y4612" t="str">
            <v>37.1E04.1692</v>
          </cell>
          <cell r="Z4612">
            <v>0</v>
          </cell>
          <cell r="AA4612">
            <v>1300000</v>
          </cell>
          <cell r="AB4612">
            <v>3</v>
          </cell>
          <cell r="AC4612">
            <v>1250000</v>
          </cell>
        </row>
        <row r="4613">
          <cell r="X4613" t="str">
            <v>24.0075.1692</v>
          </cell>
          <cell r="Y4613" t="str">
            <v>37.1E04.1692</v>
          </cell>
          <cell r="Z4613">
            <v>0</v>
          </cell>
          <cell r="AA4613">
            <v>1300000</v>
          </cell>
          <cell r="AB4613">
            <v>3</v>
          </cell>
          <cell r="AC4613">
            <v>1250000</v>
          </cell>
        </row>
        <row r="4614">
          <cell r="X4614" t="str">
            <v>24.0152.1653</v>
          </cell>
          <cell r="Y4614" t="str">
            <v>37.1E04.1653</v>
          </cell>
          <cell r="Z4614">
            <v>0</v>
          </cell>
          <cell r="AA4614">
            <v>1310000</v>
          </cell>
          <cell r="AB4614">
            <v>1</v>
          </cell>
          <cell r="AC4614">
            <v>1260000</v>
          </cell>
        </row>
        <row r="4615">
          <cell r="X4615" t="str">
            <v>03.3780.0537</v>
          </cell>
          <cell r="Y4615" t="str">
            <v>37.8D05.0537</v>
          </cell>
          <cell r="Z4615">
            <v>1485000</v>
          </cell>
          <cell r="AA4615">
            <v>2597000</v>
          </cell>
          <cell r="AB4615">
            <v>9</v>
          </cell>
          <cell r="AC4615">
            <v>1810000</v>
          </cell>
        </row>
        <row r="4616">
          <cell r="X4616" t="str">
            <v>03.3790.0537</v>
          </cell>
          <cell r="Y4616" t="str">
            <v>37.8D05.0537</v>
          </cell>
          <cell r="Z4616">
            <v>1485000</v>
          </cell>
          <cell r="AA4616">
            <v>2597000</v>
          </cell>
          <cell r="AB4616">
            <v>9</v>
          </cell>
          <cell r="AC4616">
            <v>1810000</v>
          </cell>
        </row>
        <row r="4617">
          <cell r="X4617" t="str">
            <v>10.0805.0537</v>
          </cell>
          <cell r="Y4617" t="str">
            <v>37.8D05.0537</v>
          </cell>
          <cell r="Z4617">
            <v>1485000</v>
          </cell>
          <cell r="AA4617">
            <v>2597000</v>
          </cell>
          <cell r="AB4617">
            <v>9</v>
          </cell>
          <cell r="AC4617">
            <v>1810000</v>
          </cell>
        </row>
        <row r="4618">
          <cell r="X4618" t="str">
            <v>10.0806.0537</v>
          </cell>
          <cell r="Y4618" t="str">
            <v>37.8D05.0537</v>
          </cell>
          <cell r="Z4618">
            <v>1485000</v>
          </cell>
          <cell r="AA4618">
            <v>2597000</v>
          </cell>
          <cell r="AB4618">
            <v>9</v>
          </cell>
          <cell r="AC4618">
            <v>1810000</v>
          </cell>
        </row>
        <row r="4619">
          <cell r="X4619" t="str">
            <v>10.0892.0537</v>
          </cell>
          <cell r="Y4619" t="str">
            <v>37.8D05.0537</v>
          </cell>
          <cell r="Z4619">
            <v>1485000</v>
          </cell>
          <cell r="AA4619">
            <v>2597000</v>
          </cell>
          <cell r="AB4619">
            <v>9</v>
          </cell>
          <cell r="AC4619">
            <v>1810000</v>
          </cell>
        </row>
        <row r="4620">
          <cell r="X4620" t="str">
            <v>10.0898.0537</v>
          </cell>
          <cell r="Y4620" t="str">
            <v>37.8D05.0537</v>
          </cell>
          <cell r="Z4620">
            <v>1485000</v>
          </cell>
          <cell r="AA4620">
            <v>2597000</v>
          </cell>
          <cell r="AB4620">
            <v>9</v>
          </cell>
          <cell r="AC4620">
            <v>1810000</v>
          </cell>
        </row>
        <row r="4621">
          <cell r="X4621" t="str">
            <v>10.0899.0537</v>
          </cell>
          <cell r="Y4621" t="str">
            <v>37.8D05.0537</v>
          </cell>
          <cell r="Z4621">
            <v>1485000</v>
          </cell>
          <cell r="AA4621">
            <v>2597000</v>
          </cell>
          <cell r="AB4621">
            <v>9</v>
          </cell>
          <cell r="AC4621">
            <v>1810000</v>
          </cell>
        </row>
        <row r="4622">
          <cell r="X4622" t="str">
            <v>10.0937.0537</v>
          </cell>
          <cell r="Y4622" t="str">
            <v>37.8D05.0537</v>
          </cell>
          <cell r="Z4622">
            <v>1485000</v>
          </cell>
          <cell r="AA4622">
            <v>2597000</v>
          </cell>
          <cell r="AB4622">
            <v>9</v>
          </cell>
          <cell r="AC4622">
            <v>1810000</v>
          </cell>
        </row>
        <row r="4623">
          <cell r="X4623" t="str">
            <v>03.3791.0537</v>
          </cell>
          <cell r="Y4623" t="str">
            <v>37.8D05.0537</v>
          </cell>
          <cell r="Z4623">
            <v>1600000</v>
          </cell>
          <cell r="AA4623">
            <v>2597000</v>
          </cell>
          <cell r="AB4623">
            <v>0</v>
          </cell>
          <cell r="AC4623">
            <v>1810000</v>
          </cell>
        </row>
        <row r="4624">
          <cell r="X4624" t="str">
            <v>14.0095.0776</v>
          </cell>
          <cell r="Y4624" t="str">
            <v>37.8D07.0776</v>
          </cell>
          <cell r="Z4624">
            <v>0</v>
          </cell>
          <cell r="AA4624">
            <v>1410000</v>
          </cell>
          <cell r="AB4624">
            <v>1</v>
          </cell>
          <cell r="AC4624">
            <v>1295000</v>
          </cell>
        </row>
        <row r="4625">
          <cell r="X4625" t="str">
            <v>22.0430.1333</v>
          </cell>
          <cell r="Y4625" t="str">
            <v>37.1E01.1333</v>
          </cell>
          <cell r="Z4625">
            <v>0</v>
          </cell>
          <cell r="AA4625">
            <v>1358000</v>
          </cell>
          <cell r="AB4625">
            <v>1</v>
          </cell>
          <cell r="AC4625">
            <v>1298000</v>
          </cell>
        </row>
        <row r="4626">
          <cell r="X4626" t="str">
            <v>02.0224.0153</v>
          </cell>
          <cell r="Y4626" t="str">
            <v>37.8B00.0153</v>
          </cell>
          <cell r="Z4626">
            <v>0</v>
          </cell>
          <cell r="AA4626">
            <v>1342000</v>
          </cell>
          <cell r="AB4626">
            <v>1</v>
          </cell>
          <cell r="AC4626">
            <v>1309000</v>
          </cell>
        </row>
        <row r="4627">
          <cell r="X4627" t="str">
            <v>02.0225.0154</v>
          </cell>
          <cell r="Y4627" t="str">
            <v>37.8B00.0154</v>
          </cell>
          <cell r="Z4627">
            <v>0</v>
          </cell>
          <cell r="AA4627">
            <v>1357000</v>
          </cell>
          <cell r="AB4627">
            <v>1</v>
          </cell>
          <cell r="AC4627">
            <v>1309000</v>
          </cell>
        </row>
        <row r="4628">
          <cell r="X4628" t="str">
            <v>03.2815.0179</v>
          </cell>
          <cell r="Y4628" t="str">
            <v>37.8B00.0179</v>
          </cell>
          <cell r="Z4628">
            <v>0</v>
          </cell>
          <cell r="AA4628">
            <v>1359000</v>
          </cell>
          <cell r="AB4628">
            <v>2</v>
          </cell>
          <cell r="AC4628">
            <v>1315000</v>
          </cell>
        </row>
        <row r="4629">
          <cell r="X4629" t="str">
            <v>03.3768.0538</v>
          </cell>
          <cell r="Y4629" t="str">
            <v>37.8D05.0538</v>
          </cell>
          <cell r="Z4629">
            <v>1430000</v>
          </cell>
          <cell r="AA4629">
            <v>2767000</v>
          </cell>
          <cell r="AB4629">
            <v>0</v>
          </cell>
          <cell r="AC4629">
            <v>2232000</v>
          </cell>
        </row>
        <row r="4630">
          <cell r="X4630" t="str">
            <v>03.3769.0538</v>
          </cell>
          <cell r="Y4630" t="str">
            <v>37.8D05.0538</v>
          </cell>
          <cell r="Z4630">
            <v>1430000</v>
          </cell>
          <cell r="AA4630">
            <v>2767000</v>
          </cell>
          <cell r="AB4630">
            <v>0</v>
          </cell>
          <cell r="AC4630">
            <v>2232000</v>
          </cell>
        </row>
        <row r="4631">
          <cell r="X4631" t="str">
            <v>05.0055.0538</v>
          </cell>
          <cell r="Y4631" t="str">
            <v>37.8D05.0538</v>
          </cell>
          <cell r="Z4631">
            <v>1430000</v>
          </cell>
          <cell r="AA4631">
            <v>2767000</v>
          </cell>
          <cell r="AB4631">
            <v>0</v>
          </cell>
          <cell r="AC4631">
            <v>2232000</v>
          </cell>
        </row>
        <row r="4632">
          <cell r="X4632" t="str">
            <v>10.0890.0538</v>
          </cell>
          <cell r="Y4632" t="str">
            <v>37.8D05.0538</v>
          </cell>
          <cell r="Z4632">
            <v>1430000</v>
          </cell>
          <cell r="AA4632">
            <v>2767000</v>
          </cell>
          <cell r="AB4632">
            <v>0</v>
          </cell>
          <cell r="AC4632">
            <v>2232000</v>
          </cell>
        </row>
        <row r="4633">
          <cell r="X4633" t="str">
            <v>10.0891.0538</v>
          </cell>
          <cell r="Y4633" t="str">
            <v>37.8D05.0538</v>
          </cell>
          <cell r="Z4633">
            <v>1430000</v>
          </cell>
          <cell r="AA4633">
            <v>2767000</v>
          </cell>
          <cell r="AB4633">
            <v>0</v>
          </cell>
          <cell r="AC4633">
            <v>2232000</v>
          </cell>
        </row>
        <row r="4634">
          <cell r="X4634" t="str">
            <v>10.0946.0538</v>
          </cell>
          <cell r="Y4634" t="str">
            <v>37.8D05.0538</v>
          </cell>
          <cell r="Z4634">
            <v>1430000</v>
          </cell>
          <cell r="AA4634">
            <v>2767000</v>
          </cell>
          <cell r="AB4634">
            <v>0</v>
          </cell>
          <cell r="AC4634">
            <v>2232000</v>
          </cell>
        </row>
        <row r="4635">
          <cell r="X4635" t="str">
            <v>03.3698.0535</v>
          </cell>
          <cell r="Y4635" t="str">
            <v>37.8D05.0535</v>
          </cell>
          <cell r="Z4635">
            <v>1430000</v>
          </cell>
          <cell r="AA4635">
            <v>2767000</v>
          </cell>
          <cell r="AB4635">
            <v>0</v>
          </cell>
          <cell r="AC4635">
            <v>2232000</v>
          </cell>
        </row>
        <row r="4636">
          <cell r="X4636" t="str">
            <v>05.0056.0535</v>
          </cell>
          <cell r="Y4636" t="str">
            <v>37.8D05.0535</v>
          </cell>
          <cell r="Z4636">
            <v>1430000</v>
          </cell>
          <cell r="AA4636">
            <v>2767000</v>
          </cell>
          <cell r="AB4636">
            <v>0</v>
          </cell>
          <cell r="AC4636">
            <v>2232000</v>
          </cell>
        </row>
        <row r="4637">
          <cell r="X4637" t="str">
            <v>05.0057.0535</v>
          </cell>
          <cell r="Y4637" t="str">
            <v>37.8D05.0535</v>
          </cell>
          <cell r="Z4637">
            <v>1430000</v>
          </cell>
          <cell r="AA4637">
            <v>2767000</v>
          </cell>
          <cell r="AB4637">
            <v>0</v>
          </cell>
          <cell r="AC4637">
            <v>2232000</v>
          </cell>
        </row>
        <row r="4638">
          <cell r="X4638" t="str">
            <v>10.0835.0535</v>
          </cell>
          <cell r="Y4638" t="str">
            <v>37.8D05.0535</v>
          </cell>
          <cell r="Z4638">
            <v>1430000</v>
          </cell>
          <cell r="AA4638">
            <v>2767000</v>
          </cell>
          <cell r="AB4638">
            <v>0</v>
          </cell>
          <cell r="AC4638">
            <v>2232000</v>
          </cell>
        </row>
        <row r="4639">
          <cell r="X4639" t="str">
            <v>10.0836.0535</v>
          </cell>
          <cell r="Y4639" t="str">
            <v>37.8D05.0535</v>
          </cell>
          <cell r="Z4639">
            <v>1430000</v>
          </cell>
          <cell r="AA4639">
            <v>2767000</v>
          </cell>
          <cell r="AB4639">
            <v>0</v>
          </cell>
          <cell r="AC4639">
            <v>2232000</v>
          </cell>
        </row>
        <row r="4640">
          <cell r="X4640" t="str">
            <v>10.0837.0535</v>
          </cell>
          <cell r="Y4640" t="str">
            <v>37.8D05.0535</v>
          </cell>
          <cell r="Z4640">
            <v>1430000</v>
          </cell>
          <cell r="AA4640">
            <v>2767000</v>
          </cell>
          <cell r="AB4640">
            <v>0</v>
          </cell>
          <cell r="AC4640">
            <v>2232000</v>
          </cell>
        </row>
        <row r="4641">
          <cell r="X4641" t="str">
            <v>10.0838.0535</v>
          </cell>
          <cell r="Y4641" t="str">
            <v>37.8D05.0535</v>
          </cell>
          <cell r="Z4641">
            <v>1430000</v>
          </cell>
          <cell r="AA4641">
            <v>2767000</v>
          </cell>
          <cell r="AB4641">
            <v>0</v>
          </cell>
          <cell r="AC4641">
            <v>2232000</v>
          </cell>
        </row>
        <row r="4642">
          <cell r="X4642" t="str">
            <v>10.0854.0535</v>
          </cell>
          <cell r="Y4642" t="str">
            <v>37.8D05.0535</v>
          </cell>
          <cell r="Z4642">
            <v>1430000</v>
          </cell>
          <cell r="AA4642">
            <v>2767000</v>
          </cell>
          <cell r="AB4642">
            <v>0</v>
          </cell>
          <cell r="AC4642">
            <v>2232000</v>
          </cell>
        </row>
        <row r="4643">
          <cell r="X4643" t="str">
            <v>10.0858.0535</v>
          </cell>
          <cell r="Y4643" t="str">
            <v>37.8D05.0535</v>
          </cell>
          <cell r="Z4643">
            <v>1430000</v>
          </cell>
          <cell r="AA4643">
            <v>2767000</v>
          </cell>
          <cell r="AB4643">
            <v>0</v>
          </cell>
          <cell r="AC4643">
            <v>2232000</v>
          </cell>
        </row>
        <row r="4644">
          <cell r="X4644" t="str">
            <v>28.0192.0535</v>
          </cell>
          <cell r="Y4644" t="str">
            <v>37.8D05.0535</v>
          </cell>
          <cell r="Z4644">
            <v>1430000</v>
          </cell>
          <cell r="AA4644">
            <v>2767000</v>
          </cell>
          <cell r="AB4644">
            <v>0</v>
          </cell>
          <cell r="AC4644">
            <v>2232000</v>
          </cell>
        </row>
        <row r="4645">
          <cell r="X4645" t="str">
            <v>22.0131.0179</v>
          </cell>
          <cell r="Y4645" t="str">
            <v>37.8B00.0179</v>
          </cell>
          <cell r="Z4645">
            <v>0</v>
          </cell>
          <cell r="AA4645">
            <v>1359000</v>
          </cell>
          <cell r="AB4645">
            <v>2</v>
          </cell>
          <cell r="AC4645">
            <v>1315000</v>
          </cell>
        </row>
        <row r="4646">
          <cell r="X4646" t="str">
            <v>11.0056.1119</v>
          </cell>
          <cell r="Y4646" t="str">
            <v>37.8D10.1119</v>
          </cell>
          <cell r="Z4646">
            <v>0</v>
          </cell>
          <cell r="AA4646">
            <v>1717000</v>
          </cell>
          <cell r="AB4646">
            <v>1</v>
          </cell>
          <cell r="AC4646">
            <v>1353000</v>
          </cell>
        </row>
        <row r="4647">
          <cell r="X4647" t="str">
            <v>02.0209.0194</v>
          </cell>
          <cell r="Y4647" t="str">
            <v>37.8B00.0194</v>
          </cell>
          <cell r="Z4647">
            <v>0</v>
          </cell>
          <cell r="AA4647">
            <v>1478000</v>
          </cell>
          <cell r="AB4647">
            <v>1</v>
          </cell>
          <cell r="AC4647">
            <v>1389000</v>
          </cell>
        </row>
        <row r="4648">
          <cell r="X4648" t="str">
            <v>13.0030.0623</v>
          </cell>
          <cell r="Y4648" t="str">
            <v>37.8D06.0623</v>
          </cell>
          <cell r="Z4648">
            <v>0</v>
          </cell>
          <cell r="AA4648">
            <v>1525000</v>
          </cell>
          <cell r="AB4648">
            <v>1</v>
          </cell>
          <cell r="AC4648">
            <v>1391000</v>
          </cell>
        </row>
        <row r="4649">
          <cell r="X4649" t="str">
            <v>22.0314.1398</v>
          </cell>
          <cell r="Y4649" t="str">
            <v>37.1E01.1398</v>
          </cell>
          <cell r="Z4649">
            <v>0</v>
          </cell>
          <cell r="AA4649">
            <v>1466000</v>
          </cell>
          <cell r="AB4649">
            <v>1</v>
          </cell>
          <cell r="AC4649">
            <v>1416000</v>
          </cell>
        </row>
        <row r="4650">
          <cell r="X4650" t="str">
            <v>01.0173.0195</v>
          </cell>
          <cell r="Y4650" t="str">
            <v>37.8B00.0195</v>
          </cell>
          <cell r="Z4650">
            <v>1090000</v>
          </cell>
          <cell r="AA4650">
            <v>1515000</v>
          </cell>
          <cell r="AB4650">
            <v>6</v>
          </cell>
          <cell r="AC4650">
            <v>1426000</v>
          </cell>
        </row>
        <row r="4651">
          <cell r="X4651" t="str">
            <v>01.0174.0195</v>
          </cell>
          <cell r="Y4651" t="str">
            <v>37.8B00.0195</v>
          </cell>
          <cell r="Z4651">
            <v>1090000</v>
          </cell>
          <cell r="AA4651">
            <v>1515000</v>
          </cell>
          <cell r="AB4651">
            <v>6</v>
          </cell>
          <cell r="AC4651">
            <v>1426000</v>
          </cell>
        </row>
        <row r="4652">
          <cell r="X4652" t="str">
            <v>01.0191.0195</v>
          </cell>
          <cell r="Y4652" t="str">
            <v>37.8B00.0195</v>
          </cell>
          <cell r="Z4652">
            <v>1090000</v>
          </cell>
          <cell r="AA4652">
            <v>1515000</v>
          </cell>
          <cell r="AB4652">
            <v>6</v>
          </cell>
          <cell r="AC4652">
            <v>1426000</v>
          </cell>
        </row>
        <row r="4653">
          <cell r="X4653" t="str">
            <v>01.0337.0195</v>
          </cell>
          <cell r="Y4653" t="str">
            <v>37.8B00.0195</v>
          </cell>
          <cell r="Z4653">
            <v>1090000</v>
          </cell>
          <cell r="AA4653">
            <v>1515000</v>
          </cell>
          <cell r="AB4653">
            <v>6</v>
          </cell>
          <cell r="AC4653">
            <v>1426000</v>
          </cell>
        </row>
        <row r="4654">
          <cell r="X4654" t="str">
            <v>01.0349.0195</v>
          </cell>
          <cell r="Y4654" t="str">
            <v>37.8B00.0195</v>
          </cell>
          <cell r="Z4654">
            <v>1090000</v>
          </cell>
          <cell r="AA4654">
            <v>1515000</v>
          </cell>
          <cell r="AB4654">
            <v>6</v>
          </cell>
          <cell r="AC4654">
            <v>1426000</v>
          </cell>
        </row>
        <row r="4655">
          <cell r="X4655" t="str">
            <v>02.0496.0195</v>
          </cell>
          <cell r="Y4655" t="str">
            <v>37.8B00.0195</v>
          </cell>
          <cell r="Z4655">
            <v>1090000</v>
          </cell>
          <cell r="AA4655">
            <v>1515000</v>
          </cell>
          <cell r="AB4655">
            <v>6</v>
          </cell>
          <cell r="AC4655">
            <v>1426000</v>
          </cell>
        </row>
        <row r="4656">
          <cell r="X4656" t="str">
            <v>12.0345.1176</v>
          </cell>
          <cell r="Y4656" t="str">
            <v>37.8D11.1176</v>
          </cell>
          <cell r="Z4656">
            <v>0</v>
          </cell>
          <cell r="AA4656">
            <v>1555000</v>
          </cell>
          <cell r="AB4656">
            <v>1</v>
          </cell>
          <cell r="AC4656">
            <v>1428000</v>
          </cell>
        </row>
        <row r="4657">
          <cell r="X4657" t="str">
            <v>24.0030.1688</v>
          </cell>
          <cell r="Y4657" t="str">
            <v>37.1E04.1688</v>
          </cell>
          <cell r="Z4657">
            <v>0</v>
          </cell>
          <cell r="AA4657">
            <v>1500000</v>
          </cell>
          <cell r="AB4657">
            <v>1</v>
          </cell>
          <cell r="AC4657">
            <v>1450000</v>
          </cell>
        </row>
        <row r="4658">
          <cell r="X4658" t="str">
            <v>15.0002.1000</v>
          </cell>
          <cell r="Y4658" t="str">
            <v>37.8D08.1000</v>
          </cell>
          <cell r="Z4658">
            <v>0</v>
          </cell>
          <cell r="AA4658">
            <v>1884000</v>
          </cell>
          <cell r="AB4658">
            <v>12</v>
          </cell>
          <cell r="AC4658">
            <v>1450000</v>
          </cell>
        </row>
        <row r="4659">
          <cell r="X4659" t="str">
            <v>15.0160.1000</v>
          </cell>
          <cell r="Y4659" t="str">
            <v>37.8D08.1000</v>
          </cell>
          <cell r="Z4659">
            <v>0</v>
          </cell>
          <cell r="AA4659">
            <v>1884000</v>
          </cell>
          <cell r="AB4659">
            <v>12</v>
          </cell>
          <cell r="AC4659">
            <v>1450000</v>
          </cell>
        </row>
        <row r="4660">
          <cell r="X4660" t="str">
            <v>15.0163.1000</v>
          </cell>
          <cell r="Y4660" t="str">
            <v>37.8D08.1000</v>
          </cell>
          <cell r="Z4660">
            <v>0</v>
          </cell>
          <cell r="AA4660">
            <v>1884000</v>
          </cell>
          <cell r="AB4660">
            <v>12</v>
          </cell>
          <cell r="AC4660">
            <v>1450000</v>
          </cell>
        </row>
        <row r="4661">
          <cell r="X4661" t="str">
            <v>15.0164.1000</v>
          </cell>
          <cell r="Y4661" t="str">
            <v>37.8D08.1000</v>
          </cell>
          <cell r="Z4661">
            <v>0</v>
          </cell>
          <cell r="AA4661">
            <v>1884000</v>
          </cell>
          <cell r="AB4661">
            <v>12</v>
          </cell>
          <cell r="AC4661">
            <v>1450000</v>
          </cell>
        </row>
        <row r="4662">
          <cell r="X4662" t="str">
            <v>15.0175.1000</v>
          </cell>
          <cell r="Y4662" t="str">
            <v>37.8D08.1000</v>
          </cell>
          <cell r="Z4662">
            <v>0</v>
          </cell>
          <cell r="AA4662">
            <v>1884000</v>
          </cell>
          <cell r="AB4662">
            <v>12</v>
          </cell>
          <cell r="AC4662">
            <v>1450000</v>
          </cell>
        </row>
        <row r="4663">
          <cell r="X4663" t="str">
            <v>15.0176.1000</v>
          </cell>
          <cell r="Y4663" t="str">
            <v>37.8D08.1000</v>
          </cell>
          <cell r="Z4663">
            <v>0</v>
          </cell>
          <cell r="AA4663">
            <v>1884000</v>
          </cell>
          <cell r="AB4663">
            <v>12</v>
          </cell>
          <cell r="AC4663">
            <v>1450000</v>
          </cell>
        </row>
        <row r="4664">
          <cell r="X4664" t="str">
            <v>15.0178.1000</v>
          </cell>
          <cell r="Y4664" t="str">
            <v>37.8D08.1000</v>
          </cell>
          <cell r="Z4664">
            <v>0</v>
          </cell>
          <cell r="AA4664">
            <v>1884000</v>
          </cell>
          <cell r="AB4664">
            <v>12</v>
          </cell>
          <cell r="AC4664">
            <v>1450000</v>
          </cell>
        </row>
        <row r="4665">
          <cell r="X4665" t="str">
            <v>15.0257.1000</v>
          </cell>
          <cell r="Y4665" t="str">
            <v>37.8D08.1000</v>
          </cell>
          <cell r="Z4665">
            <v>0</v>
          </cell>
          <cell r="AA4665">
            <v>1884000</v>
          </cell>
          <cell r="AB4665">
            <v>12</v>
          </cell>
          <cell r="AC4665">
            <v>1450000</v>
          </cell>
        </row>
        <row r="4666">
          <cell r="X4666" t="str">
            <v>15.0258.1000</v>
          </cell>
          <cell r="Y4666" t="str">
            <v>37.8D08.1000</v>
          </cell>
          <cell r="Z4666">
            <v>0</v>
          </cell>
          <cell r="AA4666">
            <v>1884000</v>
          </cell>
          <cell r="AB4666">
            <v>12</v>
          </cell>
          <cell r="AC4666">
            <v>1450000</v>
          </cell>
        </row>
        <row r="4667">
          <cell r="X4667" t="str">
            <v>15.0353.1000</v>
          </cell>
          <cell r="Y4667" t="str">
            <v>37.8D08.1000</v>
          </cell>
          <cell r="Z4667">
            <v>0</v>
          </cell>
          <cell r="AA4667">
            <v>1884000</v>
          </cell>
          <cell r="AB4667">
            <v>12</v>
          </cell>
          <cell r="AC4667">
            <v>1450000</v>
          </cell>
        </row>
        <row r="4668">
          <cell r="X4668" t="str">
            <v>15.0354.1000</v>
          </cell>
          <cell r="Y4668" t="str">
            <v>37.8D08.1000</v>
          </cell>
          <cell r="Z4668">
            <v>0</v>
          </cell>
          <cell r="AA4668">
            <v>1884000</v>
          </cell>
          <cell r="AB4668">
            <v>12</v>
          </cell>
          <cell r="AC4668">
            <v>1450000</v>
          </cell>
        </row>
        <row r="4669">
          <cell r="X4669" t="str">
            <v>03.4106.0436</v>
          </cell>
          <cell r="Y4669" t="str">
            <v>37.8D05.0436</v>
          </cell>
          <cell r="Z4669">
            <v>0</v>
          </cell>
          <cell r="AA4669">
            <v>1684000</v>
          </cell>
          <cell r="AB4669">
            <v>8</v>
          </cell>
          <cell r="AC4669">
            <v>1455000</v>
          </cell>
        </row>
        <row r="4670">
          <cell r="X4670" t="str">
            <v>10.0356.0436</v>
          </cell>
          <cell r="Y4670" t="str">
            <v>37.8D05.0436</v>
          </cell>
          <cell r="Z4670">
            <v>0</v>
          </cell>
          <cell r="AA4670">
            <v>1684000</v>
          </cell>
          <cell r="AB4670">
            <v>8</v>
          </cell>
          <cell r="AC4670">
            <v>1455000</v>
          </cell>
        </row>
        <row r="4671">
          <cell r="X4671" t="str">
            <v>10.0357.0436</v>
          </cell>
          <cell r="Y4671" t="str">
            <v>37.8D05.0436</v>
          </cell>
          <cell r="Z4671">
            <v>0</v>
          </cell>
          <cell r="AA4671">
            <v>1684000</v>
          </cell>
          <cell r="AB4671">
            <v>8</v>
          </cell>
          <cell r="AC4671">
            <v>1455000</v>
          </cell>
        </row>
        <row r="4672">
          <cell r="X4672" t="str">
            <v>10.0370.0436</v>
          </cell>
          <cell r="Y4672" t="str">
            <v>37.8D05.0436</v>
          </cell>
          <cell r="Z4672">
            <v>0</v>
          </cell>
          <cell r="AA4672">
            <v>1684000</v>
          </cell>
          <cell r="AB4672">
            <v>8</v>
          </cell>
          <cell r="AC4672">
            <v>1455000</v>
          </cell>
        </row>
        <row r="4673">
          <cell r="X4673" t="str">
            <v>10.0378.0436</v>
          </cell>
          <cell r="Y4673" t="str">
            <v>37.8D05.0436</v>
          </cell>
          <cell r="Z4673">
            <v>0</v>
          </cell>
          <cell r="AA4673">
            <v>1684000</v>
          </cell>
          <cell r="AB4673">
            <v>8</v>
          </cell>
          <cell r="AC4673">
            <v>1455000</v>
          </cell>
        </row>
        <row r="4674">
          <cell r="X4674" t="str">
            <v>10.0383.0436</v>
          </cell>
          <cell r="Y4674" t="str">
            <v>37.8D05.0436</v>
          </cell>
          <cell r="Z4674">
            <v>0</v>
          </cell>
          <cell r="AA4674">
            <v>1684000</v>
          </cell>
          <cell r="AB4674">
            <v>8</v>
          </cell>
          <cell r="AC4674">
            <v>1455000</v>
          </cell>
        </row>
        <row r="4675">
          <cell r="X4675" t="str">
            <v>10.0403.0436</v>
          </cell>
          <cell r="Y4675" t="str">
            <v>37.8D05.0436</v>
          </cell>
          <cell r="Z4675">
            <v>0</v>
          </cell>
          <cell r="AA4675">
            <v>1684000</v>
          </cell>
          <cell r="AB4675">
            <v>8</v>
          </cell>
          <cell r="AC4675">
            <v>1455000</v>
          </cell>
        </row>
        <row r="4676">
          <cell r="X4676" t="str">
            <v>27.0367.0436</v>
          </cell>
          <cell r="Y4676" t="str">
            <v>37.8D05.0436</v>
          </cell>
          <cell r="Z4676">
            <v>0</v>
          </cell>
          <cell r="AA4676">
            <v>1684000</v>
          </cell>
          <cell r="AB4676">
            <v>8</v>
          </cell>
          <cell r="AC4676">
            <v>1455000</v>
          </cell>
        </row>
        <row r="4677">
          <cell r="X4677" t="str">
            <v>10.0152.0410</v>
          </cell>
          <cell r="Y4677" t="str">
            <v>37.8D05.0410</v>
          </cell>
          <cell r="Z4677">
            <v>0</v>
          </cell>
          <cell r="AA4677">
            <v>1689000</v>
          </cell>
          <cell r="AB4677">
            <v>2</v>
          </cell>
          <cell r="AC4677">
            <v>1460000</v>
          </cell>
        </row>
        <row r="4678">
          <cell r="X4678" t="str">
            <v>10.0284.0410</v>
          </cell>
          <cell r="Y4678" t="str">
            <v>37.8D05.0410</v>
          </cell>
          <cell r="Z4678">
            <v>0</v>
          </cell>
          <cell r="AA4678">
            <v>1689000</v>
          </cell>
          <cell r="AB4678">
            <v>2</v>
          </cell>
          <cell r="AC4678">
            <v>1460000</v>
          </cell>
        </row>
        <row r="4679">
          <cell r="X4679" t="str">
            <v>18.0690.0182</v>
          </cell>
          <cell r="Y4679" t="str">
            <v>37.8B00.0182</v>
          </cell>
          <cell r="Z4679">
            <v>0</v>
          </cell>
          <cell r="AA4679">
            <v>1541000</v>
          </cell>
          <cell r="AB4679">
            <v>1</v>
          </cell>
          <cell r="AC4679">
            <v>1475000</v>
          </cell>
        </row>
        <row r="4680">
          <cell r="X4680" t="str">
            <v>14.0044.0833</v>
          </cell>
          <cell r="Y4680" t="str">
            <v>37.8D07.0833</v>
          </cell>
          <cell r="Z4680">
            <v>0</v>
          </cell>
          <cell r="AA4680">
            <v>1600000</v>
          </cell>
          <cell r="AB4680">
            <v>1</v>
          </cell>
          <cell r="AC4680">
            <v>1482000</v>
          </cell>
        </row>
        <row r="4681">
          <cell r="X4681" t="str">
            <v>03.0997.0931</v>
          </cell>
          <cell r="Y4681" t="str">
            <v>37.8D08.0931</v>
          </cell>
          <cell r="Z4681">
            <v>0</v>
          </cell>
          <cell r="AA4681">
            <v>1543000</v>
          </cell>
          <cell r="AB4681">
            <v>2</v>
          </cell>
          <cell r="AC4681">
            <v>1486000</v>
          </cell>
        </row>
        <row r="4682">
          <cell r="X4682" t="str">
            <v>15.0137.0931</v>
          </cell>
          <cell r="Y4682" t="str">
            <v>37.8D08.0931</v>
          </cell>
          <cell r="Z4682">
            <v>0</v>
          </cell>
          <cell r="AA4682">
            <v>1543000</v>
          </cell>
          <cell r="AB4682">
            <v>2</v>
          </cell>
          <cell r="AC4682">
            <v>1486000</v>
          </cell>
        </row>
        <row r="4683">
          <cell r="X4683" t="str">
            <v>10.1089.0062</v>
          </cell>
          <cell r="Y4683" t="str">
            <v>37.2A04.0062</v>
          </cell>
          <cell r="Z4683">
            <v>0</v>
          </cell>
          <cell r="AA4683">
            <v>1679000</v>
          </cell>
          <cell r="AB4683">
            <v>5</v>
          </cell>
          <cell r="AC4683">
            <v>1488000</v>
          </cell>
        </row>
        <row r="4684">
          <cell r="X4684" t="str">
            <v>10.1090.0062</v>
          </cell>
          <cell r="Y4684" t="str">
            <v>37.2A04.0062</v>
          </cell>
          <cell r="Z4684">
            <v>0</v>
          </cell>
          <cell r="AA4684">
            <v>1679000</v>
          </cell>
          <cell r="AB4684">
            <v>5</v>
          </cell>
          <cell r="AC4684">
            <v>1488000</v>
          </cell>
        </row>
        <row r="4685">
          <cell r="X4685" t="str">
            <v>12.0229.0062</v>
          </cell>
          <cell r="Y4685" t="str">
            <v>37.2A04.0062</v>
          </cell>
          <cell r="Z4685">
            <v>0</v>
          </cell>
          <cell r="AA4685">
            <v>1679000</v>
          </cell>
          <cell r="AB4685">
            <v>5</v>
          </cell>
          <cell r="AC4685">
            <v>1488000</v>
          </cell>
        </row>
        <row r="4686">
          <cell r="X4686" t="str">
            <v>18.0634.0062</v>
          </cell>
          <cell r="Y4686" t="str">
            <v>37.2A04.0062</v>
          </cell>
          <cell r="Z4686">
            <v>0</v>
          </cell>
          <cell r="AA4686">
            <v>1679000</v>
          </cell>
          <cell r="AB4686">
            <v>5</v>
          </cell>
          <cell r="AC4686">
            <v>1488000</v>
          </cell>
        </row>
        <row r="4687">
          <cell r="X4687" t="str">
            <v>18.0635.0062</v>
          </cell>
          <cell r="Y4687" t="str">
            <v>37.2A04.0062</v>
          </cell>
          <cell r="Z4687">
            <v>0</v>
          </cell>
          <cell r="AA4687">
            <v>1679000</v>
          </cell>
          <cell r="AB4687">
            <v>5</v>
          </cell>
          <cell r="AC4687">
            <v>1488000</v>
          </cell>
        </row>
        <row r="4688">
          <cell r="X4688" t="str">
            <v>03.2285.0167</v>
          </cell>
          <cell r="Y4688" t="str">
            <v>37.8B00.0167</v>
          </cell>
          <cell r="Z4688">
            <v>0</v>
          </cell>
          <cell r="AA4688">
            <v>1702000</v>
          </cell>
          <cell r="AB4688">
            <v>2</v>
          </cell>
          <cell r="AC4688">
            <v>1488000</v>
          </cell>
        </row>
        <row r="4689">
          <cell r="X4689" t="str">
            <v>18.0660.0167</v>
          </cell>
          <cell r="Y4689" t="str">
            <v>37.8B00.0167</v>
          </cell>
          <cell r="Z4689">
            <v>0</v>
          </cell>
          <cell r="AA4689">
            <v>1702000</v>
          </cell>
          <cell r="AB4689">
            <v>2</v>
          </cell>
          <cell r="AC4689">
            <v>1488000</v>
          </cell>
        </row>
        <row r="4690">
          <cell r="X4690" t="str">
            <v>24.0244.1670</v>
          </cell>
          <cell r="Y4690" t="str">
            <v>37.1E04.1670</v>
          </cell>
          <cell r="Z4690">
            <v>0</v>
          </cell>
          <cell r="AA4690">
            <v>1550000</v>
          </cell>
          <cell r="AB4690">
            <v>1</v>
          </cell>
          <cell r="AC4690">
            <v>1500000</v>
          </cell>
        </row>
        <row r="4691">
          <cell r="X4691" t="str">
            <v>24.0140.1718</v>
          </cell>
          <cell r="Y4691" t="str">
            <v>37.1E04.1718</v>
          </cell>
          <cell r="Z4691">
            <v>0</v>
          </cell>
          <cell r="AA4691">
            <v>1550000</v>
          </cell>
          <cell r="AB4691">
            <v>3</v>
          </cell>
          <cell r="AC4691">
            <v>1500000</v>
          </cell>
        </row>
        <row r="4692">
          <cell r="X4692" t="str">
            <v>24.0153.1718</v>
          </cell>
          <cell r="Y4692" t="str">
            <v>37.1E04.1718</v>
          </cell>
          <cell r="Z4692">
            <v>0</v>
          </cell>
          <cell r="AA4692">
            <v>1550000</v>
          </cell>
          <cell r="AB4692">
            <v>3</v>
          </cell>
          <cell r="AC4692">
            <v>1500000</v>
          </cell>
        </row>
        <row r="4693">
          <cell r="X4693" t="str">
            <v>24.0240.1718</v>
          </cell>
          <cell r="Y4693" t="str">
            <v>37.1E04.1718</v>
          </cell>
          <cell r="Z4693">
            <v>0</v>
          </cell>
          <cell r="AA4693">
            <v>1550000</v>
          </cell>
          <cell r="AB4693">
            <v>3</v>
          </cell>
          <cell r="AC4693">
            <v>1500000</v>
          </cell>
        </row>
        <row r="4694">
          <cell r="X4694" t="str">
            <v>03.3900.0563</v>
          </cell>
          <cell r="Y4694" t="str">
            <v>37.8D05.0563</v>
          </cell>
          <cell r="Z4694">
            <v>935000</v>
          </cell>
          <cell r="AA4694">
            <v>1681000</v>
          </cell>
          <cell r="AB4694">
            <v>4</v>
          </cell>
          <cell r="AC4694">
            <v>1510000</v>
          </cell>
        </row>
        <row r="4695">
          <cell r="X4695" t="str">
            <v>03.3901.0563</v>
          </cell>
          <cell r="Y4695" t="str">
            <v>37.8D05.0563</v>
          </cell>
          <cell r="Z4695">
            <v>935000</v>
          </cell>
          <cell r="AA4695">
            <v>1681000</v>
          </cell>
          <cell r="AB4695">
            <v>4</v>
          </cell>
          <cell r="AC4695">
            <v>1510000</v>
          </cell>
        </row>
        <row r="4696">
          <cell r="X4696" t="str">
            <v>03.3905.0563</v>
          </cell>
          <cell r="Y4696" t="str">
            <v>37.8D05.0563</v>
          </cell>
          <cell r="Z4696">
            <v>935000</v>
          </cell>
          <cell r="AA4696">
            <v>1681000</v>
          </cell>
          <cell r="AB4696">
            <v>4</v>
          </cell>
          <cell r="AC4696">
            <v>1510000</v>
          </cell>
        </row>
        <row r="4697">
          <cell r="X4697" t="str">
            <v>04.0051.0563</v>
          </cell>
          <cell r="Y4697" t="str">
            <v>37.8D05.0563</v>
          </cell>
          <cell r="Z4697">
            <v>935000</v>
          </cell>
          <cell r="AA4697">
            <v>1681000</v>
          </cell>
          <cell r="AB4697">
            <v>4</v>
          </cell>
          <cell r="AC4697">
            <v>1510000</v>
          </cell>
        </row>
        <row r="4698">
          <cell r="X4698" t="str">
            <v>03.2263.0624</v>
          </cell>
          <cell r="Y4698" t="str">
            <v>37.8D06.0624</v>
          </cell>
          <cell r="Z4698">
            <v>0</v>
          </cell>
          <cell r="AA4698">
            <v>1810000</v>
          </cell>
          <cell r="AB4698">
            <v>4</v>
          </cell>
          <cell r="AC4698">
            <v>1511000</v>
          </cell>
        </row>
        <row r="4699">
          <cell r="X4699" t="str">
            <v>10.0569.0624</v>
          </cell>
          <cell r="Y4699" t="str">
            <v>37.8D06.0624</v>
          </cell>
          <cell r="Z4699">
            <v>0</v>
          </cell>
          <cell r="AA4699">
            <v>1810000</v>
          </cell>
          <cell r="AB4699">
            <v>4</v>
          </cell>
          <cell r="AC4699">
            <v>1511000</v>
          </cell>
        </row>
        <row r="4700">
          <cell r="X4700" t="str">
            <v>10.0570.0624</v>
          </cell>
          <cell r="Y4700" t="str">
            <v>37.8D06.0624</v>
          </cell>
          <cell r="Z4700">
            <v>0</v>
          </cell>
          <cell r="AA4700">
            <v>1810000</v>
          </cell>
          <cell r="AB4700">
            <v>4</v>
          </cell>
          <cell r="AC4700">
            <v>1511000</v>
          </cell>
        </row>
        <row r="4701">
          <cell r="X4701" t="str">
            <v>13.0149.0624</v>
          </cell>
          <cell r="Y4701" t="str">
            <v>37.8D06.0624</v>
          </cell>
          <cell r="Z4701">
            <v>0</v>
          </cell>
          <cell r="AA4701">
            <v>1810000</v>
          </cell>
          <cell r="AB4701">
            <v>4</v>
          </cell>
          <cell r="AC4701">
            <v>1511000</v>
          </cell>
        </row>
        <row r="4702">
          <cell r="X4702" t="str">
            <v>03.1545.0831</v>
          </cell>
          <cell r="Y4702" t="str">
            <v>37.8D07.0831</v>
          </cell>
          <cell r="Z4702">
            <v>0</v>
          </cell>
          <cell r="AA4702">
            <v>1629000</v>
          </cell>
          <cell r="AB4702">
            <v>2</v>
          </cell>
          <cell r="AC4702">
            <v>1515000</v>
          </cell>
        </row>
        <row r="4703">
          <cell r="X4703" t="str">
            <v>14.0024.0831</v>
          </cell>
          <cell r="Y4703" t="str">
            <v>37.8D07.0831</v>
          </cell>
          <cell r="Z4703">
            <v>0</v>
          </cell>
          <cell r="AA4703">
            <v>1629000</v>
          </cell>
          <cell r="AB4703">
            <v>2</v>
          </cell>
          <cell r="AC4703">
            <v>1515000</v>
          </cell>
        </row>
        <row r="4704">
          <cell r="X4704" t="str">
            <v>03.2913.0337</v>
          </cell>
          <cell r="Y4704" t="str">
            <v>37.8D03.0337</v>
          </cell>
          <cell r="Z4704">
            <v>0</v>
          </cell>
          <cell r="AA4704">
            <v>2041000</v>
          </cell>
          <cell r="AB4704">
            <v>5</v>
          </cell>
          <cell r="AC4704">
            <v>1527000</v>
          </cell>
        </row>
        <row r="4705">
          <cell r="X4705" t="str">
            <v>05.0059.0337</v>
          </cell>
          <cell r="Y4705" t="str">
            <v>37.8D03.0337</v>
          </cell>
          <cell r="Z4705">
            <v>0</v>
          </cell>
          <cell r="AA4705">
            <v>2041000</v>
          </cell>
          <cell r="AB4705">
            <v>5</v>
          </cell>
          <cell r="AC4705">
            <v>1527000</v>
          </cell>
        </row>
        <row r="4706">
          <cell r="X4706" t="str">
            <v>14.0231.0337</v>
          </cell>
          <cell r="Y4706" t="str">
            <v>37.8D03.0337</v>
          </cell>
          <cell r="Z4706">
            <v>0</v>
          </cell>
          <cell r="AA4706">
            <v>2041000</v>
          </cell>
          <cell r="AB4706">
            <v>5</v>
          </cell>
          <cell r="AC4706">
            <v>1527000</v>
          </cell>
        </row>
        <row r="4707">
          <cell r="X4707" t="str">
            <v>28.0074.0337</v>
          </cell>
          <cell r="Y4707" t="str">
            <v>37.8D03.0337</v>
          </cell>
          <cell r="Z4707">
            <v>0</v>
          </cell>
          <cell r="AA4707">
            <v>2041000</v>
          </cell>
          <cell r="AB4707">
            <v>5</v>
          </cell>
          <cell r="AC4707">
            <v>1527000</v>
          </cell>
        </row>
        <row r="4708">
          <cell r="X4708" t="str">
            <v>28.0075.0337</v>
          </cell>
          <cell r="Y4708" t="str">
            <v>37.8D03.0337</v>
          </cell>
          <cell r="Z4708">
            <v>0</v>
          </cell>
          <cell r="AA4708">
            <v>2041000</v>
          </cell>
          <cell r="AB4708">
            <v>5</v>
          </cell>
          <cell r="AC4708">
            <v>1527000</v>
          </cell>
        </row>
        <row r="4709">
          <cell r="X4709" t="str">
            <v>11.0142.1154</v>
          </cell>
          <cell r="Y4709" t="str">
            <v>37.8D10.1154</v>
          </cell>
          <cell r="Z4709">
            <v>0</v>
          </cell>
          <cell r="AA4709">
            <v>2123000</v>
          </cell>
          <cell r="AB4709">
            <v>1</v>
          </cell>
          <cell r="AC4709">
            <v>1540000</v>
          </cell>
        </row>
        <row r="4710">
          <cell r="X4710" t="str">
            <v>16.0272.1095</v>
          </cell>
          <cell r="Y4710" t="str">
            <v>37.8D09.1095</v>
          </cell>
          <cell r="Z4710">
            <v>0</v>
          </cell>
          <cell r="AA4710">
            <v>2084000</v>
          </cell>
          <cell r="AB4710">
            <v>6</v>
          </cell>
          <cell r="AC4710">
            <v>1550000</v>
          </cell>
        </row>
        <row r="4711">
          <cell r="X4711" t="str">
            <v>16.0273.1095</v>
          </cell>
          <cell r="Y4711" t="str">
            <v>37.8D09.1095</v>
          </cell>
          <cell r="Z4711">
            <v>0</v>
          </cell>
          <cell r="AA4711">
            <v>2084000</v>
          </cell>
          <cell r="AB4711">
            <v>6</v>
          </cell>
          <cell r="AC4711">
            <v>1550000</v>
          </cell>
        </row>
        <row r="4712">
          <cell r="X4712" t="str">
            <v>16.0275.1095</v>
          </cell>
          <cell r="Y4712" t="str">
            <v>37.8D09.1095</v>
          </cell>
          <cell r="Z4712">
            <v>0</v>
          </cell>
          <cell r="AA4712">
            <v>2084000</v>
          </cell>
          <cell r="AB4712">
            <v>6</v>
          </cell>
          <cell r="AC4712">
            <v>1550000</v>
          </cell>
        </row>
        <row r="4713">
          <cell r="X4713" t="str">
            <v>16.0276.1095</v>
          </cell>
          <cell r="Y4713" t="str">
            <v>37.8D09.1095</v>
          </cell>
          <cell r="Z4713">
            <v>0</v>
          </cell>
          <cell r="AA4713">
            <v>2084000</v>
          </cell>
          <cell r="AB4713">
            <v>6</v>
          </cell>
          <cell r="AC4713">
            <v>1550000</v>
          </cell>
        </row>
        <row r="4714">
          <cell r="X4714" t="str">
            <v>18.0549.0059</v>
          </cell>
          <cell r="Y4714" t="str">
            <v>37.2A04.0059</v>
          </cell>
          <cell r="Z4714">
            <v>0</v>
          </cell>
          <cell r="AA4714">
            <v>1983000</v>
          </cell>
          <cell r="AB4714">
            <v>14</v>
          </cell>
          <cell r="AC4714">
            <v>1575000</v>
          </cell>
        </row>
        <row r="4715">
          <cell r="X4715" t="str">
            <v>18.0581.0059</v>
          </cell>
          <cell r="Y4715" t="str">
            <v>37.2A04.0059</v>
          </cell>
          <cell r="Z4715">
            <v>0</v>
          </cell>
          <cell r="AA4715">
            <v>1983000</v>
          </cell>
          <cell r="AB4715">
            <v>14</v>
          </cell>
          <cell r="AC4715">
            <v>1575000</v>
          </cell>
        </row>
        <row r="4716">
          <cell r="X4716" t="str">
            <v>18.0582.0059</v>
          </cell>
          <cell r="Y4716" t="str">
            <v>37.2A04.0059</v>
          </cell>
          <cell r="Z4716">
            <v>0</v>
          </cell>
          <cell r="AA4716">
            <v>1983000</v>
          </cell>
          <cell r="AB4716">
            <v>14</v>
          </cell>
          <cell r="AC4716">
            <v>1575000</v>
          </cell>
        </row>
        <row r="4717">
          <cell r="X4717" t="str">
            <v>18.0583.0059</v>
          </cell>
          <cell r="Y4717" t="str">
            <v>37.2A04.0059</v>
          </cell>
          <cell r="Z4717">
            <v>0</v>
          </cell>
          <cell r="AA4717">
            <v>1983000</v>
          </cell>
          <cell r="AB4717">
            <v>14</v>
          </cell>
          <cell r="AC4717">
            <v>1575000</v>
          </cell>
        </row>
        <row r="4718">
          <cell r="X4718" t="str">
            <v>18.0584.0059</v>
          </cell>
          <cell r="Y4718" t="str">
            <v>37.2A04.0059</v>
          </cell>
          <cell r="Z4718">
            <v>0</v>
          </cell>
          <cell r="AA4718">
            <v>1983000</v>
          </cell>
          <cell r="AB4718">
            <v>14</v>
          </cell>
          <cell r="AC4718">
            <v>1575000</v>
          </cell>
        </row>
        <row r="4719">
          <cell r="X4719" t="str">
            <v>18.0585.0059</v>
          </cell>
          <cell r="Y4719" t="str">
            <v>37.2A04.0059</v>
          </cell>
          <cell r="Z4719">
            <v>0</v>
          </cell>
          <cell r="AA4719">
            <v>1983000</v>
          </cell>
          <cell r="AB4719">
            <v>14</v>
          </cell>
          <cell r="AC4719">
            <v>1575000</v>
          </cell>
        </row>
        <row r="4720">
          <cell r="X4720" t="str">
            <v>18.0589.0059</v>
          </cell>
          <cell r="Y4720" t="str">
            <v>37.2A04.0059</v>
          </cell>
          <cell r="Z4720">
            <v>0</v>
          </cell>
          <cell r="AA4720">
            <v>1983000</v>
          </cell>
          <cell r="AB4720">
            <v>14</v>
          </cell>
          <cell r="AC4720">
            <v>1575000</v>
          </cell>
        </row>
        <row r="4721">
          <cell r="X4721" t="str">
            <v>18.0590.0059</v>
          </cell>
          <cell r="Y4721" t="str">
            <v>37.2A04.0059</v>
          </cell>
          <cell r="Z4721">
            <v>0</v>
          </cell>
          <cell r="AA4721">
            <v>1983000</v>
          </cell>
          <cell r="AB4721">
            <v>14</v>
          </cell>
          <cell r="AC4721">
            <v>1575000</v>
          </cell>
        </row>
        <row r="4722">
          <cell r="X4722" t="str">
            <v>18.0591.0059</v>
          </cell>
          <cell r="Y4722" t="str">
            <v>37.2A04.0059</v>
          </cell>
          <cell r="Z4722">
            <v>0</v>
          </cell>
          <cell r="AA4722">
            <v>1983000</v>
          </cell>
          <cell r="AB4722">
            <v>14</v>
          </cell>
          <cell r="AC4722">
            <v>1575000</v>
          </cell>
        </row>
        <row r="4723">
          <cell r="X4723" t="str">
            <v>18.0592.0059</v>
          </cell>
          <cell r="Y4723" t="str">
            <v>37.2A04.0059</v>
          </cell>
          <cell r="Z4723">
            <v>0</v>
          </cell>
          <cell r="AA4723">
            <v>1983000</v>
          </cell>
          <cell r="AB4723">
            <v>14</v>
          </cell>
          <cell r="AC4723">
            <v>1575000</v>
          </cell>
        </row>
        <row r="4724">
          <cell r="X4724" t="str">
            <v>18.0593.0059</v>
          </cell>
          <cell r="Y4724" t="str">
            <v>37.2A04.0059</v>
          </cell>
          <cell r="Z4724">
            <v>0</v>
          </cell>
          <cell r="AA4724">
            <v>1983000</v>
          </cell>
          <cell r="AB4724">
            <v>14</v>
          </cell>
          <cell r="AC4724">
            <v>1575000</v>
          </cell>
        </row>
        <row r="4725">
          <cell r="X4725" t="str">
            <v>18.0595.0059</v>
          </cell>
          <cell r="Y4725" t="str">
            <v>37.2A04.0059</v>
          </cell>
          <cell r="Z4725">
            <v>0</v>
          </cell>
          <cell r="AA4725">
            <v>1983000</v>
          </cell>
          <cell r="AB4725">
            <v>14</v>
          </cell>
          <cell r="AC4725">
            <v>1575000</v>
          </cell>
        </row>
        <row r="4726">
          <cell r="X4726" t="str">
            <v>18.0597.0059</v>
          </cell>
          <cell r="Y4726" t="str">
            <v>37.2A04.0059</v>
          </cell>
          <cell r="Z4726">
            <v>0</v>
          </cell>
          <cell r="AA4726">
            <v>1983000</v>
          </cell>
          <cell r="AB4726">
            <v>14</v>
          </cell>
          <cell r="AC4726">
            <v>1575000</v>
          </cell>
        </row>
        <row r="4727">
          <cell r="X4727" t="str">
            <v>18.0598.0059</v>
          </cell>
          <cell r="Y4727" t="str">
            <v>37.2A04.0059</v>
          </cell>
          <cell r="Z4727">
            <v>0</v>
          </cell>
          <cell r="AA4727">
            <v>1983000</v>
          </cell>
          <cell r="AB4727">
            <v>14</v>
          </cell>
          <cell r="AC4727">
            <v>1575000</v>
          </cell>
        </row>
        <row r="4728">
          <cell r="X4728" t="str">
            <v>03.1630.0775</v>
          </cell>
          <cell r="Y4728" t="str">
            <v>37.8D07.0775</v>
          </cell>
          <cell r="Z4728">
            <v>0</v>
          </cell>
          <cell r="AA4728">
            <v>1690000</v>
          </cell>
          <cell r="AB4728">
            <v>6</v>
          </cell>
          <cell r="AC4728">
            <v>1575000</v>
          </cell>
        </row>
        <row r="4729">
          <cell r="X4729" t="str">
            <v>07.0021.0363</v>
          </cell>
          <cell r="Y4729" t="str">
            <v>37.8D04.0363</v>
          </cell>
          <cell r="Z4729">
            <v>2822000</v>
          </cell>
          <cell r="AA4729">
            <v>5269000</v>
          </cell>
          <cell r="AB4729">
            <v>2</v>
          </cell>
          <cell r="AC4729">
            <v>4537000</v>
          </cell>
        </row>
        <row r="4730">
          <cell r="X4730" t="str">
            <v>07.0022.0363</v>
          </cell>
          <cell r="Y4730" t="str">
            <v>37.8D04.0363</v>
          </cell>
          <cell r="Z4730">
            <v>3946000</v>
          </cell>
          <cell r="AA4730">
            <v>5269000</v>
          </cell>
          <cell r="AB4730">
            <v>2</v>
          </cell>
          <cell r="AC4730">
            <v>4537000</v>
          </cell>
        </row>
        <row r="4731">
          <cell r="X4731" t="str">
            <v>03.1646.0775</v>
          </cell>
          <cell r="Y4731" t="str">
            <v>37.8D07.0775</v>
          </cell>
          <cell r="Z4731">
            <v>0</v>
          </cell>
          <cell r="AA4731">
            <v>1690000</v>
          </cell>
          <cell r="AB4731">
            <v>6</v>
          </cell>
          <cell r="AC4731">
            <v>1575000</v>
          </cell>
        </row>
        <row r="4732">
          <cell r="X4732" t="str">
            <v>03.1671.0775</v>
          </cell>
          <cell r="Y4732" t="str">
            <v>37.8D07.0775</v>
          </cell>
          <cell r="Z4732">
            <v>0</v>
          </cell>
          <cell r="AA4732">
            <v>1690000</v>
          </cell>
          <cell r="AB4732">
            <v>6</v>
          </cell>
          <cell r="AC4732">
            <v>1575000</v>
          </cell>
        </row>
        <row r="4733">
          <cell r="X4733" t="str">
            <v>14.0031.0775</v>
          </cell>
          <cell r="Y4733" t="str">
            <v>37.8D07.0775</v>
          </cell>
          <cell r="Z4733">
            <v>0</v>
          </cell>
          <cell r="AA4733">
            <v>1690000</v>
          </cell>
          <cell r="AB4733">
            <v>6</v>
          </cell>
          <cell r="AC4733">
            <v>1575000</v>
          </cell>
        </row>
        <row r="4734">
          <cell r="X4734" t="str">
            <v>14.0144.0775</v>
          </cell>
          <cell r="Y4734" t="str">
            <v>37.8D07.0775</v>
          </cell>
          <cell r="Z4734">
            <v>0</v>
          </cell>
          <cell r="AA4734">
            <v>1690000</v>
          </cell>
          <cell r="AB4734">
            <v>6</v>
          </cell>
          <cell r="AC4734">
            <v>1575000</v>
          </cell>
        </row>
        <row r="4735">
          <cell r="X4735" t="str">
            <v>14.0181.0775</v>
          </cell>
          <cell r="Y4735" t="str">
            <v>37.8D07.0775</v>
          </cell>
          <cell r="Z4735">
            <v>0</v>
          </cell>
          <cell r="AA4735">
            <v>1690000</v>
          </cell>
          <cell r="AB4735">
            <v>6</v>
          </cell>
          <cell r="AC4735">
            <v>1575000</v>
          </cell>
        </row>
        <row r="4736">
          <cell r="X4736" t="str">
            <v>18.0639.0172</v>
          </cell>
          <cell r="Y4736" t="str">
            <v>37.8B00.0172</v>
          </cell>
          <cell r="Z4736">
            <v>0</v>
          </cell>
          <cell r="AA4736">
            <v>1672000</v>
          </cell>
          <cell r="AB4736">
            <v>3</v>
          </cell>
          <cell r="AC4736">
            <v>1575000</v>
          </cell>
        </row>
        <row r="4737">
          <cell r="X4737" t="str">
            <v>18.0643.0172</v>
          </cell>
          <cell r="Y4737" t="str">
            <v>37.8B00.0172</v>
          </cell>
          <cell r="Z4737">
            <v>0</v>
          </cell>
          <cell r="AA4737">
            <v>1672000</v>
          </cell>
          <cell r="AB4737">
            <v>3</v>
          </cell>
          <cell r="AC4737">
            <v>1575000</v>
          </cell>
        </row>
        <row r="4738">
          <cell r="X4738" t="str">
            <v>18.0648.0172</v>
          </cell>
          <cell r="Y4738" t="str">
            <v>37.8B00.0172</v>
          </cell>
          <cell r="Z4738">
            <v>0</v>
          </cell>
          <cell r="AA4738">
            <v>1672000</v>
          </cell>
          <cell r="AB4738">
            <v>3</v>
          </cell>
          <cell r="AC4738">
            <v>1575000</v>
          </cell>
        </row>
        <row r="4739">
          <cell r="X4739" t="str">
            <v>03.1562.0821</v>
          </cell>
          <cell r="Y4739" t="str">
            <v>37.8D07.0821</v>
          </cell>
          <cell r="Z4739">
            <v>0</v>
          </cell>
          <cell r="AA4739">
            <v>1760000</v>
          </cell>
          <cell r="AB4739">
            <v>1</v>
          </cell>
          <cell r="AC4739">
            <v>1582000</v>
          </cell>
        </row>
        <row r="4740">
          <cell r="X4740" t="str">
            <v>03.2043.1070</v>
          </cell>
          <cell r="Y4740" t="str">
            <v>37.8D09.1070</v>
          </cell>
          <cell r="Z4740">
            <v>0</v>
          </cell>
          <cell r="AA4740">
            <v>2036000</v>
          </cell>
          <cell r="AB4740">
            <v>2</v>
          </cell>
          <cell r="AC4740">
            <v>1590000</v>
          </cell>
        </row>
        <row r="4741">
          <cell r="X4741" t="str">
            <v>03.3938.0365</v>
          </cell>
          <cell r="Y4741" t="str">
            <v>37.8D04.0365</v>
          </cell>
          <cell r="Z4741">
            <v>2415000</v>
          </cell>
          <cell r="AA4741">
            <v>7436000</v>
          </cell>
          <cell r="AB4741">
            <v>10</v>
          </cell>
          <cell r="AC4741">
            <v>6704000</v>
          </cell>
        </row>
        <row r="4742">
          <cell r="X4742" t="str">
            <v>03.3939.0365</v>
          </cell>
          <cell r="Y4742" t="str">
            <v>37.8D04.0365</v>
          </cell>
          <cell r="Z4742">
            <v>2415000</v>
          </cell>
          <cell r="AA4742">
            <v>7436000</v>
          </cell>
          <cell r="AB4742">
            <v>10</v>
          </cell>
          <cell r="AC4742">
            <v>6704000</v>
          </cell>
        </row>
        <row r="4743">
          <cell r="X4743" t="str">
            <v>03.3940.0365</v>
          </cell>
          <cell r="Y4743" t="str">
            <v>37.8D04.0365</v>
          </cell>
          <cell r="Z4743">
            <v>2415000</v>
          </cell>
          <cell r="AA4743">
            <v>7436000</v>
          </cell>
          <cell r="AB4743">
            <v>10</v>
          </cell>
          <cell r="AC4743">
            <v>6704000</v>
          </cell>
        </row>
        <row r="4744">
          <cell r="X4744" t="str">
            <v>03.3941.0365</v>
          </cell>
          <cell r="Y4744" t="str">
            <v>37.8D04.0365</v>
          </cell>
          <cell r="Z4744">
            <v>2415000</v>
          </cell>
          <cell r="AA4744">
            <v>7436000</v>
          </cell>
          <cell r="AB4744">
            <v>10</v>
          </cell>
          <cell r="AC4744">
            <v>6704000</v>
          </cell>
        </row>
        <row r="4745">
          <cell r="X4745" t="str">
            <v>03.3942.0365</v>
          </cell>
          <cell r="Y4745" t="str">
            <v>37.8D04.0365</v>
          </cell>
          <cell r="Z4745">
            <v>2415000</v>
          </cell>
          <cell r="AA4745">
            <v>7436000</v>
          </cell>
          <cell r="AB4745">
            <v>10</v>
          </cell>
          <cell r="AC4745">
            <v>6704000</v>
          </cell>
        </row>
        <row r="4746">
          <cell r="X4746" t="str">
            <v>27.0054.0365</v>
          </cell>
          <cell r="Y4746" t="str">
            <v>37.8D04.0365</v>
          </cell>
          <cell r="Z4746">
            <v>2415000</v>
          </cell>
          <cell r="AA4746">
            <v>7436000</v>
          </cell>
          <cell r="AB4746">
            <v>10</v>
          </cell>
          <cell r="AC4746">
            <v>6704000</v>
          </cell>
        </row>
        <row r="4747">
          <cell r="X4747" t="str">
            <v>27.0055.0365</v>
          </cell>
          <cell r="Y4747" t="str">
            <v>37.8D04.0365</v>
          </cell>
          <cell r="Z4747">
            <v>2415000</v>
          </cell>
          <cell r="AA4747">
            <v>7436000</v>
          </cell>
          <cell r="AB4747">
            <v>10</v>
          </cell>
          <cell r="AC4747">
            <v>6704000</v>
          </cell>
        </row>
        <row r="4748">
          <cell r="X4748" t="str">
            <v>27.0057.0365</v>
          </cell>
          <cell r="Y4748" t="str">
            <v>37.8D04.0365</v>
          </cell>
          <cell r="Z4748">
            <v>2415000</v>
          </cell>
          <cell r="AA4748">
            <v>7436000</v>
          </cell>
          <cell r="AB4748">
            <v>10</v>
          </cell>
          <cell r="AC4748">
            <v>6704000</v>
          </cell>
        </row>
        <row r="4749">
          <cell r="X4749" t="str">
            <v>27.0059.0365</v>
          </cell>
          <cell r="Y4749" t="str">
            <v>37.8D04.0365</v>
          </cell>
          <cell r="Z4749">
            <v>3946000</v>
          </cell>
          <cell r="AA4749">
            <v>7436000</v>
          </cell>
          <cell r="AB4749">
            <v>10</v>
          </cell>
          <cell r="AC4749">
            <v>6704000</v>
          </cell>
        </row>
        <row r="4750">
          <cell r="X4750" t="str">
            <v>27.0060.0365</v>
          </cell>
          <cell r="Y4750" t="str">
            <v>37.8D04.0365</v>
          </cell>
          <cell r="Z4750">
            <v>2822000</v>
          </cell>
          <cell r="AA4750">
            <v>7436000</v>
          </cell>
          <cell r="AB4750">
            <v>10</v>
          </cell>
          <cell r="AC4750">
            <v>6704000</v>
          </cell>
        </row>
        <row r="4751">
          <cell r="X4751" t="str">
            <v>03.3283.0493</v>
          </cell>
          <cell r="Y4751" t="str">
            <v>37.8D05.0493</v>
          </cell>
          <cell r="Z4751">
            <v>2557000</v>
          </cell>
          <cell r="AA4751">
            <v>2709000</v>
          </cell>
          <cell r="AB4751">
            <v>15</v>
          </cell>
          <cell r="AC4751">
            <v>2290000</v>
          </cell>
        </row>
        <row r="4752">
          <cell r="X4752" t="str">
            <v>03.3330.0493</v>
          </cell>
          <cell r="Y4752" t="str">
            <v>37.8D05.0493</v>
          </cell>
          <cell r="Z4752">
            <v>1450000</v>
          </cell>
          <cell r="AA4752">
            <v>2709000</v>
          </cell>
          <cell r="AB4752">
            <v>15</v>
          </cell>
          <cell r="AC4752">
            <v>2290000</v>
          </cell>
        </row>
        <row r="4753">
          <cell r="X4753" t="str">
            <v>03.3332.0493</v>
          </cell>
          <cell r="Y4753" t="str">
            <v>37.8D05.0493</v>
          </cell>
          <cell r="Z4753">
            <v>1450000</v>
          </cell>
          <cell r="AA4753">
            <v>2709000</v>
          </cell>
          <cell r="AB4753">
            <v>15</v>
          </cell>
          <cell r="AC4753">
            <v>2290000</v>
          </cell>
        </row>
        <row r="4754">
          <cell r="X4754" t="str">
            <v>16.0333.1070</v>
          </cell>
          <cell r="Y4754" t="str">
            <v>37.8D09.1070</v>
          </cell>
          <cell r="Z4754">
            <v>0</v>
          </cell>
          <cell r="AA4754">
            <v>2036000</v>
          </cell>
          <cell r="AB4754">
            <v>2</v>
          </cell>
          <cell r="AC4754">
            <v>1590000</v>
          </cell>
        </row>
        <row r="4755">
          <cell r="X4755" t="str">
            <v>03.3416.0493</v>
          </cell>
          <cell r="Y4755" t="str">
            <v>37.8D05.0493</v>
          </cell>
          <cell r="Z4755">
            <v>1064000</v>
          </cell>
          <cell r="AA4755">
            <v>2709000</v>
          </cell>
          <cell r="AB4755">
            <v>15</v>
          </cell>
          <cell r="AC4755">
            <v>2290000</v>
          </cell>
        </row>
        <row r="4756">
          <cell r="X4756" t="str">
            <v>03.3815.0493</v>
          </cell>
          <cell r="Y4756" t="str">
            <v>37.8D05.0493</v>
          </cell>
          <cell r="Z4756">
            <v>1430000</v>
          </cell>
          <cell r="AA4756">
            <v>2709000</v>
          </cell>
          <cell r="AB4756">
            <v>15</v>
          </cell>
          <cell r="AC4756">
            <v>2290000</v>
          </cell>
        </row>
        <row r="4757">
          <cell r="X4757" t="str">
            <v>27.0100.1210</v>
          </cell>
          <cell r="Y4757" t="str">
            <v>37.8D14.1210</v>
          </cell>
          <cell r="Z4757">
            <v>0</v>
          </cell>
          <cell r="AA4757">
            <v>2262000</v>
          </cell>
          <cell r="AB4757">
            <v>16</v>
          </cell>
          <cell r="AC4757">
            <v>1632000</v>
          </cell>
        </row>
        <row r="4758">
          <cell r="X4758" t="str">
            <v>27.0104.1210</v>
          </cell>
          <cell r="Y4758" t="str">
            <v>37.8D14.1210</v>
          </cell>
          <cell r="Z4758">
            <v>0</v>
          </cell>
          <cell r="AA4758">
            <v>2262000</v>
          </cell>
          <cell r="AB4758">
            <v>16</v>
          </cell>
          <cell r="AC4758">
            <v>1632000</v>
          </cell>
        </row>
        <row r="4759">
          <cell r="X4759" t="str">
            <v>10.0418.0493</v>
          </cell>
          <cell r="Y4759" t="str">
            <v>37.8D05.0493</v>
          </cell>
          <cell r="Z4759">
            <v>2152000</v>
          </cell>
          <cell r="AA4759">
            <v>2709000</v>
          </cell>
          <cell r="AB4759">
            <v>15</v>
          </cell>
          <cell r="AC4759">
            <v>2290000</v>
          </cell>
        </row>
        <row r="4760">
          <cell r="X4760" t="str">
            <v>27.0105.1210</v>
          </cell>
          <cell r="Y4760" t="str">
            <v>37.8D14.1210</v>
          </cell>
          <cell r="Z4760">
            <v>0</v>
          </cell>
          <cell r="AA4760">
            <v>2262000</v>
          </cell>
          <cell r="AB4760">
            <v>16</v>
          </cell>
          <cell r="AC4760">
            <v>1632000</v>
          </cell>
        </row>
        <row r="4761">
          <cell r="X4761" t="str">
            <v>10.0509.0493</v>
          </cell>
          <cell r="Y4761" t="str">
            <v>37.8D05.0493</v>
          </cell>
          <cell r="Z4761">
            <v>1450000</v>
          </cell>
          <cell r="AA4761">
            <v>2709000</v>
          </cell>
          <cell r="AB4761">
            <v>15</v>
          </cell>
          <cell r="AC4761">
            <v>2290000</v>
          </cell>
        </row>
        <row r="4762">
          <cell r="X4762" t="str">
            <v>10.0617.0493</v>
          </cell>
          <cell r="Y4762" t="str">
            <v>37.8D05.0493</v>
          </cell>
          <cell r="Z4762">
            <v>1064000</v>
          </cell>
          <cell r="AA4762">
            <v>2709000</v>
          </cell>
          <cell r="AB4762">
            <v>15</v>
          </cell>
          <cell r="AC4762">
            <v>2290000</v>
          </cell>
        </row>
        <row r="4763">
          <cell r="X4763" t="str">
            <v>10.0616.0493</v>
          </cell>
          <cell r="Y4763" t="str">
            <v>37.8D05.0493</v>
          </cell>
          <cell r="Z4763">
            <v>1064000</v>
          </cell>
          <cell r="AA4763">
            <v>2709000</v>
          </cell>
          <cell r="AB4763">
            <v>0</v>
          </cell>
          <cell r="AC4763">
            <v>2290000</v>
          </cell>
        </row>
        <row r="4764">
          <cell r="X4764" t="str">
            <v>03.3282.0493</v>
          </cell>
          <cell r="Y4764" t="str">
            <v>37.8D05.0493</v>
          </cell>
          <cell r="Z4764">
            <v>1547000</v>
          </cell>
          <cell r="AA4764">
            <v>2709000</v>
          </cell>
          <cell r="AB4764">
            <v>0</v>
          </cell>
          <cell r="AC4764">
            <v>2290000</v>
          </cell>
        </row>
        <row r="4765">
          <cell r="X4765" t="str">
            <v>03.3458.0493</v>
          </cell>
          <cell r="Y4765" t="str">
            <v>37.8D05.0493</v>
          </cell>
          <cell r="Z4765">
            <v>2573000</v>
          </cell>
          <cell r="AA4765">
            <v>2709000</v>
          </cell>
          <cell r="AB4765">
            <v>0</v>
          </cell>
          <cell r="AC4765">
            <v>2290000</v>
          </cell>
        </row>
        <row r="4766">
          <cell r="X4766" t="str">
            <v>27.0109.1210</v>
          </cell>
          <cell r="Y4766" t="str">
            <v>37.8D14.1210</v>
          </cell>
          <cell r="Z4766">
            <v>0</v>
          </cell>
          <cell r="AA4766">
            <v>2262000</v>
          </cell>
          <cell r="AB4766">
            <v>16</v>
          </cell>
          <cell r="AC4766">
            <v>1632000</v>
          </cell>
        </row>
        <row r="4767">
          <cell r="X4767" t="str">
            <v>27.0116.1210</v>
          </cell>
          <cell r="Y4767" t="str">
            <v>37.8D14.1210</v>
          </cell>
          <cell r="Z4767">
            <v>0</v>
          </cell>
          <cell r="AA4767">
            <v>2262000</v>
          </cell>
          <cell r="AB4767">
            <v>16</v>
          </cell>
          <cell r="AC4767">
            <v>1632000</v>
          </cell>
        </row>
        <row r="4768">
          <cell r="X4768" t="str">
            <v>27.0146.1210</v>
          </cell>
          <cell r="Y4768" t="str">
            <v>37.8D14.1210</v>
          </cell>
          <cell r="Z4768">
            <v>0</v>
          </cell>
          <cell r="AA4768">
            <v>2262000</v>
          </cell>
          <cell r="AB4768">
            <v>16</v>
          </cell>
          <cell r="AC4768">
            <v>1632000</v>
          </cell>
        </row>
        <row r="4769">
          <cell r="X4769" t="str">
            <v>27.0236.1210</v>
          </cell>
          <cell r="Y4769" t="str">
            <v>37.8D14.1210</v>
          </cell>
          <cell r="Z4769">
            <v>0</v>
          </cell>
          <cell r="AA4769">
            <v>2262000</v>
          </cell>
          <cell r="AB4769">
            <v>16</v>
          </cell>
          <cell r="AC4769">
            <v>1632000</v>
          </cell>
        </row>
        <row r="4770">
          <cell r="X4770" t="str">
            <v>27.0262.1210</v>
          </cell>
          <cell r="Y4770" t="str">
            <v>37.8D14.1210</v>
          </cell>
          <cell r="Z4770">
            <v>0</v>
          </cell>
          <cell r="AA4770">
            <v>2262000</v>
          </cell>
          <cell r="AB4770">
            <v>16</v>
          </cell>
          <cell r="AC4770">
            <v>1632000</v>
          </cell>
        </row>
        <row r="4771">
          <cell r="X4771" t="str">
            <v>27.0336.1210</v>
          </cell>
          <cell r="Y4771" t="str">
            <v>37.8D14.1210</v>
          </cell>
          <cell r="Z4771">
            <v>0</v>
          </cell>
          <cell r="AA4771">
            <v>2262000</v>
          </cell>
          <cell r="AB4771">
            <v>16</v>
          </cell>
          <cell r="AC4771">
            <v>1632000</v>
          </cell>
        </row>
        <row r="4772">
          <cell r="X4772" t="str">
            <v>27.0337.1210</v>
          </cell>
          <cell r="Y4772" t="str">
            <v>37.8D14.1210</v>
          </cell>
          <cell r="Z4772">
            <v>0</v>
          </cell>
          <cell r="AA4772">
            <v>2262000</v>
          </cell>
          <cell r="AB4772">
            <v>16</v>
          </cell>
          <cell r="AC4772">
            <v>1632000</v>
          </cell>
        </row>
        <row r="4773">
          <cell r="X4773" t="str">
            <v>27.0370.1210</v>
          </cell>
          <cell r="Y4773" t="str">
            <v>37.8D14.1210</v>
          </cell>
          <cell r="Z4773">
            <v>0</v>
          </cell>
          <cell r="AA4773">
            <v>2262000</v>
          </cell>
          <cell r="AB4773">
            <v>16</v>
          </cell>
          <cell r="AC4773">
            <v>1632000</v>
          </cell>
        </row>
        <row r="4774">
          <cell r="X4774" t="str">
            <v>27.0388.1210</v>
          </cell>
          <cell r="Y4774" t="str">
            <v>37.8D14.1210</v>
          </cell>
          <cell r="Z4774">
            <v>0</v>
          </cell>
          <cell r="AA4774">
            <v>2262000</v>
          </cell>
          <cell r="AB4774">
            <v>16</v>
          </cell>
          <cell r="AC4774">
            <v>1632000</v>
          </cell>
        </row>
        <row r="4775">
          <cell r="X4775" t="str">
            <v>27.0400.1210</v>
          </cell>
          <cell r="Y4775" t="str">
            <v>37.8D14.1210</v>
          </cell>
          <cell r="Z4775">
            <v>0</v>
          </cell>
          <cell r="AA4775">
            <v>2262000</v>
          </cell>
          <cell r="AB4775">
            <v>16</v>
          </cell>
          <cell r="AC4775">
            <v>1632000</v>
          </cell>
        </row>
        <row r="4776">
          <cell r="X4776" t="str">
            <v>27.0401.1210</v>
          </cell>
          <cell r="Y4776" t="str">
            <v>37.8D14.1210</v>
          </cell>
          <cell r="Z4776">
            <v>0</v>
          </cell>
          <cell r="AA4776">
            <v>2262000</v>
          </cell>
          <cell r="AB4776">
            <v>16</v>
          </cell>
          <cell r="AC4776">
            <v>1632000</v>
          </cell>
        </row>
        <row r="4777">
          <cell r="X4777" t="str">
            <v>27.0402.1210</v>
          </cell>
          <cell r="Y4777" t="str">
            <v>37.8D14.1210</v>
          </cell>
          <cell r="Z4777">
            <v>0</v>
          </cell>
          <cell r="AA4777">
            <v>2262000</v>
          </cell>
          <cell r="AB4777">
            <v>16</v>
          </cell>
          <cell r="AC4777">
            <v>1632000</v>
          </cell>
        </row>
        <row r="4778">
          <cell r="X4778" t="str">
            <v>27.0410.1210</v>
          </cell>
          <cell r="Y4778" t="str">
            <v>37.8D14.1210</v>
          </cell>
          <cell r="Z4778">
            <v>0</v>
          </cell>
          <cell r="AA4778">
            <v>2262000</v>
          </cell>
          <cell r="AB4778">
            <v>16</v>
          </cell>
          <cell r="AC4778">
            <v>1632000</v>
          </cell>
        </row>
        <row r="4779">
          <cell r="X4779" t="str">
            <v>12.0278.0655</v>
          </cell>
          <cell r="Y4779" t="str">
            <v>37.8D06.0655</v>
          </cell>
          <cell r="Z4779">
            <v>0</v>
          </cell>
          <cell r="AA4779">
            <v>1868000</v>
          </cell>
          <cell r="AB4779">
            <v>2</v>
          </cell>
          <cell r="AC4779">
            <v>1639000</v>
          </cell>
        </row>
        <row r="4780">
          <cell r="X4780" t="str">
            <v>13.0143.0655</v>
          </cell>
          <cell r="Y4780" t="str">
            <v>37.8D06.0655</v>
          </cell>
          <cell r="Z4780">
            <v>0</v>
          </cell>
          <cell r="AA4780">
            <v>1868000</v>
          </cell>
          <cell r="AB4780">
            <v>2</v>
          </cell>
          <cell r="AC4780">
            <v>1639000</v>
          </cell>
        </row>
        <row r="4781">
          <cell r="X4781" t="str">
            <v>03.3896.0344</v>
          </cell>
          <cell r="Y4781" t="str">
            <v>37.8D03.0344</v>
          </cell>
          <cell r="Z4781">
            <v>0</v>
          </cell>
          <cell r="AA4781">
            <v>2167000</v>
          </cell>
          <cell r="AB4781">
            <v>11</v>
          </cell>
          <cell r="AC4781">
            <v>1653000</v>
          </cell>
        </row>
        <row r="4782">
          <cell r="X4782" t="str">
            <v>10.0016.0373</v>
          </cell>
          <cell r="Y4782" t="str">
            <v>37.8D05.0373</v>
          </cell>
          <cell r="Z4782">
            <v>1817000</v>
          </cell>
          <cell r="AA4782">
            <v>3981000</v>
          </cell>
          <cell r="AB4782">
            <v>0</v>
          </cell>
          <cell r="AC4782">
            <v>3504000</v>
          </cell>
        </row>
        <row r="4783">
          <cell r="X4783" t="str">
            <v>03.4142.0344</v>
          </cell>
          <cell r="Y4783" t="str">
            <v>37.8D03.0344</v>
          </cell>
          <cell r="Z4783">
            <v>0</v>
          </cell>
          <cell r="AA4783">
            <v>2167000</v>
          </cell>
          <cell r="AB4783">
            <v>11</v>
          </cell>
          <cell r="AC4783">
            <v>1653000</v>
          </cell>
        </row>
        <row r="4784">
          <cell r="X4784" t="str">
            <v>05.0052.0344</v>
          </cell>
          <cell r="Y4784" t="str">
            <v>37.8D03.0344</v>
          </cell>
          <cell r="Z4784">
            <v>0</v>
          </cell>
          <cell r="AA4784">
            <v>2167000</v>
          </cell>
          <cell r="AB4784">
            <v>11</v>
          </cell>
          <cell r="AC4784">
            <v>1653000</v>
          </cell>
        </row>
        <row r="4785">
          <cell r="X4785" t="str">
            <v>10.0148.0344</v>
          </cell>
          <cell r="Y4785" t="str">
            <v>37.8D03.0344</v>
          </cell>
          <cell r="Z4785">
            <v>0</v>
          </cell>
          <cell r="AA4785">
            <v>2167000</v>
          </cell>
          <cell r="AB4785">
            <v>11</v>
          </cell>
          <cell r="AC4785">
            <v>1653000</v>
          </cell>
        </row>
        <row r="4786">
          <cell r="X4786" t="str">
            <v>03.3443.0464</v>
          </cell>
          <cell r="Y4786" t="str">
            <v>37.8D05.0464</v>
          </cell>
          <cell r="Z4786">
            <v>1427000</v>
          </cell>
          <cell r="AA4786">
            <v>2563000</v>
          </cell>
          <cell r="AB4786">
            <v>21</v>
          </cell>
          <cell r="AC4786">
            <v>2220000</v>
          </cell>
        </row>
        <row r="4787">
          <cell r="X4787" t="str">
            <v>10.0149.0344</v>
          </cell>
          <cell r="Y4787" t="str">
            <v>37.8D03.0344</v>
          </cell>
          <cell r="Z4787">
            <v>0</v>
          </cell>
          <cell r="AA4787">
            <v>2167000</v>
          </cell>
          <cell r="AB4787">
            <v>11</v>
          </cell>
          <cell r="AC4787">
            <v>1653000</v>
          </cell>
        </row>
        <row r="4788">
          <cell r="X4788" t="str">
            <v>10.0150.0344</v>
          </cell>
          <cell r="Y4788" t="str">
            <v>37.8D03.0344</v>
          </cell>
          <cell r="Z4788">
            <v>0</v>
          </cell>
          <cell r="AA4788">
            <v>2167000</v>
          </cell>
          <cell r="AB4788">
            <v>11</v>
          </cell>
          <cell r="AC4788">
            <v>1653000</v>
          </cell>
        </row>
        <row r="4789">
          <cell r="X4789" t="str">
            <v>10.0832.0344</v>
          </cell>
          <cell r="Y4789" t="str">
            <v>37.8D03.0344</v>
          </cell>
          <cell r="Z4789">
            <v>0</v>
          </cell>
          <cell r="AA4789">
            <v>2167000</v>
          </cell>
          <cell r="AB4789">
            <v>11</v>
          </cell>
          <cell r="AC4789">
            <v>1653000</v>
          </cell>
        </row>
        <row r="4790">
          <cell r="X4790" t="str">
            <v>03.3498.0464</v>
          </cell>
          <cell r="Y4790" t="str">
            <v>37.8D05.0464</v>
          </cell>
          <cell r="Z4790">
            <v>1496000</v>
          </cell>
          <cell r="AA4790">
            <v>2563000</v>
          </cell>
          <cell r="AB4790">
            <v>21</v>
          </cell>
          <cell r="AC4790">
            <v>2220000</v>
          </cell>
        </row>
        <row r="4791">
          <cell r="X4791" t="str">
            <v>10.0833.0344</v>
          </cell>
          <cell r="Y4791" t="str">
            <v>37.8D03.0344</v>
          </cell>
          <cell r="Z4791">
            <v>0</v>
          </cell>
          <cell r="AA4791">
            <v>2167000</v>
          </cell>
          <cell r="AB4791">
            <v>11</v>
          </cell>
          <cell r="AC4791">
            <v>1653000</v>
          </cell>
        </row>
        <row r="4792">
          <cell r="X4792" t="str">
            <v>10.0834.0344</v>
          </cell>
          <cell r="Y4792" t="str">
            <v>37.8D03.0344</v>
          </cell>
          <cell r="Z4792">
            <v>0</v>
          </cell>
          <cell r="AA4792">
            <v>2167000</v>
          </cell>
          <cell r="AB4792">
            <v>11</v>
          </cell>
          <cell r="AC4792">
            <v>1653000</v>
          </cell>
        </row>
        <row r="4793">
          <cell r="X4793" t="str">
            <v>10.0965.0344</v>
          </cell>
          <cell r="Y4793" t="str">
            <v>37.8D03.0344</v>
          </cell>
          <cell r="Z4793">
            <v>0</v>
          </cell>
          <cell r="AA4793">
            <v>2167000</v>
          </cell>
          <cell r="AB4793">
            <v>11</v>
          </cell>
          <cell r="AC4793">
            <v>1653000</v>
          </cell>
        </row>
        <row r="4794">
          <cell r="X4794" t="str">
            <v>10.0642.0464</v>
          </cell>
          <cell r="Y4794" t="str">
            <v>37.8D05.0464</v>
          </cell>
          <cell r="Z4794">
            <v>2651000</v>
          </cell>
          <cell r="AA4794">
            <v>2563000</v>
          </cell>
          <cell r="AB4794">
            <v>21</v>
          </cell>
          <cell r="AC4794">
            <v>2220000</v>
          </cell>
        </row>
        <row r="4795">
          <cell r="X4795" t="str">
            <v>10.0643.0464</v>
          </cell>
          <cell r="Y4795" t="str">
            <v>37.8D05.0464</v>
          </cell>
          <cell r="Z4795">
            <v>2804000</v>
          </cell>
          <cell r="AA4795">
            <v>2563000</v>
          </cell>
          <cell r="AB4795">
            <v>21</v>
          </cell>
          <cell r="AC4795">
            <v>2220000</v>
          </cell>
        </row>
        <row r="4796">
          <cell r="X4796" t="str">
            <v>10.0644.0464</v>
          </cell>
          <cell r="Y4796" t="str">
            <v>37.8D05.0464</v>
          </cell>
          <cell r="Z4796">
            <v>2816000</v>
          </cell>
          <cell r="AA4796">
            <v>2563000</v>
          </cell>
          <cell r="AB4796">
            <v>21</v>
          </cell>
          <cell r="AC4796">
            <v>2220000</v>
          </cell>
        </row>
        <row r="4797">
          <cell r="X4797" t="str">
            <v>10.0976.0344</v>
          </cell>
          <cell r="Y4797" t="str">
            <v>37.8D03.0344</v>
          </cell>
          <cell r="Z4797">
            <v>0</v>
          </cell>
          <cell r="AA4797">
            <v>2167000</v>
          </cell>
          <cell r="AB4797">
            <v>11</v>
          </cell>
          <cell r="AC4797">
            <v>1653000</v>
          </cell>
        </row>
        <row r="4798">
          <cell r="X4798" t="str">
            <v>02.0089.0108</v>
          </cell>
          <cell r="Y4798" t="str">
            <v>37.8B00.0108</v>
          </cell>
          <cell r="Z4798">
            <v>0</v>
          </cell>
          <cell r="AA4798">
            <v>1873000</v>
          </cell>
          <cell r="AB4798">
            <v>1</v>
          </cell>
          <cell r="AC4798">
            <v>1695000</v>
          </cell>
        </row>
        <row r="4799">
          <cell r="X4799" t="str">
            <v>27.0092.1196</v>
          </cell>
          <cell r="Y4799" t="str">
            <v>37.8D12.1196</v>
          </cell>
          <cell r="Z4799">
            <v>0</v>
          </cell>
          <cell r="AA4799">
            <v>2061000</v>
          </cell>
          <cell r="AB4799">
            <v>40</v>
          </cell>
          <cell r="AC4799">
            <v>1700000</v>
          </cell>
        </row>
        <row r="4800">
          <cell r="X4800" t="str">
            <v>27.0093.1196</v>
          </cell>
          <cell r="Y4800" t="str">
            <v>37.8D12.1196</v>
          </cell>
          <cell r="Z4800">
            <v>0</v>
          </cell>
          <cell r="AA4800">
            <v>2061000</v>
          </cell>
          <cell r="AB4800">
            <v>40</v>
          </cell>
          <cell r="AC4800">
            <v>1700000</v>
          </cell>
        </row>
        <row r="4801">
          <cell r="X4801" t="str">
            <v>03.3489.0464</v>
          </cell>
          <cell r="Y4801" t="str">
            <v>37.8D05.0464</v>
          </cell>
          <cell r="Z4801">
            <v>1041000</v>
          </cell>
          <cell r="AA4801">
            <v>2563000</v>
          </cell>
          <cell r="AB4801">
            <v>0</v>
          </cell>
          <cell r="AC4801">
            <v>2220000</v>
          </cell>
        </row>
        <row r="4802">
          <cell r="X4802" t="str">
            <v>10.0453.0464</v>
          </cell>
          <cell r="Y4802" t="str">
            <v>37.8D05.0464</v>
          </cell>
          <cell r="Z4802">
            <v>1700000</v>
          </cell>
          <cell r="AA4802">
            <v>2563000</v>
          </cell>
          <cell r="AB4802">
            <v>0</v>
          </cell>
          <cell r="AC4802">
            <v>2220000</v>
          </cell>
        </row>
        <row r="4803">
          <cell r="X4803" t="str">
            <v>03.3460.0464</v>
          </cell>
          <cell r="Y4803" t="str">
            <v>37.8D05.0464</v>
          </cell>
          <cell r="Z4803">
            <v>2636000</v>
          </cell>
          <cell r="AA4803">
            <v>2563000</v>
          </cell>
          <cell r="AB4803">
            <v>0</v>
          </cell>
          <cell r="AC4803">
            <v>2220000</v>
          </cell>
        </row>
        <row r="4804">
          <cell r="X4804" t="str">
            <v>27.0140.1196</v>
          </cell>
          <cell r="Y4804" t="str">
            <v>37.8D12.1196</v>
          </cell>
          <cell r="Z4804">
            <v>0</v>
          </cell>
          <cell r="AA4804">
            <v>2061000</v>
          </cell>
          <cell r="AB4804">
            <v>40</v>
          </cell>
          <cell r="AC4804">
            <v>1700000</v>
          </cell>
        </row>
        <row r="4805">
          <cell r="X4805" t="str">
            <v>27.0166.1196</v>
          </cell>
          <cell r="Y4805" t="str">
            <v>37.8D12.1196</v>
          </cell>
          <cell r="Z4805">
            <v>0</v>
          </cell>
          <cell r="AA4805">
            <v>2061000</v>
          </cell>
          <cell r="AB4805">
            <v>40</v>
          </cell>
          <cell r="AC4805">
            <v>1700000</v>
          </cell>
        </row>
        <row r="4806">
          <cell r="X4806" t="str">
            <v>27.0167.1196</v>
          </cell>
          <cell r="Y4806" t="str">
            <v>37.8D12.1196</v>
          </cell>
          <cell r="Z4806">
            <v>0</v>
          </cell>
          <cell r="AA4806">
            <v>2061000</v>
          </cell>
          <cell r="AB4806">
            <v>40</v>
          </cell>
          <cell r="AC4806">
            <v>1700000</v>
          </cell>
        </row>
        <row r="4807">
          <cell r="X4807" t="str">
            <v>27.0173.1196</v>
          </cell>
          <cell r="Y4807" t="str">
            <v>37.8D12.1196</v>
          </cell>
          <cell r="Z4807">
            <v>0</v>
          </cell>
          <cell r="AA4807">
            <v>2061000</v>
          </cell>
          <cell r="AB4807">
            <v>40</v>
          </cell>
          <cell r="AC4807">
            <v>1700000</v>
          </cell>
        </row>
        <row r="4808">
          <cell r="X4808" t="str">
            <v>27.0212.1196</v>
          </cell>
          <cell r="Y4808" t="str">
            <v>37.8D12.1196</v>
          </cell>
          <cell r="Z4808">
            <v>0</v>
          </cell>
          <cell r="AA4808">
            <v>2061000</v>
          </cell>
          <cell r="AB4808">
            <v>40</v>
          </cell>
          <cell r="AC4808">
            <v>1700000</v>
          </cell>
        </row>
        <row r="4809">
          <cell r="X4809" t="str">
            <v>03.1560.0812</v>
          </cell>
          <cell r="Y4809" t="str">
            <v>37.8D07.0812</v>
          </cell>
          <cell r="Z4809">
            <v>825000</v>
          </cell>
          <cell r="AA4809">
            <v>1950000</v>
          </cell>
          <cell r="AB4809">
            <v>4</v>
          </cell>
          <cell r="AC4809">
            <v>1882000</v>
          </cell>
        </row>
        <row r="4810">
          <cell r="X4810" t="str">
            <v>03.1563.0812</v>
          </cell>
          <cell r="Y4810" t="str">
            <v>37.8D07.0812</v>
          </cell>
          <cell r="Z4810">
            <v>825000</v>
          </cell>
          <cell r="AA4810">
            <v>1950000</v>
          </cell>
          <cell r="AB4810">
            <v>4</v>
          </cell>
          <cell r="AC4810">
            <v>1882000</v>
          </cell>
        </row>
        <row r="4811">
          <cell r="X4811" t="str">
            <v>03.1565.0812</v>
          </cell>
          <cell r="Y4811" t="str">
            <v>37.8D07.0812</v>
          </cell>
          <cell r="Z4811">
            <v>825000</v>
          </cell>
          <cell r="AA4811">
            <v>1950000</v>
          </cell>
          <cell r="AB4811">
            <v>4</v>
          </cell>
          <cell r="AC4811">
            <v>1882000</v>
          </cell>
        </row>
        <row r="4812">
          <cell r="X4812" t="str">
            <v>14.0046.0812</v>
          </cell>
          <cell r="Y4812" t="str">
            <v>37.8D07.0812</v>
          </cell>
          <cell r="Z4812">
            <v>825000</v>
          </cell>
          <cell r="AA4812">
            <v>1950000</v>
          </cell>
          <cell r="AB4812">
            <v>4</v>
          </cell>
          <cell r="AC4812">
            <v>1882000</v>
          </cell>
        </row>
        <row r="4813">
          <cell r="X4813" t="str">
            <v>27.0260.1196</v>
          </cell>
          <cell r="Y4813" t="str">
            <v>37.8D12.1196</v>
          </cell>
          <cell r="Z4813">
            <v>0</v>
          </cell>
          <cell r="AA4813">
            <v>2061000</v>
          </cell>
          <cell r="AB4813">
            <v>40</v>
          </cell>
          <cell r="AC4813">
            <v>1700000</v>
          </cell>
        </row>
        <row r="4814">
          <cell r="X4814" t="str">
            <v>27.0261.1196</v>
          </cell>
          <cell r="Y4814" t="str">
            <v>37.8D12.1196</v>
          </cell>
          <cell r="Z4814">
            <v>0</v>
          </cell>
          <cell r="AA4814">
            <v>2061000</v>
          </cell>
          <cell r="AB4814">
            <v>40</v>
          </cell>
          <cell r="AC4814">
            <v>1700000</v>
          </cell>
        </row>
        <row r="4815">
          <cell r="X4815" t="str">
            <v>27.0263.1196</v>
          </cell>
          <cell r="Y4815" t="str">
            <v>37.8D12.1196</v>
          </cell>
          <cell r="Z4815">
            <v>0</v>
          </cell>
          <cell r="AA4815">
            <v>2061000</v>
          </cell>
          <cell r="AB4815">
            <v>40</v>
          </cell>
          <cell r="AC4815">
            <v>1700000</v>
          </cell>
        </row>
        <row r="4816">
          <cell r="X4816" t="str">
            <v>27.0264.1196</v>
          </cell>
          <cell r="Y4816" t="str">
            <v>37.8D12.1196</v>
          </cell>
          <cell r="Z4816">
            <v>0</v>
          </cell>
          <cell r="AA4816">
            <v>2061000</v>
          </cell>
          <cell r="AB4816">
            <v>40</v>
          </cell>
          <cell r="AC4816">
            <v>1700000</v>
          </cell>
        </row>
        <row r="4817">
          <cell r="X4817" t="str">
            <v>27.0274.1196</v>
          </cell>
          <cell r="Y4817" t="str">
            <v>37.8D12.1196</v>
          </cell>
          <cell r="Z4817">
            <v>0</v>
          </cell>
          <cell r="AA4817">
            <v>2061000</v>
          </cell>
          <cell r="AB4817">
            <v>40</v>
          </cell>
          <cell r="AC4817">
            <v>1700000</v>
          </cell>
        </row>
        <row r="4818">
          <cell r="X4818" t="str">
            <v>27.0292.1196</v>
          </cell>
          <cell r="Y4818" t="str">
            <v>37.8D12.1196</v>
          </cell>
          <cell r="Z4818">
            <v>0</v>
          </cell>
          <cell r="AA4818">
            <v>2061000</v>
          </cell>
          <cell r="AB4818">
            <v>40</v>
          </cell>
          <cell r="AC4818">
            <v>1700000</v>
          </cell>
        </row>
        <row r="4819">
          <cell r="X4819" t="str">
            <v>27.0293.1196</v>
          </cell>
          <cell r="Y4819" t="str">
            <v>37.8D12.1196</v>
          </cell>
          <cell r="Z4819">
            <v>0</v>
          </cell>
          <cell r="AA4819">
            <v>2061000</v>
          </cell>
          <cell r="AB4819">
            <v>40</v>
          </cell>
          <cell r="AC4819">
            <v>1700000</v>
          </cell>
        </row>
        <row r="4820">
          <cell r="X4820" t="str">
            <v>27.0294.1196</v>
          </cell>
          <cell r="Y4820" t="str">
            <v>37.8D12.1196</v>
          </cell>
          <cell r="Z4820">
            <v>0</v>
          </cell>
          <cell r="AA4820">
            <v>2061000</v>
          </cell>
          <cell r="AB4820">
            <v>40</v>
          </cell>
          <cell r="AC4820">
            <v>1700000</v>
          </cell>
        </row>
        <row r="4821">
          <cell r="X4821" t="str">
            <v>27.0295.1196</v>
          </cell>
          <cell r="Y4821" t="str">
            <v>37.8D12.1196</v>
          </cell>
          <cell r="Z4821">
            <v>0</v>
          </cell>
          <cell r="AA4821">
            <v>2061000</v>
          </cell>
          <cell r="AB4821">
            <v>40</v>
          </cell>
          <cell r="AC4821">
            <v>1700000</v>
          </cell>
        </row>
        <row r="4822">
          <cell r="X4822" t="str">
            <v>27.0297.1196</v>
          </cell>
          <cell r="Y4822" t="str">
            <v>37.8D12.1196</v>
          </cell>
          <cell r="Z4822">
            <v>0</v>
          </cell>
          <cell r="AA4822">
            <v>2061000</v>
          </cell>
          <cell r="AB4822">
            <v>40</v>
          </cell>
          <cell r="AC4822">
            <v>1700000</v>
          </cell>
        </row>
        <row r="4823">
          <cell r="X4823" t="str">
            <v>27.0300.1196</v>
          </cell>
          <cell r="Y4823" t="str">
            <v>37.8D12.1196</v>
          </cell>
          <cell r="Z4823">
            <v>0</v>
          </cell>
          <cell r="AA4823">
            <v>2061000</v>
          </cell>
          <cell r="AB4823">
            <v>40</v>
          </cell>
          <cell r="AC4823">
            <v>1700000</v>
          </cell>
        </row>
        <row r="4824">
          <cell r="X4824" t="str">
            <v>27.0307.1196</v>
          </cell>
          <cell r="Y4824" t="str">
            <v>37.8D12.1196</v>
          </cell>
          <cell r="Z4824">
            <v>0</v>
          </cell>
          <cell r="AA4824">
            <v>2061000</v>
          </cell>
          <cell r="AB4824">
            <v>40</v>
          </cell>
          <cell r="AC4824">
            <v>1700000</v>
          </cell>
        </row>
        <row r="4825">
          <cell r="X4825" t="str">
            <v>27.0313.1196</v>
          </cell>
          <cell r="Y4825" t="str">
            <v>37.8D12.1196</v>
          </cell>
          <cell r="Z4825">
            <v>0</v>
          </cell>
          <cell r="AA4825">
            <v>2061000</v>
          </cell>
          <cell r="AB4825">
            <v>40</v>
          </cell>
          <cell r="AC4825">
            <v>1700000</v>
          </cell>
        </row>
        <row r="4826">
          <cell r="X4826" t="str">
            <v>27.0314.1196</v>
          </cell>
          <cell r="Y4826" t="str">
            <v>37.8D12.1196</v>
          </cell>
          <cell r="Z4826">
            <v>0</v>
          </cell>
          <cell r="AA4826">
            <v>2061000</v>
          </cell>
          <cell r="AB4826">
            <v>40</v>
          </cell>
          <cell r="AC4826">
            <v>1700000</v>
          </cell>
        </row>
        <row r="4827">
          <cell r="X4827" t="str">
            <v>27.0315.1196</v>
          </cell>
          <cell r="Y4827" t="str">
            <v>37.8D12.1196</v>
          </cell>
          <cell r="Z4827">
            <v>0</v>
          </cell>
          <cell r="AA4827">
            <v>2061000</v>
          </cell>
          <cell r="AB4827">
            <v>40</v>
          </cell>
          <cell r="AC4827">
            <v>1700000</v>
          </cell>
        </row>
        <row r="4828">
          <cell r="X4828" t="str">
            <v>27.0316.1196</v>
          </cell>
          <cell r="Y4828" t="str">
            <v>37.8D12.1196</v>
          </cell>
          <cell r="Z4828">
            <v>0</v>
          </cell>
          <cell r="AA4828">
            <v>2061000</v>
          </cell>
          <cell r="AB4828">
            <v>40</v>
          </cell>
          <cell r="AC4828">
            <v>1700000</v>
          </cell>
        </row>
        <row r="4829">
          <cell r="X4829" t="str">
            <v>27.0328.1196</v>
          </cell>
          <cell r="Y4829" t="str">
            <v>37.8D12.1196</v>
          </cell>
          <cell r="Z4829">
            <v>0</v>
          </cell>
          <cell r="AA4829">
            <v>2061000</v>
          </cell>
          <cell r="AB4829">
            <v>40</v>
          </cell>
          <cell r="AC4829">
            <v>1700000</v>
          </cell>
        </row>
        <row r="4830">
          <cell r="X4830" t="str">
            <v>27.0330.1196</v>
          </cell>
          <cell r="Y4830" t="str">
            <v>37.8D12.1196</v>
          </cell>
          <cell r="Z4830">
            <v>0</v>
          </cell>
          <cell r="AA4830">
            <v>2061000</v>
          </cell>
          <cell r="AB4830">
            <v>40</v>
          </cell>
          <cell r="AC4830">
            <v>1700000</v>
          </cell>
        </row>
        <row r="4831">
          <cell r="X4831" t="str">
            <v>27.0331.1196</v>
          </cell>
          <cell r="Y4831" t="str">
            <v>37.8D12.1196</v>
          </cell>
          <cell r="Z4831">
            <v>0</v>
          </cell>
          <cell r="AA4831">
            <v>2061000</v>
          </cell>
          <cell r="AB4831">
            <v>40</v>
          </cell>
          <cell r="AC4831">
            <v>1700000</v>
          </cell>
        </row>
        <row r="4832">
          <cell r="X4832" t="str">
            <v>27.0332.1196</v>
          </cell>
          <cell r="Y4832" t="str">
            <v>37.8D12.1196</v>
          </cell>
          <cell r="Z4832">
            <v>0</v>
          </cell>
          <cell r="AA4832">
            <v>2061000</v>
          </cell>
          <cell r="AB4832">
            <v>40</v>
          </cell>
          <cell r="AC4832">
            <v>1700000</v>
          </cell>
        </row>
        <row r="4833">
          <cell r="X4833" t="str">
            <v>27.0353.1196</v>
          </cell>
          <cell r="Y4833" t="str">
            <v>37.8D12.1196</v>
          </cell>
          <cell r="Z4833">
            <v>0</v>
          </cell>
          <cell r="AA4833">
            <v>2061000</v>
          </cell>
          <cell r="AB4833">
            <v>40</v>
          </cell>
          <cell r="AC4833">
            <v>1700000</v>
          </cell>
        </row>
        <row r="4834">
          <cell r="X4834" t="str">
            <v>27.0354.1196</v>
          </cell>
          <cell r="Y4834" t="str">
            <v>37.8D12.1196</v>
          </cell>
          <cell r="Z4834">
            <v>0</v>
          </cell>
          <cell r="AA4834">
            <v>2061000</v>
          </cell>
          <cell r="AB4834">
            <v>40</v>
          </cell>
          <cell r="AC4834">
            <v>1700000</v>
          </cell>
        </row>
        <row r="4835">
          <cell r="X4835" t="str">
            <v>27.0355.1196</v>
          </cell>
          <cell r="Y4835" t="str">
            <v>37.8D12.1196</v>
          </cell>
          <cell r="Z4835">
            <v>0</v>
          </cell>
          <cell r="AA4835">
            <v>2061000</v>
          </cell>
          <cell r="AB4835">
            <v>40</v>
          </cell>
          <cell r="AC4835">
            <v>1700000</v>
          </cell>
        </row>
        <row r="4836">
          <cell r="X4836" t="str">
            <v>27.0372.1196</v>
          </cell>
          <cell r="Y4836" t="str">
            <v>37.8D12.1196</v>
          </cell>
          <cell r="Z4836">
            <v>0</v>
          </cell>
          <cell r="AA4836">
            <v>2061000</v>
          </cell>
          <cell r="AB4836">
            <v>40</v>
          </cell>
          <cell r="AC4836">
            <v>1700000</v>
          </cell>
        </row>
        <row r="4837">
          <cell r="X4837" t="str">
            <v>27.0389.1196</v>
          </cell>
          <cell r="Y4837" t="str">
            <v>37.8D12.1196</v>
          </cell>
          <cell r="Z4837">
            <v>0</v>
          </cell>
          <cell r="AA4837">
            <v>2061000</v>
          </cell>
          <cell r="AB4837">
            <v>40</v>
          </cell>
          <cell r="AC4837">
            <v>1700000</v>
          </cell>
        </row>
        <row r="4838">
          <cell r="X4838" t="str">
            <v>27.0393.1196</v>
          </cell>
          <cell r="Y4838" t="str">
            <v>37.8D12.1196</v>
          </cell>
          <cell r="Z4838">
            <v>0</v>
          </cell>
          <cell r="AA4838">
            <v>2061000</v>
          </cell>
          <cell r="AB4838">
            <v>40</v>
          </cell>
          <cell r="AC4838">
            <v>1700000</v>
          </cell>
        </row>
        <row r="4839">
          <cell r="X4839" t="str">
            <v>03.3661.0548</v>
          </cell>
          <cell r="Y4839" t="str">
            <v>37.8D05.0548</v>
          </cell>
          <cell r="Z4839">
            <v>1311000</v>
          </cell>
          <cell r="AA4839">
            <v>3850000</v>
          </cell>
          <cell r="AB4839">
            <v>0</v>
          </cell>
          <cell r="AC4839">
            <v>3391000</v>
          </cell>
        </row>
        <row r="4840">
          <cell r="X4840" t="str">
            <v>03.3669.0548</v>
          </cell>
          <cell r="Y4840" t="str">
            <v>37.8D05.0548</v>
          </cell>
          <cell r="Z4840">
            <v>2151000</v>
          </cell>
          <cell r="AA4840">
            <v>3850000</v>
          </cell>
          <cell r="AB4840">
            <v>0</v>
          </cell>
          <cell r="AC4840">
            <v>3391000</v>
          </cell>
        </row>
        <row r="4841">
          <cell r="X4841" t="str">
            <v>03.1637.0813</v>
          </cell>
          <cell r="Y4841" t="str">
            <v>37.8D07.0813</v>
          </cell>
          <cell r="Z4841">
            <v>770000</v>
          </cell>
          <cell r="AA4841">
            <v>1460000</v>
          </cell>
          <cell r="AB4841">
            <v>0</v>
          </cell>
          <cell r="AC4841">
            <v>1282000</v>
          </cell>
        </row>
        <row r="4842">
          <cell r="X4842" t="str">
            <v>03.1638.0813</v>
          </cell>
          <cell r="Y4842" t="str">
            <v>37.8D07.0813</v>
          </cell>
          <cell r="Z4842">
            <v>770000</v>
          </cell>
          <cell r="AA4842">
            <v>1460000</v>
          </cell>
          <cell r="AB4842">
            <v>0</v>
          </cell>
          <cell r="AC4842">
            <v>1282000</v>
          </cell>
        </row>
        <row r="4843">
          <cell r="X4843" t="str">
            <v>14.0151.0813</v>
          </cell>
          <cell r="Y4843" t="str">
            <v>37.8D07.0813</v>
          </cell>
          <cell r="Z4843">
            <v>770000</v>
          </cell>
          <cell r="AA4843">
            <v>1460000</v>
          </cell>
          <cell r="AB4843">
            <v>0</v>
          </cell>
          <cell r="AC4843">
            <v>1282000</v>
          </cell>
        </row>
        <row r="4844">
          <cell r="X4844" t="str">
            <v>14.0152.0813</v>
          </cell>
          <cell r="Y4844" t="str">
            <v>37.8D07.0813</v>
          </cell>
          <cell r="Z4844">
            <v>770000</v>
          </cell>
          <cell r="AA4844">
            <v>1460000</v>
          </cell>
          <cell r="AB4844">
            <v>0</v>
          </cell>
          <cell r="AC4844">
            <v>1282000</v>
          </cell>
        </row>
        <row r="4845">
          <cell r="X4845" t="str">
            <v>14.0153.0813</v>
          </cell>
          <cell r="Y4845" t="str">
            <v>37.8D07.0813</v>
          </cell>
          <cell r="Z4845">
            <v>770000</v>
          </cell>
          <cell r="AA4845">
            <v>1460000</v>
          </cell>
          <cell r="AB4845">
            <v>0</v>
          </cell>
          <cell r="AC4845">
            <v>1282000</v>
          </cell>
        </row>
        <row r="4846">
          <cell r="X4846" t="str">
            <v>27.0404.1196</v>
          </cell>
          <cell r="Y4846" t="str">
            <v>37.8D12.1196</v>
          </cell>
          <cell r="Z4846">
            <v>0</v>
          </cell>
          <cell r="AA4846">
            <v>2061000</v>
          </cell>
          <cell r="AB4846">
            <v>40</v>
          </cell>
          <cell r="AC4846">
            <v>1700000</v>
          </cell>
        </row>
        <row r="4847">
          <cell r="X4847" t="str">
            <v>27.0414.1196</v>
          </cell>
          <cell r="Y4847" t="str">
            <v>37.8D12.1196</v>
          </cell>
          <cell r="Z4847">
            <v>0</v>
          </cell>
          <cell r="AA4847">
            <v>2061000</v>
          </cell>
          <cell r="AB4847">
            <v>40</v>
          </cell>
          <cell r="AC4847">
            <v>1700000</v>
          </cell>
        </row>
        <row r="4848">
          <cell r="X4848" t="str">
            <v>27.0418.1196</v>
          </cell>
          <cell r="Y4848" t="str">
            <v>37.8D12.1196</v>
          </cell>
          <cell r="Z4848">
            <v>0</v>
          </cell>
          <cell r="AA4848">
            <v>2061000</v>
          </cell>
          <cell r="AB4848">
            <v>40</v>
          </cell>
          <cell r="AC4848">
            <v>1700000</v>
          </cell>
        </row>
        <row r="4849">
          <cell r="X4849" t="str">
            <v>27.0451.1196</v>
          </cell>
          <cell r="Y4849" t="str">
            <v>37.8D12.1196</v>
          </cell>
          <cell r="Z4849">
            <v>0</v>
          </cell>
          <cell r="AA4849">
            <v>2061000</v>
          </cell>
          <cell r="AB4849">
            <v>40</v>
          </cell>
          <cell r="AC4849">
            <v>1700000</v>
          </cell>
        </row>
        <row r="4850">
          <cell r="X4850" t="str">
            <v>27.0454.1196</v>
          </cell>
          <cell r="Y4850" t="str">
            <v>37.8D12.1196</v>
          </cell>
          <cell r="Z4850">
            <v>0</v>
          </cell>
          <cell r="AA4850">
            <v>2061000</v>
          </cell>
          <cell r="AB4850">
            <v>40</v>
          </cell>
          <cell r="AC4850">
            <v>1700000</v>
          </cell>
        </row>
        <row r="4851">
          <cell r="X4851" t="str">
            <v>27.0455.1196</v>
          </cell>
          <cell r="Y4851" t="str">
            <v>37.8D12.1196</v>
          </cell>
          <cell r="Z4851">
            <v>0</v>
          </cell>
          <cell r="AA4851">
            <v>2061000</v>
          </cell>
          <cell r="AB4851">
            <v>40</v>
          </cell>
          <cell r="AC4851">
            <v>1700000</v>
          </cell>
        </row>
        <row r="4852">
          <cell r="X4852" t="str">
            <v>27.0456.1196</v>
          </cell>
          <cell r="Y4852" t="str">
            <v>37.8D12.1196</v>
          </cell>
          <cell r="Z4852">
            <v>0</v>
          </cell>
          <cell r="AA4852">
            <v>2061000</v>
          </cell>
          <cell r="AB4852">
            <v>40</v>
          </cell>
          <cell r="AC4852">
            <v>1700000</v>
          </cell>
        </row>
        <row r="4853">
          <cell r="X4853" t="str">
            <v>22.0063.1405</v>
          </cell>
          <cell r="Y4853" t="str">
            <v>37.1E01.1405</v>
          </cell>
          <cell r="Z4853">
            <v>0</v>
          </cell>
          <cell r="AA4853">
            <v>1761000</v>
          </cell>
          <cell r="AB4853">
            <v>1</v>
          </cell>
          <cell r="AC4853">
            <v>1711000</v>
          </cell>
        </row>
        <row r="4854">
          <cell r="X4854" t="str">
            <v>22.0064.1406</v>
          </cell>
          <cell r="Y4854" t="str">
            <v>37.1E01.1406</v>
          </cell>
          <cell r="Z4854">
            <v>0</v>
          </cell>
          <cell r="AA4854">
            <v>1761000</v>
          </cell>
          <cell r="AB4854">
            <v>1</v>
          </cell>
          <cell r="AC4854">
            <v>1711000</v>
          </cell>
        </row>
        <row r="4855">
          <cell r="X4855" t="str">
            <v>02.0020.1816</v>
          </cell>
          <cell r="Y4855" t="str">
            <v>37.3F00.1816</v>
          </cell>
          <cell r="Z4855">
            <v>0</v>
          </cell>
          <cell r="AA4855">
            <v>1900000</v>
          </cell>
          <cell r="AB4855">
            <v>4</v>
          </cell>
          <cell r="AC4855">
            <v>1728000</v>
          </cell>
        </row>
        <row r="4856">
          <cell r="X4856" t="str">
            <v>02.0123.1816</v>
          </cell>
          <cell r="Y4856" t="str">
            <v>37.3F00.1816</v>
          </cell>
          <cell r="Z4856">
            <v>0</v>
          </cell>
          <cell r="AA4856">
            <v>1900000</v>
          </cell>
          <cell r="AB4856">
            <v>4</v>
          </cell>
          <cell r="AC4856">
            <v>1728000</v>
          </cell>
        </row>
        <row r="4857">
          <cell r="X4857" t="str">
            <v>18.0671.1816</v>
          </cell>
          <cell r="Y4857" t="str">
            <v>37.3F00.1816</v>
          </cell>
          <cell r="Z4857">
            <v>0</v>
          </cell>
          <cell r="AA4857">
            <v>1900000</v>
          </cell>
          <cell r="AB4857">
            <v>4</v>
          </cell>
          <cell r="AC4857">
            <v>1728000</v>
          </cell>
        </row>
        <row r="4858">
          <cell r="X4858" t="str">
            <v>21.0001.1816</v>
          </cell>
          <cell r="Y4858" t="str">
            <v>37.3F00.1816</v>
          </cell>
          <cell r="Z4858">
            <v>0</v>
          </cell>
          <cell r="AA4858">
            <v>1900000</v>
          </cell>
          <cell r="AB4858">
            <v>4</v>
          </cell>
          <cell r="AC4858">
            <v>1728000</v>
          </cell>
        </row>
        <row r="4859">
          <cell r="X4859" t="str">
            <v>11.0019.1102</v>
          </cell>
          <cell r="Y4859" t="str">
            <v>37.8D10.1102</v>
          </cell>
          <cell r="Z4859">
            <v>0</v>
          </cell>
          <cell r="AA4859">
            <v>2151000</v>
          </cell>
          <cell r="AB4859">
            <v>2</v>
          </cell>
          <cell r="AC4859">
            <v>1749000</v>
          </cell>
        </row>
        <row r="4860">
          <cell r="X4860" t="str">
            <v>11.0022.1102</v>
          </cell>
          <cell r="Y4860" t="str">
            <v>37.8D10.1102</v>
          </cell>
          <cell r="Z4860">
            <v>0</v>
          </cell>
          <cell r="AA4860">
            <v>2151000</v>
          </cell>
          <cell r="AB4860">
            <v>2</v>
          </cell>
          <cell r="AC4860">
            <v>1749000</v>
          </cell>
        </row>
        <row r="4861">
          <cell r="X4861" t="str">
            <v>17.0129.1785</v>
          </cell>
          <cell r="Y4861" t="str">
            <v>37.3F00.1785</v>
          </cell>
          <cell r="Z4861">
            <v>0</v>
          </cell>
          <cell r="AA4861">
            <v>1896000</v>
          </cell>
          <cell r="AB4861">
            <v>1</v>
          </cell>
          <cell r="AC4861">
            <v>1756000</v>
          </cell>
        </row>
        <row r="4862">
          <cell r="X4862" t="str">
            <v>24.0199.1630</v>
          </cell>
          <cell r="Y4862" t="str">
            <v>37.1E04.1630</v>
          </cell>
          <cell r="Z4862">
            <v>0</v>
          </cell>
          <cell r="AA4862">
            <v>1810000</v>
          </cell>
          <cell r="AB4862">
            <v>1</v>
          </cell>
          <cell r="AC4862">
            <v>1760000</v>
          </cell>
        </row>
        <row r="4863">
          <cell r="X4863" t="str">
            <v>03.2064.1079</v>
          </cell>
          <cell r="Y4863" t="str">
            <v>37.8D09.1079</v>
          </cell>
          <cell r="Z4863">
            <v>0</v>
          </cell>
          <cell r="AA4863">
            <v>2303000</v>
          </cell>
          <cell r="AB4863">
            <v>2</v>
          </cell>
          <cell r="AC4863">
            <v>1768000</v>
          </cell>
        </row>
        <row r="4864">
          <cell r="X4864" t="str">
            <v>16.0294.1079</v>
          </cell>
          <cell r="Y4864" t="str">
            <v>37.8D09.1079</v>
          </cell>
          <cell r="Z4864">
            <v>0</v>
          </cell>
          <cell r="AA4864">
            <v>2303000</v>
          </cell>
          <cell r="AB4864">
            <v>2</v>
          </cell>
          <cell r="AC4864">
            <v>1768000</v>
          </cell>
        </row>
        <row r="4865">
          <cell r="X4865" t="str">
            <v>02.0066.0171</v>
          </cell>
          <cell r="Y4865" t="str">
            <v>37.8B00.0171</v>
          </cell>
          <cell r="Z4865">
            <v>0</v>
          </cell>
          <cell r="AA4865">
            <v>1872000</v>
          </cell>
          <cell r="AB4865">
            <v>11</v>
          </cell>
          <cell r="AC4865">
            <v>1775000</v>
          </cell>
        </row>
        <row r="4866">
          <cell r="X4866" t="str">
            <v>02.0434.0171</v>
          </cell>
          <cell r="Y4866" t="str">
            <v>37.8B00.0171</v>
          </cell>
          <cell r="Z4866">
            <v>0</v>
          </cell>
          <cell r="AA4866">
            <v>1872000</v>
          </cell>
          <cell r="AB4866">
            <v>11</v>
          </cell>
          <cell r="AC4866">
            <v>1775000</v>
          </cell>
        </row>
        <row r="4867">
          <cell r="X4867" t="str">
            <v>18.0636.0171</v>
          </cell>
          <cell r="Y4867" t="str">
            <v>37.8B00.0171</v>
          </cell>
          <cell r="Z4867">
            <v>0</v>
          </cell>
          <cell r="AA4867">
            <v>1872000</v>
          </cell>
          <cell r="AB4867">
            <v>11</v>
          </cell>
          <cell r="AC4867">
            <v>1775000</v>
          </cell>
        </row>
        <row r="4868">
          <cell r="X4868" t="str">
            <v>18.0637.0171</v>
          </cell>
          <cell r="Y4868" t="str">
            <v>37.8B00.0171</v>
          </cell>
          <cell r="Z4868">
            <v>0</v>
          </cell>
          <cell r="AA4868">
            <v>1872000</v>
          </cell>
          <cell r="AB4868">
            <v>11</v>
          </cell>
          <cell r="AC4868">
            <v>1775000</v>
          </cell>
        </row>
        <row r="4869">
          <cell r="X4869" t="str">
            <v>18.0638.0171</v>
          </cell>
          <cell r="Y4869" t="str">
            <v>37.8B00.0171</v>
          </cell>
          <cell r="Z4869">
            <v>0</v>
          </cell>
          <cell r="AA4869">
            <v>1872000</v>
          </cell>
          <cell r="AB4869">
            <v>11</v>
          </cell>
          <cell r="AC4869">
            <v>1775000</v>
          </cell>
        </row>
        <row r="4870">
          <cell r="X4870" t="str">
            <v>18.0640.0171</v>
          </cell>
          <cell r="Y4870" t="str">
            <v>37.8B00.0171</v>
          </cell>
          <cell r="Z4870">
            <v>0</v>
          </cell>
          <cell r="AA4870">
            <v>1872000</v>
          </cell>
          <cell r="AB4870">
            <v>11</v>
          </cell>
          <cell r="AC4870">
            <v>1775000</v>
          </cell>
        </row>
        <row r="4871">
          <cell r="X4871" t="str">
            <v>18.0641.0171</v>
          </cell>
          <cell r="Y4871" t="str">
            <v>37.8B00.0171</v>
          </cell>
          <cell r="Z4871">
            <v>0</v>
          </cell>
          <cell r="AA4871">
            <v>1872000</v>
          </cell>
          <cell r="AB4871">
            <v>11</v>
          </cell>
          <cell r="AC4871">
            <v>1775000</v>
          </cell>
        </row>
        <row r="4872">
          <cell r="X4872" t="str">
            <v>18.0642.0171</v>
          </cell>
          <cell r="Y4872" t="str">
            <v>37.8B00.0171</v>
          </cell>
          <cell r="Z4872">
            <v>0</v>
          </cell>
          <cell r="AA4872">
            <v>1872000</v>
          </cell>
          <cell r="AB4872">
            <v>11</v>
          </cell>
          <cell r="AC4872">
            <v>1775000</v>
          </cell>
        </row>
        <row r="4873">
          <cell r="X4873" t="str">
            <v>18.0644.0171</v>
          </cell>
          <cell r="Y4873" t="str">
            <v>37.8B00.0171</v>
          </cell>
          <cell r="Z4873">
            <v>0</v>
          </cell>
          <cell r="AA4873">
            <v>1872000</v>
          </cell>
          <cell r="AB4873">
            <v>11</v>
          </cell>
          <cell r="AC4873">
            <v>1775000</v>
          </cell>
        </row>
        <row r="4874">
          <cell r="X4874" t="str">
            <v>18.0645.0171</v>
          </cell>
          <cell r="Y4874" t="str">
            <v>37.8B00.0171</v>
          </cell>
          <cell r="Z4874">
            <v>0</v>
          </cell>
          <cell r="AA4874">
            <v>1872000</v>
          </cell>
          <cell r="AB4874">
            <v>11</v>
          </cell>
          <cell r="AC4874">
            <v>1775000</v>
          </cell>
        </row>
        <row r="4875">
          <cell r="X4875" t="str">
            <v>18.0646.0171</v>
          </cell>
          <cell r="Y4875" t="str">
            <v>37.8B00.0171</v>
          </cell>
          <cell r="Z4875">
            <v>0</v>
          </cell>
          <cell r="AA4875">
            <v>1872000</v>
          </cell>
          <cell r="AB4875">
            <v>11</v>
          </cell>
          <cell r="AC4875">
            <v>1775000</v>
          </cell>
        </row>
        <row r="4876">
          <cell r="X4876" t="str">
            <v>11.0025.1106</v>
          </cell>
          <cell r="Y4876" t="str">
            <v>37.8D10.1106</v>
          </cell>
          <cell r="Z4876">
            <v>0</v>
          </cell>
          <cell r="AA4876">
            <v>2180000</v>
          </cell>
          <cell r="AB4876">
            <v>2</v>
          </cell>
          <cell r="AC4876">
            <v>1778000</v>
          </cell>
        </row>
        <row r="4877">
          <cell r="X4877" t="str">
            <v>11.0028.1106</v>
          </cell>
          <cell r="Y4877" t="str">
            <v>37.8D10.1106</v>
          </cell>
          <cell r="Z4877">
            <v>0</v>
          </cell>
          <cell r="AA4877">
            <v>2180000</v>
          </cell>
          <cell r="AB4877">
            <v>2</v>
          </cell>
          <cell r="AC4877">
            <v>1778000</v>
          </cell>
        </row>
        <row r="4878">
          <cell r="X4878" t="str">
            <v>07.0219.1144</v>
          </cell>
          <cell r="Y4878" t="str">
            <v>37.8D10.1144</v>
          </cell>
          <cell r="Z4878">
            <v>0</v>
          </cell>
          <cell r="AA4878">
            <v>2319000</v>
          </cell>
          <cell r="AB4878">
            <v>4</v>
          </cell>
          <cell r="AC4878">
            <v>1784000</v>
          </cell>
        </row>
        <row r="4879">
          <cell r="X4879" t="str">
            <v>03.3246.0411</v>
          </cell>
          <cell r="Y4879" t="str">
            <v>37.8D05.0411</v>
          </cell>
          <cell r="Z4879">
            <v>1615000</v>
          </cell>
          <cell r="AA4879">
            <v>6404000</v>
          </cell>
          <cell r="AB4879">
            <v>0</v>
          </cell>
          <cell r="AC4879">
            <v>5449000</v>
          </cell>
        </row>
        <row r="4880">
          <cell r="X4880" t="str">
            <v>03.3252.0411</v>
          </cell>
          <cell r="Y4880" t="str">
            <v>37.8D05.0411</v>
          </cell>
          <cell r="Z4880">
            <v>2762000</v>
          </cell>
          <cell r="AA4880">
            <v>6404000</v>
          </cell>
          <cell r="AB4880">
            <v>0</v>
          </cell>
          <cell r="AC4880">
            <v>5449000</v>
          </cell>
        </row>
        <row r="4881">
          <cell r="X4881" t="str">
            <v>03.3250.0411</v>
          </cell>
          <cell r="Y4881" t="str">
            <v>37.8D05.0411</v>
          </cell>
          <cell r="Z4881">
            <v>2798000</v>
          </cell>
          <cell r="AA4881">
            <v>6404000</v>
          </cell>
          <cell r="AB4881">
            <v>0</v>
          </cell>
          <cell r="AC4881">
            <v>5449000</v>
          </cell>
        </row>
        <row r="4882">
          <cell r="X4882" t="str">
            <v>03.1532.0814</v>
          </cell>
          <cell r="Y4882" t="str">
            <v>37.8D07.0814</v>
          </cell>
          <cell r="Z4882">
            <v>440000</v>
          </cell>
          <cell r="AA4882">
            <v>1723000</v>
          </cell>
          <cell r="AB4882">
            <v>0</v>
          </cell>
          <cell r="AC4882">
            <v>1380000</v>
          </cell>
        </row>
        <row r="4883">
          <cell r="X4883" t="str">
            <v>13.0182.0814</v>
          </cell>
          <cell r="Y4883" t="str">
            <v>37.8D07.0814</v>
          </cell>
          <cell r="Z4883">
            <v>440000</v>
          </cell>
          <cell r="AA4883">
            <v>1723000</v>
          </cell>
          <cell r="AB4883">
            <v>0</v>
          </cell>
          <cell r="AC4883">
            <v>1380000</v>
          </cell>
        </row>
        <row r="4884">
          <cell r="X4884" t="str">
            <v>14.0011.0814</v>
          </cell>
          <cell r="Y4884" t="str">
            <v>37.8D07.0814</v>
          </cell>
          <cell r="Z4884">
            <v>440000</v>
          </cell>
          <cell r="AA4884">
            <v>1723000</v>
          </cell>
          <cell r="AB4884">
            <v>0</v>
          </cell>
          <cell r="AC4884">
            <v>1380000</v>
          </cell>
        </row>
        <row r="4885">
          <cell r="X4885" t="str">
            <v>07.0220.1144</v>
          </cell>
          <cell r="Y4885" t="str">
            <v>37.8D10.1144</v>
          </cell>
          <cell r="Z4885">
            <v>0</v>
          </cell>
          <cell r="AA4885">
            <v>2319000</v>
          </cell>
          <cell r="AB4885">
            <v>4</v>
          </cell>
          <cell r="AC4885">
            <v>1784000</v>
          </cell>
        </row>
        <row r="4886">
          <cell r="X4886" t="str">
            <v>11.0159.1144</v>
          </cell>
          <cell r="Y4886" t="str">
            <v>37.8D10.1144</v>
          </cell>
          <cell r="Z4886">
            <v>0</v>
          </cell>
          <cell r="AA4886">
            <v>2319000</v>
          </cell>
          <cell r="AB4886">
            <v>4</v>
          </cell>
          <cell r="AC4886">
            <v>1784000</v>
          </cell>
        </row>
        <row r="4887">
          <cell r="X4887" t="str">
            <v>11.0161.1144</v>
          </cell>
          <cell r="Y4887" t="str">
            <v>37.8D10.1144</v>
          </cell>
          <cell r="Z4887">
            <v>0</v>
          </cell>
          <cell r="AA4887">
            <v>2319000</v>
          </cell>
          <cell r="AB4887">
            <v>4</v>
          </cell>
          <cell r="AC4887">
            <v>1784000</v>
          </cell>
        </row>
        <row r="4888">
          <cell r="X4888" t="str">
            <v>02.0088.0107</v>
          </cell>
          <cell r="Y4888" t="str">
            <v>37.8B00.0107</v>
          </cell>
          <cell r="Z4888">
            <v>0</v>
          </cell>
          <cell r="AA4888">
            <v>1973000</v>
          </cell>
          <cell r="AB4888">
            <v>3</v>
          </cell>
          <cell r="AC4888">
            <v>1795000</v>
          </cell>
        </row>
        <row r="4889">
          <cell r="X4889" t="str">
            <v>02.0461.0107</v>
          </cell>
          <cell r="Y4889" t="str">
            <v>37.8B00.0107</v>
          </cell>
          <cell r="Z4889">
            <v>0</v>
          </cell>
          <cell r="AA4889">
            <v>1973000</v>
          </cell>
          <cell r="AB4889">
            <v>3</v>
          </cell>
          <cell r="AC4889">
            <v>1795000</v>
          </cell>
        </row>
        <row r="4890">
          <cell r="X4890" t="str">
            <v>03.2315.0107</v>
          </cell>
          <cell r="Y4890" t="str">
            <v>37.8B00.0107</v>
          </cell>
          <cell r="Z4890">
            <v>0</v>
          </cell>
          <cell r="AA4890">
            <v>1973000</v>
          </cell>
          <cell r="AB4890">
            <v>3</v>
          </cell>
          <cell r="AC4890">
            <v>1795000</v>
          </cell>
        </row>
        <row r="4891">
          <cell r="X4891" t="str">
            <v>12.0053.1189</v>
          </cell>
          <cell r="Y4891" t="str">
            <v>37.8D11.1189</v>
          </cell>
          <cell r="Z4891">
            <v>0</v>
          </cell>
          <cell r="AA4891">
            <v>2536000</v>
          </cell>
          <cell r="AB4891">
            <v>11</v>
          </cell>
          <cell r="AC4891">
            <v>1797000</v>
          </cell>
        </row>
        <row r="4892">
          <cell r="X4892" t="str">
            <v>12.0054.1189</v>
          </cell>
          <cell r="Y4892" t="str">
            <v>37.8D11.1189</v>
          </cell>
          <cell r="Z4892">
            <v>0</v>
          </cell>
          <cell r="AA4892">
            <v>2536000</v>
          </cell>
          <cell r="AB4892">
            <v>11</v>
          </cell>
          <cell r="AC4892">
            <v>1797000</v>
          </cell>
        </row>
        <row r="4893">
          <cell r="X4893" t="str">
            <v>12.0141.1189</v>
          </cell>
          <cell r="Y4893" t="str">
            <v>37.8D11.1189</v>
          </cell>
          <cell r="Z4893">
            <v>0</v>
          </cell>
          <cell r="AA4893">
            <v>2536000</v>
          </cell>
          <cell r="AB4893">
            <v>11</v>
          </cell>
          <cell r="AC4893">
            <v>1797000</v>
          </cell>
        </row>
        <row r="4894">
          <cell r="X4894" t="str">
            <v>12.0318.1189</v>
          </cell>
          <cell r="Y4894" t="str">
            <v>37.8D11.1189</v>
          </cell>
          <cell r="Z4894">
            <v>0</v>
          </cell>
          <cell r="AA4894">
            <v>2536000</v>
          </cell>
          <cell r="AB4894">
            <v>11</v>
          </cell>
          <cell r="AC4894">
            <v>1797000</v>
          </cell>
        </row>
        <row r="4895">
          <cell r="X4895" t="str">
            <v>12.0331.1189</v>
          </cell>
          <cell r="Y4895" t="str">
            <v>37.8D11.1189</v>
          </cell>
          <cell r="Z4895">
            <v>0</v>
          </cell>
          <cell r="AA4895">
            <v>2536000</v>
          </cell>
          <cell r="AB4895">
            <v>11</v>
          </cell>
          <cell r="AC4895">
            <v>1797000</v>
          </cell>
        </row>
        <row r="4896">
          <cell r="X4896" t="str">
            <v>12.0332.1189</v>
          </cell>
          <cell r="Y4896" t="str">
            <v>37.8D11.1189</v>
          </cell>
          <cell r="Z4896">
            <v>0</v>
          </cell>
          <cell r="AA4896">
            <v>2536000</v>
          </cell>
          <cell r="AB4896">
            <v>11</v>
          </cell>
          <cell r="AC4896">
            <v>1797000</v>
          </cell>
        </row>
        <row r="4897">
          <cell r="X4897" t="str">
            <v>03.2005.1055</v>
          </cell>
          <cell r="Y4897" t="str">
            <v>37.8D09.1055</v>
          </cell>
          <cell r="Z4897">
            <v>0</v>
          </cell>
          <cell r="AA4897">
            <v>2335000</v>
          </cell>
          <cell r="AB4897">
            <v>2</v>
          </cell>
          <cell r="AC4897">
            <v>1800000</v>
          </cell>
        </row>
        <row r="4898">
          <cell r="X4898" t="str">
            <v>10.0350.0434</v>
          </cell>
          <cell r="Y4898" t="str">
            <v>37.8D05.0434</v>
          </cell>
          <cell r="Z4898">
            <v>1551000</v>
          </cell>
          <cell r="AA4898">
            <v>3963000</v>
          </cell>
          <cell r="AB4898">
            <v>0</v>
          </cell>
          <cell r="AC4898">
            <v>3327000</v>
          </cell>
        </row>
        <row r="4899">
          <cell r="X4899" t="str">
            <v>10.0373.0434</v>
          </cell>
          <cell r="Y4899" t="str">
            <v>37.8D05.0434</v>
          </cell>
          <cell r="Z4899">
            <v>2272000</v>
          </cell>
          <cell r="AA4899">
            <v>3963000</v>
          </cell>
          <cell r="AB4899">
            <v>0</v>
          </cell>
          <cell r="AC4899">
            <v>3327000</v>
          </cell>
        </row>
        <row r="4900">
          <cell r="X4900" t="str">
            <v>16.0314.1055</v>
          </cell>
          <cell r="Y4900" t="str">
            <v>37.8D09.1055</v>
          </cell>
          <cell r="Z4900">
            <v>0</v>
          </cell>
          <cell r="AA4900">
            <v>2335000</v>
          </cell>
          <cell r="AB4900">
            <v>2</v>
          </cell>
          <cell r="AC4900">
            <v>1800000</v>
          </cell>
        </row>
        <row r="4901">
          <cell r="X4901" t="str">
            <v>03.2236.1085</v>
          </cell>
          <cell r="Y4901" t="str">
            <v>37.8D09.1085</v>
          </cell>
          <cell r="Z4901">
            <v>0</v>
          </cell>
          <cell r="AA4901">
            <v>2335000</v>
          </cell>
          <cell r="AB4901">
            <v>3</v>
          </cell>
          <cell r="AC4901">
            <v>1800000</v>
          </cell>
        </row>
        <row r="4902">
          <cell r="X4902" t="str">
            <v>15.0336.1085</v>
          </cell>
          <cell r="Y4902" t="str">
            <v>37.8D09.1085</v>
          </cell>
          <cell r="Z4902">
            <v>0</v>
          </cell>
          <cell r="AA4902">
            <v>2335000</v>
          </cell>
          <cell r="AB4902">
            <v>3</v>
          </cell>
          <cell r="AC4902">
            <v>1800000</v>
          </cell>
        </row>
        <row r="4903">
          <cell r="X4903" t="str">
            <v>28.0130.1085</v>
          </cell>
          <cell r="Y4903" t="str">
            <v>37.8D09.1085</v>
          </cell>
          <cell r="Z4903">
            <v>0</v>
          </cell>
          <cell r="AA4903">
            <v>2335000</v>
          </cell>
          <cell r="AB4903">
            <v>3</v>
          </cell>
          <cell r="AC4903">
            <v>1800000</v>
          </cell>
        </row>
        <row r="4904">
          <cell r="X4904" t="str">
            <v>03.3400.0632</v>
          </cell>
          <cell r="Y4904" t="str">
            <v>37.8D06.0632</v>
          </cell>
          <cell r="Z4904">
            <v>0</v>
          </cell>
          <cell r="AA4904">
            <v>2147000</v>
          </cell>
          <cell r="AB4904">
            <v>3</v>
          </cell>
          <cell r="AC4904">
            <v>1804000</v>
          </cell>
        </row>
        <row r="4905">
          <cell r="X4905" t="str">
            <v>10.0571.0632</v>
          </cell>
          <cell r="Y4905" t="str">
            <v>37.8D06.0632</v>
          </cell>
          <cell r="Z4905">
            <v>0</v>
          </cell>
          <cell r="AA4905">
            <v>2147000</v>
          </cell>
          <cell r="AB4905">
            <v>3</v>
          </cell>
          <cell r="AC4905">
            <v>1804000</v>
          </cell>
        </row>
        <row r="4906">
          <cell r="X4906" t="str">
            <v>13.0032.0632</v>
          </cell>
          <cell r="Y4906" t="str">
            <v>37.8D06.0632</v>
          </cell>
          <cell r="Z4906">
            <v>0</v>
          </cell>
          <cell r="AA4906">
            <v>2147000</v>
          </cell>
          <cell r="AB4906">
            <v>3</v>
          </cell>
          <cell r="AC4906">
            <v>1804000</v>
          </cell>
        </row>
        <row r="4907">
          <cell r="X4907" t="str">
            <v>05.0062.0338</v>
          </cell>
          <cell r="Y4907" t="str">
            <v>37.8D03.0338</v>
          </cell>
          <cell r="Z4907">
            <v>0</v>
          </cell>
          <cell r="AA4907">
            <v>2317000</v>
          </cell>
          <cell r="AB4907">
            <v>1</v>
          </cell>
          <cell r="AC4907">
            <v>1804000</v>
          </cell>
        </row>
        <row r="4908">
          <cell r="X4908" t="str">
            <v>03.3341.0495</v>
          </cell>
          <cell r="Y4908" t="str">
            <v>37.8D05.0495</v>
          </cell>
          <cell r="Z4908">
            <v>1100000</v>
          </cell>
          <cell r="AA4908">
            <v>2153000</v>
          </cell>
          <cell r="AB4908">
            <v>3</v>
          </cell>
          <cell r="AC4908">
            <v>1810000</v>
          </cell>
        </row>
        <row r="4909">
          <cell r="X4909" t="str">
            <v>10.0552.0495</v>
          </cell>
          <cell r="Y4909" t="str">
            <v>37.8D05.0495</v>
          </cell>
          <cell r="Z4909">
            <v>1100000</v>
          </cell>
          <cell r="AA4909">
            <v>2153000</v>
          </cell>
          <cell r="AB4909">
            <v>3</v>
          </cell>
          <cell r="AC4909">
            <v>1810000</v>
          </cell>
        </row>
        <row r="4910">
          <cell r="X4910" t="str">
            <v>10.0553.0495</v>
          </cell>
          <cell r="Y4910" t="str">
            <v>37.8D05.0495</v>
          </cell>
          <cell r="Z4910">
            <v>1100000</v>
          </cell>
          <cell r="AA4910">
            <v>2153000</v>
          </cell>
          <cell r="AB4910">
            <v>3</v>
          </cell>
          <cell r="AC4910">
            <v>1810000</v>
          </cell>
        </row>
        <row r="4911">
          <cell r="X4911" t="str">
            <v>10.0742.0539</v>
          </cell>
          <cell r="Y4911" t="str">
            <v>37.8D05.0539</v>
          </cell>
          <cell r="Z4911">
            <v>0</v>
          </cell>
          <cell r="AA4911">
            <v>2039000</v>
          </cell>
          <cell r="AB4911">
            <v>2</v>
          </cell>
          <cell r="AC4911">
            <v>1810000</v>
          </cell>
        </row>
        <row r="4912">
          <cell r="X4912" t="str">
            <v>10.0939.0539</v>
          </cell>
          <cell r="Y4912" t="str">
            <v>37.8D05.0539</v>
          </cell>
          <cell r="Z4912">
            <v>0</v>
          </cell>
          <cell r="AA4912">
            <v>2039000</v>
          </cell>
          <cell r="AB4912">
            <v>2</v>
          </cell>
          <cell r="AC4912">
            <v>1810000</v>
          </cell>
        </row>
        <row r="4913">
          <cell r="X4913" t="str">
            <v>03.2028.1066</v>
          </cell>
          <cell r="Y4913" t="str">
            <v>37.8D09.1066</v>
          </cell>
          <cell r="Z4913">
            <v>1485000</v>
          </cell>
          <cell r="AA4913">
            <v>2843000</v>
          </cell>
          <cell r="AB4913">
            <v>8</v>
          </cell>
          <cell r="AC4913">
            <v>2500000</v>
          </cell>
        </row>
        <row r="4914">
          <cell r="X4914" t="str">
            <v>03.2029.1066</v>
          </cell>
          <cell r="Y4914" t="str">
            <v>37.8D09.1066</v>
          </cell>
          <cell r="Z4914">
            <v>1485000</v>
          </cell>
          <cell r="AA4914">
            <v>2843000</v>
          </cell>
          <cell r="AB4914">
            <v>8</v>
          </cell>
          <cell r="AC4914">
            <v>2500000</v>
          </cell>
        </row>
        <row r="4915">
          <cell r="X4915" t="str">
            <v>03.2030.1066</v>
          </cell>
          <cell r="Y4915" t="str">
            <v>37.8D09.1066</v>
          </cell>
          <cell r="Z4915">
            <v>1485000</v>
          </cell>
          <cell r="AA4915">
            <v>2843000</v>
          </cell>
          <cell r="AB4915">
            <v>8</v>
          </cell>
          <cell r="AC4915">
            <v>2500000</v>
          </cell>
        </row>
        <row r="4916">
          <cell r="X4916" t="str">
            <v>03.2031.1066</v>
          </cell>
          <cell r="Y4916" t="str">
            <v>37.8D09.1066</v>
          </cell>
          <cell r="Z4916">
            <v>1485000</v>
          </cell>
          <cell r="AA4916">
            <v>2843000</v>
          </cell>
          <cell r="AB4916">
            <v>8</v>
          </cell>
          <cell r="AC4916">
            <v>2500000</v>
          </cell>
        </row>
        <row r="4917">
          <cell r="X4917" t="str">
            <v>16.0277.1066</v>
          </cell>
          <cell r="Y4917" t="str">
            <v>37.8D09.1066</v>
          </cell>
          <cell r="Z4917">
            <v>1485000</v>
          </cell>
          <cell r="AA4917">
            <v>2843000</v>
          </cell>
          <cell r="AB4917">
            <v>8</v>
          </cell>
          <cell r="AC4917">
            <v>2500000</v>
          </cell>
        </row>
        <row r="4918">
          <cell r="X4918" t="str">
            <v>16.0278.1066</v>
          </cell>
          <cell r="Y4918" t="str">
            <v>37.8D09.1066</v>
          </cell>
          <cell r="Z4918">
            <v>1485000</v>
          </cell>
          <cell r="AA4918">
            <v>2843000</v>
          </cell>
          <cell r="AB4918">
            <v>8</v>
          </cell>
          <cell r="AC4918">
            <v>2500000</v>
          </cell>
        </row>
        <row r="4919">
          <cell r="X4919" t="str">
            <v>16.0279.1066</v>
          </cell>
          <cell r="Y4919" t="str">
            <v>37.8D09.1066</v>
          </cell>
          <cell r="Z4919">
            <v>1485000</v>
          </cell>
          <cell r="AA4919">
            <v>2843000</v>
          </cell>
          <cell r="AB4919">
            <v>8</v>
          </cell>
          <cell r="AC4919">
            <v>2500000</v>
          </cell>
        </row>
        <row r="4920">
          <cell r="X4920" t="str">
            <v>16.0280.1066</v>
          </cell>
          <cell r="Y4920" t="str">
            <v>37.8D09.1066</v>
          </cell>
          <cell r="Z4920">
            <v>1485000</v>
          </cell>
          <cell r="AA4920">
            <v>2843000</v>
          </cell>
          <cell r="AB4920">
            <v>8</v>
          </cell>
          <cell r="AC4920">
            <v>2500000</v>
          </cell>
        </row>
        <row r="4921">
          <cell r="X4921" t="str">
            <v>03.1976.1067</v>
          </cell>
          <cell r="Y4921" t="str">
            <v>37.8D09.1067</v>
          </cell>
          <cell r="Z4921">
            <v>1375000</v>
          </cell>
          <cell r="AA4921">
            <v>2643000</v>
          </cell>
          <cell r="AB4921">
            <v>10</v>
          </cell>
          <cell r="AC4921">
            <v>2300000</v>
          </cell>
        </row>
        <row r="4922">
          <cell r="X4922" t="str">
            <v>03.1977.1067</v>
          </cell>
          <cell r="Y4922" t="str">
            <v>37.8D09.1067</v>
          </cell>
          <cell r="Z4922">
            <v>1375000</v>
          </cell>
          <cell r="AA4922">
            <v>2643000</v>
          </cell>
          <cell r="AB4922">
            <v>10</v>
          </cell>
          <cell r="AC4922">
            <v>2300000</v>
          </cell>
        </row>
        <row r="4923">
          <cell r="X4923" t="str">
            <v>03.1978.1067</v>
          </cell>
          <cell r="Y4923" t="str">
            <v>37.8D09.1067</v>
          </cell>
          <cell r="Z4923">
            <v>1375000</v>
          </cell>
          <cell r="AA4923">
            <v>2643000</v>
          </cell>
          <cell r="AB4923">
            <v>10</v>
          </cell>
          <cell r="AC4923">
            <v>2300000</v>
          </cell>
        </row>
        <row r="4924">
          <cell r="X4924" t="str">
            <v>03.1979.1067</v>
          </cell>
          <cell r="Y4924" t="str">
            <v>37.8D09.1067</v>
          </cell>
          <cell r="Z4924">
            <v>1375000</v>
          </cell>
          <cell r="AA4924">
            <v>2643000</v>
          </cell>
          <cell r="AB4924">
            <v>10</v>
          </cell>
          <cell r="AC4924">
            <v>2300000</v>
          </cell>
        </row>
        <row r="4925">
          <cell r="X4925" t="str">
            <v>03.1980.1067</v>
          </cell>
          <cell r="Y4925" t="str">
            <v>37.8D09.1067</v>
          </cell>
          <cell r="Z4925">
            <v>1375000</v>
          </cell>
          <cell r="AA4925">
            <v>2643000</v>
          </cell>
          <cell r="AB4925">
            <v>10</v>
          </cell>
          <cell r="AC4925">
            <v>2300000</v>
          </cell>
        </row>
        <row r="4926">
          <cell r="X4926" t="str">
            <v>16.0242.1067</v>
          </cell>
          <cell r="Y4926" t="str">
            <v>37.8D09.1067</v>
          </cell>
          <cell r="Z4926">
            <v>1375000</v>
          </cell>
          <cell r="AA4926">
            <v>2643000</v>
          </cell>
          <cell r="AB4926">
            <v>10</v>
          </cell>
          <cell r="AC4926">
            <v>2300000</v>
          </cell>
        </row>
        <row r="4927">
          <cell r="X4927" t="str">
            <v>16.0243.1067</v>
          </cell>
          <cell r="Y4927" t="str">
            <v>37.8D09.1067</v>
          </cell>
          <cell r="Z4927">
            <v>1375000</v>
          </cell>
          <cell r="AA4927">
            <v>2643000</v>
          </cell>
          <cell r="AB4927">
            <v>10</v>
          </cell>
          <cell r="AC4927">
            <v>2300000</v>
          </cell>
        </row>
        <row r="4928">
          <cell r="X4928" t="str">
            <v>16.0244.1067</v>
          </cell>
          <cell r="Y4928" t="str">
            <v>37.8D09.1067</v>
          </cell>
          <cell r="Z4928">
            <v>1375000</v>
          </cell>
          <cell r="AA4928">
            <v>2643000</v>
          </cell>
          <cell r="AB4928">
            <v>10</v>
          </cell>
          <cell r="AC4928">
            <v>2300000</v>
          </cell>
        </row>
        <row r="4929">
          <cell r="X4929" t="str">
            <v>16.0245.1067</v>
          </cell>
          <cell r="Y4929" t="str">
            <v>37.8D09.1067</v>
          </cell>
          <cell r="Z4929">
            <v>1375000</v>
          </cell>
          <cell r="AA4929">
            <v>2643000</v>
          </cell>
          <cell r="AB4929">
            <v>10</v>
          </cell>
          <cell r="AC4929">
            <v>2300000</v>
          </cell>
        </row>
        <row r="4930">
          <cell r="X4930" t="str">
            <v>16.0246.1067</v>
          </cell>
          <cell r="Y4930" t="str">
            <v>37.8D09.1067</v>
          </cell>
          <cell r="Z4930">
            <v>1375000</v>
          </cell>
          <cell r="AA4930">
            <v>2643000</v>
          </cell>
          <cell r="AB4930">
            <v>10</v>
          </cell>
          <cell r="AC4930">
            <v>2300000</v>
          </cell>
        </row>
        <row r="4931">
          <cell r="X4931" t="str">
            <v>03.2018.1068</v>
          </cell>
          <cell r="Y4931" t="str">
            <v>37.8D09.1068</v>
          </cell>
          <cell r="Z4931">
            <v>1320000</v>
          </cell>
          <cell r="AA4931">
            <v>2543000</v>
          </cell>
          <cell r="AB4931">
            <v>12</v>
          </cell>
          <cell r="AC4931">
            <v>2200000</v>
          </cell>
        </row>
        <row r="4932">
          <cell r="X4932" t="str">
            <v>03.2019.1068</v>
          </cell>
          <cell r="Y4932" t="str">
            <v>37.8D09.1068</v>
          </cell>
          <cell r="Z4932">
            <v>1320000</v>
          </cell>
          <cell r="AA4932">
            <v>2543000</v>
          </cell>
          <cell r="AB4932">
            <v>12</v>
          </cell>
          <cell r="AC4932">
            <v>2200000</v>
          </cell>
        </row>
        <row r="4933">
          <cell r="X4933" t="str">
            <v>03.2020.1068</v>
          </cell>
          <cell r="Y4933" t="str">
            <v>37.8D09.1068</v>
          </cell>
          <cell r="Z4933">
            <v>1320000</v>
          </cell>
          <cell r="AA4933">
            <v>2543000</v>
          </cell>
          <cell r="AB4933">
            <v>12</v>
          </cell>
          <cell r="AC4933">
            <v>2200000</v>
          </cell>
        </row>
        <row r="4934">
          <cell r="X4934" t="str">
            <v>03.2021.1068</v>
          </cell>
          <cell r="Y4934" t="str">
            <v>37.8D09.1068</v>
          </cell>
          <cell r="Z4934">
            <v>1320000</v>
          </cell>
          <cell r="AA4934">
            <v>2543000</v>
          </cell>
          <cell r="AB4934">
            <v>12</v>
          </cell>
          <cell r="AC4934">
            <v>2200000</v>
          </cell>
        </row>
        <row r="4935">
          <cell r="X4935" t="str">
            <v>03.2058.1068</v>
          </cell>
          <cell r="Y4935" t="str">
            <v>37.8D09.1068</v>
          </cell>
          <cell r="Z4935">
            <v>1320000</v>
          </cell>
          <cell r="AA4935">
            <v>2543000</v>
          </cell>
          <cell r="AB4935">
            <v>12</v>
          </cell>
          <cell r="AC4935">
            <v>2200000</v>
          </cell>
        </row>
        <row r="4936">
          <cell r="X4936" t="str">
            <v>03.2059.1068</v>
          </cell>
          <cell r="Y4936" t="str">
            <v>37.8D09.1068</v>
          </cell>
          <cell r="Z4936">
            <v>1320000</v>
          </cell>
          <cell r="AA4936">
            <v>2543000</v>
          </cell>
          <cell r="AB4936">
            <v>12</v>
          </cell>
          <cell r="AC4936">
            <v>2200000</v>
          </cell>
        </row>
        <row r="4937">
          <cell r="X4937" t="str">
            <v>16.0268.1068</v>
          </cell>
          <cell r="Y4937" t="str">
            <v>37.8D09.1068</v>
          </cell>
          <cell r="Z4937">
            <v>1320000</v>
          </cell>
          <cell r="AA4937">
            <v>2543000</v>
          </cell>
          <cell r="AB4937">
            <v>12</v>
          </cell>
          <cell r="AC4937">
            <v>2200000</v>
          </cell>
        </row>
        <row r="4938">
          <cell r="X4938" t="str">
            <v>16.0269.1068</v>
          </cell>
          <cell r="Y4938" t="str">
            <v>37.8D09.1068</v>
          </cell>
          <cell r="Z4938">
            <v>1320000</v>
          </cell>
          <cell r="AA4938">
            <v>2543000</v>
          </cell>
          <cell r="AB4938">
            <v>12</v>
          </cell>
          <cell r="AC4938">
            <v>2200000</v>
          </cell>
        </row>
        <row r="4939">
          <cell r="X4939" t="str">
            <v>16.0270.1068</v>
          </cell>
          <cell r="Y4939" t="str">
            <v>37.8D09.1068</v>
          </cell>
          <cell r="Z4939">
            <v>1320000</v>
          </cell>
          <cell r="AA4939">
            <v>2543000</v>
          </cell>
          <cell r="AB4939">
            <v>12</v>
          </cell>
          <cell r="AC4939">
            <v>2200000</v>
          </cell>
        </row>
        <row r="4940">
          <cell r="X4940" t="str">
            <v>16.0286.1068</v>
          </cell>
          <cell r="Y4940" t="str">
            <v>37.8D09.1068</v>
          </cell>
          <cell r="Z4940">
            <v>1320000</v>
          </cell>
          <cell r="AA4940">
            <v>2543000</v>
          </cell>
          <cell r="AB4940">
            <v>12</v>
          </cell>
          <cell r="AC4940">
            <v>2200000</v>
          </cell>
        </row>
        <row r="4941">
          <cell r="X4941" t="str">
            <v>16.0287.1068</v>
          </cell>
          <cell r="Y4941" t="str">
            <v>37.8D09.1068</v>
          </cell>
          <cell r="Z4941">
            <v>1320000</v>
          </cell>
          <cell r="AA4941">
            <v>2543000</v>
          </cell>
          <cell r="AB4941">
            <v>12</v>
          </cell>
          <cell r="AC4941">
            <v>2200000</v>
          </cell>
        </row>
        <row r="4942">
          <cell r="X4942" t="str">
            <v>16.0288.1068</v>
          </cell>
          <cell r="Y4942" t="str">
            <v>37.8D09.1068</v>
          </cell>
          <cell r="Z4942">
            <v>1320000</v>
          </cell>
          <cell r="AA4942">
            <v>2543000</v>
          </cell>
          <cell r="AB4942">
            <v>12</v>
          </cell>
          <cell r="AC4942">
            <v>2200000</v>
          </cell>
        </row>
        <row r="4943">
          <cell r="X4943" t="str">
            <v>03.1981.1069</v>
          </cell>
          <cell r="Y4943" t="str">
            <v>37.8D09.1069</v>
          </cell>
          <cell r="Z4943">
            <v>1650000</v>
          </cell>
          <cell r="AA4943">
            <v>2943000</v>
          </cell>
          <cell r="AB4943">
            <v>18</v>
          </cell>
          <cell r="AC4943">
            <v>2600000</v>
          </cell>
        </row>
        <row r="4944">
          <cell r="X4944" t="str">
            <v>03.1982.1069</v>
          </cell>
          <cell r="Y4944" t="str">
            <v>37.8D09.1069</v>
          </cell>
          <cell r="Z4944">
            <v>1650000</v>
          </cell>
          <cell r="AA4944">
            <v>2943000</v>
          </cell>
          <cell r="AB4944">
            <v>18</v>
          </cell>
          <cell r="AC4944">
            <v>2600000</v>
          </cell>
        </row>
        <row r="4945">
          <cell r="X4945" t="str">
            <v>03.1983.1069</v>
          </cell>
          <cell r="Y4945" t="str">
            <v>37.8D09.1069</v>
          </cell>
          <cell r="Z4945">
            <v>1650000</v>
          </cell>
          <cell r="AA4945">
            <v>2943000</v>
          </cell>
          <cell r="AB4945">
            <v>18</v>
          </cell>
          <cell r="AC4945">
            <v>2600000</v>
          </cell>
        </row>
        <row r="4946">
          <cell r="X4946" t="str">
            <v>03.1984.1069</v>
          </cell>
          <cell r="Y4946" t="str">
            <v>37.8D09.1069</v>
          </cell>
          <cell r="Z4946">
            <v>1650000</v>
          </cell>
          <cell r="AA4946">
            <v>2943000</v>
          </cell>
          <cell r="AB4946">
            <v>18</v>
          </cell>
          <cell r="AC4946">
            <v>2600000</v>
          </cell>
        </row>
        <row r="4947">
          <cell r="X4947" t="str">
            <v>03.1985.1069</v>
          </cell>
          <cell r="Y4947" t="str">
            <v>37.8D09.1069</v>
          </cell>
          <cell r="Z4947">
            <v>1650000</v>
          </cell>
          <cell r="AA4947">
            <v>2943000</v>
          </cell>
          <cell r="AB4947">
            <v>18</v>
          </cell>
          <cell r="AC4947">
            <v>2600000</v>
          </cell>
        </row>
        <row r="4948">
          <cell r="X4948" t="str">
            <v>03.1986.1069</v>
          </cell>
          <cell r="Y4948" t="str">
            <v>37.8D09.1069</v>
          </cell>
          <cell r="Z4948">
            <v>1650000</v>
          </cell>
          <cell r="AA4948">
            <v>2943000</v>
          </cell>
          <cell r="AB4948">
            <v>18</v>
          </cell>
          <cell r="AC4948">
            <v>2600000</v>
          </cell>
        </row>
        <row r="4949">
          <cell r="X4949" t="str">
            <v>03.2032.1069</v>
          </cell>
          <cell r="Y4949" t="str">
            <v>37.8D09.1069</v>
          </cell>
          <cell r="Z4949">
            <v>1650000</v>
          </cell>
          <cell r="AA4949">
            <v>2943000</v>
          </cell>
          <cell r="AB4949">
            <v>18</v>
          </cell>
          <cell r="AC4949">
            <v>2600000</v>
          </cell>
        </row>
        <row r="4950">
          <cell r="X4950" t="str">
            <v>03.2033.1069</v>
          </cell>
          <cell r="Y4950" t="str">
            <v>37.8D09.1069</v>
          </cell>
          <cell r="Z4950">
            <v>1650000</v>
          </cell>
          <cell r="AA4950">
            <v>2943000</v>
          </cell>
          <cell r="AB4950">
            <v>18</v>
          </cell>
          <cell r="AC4950">
            <v>2600000</v>
          </cell>
        </row>
        <row r="4951">
          <cell r="X4951" t="str">
            <v>03.2034.1069</v>
          </cell>
          <cell r="Y4951" t="str">
            <v>37.8D09.1069</v>
          </cell>
          <cell r="Z4951">
            <v>1650000</v>
          </cell>
          <cell r="AA4951">
            <v>2943000</v>
          </cell>
          <cell r="AB4951">
            <v>18</v>
          </cell>
          <cell r="AC4951">
            <v>2600000</v>
          </cell>
        </row>
        <row r="4952">
          <cell r="X4952" t="str">
            <v>16.0247.1069</v>
          </cell>
          <cell r="Y4952" t="str">
            <v>37.8D09.1069</v>
          </cell>
          <cell r="Z4952">
            <v>1650000</v>
          </cell>
          <cell r="AA4952">
            <v>2943000</v>
          </cell>
          <cell r="AB4952">
            <v>18</v>
          </cell>
          <cell r="AC4952">
            <v>2600000</v>
          </cell>
        </row>
        <row r="4953">
          <cell r="X4953" t="str">
            <v>16.0248.1069</v>
          </cell>
          <cell r="Y4953" t="str">
            <v>37.8D09.1069</v>
          </cell>
          <cell r="Z4953">
            <v>1650000</v>
          </cell>
          <cell r="AA4953">
            <v>2943000</v>
          </cell>
          <cell r="AB4953">
            <v>18</v>
          </cell>
          <cell r="AC4953">
            <v>2600000</v>
          </cell>
        </row>
        <row r="4954">
          <cell r="X4954" t="str">
            <v>16.0249.1069</v>
          </cell>
          <cell r="Y4954" t="str">
            <v>37.8D09.1069</v>
          </cell>
          <cell r="Z4954">
            <v>1650000</v>
          </cell>
          <cell r="AA4954">
            <v>2943000</v>
          </cell>
          <cell r="AB4954">
            <v>18</v>
          </cell>
          <cell r="AC4954">
            <v>2600000</v>
          </cell>
        </row>
        <row r="4955">
          <cell r="X4955" t="str">
            <v>16.0250.1069</v>
          </cell>
          <cell r="Y4955" t="str">
            <v>37.8D09.1069</v>
          </cell>
          <cell r="Z4955">
            <v>1650000</v>
          </cell>
          <cell r="AA4955">
            <v>2943000</v>
          </cell>
          <cell r="AB4955">
            <v>18</v>
          </cell>
          <cell r="AC4955">
            <v>2600000</v>
          </cell>
        </row>
        <row r="4956">
          <cell r="X4956" t="str">
            <v>16.0251.1069</v>
          </cell>
          <cell r="Y4956" t="str">
            <v>37.8D09.1069</v>
          </cell>
          <cell r="Z4956">
            <v>1650000</v>
          </cell>
          <cell r="AA4956">
            <v>2943000</v>
          </cell>
          <cell r="AB4956">
            <v>18</v>
          </cell>
          <cell r="AC4956">
            <v>2600000</v>
          </cell>
        </row>
        <row r="4957">
          <cell r="X4957" t="str">
            <v>16.0252.1069</v>
          </cell>
          <cell r="Y4957" t="str">
            <v>37.8D09.1069</v>
          </cell>
          <cell r="Z4957">
            <v>1650000</v>
          </cell>
          <cell r="AA4957">
            <v>2943000</v>
          </cell>
          <cell r="AB4957">
            <v>18</v>
          </cell>
          <cell r="AC4957">
            <v>2600000</v>
          </cell>
        </row>
        <row r="4958">
          <cell r="X4958" t="str">
            <v>16.0253.1069</v>
          </cell>
          <cell r="Y4958" t="str">
            <v>37.8D09.1069</v>
          </cell>
          <cell r="Z4958">
            <v>1650000</v>
          </cell>
          <cell r="AA4958">
            <v>2943000</v>
          </cell>
          <cell r="AB4958">
            <v>18</v>
          </cell>
          <cell r="AC4958">
            <v>2600000</v>
          </cell>
        </row>
        <row r="4959">
          <cell r="X4959" t="str">
            <v>16.0254.1069</v>
          </cell>
          <cell r="Y4959" t="str">
            <v>37.8D09.1069</v>
          </cell>
          <cell r="Z4959">
            <v>1650000</v>
          </cell>
          <cell r="AA4959">
            <v>2943000</v>
          </cell>
          <cell r="AB4959">
            <v>18</v>
          </cell>
          <cell r="AC4959">
            <v>2600000</v>
          </cell>
        </row>
        <row r="4960">
          <cell r="X4960" t="str">
            <v>16.0255.1069</v>
          </cell>
          <cell r="Y4960" t="str">
            <v>37.8D09.1069</v>
          </cell>
          <cell r="Z4960">
            <v>1650000</v>
          </cell>
          <cell r="AA4960">
            <v>2943000</v>
          </cell>
          <cell r="AB4960">
            <v>18</v>
          </cell>
          <cell r="AC4960">
            <v>2600000</v>
          </cell>
        </row>
        <row r="4961">
          <cell r="X4961" t="str">
            <v>17.0124.1784</v>
          </cell>
          <cell r="Y4961" t="str">
            <v>37.3F00.1784</v>
          </cell>
          <cell r="Z4961">
            <v>0</v>
          </cell>
          <cell r="AA4961">
            <v>1954000</v>
          </cell>
          <cell r="AB4961">
            <v>1</v>
          </cell>
          <cell r="AC4961">
            <v>1827000</v>
          </cell>
        </row>
        <row r="4962">
          <cell r="X4962" t="str">
            <v>10.0129.0582</v>
          </cell>
          <cell r="Y4962" t="str">
            <v>37.8D05.0582</v>
          </cell>
          <cell r="Z4962">
            <v>0</v>
          </cell>
          <cell r="AA4962">
            <v>2619000</v>
          </cell>
          <cell r="AB4962">
            <v>43</v>
          </cell>
          <cell r="AC4962">
            <v>1832000</v>
          </cell>
        </row>
        <row r="4963">
          <cell r="X4963" t="str">
            <v>10.0130.0582</v>
          </cell>
          <cell r="Y4963" t="str">
            <v>37.8D05.0582</v>
          </cell>
          <cell r="Z4963">
            <v>0</v>
          </cell>
          <cell r="AA4963">
            <v>2619000</v>
          </cell>
          <cell r="AB4963">
            <v>43</v>
          </cell>
          <cell r="AC4963">
            <v>1832000</v>
          </cell>
        </row>
        <row r="4964">
          <cell r="X4964" t="str">
            <v>10.0132.0582</v>
          </cell>
          <cell r="Y4964" t="str">
            <v>37.8D05.0582</v>
          </cell>
          <cell r="Z4964">
            <v>0</v>
          </cell>
          <cell r="AA4964">
            <v>2619000</v>
          </cell>
          <cell r="AB4964">
            <v>43</v>
          </cell>
          <cell r="AC4964">
            <v>1832000</v>
          </cell>
        </row>
        <row r="4965">
          <cell r="X4965" t="str">
            <v>10.0134.0582</v>
          </cell>
          <cell r="Y4965" t="str">
            <v>37.8D05.0582</v>
          </cell>
          <cell r="Z4965">
            <v>0</v>
          </cell>
          <cell r="AA4965">
            <v>2619000</v>
          </cell>
          <cell r="AB4965">
            <v>43</v>
          </cell>
          <cell r="AC4965">
            <v>1832000</v>
          </cell>
        </row>
        <row r="4966">
          <cell r="X4966" t="str">
            <v>10.0135.0582</v>
          </cell>
          <cell r="Y4966" t="str">
            <v>37.8D05.0582</v>
          </cell>
          <cell r="Z4966">
            <v>0</v>
          </cell>
          <cell r="AA4966">
            <v>2619000</v>
          </cell>
          <cell r="AB4966">
            <v>43</v>
          </cell>
          <cell r="AC4966">
            <v>1832000</v>
          </cell>
        </row>
        <row r="4967">
          <cell r="X4967" t="str">
            <v>10.0167.0582</v>
          </cell>
          <cell r="Y4967" t="str">
            <v>37.8D05.0582</v>
          </cell>
          <cell r="Z4967">
            <v>1242000</v>
          </cell>
          <cell r="AA4967">
            <v>2619000</v>
          </cell>
          <cell r="AB4967">
            <v>43</v>
          </cell>
          <cell r="AC4967">
            <v>1832000</v>
          </cell>
        </row>
        <row r="4968">
          <cell r="X4968" t="str">
            <v>10.0172.0582</v>
          </cell>
          <cell r="Y4968" t="str">
            <v>37.8D05.0582</v>
          </cell>
          <cell r="Z4968">
            <v>1242000</v>
          </cell>
          <cell r="AA4968">
            <v>2619000</v>
          </cell>
          <cell r="AB4968">
            <v>43</v>
          </cell>
          <cell r="AC4968">
            <v>1832000</v>
          </cell>
        </row>
        <row r="4969">
          <cell r="X4969" t="str">
            <v>10.0249.0582</v>
          </cell>
          <cell r="Y4969" t="str">
            <v>37.8D05.0582</v>
          </cell>
          <cell r="Z4969">
            <v>0</v>
          </cell>
          <cell r="AA4969">
            <v>2619000</v>
          </cell>
          <cell r="AB4969">
            <v>43</v>
          </cell>
          <cell r="AC4969">
            <v>1832000</v>
          </cell>
        </row>
        <row r="4970">
          <cell r="X4970" t="str">
            <v>10.0250.0582</v>
          </cell>
          <cell r="Y4970" t="str">
            <v>37.8D05.0582</v>
          </cell>
          <cell r="Z4970">
            <v>0</v>
          </cell>
          <cell r="AA4970">
            <v>2619000</v>
          </cell>
          <cell r="AB4970">
            <v>43</v>
          </cell>
          <cell r="AC4970">
            <v>1832000</v>
          </cell>
        </row>
        <row r="4971">
          <cell r="X4971" t="str">
            <v>10.0251.0582</v>
          </cell>
          <cell r="Y4971" t="str">
            <v>37.8D05.0582</v>
          </cell>
          <cell r="Z4971">
            <v>0</v>
          </cell>
          <cell r="AA4971">
            <v>2619000</v>
          </cell>
          <cell r="AB4971">
            <v>43</v>
          </cell>
          <cell r="AC4971">
            <v>1832000</v>
          </cell>
        </row>
        <row r="4972">
          <cell r="X4972" t="str">
            <v>10.0258.0582</v>
          </cell>
          <cell r="Y4972" t="str">
            <v>37.8D05.0582</v>
          </cell>
          <cell r="Z4972">
            <v>0</v>
          </cell>
          <cell r="AA4972">
            <v>2619000</v>
          </cell>
          <cell r="AB4972">
            <v>43</v>
          </cell>
          <cell r="AC4972">
            <v>1832000</v>
          </cell>
        </row>
        <row r="4973">
          <cell r="X4973" t="str">
            <v>10.0259.0582</v>
          </cell>
          <cell r="Y4973" t="str">
            <v>37.8D05.0582</v>
          </cell>
          <cell r="Z4973">
            <v>0</v>
          </cell>
          <cell r="AA4973">
            <v>2619000</v>
          </cell>
          <cell r="AB4973">
            <v>43</v>
          </cell>
          <cell r="AC4973">
            <v>1832000</v>
          </cell>
        </row>
        <row r="4974">
          <cell r="X4974" t="str">
            <v>10.0261.0582</v>
          </cell>
          <cell r="Y4974" t="str">
            <v>37.8D05.0582</v>
          </cell>
          <cell r="Z4974">
            <v>0</v>
          </cell>
          <cell r="AA4974">
            <v>2619000</v>
          </cell>
          <cell r="AB4974">
            <v>43</v>
          </cell>
          <cell r="AC4974">
            <v>1832000</v>
          </cell>
        </row>
        <row r="4975">
          <cell r="X4975" t="str">
            <v>10.0262.0582</v>
          </cell>
          <cell r="Y4975" t="str">
            <v>37.8D05.0582</v>
          </cell>
          <cell r="Z4975">
            <v>0</v>
          </cell>
          <cell r="AA4975">
            <v>2619000</v>
          </cell>
          <cell r="AB4975">
            <v>43</v>
          </cell>
          <cell r="AC4975">
            <v>1832000</v>
          </cell>
        </row>
        <row r="4976">
          <cell r="X4976" t="str">
            <v>10.0263.0582</v>
          </cell>
          <cell r="Y4976" t="str">
            <v>37.8D05.0582</v>
          </cell>
          <cell r="Z4976">
            <v>0</v>
          </cell>
          <cell r="AA4976">
            <v>2619000</v>
          </cell>
          <cell r="AB4976">
            <v>43</v>
          </cell>
          <cell r="AC4976">
            <v>1832000</v>
          </cell>
        </row>
        <row r="4977">
          <cell r="X4977" t="str">
            <v>10.0266.0582</v>
          </cell>
          <cell r="Y4977" t="str">
            <v>37.8D05.0582</v>
          </cell>
          <cell r="Z4977">
            <v>0</v>
          </cell>
          <cell r="AA4977">
            <v>2619000</v>
          </cell>
          <cell r="AB4977">
            <v>43</v>
          </cell>
          <cell r="AC4977">
            <v>1832000</v>
          </cell>
        </row>
        <row r="4978">
          <cell r="X4978" t="str">
            <v>03.3067.0383</v>
          </cell>
          <cell r="Y4978" t="str">
            <v>37.8D05.0383</v>
          </cell>
          <cell r="Z4978">
            <v>1436000</v>
          </cell>
          <cell r="AA4978">
            <v>5107000</v>
          </cell>
          <cell r="AB4978">
            <v>0</v>
          </cell>
          <cell r="AC4978">
            <v>4152000</v>
          </cell>
        </row>
        <row r="4979">
          <cell r="X4979" t="str">
            <v>10.0029.0383</v>
          </cell>
          <cell r="Y4979" t="str">
            <v>37.8D05.0383</v>
          </cell>
          <cell r="Z4979">
            <v>1436000</v>
          </cell>
          <cell r="AA4979">
            <v>5107000</v>
          </cell>
          <cell r="AB4979">
            <v>0</v>
          </cell>
          <cell r="AC4979">
            <v>4152000</v>
          </cell>
        </row>
        <row r="4980">
          <cell r="X4980" t="str">
            <v>10.0279.0582</v>
          </cell>
          <cell r="Y4980" t="str">
            <v>37.8D05.0582</v>
          </cell>
          <cell r="Z4980">
            <v>0</v>
          </cell>
          <cell r="AA4980">
            <v>2619000</v>
          </cell>
          <cell r="AB4980">
            <v>43</v>
          </cell>
          <cell r="AC4980">
            <v>1832000</v>
          </cell>
        </row>
        <row r="4981">
          <cell r="X4981" t="str">
            <v>10.0280.0582</v>
          </cell>
          <cell r="Y4981" t="str">
            <v>37.8D05.0582</v>
          </cell>
          <cell r="Z4981">
            <v>0</v>
          </cell>
          <cell r="AA4981">
            <v>2619000</v>
          </cell>
          <cell r="AB4981">
            <v>43</v>
          </cell>
          <cell r="AC4981">
            <v>1832000</v>
          </cell>
        </row>
        <row r="4982">
          <cell r="X4982" t="str">
            <v>10.0315.0582</v>
          </cell>
          <cell r="Y4982" t="str">
            <v>37.8D05.0582</v>
          </cell>
          <cell r="Z4982">
            <v>0</v>
          </cell>
          <cell r="AA4982">
            <v>2619000</v>
          </cell>
          <cell r="AB4982">
            <v>43</v>
          </cell>
          <cell r="AC4982">
            <v>1832000</v>
          </cell>
        </row>
        <row r="4983">
          <cell r="X4983" t="str">
            <v>10.0338.0582</v>
          </cell>
          <cell r="Y4983" t="str">
            <v>37.8D05.0582</v>
          </cell>
          <cell r="Z4983">
            <v>0</v>
          </cell>
          <cell r="AA4983">
            <v>2619000</v>
          </cell>
          <cell r="AB4983">
            <v>43</v>
          </cell>
          <cell r="AC4983">
            <v>1832000</v>
          </cell>
        </row>
        <row r="4984">
          <cell r="X4984" t="str">
            <v>10.0447.0582</v>
          </cell>
          <cell r="Y4984" t="str">
            <v>37.8D05.0582</v>
          </cell>
          <cell r="Z4984">
            <v>0</v>
          </cell>
          <cell r="AA4984">
            <v>2619000</v>
          </cell>
          <cell r="AB4984">
            <v>43</v>
          </cell>
          <cell r="AC4984">
            <v>1832000</v>
          </cell>
        </row>
        <row r="4985">
          <cell r="X4985" t="str">
            <v>10.0605.0582</v>
          </cell>
          <cell r="Y4985" t="str">
            <v>37.8D05.0582</v>
          </cell>
          <cell r="Z4985">
            <v>0</v>
          </cell>
          <cell r="AA4985">
            <v>2619000</v>
          </cell>
          <cell r="AB4985">
            <v>43</v>
          </cell>
          <cell r="AC4985">
            <v>1832000</v>
          </cell>
        </row>
        <row r="4986">
          <cell r="X4986" t="str">
            <v>10.0611.0582</v>
          </cell>
          <cell r="Y4986" t="str">
            <v>37.8D05.0582</v>
          </cell>
          <cell r="Z4986">
            <v>0</v>
          </cell>
          <cell r="AA4986">
            <v>2619000</v>
          </cell>
          <cell r="AB4986">
            <v>43</v>
          </cell>
          <cell r="AC4986">
            <v>1832000</v>
          </cell>
        </row>
        <row r="4987">
          <cell r="X4987" t="str">
            <v>10.0676.0582</v>
          </cell>
          <cell r="Y4987" t="str">
            <v>37.8D05.0582</v>
          </cell>
          <cell r="Z4987">
            <v>0</v>
          </cell>
          <cell r="AA4987">
            <v>2619000</v>
          </cell>
          <cell r="AB4987">
            <v>43</v>
          </cell>
          <cell r="AC4987">
            <v>1832000</v>
          </cell>
        </row>
        <row r="4988">
          <cell r="X4988" t="str">
            <v>10.0677.0582</v>
          </cell>
          <cell r="Y4988" t="str">
            <v>37.8D05.0582</v>
          </cell>
          <cell r="Z4988">
            <v>0</v>
          </cell>
          <cell r="AA4988">
            <v>2619000</v>
          </cell>
          <cell r="AB4988">
            <v>43</v>
          </cell>
          <cell r="AC4988">
            <v>1832000</v>
          </cell>
        </row>
        <row r="4989">
          <cell r="X4989" t="str">
            <v>10.0843.0550</v>
          </cell>
          <cell r="Y4989" t="str">
            <v>37.8D05.0550</v>
          </cell>
          <cell r="Z4989">
            <v>120000</v>
          </cell>
          <cell r="AA4989">
            <v>3429000</v>
          </cell>
          <cell r="AB4989">
            <v>17</v>
          </cell>
          <cell r="AC4989">
            <v>2951000</v>
          </cell>
        </row>
        <row r="4990">
          <cell r="X4990" t="str">
            <v>10.0689.0582</v>
          </cell>
          <cell r="Y4990" t="str">
            <v>37.8D05.0582</v>
          </cell>
          <cell r="Z4990">
            <v>0</v>
          </cell>
          <cell r="AA4990">
            <v>2619000</v>
          </cell>
          <cell r="AB4990">
            <v>43</v>
          </cell>
          <cell r="AC4990">
            <v>1832000</v>
          </cell>
        </row>
        <row r="4991">
          <cell r="X4991" t="str">
            <v>10.0900.0550</v>
          </cell>
          <cell r="Y4991" t="str">
            <v>37.8D05.0550</v>
          </cell>
          <cell r="Z4991">
            <v>1600000</v>
          </cell>
          <cell r="AA4991">
            <v>3429000</v>
          </cell>
          <cell r="AB4991">
            <v>17</v>
          </cell>
          <cell r="AC4991">
            <v>2951000</v>
          </cell>
        </row>
        <row r="4992">
          <cell r="X4992" t="str">
            <v>10.0901.0550</v>
          </cell>
          <cell r="Y4992" t="str">
            <v>37.8D05.0550</v>
          </cell>
          <cell r="Z4992">
            <v>1600000</v>
          </cell>
          <cell r="AA4992">
            <v>3429000</v>
          </cell>
          <cell r="AB4992">
            <v>17</v>
          </cell>
          <cell r="AC4992">
            <v>2951000</v>
          </cell>
        </row>
        <row r="4993">
          <cell r="X4993" t="str">
            <v>10.0902.0550</v>
          </cell>
          <cell r="Y4993" t="str">
            <v>37.8D05.0550</v>
          </cell>
          <cell r="Z4993">
            <v>1600000</v>
          </cell>
          <cell r="AA4993">
            <v>3429000</v>
          </cell>
          <cell r="AB4993">
            <v>17</v>
          </cell>
          <cell r="AC4993">
            <v>2951000</v>
          </cell>
        </row>
        <row r="4994">
          <cell r="X4994" t="str">
            <v>10.0903.0550</v>
          </cell>
          <cell r="Y4994" t="str">
            <v>37.8D05.0550</v>
          </cell>
          <cell r="Z4994">
            <v>1600000</v>
          </cell>
          <cell r="AA4994">
            <v>3429000</v>
          </cell>
          <cell r="AB4994">
            <v>17</v>
          </cell>
          <cell r="AC4994">
            <v>2951000</v>
          </cell>
        </row>
        <row r="4995">
          <cell r="X4995" t="str">
            <v>10.0690.0582</v>
          </cell>
          <cell r="Y4995" t="str">
            <v>37.8D05.0582</v>
          </cell>
          <cell r="Z4995">
            <v>0</v>
          </cell>
          <cell r="AA4995">
            <v>2619000</v>
          </cell>
          <cell r="AB4995">
            <v>43</v>
          </cell>
          <cell r="AC4995">
            <v>1832000</v>
          </cell>
        </row>
        <row r="4996">
          <cell r="X4996" t="str">
            <v>10.0944.0550</v>
          </cell>
          <cell r="Y4996" t="str">
            <v>37.8D05.0550</v>
          </cell>
          <cell r="Z4996">
            <v>1600000</v>
          </cell>
          <cell r="AA4996">
            <v>3429000</v>
          </cell>
          <cell r="AB4996">
            <v>17</v>
          </cell>
          <cell r="AC4996">
            <v>2951000</v>
          </cell>
        </row>
        <row r="4997">
          <cell r="X4997" t="str">
            <v>10.0945.0550</v>
          </cell>
          <cell r="Y4997" t="str">
            <v>37.8D05.0550</v>
          </cell>
          <cell r="Z4997">
            <v>1600000</v>
          </cell>
          <cell r="AA4997">
            <v>3429000</v>
          </cell>
          <cell r="AB4997">
            <v>17</v>
          </cell>
          <cell r="AC4997">
            <v>2951000</v>
          </cell>
        </row>
        <row r="4998">
          <cell r="X4998" t="str">
            <v>03.3645.0550</v>
          </cell>
          <cell r="Y4998" t="str">
            <v>37.8D05.0550</v>
          </cell>
          <cell r="Z4998">
            <v>800000</v>
          </cell>
          <cell r="AA4998">
            <v>3429000</v>
          </cell>
          <cell r="AB4998">
            <v>0</v>
          </cell>
          <cell r="AC4998">
            <v>2951000</v>
          </cell>
        </row>
        <row r="4999">
          <cell r="X4999" t="str">
            <v>03.3742.0550</v>
          </cell>
          <cell r="Y4999" t="str">
            <v>37.8D05.0550</v>
          </cell>
          <cell r="Z4999">
            <v>1600000</v>
          </cell>
          <cell r="AA4999">
            <v>3429000</v>
          </cell>
          <cell r="AB4999">
            <v>0</v>
          </cell>
          <cell r="AC4999">
            <v>2951000</v>
          </cell>
        </row>
        <row r="5000">
          <cell r="X5000" t="str">
            <v>03.3666.0550</v>
          </cell>
          <cell r="Y5000" t="str">
            <v>37.8D05.0550</v>
          </cell>
          <cell r="Z5000">
            <v>2279000</v>
          </cell>
          <cell r="AA5000">
            <v>3429000</v>
          </cell>
          <cell r="AB5000">
            <v>0</v>
          </cell>
          <cell r="AC5000">
            <v>2951000</v>
          </cell>
        </row>
        <row r="5001">
          <cell r="X5001" t="str">
            <v>10.0691.0582</v>
          </cell>
          <cell r="Y5001" t="str">
            <v>37.8D05.0582</v>
          </cell>
          <cell r="Z5001">
            <v>0</v>
          </cell>
          <cell r="AA5001">
            <v>2619000</v>
          </cell>
          <cell r="AB5001">
            <v>43</v>
          </cell>
          <cell r="AC5001">
            <v>1832000</v>
          </cell>
        </row>
        <row r="5002">
          <cell r="X5002" t="str">
            <v>10.0692.0582</v>
          </cell>
          <cell r="Y5002" t="str">
            <v>37.8D05.0582</v>
          </cell>
          <cell r="Z5002">
            <v>0</v>
          </cell>
          <cell r="AA5002">
            <v>2619000</v>
          </cell>
          <cell r="AB5002">
            <v>43</v>
          </cell>
          <cell r="AC5002">
            <v>1832000</v>
          </cell>
        </row>
        <row r="5003">
          <cell r="X5003" t="str">
            <v>10.0693.0582</v>
          </cell>
          <cell r="Y5003" t="str">
            <v>37.8D05.0582</v>
          </cell>
          <cell r="Z5003">
            <v>0</v>
          </cell>
          <cell r="AA5003">
            <v>2619000</v>
          </cell>
          <cell r="AB5003">
            <v>43</v>
          </cell>
          <cell r="AC5003">
            <v>1832000</v>
          </cell>
        </row>
        <row r="5004">
          <cell r="X5004" t="str">
            <v>10.0694.0582</v>
          </cell>
          <cell r="Y5004" t="str">
            <v>37.8D05.0582</v>
          </cell>
          <cell r="Z5004">
            <v>0</v>
          </cell>
          <cell r="AA5004">
            <v>2619000</v>
          </cell>
          <cell r="AB5004">
            <v>43</v>
          </cell>
          <cell r="AC5004">
            <v>1832000</v>
          </cell>
        </row>
        <row r="5005">
          <cell r="X5005" t="str">
            <v>10.0695.0582</v>
          </cell>
          <cell r="Y5005" t="str">
            <v>37.8D05.0582</v>
          </cell>
          <cell r="Z5005">
            <v>0</v>
          </cell>
          <cell r="AA5005">
            <v>2619000</v>
          </cell>
          <cell r="AB5005">
            <v>43</v>
          </cell>
          <cell r="AC5005">
            <v>1832000</v>
          </cell>
        </row>
        <row r="5006">
          <cell r="X5006" t="str">
            <v>10.0823.0582</v>
          </cell>
          <cell r="Y5006" t="str">
            <v>37.8D05.0582</v>
          </cell>
          <cell r="Z5006">
            <v>0</v>
          </cell>
          <cell r="AA5006">
            <v>2619000</v>
          </cell>
          <cell r="AB5006">
            <v>43</v>
          </cell>
          <cell r="AC5006">
            <v>1832000</v>
          </cell>
        </row>
        <row r="5007">
          <cell r="X5007" t="str">
            <v>10.0829.0582</v>
          </cell>
          <cell r="Y5007" t="str">
            <v>37.8D05.0582</v>
          </cell>
          <cell r="Z5007">
            <v>0</v>
          </cell>
          <cell r="AA5007">
            <v>2619000</v>
          </cell>
          <cell r="AB5007">
            <v>43</v>
          </cell>
          <cell r="AC5007">
            <v>1832000</v>
          </cell>
        </row>
        <row r="5008">
          <cell r="X5008" t="str">
            <v>10.1066.0582</v>
          </cell>
          <cell r="Y5008" t="str">
            <v>37.8D05.0582</v>
          </cell>
          <cell r="Z5008">
            <v>0</v>
          </cell>
          <cell r="AA5008">
            <v>2619000</v>
          </cell>
          <cell r="AB5008">
            <v>43</v>
          </cell>
          <cell r="AC5008">
            <v>1832000</v>
          </cell>
        </row>
        <row r="5009">
          <cell r="X5009" t="str">
            <v>03.2092.0949</v>
          </cell>
          <cell r="Y5009" t="str">
            <v>37.8D08.0949</v>
          </cell>
          <cell r="Z5009">
            <v>2475000</v>
          </cell>
          <cell r="AA5009">
            <v>4187000</v>
          </cell>
          <cell r="AB5009">
            <v>0</v>
          </cell>
          <cell r="AC5009">
            <v>3500000</v>
          </cell>
        </row>
        <row r="5010">
          <cell r="X5010" t="str">
            <v>15.0008.0949</v>
          </cell>
          <cell r="Y5010" t="str">
            <v>37.8D08.0949</v>
          </cell>
          <cell r="Z5010">
            <v>2475000</v>
          </cell>
          <cell r="AA5010">
            <v>4187000</v>
          </cell>
          <cell r="AB5010">
            <v>0</v>
          </cell>
          <cell r="AC5010">
            <v>3500000</v>
          </cell>
        </row>
        <row r="5011">
          <cell r="X5011" t="str">
            <v>10.1103.0582</v>
          </cell>
          <cell r="Y5011" t="str">
            <v>37.8D05.0582</v>
          </cell>
          <cell r="Z5011">
            <v>0</v>
          </cell>
          <cell r="AA5011">
            <v>2619000</v>
          </cell>
          <cell r="AB5011">
            <v>43</v>
          </cell>
          <cell r="AC5011">
            <v>1832000</v>
          </cell>
        </row>
        <row r="5012">
          <cell r="X5012" t="str">
            <v>10.1106.0582</v>
          </cell>
          <cell r="Y5012" t="str">
            <v>37.8D05.0582</v>
          </cell>
          <cell r="Z5012">
            <v>0</v>
          </cell>
          <cell r="AA5012">
            <v>2619000</v>
          </cell>
          <cell r="AB5012">
            <v>43</v>
          </cell>
          <cell r="AC5012">
            <v>1832000</v>
          </cell>
        </row>
        <row r="5013">
          <cell r="X5013" t="str">
            <v>12.0256.0582</v>
          </cell>
          <cell r="Y5013" t="str">
            <v>37.8D05.0582</v>
          </cell>
          <cell r="Z5013">
            <v>0</v>
          </cell>
          <cell r="AA5013">
            <v>2619000</v>
          </cell>
          <cell r="AB5013">
            <v>43</v>
          </cell>
          <cell r="AC5013">
            <v>1832000</v>
          </cell>
        </row>
        <row r="5014">
          <cell r="X5014" t="str">
            <v>28.0012.0582</v>
          </cell>
          <cell r="Y5014" t="str">
            <v>37.8D05.0582</v>
          </cell>
          <cell r="Z5014">
            <v>0</v>
          </cell>
          <cell r="AA5014">
            <v>2619000</v>
          </cell>
          <cell r="AB5014">
            <v>43</v>
          </cell>
          <cell r="AC5014">
            <v>1832000</v>
          </cell>
        </row>
        <row r="5015">
          <cell r="X5015" t="str">
            <v>28.0073.0582</v>
          </cell>
          <cell r="Y5015" t="str">
            <v>37.8D05.0582</v>
          </cell>
          <cell r="Z5015">
            <v>0</v>
          </cell>
          <cell r="AA5015">
            <v>2619000</v>
          </cell>
          <cell r="AB5015">
            <v>43</v>
          </cell>
          <cell r="AC5015">
            <v>1832000</v>
          </cell>
        </row>
        <row r="5016">
          <cell r="X5016" t="str">
            <v>28.0099.0582</v>
          </cell>
          <cell r="Y5016" t="str">
            <v>37.8D05.0582</v>
          </cell>
          <cell r="Z5016">
            <v>0</v>
          </cell>
          <cell r="AA5016">
            <v>2619000</v>
          </cell>
          <cell r="AB5016">
            <v>43</v>
          </cell>
          <cell r="AC5016">
            <v>1832000</v>
          </cell>
        </row>
        <row r="5017">
          <cell r="X5017" t="str">
            <v>22.0633.1284</v>
          </cell>
          <cell r="Y5017" t="str">
            <v>37.1E01.1284</v>
          </cell>
          <cell r="Z5017">
            <v>0</v>
          </cell>
          <cell r="AA5017">
            <v>1884000</v>
          </cell>
          <cell r="AB5017">
            <v>1</v>
          </cell>
          <cell r="AC5017">
            <v>1834000</v>
          </cell>
        </row>
        <row r="5018">
          <cell r="X5018" t="str">
            <v>03.1526.0815</v>
          </cell>
          <cell r="Y5018" t="str">
            <v>37.8D07.0815</v>
          </cell>
          <cell r="Z5018">
            <v>1800000</v>
          </cell>
          <cell r="AA5018">
            <v>2615000</v>
          </cell>
          <cell r="AB5018">
            <v>4</v>
          </cell>
          <cell r="AC5018">
            <v>2482000</v>
          </cell>
        </row>
        <row r="5019">
          <cell r="X5019" t="str">
            <v>03.1527.0815</v>
          </cell>
          <cell r="Y5019" t="str">
            <v>37.8D07.0815</v>
          </cell>
          <cell r="Z5019">
            <v>1800000</v>
          </cell>
          <cell r="AA5019">
            <v>2615000</v>
          </cell>
          <cell r="AB5019">
            <v>4</v>
          </cell>
          <cell r="AC5019">
            <v>2482000</v>
          </cell>
        </row>
        <row r="5020">
          <cell r="X5020" t="str">
            <v>03.1559.0815</v>
          </cell>
          <cell r="Y5020" t="str">
            <v>37.8D07.0815</v>
          </cell>
          <cell r="Z5020">
            <v>1800000</v>
          </cell>
          <cell r="AA5020">
            <v>2615000</v>
          </cell>
          <cell r="AB5020">
            <v>4</v>
          </cell>
          <cell r="AC5020">
            <v>2482000</v>
          </cell>
        </row>
        <row r="5021">
          <cell r="X5021" t="str">
            <v>14.0005.0815</v>
          </cell>
          <cell r="Y5021" t="str">
            <v>37.8D07.0815</v>
          </cell>
          <cell r="Z5021">
            <v>1800000</v>
          </cell>
          <cell r="AA5021">
            <v>2615000</v>
          </cell>
          <cell r="AB5021">
            <v>4</v>
          </cell>
          <cell r="AC5021">
            <v>2482000</v>
          </cell>
        </row>
        <row r="5022">
          <cell r="X5022" t="str">
            <v>03.1623.0816</v>
          </cell>
          <cell r="Y5022" t="str">
            <v>37.8D07.0816</v>
          </cell>
          <cell r="Z5022">
            <v>413000</v>
          </cell>
          <cell r="AA5022">
            <v>804000</v>
          </cell>
          <cell r="AB5022">
            <v>0</v>
          </cell>
          <cell r="AC5022">
            <v>682000</v>
          </cell>
        </row>
        <row r="5023">
          <cell r="X5023" t="str">
            <v>03.1627.0816</v>
          </cell>
          <cell r="Y5023" t="str">
            <v>37.8D07.0816</v>
          </cell>
          <cell r="Z5023">
            <v>413000</v>
          </cell>
          <cell r="AA5023">
            <v>804000</v>
          </cell>
          <cell r="AB5023">
            <v>0</v>
          </cell>
          <cell r="AC5023">
            <v>682000</v>
          </cell>
        </row>
        <row r="5024">
          <cell r="X5024" t="str">
            <v>14.0135.0816</v>
          </cell>
          <cell r="Y5024" t="str">
            <v>37.8D07.0816</v>
          </cell>
          <cell r="Z5024">
            <v>413000</v>
          </cell>
          <cell r="AA5024">
            <v>804000</v>
          </cell>
          <cell r="AB5024">
            <v>0</v>
          </cell>
          <cell r="AC5024">
            <v>682000</v>
          </cell>
        </row>
        <row r="5025">
          <cell r="X5025" t="str">
            <v>14.0141.0816</v>
          </cell>
          <cell r="Y5025" t="str">
            <v>37.8D07.0816</v>
          </cell>
          <cell r="Z5025">
            <v>413000</v>
          </cell>
          <cell r="AA5025">
            <v>804000</v>
          </cell>
          <cell r="AB5025">
            <v>0</v>
          </cell>
          <cell r="AC5025">
            <v>682000</v>
          </cell>
        </row>
        <row r="5026">
          <cell r="X5026" t="str">
            <v>02.0118.0009</v>
          </cell>
          <cell r="Y5026" t="str">
            <v>37.2A01.0009</v>
          </cell>
          <cell r="Z5026">
            <v>0</v>
          </cell>
          <cell r="AA5026">
            <v>1970000</v>
          </cell>
          <cell r="AB5026">
            <v>3</v>
          </cell>
          <cell r="AC5026">
            <v>1875000</v>
          </cell>
        </row>
        <row r="5027">
          <cell r="X5027" t="str">
            <v>02.0439.0009</v>
          </cell>
          <cell r="Y5027" t="str">
            <v>37.2A01.0009</v>
          </cell>
          <cell r="Z5027">
            <v>0</v>
          </cell>
          <cell r="AA5027">
            <v>1970000</v>
          </cell>
          <cell r="AB5027">
            <v>3</v>
          </cell>
          <cell r="AC5027">
            <v>1875000</v>
          </cell>
        </row>
        <row r="5028">
          <cell r="X5028" t="str">
            <v>18.0047.0009</v>
          </cell>
          <cell r="Y5028" t="str">
            <v>37.2A01.0009</v>
          </cell>
          <cell r="Z5028">
            <v>0</v>
          </cell>
          <cell r="AA5028">
            <v>1970000</v>
          </cell>
          <cell r="AB5028">
            <v>3</v>
          </cell>
          <cell r="AC5028">
            <v>1875000</v>
          </cell>
        </row>
        <row r="5029">
          <cell r="X5029" t="str">
            <v>16.0348.1090</v>
          </cell>
          <cell r="Y5029" t="str">
            <v>37.8D09.1090</v>
          </cell>
          <cell r="Z5029">
            <v>0</v>
          </cell>
          <cell r="AA5029">
            <v>2561000</v>
          </cell>
          <cell r="AB5029">
            <v>1</v>
          </cell>
          <cell r="AC5029">
            <v>1891000</v>
          </cell>
        </row>
        <row r="5030">
          <cell r="X5030" t="str">
            <v>03.2924.1086</v>
          </cell>
          <cell r="Y5030" t="str">
            <v>37.8D09.1086</v>
          </cell>
          <cell r="Z5030">
            <v>0</v>
          </cell>
          <cell r="AA5030">
            <v>2435000</v>
          </cell>
          <cell r="AB5030">
            <v>4</v>
          </cell>
          <cell r="AC5030">
            <v>1900000</v>
          </cell>
        </row>
        <row r="5031">
          <cell r="X5031" t="str">
            <v>15.0337.1086</v>
          </cell>
          <cell r="Y5031" t="str">
            <v>37.8D09.1086</v>
          </cell>
          <cell r="Z5031">
            <v>0</v>
          </cell>
          <cell r="AA5031">
            <v>2435000</v>
          </cell>
          <cell r="AB5031">
            <v>4</v>
          </cell>
          <cell r="AC5031">
            <v>1900000</v>
          </cell>
        </row>
        <row r="5032">
          <cell r="X5032" t="str">
            <v>16.0342.1086</v>
          </cell>
          <cell r="Y5032" t="str">
            <v>37.8D09.1086</v>
          </cell>
          <cell r="Z5032">
            <v>0</v>
          </cell>
          <cell r="AA5032">
            <v>2435000</v>
          </cell>
          <cell r="AB5032">
            <v>4</v>
          </cell>
          <cell r="AC5032">
            <v>1900000</v>
          </cell>
        </row>
        <row r="5033">
          <cell r="X5033" t="str">
            <v>28.0126.1086</v>
          </cell>
          <cell r="Y5033" t="str">
            <v>37.8D09.1086</v>
          </cell>
          <cell r="Z5033">
            <v>0</v>
          </cell>
          <cell r="AA5033">
            <v>2435000</v>
          </cell>
          <cell r="AB5033">
            <v>4</v>
          </cell>
          <cell r="AC5033">
            <v>1900000</v>
          </cell>
        </row>
        <row r="5034">
          <cell r="X5034" t="str">
            <v>12.0277.0714</v>
          </cell>
          <cell r="Y5034" t="str">
            <v>37.8D06.0714</v>
          </cell>
          <cell r="Z5034">
            <v>0</v>
          </cell>
          <cell r="AA5034">
            <v>2143000</v>
          </cell>
          <cell r="AB5034">
            <v>2</v>
          </cell>
          <cell r="AC5034">
            <v>1926000</v>
          </cell>
        </row>
        <row r="5035">
          <cell r="X5035" t="str">
            <v>13.0173.0714</v>
          </cell>
          <cell r="Y5035" t="str">
            <v>37.8D06.0714</v>
          </cell>
          <cell r="Z5035">
            <v>0</v>
          </cell>
          <cell r="AA5035">
            <v>2143000</v>
          </cell>
          <cell r="AB5035">
            <v>2</v>
          </cell>
          <cell r="AC5035">
            <v>1926000</v>
          </cell>
        </row>
        <row r="5036">
          <cell r="X5036" t="str">
            <v>15.0367.0924</v>
          </cell>
          <cell r="Y5036" t="str">
            <v>37.8D08.0924</v>
          </cell>
          <cell r="Z5036">
            <v>0</v>
          </cell>
          <cell r="AA5036">
            <v>2135000</v>
          </cell>
          <cell r="AB5036">
            <v>1</v>
          </cell>
          <cell r="AC5036">
            <v>1944000</v>
          </cell>
        </row>
        <row r="5037">
          <cell r="X5037" t="str">
            <v>03.1544.0803</v>
          </cell>
          <cell r="Y5037" t="str">
            <v>37.8D07.0803</v>
          </cell>
          <cell r="Z5037">
            <v>0</v>
          </cell>
          <cell r="AA5037">
            <v>2173000</v>
          </cell>
          <cell r="AB5037">
            <v>2</v>
          </cell>
          <cell r="AC5037">
            <v>1944000</v>
          </cell>
        </row>
        <row r="5038">
          <cell r="X5038" t="str">
            <v>14.0023.0803</v>
          </cell>
          <cell r="Y5038" t="str">
            <v>37.8D07.0803</v>
          </cell>
          <cell r="Z5038">
            <v>0</v>
          </cell>
          <cell r="AA5038">
            <v>2173000</v>
          </cell>
          <cell r="AB5038">
            <v>2</v>
          </cell>
          <cell r="AC5038">
            <v>1944000</v>
          </cell>
        </row>
        <row r="5039">
          <cell r="X5039" t="str">
            <v>11.0055.1118</v>
          </cell>
          <cell r="Y5039" t="str">
            <v>37.8D10.1118</v>
          </cell>
          <cell r="Z5039">
            <v>0</v>
          </cell>
          <cell r="AA5039">
            <v>2489000</v>
          </cell>
          <cell r="AB5039">
            <v>1</v>
          </cell>
          <cell r="AC5039">
            <v>1954000</v>
          </cell>
        </row>
        <row r="5040">
          <cell r="X5040" t="str">
            <v>16.0348.1089</v>
          </cell>
          <cell r="Y5040" t="str">
            <v>37.8D09.1089</v>
          </cell>
          <cell r="Z5040">
            <v>0</v>
          </cell>
          <cell r="AA5040">
            <v>2624000</v>
          </cell>
          <cell r="AB5040">
            <v>1</v>
          </cell>
          <cell r="AC5040">
            <v>1954000</v>
          </cell>
        </row>
        <row r="5041">
          <cell r="X5041" t="str">
            <v>02.0086.0106</v>
          </cell>
          <cell r="Y5041" t="str">
            <v>37.8B00.0106</v>
          </cell>
          <cell r="Z5041">
            <v>0</v>
          </cell>
          <cell r="AA5041">
            <v>2795000</v>
          </cell>
          <cell r="AB5041">
            <v>6</v>
          </cell>
          <cell r="AC5041">
            <v>1980000</v>
          </cell>
        </row>
        <row r="5042">
          <cell r="X5042" t="str">
            <v>02.0087.0106</v>
          </cell>
          <cell r="Y5042" t="str">
            <v>37.8B00.0106</v>
          </cell>
          <cell r="Z5042">
            <v>0</v>
          </cell>
          <cell r="AA5042">
            <v>2795000</v>
          </cell>
          <cell r="AB5042">
            <v>6</v>
          </cell>
          <cell r="AC5042">
            <v>1980000</v>
          </cell>
        </row>
        <row r="5043">
          <cell r="X5043" t="str">
            <v>02.0438.0106</v>
          </cell>
          <cell r="Y5043" t="str">
            <v>37.8B00.0106</v>
          </cell>
          <cell r="Z5043">
            <v>0</v>
          </cell>
          <cell r="AA5043">
            <v>2795000</v>
          </cell>
          <cell r="AB5043">
            <v>6</v>
          </cell>
          <cell r="AC5043">
            <v>1980000</v>
          </cell>
        </row>
        <row r="5044">
          <cell r="X5044" t="str">
            <v>02.0462.0106</v>
          </cell>
          <cell r="Y5044" t="str">
            <v>37.8B00.0106</v>
          </cell>
          <cell r="Z5044">
            <v>0</v>
          </cell>
          <cell r="AA5044">
            <v>2795000</v>
          </cell>
          <cell r="AB5044">
            <v>6</v>
          </cell>
          <cell r="AC5044">
            <v>1980000</v>
          </cell>
        </row>
        <row r="5045">
          <cell r="X5045" t="str">
            <v>02.0463.0106</v>
          </cell>
          <cell r="Y5045" t="str">
            <v>37.8B00.0106</v>
          </cell>
          <cell r="Z5045">
            <v>0</v>
          </cell>
          <cell r="AA5045">
            <v>2795000</v>
          </cell>
          <cell r="AB5045">
            <v>6</v>
          </cell>
          <cell r="AC5045">
            <v>1980000</v>
          </cell>
        </row>
        <row r="5046">
          <cell r="X5046" t="str">
            <v>03.2292.0106</v>
          </cell>
          <cell r="Y5046" t="str">
            <v>37.8B00.0106</v>
          </cell>
          <cell r="Z5046">
            <v>0</v>
          </cell>
          <cell r="AA5046">
            <v>2795000</v>
          </cell>
          <cell r="AB5046">
            <v>6</v>
          </cell>
          <cell r="AC5046">
            <v>1980000</v>
          </cell>
        </row>
        <row r="5047">
          <cell r="X5047" t="str">
            <v>14.0087.0859</v>
          </cell>
          <cell r="Y5047" t="str">
            <v>37.8D07.0859</v>
          </cell>
          <cell r="Z5047">
            <v>0</v>
          </cell>
          <cell r="AA5047">
            <v>2081000</v>
          </cell>
          <cell r="AB5047">
            <v>2</v>
          </cell>
          <cell r="AC5047">
            <v>1980000</v>
          </cell>
        </row>
        <row r="5048">
          <cell r="X5048" t="str">
            <v>14.0091.0859</v>
          </cell>
          <cell r="Y5048" t="str">
            <v>37.8D07.0859</v>
          </cell>
          <cell r="Z5048">
            <v>0</v>
          </cell>
          <cell r="AA5048">
            <v>2081000</v>
          </cell>
          <cell r="AB5048">
            <v>2</v>
          </cell>
          <cell r="AC5048">
            <v>1980000</v>
          </cell>
        </row>
        <row r="5049">
          <cell r="X5049" t="str">
            <v>10.0984.1091</v>
          </cell>
          <cell r="Y5049" t="str">
            <v>37.8D09.1091</v>
          </cell>
          <cell r="Z5049">
            <v>935000</v>
          </cell>
          <cell r="AA5049">
            <v>2528000</v>
          </cell>
          <cell r="AB5049">
            <v>3</v>
          </cell>
          <cell r="AC5049">
            <v>1993000</v>
          </cell>
        </row>
        <row r="5050">
          <cell r="X5050" t="str">
            <v>16.0348.1091</v>
          </cell>
          <cell r="Y5050" t="str">
            <v>37.8D09.1091</v>
          </cell>
          <cell r="Z5050">
            <v>0</v>
          </cell>
          <cell r="AA5050">
            <v>2528000</v>
          </cell>
          <cell r="AB5050">
            <v>3</v>
          </cell>
          <cell r="AC5050">
            <v>1993000</v>
          </cell>
        </row>
        <row r="5051">
          <cell r="X5051" t="str">
            <v>28.0352.1091</v>
          </cell>
          <cell r="Y5051" t="str">
            <v>37.8D09.1091</v>
          </cell>
          <cell r="Z5051">
            <v>0</v>
          </cell>
          <cell r="AA5051">
            <v>2528000</v>
          </cell>
          <cell r="AB5051">
            <v>3</v>
          </cell>
          <cell r="AC5051">
            <v>1993000</v>
          </cell>
        </row>
        <row r="5052">
          <cell r="X5052" t="str">
            <v>01.0048.0293</v>
          </cell>
          <cell r="Y5052" t="str">
            <v>37.8D01.0293</v>
          </cell>
          <cell r="Z5052">
            <v>0</v>
          </cell>
          <cell r="AA5052">
            <v>2343000</v>
          </cell>
          <cell r="AB5052">
            <v>4</v>
          </cell>
          <cell r="AC5052">
            <v>2000000</v>
          </cell>
        </row>
        <row r="5053">
          <cell r="X5053" t="str">
            <v>01.0049.0293</v>
          </cell>
          <cell r="Y5053" t="str">
            <v>37.8D01.0293</v>
          </cell>
          <cell r="Z5053">
            <v>0</v>
          </cell>
          <cell r="AA5053">
            <v>2343000</v>
          </cell>
          <cell r="AB5053">
            <v>4</v>
          </cell>
          <cell r="AC5053">
            <v>2000000</v>
          </cell>
        </row>
        <row r="5054">
          <cell r="X5054" t="str">
            <v>10.0206.0293</v>
          </cell>
          <cell r="Y5054" t="str">
            <v>37.8D01.0293</v>
          </cell>
          <cell r="Z5054">
            <v>0</v>
          </cell>
          <cell r="AA5054">
            <v>2343000</v>
          </cell>
          <cell r="AB5054">
            <v>4</v>
          </cell>
          <cell r="AC5054">
            <v>2000000</v>
          </cell>
        </row>
        <row r="5055">
          <cell r="X5055" t="str">
            <v>10.0242.0293</v>
          </cell>
          <cell r="Y5055" t="str">
            <v>37.8D01.0293</v>
          </cell>
          <cell r="Z5055">
            <v>0</v>
          </cell>
          <cell r="AA5055">
            <v>2343000</v>
          </cell>
          <cell r="AB5055">
            <v>4</v>
          </cell>
          <cell r="AC5055">
            <v>2000000</v>
          </cell>
        </row>
        <row r="5056">
          <cell r="X5056" t="str">
            <v>13.0084.0607</v>
          </cell>
          <cell r="Y5056" t="str">
            <v>37.8D06.0607</v>
          </cell>
          <cell r="Z5056">
            <v>0</v>
          </cell>
          <cell r="AA5056">
            <v>2155000</v>
          </cell>
          <cell r="AB5056">
            <v>1</v>
          </cell>
          <cell r="AC5056">
            <v>2027000</v>
          </cell>
        </row>
        <row r="5057">
          <cell r="X5057" t="str">
            <v>03.2903.0384</v>
          </cell>
          <cell r="Y5057" t="str">
            <v>37.8D05.0384</v>
          </cell>
          <cell r="Z5057">
            <v>1430000</v>
          </cell>
          <cell r="AA5057">
            <v>4351000</v>
          </cell>
          <cell r="AB5057">
            <v>8</v>
          </cell>
          <cell r="AC5057">
            <v>3652000</v>
          </cell>
        </row>
        <row r="5058">
          <cell r="X5058" t="str">
            <v>03.3060.0384</v>
          </cell>
          <cell r="Y5058" t="str">
            <v>37.8D05.0384</v>
          </cell>
          <cell r="Z5058">
            <v>1430000</v>
          </cell>
          <cell r="AA5058">
            <v>4351000</v>
          </cell>
          <cell r="AB5058">
            <v>8</v>
          </cell>
          <cell r="AC5058">
            <v>3652000</v>
          </cell>
        </row>
        <row r="5059">
          <cell r="X5059" t="str">
            <v>10.0017.0384</v>
          </cell>
          <cell r="Y5059" t="str">
            <v>37.8D05.0384</v>
          </cell>
          <cell r="Z5059">
            <v>1430000</v>
          </cell>
          <cell r="AA5059">
            <v>4351000</v>
          </cell>
          <cell r="AB5059">
            <v>8</v>
          </cell>
          <cell r="AC5059">
            <v>3652000</v>
          </cell>
        </row>
        <row r="5060">
          <cell r="X5060" t="str">
            <v>28.0026.0384</v>
          </cell>
          <cell r="Y5060" t="str">
            <v>37.8D05.0384</v>
          </cell>
          <cell r="Z5060">
            <v>1430000</v>
          </cell>
          <cell r="AA5060">
            <v>4351000</v>
          </cell>
          <cell r="AB5060">
            <v>8</v>
          </cell>
          <cell r="AC5060">
            <v>3652000</v>
          </cell>
        </row>
        <row r="5061">
          <cell r="X5061" t="str">
            <v>28.0027.0384</v>
          </cell>
          <cell r="Y5061" t="str">
            <v>37.8D05.0384</v>
          </cell>
          <cell r="Z5061">
            <v>1430000</v>
          </cell>
          <cell r="AA5061">
            <v>4351000</v>
          </cell>
          <cell r="AB5061">
            <v>8</v>
          </cell>
          <cell r="AC5061">
            <v>3652000</v>
          </cell>
        </row>
        <row r="5062">
          <cell r="X5062" t="str">
            <v>28.0028.0384</v>
          </cell>
          <cell r="Y5062" t="str">
            <v>37.8D05.0384</v>
          </cell>
          <cell r="Z5062">
            <v>1430000</v>
          </cell>
          <cell r="AA5062">
            <v>4351000</v>
          </cell>
          <cell r="AB5062">
            <v>8</v>
          </cell>
          <cell r="AC5062">
            <v>3652000</v>
          </cell>
        </row>
        <row r="5063">
          <cell r="X5063" t="str">
            <v>28.0029.0384</v>
          </cell>
          <cell r="Y5063" t="str">
            <v>37.8D05.0384</v>
          </cell>
          <cell r="Z5063">
            <v>1430000</v>
          </cell>
          <cell r="AA5063">
            <v>4351000</v>
          </cell>
          <cell r="AB5063">
            <v>8</v>
          </cell>
          <cell r="AC5063">
            <v>3652000</v>
          </cell>
        </row>
        <row r="5064">
          <cell r="X5064" t="str">
            <v>28.0031.0384</v>
          </cell>
          <cell r="Y5064" t="str">
            <v>37.8D05.0384</v>
          </cell>
          <cell r="Z5064">
            <v>1430000</v>
          </cell>
          <cell r="AA5064">
            <v>4351000</v>
          </cell>
          <cell r="AB5064">
            <v>8</v>
          </cell>
          <cell r="AC5064">
            <v>3652000</v>
          </cell>
        </row>
        <row r="5065">
          <cell r="X5065" t="str">
            <v>01.0244.0165</v>
          </cell>
          <cell r="Y5065" t="str">
            <v>37.8B00.0165</v>
          </cell>
          <cell r="Z5065">
            <v>0</v>
          </cell>
          <cell r="AA5065">
            <v>2058000</v>
          </cell>
          <cell r="AB5065">
            <v>7</v>
          </cell>
          <cell r="AC5065">
            <v>2039000</v>
          </cell>
        </row>
        <row r="5066">
          <cell r="X5066" t="str">
            <v>01.0355.0165</v>
          </cell>
          <cell r="Y5066" t="str">
            <v>37.8B00.0165</v>
          </cell>
          <cell r="Z5066">
            <v>0</v>
          </cell>
          <cell r="AA5066">
            <v>2058000</v>
          </cell>
          <cell r="AB5066">
            <v>7</v>
          </cell>
          <cell r="AC5066">
            <v>2039000</v>
          </cell>
        </row>
        <row r="5067">
          <cell r="X5067" t="str">
            <v>02.0317.0165</v>
          </cell>
          <cell r="Y5067" t="str">
            <v>37.8B00.0165</v>
          </cell>
          <cell r="Z5067">
            <v>0</v>
          </cell>
          <cell r="AA5067">
            <v>2058000</v>
          </cell>
          <cell r="AB5067">
            <v>7</v>
          </cell>
          <cell r="AC5067">
            <v>2039000</v>
          </cell>
        </row>
        <row r="5068">
          <cell r="X5068" t="str">
            <v>02.0326.0165</v>
          </cell>
          <cell r="Y5068" t="str">
            <v>37.8B00.0165</v>
          </cell>
          <cell r="Z5068">
            <v>0</v>
          </cell>
          <cell r="AA5068">
            <v>2058000</v>
          </cell>
          <cell r="AB5068">
            <v>7</v>
          </cell>
          <cell r="AC5068">
            <v>2039000</v>
          </cell>
        </row>
        <row r="5069">
          <cell r="X5069" t="str">
            <v>03.2337.0165</v>
          </cell>
          <cell r="Y5069" t="str">
            <v>37.8B00.0165</v>
          </cell>
          <cell r="Z5069">
            <v>0</v>
          </cell>
          <cell r="AA5069">
            <v>2058000</v>
          </cell>
          <cell r="AB5069">
            <v>7</v>
          </cell>
          <cell r="AC5069">
            <v>2039000</v>
          </cell>
        </row>
        <row r="5070">
          <cell r="X5070" t="str">
            <v>18.0632.0165</v>
          </cell>
          <cell r="Y5070" t="str">
            <v>37.8B00.0165</v>
          </cell>
          <cell r="Z5070">
            <v>0</v>
          </cell>
          <cell r="AA5070">
            <v>2058000</v>
          </cell>
          <cell r="AB5070">
            <v>7</v>
          </cell>
          <cell r="AC5070">
            <v>2039000</v>
          </cell>
        </row>
        <row r="5071">
          <cell r="X5071" t="str">
            <v>18.0633.0165</v>
          </cell>
          <cell r="Y5071" t="str">
            <v>37.8B00.0165</v>
          </cell>
          <cell r="Z5071">
            <v>0</v>
          </cell>
          <cell r="AA5071">
            <v>2058000</v>
          </cell>
          <cell r="AB5071">
            <v>7</v>
          </cell>
          <cell r="AC5071">
            <v>2039000</v>
          </cell>
        </row>
        <row r="5072">
          <cell r="X5072" t="str">
            <v>03.2754.0345</v>
          </cell>
          <cell r="Y5072" t="str">
            <v>37.8D03.0345</v>
          </cell>
          <cell r="Z5072">
            <v>0</v>
          </cell>
          <cell r="AA5072">
            <v>3044000</v>
          </cell>
          <cell r="AB5072">
            <v>2</v>
          </cell>
          <cell r="AC5072">
            <v>2052000</v>
          </cell>
        </row>
        <row r="5073">
          <cell r="X5073" t="str">
            <v>05.0063.0345</v>
          </cell>
          <cell r="Y5073" t="str">
            <v>37.8D03.0345</v>
          </cell>
          <cell r="Z5073">
            <v>0</v>
          </cell>
          <cell r="AA5073">
            <v>3044000</v>
          </cell>
          <cell r="AB5073">
            <v>2</v>
          </cell>
          <cell r="AC5073">
            <v>2052000</v>
          </cell>
        </row>
        <row r="5074">
          <cell r="X5074" t="str">
            <v>22.0329.1337</v>
          </cell>
          <cell r="Y5074" t="str">
            <v>37.1E01.1337</v>
          </cell>
          <cell r="Z5074">
            <v>0</v>
          </cell>
          <cell r="AA5074">
            <v>2115000</v>
          </cell>
          <cell r="AB5074">
            <v>3</v>
          </cell>
          <cell r="AC5074">
            <v>2065000</v>
          </cell>
        </row>
        <row r="5075">
          <cell r="X5075" t="str">
            <v>22.0358.1337</v>
          </cell>
          <cell r="Y5075" t="str">
            <v>37.1E01.1337</v>
          </cell>
          <cell r="Z5075">
            <v>0</v>
          </cell>
          <cell r="AA5075">
            <v>2115000</v>
          </cell>
          <cell r="AB5075">
            <v>3</v>
          </cell>
          <cell r="AC5075">
            <v>2065000</v>
          </cell>
        </row>
        <row r="5076">
          <cell r="X5076" t="str">
            <v>22.0359.1337</v>
          </cell>
          <cell r="Y5076" t="str">
            <v>37.1E01.1337</v>
          </cell>
          <cell r="Z5076">
            <v>0</v>
          </cell>
          <cell r="AA5076">
            <v>2115000</v>
          </cell>
          <cell r="AB5076">
            <v>3</v>
          </cell>
          <cell r="AC5076">
            <v>2065000</v>
          </cell>
        </row>
        <row r="5077">
          <cell r="X5077" t="str">
            <v>01.0108.0140</v>
          </cell>
          <cell r="Y5077" t="str">
            <v>37.8B00.0140</v>
          </cell>
          <cell r="Z5077">
            <v>0</v>
          </cell>
          <cell r="AA5077">
            <v>2191000</v>
          </cell>
          <cell r="AB5077">
            <v>32</v>
          </cell>
          <cell r="AC5077">
            <v>2096000</v>
          </cell>
        </row>
        <row r="5078">
          <cell r="X5078" t="str">
            <v>01.0110.0140</v>
          </cell>
          <cell r="Y5078" t="str">
            <v>37.8B00.0140</v>
          </cell>
          <cell r="Z5078">
            <v>0</v>
          </cell>
          <cell r="AA5078">
            <v>2191000</v>
          </cell>
          <cell r="AB5078">
            <v>32</v>
          </cell>
          <cell r="AC5078">
            <v>2096000</v>
          </cell>
        </row>
        <row r="5079">
          <cell r="X5079" t="str">
            <v>03.3892.0553</v>
          </cell>
          <cell r="Y5079" t="str">
            <v>37.8D05.0553</v>
          </cell>
          <cell r="Z5079">
            <v>1000000</v>
          </cell>
          <cell r="AA5079">
            <v>4446000</v>
          </cell>
          <cell r="AB5079">
            <v>0</v>
          </cell>
          <cell r="AC5079">
            <v>3809000</v>
          </cell>
        </row>
        <row r="5080">
          <cell r="X5080" t="str">
            <v>03.1718.1037</v>
          </cell>
          <cell r="Y5080" t="str">
            <v>37.8D09.1037</v>
          </cell>
          <cell r="Z5080">
            <v>330000</v>
          </cell>
          <cell r="AA5080">
            <v>1000000</v>
          </cell>
          <cell r="AB5080">
            <v>7</v>
          </cell>
          <cell r="AC5080">
            <v>833000</v>
          </cell>
        </row>
        <row r="5081">
          <cell r="X5081" t="str">
            <v>03.1721.1037</v>
          </cell>
          <cell r="Y5081" t="str">
            <v>37.8D09.1037</v>
          </cell>
          <cell r="Z5081">
            <v>330000</v>
          </cell>
          <cell r="AA5081">
            <v>1000000</v>
          </cell>
          <cell r="AB5081">
            <v>7</v>
          </cell>
          <cell r="AC5081">
            <v>833000</v>
          </cell>
        </row>
        <row r="5082">
          <cell r="X5082" t="str">
            <v>03.1722.1037</v>
          </cell>
          <cell r="Y5082" t="str">
            <v>37.8D09.1037</v>
          </cell>
          <cell r="Z5082">
            <v>330000</v>
          </cell>
          <cell r="AA5082">
            <v>1000000</v>
          </cell>
          <cell r="AB5082">
            <v>7</v>
          </cell>
          <cell r="AC5082">
            <v>833000</v>
          </cell>
        </row>
        <row r="5083">
          <cell r="X5083" t="str">
            <v>12.0074.1037</v>
          </cell>
          <cell r="Y5083" t="str">
            <v>37.8D09.1037</v>
          </cell>
          <cell r="Z5083">
            <v>330000</v>
          </cell>
          <cell r="AA5083">
            <v>1000000</v>
          </cell>
          <cell r="AB5083">
            <v>7</v>
          </cell>
          <cell r="AC5083">
            <v>833000</v>
          </cell>
        </row>
        <row r="5084">
          <cell r="X5084" t="str">
            <v>16.0022.1037</v>
          </cell>
          <cell r="Y5084" t="str">
            <v>37.8D09.1037</v>
          </cell>
          <cell r="Z5084">
            <v>330000</v>
          </cell>
          <cell r="AA5084">
            <v>1000000</v>
          </cell>
          <cell r="AB5084">
            <v>7</v>
          </cell>
          <cell r="AC5084">
            <v>833000</v>
          </cell>
        </row>
        <row r="5085">
          <cell r="X5085" t="str">
            <v>16.0023.1037</v>
          </cell>
          <cell r="Y5085" t="str">
            <v>37.8D09.1037</v>
          </cell>
          <cell r="Z5085">
            <v>330000</v>
          </cell>
          <cell r="AA5085">
            <v>1000000</v>
          </cell>
          <cell r="AB5085">
            <v>7</v>
          </cell>
          <cell r="AC5085">
            <v>833000</v>
          </cell>
        </row>
        <row r="5086">
          <cell r="X5086" t="str">
            <v>16.0025.1037</v>
          </cell>
          <cell r="Y5086" t="str">
            <v>37.8D09.1037</v>
          </cell>
          <cell r="Z5086">
            <v>330000</v>
          </cell>
          <cell r="AA5086">
            <v>1000000</v>
          </cell>
          <cell r="AB5086">
            <v>7</v>
          </cell>
          <cell r="AC5086">
            <v>833000</v>
          </cell>
        </row>
        <row r="5087">
          <cell r="X5087" t="str">
            <v>01.0116.0140</v>
          </cell>
          <cell r="Y5087" t="str">
            <v>37.8B00.0140</v>
          </cell>
          <cell r="Z5087">
            <v>0</v>
          </cell>
          <cell r="AA5087">
            <v>2191000</v>
          </cell>
          <cell r="AB5087">
            <v>32</v>
          </cell>
          <cell r="AC5087">
            <v>2096000</v>
          </cell>
        </row>
        <row r="5088">
          <cell r="X5088" t="str">
            <v>01.0117.0140</v>
          </cell>
          <cell r="Y5088" t="str">
            <v>37.8B00.0140</v>
          </cell>
          <cell r="Z5088">
            <v>0</v>
          </cell>
          <cell r="AA5088">
            <v>2191000</v>
          </cell>
          <cell r="AB5088">
            <v>32</v>
          </cell>
          <cell r="AC5088">
            <v>2096000</v>
          </cell>
        </row>
        <row r="5089">
          <cell r="X5089" t="str">
            <v>01.0118.0140</v>
          </cell>
          <cell r="Y5089" t="str">
            <v>37.8B00.0140</v>
          </cell>
          <cell r="Z5089">
            <v>0</v>
          </cell>
          <cell r="AA5089">
            <v>2191000</v>
          </cell>
          <cell r="AB5089">
            <v>32</v>
          </cell>
          <cell r="AC5089">
            <v>2096000</v>
          </cell>
        </row>
        <row r="5090">
          <cell r="X5090" t="str">
            <v>01.0119.0140</v>
          </cell>
          <cell r="Y5090" t="str">
            <v>37.8B00.0140</v>
          </cell>
          <cell r="Z5090">
            <v>0</v>
          </cell>
          <cell r="AA5090">
            <v>2191000</v>
          </cell>
          <cell r="AB5090">
            <v>32</v>
          </cell>
          <cell r="AC5090">
            <v>2096000</v>
          </cell>
        </row>
        <row r="5091">
          <cell r="X5091" t="str">
            <v>01.0232.0140</v>
          </cell>
          <cell r="Y5091" t="str">
            <v>37.8B00.0140</v>
          </cell>
          <cell r="Z5091">
            <v>0</v>
          </cell>
          <cell r="AA5091">
            <v>2191000</v>
          </cell>
          <cell r="AB5091">
            <v>32</v>
          </cell>
          <cell r="AC5091">
            <v>2096000</v>
          </cell>
        </row>
        <row r="5092">
          <cell r="X5092" t="str">
            <v>01.0351.0140</v>
          </cell>
          <cell r="Y5092" t="str">
            <v>37.8B00.0140</v>
          </cell>
          <cell r="Z5092">
            <v>0</v>
          </cell>
          <cell r="AA5092">
            <v>2191000</v>
          </cell>
          <cell r="AB5092">
            <v>32</v>
          </cell>
          <cell r="AC5092">
            <v>2096000</v>
          </cell>
        </row>
        <row r="5093">
          <cell r="X5093" t="str">
            <v>01.0352.0140</v>
          </cell>
          <cell r="Y5093" t="str">
            <v>37.8B00.0140</v>
          </cell>
          <cell r="Z5093">
            <v>0</v>
          </cell>
          <cell r="AA5093">
            <v>2191000</v>
          </cell>
          <cell r="AB5093">
            <v>32</v>
          </cell>
          <cell r="AC5093">
            <v>2096000</v>
          </cell>
        </row>
        <row r="5094">
          <cell r="X5094" t="str">
            <v>01.0353.0140</v>
          </cell>
          <cell r="Y5094" t="str">
            <v>37.8B00.0140</v>
          </cell>
          <cell r="Z5094">
            <v>0</v>
          </cell>
          <cell r="AA5094">
            <v>2191000</v>
          </cell>
          <cell r="AB5094">
            <v>32</v>
          </cell>
          <cell r="AC5094">
            <v>2096000</v>
          </cell>
        </row>
        <row r="5095">
          <cell r="X5095" t="str">
            <v>02.0051.0140</v>
          </cell>
          <cell r="Y5095" t="str">
            <v>37.8B00.0140</v>
          </cell>
          <cell r="Z5095">
            <v>0</v>
          </cell>
          <cell r="AA5095">
            <v>2191000</v>
          </cell>
          <cell r="AB5095">
            <v>32</v>
          </cell>
          <cell r="AC5095">
            <v>2096000</v>
          </cell>
        </row>
        <row r="5096">
          <cell r="X5096" t="str">
            <v>02.0054.0140</v>
          </cell>
          <cell r="Y5096" t="str">
            <v>37.8B00.0140</v>
          </cell>
          <cell r="Z5096">
            <v>0</v>
          </cell>
          <cell r="AA5096">
            <v>2191000</v>
          </cell>
          <cell r="AB5096">
            <v>32</v>
          </cell>
          <cell r="AC5096">
            <v>2096000</v>
          </cell>
        </row>
        <row r="5097">
          <cell r="X5097" t="str">
            <v>02.0181.0140</v>
          </cell>
          <cell r="Y5097" t="str">
            <v>37.8B00.0140</v>
          </cell>
          <cell r="Z5097">
            <v>0</v>
          </cell>
          <cell r="AA5097">
            <v>2191000</v>
          </cell>
          <cell r="AB5097">
            <v>32</v>
          </cell>
          <cell r="AC5097">
            <v>2096000</v>
          </cell>
        </row>
        <row r="5098">
          <cell r="X5098" t="str">
            <v>02.0182.0140</v>
          </cell>
          <cell r="Y5098" t="str">
            <v>37.8B00.0140</v>
          </cell>
          <cell r="Z5098">
            <v>0</v>
          </cell>
          <cell r="AA5098">
            <v>2191000</v>
          </cell>
          <cell r="AB5098">
            <v>32</v>
          </cell>
          <cell r="AC5098">
            <v>2096000</v>
          </cell>
        </row>
        <row r="5099">
          <cell r="X5099" t="str">
            <v>02.0264.0140</v>
          </cell>
          <cell r="Y5099" t="str">
            <v>37.8B00.0140</v>
          </cell>
          <cell r="Z5099">
            <v>0</v>
          </cell>
          <cell r="AA5099">
            <v>2191000</v>
          </cell>
          <cell r="AB5099">
            <v>32</v>
          </cell>
          <cell r="AC5099">
            <v>2096000</v>
          </cell>
        </row>
        <row r="5100">
          <cell r="X5100" t="str">
            <v>02.0265.0140</v>
          </cell>
          <cell r="Y5100" t="str">
            <v>37.8B00.0140</v>
          </cell>
          <cell r="Z5100">
            <v>0</v>
          </cell>
          <cell r="AA5100">
            <v>2191000</v>
          </cell>
          <cell r="AB5100">
            <v>32</v>
          </cell>
          <cell r="AC5100">
            <v>2096000</v>
          </cell>
        </row>
        <row r="5101">
          <cell r="X5101" t="str">
            <v>02.0267.0140</v>
          </cell>
          <cell r="Y5101" t="str">
            <v>37.8B00.0140</v>
          </cell>
          <cell r="Z5101">
            <v>0</v>
          </cell>
          <cell r="AA5101">
            <v>2191000</v>
          </cell>
          <cell r="AB5101">
            <v>32</v>
          </cell>
          <cell r="AC5101">
            <v>2096000</v>
          </cell>
        </row>
        <row r="5102">
          <cell r="X5102" t="str">
            <v>02.0271.0140</v>
          </cell>
          <cell r="Y5102" t="str">
            <v>37.8B00.0140</v>
          </cell>
          <cell r="Z5102">
            <v>0</v>
          </cell>
          <cell r="AA5102">
            <v>2191000</v>
          </cell>
          <cell r="AB5102">
            <v>32</v>
          </cell>
          <cell r="AC5102">
            <v>2096000</v>
          </cell>
        </row>
        <row r="5103">
          <cell r="X5103" t="str">
            <v>02.0276.0140</v>
          </cell>
          <cell r="Y5103" t="str">
            <v>37.8B00.0140</v>
          </cell>
          <cell r="Z5103">
            <v>0</v>
          </cell>
          <cell r="AA5103">
            <v>2191000</v>
          </cell>
          <cell r="AB5103">
            <v>32</v>
          </cell>
          <cell r="AC5103">
            <v>2096000</v>
          </cell>
        </row>
        <row r="5104">
          <cell r="X5104" t="str">
            <v>02.0285.0140</v>
          </cell>
          <cell r="Y5104" t="str">
            <v>37.8B00.0140</v>
          </cell>
          <cell r="Z5104">
            <v>0</v>
          </cell>
          <cell r="AA5104">
            <v>2191000</v>
          </cell>
          <cell r="AB5104">
            <v>32</v>
          </cell>
          <cell r="AC5104">
            <v>2096000</v>
          </cell>
        </row>
        <row r="5105">
          <cell r="X5105" t="str">
            <v>02.0298.0140</v>
          </cell>
          <cell r="Y5105" t="str">
            <v>37.8B00.0140</v>
          </cell>
          <cell r="Z5105">
            <v>0</v>
          </cell>
          <cell r="AA5105">
            <v>2191000</v>
          </cell>
          <cell r="AB5105">
            <v>32</v>
          </cell>
          <cell r="AC5105">
            <v>2096000</v>
          </cell>
        </row>
        <row r="5106">
          <cell r="X5106" t="str">
            <v>02.0500.0140</v>
          </cell>
          <cell r="Y5106" t="str">
            <v>37.8B00.0140</v>
          </cell>
          <cell r="Z5106">
            <v>0</v>
          </cell>
          <cell r="AA5106">
            <v>2191000</v>
          </cell>
          <cell r="AB5106">
            <v>32</v>
          </cell>
          <cell r="AC5106">
            <v>2096000</v>
          </cell>
        </row>
        <row r="5107">
          <cell r="X5107" t="str">
            <v>03.0155.0140</v>
          </cell>
          <cell r="Y5107" t="str">
            <v>37.8B00.0140</v>
          </cell>
          <cell r="Z5107">
            <v>0</v>
          </cell>
          <cell r="AA5107">
            <v>2191000</v>
          </cell>
          <cell r="AB5107">
            <v>32</v>
          </cell>
          <cell r="AC5107">
            <v>2096000</v>
          </cell>
        </row>
        <row r="5108">
          <cell r="X5108" t="str">
            <v>03.0157.0140</v>
          </cell>
          <cell r="Y5108" t="str">
            <v>37.8B00.0140</v>
          </cell>
          <cell r="Z5108">
            <v>0</v>
          </cell>
          <cell r="AA5108">
            <v>2191000</v>
          </cell>
          <cell r="AB5108">
            <v>32</v>
          </cell>
          <cell r="AC5108">
            <v>2096000</v>
          </cell>
        </row>
        <row r="5109">
          <cell r="X5109" t="str">
            <v>03.0159.0140</v>
          </cell>
          <cell r="Y5109" t="str">
            <v>37.8B00.0140</v>
          </cell>
          <cell r="Z5109">
            <v>0</v>
          </cell>
          <cell r="AA5109">
            <v>2191000</v>
          </cell>
          <cell r="AB5109">
            <v>32</v>
          </cell>
          <cell r="AC5109">
            <v>2096000</v>
          </cell>
        </row>
        <row r="5110">
          <cell r="X5110" t="str">
            <v>03.1049.0140</v>
          </cell>
          <cell r="Y5110" t="str">
            <v>37.8B00.0140</v>
          </cell>
          <cell r="Z5110">
            <v>0</v>
          </cell>
          <cell r="AA5110">
            <v>2191000</v>
          </cell>
          <cell r="AB5110">
            <v>32</v>
          </cell>
          <cell r="AC5110">
            <v>2096000</v>
          </cell>
        </row>
        <row r="5111">
          <cell r="X5111" t="str">
            <v>03.1056.0140</v>
          </cell>
          <cell r="Y5111" t="str">
            <v>37.8B00.0140</v>
          </cell>
          <cell r="Z5111">
            <v>0</v>
          </cell>
          <cell r="AA5111">
            <v>2191000</v>
          </cell>
          <cell r="AB5111">
            <v>32</v>
          </cell>
          <cell r="AC5111">
            <v>2096000</v>
          </cell>
        </row>
        <row r="5112">
          <cell r="X5112" t="str">
            <v>03.1057.0140</v>
          </cell>
          <cell r="Y5112" t="str">
            <v>37.8B00.0140</v>
          </cell>
          <cell r="Z5112">
            <v>0</v>
          </cell>
          <cell r="AA5112">
            <v>2191000</v>
          </cell>
          <cell r="AB5112">
            <v>32</v>
          </cell>
          <cell r="AC5112">
            <v>2096000</v>
          </cell>
        </row>
        <row r="5113">
          <cell r="X5113" t="str">
            <v>03.1070.0140</v>
          </cell>
          <cell r="Y5113" t="str">
            <v>37.8B00.0140</v>
          </cell>
          <cell r="Z5113">
            <v>0</v>
          </cell>
          <cell r="AA5113">
            <v>2191000</v>
          </cell>
          <cell r="AB5113">
            <v>32</v>
          </cell>
          <cell r="AC5113">
            <v>2096000</v>
          </cell>
        </row>
        <row r="5114">
          <cell r="X5114" t="str">
            <v>20.0059.0140</v>
          </cell>
          <cell r="Y5114" t="str">
            <v>37.8B00.0140</v>
          </cell>
          <cell r="Z5114">
            <v>0</v>
          </cell>
          <cell r="AA5114">
            <v>2191000</v>
          </cell>
          <cell r="AB5114">
            <v>32</v>
          </cell>
          <cell r="AC5114">
            <v>2096000</v>
          </cell>
        </row>
        <row r="5115">
          <cell r="X5115" t="str">
            <v>20.0067.0140</v>
          </cell>
          <cell r="Y5115" t="str">
            <v>37.8B00.0140</v>
          </cell>
          <cell r="Z5115">
            <v>0</v>
          </cell>
          <cell r="AA5115">
            <v>2191000</v>
          </cell>
          <cell r="AB5115">
            <v>32</v>
          </cell>
          <cell r="AC5115">
            <v>2096000</v>
          </cell>
        </row>
        <row r="5116">
          <cell r="X5116" t="str">
            <v>20.0076.0140</v>
          </cell>
          <cell r="Y5116" t="str">
            <v>37.8B00.0140</v>
          </cell>
          <cell r="Z5116">
            <v>0</v>
          </cell>
          <cell r="AA5116">
            <v>2191000</v>
          </cell>
          <cell r="AB5116">
            <v>32</v>
          </cell>
          <cell r="AC5116">
            <v>2096000</v>
          </cell>
        </row>
        <row r="5117">
          <cell r="X5117" t="str">
            <v>03.3809.1052</v>
          </cell>
          <cell r="Y5117" t="str">
            <v>37.8D09.1052</v>
          </cell>
          <cell r="Z5117">
            <v>1210000</v>
          </cell>
          <cell r="AA5117">
            <v>2672000</v>
          </cell>
          <cell r="AB5117">
            <v>1</v>
          </cell>
          <cell r="AC5117">
            <v>2100000</v>
          </cell>
        </row>
        <row r="5118">
          <cell r="X5118" t="str">
            <v>02.0266.0157</v>
          </cell>
          <cell r="Y5118" t="str">
            <v>37.8B00.0157</v>
          </cell>
          <cell r="Z5118">
            <v>1265000</v>
          </cell>
          <cell r="AA5118">
            <v>2239000</v>
          </cell>
          <cell r="AB5118">
            <v>5</v>
          </cell>
          <cell r="AC5118">
            <v>2109000</v>
          </cell>
        </row>
        <row r="5119">
          <cell r="X5119" t="str">
            <v>03.1034.0157</v>
          </cell>
          <cell r="Y5119" t="str">
            <v>37.8B00.0157</v>
          </cell>
          <cell r="Z5119">
            <v>1265000</v>
          </cell>
          <cell r="AA5119">
            <v>2239000</v>
          </cell>
          <cell r="AB5119">
            <v>5</v>
          </cell>
          <cell r="AC5119">
            <v>2109000</v>
          </cell>
        </row>
        <row r="5120">
          <cell r="X5120" t="str">
            <v>03.2340.0157</v>
          </cell>
          <cell r="Y5120" t="str">
            <v>37.8B00.0157</v>
          </cell>
          <cell r="Z5120">
            <v>1265000</v>
          </cell>
          <cell r="AA5120">
            <v>2239000</v>
          </cell>
          <cell r="AB5120">
            <v>5</v>
          </cell>
          <cell r="AC5120">
            <v>2109000</v>
          </cell>
        </row>
        <row r="5121">
          <cell r="X5121" t="str">
            <v>15.0193.0157</v>
          </cell>
          <cell r="Y5121" t="str">
            <v>37.8B00.0157</v>
          </cell>
          <cell r="Z5121">
            <v>1265000</v>
          </cell>
          <cell r="AA5121">
            <v>2239000</v>
          </cell>
          <cell r="AB5121">
            <v>5</v>
          </cell>
          <cell r="AC5121">
            <v>2109000</v>
          </cell>
        </row>
        <row r="5122">
          <cell r="X5122" t="str">
            <v>20.0057.0157</v>
          </cell>
          <cell r="Y5122" t="str">
            <v>37.8B00.0157</v>
          </cell>
          <cell r="Z5122">
            <v>1265000</v>
          </cell>
          <cell r="AA5122">
            <v>2239000</v>
          </cell>
          <cell r="AB5122">
            <v>5</v>
          </cell>
          <cell r="AC5122">
            <v>2109000</v>
          </cell>
        </row>
        <row r="5123">
          <cell r="X5123" t="str">
            <v>10.0473.0459</v>
          </cell>
          <cell r="Y5123" t="str">
            <v>37.8D05.0459</v>
          </cell>
          <cell r="Z5123">
            <v>0</v>
          </cell>
          <cell r="AA5123">
            <v>2460000</v>
          </cell>
          <cell r="AB5123">
            <v>17</v>
          </cell>
          <cell r="AC5123">
            <v>2116000</v>
          </cell>
        </row>
        <row r="5124">
          <cell r="X5124" t="str">
            <v>10.0475.0459</v>
          </cell>
          <cell r="Y5124" t="str">
            <v>37.8D05.0459</v>
          </cell>
          <cell r="Z5124">
            <v>0</v>
          </cell>
          <cell r="AA5124">
            <v>2460000</v>
          </cell>
          <cell r="AB5124">
            <v>17</v>
          </cell>
          <cell r="AC5124">
            <v>2116000</v>
          </cell>
        </row>
        <row r="5125">
          <cell r="X5125" t="str">
            <v>10.0507.0459</v>
          </cell>
          <cell r="Y5125" t="str">
            <v>37.8D05.0459</v>
          </cell>
          <cell r="Z5125">
            <v>1529000</v>
          </cell>
          <cell r="AA5125">
            <v>2460000</v>
          </cell>
          <cell r="AB5125">
            <v>17</v>
          </cell>
          <cell r="AC5125">
            <v>2116000</v>
          </cell>
        </row>
        <row r="5126">
          <cell r="X5126" t="str">
            <v>10.0508.0459</v>
          </cell>
          <cell r="Y5126" t="str">
            <v>37.8D05.0459</v>
          </cell>
          <cell r="Z5126">
            <v>1529000</v>
          </cell>
          <cell r="AA5126">
            <v>2460000</v>
          </cell>
          <cell r="AB5126">
            <v>17</v>
          </cell>
          <cell r="AC5126">
            <v>2116000</v>
          </cell>
        </row>
        <row r="5127">
          <cell r="X5127" t="str">
            <v>10.0510.0459</v>
          </cell>
          <cell r="Y5127" t="str">
            <v>37.8D05.0459</v>
          </cell>
          <cell r="Z5127">
            <v>0</v>
          </cell>
          <cell r="AA5127">
            <v>2460000</v>
          </cell>
          <cell r="AB5127">
            <v>17</v>
          </cell>
          <cell r="AC5127">
            <v>2116000</v>
          </cell>
        </row>
        <row r="5128">
          <cell r="X5128" t="str">
            <v>27.0175.0459</v>
          </cell>
          <cell r="Y5128" t="str">
            <v>37.8D05.0459</v>
          </cell>
          <cell r="Z5128">
            <v>0</v>
          </cell>
          <cell r="AA5128">
            <v>2460000</v>
          </cell>
          <cell r="AB5128">
            <v>17</v>
          </cell>
          <cell r="AC5128">
            <v>2116000</v>
          </cell>
        </row>
        <row r="5129">
          <cell r="X5129" t="str">
            <v>03.3059.0369</v>
          </cell>
          <cell r="Y5129" t="str">
            <v>37.8D05.0369</v>
          </cell>
          <cell r="Z5129">
            <v>1409000</v>
          </cell>
          <cell r="AA5129">
            <v>4310000</v>
          </cell>
          <cell r="AB5129">
            <v>0</v>
          </cell>
          <cell r="AC5129">
            <v>3673000</v>
          </cell>
        </row>
        <row r="5130">
          <cell r="X5130" t="str">
            <v>10.1109.0369</v>
          </cell>
          <cell r="Y5130" t="str">
            <v>37.8D05.0369</v>
          </cell>
          <cell r="Z5130">
            <v>2523000</v>
          </cell>
          <cell r="AA5130">
            <v>4310000</v>
          </cell>
          <cell r="AB5130">
            <v>0</v>
          </cell>
          <cell r="AC5130">
            <v>3673000</v>
          </cell>
        </row>
        <row r="5131">
          <cell r="X5131" t="str">
            <v>10.1041.0369</v>
          </cell>
          <cell r="Y5131" t="str">
            <v>37.8D05.0369</v>
          </cell>
          <cell r="Z5131">
            <v>2888000</v>
          </cell>
          <cell r="AA5131">
            <v>4310000</v>
          </cell>
          <cell r="AB5131">
            <v>0</v>
          </cell>
          <cell r="AC5131">
            <v>3673000</v>
          </cell>
        </row>
        <row r="5132">
          <cell r="X5132" t="str">
            <v>27.0189.0459</v>
          </cell>
          <cell r="Y5132" t="str">
            <v>37.8D05.0459</v>
          </cell>
          <cell r="Z5132">
            <v>0</v>
          </cell>
          <cell r="AA5132">
            <v>2460000</v>
          </cell>
          <cell r="AB5132">
            <v>17</v>
          </cell>
          <cell r="AC5132">
            <v>2116000</v>
          </cell>
        </row>
        <row r="5133">
          <cell r="X5133" t="str">
            <v>27.0190.0459</v>
          </cell>
          <cell r="Y5133" t="str">
            <v>37.8D05.0459</v>
          </cell>
          <cell r="Z5133">
            <v>0</v>
          </cell>
          <cell r="AA5133">
            <v>2460000</v>
          </cell>
          <cell r="AB5133">
            <v>17</v>
          </cell>
          <cell r="AC5133">
            <v>2116000</v>
          </cell>
        </row>
        <row r="5134">
          <cell r="X5134" t="str">
            <v>27.0191.0459</v>
          </cell>
          <cell r="Y5134" t="str">
            <v>37.8D05.0459</v>
          </cell>
          <cell r="Z5134">
            <v>2582000</v>
          </cell>
          <cell r="AA5134">
            <v>2460000</v>
          </cell>
          <cell r="AB5134">
            <v>17</v>
          </cell>
          <cell r="AC5134">
            <v>2116000</v>
          </cell>
        </row>
        <row r="5135">
          <cell r="X5135" t="str">
            <v>27.208b.0459</v>
          </cell>
          <cell r="Y5135" t="str">
            <v>37.8D05.0459</v>
          </cell>
          <cell r="Z5135">
            <v>0</v>
          </cell>
          <cell r="AA5135">
            <v>2460000</v>
          </cell>
          <cell r="AB5135">
            <v>17</v>
          </cell>
          <cell r="AC5135">
            <v>2116000</v>
          </cell>
        </row>
        <row r="5136">
          <cell r="X5136" t="str">
            <v>27.0229.0459</v>
          </cell>
          <cell r="Y5136" t="str">
            <v>37.8D05.0459</v>
          </cell>
          <cell r="Z5136">
            <v>0</v>
          </cell>
          <cell r="AA5136">
            <v>2460000</v>
          </cell>
          <cell r="AB5136">
            <v>17</v>
          </cell>
          <cell r="AC5136">
            <v>2116000</v>
          </cell>
        </row>
        <row r="5137">
          <cell r="X5137" t="str">
            <v>03.3348.0494</v>
          </cell>
          <cell r="Y5137" t="str">
            <v>37.8D05.0494</v>
          </cell>
          <cell r="Z5137">
            <v>0</v>
          </cell>
          <cell r="AA5137">
            <v>2461000</v>
          </cell>
          <cell r="AB5137">
            <v>31</v>
          </cell>
          <cell r="AC5137">
            <v>2117000</v>
          </cell>
        </row>
        <row r="5138">
          <cell r="X5138" t="str">
            <v>03.3350.0494</v>
          </cell>
          <cell r="Y5138" t="str">
            <v>37.8D05.0494</v>
          </cell>
          <cell r="Z5138">
            <v>0</v>
          </cell>
          <cell r="AA5138">
            <v>2461000</v>
          </cell>
          <cell r="AB5138">
            <v>31</v>
          </cell>
          <cell r="AC5138">
            <v>2117000</v>
          </cell>
        </row>
        <row r="5139">
          <cell r="X5139" t="str">
            <v>03.3359.0494</v>
          </cell>
          <cell r="Y5139" t="str">
            <v>37.8D05.0494</v>
          </cell>
          <cell r="Z5139">
            <v>1100000</v>
          </cell>
          <cell r="AA5139">
            <v>2461000</v>
          </cell>
          <cell r="AB5139">
            <v>31</v>
          </cell>
          <cell r="AC5139">
            <v>2117000</v>
          </cell>
        </row>
        <row r="5140">
          <cell r="X5140" t="str">
            <v>03.3366.0494</v>
          </cell>
          <cell r="Y5140" t="str">
            <v>37.8D05.0494</v>
          </cell>
          <cell r="Z5140">
            <v>1100000</v>
          </cell>
          <cell r="AA5140">
            <v>2461000</v>
          </cell>
          <cell r="AB5140">
            <v>31</v>
          </cell>
          <cell r="AC5140">
            <v>2117000</v>
          </cell>
        </row>
        <row r="5141">
          <cell r="X5141" t="str">
            <v>03.3367.0494</v>
          </cell>
          <cell r="Y5141" t="str">
            <v>37.8D05.0494</v>
          </cell>
          <cell r="Z5141">
            <v>1100000</v>
          </cell>
          <cell r="AA5141">
            <v>2461000</v>
          </cell>
          <cell r="AB5141">
            <v>31</v>
          </cell>
          <cell r="AC5141">
            <v>2117000</v>
          </cell>
        </row>
        <row r="5142">
          <cell r="X5142" t="str">
            <v>03.3368.0494</v>
          </cell>
          <cell r="Y5142" t="str">
            <v>37.8D05.0494</v>
          </cell>
          <cell r="Z5142">
            <v>1100000</v>
          </cell>
          <cell r="AA5142">
            <v>2461000</v>
          </cell>
          <cell r="AB5142">
            <v>31</v>
          </cell>
          <cell r="AC5142">
            <v>2117000</v>
          </cell>
        </row>
        <row r="5143">
          <cell r="X5143" t="str">
            <v>03.3370.0494</v>
          </cell>
          <cell r="Y5143" t="str">
            <v>37.8D05.0494</v>
          </cell>
          <cell r="Z5143">
            <v>1100000</v>
          </cell>
          <cell r="AA5143">
            <v>2461000</v>
          </cell>
          <cell r="AB5143">
            <v>31</v>
          </cell>
          <cell r="AC5143">
            <v>2117000</v>
          </cell>
        </row>
        <row r="5144">
          <cell r="X5144" t="str">
            <v>03.3371.0494</v>
          </cell>
          <cell r="Y5144" t="str">
            <v>37.8D05.0494</v>
          </cell>
          <cell r="Z5144">
            <v>1100000</v>
          </cell>
          <cell r="AA5144">
            <v>2461000</v>
          </cell>
          <cell r="AB5144">
            <v>31</v>
          </cell>
          <cell r="AC5144">
            <v>2117000</v>
          </cell>
        </row>
        <row r="5145">
          <cell r="X5145" t="str">
            <v>03.3377.0494</v>
          </cell>
          <cell r="Y5145" t="str">
            <v>37.8D05.0494</v>
          </cell>
          <cell r="Z5145">
            <v>0</v>
          </cell>
          <cell r="AA5145">
            <v>2461000</v>
          </cell>
          <cell r="AB5145">
            <v>31</v>
          </cell>
          <cell r="AC5145">
            <v>2117000</v>
          </cell>
        </row>
        <row r="5146">
          <cell r="X5146" t="str">
            <v>03.3379.0494</v>
          </cell>
          <cell r="Y5146" t="str">
            <v>37.8D05.0494</v>
          </cell>
          <cell r="Z5146">
            <v>1100000</v>
          </cell>
          <cell r="AA5146">
            <v>2461000</v>
          </cell>
          <cell r="AB5146">
            <v>31</v>
          </cell>
          <cell r="AC5146">
            <v>2117000</v>
          </cell>
        </row>
        <row r="5147">
          <cell r="X5147" t="str">
            <v>10.0533.0494</v>
          </cell>
          <cell r="Y5147" t="str">
            <v>37.8D05.0494</v>
          </cell>
          <cell r="Z5147">
            <v>0</v>
          </cell>
          <cell r="AA5147">
            <v>2461000</v>
          </cell>
          <cell r="AB5147">
            <v>31</v>
          </cell>
          <cell r="AC5147">
            <v>2117000</v>
          </cell>
        </row>
        <row r="5148">
          <cell r="X5148" t="str">
            <v>10.0539.0494</v>
          </cell>
          <cell r="Y5148" t="str">
            <v>37.8D05.0494</v>
          </cell>
          <cell r="Z5148">
            <v>0</v>
          </cell>
          <cell r="AA5148">
            <v>2461000</v>
          </cell>
          <cell r="AB5148">
            <v>31</v>
          </cell>
          <cell r="AC5148">
            <v>2117000</v>
          </cell>
        </row>
        <row r="5149">
          <cell r="X5149" t="str">
            <v>10.0547.0494</v>
          </cell>
          <cell r="Y5149" t="str">
            <v>37.8D05.0494</v>
          </cell>
          <cell r="Z5149">
            <v>1100000</v>
          </cell>
          <cell r="AA5149">
            <v>2461000</v>
          </cell>
          <cell r="AB5149">
            <v>31</v>
          </cell>
          <cell r="AC5149">
            <v>2117000</v>
          </cell>
        </row>
        <row r="5150">
          <cell r="X5150" t="str">
            <v>10.0549.0494</v>
          </cell>
          <cell r="Y5150" t="str">
            <v>37.8D05.0494</v>
          </cell>
          <cell r="Z5150">
            <v>1100000</v>
          </cell>
          <cell r="AA5150">
            <v>2461000</v>
          </cell>
          <cell r="AB5150">
            <v>31</v>
          </cell>
          <cell r="AC5150">
            <v>2117000</v>
          </cell>
        </row>
        <row r="5151">
          <cell r="X5151" t="str">
            <v>10.0550.0494</v>
          </cell>
          <cell r="Y5151" t="str">
            <v>37.8D05.0494</v>
          </cell>
          <cell r="Z5151">
            <v>1100000</v>
          </cell>
          <cell r="AA5151">
            <v>2461000</v>
          </cell>
          <cell r="AB5151">
            <v>31</v>
          </cell>
          <cell r="AC5151">
            <v>2117000</v>
          </cell>
        </row>
        <row r="5152">
          <cell r="X5152" t="str">
            <v>10.0973.0551</v>
          </cell>
          <cell r="Y5152" t="str">
            <v>37.8D05.0551</v>
          </cell>
          <cell r="Z5152">
            <v>2173000</v>
          </cell>
          <cell r="AA5152">
            <v>2657000</v>
          </cell>
          <cell r="AB5152">
            <v>26</v>
          </cell>
          <cell r="AC5152">
            <v>2314000</v>
          </cell>
        </row>
        <row r="5153">
          <cell r="X5153" t="str">
            <v>10.0974.0551</v>
          </cell>
          <cell r="Y5153" t="str">
            <v>37.8D05.0551</v>
          </cell>
          <cell r="Z5153">
            <v>2173000</v>
          </cell>
          <cell r="AA5153">
            <v>2657000</v>
          </cell>
          <cell r="AB5153">
            <v>26</v>
          </cell>
          <cell r="AC5153">
            <v>2314000</v>
          </cell>
        </row>
        <row r="5154">
          <cell r="X5154" t="str">
            <v>10.0975.0551</v>
          </cell>
          <cell r="Y5154" t="str">
            <v>37.8D05.0551</v>
          </cell>
          <cell r="Z5154">
            <v>2493000</v>
          </cell>
          <cell r="AA5154">
            <v>2657000</v>
          </cell>
          <cell r="AB5154">
            <v>26</v>
          </cell>
          <cell r="AC5154">
            <v>2314000</v>
          </cell>
        </row>
        <row r="5155">
          <cell r="X5155" t="str">
            <v>10.0554.0494</v>
          </cell>
          <cell r="Y5155" t="str">
            <v>37.8D05.0494</v>
          </cell>
          <cell r="Z5155">
            <v>1100000</v>
          </cell>
          <cell r="AA5155">
            <v>2461000</v>
          </cell>
          <cell r="AB5155">
            <v>31</v>
          </cell>
          <cell r="AC5155">
            <v>2117000</v>
          </cell>
        </row>
        <row r="5156">
          <cell r="X5156" t="str">
            <v>10.0559.0494</v>
          </cell>
          <cell r="Y5156" t="str">
            <v>37.8D05.0494</v>
          </cell>
          <cell r="Z5156">
            <v>0</v>
          </cell>
          <cell r="AA5156">
            <v>2461000</v>
          </cell>
          <cell r="AB5156">
            <v>31</v>
          </cell>
          <cell r="AC5156">
            <v>2117000</v>
          </cell>
        </row>
        <row r="5157">
          <cell r="X5157" t="str">
            <v>10.0983.0551</v>
          </cell>
          <cell r="Y5157" t="str">
            <v>37.8D05.0551</v>
          </cell>
          <cell r="Z5157">
            <v>2126000</v>
          </cell>
          <cell r="AA5157">
            <v>2657000</v>
          </cell>
          <cell r="AB5157">
            <v>0</v>
          </cell>
          <cell r="AC5157">
            <v>2314000</v>
          </cell>
        </row>
        <row r="5158">
          <cell r="X5158" t="str">
            <v>03.3667.0551</v>
          </cell>
          <cell r="Y5158" t="str">
            <v>37.8D05.0551</v>
          </cell>
          <cell r="Z5158">
            <v>2128000</v>
          </cell>
          <cell r="AA5158">
            <v>2657000</v>
          </cell>
          <cell r="AB5158">
            <v>0</v>
          </cell>
          <cell r="AC5158">
            <v>2314000</v>
          </cell>
        </row>
        <row r="5159">
          <cell r="X5159" t="str">
            <v>03.3671.0551</v>
          </cell>
          <cell r="Y5159" t="str">
            <v>37.8D05.0551</v>
          </cell>
          <cell r="Z5159">
            <v>2128000</v>
          </cell>
          <cell r="AA5159">
            <v>2657000</v>
          </cell>
          <cell r="AB5159">
            <v>0</v>
          </cell>
          <cell r="AC5159">
            <v>2314000</v>
          </cell>
        </row>
        <row r="5160">
          <cell r="X5160" t="str">
            <v>03.3586.0435</v>
          </cell>
          <cell r="Y5160" t="str">
            <v>37.8D05.0435</v>
          </cell>
          <cell r="Z5160">
            <v>69000</v>
          </cell>
          <cell r="AA5160">
            <v>2254000</v>
          </cell>
          <cell r="AB5160">
            <v>12</v>
          </cell>
          <cell r="AC5160">
            <v>2025000</v>
          </cell>
        </row>
        <row r="5161">
          <cell r="X5161" t="str">
            <v>03.3587.0435</v>
          </cell>
          <cell r="Y5161" t="str">
            <v>37.8D05.0435</v>
          </cell>
          <cell r="Z5161">
            <v>69000</v>
          </cell>
          <cell r="AA5161">
            <v>2254000</v>
          </cell>
          <cell r="AB5161">
            <v>12</v>
          </cell>
          <cell r="AC5161">
            <v>2025000</v>
          </cell>
        </row>
        <row r="5162">
          <cell r="X5162" t="str">
            <v>03.3601.0435</v>
          </cell>
          <cell r="Y5162" t="str">
            <v>37.8D05.0435</v>
          </cell>
          <cell r="Z5162">
            <v>1691000</v>
          </cell>
          <cell r="AA5162">
            <v>2254000</v>
          </cell>
          <cell r="AB5162">
            <v>12</v>
          </cell>
          <cell r="AC5162">
            <v>2025000</v>
          </cell>
        </row>
        <row r="5163">
          <cell r="X5163" t="str">
            <v>03.4122.0435</v>
          </cell>
          <cell r="Y5163" t="str">
            <v>37.8D05.0435</v>
          </cell>
          <cell r="Z5163">
            <v>69000</v>
          </cell>
          <cell r="AA5163">
            <v>2254000</v>
          </cell>
          <cell r="AB5163">
            <v>12</v>
          </cell>
          <cell r="AC5163">
            <v>2025000</v>
          </cell>
        </row>
        <row r="5164">
          <cell r="X5164" t="str">
            <v>10.0374.0435</v>
          </cell>
          <cell r="Y5164" t="str">
            <v>37.8D05.0435</v>
          </cell>
          <cell r="Z5164">
            <v>69000</v>
          </cell>
          <cell r="AA5164">
            <v>2254000</v>
          </cell>
          <cell r="AB5164">
            <v>12</v>
          </cell>
          <cell r="AC5164">
            <v>2025000</v>
          </cell>
        </row>
        <row r="5165">
          <cell r="X5165" t="str">
            <v>10.0379.0435</v>
          </cell>
          <cell r="Y5165" t="str">
            <v>37.8D05.0435</v>
          </cell>
          <cell r="Z5165">
            <v>69000</v>
          </cell>
          <cell r="AA5165">
            <v>2254000</v>
          </cell>
          <cell r="AB5165">
            <v>12</v>
          </cell>
          <cell r="AC5165">
            <v>2025000</v>
          </cell>
        </row>
        <row r="5166">
          <cell r="X5166" t="str">
            <v>10.0386.0435</v>
          </cell>
          <cell r="Y5166" t="str">
            <v>37.8D05.0435</v>
          </cell>
          <cell r="Z5166">
            <v>69000</v>
          </cell>
          <cell r="AA5166">
            <v>2254000</v>
          </cell>
          <cell r="AB5166">
            <v>12</v>
          </cell>
          <cell r="AC5166">
            <v>2025000</v>
          </cell>
        </row>
        <row r="5167">
          <cell r="X5167" t="str">
            <v>10.0391.0435</v>
          </cell>
          <cell r="Y5167" t="str">
            <v>37.8D05.0435</v>
          </cell>
          <cell r="Z5167">
            <v>69000</v>
          </cell>
          <cell r="AA5167">
            <v>2254000</v>
          </cell>
          <cell r="AB5167">
            <v>12</v>
          </cell>
          <cell r="AC5167">
            <v>2025000</v>
          </cell>
        </row>
        <row r="5168">
          <cell r="X5168" t="str">
            <v>10.0394.0435</v>
          </cell>
          <cell r="Y5168" t="str">
            <v>37.8D05.0435</v>
          </cell>
          <cell r="Z5168">
            <v>69000</v>
          </cell>
          <cell r="AA5168">
            <v>2254000</v>
          </cell>
          <cell r="AB5168">
            <v>12</v>
          </cell>
          <cell r="AC5168">
            <v>2025000</v>
          </cell>
        </row>
        <row r="5169">
          <cell r="X5169" t="str">
            <v>10.0407.0435</v>
          </cell>
          <cell r="Y5169" t="str">
            <v>37.8D05.0435</v>
          </cell>
          <cell r="Z5169">
            <v>1691000</v>
          </cell>
          <cell r="AA5169">
            <v>2254000</v>
          </cell>
          <cell r="AB5169">
            <v>12</v>
          </cell>
          <cell r="AC5169">
            <v>2025000</v>
          </cell>
        </row>
        <row r="5170">
          <cell r="X5170" t="str">
            <v>03.3607.0435</v>
          </cell>
          <cell r="Y5170" t="str">
            <v>37.8D05.0435</v>
          </cell>
          <cell r="Z5170">
            <v>69000</v>
          </cell>
          <cell r="AA5170">
            <v>2254000</v>
          </cell>
          <cell r="AB5170">
            <v>0</v>
          </cell>
          <cell r="AC5170">
            <v>2025000</v>
          </cell>
        </row>
        <row r="5171">
          <cell r="X5171" t="str">
            <v>10.0406.0435</v>
          </cell>
          <cell r="Y5171" t="str">
            <v>37.8D05.0435</v>
          </cell>
          <cell r="Z5171">
            <v>69000</v>
          </cell>
          <cell r="AA5171">
            <v>2254000</v>
          </cell>
          <cell r="AB5171">
            <v>0</v>
          </cell>
          <cell r="AC5171">
            <v>2025000</v>
          </cell>
        </row>
        <row r="5172">
          <cell r="X5172" t="str">
            <v>03.1621.0817</v>
          </cell>
          <cell r="Y5172" t="str">
            <v>37.8D07.0817</v>
          </cell>
          <cell r="Z5172">
            <v>220000</v>
          </cell>
          <cell r="AA5172">
            <v>595000</v>
          </cell>
          <cell r="AB5172">
            <v>0</v>
          </cell>
          <cell r="AC5172">
            <v>432000</v>
          </cell>
        </row>
        <row r="5173">
          <cell r="X5173" t="str">
            <v>03.1622.0817</v>
          </cell>
          <cell r="Y5173" t="str">
            <v>37.8D07.0817</v>
          </cell>
          <cell r="Z5173">
            <v>220000</v>
          </cell>
          <cell r="AA5173">
            <v>595000</v>
          </cell>
          <cell r="AB5173">
            <v>0</v>
          </cell>
          <cell r="AC5173">
            <v>432000</v>
          </cell>
        </row>
        <row r="5174">
          <cell r="X5174" t="str">
            <v>14.0130.0817</v>
          </cell>
          <cell r="Y5174" t="str">
            <v>37.8D07.0817</v>
          </cell>
          <cell r="Z5174">
            <v>220000</v>
          </cell>
          <cell r="AA5174">
            <v>595000</v>
          </cell>
          <cell r="AB5174">
            <v>0</v>
          </cell>
          <cell r="AC5174">
            <v>432000</v>
          </cell>
        </row>
        <row r="5175">
          <cell r="X5175" t="str">
            <v>14.0136.0817</v>
          </cell>
          <cell r="Y5175" t="str">
            <v>37.8D07.0817</v>
          </cell>
          <cell r="Z5175">
            <v>220000</v>
          </cell>
          <cell r="AA5175">
            <v>595000</v>
          </cell>
          <cell r="AB5175">
            <v>0</v>
          </cell>
          <cell r="AC5175">
            <v>432000</v>
          </cell>
        </row>
        <row r="5176">
          <cell r="X5176" t="str">
            <v>14.0137.0817</v>
          </cell>
          <cell r="Y5176" t="str">
            <v>37.8D07.0817</v>
          </cell>
          <cell r="Z5176">
            <v>220000</v>
          </cell>
          <cell r="AA5176">
            <v>595000</v>
          </cell>
          <cell r="AB5176">
            <v>0</v>
          </cell>
          <cell r="AC5176">
            <v>432000</v>
          </cell>
        </row>
        <row r="5177">
          <cell r="X5177" t="str">
            <v>28.0053.0817</v>
          </cell>
          <cell r="Y5177" t="str">
            <v>37.8D07.0817</v>
          </cell>
          <cell r="Z5177">
            <v>220000</v>
          </cell>
          <cell r="AA5177">
            <v>595000</v>
          </cell>
          <cell r="AB5177">
            <v>0</v>
          </cell>
          <cell r="AC5177">
            <v>432000</v>
          </cell>
        </row>
        <row r="5178">
          <cell r="X5178" t="str">
            <v>03.3660.0555</v>
          </cell>
          <cell r="Y5178" t="str">
            <v>37.8D05.0555</v>
          </cell>
          <cell r="Z5178">
            <v>2475000</v>
          </cell>
          <cell r="AA5178">
            <v>4435000</v>
          </cell>
          <cell r="AB5178">
            <v>7</v>
          </cell>
          <cell r="AC5178">
            <v>3632000</v>
          </cell>
        </row>
        <row r="5179">
          <cell r="X5179" t="str">
            <v>03.3699.0555</v>
          </cell>
          <cell r="Y5179" t="str">
            <v>37.8D05.0555</v>
          </cell>
          <cell r="Z5179">
            <v>2475000</v>
          </cell>
          <cell r="AA5179">
            <v>4435000</v>
          </cell>
          <cell r="AB5179">
            <v>7</v>
          </cell>
          <cell r="AC5179">
            <v>3632000</v>
          </cell>
        </row>
        <row r="5180">
          <cell r="X5180" t="str">
            <v>03.3719.0555</v>
          </cell>
          <cell r="Y5180" t="str">
            <v>37.8D05.0555</v>
          </cell>
          <cell r="Z5180">
            <v>2475000</v>
          </cell>
          <cell r="AA5180">
            <v>4435000</v>
          </cell>
          <cell r="AB5180">
            <v>7</v>
          </cell>
          <cell r="AC5180">
            <v>3632000</v>
          </cell>
        </row>
        <row r="5181">
          <cell r="X5181" t="str">
            <v>03.3734.0555</v>
          </cell>
          <cell r="Y5181" t="str">
            <v>37.8D05.0555</v>
          </cell>
          <cell r="Z5181">
            <v>2475000</v>
          </cell>
          <cell r="AA5181">
            <v>4435000</v>
          </cell>
          <cell r="AB5181">
            <v>7</v>
          </cell>
          <cell r="AC5181">
            <v>3632000</v>
          </cell>
        </row>
        <row r="5182">
          <cell r="X5182" t="str">
            <v>03.3764.0555</v>
          </cell>
          <cell r="Y5182" t="str">
            <v>37.8D05.0555</v>
          </cell>
          <cell r="Z5182">
            <v>2475000</v>
          </cell>
          <cell r="AA5182">
            <v>4435000</v>
          </cell>
          <cell r="AB5182">
            <v>7</v>
          </cell>
          <cell r="AC5182">
            <v>3632000</v>
          </cell>
        </row>
        <row r="5183">
          <cell r="X5183" t="str">
            <v>03.3883.0555</v>
          </cell>
          <cell r="Y5183" t="str">
            <v>37.8D05.0555</v>
          </cell>
          <cell r="Z5183">
            <v>2475000</v>
          </cell>
          <cell r="AA5183">
            <v>4435000</v>
          </cell>
          <cell r="AB5183">
            <v>7</v>
          </cell>
          <cell r="AC5183">
            <v>3632000</v>
          </cell>
        </row>
        <row r="5184">
          <cell r="X5184" t="str">
            <v>10.0935.0555</v>
          </cell>
          <cell r="Y5184" t="str">
            <v>37.8D05.0555</v>
          </cell>
          <cell r="Z5184">
            <v>2475000</v>
          </cell>
          <cell r="AA5184">
            <v>4435000</v>
          </cell>
          <cell r="AB5184">
            <v>7</v>
          </cell>
          <cell r="AC5184">
            <v>3632000</v>
          </cell>
        </row>
        <row r="5185">
          <cell r="X5185" t="str">
            <v>03.3646.0556</v>
          </cell>
          <cell r="Y5185" t="str">
            <v>37.8D05.0556</v>
          </cell>
          <cell r="Z5185">
            <v>1925000</v>
          </cell>
          <cell r="AA5185">
            <v>3609000</v>
          </cell>
          <cell r="AB5185">
            <v>154</v>
          </cell>
          <cell r="AC5185">
            <v>3132000</v>
          </cell>
        </row>
        <row r="5186">
          <cell r="X5186" t="str">
            <v>03.3647.0556</v>
          </cell>
          <cell r="Y5186" t="str">
            <v>37.8D05.0556</v>
          </cell>
          <cell r="Z5186">
            <v>1925000</v>
          </cell>
          <cell r="AA5186">
            <v>3609000</v>
          </cell>
          <cell r="AB5186">
            <v>154</v>
          </cell>
          <cell r="AC5186">
            <v>3132000</v>
          </cell>
        </row>
        <row r="5187">
          <cell r="X5187" t="str">
            <v>03.3649.0556</v>
          </cell>
          <cell r="Y5187" t="str">
            <v>37.8D05.0556</v>
          </cell>
          <cell r="Z5187">
            <v>1000000</v>
          </cell>
          <cell r="AA5187">
            <v>3609000</v>
          </cell>
          <cell r="AB5187">
            <v>154</v>
          </cell>
          <cell r="AC5187">
            <v>3132000</v>
          </cell>
        </row>
        <row r="5188">
          <cell r="X5188" t="str">
            <v>03.3662.0556</v>
          </cell>
          <cell r="Y5188" t="str">
            <v>37.8D05.0556</v>
          </cell>
          <cell r="Z5188">
            <v>1925000</v>
          </cell>
          <cell r="AA5188">
            <v>3609000</v>
          </cell>
          <cell r="AB5188">
            <v>154</v>
          </cell>
          <cell r="AC5188">
            <v>3132000</v>
          </cell>
        </row>
        <row r="5189">
          <cell r="X5189" t="str">
            <v>03.3663.0556</v>
          </cell>
          <cell r="Y5189" t="str">
            <v>37.8D05.0556</v>
          </cell>
          <cell r="Z5189">
            <v>1925000</v>
          </cell>
          <cell r="AA5189">
            <v>3609000</v>
          </cell>
          <cell r="AB5189">
            <v>154</v>
          </cell>
          <cell r="AC5189">
            <v>3132000</v>
          </cell>
        </row>
        <row r="5190">
          <cell r="X5190" t="str">
            <v>03.3665.0556</v>
          </cell>
          <cell r="Y5190" t="str">
            <v>37.8D05.0556</v>
          </cell>
          <cell r="Z5190">
            <v>1925000</v>
          </cell>
          <cell r="AA5190">
            <v>3609000</v>
          </cell>
          <cell r="AB5190">
            <v>154</v>
          </cell>
          <cell r="AC5190">
            <v>3132000</v>
          </cell>
        </row>
        <row r="5191">
          <cell r="X5191" t="str">
            <v>03.3673.0556</v>
          </cell>
          <cell r="Y5191" t="str">
            <v>37.8D05.0556</v>
          </cell>
          <cell r="Z5191">
            <v>1925000</v>
          </cell>
          <cell r="AA5191">
            <v>3609000</v>
          </cell>
          <cell r="AB5191">
            <v>154</v>
          </cell>
          <cell r="AC5191">
            <v>3132000</v>
          </cell>
        </row>
        <row r="5192">
          <cell r="X5192" t="str">
            <v>03.3675.0556</v>
          </cell>
          <cell r="Y5192" t="str">
            <v>37.8D05.0556</v>
          </cell>
          <cell r="Z5192">
            <v>1925000</v>
          </cell>
          <cell r="AA5192">
            <v>3609000</v>
          </cell>
          <cell r="AB5192">
            <v>154</v>
          </cell>
          <cell r="AC5192">
            <v>3132000</v>
          </cell>
        </row>
        <row r="5193">
          <cell r="X5193" t="str">
            <v>03.3676.0556</v>
          </cell>
          <cell r="Y5193" t="str">
            <v>37.8D05.0556</v>
          </cell>
          <cell r="Z5193">
            <v>1925000</v>
          </cell>
          <cell r="AA5193">
            <v>3609000</v>
          </cell>
          <cell r="AB5193">
            <v>154</v>
          </cell>
          <cell r="AC5193">
            <v>3132000</v>
          </cell>
        </row>
        <row r="5194">
          <cell r="X5194" t="str">
            <v>03.3684.0556</v>
          </cell>
          <cell r="Y5194" t="str">
            <v>37.8D05.0556</v>
          </cell>
          <cell r="Z5194">
            <v>1925000</v>
          </cell>
          <cell r="AA5194">
            <v>3609000</v>
          </cell>
          <cell r="AB5194">
            <v>154</v>
          </cell>
          <cell r="AC5194">
            <v>3132000</v>
          </cell>
        </row>
        <row r="5195">
          <cell r="X5195" t="str">
            <v>03.3688.0556</v>
          </cell>
          <cell r="Y5195" t="str">
            <v>37.8D05.0556</v>
          </cell>
          <cell r="Z5195">
            <v>1925000</v>
          </cell>
          <cell r="AA5195">
            <v>3609000</v>
          </cell>
          <cell r="AB5195">
            <v>154</v>
          </cell>
          <cell r="AC5195">
            <v>3132000</v>
          </cell>
        </row>
        <row r="5196">
          <cell r="X5196" t="str">
            <v>03.3689.0556</v>
          </cell>
          <cell r="Y5196" t="str">
            <v>37.8D05.0556</v>
          </cell>
          <cell r="Z5196">
            <v>1925000</v>
          </cell>
          <cell r="AA5196">
            <v>3609000</v>
          </cell>
          <cell r="AB5196">
            <v>154</v>
          </cell>
          <cell r="AC5196">
            <v>3132000</v>
          </cell>
        </row>
        <row r="5197">
          <cell r="X5197" t="str">
            <v>03.3690.0556</v>
          </cell>
          <cell r="Y5197" t="str">
            <v>37.8D05.0556</v>
          </cell>
          <cell r="Z5197">
            <v>1925000</v>
          </cell>
          <cell r="AA5197">
            <v>3609000</v>
          </cell>
          <cell r="AB5197">
            <v>154</v>
          </cell>
          <cell r="AC5197">
            <v>3132000</v>
          </cell>
        </row>
        <row r="5198">
          <cell r="X5198" t="str">
            <v>03.3703.0556</v>
          </cell>
          <cell r="Y5198" t="str">
            <v>37.8D05.0556</v>
          </cell>
          <cell r="Z5198">
            <v>1000000</v>
          </cell>
          <cell r="AA5198">
            <v>3609000</v>
          </cell>
          <cell r="AB5198">
            <v>154</v>
          </cell>
          <cell r="AC5198">
            <v>3132000</v>
          </cell>
        </row>
        <row r="5199">
          <cell r="X5199" t="str">
            <v>03.3712.0556</v>
          </cell>
          <cell r="Y5199" t="str">
            <v>37.8D05.0556</v>
          </cell>
          <cell r="Z5199">
            <v>1000000</v>
          </cell>
          <cell r="AA5199">
            <v>3609000</v>
          </cell>
          <cell r="AB5199">
            <v>154</v>
          </cell>
          <cell r="AC5199">
            <v>3132000</v>
          </cell>
        </row>
        <row r="5200">
          <cell r="X5200" t="str">
            <v>03.3714.0556</v>
          </cell>
          <cell r="Y5200" t="str">
            <v>37.8D05.0556</v>
          </cell>
          <cell r="Z5200">
            <v>1925000</v>
          </cell>
          <cell r="AA5200">
            <v>3609000</v>
          </cell>
          <cell r="AB5200">
            <v>154</v>
          </cell>
          <cell r="AC5200">
            <v>3132000</v>
          </cell>
        </row>
        <row r="5201">
          <cell r="X5201" t="str">
            <v>03.3715.0556</v>
          </cell>
          <cell r="Y5201" t="str">
            <v>37.8D05.0556</v>
          </cell>
          <cell r="Z5201">
            <v>1925000</v>
          </cell>
          <cell r="AA5201">
            <v>3609000</v>
          </cell>
          <cell r="AB5201">
            <v>154</v>
          </cell>
          <cell r="AC5201">
            <v>3132000</v>
          </cell>
        </row>
        <row r="5202">
          <cell r="X5202" t="str">
            <v>03.3717.0556</v>
          </cell>
          <cell r="Y5202" t="str">
            <v>37.8D05.0556</v>
          </cell>
          <cell r="Z5202">
            <v>1925000</v>
          </cell>
          <cell r="AA5202">
            <v>3609000</v>
          </cell>
          <cell r="AB5202">
            <v>154</v>
          </cell>
          <cell r="AC5202">
            <v>3132000</v>
          </cell>
        </row>
        <row r="5203">
          <cell r="X5203" t="str">
            <v>03.3718.0556</v>
          </cell>
          <cell r="Y5203" t="str">
            <v>37.8D05.0556</v>
          </cell>
          <cell r="Z5203">
            <v>1925000</v>
          </cell>
          <cell r="AA5203">
            <v>3609000</v>
          </cell>
          <cell r="AB5203">
            <v>154</v>
          </cell>
          <cell r="AC5203">
            <v>3132000</v>
          </cell>
        </row>
        <row r="5204">
          <cell r="X5204" t="str">
            <v>03.3725.0556</v>
          </cell>
          <cell r="Y5204" t="str">
            <v>37.8D05.0556</v>
          </cell>
          <cell r="Z5204">
            <v>1925000</v>
          </cell>
          <cell r="AA5204">
            <v>3609000</v>
          </cell>
          <cell r="AB5204">
            <v>154</v>
          </cell>
          <cell r="AC5204">
            <v>3132000</v>
          </cell>
        </row>
        <row r="5205">
          <cell r="X5205" t="str">
            <v>03.3727.0556</v>
          </cell>
          <cell r="Y5205" t="str">
            <v>37.8D05.0556</v>
          </cell>
          <cell r="Z5205">
            <v>1925000</v>
          </cell>
          <cell r="AA5205">
            <v>3609000</v>
          </cell>
          <cell r="AB5205">
            <v>154</v>
          </cell>
          <cell r="AC5205">
            <v>3132000</v>
          </cell>
        </row>
        <row r="5206">
          <cell r="X5206" t="str">
            <v>03.3732.0556</v>
          </cell>
          <cell r="Y5206" t="str">
            <v>37.8D05.0556</v>
          </cell>
          <cell r="Z5206">
            <v>1925000</v>
          </cell>
          <cell r="AA5206">
            <v>3609000</v>
          </cell>
          <cell r="AB5206">
            <v>154</v>
          </cell>
          <cell r="AC5206">
            <v>3132000</v>
          </cell>
        </row>
        <row r="5207">
          <cell r="X5207" t="str">
            <v>03.3738.0556</v>
          </cell>
          <cell r="Y5207" t="str">
            <v>37.8D05.0556</v>
          </cell>
          <cell r="Z5207">
            <v>1600000</v>
          </cell>
          <cell r="AA5207">
            <v>3609000</v>
          </cell>
          <cell r="AB5207">
            <v>154</v>
          </cell>
          <cell r="AC5207">
            <v>3132000</v>
          </cell>
        </row>
        <row r="5208">
          <cell r="X5208" t="str">
            <v>03.3743.0556</v>
          </cell>
          <cell r="Y5208" t="str">
            <v>37.8D05.0556</v>
          </cell>
          <cell r="Z5208">
            <v>1925000</v>
          </cell>
          <cell r="AA5208">
            <v>3609000</v>
          </cell>
          <cell r="AB5208">
            <v>154</v>
          </cell>
          <cell r="AC5208">
            <v>3132000</v>
          </cell>
        </row>
        <row r="5209">
          <cell r="X5209" t="str">
            <v>03.3744.0556</v>
          </cell>
          <cell r="Y5209" t="str">
            <v>37.8D05.0556</v>
          </cell>
          <cell r="Z5209">
            <v>1925000</v>
          </cell>
          <cell r="AA5209">
            <v>3609000</v>
          </cell>
          <cell r="AB5209">
            <v>154</v>
          </cell>
          <cell r="AC5209">
            <v>3132000</v>
          </cell>
        </row>
        <row r="5210">
          <cell r="X5210" t="str">
            <v>03.3758.0556</v>
          </cell>
          <cell r="Y5210" t="str">
            <v>37.8D05.0556</v>
          </cell>
          <cell r="Z5210">
            <v>1925000</v>
          </cell>
          <cell r="AA5210">
            <v>3609000</v>
          </cell>
          <cell r="AB5210">
            <v>154</v>
          </cell>
          <cell r="AC5210">
            <v>3132000</v>
          </cell>
        </row>
        <row r="5211">
          <cell r="X5211" t="str">
            <v>03.3759.0556</v>
          </cell>
          <cell r="Y5211" t="str">
            <v>37.8D05.0556</v>
          </cell>
          <cell r="Z5211">
            <v>1925000</v>
          </cell>
          <cell r="AA5211">
            <v>3609000</v>
          </cell>
          <cell r="AB5211">
            <v>154</v>
          </cell>
          <cell r="AC5211">
            <v>3132000</v>
          </cell>
        </row>
        <row r="5212">
          <cell r="X5212" t="str">
            <v>03.3760.0556</v>
          </cell>
          <cell r="Y5212" t="str">
            <v>37.8D05.0556</v>
          </cell>
          <cell r="Z5212">
            <v>1925000</v>
          </cell>
          <cell r="AA5212">
            <v>3609000</v>
          </cell>
          <cell r="AB5212">
            <v>154</v>
          </cell>
          <cell r="AC5212">
            <v>3132000</v>
          </cell>
        </row>
        <row r="5213">
          <cell r="X5213" t="str">
            <v>03.3761.0556</v>
          </cell>
          <cell r="Y5213" t="str">
            <v>37.8D05.0556</v>
          </cell>
          <cell r="Z5213">
            <v>1925000</v>
          </cell>
          <cell r="AA5213">
            <v>3609000</v>
          </cell>
          <cell r="AB5213">
            <v>154</v>
          </cell>
          <cell r="AC5213">
            <v>3132000</v>
          </cell>
        </row>
        <row r="5214">
          <cell r="X5214" t="str">
            <v>03.3762.0556</v>
          </cell>
          <cell r="Y5214" t="str">
            <v>37.8D05.0556</v>
          </cell>
          <cell r="Z5214">
            <v>1925000</v>
          </cell>
          <cell r="AA5214">
            <v>3609000</v>
          </cell>
          <cell r="AB5214">
            <v>154</v>
          </cell>
          <cell r="AC5214">
            <v>3132000</v>
          </cell>
        </row>
        <row r="5215">
          <cell r="X5215" t="str">
            <v>03.3765.0556</v>
          </cell>
          <cell r="Y5215" t="str">
            <v>37.8D05.0556</v>
          </cell>
          <cell r="Z5215">
            <v>1925000</v>
          </cell>
          <cell r="AA5215">
            <v>3609000</v>
          </cell>
          <cell r="AB5215">
            <v>154</v>
          </cell>
          <cell r="AC5215">
            <v>3132000</v>
          </cell>
        </row>
        <row r="5216">
          <cell r="X5216" t="str">
            <v>03.3766.0556</v>
          </cell>
          <cell r="Y5216" t="str">
            <v>37.8D05.0556</v>
          </cell>
          <cell r="Z5216">
            <v>1925000</v>
          </cell>
          <cell r="AA5216">
            <v>3609000</v>
          </cell>
          <cell r="AB5216">
            <v>154</v>
          </cell>
          <cell r="AC5216">
            <v>3132000</v>
          </cell>
        </row>
        <row r="5217">
          <cell r="X5217" t="str">
            <v>03.3773.0556</v>
          </cell>
          <cell r="Y5217" t="str">
            <v>37.8D05.0556</v>
          </cell>
          <cell r="Z5217">
            <v>1925000</v>
          </cell>
          <cell r="AA5217">
            <v>3609000</v>
          </cell>
          <cell r="AB5217">
            <v>154</v>
          </cell>
          <cell r="AC5217">
            <v>3132000</v>
          </cell>
        </row>
        <row r="5218">
          <cell r="X5218" t="str">
            <v>03.3778.0556</v>
          </cell>
          <cell r="Y5218" t="str">
            <v>37.8D05.0556</v>
          </cell>
          <cell r="Z5218">
            <v>1925000</v>
          </cell>
          <cell r="AA5218">
            <v>3609000</v>
          </cell>
          <cell r="AB5218">
            <v>154</v>
          </cell>
          <cell r="AC5218">
            <v>3132000</v>
          </cell>
        </row>
        <row r="5219">
          <cell r="X5219" t="str">
            <v>03.3779.0556</v>
          </cell>
          <cell r="Y5219" t="str">
            <v>37.8D05.0556</v>
          </cell>
          <cell r="Z5219">
            <v>1925000</v>
          </cell>
          <cell r="AA5219">
            <v>3609000</v>
          </cell>
          <cell r="AB5219">
            <v>154</v>
          </cell>
          <cell r="AC5219">
            <v>3132000</v>
          </cell>
        </row>
        <row r="5220">
          <cell r="X5220" t="str">
            <v>03.3781.0556</v>
          </cell>
          <cell r="Y5220" t="str">
            <v>37.8D05.0556</v>
          </cell>
          <cell r="Z5220">
            <v>1925000</v>
          </cell>
          <cell r="AA5220">
            <v>3609000</v>
          </cell>
          <cell r="AB5220">
            <v>154</v>
          </cell>
          <cell r="AC5220">
            <v>3132000</v>
          </cell>
        </row>
        <row r="5221">
          <cell r="X5221" t="str">
            <v>03.3782.0556</v>
          </cell>
          <cell r="Y5221" t="str">
            <v>37.8D05.0556</v>
          </cell>
          <cell r="Z5221">
            <v>1925000</v>
          </cell>
          <cell r="AA5221">
            <v>3609000</v>
          </cell>
          <cell r="AB5221">
            <v>154</v>
          </cell>
          <cell r="AC5221">
            <v>3132000</v>
          </cell>
        </row>
        <row r="5222">
          <cell r="X5222" t="str">
            <v>03.3784.0556</v>
          </cell>
          <cell r="Y5222" t="str">
            <v>37.8D05.0556</v>
          </cell>
          <cell r="Z5222">
            <v>1925000</v>
          </cell>
          <cell r="AA5222">
            <v>3609000</v>
          </cell>
          <cell r="AB5222">
            <v>154</v>
          </cell>
          <cell r="AC5222">
            <v>3132000</v>
          </cell>
        </row>
        <row r="5223">
          <cell r="X5223" t="str">
            <v>03.3785.0556</v>
          </cell>
          <cell r="Y5223" t="str">
            <v>37.8D05.0556</v>
          </cell>
          <cell r="Z5223">
            <v>1925000</v>
          </cell>
          <cell r="AA5223">
            <v>3609000</v>
          </cell>
          <cell r="AB5223">
            <v>154</v>
          </cell>
          <cell r="AC5223">
            <v>3132000</v>
          </cell>
        </row>
        <row r="5224">
          <cell r="X5224" t="str">
            <v>03.3786.0556</v>
          </cell>
          <cell r="Y5224" t="str">
            <v>37.8D05.0556</v>
          </cell>
          <cell r="Z5224">
            <v>1925000</v>
          </cell>
          <cell r="AA5224">
            <v>3609000</v>
          </cell>
          <cell r="AB5224">
            <v>154</v>
          </cell>
          <cell r="AC5224">
            <v>3132000</v>
          </cell>
        </row>
        <row r="5225">
          <cell r="X5225" t="str">
            <v>03.3787.0556</v>
          </cell>
          <cell r="Y5225" t="str">
            <v>37.8D05.0556</v>
          </cell>
          <cell r="Z5225">
            <v>1925000</v>
          </cell>
          <cell r="AA5225">
            <v>3609000</v>
          </cell>
          <cell r="AB5225">
            <v>154</v>
          </cell>
          <cell r="AC5225">
            <v>3132000</v>
          </cell>
        </row>
        <row r="5226">
          <cell r="X5226" t="str">
            <v>03.3788.0556</v>
          </cell>
          <cell r="Y5226" t="str">
            <v>37.8D05.0556</v>
          </cell>
          <cell r="Z5226">
            <v>1925000</v>
          </cell>
          <cell r="AA5226">
            <v>3609000</v>
          </cell>
          <cell r="AB5226">
            <v>154</v>
          </cell>
          <cell r="AC5226">
            <v>3132000</v>
          </cell>
        </row>
        <row r="5227">
          <cell r="X5227" t="str">
            <v>03.3789.0556</v>
          </cell>
          <cell r="Y5227" t="str">
            <v>37.8D05.0556</v>
          </cell>
          <cell r="Z5227">
            <v>1925000</v>
          </cell>
          <cell r="AA5227">
            <v>3609000</v>
          </cell>
          <cell r="AB5227">
            <v>154</v>
          </cell>
          <cell r="AC5227">
            <v>3132000</v>
          </cell>
        </row>
        <row r="5228">
          <cell r="X5228" t="str">
            <v>03.3794.0556</v>
          </cell>
          <cell r="Y5228" t="str">
            <v>37.8D05.0556</v>
          </cell>
          <cell r="Z5228">
            <v>1925000</v>
          </cell>
          <cell r="AA5228">
            <v>3609000</v>
          </cell>
          <cell r="AB5228">
            <v>154</v>
          </cell>
          <cell r="AC5228">
            <v>3132000</v>
          </cell>
        </row>
        <row r="5229">
          <cell r="X5229" t="str">
            <v>03.3887.0556</v>
          </cell>
          <cell r="Y5229" t="str">
            <v>37.8D05.0556</v>
          </cell>
          <cell r="Z5229">
            <v>1925000</v>
          </cell>
          <cell r="AA5229">
            <v>3609000</v>
          </cell>
          <cell r="AB5229">
            <v>154</v>
          </cell>
          <cell r="AC5229">
            <v>3132000</v>
          </cell>
        </row>
        <row r="5230">
          <cell r="X5230" t="str">
            <v>03.3889.0556</v>
          </cell>
          <cell r="Y5230" t="str">
            <v>37.8D05.0556</v>
          </cell>
          <cell r="Z5230">
            <v>1925000</v>
          </cell>
          <cell r="AA5230">
            <v>3609000</v>
          </cell>
          <cell r="AB5230">
            <v>154</v>
          </cell>
          <cell r="AC5230">
            <v>3132000</v>
          </cell>
        </row>
        <row r="5231">
          <cell r="X5231" t="str">
            <v>10.0717.0556</v>
          </cell>
          <cell r="Y5231" t="str">
            <v>37.8D05.0556</v>
          </cell>
          <cell r="Z5231">
            <v>1925000</v>
          </cell>
          <cell r="AA5231">
            <v>3609000</v>
          </cell>
          <cell r="AB5231">
            <v>154</v>
          </cell>
          <cell r="AC5231">
            <v>3132000</v>
          </cell>
        </row>
        <row r="5232">
          <cell r="X5232" t="str">
            <v>10.0718.0556</v>
          </cell>
          <cell r="Y5232" t="str">
            <v>37.8D05.0556</v>
          </cell>
          <cell r="Z5232">
            <v>1925000</v>
          </cell>
          <cell r="AA5232">
            <v>3609000</v>
          </cell>
          <cell r="AB5232">
            <v>154</v>
          </cell>
          <cell r="AC5232">
            <v>3132000</v>
          </cell>
        </row>
        <row r="5233">
          <cell r="X5233" t="str">
            <v>10.0719.0556</v>
          </cell>
          <cell r="Y5233" t="str">
            <v>37.8D05.0556</v>
          </cell>
          <cell r="Z5233">
            <v>1000000</v>
          </cell>
          <cell r="AA5233">
            <v>3609000</v>
          </cell>
          <cell r="AB5233">
            <v>154</v>
          </cell>
          <cell r="AC5233">
            <v>3132000</v>
          </cell>
        </row>
        <row r="5234">
          <cell r="X5234" t="str">
            <v>10.0720.0556</v>
          </cell>
          <cell r="Y5234" t="str">
            <v>37.8D05.0556</v>
          </cell>
          <cell r="Z5234">
            <v>1925000</v>
          </cell>
          <cell r="AA5234">
            <v>3609000</v>
          </cell>
          <cell r="AB5234">
            <v>154</v>
          </cell>
          <cell r="AC5234">
            <v>3132000</v>
          </cell>
        </row>
        <row r="5235">
          <cell r="X5235" t="str">
            <v>10.0721.0556</v>
          </cell>
          <cell r="Y5235" t="str">
            <v>37.8D05.0556</v>
          </cell>
          <cell r="Z5235">
            <v>1925000</v>
          </cell>
          <cell r="AA5235">
            <v>3609000</v>
          </cell>
          <cell r="AB5235">
            <v>154</v>
          </cell>
          <cell r="AC5235">
            <v>3132000</v>
          </cell>
        </row>
        <row r="5236">
          <cell r="X5236" t="str">
            <v>10.0722.0556</v>
          </cell>
          <cell r="Y5236" t="str">
            <v>37.8D05.0556</v>
          </cell>
          <cell r="Z5236">
            <v>1925000</v>
          </cell>
          <cell r="AA5236">
            <v>3609000</v>
          </cell>
          <cell r="AB5236">
            <v>154</v>
          </cell>
          <cell r="AC5236">
            <v>3132000</v>
          </cell>
        </row>
        <row r="5237">
          <cell r="X5237" t="str">
            <v>10.0723.0556</v>
          </cell>
          <cell r="Y5237" t="str">
            <v>37.8D05.0556</v>
          </cell>
          <cell r="Z5237">
            <v>1925000</v>
          </cell>
          <cell r="AA5237">
            <v>3609000</v>
          </cell>
          <cell r="AB5237">
            <v>154</v>
          </cell>
          <cell r="AC5237">
            <v>3132000</v>
          </cell>
        </row>
        <row r="5238">
          <cell r="X5238" t="str">
            <v>10.0724.0556</v>
          </cell>
          <cell r="Y5238" t="str">
            <v>37.8D05.0556</v>
          </cell>
          <cell r="Z5238">
            <v>1925000</v>
          </cell>
          <cell r="AA5238">
            <v>3609000</v>
          </cell>
          <cell r="AB5238">
            <v>154</v>
          </cell>
          <cell r="AC5238">
            <v>3132000</v>
          </cell>
        </row>
        <row r="5239">
          <cell r="X5239" t="str">
            <v>10.0725.0556</v>
          </cell>
          <cell r="Y5239" t="str">
            <v>37.8D05.0556</v>
          </cell>
          <cell r="Z5239">
            <v>1925000</v>
          </cell>
          <cell r="AA5239">
            <v>3609000</v>
          </cell>
          <cell r="AB5239">
            <v>154</v>
          </cell>
          <cell r="AC5239">
            <v>3132000</v>
          </cell>
        </row>
        <row r="5240">
          <cell r="X5240" t="str">
            <v>10.0726.0556</v>
          </cell>
          <cell r="Y5240" t="str">
            <v>37.8D05.0556</v>
          </cell>
          <cell r="Z5240">
            <v>1925000</v>
          </cell>
          <cell r="AA5240">
            <v>3609000</v>
          </cell>
          <cell r="AB5240">
            <v>154</v>
          </cell>
          <cell r="AC5240">
            <v>3132000</v>
          </cell>
        </row>
        <row r="5241">
          <cell r="X5241" t="str">
            <v>10.0729.0556</v>
          </cell>
          <cell r="Y5241" t="str">
            <v>37.8D05.0556</v>
          </cell>
          <cell r="Z5241">
            <v>1925000</v>
          </cell>
          <cell r="AA5241">
            <v>3609000</v>
          </cell>
          <cell r="AB5241">
            <v>154</v>
          </cell>
          <cell r="AC5241">
            <v>3132000</v>
          </cell>
        </row>
        <row r="5242">
          <cell r="X5242" t="str">
            <v>10.0730.0556</v>
          </cell>
          <cell r="Y5242" t="str">
            <v>37.8D05.0556</v>
          </cell>
          <cell r="Z5242">
            <v>1925000</v>
          </cell>
          <cell r="AA5242">
            <v>3609000</v>
          </cell>
          <cell r="AB5242">
            <v>154</v>
          </cell>
          <cell r="AC5242">
            <v>3132000</v>
          </cell>
        </row>
        <row r="5243">
          <cell r="X5243" t="str">
            <v>10.0731.0556</v>
          </cell>
          <cell r="Y5243" t="str">
            <v>37.8D05.0556</v>
          </cell>
          <cell r="Z5243">
            <v>1925000</v>
          </cell>
          <cell r="AA5243">
            <v>3609000</v>
          </cell>
          <cell r="AB5243">
            <v>154</v>
          </cell>
          <cell r="AC5243">
            <v>3132000</v>
          </cell>
        </row>
        <row r="5244">
          <cell r="X5244" t="str">
            <v>10.0732.0556</v>
          </cell>
          <cell r="Y5244" t="str">
            <v>37.8D05.0556</v>
          </cell>
          <cell r="Z5244">
            <v>1925000</v>
          </cell>
          <cell r="AA5244">
            <v>3609000</v>
          </cell>
          <cell r="AB5244">
            <v>154</v>
          </cell>
          <cell r="AC5244">
            <v>3132000</v>
          </cell>
        </row>
        <row r="5245">
          <cell r="X5245" t="str">
            <v>10.0733.0556</v>
          </cell>
          <cell r="Y5245" t="str">
            <v>37.8D05.0556</v>
          </cell>
          <cell r="Z5245">
            <v>1925000</v>
          </cell>
          <cell r="AA5245">
            <v>3609000</v>
          </cell>
          <cell r="AB5245">
            <v>154</v>
          </cell>
          <cell r="AC5245">
            <v>3132000</v>
          </cell>
        </row>
        <row r="5246">
          <cell r="X5246" t="str">
            <v>10.0736.0556</v>
          </cell>
          <cell r="Y5246" t="str">
            <v>37.8D05.0556</v>
          </cell>
          <cell r="Z5246">
            <v>1925000</v>
          </cell>
          <cell r="AA5246">
            <v>3609000</v>
          </cell>
          <cell r="AB5246">
            <v>154</v>
          </cell>
          <cell r="AC5246">
            <v>3132000</v>
          </cell>
        </row>
        <row r="5247">
          <cell r="X5247" t="str">
            <v>10.0737.0556</v>
          </cell>
          <cell r="Y5247" t="str">
            <v>37.8D05.0556</v>
          </cell>
          <cell r="Z5247">
            <v>1925000</v>
          </cell>
          <cell r="AA5247">
            <v>3609000</v>
          </cell>
          <cell r="AB5247">
            <v>154</v>
          </cell>
          <cell r="AC5247">
            <v>3132000</v>
          </cell>
        </row>
        <row r="5248">
          <cell r="X5248" t="str">
            <v>10.0738.0556</v>
          </cell>
          <cell r="Y5248" t="str">
            <v>37.8D05.0556</v>
          </cell>
          <cell r="Z5248">
            <v>1925000</v>
          </cell>
          <cell r="AA5248">
            <v>3609000</v>
          </cell>
          <cell r="AB5248">
            <v>154</v>
          </cell>
          <cell r="AC5248">
            <v>3132000</v>
          </cell>
        </row>
        <row r="5249">
          <cell r="X5249" t="str">
            <v>10.0739.0556</v>
          </cell>
          <cell r="Y5249" t="str">
            <v>37.8D05.0556</v>
          </cell>
          <cell r="Z5249">
            <v>1925000</v>
          </cell>
          <cell r="AA5249">
            <v>3609000</v>
          </cell>
          <cell r="AB5249">
            <v>154</v>
          </cell>
          <cell r="AC5249">
            <v>3132000</v>
          </cell>
        </row>
        <row r="5250">
          <cell r="X5250" t="str">
            <v>10.0740.0556</v>
          </cell>
          <cell r="Y5250" t="str">
            <v>37.8D05.0556</v>
          </cell>
          <cell r="Z5250">
            <v>1925000</v>
          </cell>
          <cell r="AA5250">
            <v>3609000</v>
          </cell>
          <cell r="AB5250">
            <v>154</v>
          </cell>
          <cell r="AC5250">
            <v>3132000</v>
          </cell>
        </row>
        <row r="5251">
          <cell r="X5251" t="str">
            <v>10.0741.0556</v>
          </cell>
          <cell r="Y5251" t="str">
            <v>37.8D05.0556</v>
          </cell>
          <cell r="Z5251">
            <v>1925000</v>
          </cell>
          <cell r="AA5251">
            <v>3609000</v>
          </cell>
          <cell r="AB5251">
            <v>154</v>
          </cell>
          <cell r="AC5251">
            <v>3132000</v>
          </cell>
        </row>
        <row r="5252">
          <cell r="X5252" t="str">
            <v>10.0743.0556</v>
          </cell>
          <cell r="Y5252" t="str">
            <v>37.8D05.0556</v>
          </cell>
          <cell r="Z5252">
            <v>1925000</v>
          </cell>
          <cell r="AA5252">
            <v>3609000</v>
          </cell>
          <cell r="AB5252">
            <v>154</v>
          </cell>
          <cell r="AC5252">
            <v>3132000</v>
          </cell>
        </row>
        <row r="5253">
          <cell r="X5253" t="str">
            <v>10.0745.0556</v>
          </cell>
          <cell r="Y5253" t="str">
            <v>37.8D05.0556</v>
          </cell>
          <cell r="Z5253">
            <v>1925000</v>
          </cell>
          <cell r="AA5253">
            <v>3609000</v>
          </cell>
          <cell r="AB5253">
            <v>154</v>
          </cell>
          <cell r="AC5253">
            <v>3132000</v>
          </cell>
        </row>
        <row r="5254">
          <cell r="X5254" t="str">
            <v>10.0746.0556</v>
          </cell>
          <cell r="Y5254" t="str">
            <v>37.8D05.0556</v>
          </cell>
          <cell r="Z5254">
            <v>1925000</v>
          </cell>
          <cell r="AA5254">
            <v>3609000</v>
          </cell>
          <cell r="AB5254">
            <v>154</v>
          </cell>
          <cell r="AC5254">
            <v>3132000</v>
          </cell>
        </row>
        <row r="5255">
          <cell r="X5255" t="str">
            <v>10.0747.0556</v>
          </cell>
          <cell r="Y5255" t="str">
            <v>37.8D05.0556</v>
          </cell>
          <cell r="Z5255">
            <v>1925000</v>
          </cell>
          <cell r="AA5255">
            <v>3609000</v>
          </cell>
          <cell r="AB5255">
            <v>154</v>
          </cell>
          <cell r="AC5255">
            <v>3132000</v>
          </cell>
        </row>
        <row r="5256">
          <cell r="X5256" t="str">
            <v>10.0753.0556</v>
          </cell>
          <cell r="Y5256" t="str">
            <v>37.8D05.0556</v>
          </cell>
          <cell r="Z5256">
            <v>1925000</v>
          </cell>
          <cell r="AA5256">
            <v>3609000</v>
          </cell>
          <cell r="AB5256">
            <v>154</v>
          </cell>
          <cell r="AC5256">
            <v>3132000</v>
          </cell>
        </row>
        <row r="5257">
          <cell r="X5257" t="str">
            <v>10.0754.0556</v>
          </cell>
          <cell r="Y5257" t="str">
            <v>37.8D05.0556</v>
          </cell>
          <cell r="Z5257">
            <v>1925000</v>
          </cell>
          <cell r="AA5257">
            <v>3609000</v>
          </cell>
          <cell r="AB5257">
            <v>154</v>
          </cell>
          <cell r="AC5257">
            <v>3132000</v>
          </cell>
        </row>
        <row r="5258">
          <cell r="X5258" t="str">
            <v>10.0756.0556</v>
          </cell>
          <cell r="Y5258" t="str">
            <v>37.8D05.0556</v>
          </cell>
          <cell r="Z5258">
            <v>1925000</v>
          </cell>
          <cell r="AA5258">
            <v>3609000</v>
          </cell>
          <cell r="AB5258">
            <v>154</v>
          </cell>
          <cell r="AC5258">
            <v>3132000</v>
          </cell>
        </row>
        <row r="5259">
          <cell r="X5259" t="str">
            <v>10.0757.0556</v>
          </cell>
          <cell r="Y5259" t="str">
            <v>37.8D05.0556</v>
          </cell>
          <cell r="Z5259">
            <v>1925000</v>
          </cell>
          <cell r="AA5259">
            <v>3609000</v>
          </cell>
          <cell r="AB5259">
            <v>154</v>
          </cell>
          <cell r="AC5259">
            <v>3132000</v>
          </cell>
        </row>
        <row r="5260">
          <cell r="X5260" t="str">
            <v>10.0758.0556</v>
          </cell>
          <cell r="Y5260" t="str">
            <v>37.8D05.0556</v>
          </cell>
          <cell r="Z5260">
            <v>1925000</v>
          </cell>
          <cell r="AA5260">
            <v>3609000</v>
          </cell>
          <cell r="AB5260">
            <v>154</v>
          </cell>
          <cell r="AC5260">
            <v>3132000</v>
          </cell>
        </row>
        <row r="5261">
          <cell r="X5261" t="str">
            <v>10.0759.0556</v>
          </cell>
          <cell r="Y5261" t="str">
            <v>37.8D05.0556</v>
          </cell>
          <cell r="Z5261">
            <v>1925000</v>
          </cell>
          <cell r="AA5261">
            <v>3609000</v>
          </cell>
          <cell r="AB5261">
            <v>154</v>
          </cell>
          <cell r="AC5261">
            <v>3132000</v>
          </cell>
        </row>
        <row r="5262">
          <cell r="X5262" t="str">
            <v>10.0760.0556</v>
          </cell>
          <cell r="Y5262" t="str">
            <v>37.8D05.0556</v>
          </cell>
          <cell r="Z5262">
            <v>1925000</v>
          </cell>
          <cell r="AA5262">
            <v>3609000</v>
          </cell>
          <cell r="AB5262">
            <v>154</v>
          </cell>
          <cell r="AC5262">
            <v>3132000</v>
          </cell>
        </row>
        <row r="5263">
          <cell r="X5263" t="str">
            <v>10.0761.0556</v>
          </cell>
          <cell r="Y5263" t="str">
            <v>37.8D05.0556</v>
          </cell>
          <cell r="Z5263">
            <v>1925000</v>
          </cell>
          <cell r="AA5263">
            <v>3609000</v>
          </cell>
          <cell r="AB5263">
            <v>154</v>
          </cell>
          <cell r="AC5263">
            <v>3132000</v>
          </cell>
        </row>
        <row r="5264">
          <cell r="X5264" t="str">
            <v>10.0762.0556</v>
          </cell>
          <cell r="Y5264" t="str">
            <v>37.8D05.0556</v>
          </cell>
          <cell r="Z5264">
            <v>1925000</v>
          </cell>
          <cell r="AA5264">
            <v>3609000</v>
          </cell>
          <cell r="AB5264">
            <v>154</v>
          </cell>
          <cell r="AC5264">
            <v>3132000</v>
          </cell>
        </row>
        <row r="5265">
          <cell r="X5265" t="str">
            <v>10.0763.0556</v>
          </cell>
          <cell r="Y5265" t="str">
            <v>37.8D05.0556</v>
          </cell>
          <cell r="Z5265">
            <v>1925000</v>
          </cell>
          <cell r="AA5265">
            <v>3609000</v>
          </cell>
          <cell r="AB5265">
            <v>154</v>
          </cell>
          <cell r="AC5265">
            <v>3132000</v>
          </cell>
        </row>
        <row r="5266">
          <cell r="X5266" t="str">
            <v>10.0764.0556</v>
          </cell>
          <cell r="Y5266" t="str">
            <v>37.8D05.0556</v>
          </cell>
          <cell r="Z5266">
            <v>1925000</v>
          </cell>
          <cell r="AA5266">
            <v>3609000</v>
          </cell>
          <cell r="AB5266">
            <v>154</v>
          </cell>
          <cell r="AC5266">
            <v>3132000</v>
          </cell>
        </row>
        <row r="5267">
          <cell r="X5267" t="str">
            <v>10.0765.0556</v>
          </cell>
          <cell r="Y5267" t="str">
            <v>37.8D05.0556</v>
          </cell>
          <cell r="Z5267">
            <v>1925000</v>
          </cell>
          <cell r="AA5267">
            <v>3609000</v>
          </cell>
          <cell r="AB5267">
            <v>154</v>
          </cell>
          <cell r="AC5267">
            <v>3132000</v>
          </cell>
        </row>
        <row r="5268">
          <cell r="X5268" t="str">
            <v>10.0766.0556</v>
          </cell>
          <cell r="Y5268" t="str">
            <v>37.8D05.0556</v>
          </cell>
          <cell r="Z5268">
            <v>1925000</v>
          </cell>
          <cell r="AA5268">
            <v>3609000</v>
          </cell>
          <cell r="AB5268">
            <v>154</v>
          </cell>
          <cell r="AC5268">
            <v>3132000</v>
          </cell>
        </row>
        <row r="5269">
          <cell r="X5269" t="str">
            <v>10.0767.0556</v>
          </cell>
          <cell r="Y5269" t="str">
            <v>37.8D05.0556</v>
          </cell>
          <cell r="Z5269">
            <v>1925000</v>
          </cell>
          <cell r="AA5269">
            <v>3609000</v>
          </cell>
          <cell r="AB5269">
            <v>154</v>
          </cell>
          <cell r="AC5269">
            <v>3132000</v>
          </cell>
        </row>
        <row r="5270">
          <cell r="X5270" t="str">
            <v>10.0768.0556</v>
          </cell>
          <cell r="Y5270" t="str">
            <v>37.8D05.0556</v>
          </cell>
          <cell r="Z5270">
            <v>1925000</v>
          </cell>
          <cell r="AA5270">
            <v>3609000</v>
          </cell>
          <cell r="AB5270">
            <v>154</v>
          </cell>
          <cell r="AC5270">
            <v>3132000</v>
          </cell>
        </row>
        <row r="5271">
          <cell r="X5271" t="str">
            <v>10.0769.0556</v>
          </cell>
          <cell r="Y5271" t="str">
            <v>37.8D05.0556</v>
          </cell>
          <cell r="Z5271">
            <v>1925000</v>
          </cell>
          <cell r="AA5271">
            <v>3609000</v>
          </cell>
          <cell r="AB5271">
            <v>154</v>
          </cell>
          <cell r="AC5271">
            <v>3132000</v>
          </cell>
        </row>
        <row r="5272">
          <cell r="X5272" t="str">
            <v>10.0770.0556</v>
          </cell>
          <cell r="Y5272" t="str">
            <v>37.8D05.0556</v>
          </cell>
          <cell r="Z5272">
            <v>1925000</v>
          </cell>
          <cell r="AA5272">
            <v>3609000</v>
          </cell>
          <cell r="AB5272">
            <v>154</v>
          </cell>
          <cell r="AC5272">
            <v>3132000</v>
          </cell>
        </row>
        <row r="5273">
          <cell r="X5273" t="str">
            <v>10.0771.0556</v>
          </cell>
          <cell r="Y5273" t="str">
            <v>37.8D05.0556</v>
          </cell>
          <cell r="Z5273">
            <v>1925000</v>
          </cell>
          <cell r="AA5273">
            <v>3609000</v>
          </cell>
          <cell r="AB5273">
            <v>154</v>
          </cell>
          <cell r="AC5273">
            <v>3132000</v>
          </cell>
        </row>
        <row r="5274">
          <cell r="X5274" t="str">
            <v>10.0775.0556</v>
          </cell>
          <cell r="Y5274" t="str">
            <v>37.8D05.0556</v>
          </cell>
          <cell r="Z5274">
            <v>1600000</v>
          </cell>
          <cell r="AA5274">
            <v>3609000</v>
          </cell>
          <cell r="AB5274">
            <v>154</v>
          </cell>
          <cell r="AC5274">
            <v>3132000</v>
          </cell>
        </row>
        <row r="5275">
          <cell r="X5275" t="str">
            <v>10.0776.0556</v>
          </cell>
          <cell r="Y5275" t="str">
            <v>37.8D05.0556</v>
          </cell>
          <cell r="Z5275">
            <v>1600000</v>
          </cell>
          <cell r="AA5275">
            <v>3609000</v>
          </cell>
          <cell r="AB5275">
            <v>154</v>
          </cell>
          <cell r="AC5275">
            <v>3132000</v>
          </cell>
        </row>
        <row r="5276">
          <cell r="X5276" t="str">
            <v>10.0777.0556</v>
          </cell>
          <cell r="Y5276" t="str">
            <v>37.8D05.0556</v>
          </cell>
          <cell r="Z5276">
            <v>1600000</v>
          </cell>
          <cell r="AA5276">
            <v>3609000</v>
          </cell>
          <cell r="AB5276">
            <v>154</v>
          </cell>
          <cell r="AC5276">
            <v>3132000</v>
          </cell>
        </row>
        <row r="5277">
          <cell r="X5277" t="str">
            <v>10.0778.0556</v>
          </cell>
          <cell r="Y5277" t="str">
            <v>37.8D05.0556</v>
          </cell>
          <cell r="Z5277">
            <v>1600000</v>
          </cell>
          <cell r="AA5277">
            <v>3609000</v>
          </cell>
          <cell r="AB5277">
            <v>154</v>
          </cell>
          <cell r="AC5277">
            <v>3132000</v>
          </cell>
        </row>
        <row r="5278">
          <cell r="X5278" t="str">
            <v>10.0779.0556</v>
          </cell>
          <cell r="Y5278" t="str">
            <v>37.8D05.0556</v>
          </cell>
          <cell r="Z5278">
            <v>1925000</v>
          </cell>
          <cell r="AA5278">
            <v>3609000</v>
          </cell>
          <cell r="AB5278">
            <v>154</v>
          </cell>
          <cell r="AC5278">
            <v>3132000</v>
          </cell>
        </row>
        <row r="5279">
          <cell r="X5279" t="str">
            <v>10.0780.0556</v>
          </cell>
          <cell r="Y5279" t="str">
            <v>37.8D05.0556</v>
          </cell>
          <cell r="Z5279">
            <v>1925000</v>
          </cell>
          <cell r="AA5279">
            <v>3609000</v>
          </cell>
          <cell r="AB5279">
            <v>154</v>
          </cell>
          <cell r="AC5279">
            <v>3132000</v>
          </cell>
        </row>
        <row r="5280">
          <cell r="X5280" t="str">
            <v>10.0781.0556</v>
          </cell>
          <cell r="Y5280" t="str">
            <v>37.8D05.0556</v>
          </cell>
          <cell r="Z5280">
            <v>1925000</v>
          </cell>
          <cell r="AA5280">
            <v>3609000</v>
          </cell>
          <cell r="AB5280">
            <v>154</v>
          </cell>
          <cell r="AC5280">
            <v>3132000</v>
          </cell>
        </row>
        <row r="5281">
          <cell r="X5281" t="str">
            <v>10.0782.0556</v>
          </cell>
          <cell r="Y5281" t="str">
            <v>37.8D05.0556</v>
          </cell>
          <cell r="Z5281">
            <v>1925000</v>
          </cell>
          <cell r="AA5281">
            <v>3609000</v>
          </cell>
          <cell r="AB5281">
            <v>154</v>
          </cell>
          <cell r="AC5281">
            <v>3132000</v>
          </cell>
        </row>
        <row r="5282">
          <cell r="X5282" t="str">
            <v>10.0783.0556</v>
          </cell>
          <cell r="Y5282" t="str">
            <v>37.8D05.0556</v>
          </cell>
          <cell r="Z5282">
            <v>1925000</v>
          </cell>
          <cell r="AA5282">
            <v>3609000</v>
          </cell>
          <cell r="AB5282">
            <v>154</v>
          </cell>
          <cell r="AC5282">
            <v>3132000</v>
          </cell>
        </row>
        <row r="5283">
          <cell r="X5283" t="str">
            <v>10.0784.0556</v>
          </cell>
          <cell r="Y5283" t="str">
            <v>37.8D05.0556</v>
          </cell>
          <cell r="Z5283">
            <v>1925000</v>
          </cell>
          <cell r="AA5283">
            <v>3609000</v>
          </cell>
          <cell r="AB5283">
            <v>154</v>
          </cell>
          <cell r="AC5283">
            <v>3132000</v>
          </cell>
        </row>
        <row r="5284">
          <cell r="X5284" t="str">
            <v>10.0785.0556</v>
          </cell>
          <cell r="Y5284" t="str">
            <v>37.8D05.0556</v>
          </cell>
          <cell r="Z5284">
            <v>1925000</v>
          </cell>
          <cell r="AA5284">
            <v>3609000</v>
          </cell>
          <cell r="AB5284">
            <v>154</v>
          </cell>
          <cell r="AC5284">
            <v>3132000</v>
          </cell>
        </row>
        <row r="5285">
          <cell r="X5285" t="str">
            <v>10.0786.0556</v>
          </cell>
          <cell r="Y5285" t="str">
            <v>37.8D05.0556</v>
          </cell>
          <cell r="Z5285">
            <v>1925000</v>
          </cell>
          <cell r="AA5285">
            <v>3609000</v>
          </cell>
          <cell r="AB5285">
            <v>154</v>
          </cell>
          <cell r="AC5285">
            <v>3132000</v>
          </cell>
        </row>
        <row r="5286">
          <cell r="X5286" t="str">
            <v>10.0787.0556</v>
          </cell>
          <cell r="Y5286" t="str">
            <v>37.8D05.0556</v>
          </cell>
          <cell r="Z5286">
            <v>1925000</v>
          </cell>
          <cell r="AA5286">
            <v>3609000</v>
          </cell>
          <cell r="AB5286">
            <v>154</v>
          </cell>
          <cell r="AC5286">
            <v>3132000</v>
          </cell>
        </row>
        <row r="5287">
          <cell r="X5287" t="str">
            <v>10.0788.0556</v>
          </cell>
          <cell r="Y5287" t="str">
            <v>37.8D05.0556</v>
          </cell>
          <cell r="Z5287">
            <v>1925000</v>
          </cell>
          <cell r="AA5287">
            <v>3609000</v>
          </cell>
          <cell r="AB5287">
            <v>154</v>
          </cell>
          <cell r="AC5287">
            <v>3132000</v>
          </cell>
        </row>
        <row r="5288">
          <cell r="X5288" t="str">
            <v>10.0789.0556</v>
          </cell>
          <cell r="Y5288" t="str">
            <v>37.8D05.0556</v>
          </cell>
          <cell r="Z5288">
            <v>1925000</v>
          </cell>
          <cell r="AA5288">
            <v>3609000</v>
          </cell>
          <cell r="AB5288">
            <v>154</v>
          </cell>
          <cell r="AC5288">
            <v>3132000</v>
          </cell>
        </row>
        <row r="5289">
          <cell r="X5289" t="str">
            <v>10.0792.0556</v>
          </cell>
          <cell r="Y5289" t="str">
            <v>37.8D05.0556</v>
          </cell>
          <cell r="Z5289">
            <v>1925000</v>
          </cell>
          <cell r="AA5289">
            <v>3609000</v>
          </cell>
          <cell r="AB5289">
            <v>154</v>
          </cell>
          <cell r="AC5289">
            <v>3132000</v>
          </cell>
        </row>
        <row r="5290">
          <cell r="X5290" t="str">
            <v>10.0793.0556</v>
          </cell>
          <cell r="Y5290" t="str">
            <v>37.8D05.0556</v>
          </cell>
          <cell r="Z5290">
            <v>1925000</v>
          </cell>
          <cell r="AA5290">
            <v>3609000</v>
          </cell>
          <cell r="AB5290">
            <v>154</v>
          </cell>
          <cell r="AC5290">
            <v>3132000</v>
          </cell>
        </row>
        <row r="5291">
          <cell r="X5291" t="str">
            <v>10.0794.0556</v>
          </cell>
          <cell r="Y5291" t="str">
            <v>37.8D05.0556</v>
          </cell>
          <cell r="Z5291">
            <v>1925000</v>
          </cell>
          <cell r="AA5291">
            <v>3609000</v>
          </cell>
          <cell r="AB5291">
            <v>154</v>
          </cell>
          <cell r="AC5291">
            <v>3132000</v>
          </cell>
        </row>
        <row r="5292">
          <cell r="X5292" t="str">
            <v>10.0795.0556</v>
          </cell>
          <cell r="Y5292" t="str">
            <v>37.8D05.0556</v>
          </cell>
          <cell r="Z5292">
            <v>1925000</v>
          </cell>
          <cell r="AA5292">
            <v>3609000</v>
          </cell>
          <cell r="AB5292">
            <v>154</v>
          </cell>
          <cell r="AC5292">
            <v>3132000</v>
          </cell>
        </row>
        <row r="5293">
          <cell r="X5293" t="str">
            <v>10.0798.0556</v>
          </cell>
          <cell r="Y5293" t="str">
            <v>37.8D05.0556</v>
          </cell>
          <cell r="Z5293">
            <v>1925000</v>
          </cell>
          <cell r="AA5293">
            <v>3609000</v>
          </cell>
          <cell r="AB5293">
            <v>154</v>
          </cell>
          <cell r="AC5293">
            <v>3132000</v>
          </cell>
        </row>
        <row r="5294">
          <cell r="X5294" t="str">
            <v>10.0799.0556</v>
          </cell>
          <cell r="Y5294" t="str">
            <v>37.8D05.0556</v>
          </cell>
          <cell r="Z5294">
            <v>1925000</v>
          </cell>
          <cell r="AA5294">
            <v>3609000</v>
          </cell>
          <cell r="AB5294">
            <v>154</v>
          </cell>
          <cell r="AC5294">
            <v>3132000</v>
          </cell>
        </row>
        <row r="5295">
          <cell r="X5295" t="str">
            <v>10.0800.0556</v>
          </cell>
          <cell r="Y5295" t="str">
            <v>37.8D05.0556</v>
          </cell>
          <cell r="Z5295">
            <v>1925000</v>
          </cell>
          <cell r="AA5295">
            <v>3609000</v>
          </cell>
          <cell r="AB5295">
            <v>154</v>
          </cell>
          <cell r="AC5295">
            <v>3132000</v>
          </cell>
        </row>
        <row r="5296">
          <cell r="X5296" t="str">
            <v>10.0801.0556</v>
          </cell>
          <cell r="Y5296" t="str">
            <v>37.8D05.0556</v>
          </cell>
          <cell r="Z5296">
            <v>1925000</v>
          </cell>
          <cell r="AA5296">
            <v>3609000</v>
          </cell>
          <cell r="AB5296">
            <v>154</v>
          </cell>
          <cell r="AC5296">
            <v>3132000</v>
          </cell>
        </row>
        <row r="5297">
          <cell r="X5297" t="str">
            <v>10.0802.0556</v>
          </cell>
          <cell r="Y5297" t="str">
            <v>37.8D05.0556</v>
          </cell>
          <cell r="Z5297">
            <v>1925000</v>
          </cell>
          <cell r="AA5297">
            <v>3609000</v>
          </cell>
          <cell r="AB5297">
            <v>154</v>
          </cell>
          <cell r="AC5297">
            <v>3132000</v>
          </cell>
        </row>
        <row r="5298">
          <cell r="X5298" t="str">
            <v>10.0803.0556</v>
          </cell>
          <cell r="Y5298" t="str">
            <v>37.8D05.0556</v>
          </cell>
          <cell r="Z5298">
            <v>1925000</v>
          </cell>
          <cell r="AA5298">
            <v>3609000</v>
          </cell>
          <cell r="AB5298">
            <v>154</v>
          </cell>
          <cell r="AC5298">
            <v>3132000</v>
          </cell>
        </row>
        <row r="5299">
          <cell r="X5299" t="str">
            <v>10.0815.0556</v>
          </cell>
          <cell r="Y5299" t="str">
            <v>37.8D05.0556</v>
          </cell>
          <cell r="Z5299">
            <v>1925000</v>
          </cell>
          <cell r="AA5299">
            <v>3609000</v>
          </cell>
          <cell r="AB5299">
            <v>154</v>
          </cell>
          <cell r="AC5299">
            <v>3132000</v>
          </cell>
        </row>
        <row r="5300">
          <cell r="X5300" t="str">
            <v>10.0816.0556</v>
          </cell>
          <cell r="Y5300" t="str">
            <v>37.8D05.0556</v>
          </cell>
          <cell r="Z5300">
            <v>1925000</v>
          </cell>
          <cell r="AA5300">
            <v>3609000</v>
          </cell>
          <cell r="AB5300">
            <v>154</v>
          </cell>
          <cell r="AC5300">
            <v>3132000</v>
          </cell>
        </row>
        <row r="5301">
          <cell r="X5301" t="str">
            <v>10.0817.0556</v>
          </cell>
          <cell r="Y5301" t="str">
            <v>37.8D05.0556</v>
          </cell>
          <cell r="Z5301">
            <v>1925000</v>
          </cell>
          <cell r="AA5301">
            <v>3609000</v>
          </cell>
          <cell r="AB5301">
            <v>154</v>
          </cell>
          <cell r="AC5301">
            <v>3132000</v>
          </cell>
        </row>
        <row r="5302">
          <cell r="X5302" t="str">
            <v>10.0819.0556</v>
          </cell>
          <cell r="Y5302" t="str">
            <v>37.8D05.0556</v>
          </cell>
          <cell r="Z5302">
            <v>1925000</v>
          </cell>
          <cell r="AA5302">
            <v>3609000</v>
          </cell>
          <cell r="AB5302">
            <v>154</v>
          </cell>
          <cell r="AC5302">
            <v>3132000</v>
          </cell>
        </row>
        <row r="5303">
          <cell r="X5303" t="str">
            <v>10.0820.0556</v>
          </cell>
          <cell r="Y5303" t="str">
            <v>37.8D05.0556</v>
          </cell>
          <cell r="Z5303">
            <v>1925000</v>
          </cell>
          <cell r="AA5303">
            <v>3609000</v>
          </cell>
          <cell r="AB5303">
            <v>154</v>
          </cell>
          <cell r="AC5303">
            <v>3132000</v>
          </cell>
        </row>
        <row r="5304">
          <cell r="X5304" t="str">
            <v>10.0821.0556</v>
          </cell>
          <cell r="Y5304" t="str">
            <v>37.8D05.0556</v>
          </cell>
          <cell r="Z5304">
            <v>1925000</v>
          </cell>
          <cell r="AA5304">
            <v>3609000</v>
          </cell>
          <cell r="AB5304">
            <v>154</v>
          </cell>
          <cell r="AC5304">
            <v>3132000</v>
          </cell>
        </row>
        <row r="5305">
          <cell r="X5305" t="str">
            <v>10.0822.0556</v>
          </cell>
          <cell r="Y5305" t="str">
            <v>37.8D05.0556</v>
          </cell>
          <cell r="Z5305">
            <v>1925000</v>
          </cell>
          <cell r="AA5305">
            <v>3609000</v>
          </cell>
          <cell r="AB5305">
            <v>154</v>
          </cell>
          <cell r="AC5305">
            <v>3132000</v>
          </cell>
        </row>
        <row r="5306">
          <cell r="X5306" t="str">
            <v>10.0828.0556</v>
          </cell>
          <cell r="Y5306" t="str">
            <v>37.8D05.0556</v>
          </cell>
          <cell r="Z5306">
            <v>1925000</v>
          </cell>
          <cell r="AA5306">
            <v>3609000</v>
          </cell>
          <cell r="AB5306">
            <v>154</v>
          </cell>
          <cell r="AC5306">
            <v>3132000</v>
          </cell>
        </row>
        <row r="5307">
          <cell r="X5307" t="str">
            <v>10.0830.0556</v>
          </cell>
          <cell r="Y5307" t="str">
            <v>37.8D05.0556</v>
          </cell>
          <cell r="Z5307">
            <v>1925000</v>
          </cell>
          <cell r="AA5307">
            <v>3609000</v>
          </cell>
          <cell r="AB5307">
            <v>154</v>
          </cell>
          <cell r="AC5307">
            <v>3132000</v>
          </cell>
        </row>
        <row r="5308">
          <cell r="X5308" t="str">
            <v>10.0831.0556</v>
          </cell>
          <cell r="Y5308" t="str">
            <v>37.8D05.0556</v>
          </cell>
          <cell r="Z5308">
            <v>1925000</v>
          </cell>
          <cell r="AA5308">
            <v>3609000</v>
          </cell>
          <cell r="AB5308">
            <v>154</v>
          </cell>
          <cell r="AC5308">
            <v>3132000</v>
          </cell>
        </row>
        <row r="5309">
          <cell r="X5309" t="str">
            <v>10.0852.0556</v>
          </cell>
          <cell r="Y5309" t="str">
            <v>37.8D05.0556</v>
          </cell>
          <cell r="Z5309">
            <v>1925000</v>
          </cell>
          <cell r="AA5309">
            <v>3609000</v>
          </cell>
          <cell r="AB5309">
            <v>154</v>
          </cell>
          <cell r="AC5309">
            <v>3132000</v>
          </cell>
        </row>
        <row r="5310">
          <cell r="X5310" t="str">
            <v>10.0865.0556</v>
          </cell>
          <cell r="Y5310" t="str">
            <v>37.8D05.0556</v>
          </cell>
          <cell r="Z5310">
            <v>1925000</v>
          </cell>
          <cell r="AA5310">
            <v>3609000</v>
          </cell>
          <cell r="AB5310">
            <v>154</v>
          </cell>
          <cell r="AC5310">
            <v>3132000</v>
          </cell>
        </row>
        <row r="5311">
          <cell r="X5311" t="str">
            <v>10.0866.0556</v>
          </cell>
          <cell r="Y5311" t="str">
            <v>37.8D05.0556</v>
          </cell>
          <cell r="Z5311">
            <v>1925000</v>
          </cell>
          <cell r="AA5311">
            <v>3609000</v>
          </cell>
          <cell r="AB5311">
            <v>154</v>
          </cell>
          <cell r="AC5311">
            <v>3132000</v>
          </cell>
        </row>
        <row r="5312">
          <cell r="X5312" t="str">
            <v>10.0867.0556</v>
          </cell>
          <cell r="Y5312" t="str">
            <v>37.8D05.0556</v>
          </cell>
          <cell r="Z5312">
            <v>1925000</v>
          </cell>
          <cell r="AA5312">
            <v>3609000</v>
          </cell>
          <cell r="AB5312">
            <v>154</v>
          </cell>
          <cell r="AC5312">
            <v>3132000</v>
          </cell>
        </row>
        <row r="5313">
          <cell r="X5313" t="str">
            <v>10.0868.0556</v>
          </cell>
          <cell r="Y5313" t="str">
            <v>37.8D05.0556</v>
          </cell>
          <cell r="Z5313">
            <v>1925000</v>
          </cell>
          <cell r="AA5313">
            <v>3609000</v>
          </cell>
          <cell r="AB5313">
            <v>154</v>
          </cell>
          <cell r="AC5313">
            <v>3132000</v>
          </cell>
        </row>
        <row r="5314">
          <cell r="X5314" t="str">
            <v>10.0870.0556</v>
          </cell>
          <cell r="Y5314" t="str">
            <v>37.8D05.0556</v>
          </cell>
          <cell r="Z5314">
            <v>1925000</v>
          </cell>
          <cell r="AA5314">
            <v>3609000</v>
          </cell>
          <cell r="AB5314">
            <v>154</v>
          </cell>
          <cell r="AC5314">
            <v>3132000</v>
          </cell>
        </row>
        <row r="5315">
          <cell r="X5315" t="str">
            <v>10.0896.0556</v>
          </cell>
          <cell r="Y5315" t="str">
            <v>37.8D05.0556</v>
          </cell>
          <cell r="Z5315">
            <v>1925000</v>
          </cell>
          <cell r="AA5315">
            <v>3609000</v>
          </cell>
          <cell r="AB5315">
            <v>154</v>
          </cell>
          <cell r="AC5315">
            <v>3132000</v>
          </cell>
        </row>
        <row r="5316">
          <cell r="X5316" t="str">
            <v>10.0905.0556</v>
          </cell>
          <cell r="Y5316" t="str">
            <v>37.8D05.0556</v>
          </cell>
          <cell r="Z5316">
            <v>1925000</v>
          </cell>
          <cell r="AA5316">
            <v>3609000</v>
          </cell>
          <cell r="AB5316">
            <v>154</v>
          </cell>
          <cell r="AC5316">
            <v>3132000</v>
          </cell>
        </row>
        <row r="5317">
          <cell r="X5317" t="str">
            <v>10.0908.0556</v>
          </cell>
          <cell r="Y5317" t="str">
            <v>37.8D05.0556</v>
          </cell>
          <cell r="Z5317">
            <v>1925000</v>
          </cell>
          <cell r="AA5317">
            <v>3609000</v>
          </cell>
          <cell r="AB5317">
            <v>154</v>
          </cell>
          <cell r="AC5317">
            <v>3132000</v>
          </cell>
        </row>
        <row r="5318">
          <cell r="X5318" t="str">
            <v>10.0912.0556</v>
          </cell>
          <cell r="Y5318" t="str">
            <v>37.8D05.0556</v>
          </cell>
          <cell r="Z5318">
            <v>1925000</v>
          </cell>
          <cell r="AA5318">
            <v>3609000</v>
          </cell>
          <cell r="AB5318">
            <v>154</v>
          </cell>
          <cell r="AC5318">
            <v>3132000</v>
          </cell>
        </row>
        <row r="5319">
          <cell r="X5319" t="str">
            <v>10.0913.0556</v>
          </cell>
          <cell r="Y5319" t="str">
            <v>37.8D05.0556</v>
          </cell>
          <cell r="Z5319">
            <v>1925000</v>
          </cell>
          <cell r="AA5319">
            <v>3609000</v>
          </cell>
          <cell r="AB5319">
            <v>154</v>
          </cell>
          <cell r="AC5319">
            <v>3132000</v>
          </cell>
        </row>
        <row r="5320">
          <cell r="X5320" t="str">
            <v>10.0914.0556</v>
          </cell>
          <cell r="Y5320" t="str">
            <v>37.8D05.0556</v>
          </cell>
          <cell r="Z5320">
            <v>1925000</v>
          </cell>
          <cell r="AA5320">
            <v>3609000</v>
          </cell>
          <cell r="AB5320">
            <v>154</v>
          </cell>
          <cell r="AC5320">
            <v>3132000</v>
          </cell>
        </row>
        <row r="5321">
          <cell r="X5321" t="str">
            <v>10.0915.0556</v>
          </cell>
          <cell r="Y5321" t="str">
            <v>37.8D05.0556</v>
          </cell>
          <cell r="Z5321">
            <v>1925000</v>
          </cell>
          <cell r="AA5321">
            <v>3609000</v>
          </cell>
          <cell r="AB5321">
            <v>154</v>
          </cell>
          <cell r="AC5321">
            <v>3132000</v>
          </cell>
        </row>
        <row r="5322">
          <cell r="X5322" t="str">
            <v>10.0917.0556</v>
          </cell>
          <cell r="Y5322" t="str">
            <v>37.8D05.0556</v>
          </cell>
          <cell r="Z5322">
            <v>1925000</v>
          </cell>
          <cell r="AA5322">
            <v>3609000</v>
          </cell>
          <cell r="AB5322">
            <v>154</v>
          </cell>
          <cell r="AC5322">
            <v>3132000</v>
          </cell>
        </row>
        <row r="5323">
          <cell r="X5323" t="str">
            <v>10.0918.0556</v>
          </cell>
          <cell r="Y5323" t="str">
            <v>37.8D05.0556</v>
          </cell>
          <cell r="Z5323">
            <v>1925000</v>
          </cell>
          <cell r="AA5323">
            <v>3609000</v>
          </cell>
          <cell r="AB5323">
            <v>154</v>
          </cell>
          <cell r="AC5323">
            <v>3132000</v>
          </cell>
        </row>
        <row r="5324">
          <cell r="X5324" t="str">
            <v>10.0919.0556</v>
          </cell>
          <cell r="Y5324" t="str">
            <v>37.8D05.0556</v>
          </cell>
          <cell r="Z5324">
            <v>1925000</v>
          </cell>
          <cell r="AA5324">
            <v>3609000</v>
          </cell>
          <cell r="AB5324">
            <v>154</v>
          </cell>
          <cell r="AC5324">
            <v>3132000</v>
          </cell>
        </row>
        <row r="5325">
          <cell r="X5325" t="str">
            <v>10.0920.0556</v>
          </cell>
          <cell r="Y5325" t="str">
            <v>37.8D05.0556</v>
          </cell>
          <cell r="Z5325">
            <v>1925000</v>
          </cell>
          <cell r="AA5325">
            <v>3609000</v>
          </cell>
          <cell r="AB5325">
            <v>154</v>
          </cell>
          <cell r="AC5325">
            <v>3132000</v>
          </cell>
        </row>
        <row r="5326">
          <cell r="X5326" t="str">
            <v>10.0921.0556</v>
          </cell>
          <cell r="Y5326" t="str">
            <v>37.8D05.0556</v>
          </cell>
          <cell r="Z5326">
            <v>1925000</v>
          </cell>
          <cell r="AA5326">
            <v>3609000</v>
          </cell>
          <cell r="AB5326">
            <v>154</v>
          </cell>
          <cell r="AC5326">
            <v>3132000</v>
          </cell>
        </row>
        <row r="5327">
          <cell r="X5327" t="str">
            <v>10.0922.0556</v>
          </cell>
          <cell r="Y5327" t="str">
            <v>37.8D05.0556</v>
          </cell>
          <cell r="Z5327">
            <v>1925000</v>
          </cell>
          <cell r="AA5327">
            <v>3609000</v>
          </cell>
          <cell r="AB5327">
            <v>154</v>
          </cell>
          <cell r="AC5327">
            <v>3132000</v>
          </cell>
        </row>
        <row r="5328">
          <cell r="X5328" t="str">
            <v>10.0923.0556</v>
          </cell>
          <cell r="Y5328" t="str">
            <v>37.8D05.0556</v>
          </cell>
          <cell r="Z5328">
            <v>1925000</v>
          </cell>
          <cell r="AA5328">
            <v>3609000</v>
          </cell>
          <cell r="AB5328">
            <v>154</v>
          </cell>
          <cell r="AC5328">
            <v>3132000</v>
          </cell>
        </row>
        <row r="5329">
          <cell r="X5329" t="str">
            <v>10.0924.0556</v>
          </cell>
          <cell r="Y5329" t="str">
            <v>37.8D05.0556</v>
          </cell>
          <cell r="Z5329">
            <v>1925000</v>
          </cell>
          <cell r="AA5329">
            <v>3609000</v>
          </cell>
          <cell r="AB5329">
            <v>154</v>
          </cell>
          <cell r="AC5329">
            <v>3132000</v>
          </cell>
        </row>
        <row r="5330">
          <cell r="X5330" t="str">
            <v>10.0925.0556</v>
          </cell>
          <cell r="Y5330" t="str">
            <v>37.8D05.0556</v>
          </cell>
          <cell r="Z5330">
            <v>1925000</v>
          </cell>
          <cell r="AA5330">
            <v>3609000</v>
          </cell>
          <cell r="AB5330">
            <v>154</v>
          </cell>
          <cell r="AC5330">
            <v>3132000</v>
          </cell>
        </row>
        <row r="5331">
          <cell r="X5331" t="str">
            <v>10.0926.0556</v>
          </cell>
          <cell r="Y5331" t="str">
            <v>37.8D05.0556</v>
          </cell>
          <cell r="Z5331">
            <v>1925000</v>
          </cell>
          <cell r="AA5331">
            <v>3609000</v>
          </cell>
          <cell r="AB5331">
            <v>154</v>
          </cell>
          <cell r="AC5331">
            <v>3132000</v>
          </cell>
        </row>
        <row r="5332">
          <cell r="X5332" t="str">
            <v>10.0941.0556</v>
          </cell>
          <cell r="Y5332" t="str">
            <v>37.8D05.0556</v>
          </cell>
          <cell r="Z5332">
            <v>1925000</v>
          </cell>
          <cell r="AA5332">
            <v>3609000</v>
          </cell>
          <cell r="AB5332">
            <v>154</v>
          </cell>
          <cell r="AC5332">
            <v>3132000</v>
          </cell>
        </row>
        <row r="5333">
          <cell r="X5333" t="str">
            <v>28.0335.0556</v>
          </cell>
          <cell r="Y5333" t="str">
            <v>37.8D05.0556</v>
          </cell>
          <cell r="Z5333">
            <v>1000000</v>
          </cell>
          <cell r="AA5333">
            <v>3609000</v>
          </cell>
          <cell r="AB5333">
            <v>154</v>
          </cell>
          <cell r="AC5333">
            <v>3132000</v>
          </cell>
        </row>
        <row r="5334">
          <cell r="X5334" t="str">
            <v>03.3694.0556</v>
          </cell>
          <cell r="Y5334" t="str">
            <v>37.8D05.0556</v>
          </cell>
          <cell r="Z5334">
            <v>1000000</v>
          </cell>
          <cell r="AA5334">
            <v>3609000</v>
          </cell>
          <cell r="AB5334">
            <v>0</v>
          </cell>
          <cell r="AC5334">
            <v>3132000</v>
          </cell>
        </row>
        <row r="5335">
          <cell r="X5335" t="str">
            <v>03.3754.0556</v>
          </cell>
          <cell r="Y5335" t="str">
            <v>37.8D05.0556</v>
          </cell>
          <cell r="Z5335">
            <v>1256000</v>
          </cell>
          <cell r="AA5335">
            <v>3609000</v>
          </cell>
          <cell r="AB5335">
            <v>0</v>
          </cell>
          <cell r="AC5335">
            <v>3132000</v>
          </cell>
        </row>
        <row r="5336">
          <cell r="X5336" t="str">
            <v>03.3731.0556</v>
          </cell>
          <cell r="Y5336" t="str">
            <v>37.8D05.0556</v>
          </cell>
          <cell r="Z5336">
            <v>2077000</v>
          </cell>
          <cell r="AA5336">
            <v>3609000</v>
          </cell>
          <cell r="AB5336">
            <v>0</v>
          </cell>
          <cell r="AC5336">
            <v>3132000</v>
          </cell>
        </row>
        <row r="5337">
          <cell r="X5337" t="str">
            <v>03.3679.0556</v>
          </cell>
          <cell r="Y5337" t="str">
            <v>37.8D05.0556</v>
          </cell>
          <cell r="Z5337">
            <v>2317000</v>
          </cell>
          <cell r="AA5337">
            <v>3609000</v>
          </cell>
          <cell r="AB5337">
            <v>0</v>
          </cell>
          <cell r="AC5337">
            <v>3132000</v>
          </cell>
        </row>
        <row r="5338">
          <cell r="X5338" t="str">
            <v>10.1037.0556</v>
          </cell>
          <cell r="Y5338" t="str">
            <v>37.8D05.0556</v>
          </cell>
          <cell r="Z5338">
            <v>2888000</v>
          </cell>
          <cell r="AA5338">
            <v>3609000</v>
          </cell>
          <cell r="AB5338">
            <v>0</v>
          </cell>
          <cell r="AC5338">
            <v>3132000</v>
          </cell>
        </row>
        <row r="5339">
          <cell r="X5339" t="str">
            <v>10.0561.0494</v>
          </cell>
          <cell r="Y5339" t="str">
            <v>37.8D05.0494</v>
          </cell>
          <cell r="Z5339">
            <v>0</v>
          </cell>
          <cell r="AA5339">
            <v>2461000</v>
          </cell>
          <cell r="AB5339">
            <v>31</v>
          </cell>
          <cell r="AC5339">
            <v>2117000</v>
          </cell>
        </row>
        <row r="5340">
          <cell r="X5340" t="str">
            <v>10.0562.0494</v>
          </cell>
          <cell r="Y5340" t="str">
            <v>37.8D05.0494</v>
          </cell>
          <cell r="Z5340">
            <v>0</v>
          </cell>
          <cell r="AA5340">
            <v>2461000</v>
          </cell>
          <cell r="AB5340">
            <v>31</v>
          </cell>
          <cell r="AC5340">
            <v>2117000</v>
          </cell>
        </row>
        <row r="5341">
          <cell r="X5341" t="str">
            <v>10.0563.0494</v>
          </cell>
          <cell r="Y5341" t="str">
            <v>37.8D05.0494</v>
          </cell>
          <cell r="Z5341">
            <v>0</v>
          </cell>
          <cell r="AA5341">
            <v>2461000</v>
          </cell>
          <cell r="AB5341">
            <v>31</v>
          </cell>
          <cell r="AC5341">
            <v>2117000</v>
          </cell>
        </row>
        <row r="5342">
          <cell r="X5342" t="str">
            <v>22.0332.1302</v>
          </cell>
          <cell r="Y5342" t="str">
            <v>37.1E01.1302</v>
          </cell>
          <cell r="Z5342">
            <v>0</v>
          </cell>
          <cell r="AA5342">
            <v>2174000</v>
          </cell>
          <cell r="AB5342">
            <v>2</v>
          </cell>
          <cell r="AC5342">
            <v>2124000</v>
          </cell>
        </row>
        <row r="5343">
          <cell r="X5343" t="str">
            <v>10.1037.0557</v>
          </cell>
          <cell r="Y5343" t="str">
            <v>37.8D05.0557</v>
          </cell>
          <cell r="Z5343">
            <v>2888000</v>
          </cell>
          <cell r="AA5343">
            <v>4981000</v>
          </cell>
          <cell r="AB5343">
            <v>0</v>
          </cell>
          <cell r="AC5343">
            <v>4504000</v>
          </cell>
        </row>
        <row r="5344">
          <cell r="X5344" t="str">
            <v>25.0110.1302</v>
          </cell>
          <cell r="Y5344" t="str">
            <v>37.1E01.1302</v>
          </cell>
          <cell r="Z5344">
            <v>0</v>
          </cell>
          <cell r="AA5344">
            <v>2174000</v>
          </cell>
          <cell r="AB5344">
            <v>2</v>
          </cell>
          <cell r="AC5344">
            <v>2124000</v>
          </cell>
        </row>
        <row r="5345">
          <cell r="X5345" t="str">
            <v>11.0021.1104</v>
          </cell>
          <cell r="Y5345" t="str">
            <v>37.8D10.1104</v>
          </cell>
          <cell r="Z5345">
            <v>0</v>
          </cell>
          <cell r="AA5345">
            <v>2713000</v>
          </cell>
          <cell r="AB5345">
            <v>1</v>
          </cell>
          <cell r="AC5345">
            <v>2127000</v>
          </cell>
        </row>
        <row r="5346">
          <cell r="X5346" t="str">
            <v>12.0302.0590</v>
          </cell>
          <cell r="Y5346" t="str">
            <v>37.8D06.0590</v>
          </cell>
          <cell r="Z5346">
            <v>0</v>
          </cell>
          <cell r="AA5346">
            <v>2586000</v>
          </cell>
          <cell r="AB5346">
            <v>2</v>
          </cell>
          <cell r="AC5346">
            <v>2128000</v>
          </cell>
        </row>
        <row r="5347">
          <cell r="X5347" t="str">
            <v>13.0114.0590</v>
          </cell>
          <cell r="Y5347" t="str">
            <v>37.8D06.0590</v>
          </cell>
          <cell r="Z5347">
            <v>0</v>
          </cell>
          <cell r="AA5347">
            <v>2586000</v>
          </cell>
          <cell r="AB5347">
            <v>2</v>
          </cell>
          <cell r="AC5347">
            <v>2128000</v>
          </cell>
        </row>
        <row r="5348">
          <cell r="X5348" t="str">
            <v>02.0192.0430</v>
          </cell>
          <cell r="Y5348" t="str">
            <v>37.8D05.0430</v>
          </cell>
          <cell r="Z5348">
            <v>0</v>
          </cell>
          <cell r="AA5348">
            <v>2566000</v>
          </cell>
          <cell r="AB5348">
            <v>2</v>
          </cell>
          <cell r="AC5348">
            <v>2132000</v>
          </cell>
        </row>
        <row r="5349">
          <cell r="X5349" t="str">
            <v>27.0399.0430</v>
          </cell>
          <cell r="Y5349" t="str">
            <v>37.8D05.0430</v>
          </cell>
          <cell r="Z5349">
            <v>0</v>
          </cell>
          <cell r="AA5349">
            <v>2566000</v>
          </cell>
          <cell r="AB5349">
            <v>2</v>
          </cell>
          <cell r="AC5349">
            <v>2132000</v>
          </cell>
        </row>
        <row r="5350">
          <cell r="X5350" t="str">
            <v>28.0168.1076</v>
          </cell>
          <cell r="Y5350" t="str">
            <v>37.8D09.1076</v>
          </cell>
          <cell r="Z5350">
            <v>1500000</v>
          </cell>
          <cell r="AA5350">
            <v>2801000</v>
          </cell>
          <cell r="AB5350">
            <v>3</v>
          </cell>
          <cell r="AC5350">
            <v>2132000</v>
          </cell>
        </row>
        <row r="5351">
          <cell r="X5351" t="str">
            <v>28.0174.1076</v>
          </cell>
          <cell r="Y5351" t="str">
            <v>37.8D09.1076</v>
          </cell>
          <cell r="Z5351">
            <v>1500000</v>
          </cell>
          <cell r="AA5351">
            <v>2801000</v>
          </cell>
          <cell r="AB5351">
            <v>3</v>
          </cell>
          <cell r="AC5351">
            <v>2132000</v>
          </cell>
        </row>
        <row r="5352">
          <cell r="X5352" t="str">
            <v>28.0176.1076</v>
          </cell>
          <cell r="Y5352" t="str">
            <v>37.8D09.1076</v>
          </cell>
          <cell r="Z5352">
            <v>1500000</v>
          </cell>
          <cell r="AA5352">
            <v>2801000</v>
          </cell>
          <cell r="AB5352">
            <v>3</v>
          </cell>
          <cell r="AC5352">
            <v>2132000</v>
          </cell>
        </row>
        <row r="5353">
          <cell r="X5353" t="str">
            <v>03.3304.0455</v>
          </cell>
          <cell r="Y5353" t="str">
            <v>37.8D05.0455</v>
          </cell>
          <cell r="Z5353">
            <v>0</v>
          </cell>
          <cell r="AA5353">
            <v>2416000</v>
          </cell>
          <cell r="AB5353">
            <v>16</v>
          </cell>
          <cell r="AC5353">
            <v>2136000</v>
          </cell>
        </row>
        <row r="5354">
          <cell r="X5354" t="str">
            <v>03.3311.0455</v>
          </cell>
          <cell r="Y5354" t="str">
            <v>37.8D05.0455</v>
          </cell>
          <cell r="Z5354">
            <v>0</v>
          </cell>
          <cell r="AA5354">
            <v>2416000</v>
          </cell>
          <cell r="AB5354">
            <v>16</v>
          </cell>
          <cell r="AC5354">
            <v>2136000</v>
          </cell>
        </row>
        <row r="5355">
          <cell r="X5355" t="str">
            <v>03.3313.0455</v>
          </cell>
          <cell r="Y5355" t="str">
            <v>37.8D05.0455</v>
          </cell>
          <cell r="Z5355">
            <v>0</v>
          </cell>
          <cell r="AA5355">
            <v>2416000</v>
          </cell>
          <cell r="AB5355">
            <v>16</v>
          </cell>
          <cell r="AC5355">
            <v>2136000</v>
          </cell>
        </row>
        <row r="5356">
          <cell r="X5356" t="str">
            <v>10.0466.0455</v>
          </cell>
          <cell r="Y5356" t="str">
            <v>37.8D05.0455</v>
          </cell>
          <cell r="Z5356">
            <v>0</v>
          </cell>
          <cell r="AA5356">
            <v>2416000</v>
          </cell>
          <cell r="AB5356">
            <v>16</v>
          </cell>
          <cell r="AC5356">
            <v>2136000</v>
          </cell>
        </row>
        <row r="5357">
          <cell r="X5357" t="str">
            <v>10.0467.0455</v>
          </cell>
          <cell r="Y5357" t="str">
            <v>37.8D05.0455</v>
          </cell>
          <cell r="Z5357">
            <v>0</v>
          </cell>
          <cell r="AA5357">
            <v>2416000</v>
          </cell>
          <cell r="AB5357">
            <v>16</v>
          </cell>
          <cell r="AC5357">
            <v>2136000</v>
          </cell>
        </row>
        <row r="5358">
          <cell r="X5358" t="str">
            <v>10.0468.0455</v>
          </cell>
          <cell r="Y5358" t="str">
            <v>37.8D05.0455</v>
          </cell>
          <cell r="Z5358">
            <v>0</v>
          </cell>
          <cell r="AA5358">
            <v>2416000</v>
          </cell>
          <cell r="AB5358">
            <v>16</v>
          </cell>
          <cell r="AC5358">
            <v>2136000</v>
          </cell>
        </row>
        <row r="5359">
          <cell r="X5359" t="str">
            <v>10.0478.0455</v>
          </cell>
          <cell r="Y5359" t="str">
            <v>37.8D05.0455</v>
          </cell>
          <cell r="Z5359">
            <v>0</v>
          </cell>
          <cell r="AA5359">
            <v>2416000</v>
          </cell>
          <cell r="AB5359">
            <v>16</v>
          </cell>
          <cell r="AC5359">
            <v>2136000</v>
          </cell>
        </row>
        <row r="5360">
          <cell r="X5360" t="str">
            <v>10.0481.0455</v>
          </cell>
          <cell r="Y5360" t="str">
            <v>37.8D05.0455</v>
          </cell>
          <cell r="Z5360">
            <v>0</v>
          </cell>
          <cell r="AA5360">
            <v>2416000</v>
          </cell>
          <cell r="AB5360">
            <v>16</v>
          </cell>
          <cell r="AC5360">
            <v>2136000</v>
          </cell>
        </row>
        <row r="5361">
          <cell r="X5361" t="str">
            <v>10.0482.0455</v>
          </cell>
          <cell r="Y5361" t="str">
            <v>37.8D05.0455</v>
          </cell>
          <cell r="Z5361">
            <v>0</v>
          </cell>
          <cell r="AA5361">
            <v>2416000</v>
          </cell>
          <cell r="AB5361">
            <v>16</v>
          </cell>
          <cell r="AC5361">
            <v>2136000</v>
          </cell>
        </row>
        <row r="5362">
          <cell r="X5362" t="str">
            <v>10.0491.0455</v>
          </cell>
          <cell r="Y5362" t="str">
            <v>37.8D05.0455</v>
          </cell>
          <cell r="Z5362">
            <v>0</v>
          </cell>
          <cell r="AA5362">
            <v>2416000</v>
          </cell>
          <cell r="AB5362">
            <v>16</v>
          </cell>
          <cell r="AC5362">
            <v>2136000</v>
          </cell>
        </row>
        <row r="5363">
          <cell r="X5363" t="str">
            <v>10.0537.0455</v>
          </cell>
          <cell r="Y5363" t="str">
            <v>37.8D05.0455</v>
          </cell>
          <cell r="Z5363">
            <v>0</v>
          </cell>
          <cell r="AA5363">
            <v>2416000</v>
          </cell>
          <cell r="AB5363">
            <v>16</v>
          </cell>
          <cell r="AC5363">
            <v>2136000</v>
          </cell>
        </row>
        <row r="5364">
          <cell r="X5364" t="str">
            <v>27.0177.0455</v>
          </cell>
          <cell r="Y5364" t="str">
            <v>37.8D05.0455</v>
          </cell>
          <cell r="Z5364">
            <v>0</v>
          </cell>
          <cell r="AA5364">
            <v>2416000</v>
          </cell>
          <cell r="AB5364">
            <v>16</v>
          </cell>
          <cell r="AC5364">
            <v>2136000</v>
          </cell>
        </row>
        <row r="5365">
          <cell r="X5365" t="str">
            <v>27.0178.0455</v>
          </cell>
          <cell r="Y5365" t="str">
            <v>37.8D05.0455</v>
          </cell>
          <cell r="Z5365">
            <v>0</v>
          </cell>
          <cell r="AA5365">
            <v>2416000</v>
          </cell>
          <cell r="AB5365">
            <v>16</v>
          </cell>
          <cell r="AC5365">
            <v>2136000</v>
          </cell>
        </row>
        <row r="5366">
          <cell r="X5366" t="str">
            <v>03.2253.0651</v>
          </cell>
          <cell r="Y5366" t="str">
            <v>37.8D06.0651</v>
          </cell>
          <cell r="Z5366">
            <v>0</v>
          </cell>
          <cell r="AA5366">
            <v>2510000</v>
          </cell>
          <cell r="AB5366">
            <v>3</v>
          </cell>
          <cell r="AC5366">
            <v>2140000</v>
          </cell>
        </row>
        <row r="5367">
          <cell r="X5367" t="str">
            <v>13.0110.0651</v>
          </cell>
          <cell r="Y5367" t="str">
            <v>37.8D06.0651</v>
          </cell>
          <cell r="Z5367">
            <v>0</v>
          </cell>
          <cell r="AA5367">
            <v>2510000</v>
          </cell>
          <cell r="AB5367">
            <v>3</v>
          </cell>
          <cell r="AC5367">
            <v>2140000</v>
          </cell>
        </row>
        <row r="5368">
          <cell r="X5368" t="str">
            <v>28.0296.0651</v>
          </cell>
          <cell r="Y5368" t="str">
            <v>37.8D06.0651</v>
          </cell>
          <cell r="Z5368">
            <v>0</v>
          </cell>
          <cell r="AA5368">
            <v>2510000</v>
          </cell>
          <cell r="AB5368">
            <v>3</v>
          </cell>
          <cell r="AC5368">
            <v>2140000</v>
          </cell>
        </row>
        <row r="5369">
          <cell r="X5369" t="str">
            <v>24.0028.1682</v>
          </cell>
          <cell r="Y5369" t="str">
            <v>37.1E04.1682</v>
          </cell>
          <cell r="Z5369">
            <v>0</v>
          </cell>
          <cell r="AA5369">
            <v>2200000</v>
          </cell>
          <cell r="AB5369">
            <v>1</v>
          </cell>
          <cell r="AC5369">
            <v>2150000</v>
          </cell>
        </row>
        <row r="5370">
          <cell r="X5370" t="str">
            <v>22.0631.1236</v>
          </cell>
          <cell r="Y5370" t="str">
            <v>37.1E01.1236</v>
          </cell>
          <cell r="Z5370">
            <v>0</v>
          </cell>
          <cell r="AA5370">
            <v>2213000</v>
          </cell>
          <cell r="AB5370">
            <v>1</v>
          </cell>
          <cell r="AC5370">
            <v>2163000</v>
          </cell>
        </row>
        <row r="5371">
          <cell r="X5371" t="str">
            <v>03.2252.0662</v>
          </cell>
          <cell r="Y5371" t="str">
            <v>37.8D06.0662</v>
          </cell>
          <cell r="Z5371">
            <v>0</v>
          </cell>
          <cell r="AA5371">
            <v>2551000</v>
          </cell>
          <cell r="AB5371">
            <v>4</v>
          </cell>
          <cell r="AC5371">
            <v>2182000</v>
          </cell>
        </row>
        <row r="5372">
          <cell r="X5372" t="str">
            <v>03.3595.0662</v>
          </cell>
          <cell r="Y5372" t="str">
            <v>37.8D06.0662</v>
          </cell>
          <cell r="Z5372">
            <v>0</v>
          </cell>
          <cell r="AA5372">
            <v>2551000</v>
          </cell>
          <cell r="AB5372">
            <v>4</v>
          </cell>
          <cell r="AC5372">
            <v>2182000</v>
          </cell>
        </row>
        <row r="5373">
          <cell r="X5373" t="str">
            <v>13.0109.0662</v>
          </cell>
          <cell r="Y5373" t="str">
            <v>37.8D06.0662</v>
          </cell>
          <cell r="Z5373">
            <v>0</v>
          </cell>
          <cell r="AA5373">
            <v>2551000</v>
          </cell>
          <cell r="AB5373">
            <v>4</v>
          </cell>
          <cell r="AC5373">
            <v>2182000</v>
          </cell>
        </row>
        <row r="5374">
          <cell r="X5374" t="str">
            <v>28.0299.0662</v>
          </cell>
          <cell r="Y5374" t="str">
            <v>37.8D06.0662</v>
          </cell>
          <cell r="Z5374">
            <v>0</v>
          </cell>
          <cell r="AA5374">
            <v>2551000</v>
          </cell>
          <cell r="AB5374">
            <v>4</v>
          </cell>
          <cell r="AC5374">
            <v>2182000</v>
          </cell>
        </row>
        <row r="5375">
          <cell r="X5375" t="str">
            <v>11.0071.1140</v>
          </cell>
          <cell r="Y5375" t="str">
            <v>37.8D10.1140</v>
          </cell>
          <cell r="Z5375">
            <v>0</v>
          </cell>
          <cell r="AA5375">
            <v>2590000</v>
          </cell>
          <cell r="AB5375">
            <v>1</v>
          </cell>
          <cell r="AC5375">
            <v>2188000</v>
          </cell>
        </row>
        <row r="5376">
          <cell r="X5376" t="str">
            <v>13.0115.0650</v>
          </cell>
          <cell r="Y5376" t="str">
            <v>37.8D06.0650</v>
          </cell>
          <cell r="Z5376">
            <v>0</v>
          </cell>
          <cell r="AA5376">
            <v>2568000</v>
          </cell>
          <cell r="AB5376">
            <v>1</v>
          </cell>
          <cell r="AC5376">
            <v>2199000</v>
          </cell>
        </row>
        <row r="5377">
          <cell r="X5377" t="str">
            <v>03.2671.0491</v>
          </cell>
          <cell r="Y5377" t="str">
            <v>37.8D05.0491</v>
          </cell>
          <cell r="Z5377">
            <v>0</v>
          </cell>
          <cell r="AA5377">
            <v>2447000</v>
          </cell>
          <cell r="AB5377">
            <v>12</v>
          </cell>
          <cell r="AC5377">
            <v>2218000</v>
          </cell>
        </row>
        <row r="5378">
          <cell r="X5378" t="str">
            <v>03.3289.0491</v>
          </cell>
          <cell r="Y5378" t="str">
            <v>37.8D05.0491</v>
          </cell>
          <cell r="Z5378">
            <v>0</v>
          </cell>
          <cell r="AA5378">
            <v>2447000</v>
          </cell>
          <cell r="AB5378">
            <v>12</v>
          </cell>
          <cell r="AC5378">
            <v>2218000</v>
          </cell>
        </row>
        <row r="5379">
          <cell r="X5379" t="str">
            <v>03.3292.0491</v>
          </cell>
          <cell r="Y5379" t="str">
            <v>37.8D05.0491</v>
          </cell>
          <cell r="Z5379">
            <v>0</v>
          </cell>
          <cell r="AA5379">
            <v>2447000</v>
          </cell>
          <cell r="AB5379">
            <v>12</v>
          </cell>
          <cell r="AC5379">
            <v>2218000</v>
          </cell>
        </row>
        <row r="5380">
          <cell r="X5380" t="str">
            <v>03.3565.0491</v>
          </cell>
          <cell r="Y5380" t="str">
            <v>37.8D05.0491</v>
          </cell>
          <cell r="Z5380">
            <v>0</v>
          </cell>
          <cell r="AA5380">
            <v>2447000</v>
          </cell>
          <cell r="AB5380">
            <v>12</v>
          </cell>
          <cell r="AC5380">
            <v>2218000</v>
          </cell>
        </row>
        <row r="5381">
          <cell r="X5381" t="str">
            <v>03.3598.0491</v>
          </cell>
          <cell r="Y5381" t="str">
            <v>37.8D05.0491</v>
          </cell>
          <cell r="Z5381">
            <v>0</v>
          </cell>
          <cell r="AA5381">
            <v>2447000</v>
          </cell>
          <cell r="AB5381">
            <v>12</v>
          </cell>
          <cell r="AC5381">
            <v>2218000</v>
          </cell>
        </row>
        <row r="5382">
          <cell r="X5382" t="str">
            <v>03.3919.0491</v>
          </cell>
          <cell r="Y5382" t="str">
            <v>37.8D05.0491</v>
          </cell>
          <cell r="Z5382">
            <v>0</v>
          </cell>
          <cell r="AA5382">
            <v>2447000</v>
          </cell>
          <cell r="AB5382">
            <v>12</v>
          </cell>
          <cell r="AC5382">
            <v>2218000</v>
          </cell>
        </row>
        <row r="5383">
          <cell r="X5383" t="str">
            <v>10.0417.0491</v>
          </cell>
          <cell r="Y5383" t="str">
            <v>37.8D05.0491</v>
          </cell>
          <cell r="Z5383">
            <v>0</v>
          </cell>
          <cell r="AA5383">
            <v>2447000</v>
          </cell>
          <cell r="AB5383">
            <v>12</v>
          </cell>
          <cell r="AC5383">
            <v>2218000</v>
          </cell>
        </row>
        <row r="5384">
          <cell r="X5384" t="str">
            <v>10.0564.0491</v>
          </cell>
          <cell r="Y5384" t="str">
            <v>37.8D05.0491</v>
          </cell>
          <cell r="Z5384">
            <v>0</v>
          </cell>
          <cell r="AA5384">
            <v>2447000</v>
          </cell>
          <cell r="AB5384">
            <v>12</v>
          </cell>
          <cell r="AC5384">
            <v>2218000</v>
          </cell>
        </row>
        <row r="5385">
          <cell r="X5385" t="str">
            <v>10.0574.0491</v>
          </cell>
          <cell r="Y5385" t="str">
            <v>37.8D05.0491</v>
          </cell>
          <cell r="Z5385">
            <v>0</v>
          </cell>
          <cell r="AA5385">
            <v>2447000</v>
          </cell>
          <cell r="AB5385">
            <v>12</v>
          </cell>
          <cell r="AC5385">
            <v>2218000</v>
          </cell>
        </row>
        <row r="5386">
          <cell r="X5386" t="str">
            <v>10.0618.0491</v>
          </cell>
          <cell r="Y5386" t="str">
            <v>37.8D05.0491</v>
          </cell>
          <cell r="Z5386">
            <v>0</v>
          </cell>
          <cell r="AA5386">
            <v>2447000</v>
          </cell>
          <cell r="AB5386">
            <v>12</v>
          </cell>
          <cell r="AC5386">
            <v>2218000</v>
          </cell>
        </row>
        <row r="5387">
          <cell r="X5387" t="str">
            <v>10.0701.0491</v>
          </cell>
          <cell r="Y5387" t="str">
            <v>37.8D05.0491</v>
          </cell>
          <cell r="Z5387">
            <v>0</v>
          </cell>
          <cell r="AA5387">
            <v>2447000</v>
          </cell>
          <cell r="AB5387">
            <v>12</v>
          </cell>
          <cell r="AC5387">
            <v>2218000</v>
          </cell>
        </row>
        <row r="5388">
          <cell r="X5388" t="str">
            <v>12.0203.0491</v>
          </cell>
          <cell r="Y5388" t="str">
            <v>37.8D05.0491</v>
          </cell>
          <cell r="Z5388">
            <v>0</v>
          </cell>
          <cell r="AA5388">
            <v>2447000</v>
          </cell>
          <cell r="AB5388">
            <v>12</v>
          </cell>
          <cell r="AC5388">
            <v>2218000</v>
          </cell>
        </row>
        <row r="5389">
          <cell r="X5389" t="str">
            <v>03.2688.0464</v>
          </cell>
          <cell r="Y5389" t="str">
            <v>37.8D05.0464</v>
          </cell>
          <cell r="Z5389">
            <v>0</v>
          </cell>
          <cell r="AA5389">
            <v>2563000</v>
          </cell>
          <cell r="AB5389">
            <v>21</v>
          </cell>
          <cell r="AC5389">
            <v>2220000</v>
          </cell>
        </row>
        <row r="5390">
          <cell r="X5390" t="str">
            <v>03.3394.0464</v>
          </cell>
          <cell r="Y5390" t="str">
            <v>37.8D05.0464</v>
          </cell>
          <cell r="Z5390">
            <v>0</v>
          </cell>
          <cell r="AA5390">
            <v>2563000</v>
          </cell>
          <cell r="AB5390">
            <v>21</v>
          </cell>
          <cell r="AC5390">
            <v>2220000</v>
          </cell>
        </row>
        <row r="5391">
          <cell r="X5391" t="str">
            <v>03.3438.0464</v>
          </cell>
          <cell r="Y5391" t="str">
            <v>37.8D05.0464</v>
          </cell>
          <cell r="Z5391">
            <v>0</v>
          </cell>
          <cell r="AA5391">
            <v>2563000</v>
          </cell>
          <cell r="AB5391">
            <v>21</v>
          </cell>
          <cell r="AC5391">
            <v>2220000</v>
          </cell>
        </row>
        <row r="5392">
          <cell r="X5392" t="str">
            <v>03.3444.0464</v>
          </cell>
          <cell r="Y5392" t="str">
            <v>37.8D05.0464</v>
          </cell>
          <cell r="Z5392">
            <v>0</v>
          </cell>
          <cell r="AA5392">
            <v>2563000</v>
          </cell>
          <cell r="AB5392">
            <v>21</v>
          </cell>
          <cell r="AC5392">
            <v>2220000</v>
          </cell>
        </row>
        <row r="5393">
          <cell r="X5393" t="str">
            <v>03.3415.0471</v>
          </cell>
          <cell r="Y5393" t="str">
            <v>37.8D05.0471</v>
          </cell>
          <cell r="Z5393">
            <v>2446000</v>
          </cell>
          <cell r="AA5393">
            <v>5038000</v>
          </cell>
          <cell r="AB5393">
            <v>0</v>
          </cell>
          <cell r="AC5393">
            <v>4242000</v>
          </cell>
        </row>
        <row r="5394">
          <cell r="X5394" t="str">
            <v>03.3454.0464</v>
          </cell>
          <cell r="Y5394" t="str">
            <v>37.8D05.0464</v>
          </cell>
          <cell r="Z5394">
            <v>0</v>
          </cell>
          <cell r="AA5394">
            <v>2563000</v>
          </cell>
          <cell r="AB5394">
            <v>21</v>
          </cell>
          <cell r="AC5394">
            <v>2220000</v>
          </cell>
        </row>
        <row r="5395">
          <cell r="X5395" t="str">
            <v>03.3482.0464</v>
          </cell>
          <cell r="Y5395" t="str">
            <v>37.8D05.0464</v>
          </cell>
          <cell r="Z5395">
            <v>0</v>
          </cell>
          <cell r="AA5395">
            <v>2563000</v>
          </cell>
          <cell r="AB5395">
            <v>21</v>
          </cell>
          <cell r="AC5395">
            <v>2220000</v>
          </cell>
        </row>
        <row r="5396">
          <cell r="X5396" t="str">
            <v>10.0334.0464</v>
          </cell>
          <cell r="Y5396" t="str">
            <v>37.8D05.0464</v>
          </cell>
          <cell r="Z5396">
            <v>0</v>
          </cell>
          <cell r="AA5396">
            <v>2563000</v>
          </cell>
          <cell r="AB5396">
            <v>21</v>
          </cell>
          <cell r="AC5396">
            <v>2220000</v>
          </cell>
        </row>
        <row r="5397">
          <cell r="X5397" t="str">
            <v>10.0638.0464</v>
          </cell>
          <cell r="Y5397" t="str">
            <v>37.8D05.0464</v>
          </cell>
          <cell r="Z5397">
            <v>0</v>
          </cell>
          <cell r="AA5397">
            <v>2563000</v>
          </cell>
          <cell r="AB5397">
            <v>21</v>
          </cell>
          <cell r="AC5397">
            <v>2220000</v>
          </cell>
        </row>
        <row r="5398">
          <cell r="X5398" t="str">
            <v>10.0641.0464</v>
          </cell>
          <cell r="Y5398" t="str">
            <v>37.8D05.0464</v>
          </cell>
          <cell r="Z5398">
            <v>0</v>
          </cell>
          <cell r="AA5398">
            <v>2563000</v>
          </cell>
          <cell r="AB5398">
            <v>21</v>
          </cell>
          <cell r="AC5398">
            <v>2220000</v>
          </cell>
        </row>
        <row r="5399">
          <cell r="X5399" t="str">
            <v>26.0010.1078</v>
          </cell>
          <cell r="Y5399" t="str">
            <v>37.8D09.1078</v>
          </cell>
          <cell r="Z5399">
            <v>1650000</v>
          </cell>
          <cell r="AA5399">
            <v>4000000</v>
          </cell>
          <cell r="AB5399">
            <v>0</v>
          </cell>
          <cell r="AC5399">
            <v>3480000</v>
          </cell>
        </row>
        <row r="5400">
          <cell r="X5400" t="str">
            <v>26.0011.1078</v>
          </cell>
          <cell r="Y5400" t="str">
            <v>37.8D09.1078</v>
          </cell>
          <cell r="Z5400">
            <v>1650000</v>
          </cell>
          <cell r="AA5400">
            <v>4000000</v>
          </cell>
          <cell r="AB5400">
            <v>0</v>
          </cell>
          <cell r="AC5400">
            <v>3480000</v>
          </cell>
        </row>
        <row r="5401">
          <cell r="X5401" t="str">
            <v>26.0012.1078</v>
          </cell>
          <cell r="Y5401" t="str">
            <v>37.8D09.1078</v>
          </cell>
          <cell r="Z5401">
            <v>1650000</v>
          </cell>
          <cell r="AA5401">
            <v>4000000</v>
          </cell>
          <cell r="AB5401">
            <v>0</v>
          </cell>
          <cell r="AC5401">
            <v>3480000</v>
          </cell>
        </row>
        <row r="5402">
          <cell r="X5402" t="str">
            <v>26.0013.1078</v>
          </cell>
          <cell r="Y5402" t="str">
            <v>37.8D09.1078</v>
          </cell>
          <cell r="Z5402">
            <v>1650000</v>
          </cell>
          <cell r="AA5402">
            <v>4000000</v>
          </cell>
          <cell r="AB5402">
            <v>0</v>
          </cell>
          <cell r="AC5402">
            <v>3480000</v>
          </cell>
        </row>
        <row r="5403">
          <cell r="X5403" t="str">
            <v>26.0015.1078</v>
          </cell>
          <cell r="Y5403" t="str">
            <v>37.8D09.1078</v>
          </cell>
          <cell r="Z5403">
            <v>1650000</v>
          </cell>
          <cell r="AA5403">
            <v>4000000</v>
          </cell>
          <cell r="AB5403">
            <v>0</v>
          </cell>
          <cell r="AC5403">
            <v>3480000</v>
          </cell>
        </row>
        <row r="5404">
          <cell r="X5404" t="str">
            <v>03.1602.0818</v>
          </cell>
          <cell r="Y5404" t="str">
            <v>37.8D07.0818</v>
          </cell>
          <cell r="Z5404">
            <v>385000</v>
          </cell>
          <cell r="AA5404">
            <v>704000</v>
          </cell>
          <cell r="AB5404">
            <v>0</v>
          </cell>
          <cell r="AC5404">
            <v>582000</v>
          </cell>
        </row>
        <row r="5405">
          <cell r="X5405" t="str">
            <v>03.1662.0818</v>
          </cell>
          <cell r="Y5405" t="str">
            <v>37.8D07.0818</v>
          </cell>
          <cell r="Z5405">
            <v>385000</v>
          </cell>
          <cell r="AA5405">
            <v>704000</v>
          </cell>
          <cell r="AB5405">
            <v>0</v>
          </cell>
          <cell r="AC5405">
            <v>582000</v>
          </cell>
        </row>
        <row r="5406">
          <cell r="X5406" t="str">
            <v>14.0109.0818</v>
          </cell>
          <cell r="Y5406" t="str">
            <v>37.8D07.0818</v>
          </cell>
          <cell r="Z5406">
            <v>385000</v>
          </cell>
          <cell r="AA5406">
            <v>704000</v>
          </cell>
          <cell r="AB5406">
            <v>0</v>
          </cell>
          <cell r="AC5406">
            <v>582000</v>
          </cell>
        </row>
        <row r="5407">
          <cell r="X5407" t="str">
            <v>14.0110.0818</v>
          </cell>
          <cell r="Y5407" t="str">
            <v>37.8D07.0818</v>
          </cell>
          <cell r="Z5407">
            <v>385000</v>
          </cell>
          <cell r="AA5407">
            <v>704000</v>
          </cell>
          <cell r="AB5407">
            <v>0</v>
          </cell>
          <cell r="AC5407">
            <v>582000</v>
          </cell>
        </row>
        <row r="5408">
          <cell r="X5408" t="str">
            <v>03.1602.0819</v>
          </cell>
          <cell r="Y5408" t="str">
            <v>37.8D07.0819</v>
          </cell>
          <cell r="Z5408">
            <v>578000</v>
          </cell>
          <cell r="AA5408">
            <v>1150000</v>
          </cell>
          <cell r="AB5408">
            <v>0</v>
          </cell>
          <cell r="AC5408">
            <v>1082000</v>
          </cell>
        </row>
        <row r="5409">
          <cell r="X5409" t="str">
            <v>03.1662.0819</v>
          </cell>
          <cell r="Y5409" t="str">
            <v>37.8D07.0819</v>
          </cell>
          <cell r="Z5409">
            <v>578000</v>
          </cell>
          <cell r="AA5409">
            <v>1150000</v>
          </cell>
          <cell r="AB5409">
            <v>0</v>
          </cell>
          <cell r="AC5409">
            <v>1082000</v>
          </cell>
        </row>
        <row r="5410">
          <cell r="X5410" t="str">
            <v>14.0109.0819</v>
          </cell>
          <cell r="Y5410" t="str">
            <v>37.8D07.0819</v>
          </cell>
          <cell r="Z5410">
            <v>578000</v>
          </cell>
          <cell r="AA5410">
            <v>1150000</v>
          </cell>
          <cell r="AB5410">
            <v>0</v>
          </cell>
          <cell r="AC5410">
            <v>1082000</v>
          </cell>
        </row>
        <row r="5411">
          <cell r="X5411" t="str">
            <v>14.0110.0819</v>
          </cell>
          <cell r="Y5411" t="str">
            <v>37.8D07.0819</v>
          </cell>
          <cell r="Z5411">
            <v>578000</v>
          </cell>
          <cell r="AA5411">
            <v>1150000</v>
          </cell>
          <cell r="AB5411">
            <v>0</v>
          </cell>
          <cell r="AC5411">
            <v>1082000</v>
          </cell>
        </row>
        <row r="5412">
          <cell r="X5412" t="str">
            <v>03.1601.0820</v>
          </cell>
          <cell r="Y5412" t="str">
            <v>37.8D07.0820</v>
          </cell>
          <cell r="Z5412">
            <v>358000</v>
          </cell>
          <cell r="AA5412">
            <v>745000</v>
          </cell>
          <cell r="AB5412">
            <v>0</v>
          </cell>
          <cell r="AC5412">
            <v>582000</v>
          </cell>
        </row>
        <row r="5413">
          <cell r="X5413" t="str">
            <v>14.0108.0820</v>
          </cell>
          <cell r="Y5413" t="str">
            <v>37.8D07.0820</v>
          </cell>
          <cell r="Z5413">
            <v>358000</v>
          </cell>
          <cell r="AA5413">
            <v>745000</v>
          </cell>
          <cell r="AB5413">
            <v>0</v>
          </cell>
          <cell r="AC5413">
            <v>582000</v>
          </cell>
        </row>
        <row r="5414">
          <cell r="X5414" t="str">
            <v>14.0114.0820</v>
          </cell>
          <cell r="Y5414" t="str">
            <v>37.8D07.0820</v>
          </cell>
          <cell r="Z5414">
            <v>358000</v>
          </cell>
          <cell r="AA5414">
            <v>745000</v>
          </cell>
          <cell r="AB5414">
            <v>0</v>
          </cell>
          <cell r="AC5414">
            <v>582000</v>
          </cell>
        </row>
        <row r="5415">
          <cell r="X5415" t="str">
            <v>03.3724.0549</v>
          </cell>
          <cell r="Y5415" t="str">
            <v>37.8D05.0549</v>
          </cell>
          <cell r="Z5415">
            <v>1160000</v>
          </cell>
          <cell r="AA5415">
            <v>3508000</v>
          </cell>
          <cell r="AB5415">
            <v>7</v>
          </cell>
          <cell r="AC5415">
            <v>3030000</v>
          </cell>
        </row>
        <row r="5416">
          <cell r="X5416" t="str">
            <v>04.0056.0549</v>
          </cell>
          <cell r="Y5416" t="str">
            <v>37.8D05.0549</v>
          </cell>
          <cell r="Z5416">
            <v>1160000</v>
          </cell>
          <cell r="AA5416">
            <v>3508000</v>
          </cell>
          <cell r="AB5416">
            <v>7</v>
          </cell>
          <cell r="AC5416">
            <v>3030000</v>
          </cell>
        </row>
        <row r="5417">
          <cell r="X5417" t="str">
            <v>10.0845.0549</v>
          </cell>
          <cell r="Y5417" t="str">
            <v>37.8D05.0549</v>
          </cell>
          <cell r="Z5417">
            <v>1160000</v>
          </cell>
          <cell r="AA5417">
            <v>3508000</v>
          </cell>
          <cell r="AB5417">
            <v>7</v>
          </cell>
          <cell r="AC5417">
            <v>3030000</v>
          </cell>
        </row>
        <row r="5418">
          <cell r="X5418" t="str">
            <v>10.0846.0549</v>
          </cell>
          <cell r="Y5418" t="str">
            <v>37.8D05.0549</v>
          </cell>
          <cell r="Z5418">
            <v>1160000</v>
          </cell>
          <cell r="AA5418">
            <v>3508000</v>
          </cell>
          <cell r="AB5418">
            <v>7</v>
          </cell>
          <cell r="AC5418">
            <v>3030000</v>
          </cell>
        </row>
        <row r="5419">
          <cell r="X5419" t="str">
            <v>10.0849.0549</v>
          </cell>
          <cell r="Y5419" t="str">
            <v>37.8D05.0549</v>
          </cell>
          <cell r="Z5419">
            <v>1160000</v>
          </cell>
          <cell r="AA5419">
            <v>3508000</v>
          </cell>
          <cell r="AB5419">
            <v>7</v>
          </cell>
          <cell r="AC5419">
            <v>3030000</v>
          </cell>
        </row>
        <row r="5420">
          <cell r="X5420" t="str">
            <v>10.0950.0549</v>
          </cell>
          <cell r="Y5420" t="str">
            <v>37.8D05.0549</v>
          </cell>
          <cell r="Z5420">
            <v>1160000</v>
          </cell>
          <cell r="AA5420">
            <v>3508000</v>
          </cell>
          <cell r="AB5420">
            <v>7</v>
          </cell>
          <cell r="AC5420">
            <v>3030000</v>
          </cell>
        </row>
        <row r="5421">
          <cell r="X5421" t="str">
            <v>10.0958.0549</v>
          </cell>
          <cell r="Y5421" t="str">
            <v>37.8D05.0549</v>
          </cell>
          <cell r="Z5421">
            <v>1160000</v>
          </cell>
          <cell r="AA5421">
            <v>3508000</v>
          </cell>
          <cell r="AB5421">
            <v>7</v>
          </cell>
          <cell r="AC5421">
            <v>3030000</v>
          </cell>
        </row>
        <row r="5422">
          <cell r="X5422" t="str">
            <v>03.2256.0669</v>
          </cell>
          <cell r="Y5422" t="str">
            <v>37.8D06.0669</v>
          </cell>
          <cell r="Z5422">
            <v>1754000</v>
          </cell>
          <cell r="AA5422">
            <v>2735000</v>
          </cell>
          <cell r="AB5422">
            <v>4</v>
          </cell>
          <cell r="AC5422">
            <v>2366000</v>
          </cell>
        </row>
        <row r="5423">
          <cell r="X5423" t="str">
            <v>03.2264.0669</v>
          </cell>
          <cell r="Y5423" t="str">
            <v>37.8D06.0669</v>
          </cell>
          <cell r="Z5423">
            <v>1754000</v>
          </cell>
          <cell r="AA5423">
            <v>2735000</v>
          </cell>
          <cell r="AB5423">
            <v>4</v>
          </cell>
          <cell r="AC5423">
            <v>2366000</v>
          </cell>
        </row>
        <row r="5424">
          <cell r="X5424" t="str">
            <v>03.3356.0669</v>
          </cell>
          <cell r="Y5424" t="str">
            <v>37.8D06.0669</v>
          </cell>
          <cell r="Z5424">
            <v>1754000</v>
          </cell>
          <cell r="AA5424">
            <v>2735000</v>
          </cell>
          <cell r="AB5424">
            <v>4</v>
          </cell>
          <cell r="AC5424">
            <v>2366000</v>
          </cell>
        </row>
        <row r="5425">
          <cell r="X5425" t="str">
            <v>13.0112.0669</v>
          </cell>
          <cell r="Y5425" t="str">
            <v>37.8D06.0669</v>
          </cell>
          <cell r="Z5425">
            <v>1754000</v>
          </cell>
          <cell r="AA5425">
            <v>2735000</v>
          </cell>
          <cell r="AB5425">
            <v>4</v>
          </cell>
          <cell r="AC5425">
            <v>2366000</v>
          </cell>
        </row>
        <row r="5426">
          <cell r="X5426" t="str">
            <v>03.3746.0540</v>
          </cell>
          <cell r="Y5426" t="str">
            <v>37.8D05.0540</v>
          </cell>
          <cell r="Z5426">
            <v>1925000</v>
          </cell>
          <cell r="AA5426">
            <v>3033000</v>
          </cell>
          <cell r="AB5426">
            <v>0</v>
          </cell>
          <cell r="AC5426">
            <v>2632000</v>
          </cell>
        </row>
        <row r="5427">
          <cell r="X5427" t="str">
            <v>03.3747.0540</v>
          </cell>
          <cell r="Y5427" t="str">
            <v>37.8D05.0540</v>
          </cell>
          <cell r="Z5427">
            <v>1925000</v>
          </cell>
          <cell r="AA5427">
            <v>3033000</v>
          </cell>
          <cell r="AB5427">
            <v>0</v>
          </cell>
          <cell r="AC5427">
            <v>2632000</v>
          </cell>
        </row>
        <row r="5428">
          <cell r="X5428" t="str">
            <v>03.3751.0540</v>
          </cell>
          <cell r="Y5428" t="str">
            <v>37.8D05.0540</v>
          </cell>
          <cell r="Z5428">
            <v>1925000</v>
          </cell>
          <cell r="AA5428">
            <v>3033000</v>
          </cell>
          <cell r="AB5428">
            <v>0</v>
          </cell>
          <cell r="AC5428">
            <v>2632000</v>
          </cell>
        </row>
        <row r="5429">
          <cell r="X5429" t="str">
            <v>10.0938.0540</v>
          </cell>
          <cell r="Y5429" t="str">
            <v>37.8D05.0540</v>
          </cell>
          <cell r="Z5429">
            <v>1925000</v>
          </cell>
          <cell r="AA5429">
            <v>3033000</v>
          </cell>
          <cell r="AB5429">
            <v>0</v>
          </cell>
          <cell r="AC5429">
            <v>2632000</v>
          </cell>
        </row>
        <row r="5430">
          <cell r="X5430" t="str">
            <v>10.0664.0464</v>
          </cell>
          <cell r="Y5430" t="str">
            <v>37.8D05.0464</v>
          </cell>
          <cell r="Z5430">
            <v>0</v>
          </cell>
          <cell r="AA5430">
            <v>2563000</v>
          </cell>
          <cell r="AB5430">
            <v>21</v>
          </cell>
          <cell r="AC5430">
            <v>2220000</v>
          </cell>
        </row>
        <row r="5431">
          <cell r="X5431" t="str">
            <v>10.0669.0464</v>
          </cell>
          <cell r="Y5431" t="str">
            <v>37.8D05.0464</v>
          </cell>
          <cell r="Z5431">
            <v>0</v>
          </cell>
          <cell r="AA5431">
            <v>2563000</v>
          </cell>
          <cell r="AB5431">
            <v>21</v>
          </cell>
          <cell r="AC5431">
            <v>2220000</v>
          </cell>
        </row>
        <row r="5432">
          <cell r="X5432" t="str">
            <v>27.0170.0464</v>
          </cell>
          <cell r="Y5432" t="str">
            <v>37.8D05.0464</v>
          </cell>
          <cell r="Z5432">
            <v>0</v>
          </cell>
          <cell r="AA5432">
            <v>2563000</v>
          </cell>
          <cell r="AB5432">
            <v>21</v>
          </cell>
          <cell r="AC5432">
            <v>2220000</v>
          </cell>
        </row>
        <row r="5433">
          <cell r="X5433" t="str">
            <v>27.0172.0464</v>
          </cell>
          <cell r="Y5433" t="str">
            <v>37.8D05.0464</v>
          </cell>
          <cell r="Z5433">
            <v>0</v>
          </cell>
          <cell r="AA5433">
            <v>2563000</v>
          </cell>
          <cell r="AB5433">
            <v>21</v>
          </cell>
          <cell r="AC5433">
            <v>2220000</v>
          </cell>
        </row>
        <row r="5434">
          <cell r="X5434" t="str">
            <v>10.0698.0628</v>
          </cell>
          <cell r="Y5434" t="str">
            <v>37.8D06.0628</v>
          </cell>
          <cell r="Z5434">
            <v>0</v>
          </cell>
          <cell r="AA5434">
            <v>2524000</v>
          </cell>
          <cell r="AB5434">
            <v>2</v>
          </cell>
          <cell r="AC5434">
            <v>2225000</v>
          </cell>
        </row>
        <row r="5435">
          <cell r="X5435" t="str">
            <v>13.0136.0628</v>
          </cell>
          <cell r="Y5435" t="str">
            <v>37.8D06.0628</v>
          </cell>
          <cell r="Z5435">
            <v>0</v>
          </cell>
          <cell r="AA5435">
            <v>2524000</v>
          </cell>
          <cell r="AB5435">
            <v>2</v>
          </cell>
          <cell r="AC5435">
            <v>2225000</v>
          </cell>
        </row>
        <row r="5436">
          <cell r="X5436" t="str">
            <v>02.0598.0303</v>
          </cell>
          <cell r="Y5436" t="str">
            <v>37.8D02.0303</v>
          </cell>
          <cell r="Z5436">
            <v>0</v>
          </cell>
          <cell r="AA5436">
            <v>2341000</v>
          </cell>
          <cell r="AB5436">
            <v>1</v>
          </cell>
          <cell r="AC5436">
            <v>2234000</v>
          </cell>
        </row>
        <row r="5437">
          <cell r="X5437" t="str">
            <v>13.0111.0656</v>
          </cell>
          <cell r="Y5437" t="str">
            <v>37.8D06.0656</v>
          </cell>
          <cell r="Z5437">
            <v>0</v>
          </cell>
          <cell r="AA5437">
            <v>2620000</v>
          </cell>
          <cell r="AB5437">
            <v>1</v>
          </cell>
          <cell r="AC5437">
            <v>2251000</v>
          </cell>
        </row>
        <row r="5438">
          <cell r="X5438" t="str">
            <v>02.0023.1792</v>
          </cell>
          <cell r="Y5438" t="str">
            <v>37.3F00.1792</v>
          </cell>
          <cell r="Z5438">
            <v>0</v>
          </cell>
          <cell r="AA5438">
            <v>2298000</v>
          </cell>
          <cell r="AB5438">
            <v>1</v>
          </cell>
          <cell r="AC5438">
            <v>2254000</v>
          </cell>
        </row>
        <row r="5439">
          <cell r="X5439" t="str">
            <v>01.0200.0110</v>
          </cell>
          <cell r="Y5439" t="str">
            <v>37.8B00.0110</v>
          </cell>
          <cell r="Z5439">
            <v>0</v>
          </cell>
          <cell r="AA5439">
            <v>2308000</v>
          </cell>
          <cell r="AB5439">
            <v>3</v>
          </cell>
          <cell r="AC5439">
            <v>2264000</v>
          </cell>
        </row>
        <row r="5440">
          <cell r="X5440" t="str">
            <v>01.0350.0110</v>
          </cell>
          <cell r="Y5440" t="str">
            <v>37.8B00.0110</v>
          </cell>
          <cell r="Z5440">
            <v>0</v>
          </cell>
          <cell r="AA5440">
            <v>2308000</v>
          </cell>
          <cell r="AB5440">
            <v>3</v>
          </cell>
          <cell r="AC5440">
            <v>2264000</v>
          </cell>
        </row>
        <row r="5441">
          <cell r="X5441" t="str">
            <v>03.0121.0110</v>
          </cell>
          <cell r="Y5441" t="str">
            <v>37.8B00.0110</v>
          </cell>
          <cell r="Z5441">
            <v>0</v>
          </cell>
          <cell r="AA5441">
            <v>2308000</v>
          </cell>
          <cell r="AB5441">
            <v>3</v>
          </cell>
          <cell r="AC5441">
            <v>2264000</v>
          </cell>
        </row>
        <row r="5442">
          <cell r="X5442" t="str">
            <v>13.0140.0627</v>
          </cell>
          <cell r="Y5442" t="str">
            <v>37.8D06.0627</v>
          </cell>
          <cell r="Z5442">
            <v>0</v>
          </cell>
          <cell r="AA5442">
            <v>2638000</v>
          </cell>
          <cell r="AB5442">
            <v>4</v>
          </cell>
          <cell r="AC5442">
            <v>2269000</v>
          </cell>
        </row>
        <row r="5443">
          <cell r="X5443" t="str">
            <v>02.0238.0439</v>
          </cell>
          <cell r="Y5443" t="str">
            <v>37.8D05.0439</v>
          </cell>
          <cell r="Z5443">
            <v>1200000</v>
          </cell>
          <cell r="AA5443">
            <v>2362000</v>
          </cell>
          <cell r="AB5443">
            <v>4</v>
          </cell>
          <cell r="AC5443">
            <v>2273000</v>
          </cell>
        </row>
        <row r="5444">
          <cell r="X5444" t="str">
            <v>03.3466.0439</v>
          </cell>
          <cell r="Y5444" t="str">
            <v>37.8D05.0439</v>
          </cell>
          <cell r="Z5444">
            <v>1200000</v>
          </cell>
          <cell r="AA5444">
            <v>2362000</v>
          </cell>
          <cell r="AB5444">
            <v>4</v>
          </cell>
          <cell r="AC5444">
            <v>2273000</v>
          </cell>
        </row>
        <row r="5445">
          <cell r="X5445" t="str">
            <v>03.3480.0439</v>
          </cell>
          <cell r="Y5445" t="str">
            <v>37.8D05.0439</v>
          </cell>
          <cell r="Z5445">
            <v>1200000</v>
          </cell>
          <cell r="AA5445">
            <v>2362000</v>
          </cell>
          <cell r="AB5445">
            <v>4</v>
          </cell>
          <cell r="AC5445">
            <v>2273000</v>
          </cell>
        </row>
        <row r="5446">
          <cell r="X5446" t="str">
            <v>10.0311.0439</v>
          </cell>
          <cell r="Y5446" t="str">
            <v>37.8D05.0439</v>
          </cell>
          <cell r="Z5446">
            <v>1200000</v>
          </cell>
          <cell r="AA5446">
            <v>2362000</v>
          </cell>
          <cell r="AB5446">
            <v>4</v>
          </cell>
          <cell r="AC5446">
            <v>2273000</v>
          </cell>
        </row>
        <row r="5447">
          <cell r="X5447" t="str">
            <v>13.0222.0631</v>
          </cell>
          <cell r="Y5447" t="str">
            <v>37.8D06.0631</v>
          </cell>
          <cell r="Z5447">
            <v>0</v>
          </cell>
          <cell r="AA5447">
            <v>2728000</v>
          </cell>
          <cell r="AB5447">
            <v>3</v>
          </cell>
          <cell r="AC5447">
            <v>2280000</v>
          </cell>
        </row>
        <row r="5448">
          <cell r="X5448" t="str">
            <v>13.0224.0631</v>
          </cell>
          <cell r="Y5448" t="str">
            <v>37.8D06.0631</v>
          </cell>
          <cell r="Z5448">
            <v>0</v>
          </cell>
          <cell r="AA5448">
            <v>2728000</v>
          </cell>
          <cell r="AB5448">
            <v>3</v>
          </cell>
          <cell r="AC5448">
            <v>2280000</v>
          </cell>
        </row>
        <row r="5449">
          <cell r="X5449" t="str">
            <v>12.0324.0558</v>
          </cell>
          <cell r="Y5449" t="str">
            <v>37.8D05.0558</v>
          </cell>
          <cell r="Z5449">
            <v>1115000</v>
          </cell>
          <cell r="AA5449">
            <v>3611000</v>
          </cell>
          <cell r="AB5449">
            <v>0</v>
          </cell>
          <cell r="AC5449">
            <v>3152000</v>
          </cell>
        </row>
        <row r="5450">
          <cell r="X5450" t="str">
            <v>03.2639.0558</v>
          </cell>
          <cell r="Y5450" t="str">
            <v>37.8D05.0558</v>
          </cell>
          <cell r="Z5450">
            <v>1600000</v>
          </cell>
          <cell r="AA5450">
            <v>3611000</v>
          </cell>
          <cell r="AB5450">
            <v>0</v>
          </cell>
          <cell r="AC5450">
            <v>3152000</v>
          </cell>
        </row>
        <row r="5451">
          <cell r="X5451" t="str">
            <v>12.0173.0558</v>
          </cell>
          <cell r="Y5451" t="str">
            <v>37.8D05.0558</v>
          </cell>
          <cell r="Z5451">
            <v>1600000</v>
          </cell>
          <cell r="AA5451">
            <v>3611000</v>
          </cell>
          <cell r="AB5451">
            <v>0</v>
          </cell>
          <cell r="AC5451">
            <v>3152000</v>
          </cell>
        </row>
        <row r="5452">
          <cell r="X5452" t="str">
            <v>12.0340.0558</v>
          </cell>
          <cell r="Y5452" t="str">
            <v>37.8D05.0558</v>
          </cell>
          <cell r="Z5452">
            <v>2012000</v>
          </cell>
          <cell r="AA5452">
            <v>3611000</v>
          </cell>
          <cell r="AB5452">
            <v>0</v>
          </cell>
          <cell r="AC5452">
            <v>3152000</v>
          </cell>
        </row>
        <row r="5453">
          <cell r="X5453" t="str">
            <v>12.0339.0558</v>
          </cell>
          <cell r="Y5453" t="str">
            <v>37.8D05.0558</v>
          </cell>
          <cell r="Z5453">
            <v>2182000</v>
          </cell>
          <cell r="AA5453">
            <v>3611000</v>
          </cell>
          <cell r="AB5453">
            <v>0</v>
          </cell>
          <cell r="AC5453">
            <v>3152000</v>
          </cell>
        </row>
        <row r="5454">
          <cell r="X5454" t="str">
            <v>13.0240.0631</v>
          </cell>
          <cell r="Y5454" t="str">
            <v>37.8D06.0631</v>
          </cell>
          <cell r="Z5454">
            <v>0</v>
          </cell>
          <cell r="AA5454">
            <v>2728000</v>
          </cell>
          <cell r="AB5454">
            <v>3</v>
          </cell>
          <cell r="AC5454">
            <v>2280000</v>
          </cell>
        </row>
        <row r="5455">
          <cell r="X5455" t="str">
            <v>03.3385.0493</v>
          </cell>
          <cell r="Y5455" t="str">
            <v>37.8D05.0493</v>
          </cell>
          <cell r="Z5455">
            <v>0</v>
          </cell>
          <cell r="AA5455">
            <v>2709000</v>
          </cell>
          <cell r="AB5455">
            <v>15</v>
          </cell>
          <cell r="AC5455">
            <v>2290000</v>
          </cell>
        </row>
        <row r="5456">
          <cell r="X5456" t="str">
            <v>04.0028.0493</v>
          </cell>
          <cell r="Y5456" t="str">
            <v>37.8D05.0493</v>
          </cell>
          <cell r="Z5456">
            <v>0</v>
          </cell>
          <cell r="AA5456">
            <v>2709000</v>
          </cell>
          <cell r="AB5456">
            <v>15</v>
          </cell>
          <cell r="AC5456">
            <v>2290000</v>
          </cell>
        </row>
        <row r="5457">
          <cell r="X5457" t="str">
            <v>04.0029.0493</v>
          </cell>
          <cell r="Y5457" t="str">
            <v>37.8D05.0493</v>
          </cell>
          <cell r="Z5457">
            <v>0</v>
          </cell>
          <cell r="AA5457">
            <v>2709000</v>
          </cell>
          <cell r="AB5457">
            <v>15</v>
          </cell>
          <cell r="AC5457">
            <v>2290000</v>
          </cell>
        </row>
        <row r="5458">
          <cell r="X5458" t="str">
            <v>03.3068.0370</v>
          </cell>
          <cell r="Y5458" t="str">
            <v>37.8D05.0370</v>
          </cell>
          <cell r="Z5458">
            <v>2542000</v>
          </cell>
          <cell r="AA5458">
            <v>4846000</v>
          </cell>
          <cell r="AB5458">
            <v>16</v>
          </cell>
          <cell r="AC5458">
            <v>4050000</v>
          </cell>
        </row>
        <row r="5459">
          <cell r="X5459" t="str">
            <v>03.3071.0370</v>
          </cell>
          <cell r="Y5459" t="str">
            <v>37.8D05.0370</v>
          </cell>
          <cell r="Z5459">
            <v>2542000</v>
          </cell>
          <cell r="AA5459">
            <v>4846000</v>
          </cell>
          <cell r="AB5459">
            <v>16</v>
          </cell>
          <cell r="AC5459">
            <v>4050000</v>
          </cell>
        </row>
        <row r="5460">
          <cell r="X5460" t="str">
            <v>03.3072.0370</v>
          </cell>
          <cell r="Y5460" t="str">
            <v>37.8D05.0370</v>
          </cell>
          <cell r="Z5460">
            <v>2542000</v>
          </cell>
          <cell r="AA5460">
            <v>4846000</v>
          </cell>
          <cell r="AB5460">
            <v>16</v>
          </cell>
          <cell r="AC5460">
            <v>4050000</v>
          </cell>
        </row>
        <row r="5461">
          <cell r="X5461" t="str">
            <v>10.0005.0370</v>
          </cell>
          <cell r="Y5461" t="str">
            <v>37.8D05.0370</v>
          </cell>
          <cell r="Z5461">
            <v>2542000</v>
          </cell>
          <cell r="AA5461">
            <v>4846000</v>
          </cell>
          <cell r="AB5461">
            <v>16</v>
          </cell>
          <cell r="AC5461">
            <v>4050000</v>
          </cell>
        </row>
        <row r="5462">
          <cell r="X5462" t="str">
            <v>10.0006.0370</v>
          </cell>
          <cell r="Y5462" t="str">
            <v>37.8D05.0370</v>
          </cell>
          <cell r="Z5462">
            <v>2542000</v>
          </cell>
          <cell r="AA5462">
            <v>4846000</v>
          </cell>
          <cell r="AB5462">
            <v>16</v>
          </cell>
          <cell r="AC5462">
            <v>4050000</v>
          </cell>
        </row>
        <row r="5463">
          <cell r="X5463" t="str">
            <v>10.0007.0370</v>
          </cell>
          <cell r="Y5463" t="str">
            <v>37.8D05.0370</v>
          </cell>
          <cell r="Z5463">
            <v>2542000</v>
          </cell>
          <cell r="AA5463">
            <v>4846000</v>
          </cell>
          <cell r="AB5463">
            <v>16</v>
          </cell>
          <cell r="AC5463">
            <v>4050000</v>
          </cell>
        </row>
        <row r="5464">
          <cell r="X5464" t="str">
            <v>10.0008.0370</v>
          </cell>
          <cell r="Y5464" t="str">
            <v>37.8D05.0370</v>
          </cell>
          <cell r="Z5464">
            <v>2542000</v>
          </cell>
          <cell r="AA5464">
            <v>4846000</v>
          </cell>
          <cell r="AB5464">
            <v>16</v>
          </cell>
          <cell r="AC5464">
            <v>4050000</v>
          </cell>
        </row>
        <row r="5465">
          <cell r="X5465" t="str">
            <v>10.0009.0370</v>
          </cell>
          <cell r="Y5465" t="str">
            <v>37.8D05.0370</v>
          </cell>
          <cell r="Z5465">
            <v>2542000</v>
          </cell>
          <cell r="AA5465">
            <v>4846000</v>
          </cell>
          <cell r="AB5465">
            <v>16</v>
          </cell>
          <cell r="AC5465">
            <v>4050000</v>
          </cell>
        </row>
        <row r="5466">
          <cell r="X5466" t="str">
            <v>10.0010.0370</v>
          </cell>
          <cell r="Y5466" t="str">
            <v>37.8D05.0370</v>
          </cell>
          <cell r="Z5466">
            <v>2542000</v>
          </cell>
          <cell r="AA5466">
            <v>4846000</v>
          </cell>
          <cell r="AB5466">
            <v>16</v>
          </cell>
          <cell r="AC5466">
            <v>4050000</v>
          </cell>
        </row>
        <row r="5467">
          <cell r="X5467" t="str">
            <v>10.0011.0370</v>
          </cell>
          <cell r="Y5467" t="str">
            <v>37.8D05.0370</v>
          </cell>
          <cell r="Z5467">
            <v>2542000</v>
          </cell>
          <cell r="AA5467">
            <v>4846000</v>
          </cell>
          <cell r="AB5467">
            <v>16</v>
          </cell>
          <cell r="AC5467">
            <v>4050000</v>
          </cell>
        </row>
        <row r="5468">
          <cell r="X5468" t="str">
            <v>10.0012.0370</v>
          </cell>
          <cell r="Y5468" t="str">
            <v>37.8D05.0370</v>
          </cell>
          <cell r="Z5468">
            <v>2542000</v>
          </cell>
          <cell r="AA5468">
            <v>4846000</v>
          </cell>
          <cell r="AB5468">
            <v>16</v>
          </cell>
          <cell r="AC5468">
            <v>4050000</v>
          </cell>
        </row>
        <row r="5469">
          <cell r="X5469" t="str">
            <v>10.0015.0370</v>
          </cell>
          <cell r="Y5469" t="str">
            <v>37.8D05.0370</v>
          </cell>
          <cell r="Z5469">
            <v>2542000</v>
          </cell>
          <cell r="AA5469">
            <v>4846000</v>
          </cell>
          <cell r="AB5469">
            <v>16</v>
          </cell>
          <cell r="AC5469">
            <v>4050000</v>
          </cell>
        </row>
        <row r="5470">
          <cell r="X5470" t="str">
            <v>10.0023.0370</v>
          </cell>
          <cell r="Y5470" t="str">
            <v>37.8D05.0370</v>
          </cell>
          <cell r="Z5470">
            <v>2542000</v>
          </cell>
          <cell r="AA5470">
            <v>4846000</v>
          </cell>
          <cell r="AB5470">
            <v>16</v>
          </cell>
          <cell r="AC5470">
            <v>4050000</v>
          </cell>
        </row>
        <row r="5471">
          <cell r="X5471" t="str">
            <v>10.0024.0370</v>
          </cell>
          <cell r="Y5471" t="str">
            <v>37.8D05.0370</v>
          </cell>
          <cell r="Z5471">
            <v>2542000</v>
          </cell>
          <cell r="AA5471">
            <v>4846000</v>
          </cell>
          <cell r="AB5471">
            <v>16</v>
          </cell>
          <cell r="AC5471">
            <v>4050000</v>
          </cell>
        </row>
        <row r="5472">
          <cell r="X5472" t="str">
            <v>10.1096.0370</v>
          </cell>
          <cell r="Y5472" t="str">
            <v>37.8D05.0370</v>
          </cell>
          <cell r="Z5472">
            <v>2542000</v>
          </cell>
          <cell r="AA5472">
            <v>4846000</v>
          </cell>
          <cell r="AB5472">
            <v>16</v>
          </cell>
          <cell r="AC5472">
            <v>4050000</v>
          </cell>
        </row>
        <row r="5473">
          <cell r="X5473" t="str">
            <v>10.1097.0370</v>
          </cell>
          <cell r="Y5473" t="str">
            <v>37.8D05.0370</v>
          </cell>
          <cell r="Z5473">
            <v>2542000</v>
          </cell>
          <cell r="AA5473">
            <v>4846000</v>
          </cell>
          <cell r="AB5473">
            <v>16</v>
          </cell>
          <cell r="AC5473">
            <v>4050000</v>
          </cell>
        </row>
        <row r="5474">
          <cell r="X5474" t="str">
            <v>03.3422.0474</v>
          </cell>
          <cell r="Y5474" t="str">
            <v>37.8D05.0474</v>
          </cell>
          <cell r="Z5474">
            <v>2741000</v>
          </cell>
          <cell r="AA5474">
            <v>4311000</v>
          </cell>
          <cell r="AB5474">
            <v>6</v>
          </cell>
          <cell r="AC5474">
            <v>3674000</v>
          </cell>
        </row>
        <row r="5475">
          <cell r="X5475" t="str">
            <v>03.3428.0474</v>
          </cell>
          <cell r="Y5475" t="str">
            <v>37.8D05.0474</v>
          </cell>
          <cell r="Z5475">
            <v>2741000</v>
          </cell>
          <cell r="AA5475">
            <v>4311000</v>
          </cell>
          <cell r="AB5475">
            <v>6</v>
          </cell>
          <cell r="AC5475">
            <v>3674000</v>
          </cell>
        </row>
        <row r="5476">
          <cell r="X5476" t="str">
            <v>03.3429.0474</v>
          </cell>
          <cell r="Y5476" t="str">
            <v>37.8D05.0474</v>
          </cell>
          <cell r="Z5476">
            <v>2741000</v>
          </cell>
          <cell r="AA5476">
            <v>4311000</v>
          </cell>
          <cell r="AB5476">
            <v>6</v>
          </cell>
          <cell r="AC5476">
            <v>3674000</v>
          </cell>
        </row>
        <row r="5477">
          <cell r="X5477" t="str">
            <v>10.0622.0474</v>
          </cell>
          <cell r="Y5477" t="str">
            <v>37.8D05.0474</v>
          </cell>
          <cell r="Z5477">
            <v>2741000</v>
          </cell>
          <cell r="AA5477">
            <v>4311000</v>
          </cell>
          <cell r="AB5477">
            <v>6</v>
          </cell>
          <cell r="AC5477">
            <v>3674000</v>
          </cell>
        </row>
        <row r="5478">
          <cell r="X5478" t="str">
            <v>10.0623.0474</v>
          </cell>
          <cell r="Y5478" t="str">
            <v>37.8D05.0474</v>
          </cell>
          <cell r="Z5478">
            <v>2741000</v>
          </cell>
          <cell r="AA5478">
            <v>4311000</v>
          </cell>
          <cell r="AB5478">
            <v>6</v>
          </cell>
          <cell r="AC5478">
            <v>3674000</v>
          </cell>
        </row>
        <row r="5479">
          <cell r="X5479" t="str">
            <v>10.0625.0474</v>
          </cell>
          <cell r="Y5479" t="str">
            <v>37.8D05.0474</v>
          </cell>
          <cell r="Z5479">
            <v>2741000</v>
          </cell>
          <cell r="AA5479">
            <v>4311000</v>
          </cell>
          <cell r="AB5479">
            <v>6</v>
          </cell>
          <cell r="AC5479">
            <v>3674000</v>
          </cell>
        </row>
        <row r="5480">
          <cell r="X5480" t="str">
            <v>10.0492.0493</v>
          </cell>
          <cell r="Y5480" t="str">
            <v>37.8D05.0493</v>
          </cell>
          <cell r="Z5480">
            <v>0</v>
          </cell>
          <cell r="AA5480">
            <v>2709000</v>
          </cell>
          <cell r="AB5480">
            <v>15</v>
          </cell>
          <cell r="AC5480">
            <v>2290000</v>
          </cell>
        </row>
        <row r="5481">
          <cell r="X5481" t="str">
            <v>03.3685.0571</v>
          </cell>
          <cell r="Y5481" t="str">
            <v>37.8D05.0571</v>
          </cell>
          <cell r="Z5481">
            <v>0</v>
          </cell>
          <cell r="AA5481">
            <v>2752000</v>
          </cell>
          <cell r="AB5481">
            <v>39</v>
          </cell>
          <cell r="AC5481">
            <v>2293000</v>
          </cell>
        </row>
        <row r="5482">
          <cell r="X5482" t="str">
            <v>03.3686.0571</v>
          </cell>
          <cell r="Y5482" t="str">
            <v>37.8D05.0571</v>
          </cell>
          <cell r="Z5482">
            <v>0</v>
          </cell>
          <cell r="AA5482">
            <v>2752000</v>
          </cell>
          <cell r="AB5482">
            <v>39</v>
          </cell>
          <cell r="AC5482">
            <v>2293000</v>
          </cell>
        </row>
        <row r="5483">
          <cell r="X5483" t="str">
            <v>03.3687.0571</v>
          </cell>
          <cell r="Y5483" t="str">
            <v>37.8D05.0571</v>
          </cell>
          <cell r="Z5483">
            <v>0</v>
          </cell>
          <cell r="AA5483">
            <v>2752000</v>
          </cell>
          <cell r="AB5483">
            <v>39</v>
          </cell>
          <cell r="AC5483">
            <v>2293000</v>
          </cell>
        </row>
        <row r="5484">
          <cell r="X5484" t="str">
            <v>03.3695.0571</v>
          </cell>
          <cell r="Y5484" t="str">
            <v>37.8D05.0571</v>
          </cell>
          <cell r="Z5484">
            <v>0</v>
          </cell>
          <cell r="AA5484">
            <v>2752000</v>
          </cell>
          <cell r="AB5484">
            <v>39</v>
          </cell>
          <cell r="AC5484">
            <v>2293000</v>
          </cell>
        </row>
        <row r="5485">
          <cell r="X5485" t="str">
            <v>03.3710.0571</v>
          </cell>
          <cell r="Y5485" t="str">
            <v>37.8D05.0571</v>
          </cell>
          <cell r="Z5485">
            <v>0</v>
          </cell>
          <cell r="AA5485">
            <v>2752000</v>
          </cell>
          <cell r="AB5485">
            <v>39</v>
          </cell>
          <cell r="AC5485">
            <v>2293000</v>
          </cell>
        </row>
        <row r="5486">
          <cell r="X5486" t="str">
            <v>03.3711.0571</v>
          </cell>
          <cell r="Y5486" t="str">
            <v>37.8D05.0571</v>
          </cell>
          <cell r="Z5486">
            <v>858000</v>
          </cell>
          <cell r="AA5486">
            <v>2752000</v>
          </cell>
          <cell r="AB5486">
            <v>39</v>
          </cell>
          <cell r="AC5486">
            <v>2293000</v>
          </cell>
        </row>
        <row r="5487">
          <cell r="X5487" t="str">
            <v>03.3741.0571</v>
          </cell>
          <cell r="Y5487" t="str">
            <v>37.8D05.0571</v>
          </cell>
          <cell r="Z5487">
            <v>0</v>
          </cell>
          <cell r="AA5487">
            <v>2752000</v>
          </cell>
          <cell r="AB5487">
            <v>39</v>
          </cell>
          <cell r="AC5487">
            <v>2293000</v>
          </cell>
        </row>
        <row r="5488">
          <cell r="X5488" t="str">
            <v>03.3776.0571</v>
          </cell>
          <cell r="Y5488" t="str">
            <v>37.8D05.0571</v>
          </cell>
          <cell r="Z5488">
            <v>0</v>
          </cell>
          <cell r="AA5488">
            <v>2752000</v>
          </cell>
          <cell r="AB5488">
            <v>39</v>
          </cell>
          <cell r="AC5488">
            <v>2293000</v>
          </cell>
        </row>
        <row r="5489">
          <cell r="X5489" t="str">
            <v>03.3777.0571</v>
          </cell>
          <cell r="Y5489" t="str">
            <v>37.8D05.0571</v>
          </cell>
          <cell r="Z5489">
            <v>0</v>
          </cell>
          <cell r="AA5489">
            <v>2752000</v>
          </cell>
          <cell r="AB5489">
            <v>39</v>
          </cell>
          <cell r="AC5489">
            <v>2293000</v>
          </cell>
        </row>
        <row r="5490">
          <cell r="X5490" t="str">
            <v>03.3797.0571</v>
          </cell>
          <cell r="Y5490" t="str">
            <v>37.8D05.0571</v>
          </cell>
          <cell r="Z5490">
            <v>858000</v>
          </cell>
          <cell r="AA5490">
            <v>2752000</v>
          </cell>
          <cell r="AB5490">
            <v>39</v>
          </cell>
          <cell r="AC5490">
            <v>2293000</v>
          </cell>
        </row>
        <row r="5491">
          <cell r="X5491" t="str">
            <v>03.3816.0571</v>
          </cell>
          <cell r="Y5491" t="str">
            <v>37.8D05.0571</v>
          </cell>
          <cell r="Z5491">
            <v>0</v>
          </cell>
          <cell r="AA5491">
            <v>2752000</v>
          </cell>
          <cell r="AB5491">
            <v>39</v>
          </cell>
          <cell r="AC5491">
            <v>2293000</v>
          </cell>
        </row>
        <row r="5492">
          <cell r="X5492" t="str">
            <v>04.0017.0571</v>
          </cell>
          <cell r="Y5492" t="str">
            <v>37.8D05.0571</v>
          </cell>
          <cell r="Z5492">
            <v>0</v>
          </cell>
          <cell r="AA5492">
            <v>2752000</v>
          </cell>
          <cell r="AB5492">
            <v>39</v>
          </cell>
          <cell r="AC5492">
            <v>2293000</v>
          </cell>
        </row>
        <row r="5493">
          <cell r="X5493" t="str">
            <v>04.0018.0571</v>
          </cell>
          <cell r="Y5493" t="str">
            <v>37.8D05.0571</v>
          </cell>
          <cell r="Z5493">
            <v>0</v>
          </cell>
          <cell r="AA5493">
            <v>2752000</v>
          </cell>
          <cell r="AB5493">
            <v>39</v>
          </cell>
          <cell r="AC5493">
            <v>2293000</v>
          </cell>
        </row>
        <row r="5494">
          <cell r="X5494" t="str">
            <v>04.0019.0571</v>
          </cell>
          <cell r="Y5494" t="str">
            <v>37.8D05.0571</v>
          </cell>
          <cell r="Z5494">
            <v>0</v>
          </cell>
          <cell r="AA5494">
            <v>2752000</v>
          </cell>
          <cell r="AB5494">
            <v>39</v>
          </cell>
          <cell r="AC5494">
            <v>2293000</v>
          </cell>
        </row>
        <row r="5495">
          <cell r="X5495" t="str">
            <v>03.3479.0421</v>
          </cell>
          <cell r="Y5495" t="str">
            <v>37.8D05.0421</v>
          </cell>
          <cell r="Z5495">
            <v>1664000</v>
          </cell>
          <cell r="AA5495">
            <v>3910000</v>
          </cell>
          <cell r="AB5495">
            <v>0</v>
          </cell>
          <cell r="AC5495">
            <v>3273000</v>
          </cell>
        </row>
        <row r="5496">
          <cell r="X5496" t="str">
            <v>10.0310.0421</v>
          </cell>
          <cell r="Y5496" t="str">
            <v>37.8D05.0421</v>
          </cell>
          <cell r="Z5496">
            <v>1664000</v>
          </cell>
          <cell r="AA5496">
            <v>3910000</v>
          </cell>
          <cell r="AB5496">
            <v>0</v>
          </cell>
          <cell r="AC5496">
            <v>3273000</v>
          </cell>
        </row>
        <row r="5497">
          <cell r="X5497" t="str">
            <v>10.0355.0421</v>
          </cell>
          <cell r="Y5497" t="str">
            <v>37.8D05.0421</v>
          </cell>
          <cell r="Z5497">
            <v>1694000</v>
          </cell>
          <cell r="AA5497">
            <v>3910000</v>
          </cell>
          <cell r="AB5497">
            <v>0</v>
          </cell>
          <cell r="AC5497">
            <v>3273000</v>
          </cell>
        </row>
        <row r="5498">
          <cell r="X5498" t="str">
            <v>03.3475.0421</v>
          </cell>
          <cell r="Y5498" t="str">
            <v>37.8D05.0421</v>
          </cell>
          <cell r="Z5498">
            <v>2463000</v>
          </cell>
          <cell r="AA5498">
            <v>3910000</v>
          </cell>
          <cell r="AB5498">
            <v>0</v>
          </cell>
          <cell r="AC5498">
            <v>3273000</v>
          </cell>
        </row>
        <row r="5499">
          <cell r="X5499" t="str">
            <v>10.0306.0421</v>
          </cell>
          <cell r="Y5499" t="str">
            <v>37.8D05.0421</v>
          </cell>
          <cell r="Z5499">
            <v>2463000</v>
          </cell>
          <cell r="AA5499">
            <v>3910000</v>
          </cell>
          <cell r="AB5499">
            <v>0</v>
          </cell>
          <cell r="AC5499">
            <v>3273000</v>
          </cell>
        </row>
        <row r="5500">
          <cell r="X5500" t="str">
            <v>03.3493.0421</v>
          </cell>
          <cell r="Y5500" t="str">
            <v>37.8D05.0421</v>
          </cell>
          <cell r="Z5500">
            <v>2528000</v>
          </cell>
          <cell r="AA5500">
            <v>3910000</v>
          </cell>
          <cell r="AB5500">
            <v>0</v>
          </cell>
          <cell r="AC5500">
            <v>3273000</v>
          </cell>
        </row>
        <row r="5501">
          <cell r="X5501" t="str">
            <v>10.0326.0421</v>
          </cell>
          <cell r="Y5501" t="str">
            <v>37.8D05.0421</v>
          </cell>
          <cell r="Z5501">
            <v>2528000</v>
          </cell>
          <cell r="AA5501">
            <v>3910000</v>
          </cell>
          <cell r="AB5501">
            <v>0</v>
          </cell>
          <cell r="AC5501">
            <v>3273000</v>
          </cell>
        </row>
        <row r="5502">
          <cell r="X5502" t="str">
            <v>03.3517.0421</v>
          </cell>
          <cell r="Y5502" t="str">
            <v>37.8D05.0421</v>
          </cell>
          <cell r="Z5502">
            <v>2779000</v>
          </cell>
          <cell r="AA5502">
            <v>3910000</v>
          </cell>
          <cell r="AB5502">
            <v>0</v>
          </cell>
          <cell r="AC5502">
            <v>3273000</v>
          </cell>
        </row>
        <row r="5503">
          <cell r="X5503" t="str">
            <v>04.0021.0571</v>
          </cell>
          <cell r="Y5503" t="str">
            <v>37.8D05.0571</v>
          </cell>
          <cell r="Z5503">
            <v>0</v>
          </cell>
          <cell r="AA5503">
            <v>2752000</v>
          </cell>
          <cell r="AB5503">
            <v>39</v>
          </cell>
          <cell r="AC5503">
            <v>2293000</v>
          </cell>
        </row>
        <row r="5504">
          <cell r="X5504" t="str">
            <v>13.0007.0671</v>
          </cell>
          <cell r="Y5504" t="str">
            <v>37.8D06.0671</v>
          </cell>
          <cell r="Z5504">
            <v>1200000</v>
          </cell>
          <cell r="AA5504">
            <v>2223000</v>
          </cell>
          <cell r="AB5504">
            <v>0</v>
          </cell>
          <cell r="AC5504">
            <v>1854000</v>
          </cell>
        </row>
        <row r="5505">
          <cell r="X5505" t="str">
            <v>13.0002.0672</v>
          </cell>
          <cell r="Y5505" t="str">
            <v>37.8D06.0672</v>
          </cell>
          <cell r="Z5505">
            <v>1300000</v>
          </cell>
          <cell r="AA5505">
            <v>2773000</v>
          </cell>
          <cell r="AB5505">
            <v>0</v>
          </cell>
          <cell r="AC5505">
            <v>2190000</v>
          </cell>
        </row>
        <row r="5506">
          <cell r="X5506" t="str">
            <v>04.0025.0571</v>
          </cell>
          <cell r="Y5506" t="str">
            <v>37.8D05.0571</v>
          </cell>
          <cell r="Z5506">
            <v>0</v>
          </cell>
          <cell r="AA5506">
            <v>2752000</v>
          </cell>
          <cell r="AB5506">
            <v>39</v>
          </cell>
          <cell r="AC5506">
            <v>2293000</v>
          </cell>
        </row>
        <row r="5507">
          <cell r="X5507" t="str">
            <v>04.0026.0571</v>
          </cell>
          <cell r="Y5507" t="str">
            <v>37.8D05.0571</v>
          </cell>
          <cell r="Z5507">
            <v>0</v>
          </cell>
          <cell r="AA5507">
            <v>2752000</v>
          </cell>
          <cell r="AB5507">
            <v>39</v>
          </cell>
          <cell r="AC5507">
            <v>2293000</v>
          </cell>
        </row>
        <row r="5508">
          <cell r="X5508" t="str">
            <v>04.0027.0571</v>
          </cell>
          <cell r="Y5508" t="str">
            <v>37.8D05.0571</v>
          </cell>
          <cell r="Z5508">
            <v>0</v>
          </cell>
          <cell r="AA5508">
            <v>2752000</v>
          </cell>
          <cell r="AB5508">
            <v>39</v>
          </cell>
          <cell r="AC5508">
            <v>2293000</v>
          </cell>
        </row>
        <row r="5509">
          <cell r="X5509" t="str">
            <v>04.0038.0571</v>
          </cell>
          <cell r="Y5509" t="str">
            <v>37.8D05.0571</v>
          </cell>
          <cell r="Z5509">
            <v>0</v>
          </cell>
          <cell r="AA5509">
            <v>2752000</v>
          </cell>
          <cell r="AB5509">
            <v>39</v>
          </cell>
          <cell r="AC5509">
            <v>2293000</v>
          </cell>
        </row>
        <row r="5510">
          <cell r="X5510" t="str">
            <v>04.0039.0571</v>
          </cell>
          <cell r="Y5510" t="str">
            <v>37.8D05.0571</v>
          </cell>
          <cell r="Z5510">
            <v>0</v>
          </cell>
          <cell r="AA5510">
            <v>2752000</v>
          </cell>
          <cell r="AB5510">
            <v>39</v>
          </cell>
          <cell r="AC5510">
            <v>2293000</v>
          </cell>
        </row>
        <row r="5511">
          <cell r="X5511" t="str">
            <v>04.0040.0571</v>
          </cell>
          <cell r="Y5511" t="str">
            <v>37.8D05.0571</v>
          </cell>
          <cell r="Z5511">
            <v>0</v>
          </cell>
          <cell r="AA5511">
            <v>2752000</v>
          </cell>
          <cell r="AB5511">
            <v>39</v>
          </cell>
          <cell r="AC5511">
            <v>2293000</v>
          </cell>
        </row>
        <row r="5512">
          <cell r="X5512" t="str">
            <v>04.0041.0571</v>
          </cell>
          <cell r="Y5512" t="str">
            <v>37.8D05.0571</v>
          </cell>
          <cell r="Z5512">
            <v>0</v>
          </cell>
          <cell r="AA5512">
            <v>2752000</v>
          </cell>
          <cell r="AB5512">
            <v>39</v>
          </cell>
          <cell r="AC5512">
            <v>2293000</v>
          </cell>
        </row>
        <row r="5513">
          <cell r="X5513" t="str">
            <v>13.0103.0677</v>
          </cell>
          <cell r="Y5513" t="str">
            <v>37.8D06.0677</v>
          </cell>
          <cell r="Z5513">
            <v>1645000</v>
          </cell>
          <cell r="AA5513">
            <v>2674000</v>
          </cell>
          <cell r="AB5513">
            <v>0</v>
          </cell>
          <cell r="AC5513">
            <v>2305000</v>
          </cell>
        </row>
        <row r="5514">
          <cell r="X5514" t="str">
            <v>04.0057.0571</v>
          </cell>
          <cell r="Y5514" t="str">
            <v>37.8D05.0571</v>
          </cell>
          <cell r="Z5514">
            <v>0</v>
          </cell>
          <cell r="AA5514">
            <v>2752000</v>
          </cell>
          <cell r="AB5514">
            <v>39</v>
          </cell>
          <cell r="AC5514">
            <v>2293000</v>
          </cell>
        </row>
        <row r="5515">
          <cell r="X5515" t="str">
            <v>07.0042.0356</v>
          </cell>
          <cell r="Y5515" t="str">
            <v>37.8D04.0356</v>
          </cell>
          <cell r="Z5515">
            <v>2822000</v>
          </cell>
          <cell r="AA5515">
            <v>6402000</v>
          </cell>
          <cell r="AB5515">
            <v>10</v>
          </cell>
          <cell r="AC5515">
            <v>5867000</v>
          </cell>
        </row>
        <row r="5516">
          <cell r="X5516" t="str">
            <v>04.0058.0571</v>
          </cell>
          <cell r="Y5516" t="str">
            <v>37.8D05.0571</v>
          </cell>
          <cell r="Z5516">
            <v>0</v>
          </cell>
          <cell r="AA5516">
            <v>2752000</v>
          </cell>
          <cell r="AB5516">
            <v>39</v>
          </cell>
          <cell r="AC5516">
            <v>2293000</v>
          </cell>
        </row>
        <row r="5517">
          <cell r="X5517" t="str">
            <v>07.0218.0571</v>
          </cell>
          <cell r="Y5517" t="str">
            <v>37.8D05.0571</v>
          </cell>
          <cell r="Z5517">
            <v>0</v>
          </cell>
          <cell r="AA5517">
            <v>2752000</v>
          </cell>
          <cell r="AB5517">
            <v>39</v>
          </cell>
          <cell r="AC5517">
            <v>2293000</v>
          </cell>
        </row>
        <row r="5518">
          <cell r="X5518" t="str">
            <v>10.0037.0571</v>
          </cell>
          <cell r="Y5518" t="str">
            <v>37.8D05.0571</v>
          </cell>
          <cell r="Z5518">
            <v>0</v>
          </cell>
          <cell r="AA5518">
            <v>2752000</v>
          </cell>
          <cell r="AB5518">
            <v>39</v>
          </cell>
          <cell r="AC5518">
            <v>2293000</v>
          </cell>
        </row>
        <row r="5519">
          <cell r="X5519" t="str">
            <v>10.0851.0571</v>
          </cell>
          <cell r="Y5519" t="str">
            <v>37.8D05.0571</v>
          </cell>
          <cell r="Z5519">
            <v>0</v>
          </cell>
          <cell r="AA5519">
            <v>2752000</v>
          </cell>
          <cell r="AB5519">
            <v>39</v>
          </cell>
          <cell r="AC5519">
            <v>2293000</v>
          </cell>
        </row>
        <row r="5520">
          <cell r="X5520" t="str">
            <v>07.0048.0356</v>
          </cell>
          <cell r="Y5520" t="str">
            <v>37.8D04.0356</v>
          </cell>
          <cell r="Z5520">
            <v>2737000</v>
          </cell>
          <cell r="AA5520">
            <v>6402000</v>
          </cell>
          <cell r="AB5520">
            <v>10</v>
          </cell>
          <cell r="AC5520">
            <v>5867000</v>
          </cell>
        </row>
        <row r="5521">
          <cell r="X5521" t="str">
            <v>10.0859.0571</v>
          </cell>
          <cell r="Y5521" t="str">
            <v>37.8D05.0571</v>
          </cell>
          <cell r="Z5521">
            <v>0</v>
          </cell>
          <cell r="AA5521">
            <v>2752000</v>
          </cell>
          <cell r="AB5521">
            <v>39</v>
          </cell>
          <cell r="AC5521">
            <v>2293000</v>
          </cell>
        </row>
        <row r="5522">
          <cell r="X5522" t="str">
            <v>10.0862.0571</v>
          </cell>
          <cell r="Y5522" t="str">
            <v>37.8D05.0571</v>
          </cell>
          <cell r="Z5522">
            <v>983000</v>
          </cell>
          <cell r="AA5522">
            <v>2752000</v>
          </cell>
          <cell r="AB5522">
            <v>39</v>
          </cell>
          <cell r="AC5522">
            <v>2293000</v>
          </cell>
        </row>
        <row r="5523">
          <cell r="X5523" t="str">
            <v>07.0052.0356</v>
          </cell>
          <cell r="Y5523" t="str">
            <v>37.8D04.0356</v>
          </cell>
          <cell r="Z5523">
            <v>2822000</v>
          </cell>
          <cell r="AA5523">
            <v>6402000</v>
          </cell>
          <cell r="AB5523">
            <v>10</v>
          </cell>
          <cell r="AC5523">
            <v>5867000</v>
          </cell>
        </row>
        <row r="5524">
          <cell r="X5524" t="str">
            <v>07.0056.0356</v>
          </cell>
          <cell r="Y5524" t="str">
            <v>37.8D04.0356</v>
          </cell>
          <cell r="Z5524">
            <v>2822000</v>
          </cell>
          <cell r="AA5524">
            <v>6402000</v>
          </cell>
          <cell r="AB5524">
            <v>10</v>
          </cell>
          <cell r="AC5524">
            <v>5867000</v>
          </cell>
        </row>
        <row r="5525">
          <cell r="X5525" t="str">
            <v>07.0057.0356</v>
          </cell>
          <cell r="Y5525" t="str">
            <v>37.8D04.0356</v>
          </cell>
          <cell r="Z5525">
            <v>2822000</v>
          </cell>
          <cell r="AA5525">
            <v>6402000</v>
          </cell>
          <cell r="AB5525">
            <v>10</v>
          </cell>
          <cell r="AC5525">
            <v>5867000</v>
          </cell>
        </row>
        <row r="5526">
          <cell r="X5526" t="str">
            <v>07.0059.0356</v>
          </cell>
          <cell r="Y5526" t="str">
            <v>37.8D04.0356</v>
          </cell>
          <cell r="Z5526">
            <v>2822000</v>
          </cell>
          <cell r="AA5526">
            <v>6402000</v>
          </cell>
          <cell r="AB5526">
            <v>10</v>
          </cell>
          <cell r="AC5526">
            <v>5867000</v>
          </cell>
        </row>
        <row r="5527">
          <cell r="X5527" t="str">
            <v>07.0060.0356</v>
          </cell>
          <cell r="Y5527" t="str">
            <v>37.8D04.0356</v>
          </cell>
          <cell r="Z5527">
            <v>2822000</v>
          </cell>
          <cell r="AA5527">
            <v>6402000</v>
          </cell>
          <cell r="AB5527">
            <v>10</v>
          </cell>
          <cell r="AC5527">
            <v>5867000</v>
          </cell>
        </row>
        <row r="5528">
          <cell r="X5528" t="str">
            <v>10.0874.0571</v>
          </cell>
          <cell r="Y5528" t="str">
            <v>37.8D05.0571</v>
          </cell>
          <cell r="Z5528">
            <v>0</v>
          </cell>
          <cell r="AA5528">
            <v>2752000</v>
          </cell>
          <cell r="AB5528">
            <v>39</v>
          </cell>
          <cell r="AC5528">
            <v>2293000</v>
          </cell>
        </row>
        <row r="5529">
          <cell r="X5529" t="str">
            <v>10.0947.0571</v>
          </cell>
          <cell r="Y5529" t="str">
            <v>37.8D05.0571</v>
          </cell>
          <cell r="Z5529">
            <v>0</v>
          </cell>
          <cell r="AA5529">
            <v>2752000</v>
          </cell>
          <cell r="AB5529">
            <v>39</v>
          </cell>
          <cell r="AC5529">
            <v>2293000</v>
          </cell>
        </row>
        <row r="5530">
          <cell r="X5530" t="str">
            <v>10.0979.0571</v>
          </cell>
          <cell r="Y5530" t="str">
            <v>37.8D05.0571</v>
          </cell>
          <cell r="Z5530">
            <v>0</v>
          </cell>
          <cell r="AA5530">
            <v>2752000</v>
          </cell>
          <cell r="AB5530">
            <v>39</v>
          </cell>
          <cell r="AC5530">
            <v>2293000</v>
          </cell>
        </row>
        <row r="5531">
          <cell r="X5531" t="str">
            <v>07.0065.0356</v>
          </cell>
          <cell r="Y5531" t="str">
            <v>37.8D04.0356</v>
          </cell>
          <cell r="Z5531">
            <v>1600000</v>
          </cell>
          <cell r="AA5531">
            <v>6402000</v>
          </cell>
          <cell r="AB5531">
            <v>10</v>
          </cell>
          <cell r="AC5531">
            <v>5867000</v>
          </cell>
        </row>
        <row r="5532">
          <cell r="X5532" t="str">
            <v>07.0067.0356</v>
          </cell>
          <cell r="Y5532" t="str">
            <v>37.8D04.0356</v>
          </cell>
          <cell r="Z5532">
            <v>1600000</v>
          </cell>
          <cell r="AA5532">
            <v>6402000</v>
          </cell>
          <cell r="AB5532">
            <v>10</v>
          </cell>
          <cell r="AC5532">
            <v>5867000</v>
          </cell>
        </row>
        <row r="5533">
          <cell r="X5533" t="str">
            <v>07.0068.0356</v>
          </cell>
          <cell r="Y5533" t="str">
            <v>37.8D04.0356</v>
          </cell>
          <cell r="Z5533">
            <v>1600000</v>
          </cell>
          <cell r="AA5533">
            <v>6402000</v>
          </cell>
          <cell r="AB5533">
            <v>10</v>
          </cell>
          <cell r="AC5533">
            <v>5867000</v>
          </cell>
        </row>
        <row r="5534">
          <cell r="X5534" t="str">
            <v>10.0980.0571</v>
          </cell>
          <cell r="Y5534" t="str">
            <v>37.8D05.0571</v>
          </cell>
          <cell r="Z5534">
            <v>0</v>
          </cell>
          <cell r="AA5534">
            <v>2752000</v>
          </cell>
          <cell r="AB5534">
            <v>39</v>
          </cell>
          <cell r="AC5534">
            <v>2293000</v>
          </cell>
        </row>
        <row r="5535">
          <cell r="X5535" t="str">
            <v>28.0280.0571</v>
          </cell>
          <cell r="Y5535" t="str">
            <v>37.8D05.0571</v>
          </cell>
          <cell r="Z5535">
            <v>0</v>
          </cell>
          <cell r="AA5535">
            <v>2752000</v>
          </cell>
          <cell r="AB5535">
            <v>39</v>
          </cell>
          <cell r="AC5535">
            <v>2293000</v>
          </cell>
        </row>
        <row r="5536">
          <cell r="X5536" t="str">
            <v>03.3083.0576</v>
          </cell>
          <cell r="Y5536" t="str">
            <v>37.8D05.0576</v>
          </cell>
          <cell r="Z5536">
            <v>1022000</v>
          </cell>
          <cell r="AA5536">
            <v>2531000</v>
          </cell>
          <cell r="AB5536">
            <v>6</v>
          </cell>
          <cell r="AC5536">
            <v>2302000</v>
          </cell>
        </row>
        <row r="5537">
          <cell r="X5537" t="str">
            <v>10.0954.0576</v>
          </cell>
          <cell r="Y5537" t="str">
            <v>37.8D05.0576</v>
          </cell>
          <cell r="Z5537">
            <v>1022000</v>
          </cell>
          <cell r="AA5537">
            <v>2531000</v>
          </cell>
          <cell r="AB5537">
            <v>6</v>
          </cell>
          <cell r="AC5537">
            <v>2302000</v>
          </cell>
        </row>
        <row r="5538">
          <cell r="X5538" t="str">
            <v>16.0295.0576</v>
          </cell>
          <cell r="Y5538" t="str">
            <v>37.8D05.0576</v>
          </cell>
          <cell r="Z5538">
            <v>1022000</v>
          </cell>
          <cell r="AA5538">
            <v>2531000</v>
          </cell>
          <cell r="AB5538">
            <v>6</v>
          </cell>
          <cell r="AC5538">
            <v>2302000</v>
          </cell>
        </row>
        <row r="5539">
          <cell r="X5539" t="str">
            <v>28.0161.0576</v>
          </cell>
          <cell r="Y5539" t="str">
            <v>37.8D05.0576</v>
          </cell>
          <cell r="Z5539">
            <v>1022000</v>
          </cell>
          <cell r="AA5539">
            <v>2531000</v>
          </cell>
          <cell r="AB5539">
            <v>6</v>
          </cell>
          <cell r="AC5539">
            <v>2302000</v>
          </cell>
        </row>
        <row r="5540">
          <cell r="X5540" t="str">
            <v>28.0162.0576</v>
          </cell>
          <cell r="Y5540" t="str">
            <v>37.8D05.0576</v>
          </cell>
          <cell r="Z5540">
            <v>1022000</v>
          </cell>
          <cell r="AA5540">
            <v>2531000</v>
          </cell>
          <cell r="AB5540">
            <v>6</v>
          </cell>
          <cell r="AC5540">
            <v>2302000</v>
          </cell>
        </row>
        <row r="5541">
          <cell r="X5541" t="str">
            <v>28.0288.0576</v>
          </cell>
          <cell r="Y5541" t="str">
            <v>37.8D05.0576</v>
          </cell>
          <cell r="Z5541">
            <v>1022000</v>
          </cell>
          <cell r="AA5541">
            <v>2531000</v>
          </cell>
          <cell r="AB5541">
            <v>6</v>
          </cell>
          <cell r="AC5541">
            <v>2302000</v>
          </cell>
        </row>
        <row r="5542">
          <cell r="X5542" t="str">
            <v>03.2248.0685</v>
          </cell>
          <cell r="Y5542" t="str">
            <v>37.8D06.0685</v>
          </cell>
          <cell r="Z5542">
            <v>0</v>
          </cell>
          <cell r="AA5542">
            <v>2673000</v>
          </cell>
          <cell r="AB5542">
            <v>2</v>
          </cell>
          <cell r="AC5542">
            <v>2304000</v>
          </cell>
        </row>
        <row r="5543">
          <cell r="X5543" t="str">
            <v>13.0132.0685</v>
          </cell>
          <cell r="Y5543" t="str">
            <v>37.8D06.0685</v>
          </cell>
          <cell r="Z5543">
            <v>0</v>
          </cell>
          <cell r="AA5543">
            <v>2673000</v>
          </cell>
          <cell r="AB5543">
            <v>2</v>
          </cell>
          <cell r="AC5543">
            <v>2304000</v>
          </cell>
        </row>
        <row r="5544">
          <cell r="X5544" t="str">
            <v>13.0104.0677</v>
          </cell>
          <cell r="Y5544" t="str">
            <v>37.8D06.0677</v>
          </cell>
          <cell r="Z5544">
            <v>0</v>
          </cell>
          <cell r="AA5544">
            <v>2674000</v>
          </cell>
          <cell r="AB5544">
            <v>2</v>
          </cell>
          <cell r="AC5544">
            <v>2305000</v>
          </cell>
        </row>
        <row r="5545">
          <cell r="X5545" t="str">
            <v>03.3672.0551</v>
          </cell>
          <cell r="Y5545" t="str">
            <v>37.8D05.0551</v>
          </cell>
          <cell r="Z5545">
            <v>0</v>
          </cell>
          <cell r="AA5545">
            <v>2657000</v>
          </cell>
          <cell r="AB5545">
            <v>26</v>
          </cell>
          <cell r="AC5545">
            <v>2314000</v>
          </cell>
        </row>
        <row r="5546">
          <cell r="X5546" t="str">
            <v>03.3813.0551</v>
          </cell>
          <cell r="Y5546" t="str">
            <v>37.8D05.0551</v>
          </cell>
          <cell r="Z5546">
            <v>0</v>
          </cell>
          <cell r="AA5546">
            <v>2657000</v>
          </cell>
          <cell r="AB5546">
            <v>26</v>
          </cell>
          <cell r="AC5546">
            <v>2314000</v>
          </cell>
        </row>
        <row r="5547">
          <cell r="X5547" t="str">
            <v>04.0007.0551</v>
          </cell>
          <cell r="Y5547" t="str">
            <v>37.8D05.0551</v>
          </cell>
          <cell r="Z5547">
            <v>0</v>
          </cell>
          <cell r="AA5547">
            <v>2657000</v>
          </cell>
          <cell r="AB5547">
            <v>26</v>
          </cell>
          <cell r="AC5547">
            <v>2314000</v>
          </cell>
        </row>
        <row r="5548">
          <cell r="X5548" t="str">
            <v>04.0012.0551</v>
          </cell>
          <cell r="Y5548" t="str">
            <v>37.8D05.0551</v>
          </cell>
          <cell r="Z5548">
            <v>0</v>
          </cell>
          <cell r="AA5548">
            <v>2657000</v>
          </cell>
          <cell r="AB5548">
            <v>26</v>
          </cell>
          <cell r="AC5548">
            <v>2314000</v>
          </cell>
        </row>
        <row r="5549">
          <cell r="X5549" t="str">
            <v>04.0013.0551</v>
          </cell>
          <cell r="Y5549" t="str">
            <v>37.8D05.0551</v>
          </cell>
          <cell r="Z5549">
            <v>0</v>
          </cell>
          <cell r="AA5549">
            <v>2657000</v>
          </cell>
          <cell r="AB5549">
            <v>26</v>
          </cell>
          <cell r="AC5549">
            <v>2314000</v>
          </cell>
        </row>
        <row r="5550">
          <cell r="X5550" t="str">
            <v>04.0014.0551</v>
          </cell>
          <cell r="Y5550" t="str">
            <v>37.8D05.0551</v>
          </cell>
          <cell r="Z5550">
            <v>0</v>
          </cell>
          <cell r="AA5550">
            <v>2657000</v>
          </cell>
          <cell r="AB5550">
            <v>26</v>
          </cell>
          <cell r="AC5550">
            <v>2314000</v>
          </cell>
        </row>
        <row r="5551">
          <cell r="X5551" t="str">
            <v>04.0015.0551</v>
          </cell>
          <cell r="Y5551" t="str">
            <v>37.8D05.0551</v>
          </cell>
          <cell r="Z5551">
            <v>0</v>
          </cell>
          <cell r="AA5551">
            <v>2657000</v>
          </cell>
          <cell r="AB5551">
            <v>26</v>
          </cell>
          <cell r="AC5551">
            <v>2314000</v>
          </cell>
        </row>
        <row r="5552">
          <cell r="X5552" t="str">
            <v>04.0016.0551</v>
          </cell>
          <cell r="Y5552" t="str">
            <v>37.8D05.0551</v>
          </cell>
          <cell r="Z5552">
            <v>0</v>
          </cell>
          <cell r="AA5552">
            <v>2657000</v>
          </cell>
          <cell r="AB5552">
            <v>26</v>
          </cell>
          <cell r="AC5552">
            <v>2314000</v>
          </cell>
        </row>
        <row r="5553">
          <cell r="X5553" t="str">
            <v>04.0020.0551</v>
          </cell>
          <cell r="Y5553" t="str">
            <v>37.8D05.0551</v>
          </cell>
          <cell r="Z5553">
            <v>0</v>
          </cell>
          <cell r="AA5553">
            <v>2657000</v>
          </cell>
          <cell r="AB5553">
            <v>26</v>
          </cell>
          <cell r="AC5553">
            <v>2314000</v>
          </cell>
        </row>
        <row r="5554">
          <cell r="X5554" t="str">
            <v>04.0022.0551</v>
          </cell>
          <cell r="Y5554" t="str">
            <v>37.8D05.0551</v>
          </cell>
          <cell r="Z5554">
            <v>0</v>
          </cell>
          <cell r="AA5554">
            <v>2657000</v>
          </cell>
          <cell r="AB5554">
            <v>26</v>
          </cell>
          <cell r="AC5554">
            <v>2314000</v>
          </cell>
        </row>
        <row r="5555">
          <cell r="X5555" t="str">
            <v>04.0023.0551</v>
          </cell>
          <cell r="Y5555" t="str">
            <v>37.8D05.0551</v>
          </cell>
          <cell r="Z5555">
            <v>0</v>
          </cell>
          <cell r="AA5555">
            <v>2657000</v>
          </cell>
          <cell r="AB5555">
            <v>26</v>
          </cell>
          <cell r="AC5555">
            <v>2314000</v>
          </cell>
        </row>
        <row r="5556">
          <cell r="X5556" t="str">
            <v>04.0024.0551</v>
          </cell>
          <cell r="Y5556" t="str">
            <v>37.8D05.0551</v>
          </cell>
          <cell r="Z5556">
            <v>0</v>
          </cell>
          <cell r="AA5556">
            <v>2657000</v>
          </cell>
          <cell r="AB5556">
            <v>26</v>
          </cell>
          <cell r="AC5556">
            <v>2314000</v>
          </cell>
        </row>
        <row r="5557">
          <cell r="X5557" t="str">
            <v>10.0716.0551</v>
          </cell>
          <cell r="Y5557" t="str">
            <v>37.8D05.0551</v>
          </cell>
          <cell r="Z5557">
            <v>0</v>
          </cell>
          <cell r="AA5557">
            <v>2657000</v>
          </cell>
          <cell r="AB5557">
            <v>26</v>
          </cell>
          <cell r="AC5557">
            <v>2314000</v>
          </cell>
        </row>
        <row r="5558">
          <cell r="X5558" t="str">
            <v>10.0847.0551</v>
          </cell>
          <cell r="Y5558" t="str">
            <v>37.8D05.0551</v>
          </cell>
          <cell r="Z5558">
            <v>0</v>
          </cell>
          <cell r="AA5558">
            <v>2657000</v>
          </cell>
          <cell r="AB5558">
            <v>26</v>
          </cell>
          <cell r="AC5558">
            <v>2314000</v>
          </cell>
        </row>
        <row r="5559">
          <cell r="X5559" t="str">
            <v>10.0856.0551</v>
          </cell>
          <cell r="Y5559" t="str">
            <v>37.8D05.0551</v>
          </cell>
          <cell r="Z5559">
            <v>0</v>
          </cell>
          <cell r="AA5559">
            <v>2657000</v>
          </cell>
          <cell r="AB5559">
            <v>26</v>
          </cell>
          <cell r="AC5559">
            <v>2314000</v>
          </cell>
        </row>
        <row r="5560">
          <cell r="X5560" t="str">
            <v>10.0907.0551</v>
          </cell>
          <cell r="Y5560" t="str">
            <v>37.8D05.0551</v>
          </cell>
          <cell r="Z5560">
            <v>0</v>
          </cell>
          <cell r="AA5560">
            <v>2657000</v>
          </cell>
          <cell r="AB5560">
            <v>26</v>
          </cell>
          <cell r="AC5560">
            <v>2314000</v>
          </cell>
        </row>
        <row r="5561">
          <cell r="X5561" t="str">
            <v>10.0951.0551</v>
          </cell>
          <cell r="Y5561" t="str">
            <v>37.8D05.0551</v>
          </cell>
          <cell r="Z5561">
            <v>0</v>
          </cell>
          <cell r="AA5561">
            <v>2657000</v>
          </cell>
          <cell r="AB5561">
            <v>26</v>
          </cell>
          <cell r="AC5561">
            <v>2314000</v>
          </cell>
        </row>
        <row r="5562">
          <cell r="X5562" t="str">
            <v>10.0956.0551</v>
          </cell>
          <cell r="Y5562" t="str">
            <v>37.8D05.0551</v>
          </cell>
          <cell r="Z5562">
            <v>0</v>
          </cell>
          <cell r="AA5562">
            <v>2657000</v>
          </cell>
          <cell r="AB5562">
            <v>26</v>
          </cell>
          <cell r="AC5562">
            <v>2314000</v>
          </cell>
        </row>
        <row r="5563">
          <cell r="X5563" t="str">
            <v>10.0982.0551</v>
          </cell>
          <cell r="Y5563" t="str">
            <v>37.8D05.0551</v>
          </cell>
          <cell r="Z5563">
            <v>0</v>
          </cell>
          <cell r="AA5563">
            <v>2657000</v>
          </cell>
          <cell r="AB5563">
            <v>26</v>
          </cell>
          <cell r="AC5563">
            <v>2314000</v>
          </cell>
        </row>
        <row r="5564">
          <cell r="X5564" t="str">
            <v>12.0333.0551</v>
          </cell>
          <cell r="Y5564" t="str">
            <v>37.8D05.0551</v>
          </cell>
          <cell r="Z5564">
            <v>0</v>
          </cell>
          <cell r="AA5564">
            <v>2657000</v>
          </cell>
          <cell r="AB5564">
            <v>26</v>
          </cell>
          <cell r="AC5564">
            <v>2314000</v>
          </cell>
        </row>
        <row r="5565">
          <cell r="X5565" t="str">
            <v>03.2809.0093</v>
          </cell>
          <cell r="Y5565" t="str">
            <v>37.8B00.0093</v>
          </cell>
          <cell r="Z5565">
            <v>0</v>
          </cell>
          <cell r="AA5565">
            <v>2353000</v>
          </cell>
          <cell r="AB5565">
            <v>2</v>
          </cell>
          <cell r="AC5565">
            <v>2327000</v>
          </cell>
        </row>
        <row r="5566">
          <cell r="X5566" t="str">
            <v>22.0128.0093</v>
          </cell>
          <cell r="Y5566" t="str">
            <v>37.8B00.0093</v>
          </cell>
          <cell r="Z5566">
            <v>0</v>
          </cell>
          <cell r="AA5566">
            <v>2353000</v>
          </cell>
          <cell r="AB5566">
            <v>2</v>
          </cell>
          <cell r="AC5566">
            <v>2327000</v>
          </cell>
        </row>
        <row r="5567">
          <cell r="X5567" t="str">
            <v>15.0064.0960</v>
          </cell>
          <cell r="Y5567" t="str">
            <v>37.8D08.0960</v>
          </cell>
          <cell r="Z5567">
            <v>250000</v>
          </cell>
          <cell r="AA5567">
            <v>2658000</v>
          </cell>
          <cell r="AB5567">
            <v>3</v>
          </cell>
          <cell r="AC5567">
            <v>2345000</v>
          </cell>
        </row>
        <row r="5568">
          <cell r="X5568" t="str">
            <v>15.0068.0960</v>
          </cell>
          <cell r="Y5568" t="str">
            <v>37.8D08.0960</v>
          </cell>
          <cell r="Z5568">
            <v>250000</v>
          </cell>
          <cell r="AA5568">
            <v>2658000</v>
          </cell>
          <cell r="AB5568">
            <v>3</v>
          </cell>
          <cell r="AC5568">
            <v>2345000</v>
          </cell>
        </row>
        <row r="5569">
          <cell r="X5569" t="str">
            <v>15.0097.0960</v>
          </cell>
          <cell r="Y5569" t="str">
            <v>37.8D08.0960</v>
          </cell>
          <cell r="Z5569">
            <v>250000</v>
          </cell>
          <cell r="AA5569">
            <v>2658000</v>
          </cell>
          <cell r="AB5569">
            <v>3</v>
          </cell>
          <cell r="AC5569">
            <v>2345000</v>
          </cell>
        </row>
        <row r="5570">
          <cell r="X5570" t="str">
            <v>11.0027.1108</v>
          </cell>
          <cell r="Y5570" t="str">
            <v>37.8D10.1108</v>
          </cell>
          <cell r="Z5570">
            <v>0</v>
          </cell>
          <cell r="AA5570">
            <v>2791000</v>
          </cell>
          <cell r="AB5570">
            <v>1</v>
          </cell>
          <cell r="AC5570">
            <v>2352000</v>
          </cell>
        </row>
        <row r="5571">
          <cell r="X5571" t="str">
            <v>13.0044.0621</v>
          </cell>
          <cell r="Y5571" t="str">
            <v>37.8D06.0621</v>
          </cell>
          <cell r="Z5571">
            <v>0</v>
          </cell>
          <cell r="AA5571">
            <v>2658000</v>
          </cell>
          <cell r="AB5571">
            <v>1</v>
          </cell>
          <cell r="AC5571">
            <v>2374000</v>
          </cell>
        </row>
        <row r="5572">
          <cell r="X5572" t="str">
            <v>10.0305.0710</v>
          </cell>
          <cell r="Y5572" t="str">
            <v>37.8D06.0710</v>
          </cell>
          <cell r="Z5572">
            <v>0</v>
          </cell>
          <cell r="AA5572">
            <v>2750000</v>
          </cell>
          <cell r="AB5572">
            <v>2</v>
          </cell>
          <cell r="AC5572">
            <v>2381000</v>
          </cell>
        </row>
        <row r="5573">
          <cell r="X5573" t="str">
            <v>13.0105.0710</v>
          </cell>
          <cell r="Y5573" t="str">
            <v>37.8D06.0710</v>
          </cell>
          <cell r="Z5573">
            <v>0</v>
          </cell>
          <cell r="AA5573">
            <v>2750000</v>
          </cell>
          <cell r="AB5573">
            <v>2</v>
          </cell>
          <cell r="AC5573">
            <v>2381000</v>
          </cell>
        </row>
        <row r="5574">
          <cell r="X5574" t="str">
            <v>11.0031.1120</v>
          </cell>
          <cell r="Y5574" t="str">
            <v>37.8D10.1120</v>
          </cell>
          <cell r="Z5574">
            <v>0</v>
          </cell>
          <cell r="AA5574">
            <v>2719000</v>
          </cell>
          <cell r="AB5574">
            <v>3</v>
          </cell>
          <cell r="AC5574">
            <v>2384000</v>
          </cell>
        </row>
        <row r="5575">
          <cell r="X5575" t="str">
            <v>11.0034.1120</v>
          </cell>
          <cell r="Y5575" t="str">
            <v>37.8D10.1120</v>
          </cell>
          <cell r="Z5575">
            <v>0</v>
          </cell>
          <cell r="AA5575">
            <v>2719000</v>
          </cell>
          <cell r="AB5575">
            <v>3</v>
          </cell>
          <cell r="AC5575">
            <v>2384000</v>
          </cell>
        </row>
        <row r="5576">
          <cell r="X5576" t="str">
            <v>11.0162.1120</v>
          </cell>
          <cell r="Y5576" t="str">
            <v>37.8D10.1120</v>
          </cell>
          <cell r="Z5576">
            <v>0</v>
          </cell>
          <cell r="AA5576">
            <v>2719000</v>
          </cell>
          <cell r="AB5576">
            <v>3</v>
          </cell>
          <cell r="AC5576">
            <v>2384000</v>
          </cell>
        </row>
        <row r="5577">
          <cell r="X5577" t="str">
            <v>12.0305.0593</v>
          </cell>
          <cell r="Y5577" t="str">
            <v>37.8D06.0593</v>
          </cell>
          <cell r="Z5577">
            <v>0</v>
          </cell>
          <cell r="AA5577">
            <v>2677000</v>
          </cell>
          <cell r="AB5577">
            <v>2</v>
          </cell>
          <cell r="AC5577">
            <v>2392000</v>
          </cell>
        </row>
        <row r="5578">
          <cell r="X5578" t="str">
            <v>13.0177.0593</v>
          </cell>
          <cell r="Y5578" t="str">
            <v>37.8D06.0593</v>
          </cell>
          <cell r="Z5578">
            <v>0</v>
          </cell>
          <cell r="AA5578">
            <v>2677000</v>
          </cell>
          <cell r="AB5578">
            <v>2</v>
          </cell>
          <cell r="AC5578">
            <v>2392000</v>
          </cell>
        </row>
        <row r="5579">
          <cell r="X5579" t="str">
            <v>03.2205.0955</v>
          </cell>
          <cell r="Y5579" t="str">
            <v>37.8D08.0955</v>
          </cell>
          <cell r="Z5579">
            <v>0</v>
          </cell>
          <cell r="AA5579">
            <v>2867000</v>
          </cell>
          <cell r="AB5579">
            <v>6</v>
          </cell>
          <cell r="AC5579">
            <v>2409000</v>
          </cell>
        </row>
        <row r="5580">
          <cell r="X5580" t="str">
            <v>15.0180.0955</v>
          </cell>
          <cell r="Y5580" t="str">
            <v>37.8D08.0955</v>
          </cell>
          <cell r="Z5580">
            <v>0</v>
          </cell>
          <cell r="AA5580">
            <v>2867000</v>
          </cell>
          <cell r="AB5580">
            <v>6</v>
          </cell>
          <cell r="AC5580">
            <v>2409000</v>
          </cell>
        </row>
        <row r="5581">
          <cell r="X5581" t="str">
            <v>15.0181.0955</v>
          </cell>
          <cell r="Y5581" t="str">
            <v>37.8D08.0955</v>
          </cell>
          <cell r="Z5581">
            <v>0</v>
          </cell>
          <cell r="AA5581">
            <v>2867000</v>
          </cell>
          <cell r="AB5581">
            <v>6</v>
          </cell>
          <cell r="AC5581">
            <v>2409000</v>
          </cell>
        </row>
        <row r="5582">
          <cell r="X5582" t="str">
            <v>15.0290.0955</v>
          </cell>
          <cell r="Y5582" t="str">
            <v>37.8D08.0955</v>
          </cell>
          <cell r="Z5582">
            <v>0</v>
          </cell>
          <cell r="AA5582">
            <v>2867000</v>
          </cell>
          <cell r="AB5582">
            <v>6</v>
          </cell>
          <cell r="AC5582">
            <v>2409000</v>
          </cell>
        </row>
        <row r="5583">
          <cell r="X5583" t="str">
            <v>15.0391.0955</v>
          </cell>
          <cell r="Y5583" t="str">
            <v>37.8D08.0955</v>
          </cell>
          <cell r="Z5583">
            <v>0</v>
          </cell>
          <cell r="AA5583">
            <v>2867000</v>
          </cell>
          <cell r="AB5583">
            <v>6</v>
          </cell>
          <cell r="AC5583">
            <v>2409000</v>
          </cell>
        </row>
        <row r="5584">
          <cell r="X5584" t="str">
            <v>03.3961.0958</v>
          </cell>
          <cell r="Y5584" t="str">
            <v>37.8D08.0958</v>
          </cell>
          <cell r="Z5584">
            <v>0</v>
          </cell>
          <cell r="AA5584">
            <v>2722000</v>
          </cell>
          <cell r="AB5584">
            <v>3</v>
          </cell>
          <cell r="AC5584">
            <v>2409000</v>
          </cell>
        </row>
        <row r="5585">
          <cell r="X5585" t="str">
            <v>15.0094.0958</v>
          </cell>
          <cell r="Y5585" t="str">
            <v>37.8D08.0958</v>
          </cell>
          <cell r="Z5585">
            <v>0</v>
          </cell>
          <cell r="AA5585">
            <v>2722000</v>
          </cell>
          <cell r="AB5585">
            <v>3</v>
          </cell>
          <cell r="AC5585">
            <v>2409000</v>
          </cell>
        </row>
        <row r="5586">
          <cell r="X5586" t="str">
            <v>15.0155.0958</v>
          </cell>
          <cell r="Y5586" t="str">
            <v>37.8D08.0958</v>
          </cell>
          <cell r="Z5586">
            <v>0</v>
          </cell>
          <cell r="AA5586">
            <v>2722000</v>
          </cell>
          <cell r="AB5586">
            <v>3</v>
          </cell>
          <cell r="AC5586">
            <v>2409000</v>
          </cell>
        </row>
        <row r="5587">
          <cell r="X5587" t="str">
            <v>03.2177.0965</v>
          </cell>
          <cell r="Y5587" t="str">
            <v>37.8D08.0965</v>
          </cell>
          <cell r="Z5587">
            <v>0</v>
          </cell>
          <cell r="AA5587">
            <v>2867000</v>
          </cell>
          <cell r="AB5587">
            <v>8</v>
          </cell>
          <cell r="AC5587">
            <v>2409000</v>
          </cell>
        </row>
        <row r="5588">
          <cell r="X5588" t="str">
            <v>03.4160.0965</v>
          </cell>
          <cell r="Y5588" t="str">
            <v>37.8D08.0965</v>
          </cell>
          <cell r="Z5588">
            <v>0</v>
          </cell>
          <cell r="AA5588">
            <v>2867000</v>
          </cell>
          <cell r="AB5588">
            <v>8</v>
          </cell>
          <cell r="AC5588">
            <v>2409000</v>
          </cell>
        </row>
        <row r="5589">
          <cell r="X5589" t="str">
            <v>03.4162.0965</v>
          </cell>
          <cell r="Y5589" t="str">
            <v>37.8D08.0965</v>
          </cell>
          <cell r="Z5589">
            <v>0</v>
          </cell>
          <cell r="AA5589">
            <v>2867000</v>
          </cell>
          <cell r="AB5589">
            <v>8</v>
          </cell>
          <cell r="AC5589">
            <v>2409000</v>
          </cell>
        </row>
        <row r="5590">
          <cell r="X5590" t="str">
            <v>15.0159.0965</v>
          </cell>
          <cell r="Y5590" t="str">
            <v>37.8D08.0965</v>
          </cell>
          <cell r="Z5590">
            <v>0</v>
          </cell>
          <cell r="AA5590">
            <v>2867000</v>
          </cell>
          <cell r="AB5590">
            <v>8</v>
          </cell>
          <cell r="AC5590">
            <v>2409000</v>
          </cell>
        </row>
        <row r="5591">
          <cell r="X5591" t="str">
            <v>15.0176.0965</v>
          </cell>
          <cell r="Y5591" t="str">
            <v>37.8D08.0965</v>
          </cell>
          <cell r="Z5591">
            <v>0</v>
          </cell>
          <cell r="AA5591">
            <v>2867000</v>
          </cell>
          <cell r="AB5591">
            <v>8</v>
          </cell>
          <cell r="AC5591">
            <v>2409000</v>
          </cell>
        </row>
        <row r="5592">
          <cell r="X5592" t="str">
            <v>15.0177.0965</v>
          </cell>
          <cell r="Y5592" t="str">
            <v>37.8D08.0965</v>
          </cell>
          <cell r="Z5592">
            <v>0</v>
          </cell>
          <cell r="AA5592">
            <v>2867000</v>
          </cell>
          <cell r="AB5592">
            <v>8</v>
          </cell>
          <cell r="AC5592">
            <v>2409000</v>
          </cell>
        </row>
        <row r="5593">
          <cell r="X5593" t="str">
            <v>15.0178.0965</v>
          </cell>
          <cell r="Y5593" t="str">
            <v>37.8D08.0965</v>
          </cell>
          <cell r="Z5593">
            <v>0</v>
          </cell>
          <cell r="AA5593">
            <v>2867000</v>
          </cell>
          <cell r="AB5593">
            <v>8</v>
          </cell>
          <cell r="AC5593">
            <v>2409000</v>
          </cell>
        </row>
        <row r="5594">
          <cell r="X5594" t="str">
            <v>15.0179.0965</v>
          </cell>
          <cell r="Y5594" t="str">
            <v>37.8D08.0965</v>
          </cell>
          <cell r="Z5594">
            <v>0</v>
          </cell>
          <cell r="AA5594">
            <v>2867000</v>
          </cell>
          <cell r="AB5594">
            <v>8</v>
          </cell>
          <cell r="AC5594">
            <v>2409000</v>
          </cell>
        </row>
        <row r="5595">
          <cell r="X5595" t="str">
            <v>15.0152.0988</v>
          </cell>
          <cell r="Y5595" t="str">
            <v>37.8D08.0988</v>
          </cell>
          <cell r="Z5595">
            <v>0</v>
          </cell>
          <cell r="AA5595">
            <v>2722000</v>
          </cell>
          <cell r="AB5595">
            <v>3</v>
          </cell>
          <cell r="AC5595">
            <v>2409000</v>
          </cell>
        </row>
        <row r="5596">
          <cell r="X5596" t="str">
            <v>15.0203.0988</v>
          </cell>
          <cell r="Y5596" t="str">
            <v>37.8D08.0988</v>
          </cell>
          <cell r="Z5596">
            <v>0</v>
          </cell>
          <cell r="AA5596">
            <v>2722000</v>
          </cell>
          <cell r="AB5596">
            <v>3</v>
          </cell>
          <cell r="AC5596">
            <v>2409000</v>
          </cell>
        </row>
        <row r="5597">
          <cell r="X5597" t="str">
            <v>15.0299.0988</v>
          </cell>
          <cell r="Y5597" t="str">
            <v>37.8D08.0988</v>
          </cell>
          <cell r="Z5597">
            <v>0</v>
          </cell>
          <cell r="AA5597">
            <v>2722000</v>
          </cell>
          <cell r="AB5597">
            <v>3</v>
          </cell>
          <cell r="AC5597">
            <v>2409000</v>
          </cell>
        </row>
        <row r="5598">
          <cell r="X5598" t="str">
            <v>03.2148.0912</v>
          </cell>
          <cell r="Y5598" t="str">
            <v>37.8D08.0912</v>
          </cell>
          <cell r="Z5598">
            <v>0</v>
          </cell>
          <cell r="AA5598">
            <v>2620000</v>
          </cell>
          <cell r="AB5598">
            <v>5</v>
          </cell>
          <cell r="AC5598">
            <v>2442000</v>
          </cell>
        </row>
        <row r="5599">
          <cell r="X5599" t="str">
            <v>03.2212.0912</v>
          </cell>
          <cell r="Y5599" t="str">
            <v>37.8D08.0912</v>
          </cell>
          <cell r="Z5599">
            <v>0</v>
          </cell>
          <cell r="AA5599">
            <v>2620000</v>
          </cell>
          <cell r="AB5599">
            <v>5</v>
          </cell>
          <cell r="AC5599">
            <v>2442000</v>
          </cell>
        </row>
        <row r="5600">
          <cell r="X5600" t="str">
            <v>15.0123.0912</v>
          </cell>
          <cell r="Y5600" t="str">
            <v>37.8D08.0912</v>
          </cell>
          <cell r="Z5600">
            <v>0</v>
          </cell>
          <cell r="AA5600">
            <v>2620000</v>
          </cell>
          <cell r="AB5600">
            <v>5</v>
          </cell>
          <cell r="AC5600">
            <v>2442000</v>
          </cell>
        </row>
        <row r="5601">
          <cell r="X5601" t="str">
            <v>15.0134.0912</v>
          </cell>
          <cell r="Y5601" t="str">
            <v>37.8D08.0912</v>
          </cell>
          <cell r="Z5601">
            <v>0</v>
          </cell>
          <cell r="AA5601">
            <v>2620000</v>
          </cell>
          <cell r="AB5601">
            <v>5</v>
          </cell>
          <cell r="AC5601">
            <v>2442000</v>
          </cell>
        </row>
        <row r="5602">
          <cell r="X5602" t="str">
            <v>15.0321.0912</v>
          </cell>
          <cell r="Y5602" t="str">
            <v>37.8D08.0912</v>
          </cell>
          <cell r="Z5602">
            <v>0</v>
          </cell>
          <cell r="AA5602">
            <v>2620000</v>
          </cell>
          <cell r="AB5602">
            <v>5</v>
          </cell>
          <cell r="AC5602">
            <v>2442000</v>
          </cell>
        </row>
        <row r="5603">
          <cell r="X5603" t="str">
            <v>07.0007.0362</v>
          </cell>
          <cell r="Y5603" t="str">
            <v>37.8D04.0362</v>
          </cell>
          <cell r="Z5603">
            <v>0</v>
          </cell>
          <cell r="AA5603">
            <v>2699000</v>
          </cell>
          <cell r="AB5603">
            <v>1</v>
          </cell>
          <cell r="AC5603">
            <v>2451000</v>
          </cell>
        </row>
        <row r="5604">
          <cell r="X5604" t="str">
            <v>03.1595.0800</v>
          </cell>
          <cell r="Y5604" t="str">
            <v>37.8D07.0800</v>
          </cell>
          <cell r="Z5604">
            <v>0</v>
          </cell>
          <cell r="AA5604">
            <v>2689000</v>
          </cell>
          <cell r="AB5604">
            <v>6</v>
          </cell>
          <cell r="AC5604">
            <v>2460000</v>
          </cell>
        </row>
        <row r="5605">
          <cell r="X5605" t="str">
            <v>14.0100.0800</v>
          </cell>
          <cell r="Y5605" t="str">
            <v>37.8D07.0800</v>
          </cell>
          <cell r="Z5605">
            <v>0</v>
          </cell>
          <cell r="AA5605">
            <v>2689000</v>
          </cell>
          <cell r="AB5605">
            <v>6</v>
          </cell>
          <cell r="AC5605">
            <v>2460000</v>
          </cell>
        </row>
        <row r="5606">
          <cell r="X5606" t="str">
            <v>14.0101.0800</v>
          </cell>
          <cell r="Y5606" t="str">
            <v>37.8D07.0800</v>
          </cell>
          <cell r="Z5606">
            <v>0</v>
          </cell>
          <cell r="AA5606">
            <v>2689000</v>
          </cell>
          <cell r="AB5606">
            <v>6</v>
          </cell>
          <cell r="AC5606">
            <v>2460000</v>
          </cell>
        </row>
        <row r="5607">
          <cell r="X5607" t="str">
            <v>14.0102.0800</v>
          </cell>
          <cell r="Y5607" t="str">
            <v>37.8D07.0800</v>
          </cell>
          <cell r="Z5607">
            <v>0</v>
          </cell>
          <cell r="AA5607">
            <v>2689000</v>
          </cell>
          <cell r="AB5607">
            <v>6</v>
          </cell>
          <cell r="AC5607">
            <v>2460000</v>
          </cell>
        </row>
        <row r="5608">
          <cell r="X5608" t="str">
            <v>28.0070.0800</v>
          </cell>
          <cell r="Y5608" t="str">
            <v>37.8D07.0800</v>
          </cell>
          <cell r="Z5608">
            <v>0</v>
          </cell>
          <cell r="AA5608">
            <v>2689000</v>
          </cell>
          <cell r="AB5608">
            <v>6</v>
          </cell>
          <cell r="AC5608">
            <v>2460000</v>
          </cell>
        </row>
        <row r="5609">
          <cell r="X5609" t="str">
            <v>28.0072.0800</v>
          </cell>
          <cell r="Y5609" t="str">
            <v>37.8D07.0800</v>
          </cell>
          <cell r="Z5609">
            <v>0</v>
          </cell>
          <cell r="AA5609">
            <v>2689000</v>
          </cell>
          <cell r="AB5609">
            <v>6</v>
          </cell>
          <cell r="AC5609">
            <v>2460000</v>
          </cell>
        </row>
        <row r="5610">
          <cell r="X5610" t="str">
            <v>15.0082.0998</v>
          </cell>
          <cell r="Y5610" t="str">
            <v>37.8D08.0998</v>
          </cell>
          <cell r="Z5610">
            <v>0</v>
          </cell>
          <cell r="AA5610">
            <v>2918000</v>
          </cell>
          <cell r="AB5610">
            <v>2</v>
          </cell>
          <cell r="AC5610">
            <v>2460000</v>
          </cell>
        </row>
        <row r="5611">
          <cell r="X5611" t="str">
            <v>15.0393.0998</v>
          </cell>
          <cell r="Y5611" t="str">
            <v>37.8D08.0998</v>
          </cell>
          <cell r="Z5611">
            <v>0</v>
          </cell>
          <cell r="AA5611">
            <v>2918000</v>
          </cell>
          <cell r="AB5611">
            <v>2</v>
          </cell>
          <cell r="AC5611">
            <v>2460000</v>
          </cell>
        </row>
        <row r="5612">
          <cell r="X5612" t="str">
            <v>13.0127.0637</v>
          </cell>
          <cell r="Y5612" t="str">
            <v>37.8D06.0637</v>
          </cell>
          <cell r="Z5612">
            <v>0</v>
          </cell>
          <cell r="AA5612">
            <v>2746000</v>
          </cell>
          <cell r="AB5612">
            <v>2</v>
          </cell>
          <cell r="AC5612">
            <v>2466000</v>
          </cell>
        </row>
        <row r="5613">
          <cell r="X5613" t="str">
            <v>20.0098.0637</v>
          </cell>
          <cell r="Y5613" t="str">
            <v>37.8D06.0637</v>
          </cell>
          <cell r="Z5613">
            <v>0</v>
          </cell>
          <cell r="AA5613">
            <v>2746000</v>
          </cell>
          <cell r="AB5613">
            <v>2</v>
          </cell>
          <cell r="AC5613">
            <v>2466000</v>
          </cell>
        </row>
        <row r="5614">
          <cell r="X5614" t="str">
            <v>15.0066.0999</v>
          </cell>
          <cell r="Y5614" t="str">
            <v>37.8D08.0999</v>
          </cell>
          <cell r="Z5614">
            <v>0</v>
          </cell>
          <cell r="AA5614">
            <v>3209000</v>
          </cell>
          <cell r="AB5614">
            <v>5</v>
          </cell>
          <cell r="AC5614">
            <v>2480000</v>
          </cell>
        </row>
        <row r="5615">
          <cell r="X5615" t="str">
            <v>15.0259.0999</v>
          </cell>
          <cell r="Y5615" t="str">
            <v>37.8D08.0999</v>
          </cell>
          <cell r="Z5615">
            <v>0</v>
          </cell>
          <cell r="AA5615">
            <v>3209000</v>
          </cell>
          <cell r="AB5615">
            <v>5</v>
          </cell>
          <cell r="AC5615">
            <v>2480000</v>
          </cell>
        </row>
        <row r="5616">
          <cell r="X5616" t="str">
            <v>15.0262.0999</v>
          </cell>
          <cell r="Y5616" t="str">
            <v>37.8D08.0999</v>
          </cell>
          <cell r="Z5616">
            <v>0</v>
          </cell>
          <cell r="AA5616">
            <v>3209000</v>
          </cell>
          <cell r="AB5616">
            <v>5</v>
          </cell>
          <cell r="AC5616">
            <v>2480000</v>
          </cell>
        </row>
        <row r="5617">
          <cell r="X5617" t="str">
            <v>15.0351.0999</v>
          </cell>
          <cell r="Y5617" t="str">
            <v>37.8D08.0999</v>
          </cell>
          <cell r="Z5617">
            <v>0</v>
          </cell>
          <cell r="AA5617">
            <v>3209000</v>
          </cell>
          <cell r="AB5617">
            <v>5</v>
          </cell>
          <cell r="AC5617">
            <v>2480000</v>
          </cell>
        </row>
        <row r="5618">
          <cell r="X5618" t="str">
            <v>15.0352.0999</v>
          </cell>
          <cell r="Y5618" t="str">
            <v>37.8D08.0999</v>
          </cell>
          <cell r="Z5618">
            <v>0</v>
          </cell>
          <cell r="AA5618">
            <v>3209000</v>
          </cell>
          <cell r="AB5618">
            <v>5</v>
          </cell>
          <cell r="AC5618">
            <v>2480000</v>
          </cell>
        </row>
        <row r="5619">
          <cell r="X5619" t="str">
            <v>03.2629.0407</v>
          </cell>
          <cell r="Y5619" t="str">
            <v>37.8D05.0407</v>
          </cell>
          <cell r="Z5619">
            <v>0</v>
          </cell>
          <cell r="AA5619">
            <v>2896000</v>
          </cell>
          <cell r="AB5619">
            <v>7</v>
          </cell>
          <cell r="AC5619">
            <v>2494000</v>
          </cell>
        </row>
        <row r="5620">
          <cell r="X5620" t="str">
            <v>03.2640.0407</v>
          </cell>
          <cell r="Y5620" t="str">
            <v>37.8D05.0407</v>
          </cell>
          <cell r="Z5620">
            <v>0</v>
          </cell>
          <cell r="AA5620">
            <v>2896000</v>
          </cell>
          <cell r="AB5620">
            <v>7</v>
          </cell>
          <cell r="AC5620">
            <v>2494000</v>
          </cell>
        </row>
        <row r="5621">
          <cell r="X5621" t="str">
            <v>03.3879.0407</v>
          </cell>
          <cell r="Y5621" t="str">
            <v>37.8D05.0407</v>
          </cell>
          <cell r="Z5621">
            <v>0</v>
          </cell>
          <cell r="AA5621">
            <v>2896000</v>
          </cell>
          <cell r="AB5621">
            <v>7</v>
          </cell>
          <cell r="AC5621">
            <v>2494000</v>
          </cell>
        </row>
        <row r="5622">
          <cell r="X5622" t="str">
            <v>10.0264.0407</v>
          </cell>
          <cell r="Y5622" t="str">
            <v>37.8D05.0407</v>
          </cell>
          <cell r="Z5622">
            <v>0</v>
          </cell>
          <cell r="AA5622">
            <v>2896000</v>
          </cell>
          <cell r="AB5622">
            <v>7</v>
          </cell>
          <cell r="AC5622">
            <v>2494000</v>
          </cell>
        </row>
        <row r="5623">
          <cell r="X5623" t="str">
            <v>10.0265.0407</v>
          </cell>
          <cell r="Y5623" t="str">
            <v>37.8D05.0407</v>
          </cell>
          <cell r="Z5623">
            <v>0</v>
          </cell>
          <cell r="AA5623">
            <v>2896000</v>
          </cell>
          <cell r="AB5623">
            <v>7</v>
          </cell>
          <cell r="AC5623">
            <v>2494000</v>
          </cell>
        </row>
        <row r="5624">
          <cell r="X5624" t="str">
            <v>10.0972.0407</v>
          </cell>
          <cell r="Y5624" t="str">
            <v>37.8D05.0407</v>
          </cell>
          <cell r="Z5624">
            <v>0</v>
          </cell>
          <cell r="AA5624">
            <v>2896000</v>
          </cell>
          <cell r="AB5624">
            <v>7</v>
          </cell>
          <cell r="AC5624">
            <v>2494000</v>
          </cell>
        </row>
        <row r="5625">
          <cell r="X5625" t="str">
            <v>12.0191.0407</v>
          </cell>
          <cell r="Y5625" t="str">
            <v>37.8D05.0407</v>
          </cell>
          <cell r="Z5625">
            <v>0</v>
          </cell>
          <cell r="AA5625">
            <v>2896000</v>
          </cell>
          <cell r="AB5625">
            <v>7</v>
          </cell>
          <cell r="AC5625">
            <v>2494000</v>
          </cell>
        </row>
        <row r="5626">
          <cell r="X5626" t="str">
            <v>17.0132.0273</v>
          </cell>
          <cell r="Y5626" t="str">
            <v>37.8C00.0273</v>
          </cell>
          <cell r="Z5626">
            <v>0</v>
          </cell>
          <cell r="AA5626">
            <v>2707000</v>
          </cell>
          <cell r="AB5626">
            <v>1</v>
          </cell>
          <cell r="AC5626">
            <v>2497000</v>
          </cell>
        </row>
        <row r="5627">
          <cell r="X5627" t="str">
            <v>03.4027.0452</v>
          </cell>
          <cell r="Y5627" t="str">
            <v>37.8D05.0452</v>
          </cell>
          <cell r="Z5627">
            <v>0</v>
          </cell>
          <cell r="AA5627">
            <v>3072000</v>
          </cell>
          <cell r="AB5627">
            <v>22</v>
          </cell>
          <cell r="AC5627">
            <v>2500000</v>
          </cell>
        </row>
        <row r="5628">
          <cell r="X5628" t="str">
            <v>10.0446.0452</v>
          </cell>
          <cell r="Y5628" t="str">
            <v>37.8D05.0452</v>
          </cell>
          <cell r="Z5628">
            <v>0</v>
          </cell>
          <cell r="AA5628">
            <v>3072000</v>
          </cell>
          <cell r="AB5628">
            <v>22</v>
          </cell>
          <cell r="AC5628">
            <v>2500000</v>
          </cell>
        </row>
        <row r="5629">
          <cell r="X5629" t="str">
            <v>27.0083.0452</v>
          </cell>
          <cell r="Y5629" t="str">
            <v>37.8D05.0452</v>
          </cell>
          <cell r="Z5629">
            <v>0</v>
          </cell>
          <cell r="AA5629">
            <v>3072000</v>
          </cell>
          <cell r="AB5629">
            <v>22</v>
          </cell>
          <cell r="AC5629">
            <v>2500000</v>
          </cell>
        </row>
        <row r="5630">
          <cell r="X5630" t="str">
            <v>27.0084.0452</v>
          </cell>
          <cell r="Y5630" t="str">
            <v>37.8D05.0452</v>
          </cell>
          <cell r="Z5630">
            <v>0</v>
          </cell>
          <cell r="AA5630">
            <v>3072000</v>
          </cell>
          <cell r="AB5630">
            <v>22</v>
          </cell>
          <cell r="AC5630">
            <v>2500000</v>
          </cell>
        </row>
        <row r="5631">
          <cell r="X5631" t="str">
            <v>27.0085.0452</v>
          </cell>
          <cell r="Y5631" t="str">
            <v>37.8D05.0452</v>
          </cell>
          <cell r="Z5631">
            <v>0</v>
          </cell>
          <cell r="AA5631">
            <v>3072000</v>
          </cell>
          <cell r="AB5631">
            <v>22</v>
          </cell>
          <cell r="AC5631">
            <v>2500000</v>
          </cell>
        </row>
        <row r="5632">
          <cell r="X5632" t="str">
            <v>27.0122.0452</v>
          </cell>
          <cell r="Y5632" t="str">
            <v>37.8D05.0452</v>
          </cell>
          <cell r="Z5632">
            <v>0</v>
          </cell>
          <cell r="AA5632">
            <v>3072000</v>
          </cell>
          <cell r="AB5632">
            <v>22</v>
          </cell>
          <cell r="AC5632">
            <v>2500000</v>
          </cell>
        </row>
        <row r="5633">
          <cell r="X5633" t="str">
            <v>27.0123.0452</v>
          </cell>
          <cell r="Y5633" t="str">
            <v>37.8D05.0452</v>
          </cell>
          <cell r="Z5633">
            <v>0</v>
          </cell>
          <cell r="AA5633">
            <v>3072000</v>
          </cell>
          <cell r="AB5633">
            <v>22</v>
          </cell>
          <cell r="AC5633">
            <v>2500000</v>
          </cell>
        </row>
        <row r="5634">
          <cell r="X5634" t="str">
            <v>27.0128.0452</v>
          </cell>
          <cell r="Y5634" t="str">
            <v>37.8D05.0452</v>
          </cell>
          <cell r="Z5634">
            <v>0</v>
          </cell>
          <cell r="AA5634">
            <v>3072000</v>
          </cell>
          <cell r="AB5634">
            <v>22</v>
          </cell>
          <cell r="AC5634">
            <v>2500000</v>
          </cell>
        </row>
        <row r="5635">
          <cell r="X5635" t="str">
            <v>27.0129.0452</v>
          </cell>
          <cell r="Y5635" t="str">
            <v>37.8D05.0452</v>
          </cell>
          <cell r="Z5635">
            <v>0</v>
          </cell>
          <cell r="AA5635">
            <v>3072000</v>
          </cell>
          <cell r="AB5635">
            <v>22</v>
          </cell>
          <cell r="AC5635">
            <v>2500000</v>
          </cell>
        </row>
        <row r="5636">
          <cell r="X5636" t="str">
            <v>27.0130.0452</v>
          </cell>
          <cell r="Y5636" t="str">
            <v>37.8D05.0452</v>
          </cell>
          <cell r="Z5636">
            <v>0</v>
          </cell>
          <cell r="AA5636">
            <v>3072000</v>
          </cell>
          <cell r="AB5636">
            <v>22</v>
          </cell>
          <cell r="AC5636">
            <v>2500000</v>
          </cell>
        </row>
        <row r="5637">
          <cell r="X5637" t="str">
            <v>27.0137.0452</v>
          </cell>
          <cell r="Y5637" t="str">
            <v>37.8D05.0452</v>
          </cell>
          <cell r="Z5637">
            <v>0</v>
          </cell>
          <cell r="AA5637">
            <v>3072000</v>
          </cell>
          <cell r="AB5637">
            <v>22</v>
          </cell>
          <cell r="AC5637">
            <v>2500000</v>
          </cell>
        </row>
        <row r="5638">
          <cell r="X5638" t="str">
            <v>27.0148.0452</v>
          </cell>
          <cell r="Y5638" t="str">
            <v>37.8D05.0452</v>
          </cell>
          <cell r="Z5638">
            <v>0</v>
          </cell>
          <cell r="AA5638">
            <v>3072000</v>
          </cell>
          <cell r="AB5638">
            <v>22</v>
          </cell>
          <cell r="AC5638">
            <v>2500000</v>
          </cell>
        </row>
        <row r="5639">
          <cell r="X5639" t="str">
            <v>27.0149.0452</v>
          </cell>
          <cell r="Y5639" t="str">
            <v>37.8D05.0452</v>
          </cell>
          <cell r="Z5639">
            <v>0</v>
          </cell>
          <cell r="AA5639">
            <v>3072000</v>
          </cell>
          <cell r="AB5639">
            <v>22</v>
          </cell>
          <cell r="AC5639">
            <v>2500000</v>
          </cell>
        </row>
        <row r="5640">
          <cell r="X5640" t="str">
            <v>27.0150.0452</v>
          </cell>
          <cell r="Y5640" t="str">
            <v>37.8D05.0452</v>
          </cell>
          <cell r="Z5640">
            <v>0</v>
          </cell>
          <cell r="AA5640">
            <v>3072000</v>
          </cell>
          <cell r="AB5640">
            <v>22</v>
          </cell>
          <cell r="AC5640">
            <v>2500000</v>
          </cell>
        </row>
        <row r="5641">
          <cell r="X5641" t="str">
            <v>27.0208.0452</v>
          </cell>
          <cell r="Y5641" t="str">
            <v>37.8D05.0452</v>
          </cell>
          <cell r="Z5641">
            <v>0</v>
          </cell>
          <cell r="AA5641">
            <v>3072000</v>
          </cell>
          <cell r="AB5641">
            <v>22</v>
          </cell>
          <cell r="AC5641">
            <v>2500000</v>
          </cell>
        </row>
        <row r="5642">
          <cell r="X5642" t="str">
            <v>27.0209.0452</v>
          </cell>
          <cell r="Y5642" t="str">
            <v>37.8D05.0452</v>
          </cell>
          <cell r="Z5642">
            <v>0</v>
          </cell>
          <cell r="AA5642">
            <v>3072000</v>
          </cell>
          <cell r="AB5642">
            <v>22</v>
          </cell>
          <cell r="AC5642">
            <v>2500000</v>
          </cell>
        </row>
        <row r="5643">
          <cell r="X5643" t="str">
            <v>27.0228.0452</v>
          </cell>
          <cell r="Y5643" t="str">
            <v>37.8D05.0452</v>
          </cell>
          <cell r="Z5643">
            <v>0</v>
          </cell>
          <cell r="AA5643">
            <v>3072000</v>
          </cell>
          <cell r="AB5643">
            <v>22</v>
          </cell>
          <cell r="AC5643">
            <v>2500000</v>
          </cell>
        </row>
        <row r="5644">
          <cell r="X5644" t="str">
            <v>27.0230.0452</v>
          </cell>
          <cell r="Y5644" t="str">
            <v>37.8D05.0452</v>
          </cell>
          <cell r="Z5644">
            <v>0</v>
          </cell>
          <cell r="AA5644">
            <v>3072000</v>
          </cell>
          <cell r="AB5644">
            <v>22</v>
          </cell>
          <cell r="AC5644">
            <v>2500000</v>
          </cell>
        </row>
        <row r="5645">
          <cell r="X5645" t="str">
            <v>27.0317.0452</v>
          </cell>
          <cell r="Y5645" t="str">
            <v>37.8D05.0452</v>
          </cell>
          <cell r="Z5645">
            <v>0</v>
          </cell>
          <cell r="AA5645">
            <v>3072000</v>
          </cell>
          <cell r="AB5645">
            <v>22</v>
          </cell>
          <cell r="AC5645">
            <v>2500000</v>
          </cell>
        </row>
        <row r="5646">
          <cell r="X5646" t="str">
            <v>27.0318.0452</v>
          </cell>
          <cell r="Y5646" t="str">
            <v>37.8D05.0452</v>
          </cell>
          <cell r="Z5646">
            <v>0</v>
          </cell>
          <cell r="AA5646">
            <v>3072000</v>
          </cell>
          <cell r="AB5646">
            <v>22</v>
          </cell>
          <cell r="AC5646">
            <v>2500000</v>
          </cell>
        </row>
        <row r="5647">
          <cell r="X5647" t="str">
            <v>27.0319.0452</v>
          </cell>
          <cell r="Y5647" t="str">
            <v>37.8D05.0452</v>
          </cell>
          <cell r="Z5647">
            <v>0</v>
          </cell>
          <cell r="AA5647">
            <v>3072000</v>
          </cell>
          <cell r="AB5647">
            <v>22</v>
          </cell>
          <cell r="AC5647">
            <v>2500000</v>
          </cell>
        </row>
        <row r="5648">
          <cell r="X5648" t="str">
            <v>27.0320.0452</v>
          </cell>
          <cell r="Y5648" t="str">
            <v>37.8D05.0452</v>
          </cell>
          <cell r="Z5648">
            <v>0</v>
          </cell>
          <cell r="AA5648">
            <v>3072000</v>
          </cell>
          <cell r="AB5648">
            <v>22</v>
          </cell>
          <cell r="AC5648">
            <v>2500000</v>
          </cell>
        </row>
        <row r="5649">
          <cell r="X5649" t="str">
            <v>03.4037.0463</v>
          </cell>
          <cell r="Y5649" t="str">
            <v>37.8D05.0463</v>
          </cell>
          <cell r="Z5649">
            <v>0</v>
          </cell>
          <cell r="AA5649">
            <v>3130000</v>
          </cell>
          <cell r="AB5649">
            <v>14</v>
          </cell>
          <cell r="AC5649">
            <v>2500000</v>
          </cell>
        </row>
        <row r="5650">
          <cell r="X5650" t="str">
            <v>03.4060.0463</v>
          </cell>
          <cell r="Y5650" t="str">
            <v>37.8D05.0463</v>
          </cell>
          <cell r="Z5650">
            <v>0</v>
          </cell>
          <cell r="AA5650">
            <v>3130000</v>
          </cell>
          <cell r="AB5650">
            <v>14</v>
          </cell>
          <cell r="AC5650">
            <v>2500000</v>
          </cell>
        </row>
        <row r="5651">
          <cell r="X5651" t="str">
            <v>27.0194.0463</v>
          </cell>
          <cell r="Y5651" t="str">
            <v>37.8D05.0463</v>
          </cell>
          <cell r="Z5651">
            <v>0</v>
          </cell>
          <cell r="AA5651">
            <v>3130000</v>
          </cell>
          <cell r="AB5651">
            <v>14</v>
          </cell>
          <cell r="AC5651">
            <v>2500000</v>
          </cell>
        </row>
        <row r="5652">
          <cell r="X5652" t="str">
            <v>27.0196.0463</v>
          </cell>
          <cell r="Y5652" t="str">
            <v>37.8D05.0463</v>
          </cell>
          <cell r="Z5652">
            <v>0</v>
          </cell>
          <cell r="AA5652">
            <v>3130000</v>
          </cell>
          <cell r="AB5652">
            <v>14</v>
          </cell>
          <cell r="AC5652">
            <v>2500000</v>
          </cell>
        </row>
        <row r="5653">
          <cell r="X5653" t="str">
            <v>27.0198.0463</v>
          </cell>
          <cell r="Y5653" t="str">
            <v>37.8D05.0463</v>
          </cell>
          <cell r="Z5653">
            <v>0</v>
          </cell>
          <cell r="AA5653">
            <v>3130000</v>
          </cell>
          <cell r="AB5653">
            <v>14</v>
          </cell>
          <cell r="AC5653">
            <v>2500000</v>
          </cell>
        </row>
        <row r="5654">
          <cell r="X5654" t="str">
            <v>27.0200.0463</v>
          </cell>
          <cell r="Y5654" t="str">
            <v>37.8D05.0463</v>
          </cell>
          <cell r="Z5654">
            <v>0</v>
          </cell>
          <cell r="AA5654">
            <v>3130000</v>
          </cell>
          <cell r="AB5654">
            <v>14</v>
          </cell>
          <cell r="AC5654">
            <v>2500000</v>
          </cell>
        </row>
        <row r="5655">
          <cell r="X5655" t="str">
            <v>27.0202.0463</v>
          </cell>
          <cell r="Y5655" t="str">
            <v>37.8D05.0463</v>
          </cell>
          <cell r="Z5655">
            <v>0</v>
          </cell>
          <cell r="AA5655">
            <v>3130000</v>
          </cell>
          <cell r="AB5655">
            <v>14</v>
          </cell>
          <cell r="AC5655">
            <v>2500000</v>
          </cell>
        </row>
        <row r="5656">
          <cell r="X5656" t="str">
            <v>27.0204.0463</v>
          </cell>
          <cell r="Y5656" t="str">
            <v>37.8D05.0463</v>
          </cell>
          <cell r="Z5656">
            <v>0</v>
          </cell>
          <cell r="AA5656">
            <v>3130000</v>
          </cell>
          <cell r="AB5656">
            <v>14</v>
          </cell>
          <cell r="AC5656">
            <v>2500000</v>
          </cell>
        </row>
        <row r="5657">
          <cell r="X5657" t="str">
            <v>27.205b.0463</v>
          </cell>
          <cell r="Y5657" t="str">
            <v>37.8D05.0463</v>
          </cell>
          <cell r="Z5657">
            <v>0</v>
          </cell>
          <cell r="AA5657">
            <v>3130000</v>
          </cell>
          <cell r="AB5657">
            <v>14</v>
          </cell>
          <cell r="AC5657">
            <v>2500000</v>
          </cell>
        </row>
        <row r="5658">
          <cell r="X5658" t="str">
            <v>27.0216.0463</v>
          </cell>
          <cell r="Y5658" t="str">
            <v>37.8D05.0463</v>
          </cell>
          <cell r="Z5658">
            <v>0</v>
          </cell>
          <cell r="AA5658">
            <v>3130000</v>
          </cell>
          <cell r="AB5658">
            <v>14</v>
          </cell>
          <cell r="AC5658">
            <v>2500000</v>
          </cell>
        </row>
        <row r="5659">
          <cell r="X5659" t="str">
            <v>27.0218.0463</v>
          </cell>
          <cell r="Y5659" t="str">
            <v>37.8D05.0463</v>
          </cell>
          <cell r="Z5659">
            <v>0</v>
          </cell>
          <cell r="AA5659">
            <v>3130000</v>
          </cell>
          <cell r="AB5659">
            <v>14</v>
          </cell>
          <cell r="AC5659">
            <v>2500000</v>
          </cell>
        </row>
        <row r="5660">
          <cell r="X5660" t="str">
            <v>10.0342.0582</v>
          </cell>
          <cell r="Y5660" t="str">
            <v>37.8D05.0582</v>
          </cell>
          <cell r="Z5660">
            <v>2779000</v>
          </cell>
          <cell r="AA5660">
            <v>2619000</v>
          </cell>
          <cell r="AB5660">
            <v>0</v>
          </cell>
          <cell r="AC5660">
            <v>1832000</v>
          </cell>
        </row>
        <row r="5661">
          <cell r="X5661" t="str">
            <v>10.0348.0582</v>
          </cell>
          <cell r="Y5661" t="str">
            <v>37.8D05.0582</v>
          </cell>
          <cell r="Z5661">
            <v>2832000</v>
          </cell>
          <cell r="AA5661">
            <v>2619000</v>
          </cell>
          <cell r="AB5661">
            <v>0</v>
          </cell>
          <cell r="AC5661">
            <v>1832000</v>
          </cell>
        </row>
        <row r="5662">
          <cell r="X5662" t="str">
            <v>27.0220.0463</v>
          </cell>
          <cell r="Y5662" t="str">
            <v>37.8D05.0463</v>
          </cell>
          <cell r="Z5662">
            <v>0</v>
          </cell>
          <cell r="AA5662">
            <v>3130000</v>
          </cell>
          <cell r="AB5662">
            <v>14</v>
          </cell>
          <cell r="AC5662">
            <v>2500000</v>
          </cell>
        </row>
        <row r="5663">
          <cell r="X5663" t="str">
            <v>27.0222.0463</v>
          </cell>
          <cell r="Y5663" t="str">
            <v>37.8D05.0463</v>
          </cell>
          <cell r="Z5663">
            <v>0</v>
          </cell>
          <cell r="AA5663">
            <v>3130000</v>
          </cell>
          <cell r="AB5663">
            <v>14</v>
          </cell>
          <cell r="AC5663">
            <v>2500000</v>
          </cell>
        </row>
        <row r="5664">
          <cell r="X5664" t="str">
            <v>27.0224.0463</v>
          </cell>
          <cell r="Y5664" t="str">
            <v>37.8D05.0463</v>
          </cell>
          <cell r="Z5664">
            <v>0</v>
          </cell>
          <cell r="AA5664">
            <v>3130000</v>
          </cell>
          <cell r="AB5664">
            <v>14</v>
          </cell>
          <cell r="AC5664">
            <v>2500000</v>
          </cell>
        </row>
        <row r="5665">
          <cell r="X5665" t="str">
            <v>22.0519.1356</v>
          </cell>
          <cell r="Y5665" t="str">
            <v>37.1E01.1356</v>
          </cell>
          <cell r="Z5665">
            <v>0</v>
          </cell>
          <cell r="AA5665">
            <v>2550000</v>
          </cell>
          <cell r="AB5665">
            <v>1</v>
          </cell>
          <cell r="AC5665">
            <v>2500000</v>
          </cell>
        </row>
        <row r="5666">
          <cell r="X5666" t="str">
            <v>22.0520.1357</v>
          </cell>
          <cell r="Y5666" t="str">
            <v>37.1E01.1357</v>
          </cell>
          <cell r="Z5666">
            <v>0</v>
          </cell>
          <cell r="AA5666">
            <v>2550000</v>
          </cell>
          <cell r="AB5666">
            <v>1</v>
          </cell>
          <cell r="AC5666">
            <v>2500000</v>
          </cell>
        </row>
        <row r="5667">
          <cell r="X5667" t="str">
            <v>11.0018.1105</v>
          </cell>
          <cell r="Y5667" t="str">
            <v>37.8D10.1105</v>
          </cell>
          <cell r="Z5667">
            <v>0</v>
          </cell>
          <cell r="AA5667">
            <v>3095000</v>
          </cell>
          <cell r="AB5667">
            <v>2</v>
          </cell>
          <cell r="AC5667">
            <v>2509000</v>
          </cell>
        </row>
        <row r="5668">
          <cell r="X5668" t="str">
            <v>11.0020.1105</v>
          </cell>
          <cell r="Y5668" t="str">
            <v>37.8D10.1105</v>
          </cell>
          <cell r="Z5668">
            <v>0</v>
          </cell>
          <cell r="AA5668">
            <v>3095000</v>
          </cell>
          <cell r="AB5668">
            <v>2</v>
          </cell>
          <cell r="AC5668">
            <v>2509000</v>
          </cell>
        </row>
        <row r="5669">
          <cell r="X5669" t="str">
            <v>03.2251.0705</v>
          </cell>
          <cell r="Y5669" t="str">
            <v>37.8D06.0705</v>
          </cell>
          <cell r="Z5669">
            <v>0</v>
          </cell>
          <cell r="AA5669">
            <v>3362000</v>
          </cell>
          <cell r="AB5669">
            <v>5</v>
          </cell>
          <cell r="AC5669">
            <v>2523000</v>
          </cell>
        </row>
        <row r="5670">
          <cell r="X5670" t="str">
            <v>03.3556.0705</v>
          </cell>
          <cell r="Y5670" t="str">
            <v>37.8D06.0705</v>
          </cell>
          <cell r="Z5670">
            <v>0</v>
          </cell>
          <cell r="AA5670">
            <v>3362000</v>
          </cell>
          <cell r="AB5670">
            <v>5</v>
          </cell>
          <cell r="AC5670">
            <v>2523000</v>
          </cell>
        </row>
        <row r="5671">
          <cell r="X5671" t="str">
            <v>03.3566.0705</v>
          </cell>
          <cell r="Y5671" t="str">
            <v>37.8D06.0705</v>
          </cell>
          <cell r="Z5671">
            <v>0</v>
          </cell>
          <cell r="AA5671">
            <v>3362000</v>
          </cell>
          <cell r="AB5671">
            <v>5</v>
          </cell>
          <cell r="AC5671">
            <v>2523000</v>
          </cell>
        </row>
        <row r="5672">
          <cell r="X5672" t="str">
            <v>13.0108.0705</v>
          </cell>
          <cell r="Y5672" t="str">
            <v>37.8D06.0705</v>
          </cell>
          <cell r="Z5672">
            <v>0</v>
          </cell>
          <cell r="AA5672">
            <v>3362000</v>
          </cell>
          <cell r="AB5672">
            <v>5</v>
          </cell>
          <cell r="AC5672">
            <v>2523000</v>
          </cell>
        </row>
        <row r="5673">
          <cell r="X5673" t="str">
            <v>28.0312.0705</v>
          </cell>
          <cell r="Y5673" t="str">
            <v>37.8D06.0705</v>
          </cell>
          <cell r="Z5673">
            <v>0</v>
          </cell>
          <cell r="AA5673">
            <v>3362000</v>
          </cell>
          <cell r="AB5673">
            <v>5</v>
          </cell>
          <cell r="AC5673">
            <v>2523000</v>
          </cell>
        </row>
        <row r="5674">
          <cell r="X5674" t="str">
            <v>11.0024.1109</v>
          </cell>
          <cell r="Y5674" t="str">
            <v>37.8D10.1109</v>
          </cell>
          <cell r="Z5674">
            <v>0</v>
          </cell>
          <cell r="AA5674">
            <v>3112000</v>
          </cell>
          <cell r="AB5674">
            <v>2</v>
          </cell>
          <cell r="AC5674">
            <v>2526000</v>
          </cell>
        </row>
        <row r="5675">
          <cell r="X5675" t="str">
            <v>11.0026.1109</v>
          </cell>
          <cell r="Y5675" t="str">
            <v>37.8D10.1109</v>
          </cell>
          <cell r="Z5675">
            <v>0</v>
          </cell>
          <cell r="AA5675">
            <v>3112000</v>
          </cell>
          <cell r="AB5675">
            <v>2</v>
          </cell>
          <cell r="AC5675">
            <v>2526000</v>
          </cell>
        </row>
        <row r="5676">
          <cell r="X5676" t="str">
            <v>15.0077.0978</v>
          </cell>
          <cell r="Y5676" t="str">
            <v>37.8D08.0978</v>
          </cell>
          <cell r="Z5676">
            <v>0</v>
          </cell>
          <cell r="AA5676">
            <v>2865000</v>
          </cell>
          <cell r="AB5676">
            <v>12</v>
          </cell>
          <cell r="AC5676">
            <v>2560000</v>
          </cell>
        </row>
        <row r="5677">
          <cell r="X5677" t="str">
            <v>15.0078.0978</v>
          </cell>
          <cell r="Y5677" t="str">
            <v>37.8D08.0978</v>
          </cell>
          <cell r="Z5677">
            <v>0</v>
          </cell>
          <cell r="AA5677">
            <v>2865000</v>
          </cell>
          <cell r="AB5677">
            <v>12</v>
          </cell>
          <cell r="AC5677">
            <v>2560000</v>
          </cell>
        </row>
        <row r="5678">
          <cell r="X5678" t="str">
            <v>15.0161.0978</v>
          </cell>
          <cell r="Y5678" t="str">
            <v>37.8D08.0978</v>
          </cell>
          <cell r="Z5678">
            <v>0</v>
          </cell>
          <cell r="AA5678">
            <v>2865000</v>
          </cell>
          <cell r="AB5678">
            <v>12</v>
          </cell>
          <cell r="AC5678">
            <v>2560000</v>
          </cell>
        </row>
        <row r="5679">
          <cell r="X5679" t="str">
            <v>15.0162.0978</v>
          </cell>
          <cell r="Y5679" t="str">
            <v>37.8D08.0978</v>
          </cell>
          <cell r="Z5679">
            <v>0</v>
          </cell>
          <cell r="AA5679">
            <v>2865000</v>
          </cell>
          <cell r="AB5679">
            <v>12</v>
          </cell>
          <cell r="AC5679">
            <v>2560000</v>
          </cell>
        </row>
        <row r="5680">
          <cell r="X5680" t="str">
            <v>15.0166.0978</v>
          </cell>
          <cell r="Y5680" t="str">
            <v>37.8D08.0978</v>
          </cell>
          <cell r="Z5680">
            <v>0</v>
          </cell>
          <cell r="AA5680">
            <v>2865000</v>
          </cell>
          <cell r="AB5680">
            <v>12</v>
          </cell>
          <cell r="AC5680">
            <v>2560000</v>
          </cell>
        </row>
        <row r="5681">
          <cell r="X5681" t="str">
            <v>15.0167.0978</v>
          </cell>
          <cell r="Y5681" t="str">
            <v>37.8D08.0978</v>
          </cell>
          <cell r="Z5681">
            <v>0</v>
          </cell>
          <cell r="AA5681">
            <v>2865000</v>
          </cell>
          <cell r="AB5681">
            <v>12</v>
          </cell>
          <cell r="AC5681">
            <v>2560000</v>
          </cell>
        </row>
        <row r="5682">
          <cell r="X5682" t="str">
            <v>26.0021.0978</v>
          </cell>
          <cell r="Y5682" t="str">
            <v>37.8D08.0978</v>
          </cell>
          <cell r="Z5682">
            <v>0</v>
          </cell>
          <cell r="AA5682">
            <v>2865000</v>
          </cell>
          <cell r="AB5682">
            <v>12</v>
          </cell>
          <cell r="AC5682">
            <v>2560000</v>
          </cell>
        </row>
        <row r="5683">
          <cell r="X5683" t="str">
            <v>26.0022.0978</v>
          </cell>
          <cell r="Y5683" t="str">
            <v>37.8D08.0978</v>
          </cell>
          <cell r="Z5683">
            <v>0</v>
          </cell>
          <cell r="AA5683">
            <v>2865000</v>
          </cell>
          <cell r="AB5683">
            <v>12</v>
          </cell>
          <cell r="AC5683">
            <v>2560000</v>
          </cell>
        </row>
        <row r="5684">
          <cell r="X5684" t="str">
            <v>26.0023.0978</v>
          </cell>
          <cell r="Y5684" t="str">
            <v>37.8D08.0978</v>
          </cell>
          <cell r="Z5684">
            <v>0</v>
          </cell>
          <cell r="AA5684">
            <v>2865000</v>
          </cell>
          <cell r="AB5684">
            <v>12</v>
          </cell>
          <cell r="AC5684">
            <v>2560000</v>
          </cell>
        </row>
        <row r="5685">
          <cell r="X5685" t="str">
            <v>26.0024.0978</v>
          </cell>
          <cell r="Y5685" t="str">
            <v>37.8D08.0978</v>
          </cell>
          <cell r="Z5685">
            <v>0</v>
          </cell>
          <cell r="AA5685">
            <v>2865000</v>
          </cell>
          <cell r="AB5685">
            <v>12</v>
          </cell>
          <cell r="AC5685">
            <v>2560000</v>
          </cell>
        </row>
        <row r="5686">
          <cell r="X5686" t="str">
            <v>26.0025.0978</v>
          </cell>
          <cell r="Y5686" t="str">
            <v>37.8D08.0978</v>
          </cell>
          <cell r="Z5686">
            <v>0</v>
          </cell>
          <cell r="AA5686">
            <v>2865000</v>
          </cell>
          <cell r="AB5686">
            <v>12</v>
          </cell>
          <cell r="AC5686">
            <v>2560000</v>
          </cell>
        </row>
        <row r="5687">
          <cell r="X5687" t="str">
            <v>26.0026.0978</v>
          </cell>
          <cell r="Y5687" t="str">
            <v>37.8D08.0978</v>
          </cell>
          <cell r="Z5687">
            <v>0</v>
          </cell>
          <cell r="AA5687">
            <v>2865000</v>
          </cell>
          <cell r="AB5687">
            <v>12</v>
          </cell>
          <cell r="AC5687">
            <v>2560000</v>
          </cell>
        </row>
        <row r="5688">
          <cell r="X5688" t="str">
            <v>24.0013.1721</v>
          </cell>
          <cell r="Y5688" t="str">
            <v>37.1E04.1721</v>
          </cell>
          <cell r="Z5688">
            <v>0</v>
          </cell>
          <cell r="AA5688">
            <v>2610000</v>
          </cell>
          <cell r="AB5688">
            <v>18</v>
          </cell>
          <cell r="AC5688">
            <v>2560000</v>
          </cell>
        </row>
        <row r="5689">
          <cell r="X5689" t="str">
            <v>24.0015.1721</v>
          </cell>
          <cell r="Y5689" t="str">
            <v>37.1E04.1721</v>
          </cell>
          <cell r="Z5689">
            <v>0</v>
          </cell>
          <cell r="AA5689">
            <v>2610000</v>
          </cell>
          <cell r="AB5689">
            <v>18</v>
          </cell>
          <cell r="AC5689">
            <v>2560000</v>
          </cell>
        </row>
        <row r="5690">
          <cell r="X5690" t="str">
            <v>24.0048.1721</v>
          </cell>
          <cell r="Y5690" t="str">
            <v>37.1E04.1721</v>
          </cell>
          <cell r="Z5690">
            <v>0</v>
          </cell>
          <cell r="AA5690">
            <v>2610000</v>
          </cell>
          <cell r="AB5690">
            <v>18</v>
          </cell>
          <cell r="AC5690">
            <v>2560000</v>
          </cell>
        </row>
        <row r="5691">
          <cell r="X5691" t="str">
            <v>24.0055.1721</v>
          </cell>
          <cell r="Y5691" t="str">
            <v>37.1E04.1721</v>
          </cell>
          <cell r="Z5691">
            <v>0</v>
          </cell>
          <cell r="AA5691">
            <v>2610000</v>
          </cell>
          <cell r="AB5691">
            <v>18</v>
          </cell>
          <cell r="AC5691">
            <v>2560000</v>
          </cell>
        </row>
        <row r="5692">
          <cell r="X5692" t="str">
            <v>24.0067.1721</v>
          </cell>
          <cell r="Y5692" t="str">
            <v>37.1E04.1721</v>
          </cell>
          <cell r="Z5692">
            <v>0</v>
          </cell>
          <cell r="AA5692">
            <v>2610000</v>
          </cell>
          <cell r="AB5692">
            <v>18</v>
          </cell>
          <cell r="AC5692">
            <v>2560000</v>
          </cell>
        </row>
        <row r="5693">
          <cell r="X5693" t="str">
            <v>24.0079.1721</v>
          </cell>
          <cell r="Y5693" t="str">
            <v>37.1E04.1721</v>
          </cell>
          <cell r="Z5693">
            <v>0</v>
          </cell>
          <cell r="AA5693">
            <v>2610000</v>
          </cell>
          <cell r="AB5693">
            <v>18</v>
          </cell>
          <cell r="AC5693">
            <v>2560000</v>
          </cell>
        </row>
        <row r="5694">
          <cell r="X5694" t="str">
            <v>24.0116.1721</v>
          </cell>
          <cell r="Y5694" t="str">
            <v>37.1E04.1721</v>
          </cell>
          <cell r="Z5694">
            <v>0</v>
          </cell>
          <cell r="AA5694">
            <v>2610000</v>
          </cell>
          <cell r="AB5694">
            <v>18</v>
          </cell>
          <cell r="AC5694">
            <v>2560000</v>
          </cell>
        </row>
        <row r="5695">
          <cell r="X5695" t="str">
            <v>24.0141.1721</v>
          </cell>
          <cell r="Y5695" t="str">
            <v>37.1E04.1721</v>
          </cell>
          <cell r="Z5695">
            <v>0</v>
          </cell>
          <cell r="AA5695">
            <v>2610000</v>
          </cell>
          <cell r="AB5695">
            <v>18</v>
          </cell>
          <cell r="AC5695">
            <v>2560000</v>
          </cell>
        </row>
        <row r="5696">
          <cell r="X5696" t="str">
            <v>24.0143.1721</v>
          </cell>
          <cell r="Y5696" t="str">
            <v>37.1E04.1721</v>
          </cell>
          <cell r="Z5696">
            <v>0</v>
          </cell>
          <cell r="AA5696">
            <v>2610000</v>
          </cell>
          <cell r="AB5696">
            <v>18</v>
          </cell>
          <cell r="AC5696">
            <v>2560000</v>
          </cell>
        </row>
        <row r="5697">
          <cell r="X5697" t="str">
            <v>24.0154.1721</v>
          </cell>
          <cell r="Y5697" t="str">
            <v>37.1E04.1721</v>
          </cell>
          <cell r="Z5697">
            <v>0</v>
          </cell>
          <cell r="AA5697">
            <v>2610000</v>
          </cell>
          <cell r="AB5697">
            <v>18</v>
          </cell>
          <cell r="AC5697">
            <v>2560000</v>
          </cell>
        </row>
        <row r="5698">
          <cell r="X5698" t="str">
            <v>24.0181.1721</v>
          </cell>
          <cell r="Y5698" t="str">
            <v>37.1E04.1721</v>
          </cell>
          <cell r="Z5698">
            <v>0</v>
          </cell>
          <cell r="AA5698">
            <v>2610000</v>
          </cell>
          <cell r="AB5698">
            <v>18</v>
          </cell>
          <cell r="AC5698">
            <v>2560000</v>
          </cell>
        </row>
        <row r="5699">
          <cell r="X5699" t="str">
            <v>24.0182.1721</v>
          </cell>
          <cell r="Y5699" t="str">
            <v>37.1E04.1721</v>
          </cell>
          <cell r="Z5699">
            <v>0</v>
          </cell>
          <cell r="AA5699">
            <v>2610000</v>
          </cell>
          <cell r="AB5699">
            <v>18</v>
          </cell>
          <cell r="AC5699">
            <v>2560000</v>
          </cell>
        </row>
        <row r="5700">
          <cell r="X5700" t="str">
            <v>24.0228.1721</v>
          </cell>
          <cell r="Y5700" t="str">
            <v>37.1E04.1721</v>
          </cell>
          <cell r="Z5700">
            <v>0</v>
          </cell>
          <cell r="AA5700">
            <v>2610000</v>
          </cell>
          <cell r="AB5700">
            <v>18</v>
          </cell>
          <cell r="AC5700">
            <v>2560000</v>
          </cell>
        </row>
        <row r="5701">
          <cell r="X5701" t="str">
            <v>24.0231.1721</v>
          </cell>
          <cell r="Y5701" t="str">
            <v>37.1E04.1721</v>
          </cell>
          <cell r="Z5701">
            <v>0</v>
          </cell>
          <cell r="AA5701">
            <v>2610000</v>
          </cell>
          <cell r="AB5701">
            <v>18</v>
          </cell>
          <cell r="AC5701">
            <v>2560000</v>
          </cell>
        </row>
        <row r="5702">
          <cell r="X5702" t="str">
            <v>24.0242.1721</v>
          </cell>
          <cell r="Y5702" t="str">
            <v>37.1E04.1721</v>
          </cell>
          <cell r="Z5702">
            <v>0</v>
          </cell>
          <cell r="AA5702">
            <v>2610000</v>
          </cell>
          <cell r="AB5702">
            <v>18</v>
          </cell>
          <cell r="AC5702">
            <v>2560000</v>
          </cell>
        </row>
        <row r="5703">
          <cell r="X5703" t="str">
            <v>24.0245.1721</v>
          </cell>
          <cell r="Y5703" t="str">
            <v>37.1E04.1721</v>
          </cell>
          <cell r="Z5703">
            <v>0</v>
          </cell>
          <cell r="AA5703">
            <v>2610000</v>
          </cell>
          <cell r="AB5703">
            <v>18</v>
          </cell>
          <cell r="AC5703">
            <v>2560000</v>
          </cell>
        </row>
        <row r="5704">
          <cell r="X5704" t="str">
            <v>24.0262.1721</v>
          </cell>
          <cell r="Y5704" t="str">
            <v>37.1E04.1721</v>
          </cell>
          <cell r="Z5704">
            <v>0</v>
          </cell>
          <cell r="AA5704">
            <v>2610000</v>
          </cell>
          <cell r="AB5704">
            <v>18</v>
          </cell>
          <cell r="AC5704">
            <v>2560000</v>
          </cell>
        </row>
        <row r="5705">
          <cell r="X5705" t="str">
            <v>24.0328.1721</v>
          </cell>
          <cell r="Y5705" t="str">
            <v>37.1E04.1721</v>
          </cell>
          <cell r="Z5705">
            <v>0</v>
          </cell>
          <cell r="AA5705">
            <v>2610000</v>
          </cell>
          <cell r="AB5705">
            <v>18</v>
          </cell>
          <cell r="AC5705">
            <v>2560000</v>
          </cell>
        </row>
        <row r="5706">
          <cell r="X5706" t="str">
            <v>11.0042.1130</v>
          </cell>
          <cell r="Y5706" t="str">
            <v>37.8D10.1130</v>
          </cell>
          <cell r="Z5706">
            <v>0</v>
          </cell>
          <cell r="AA5706">
            <v>3171000</v>
          </cell>
          <cell r="AB5706">
            <v>1</v>
          </cell>
          <cell r="AC5706">
            <v>2585000</v>
          </cell>
        </row>
        <row r="5707">
          <cell r="X5707" t="str">
            <v>18.0572.0064</v>
          </cell>
          <cell r="Y5707" t="str">
            <v>37.2A04.0064</v>
          </cell>
          <cell r="Z5707">
            <v>0</v>
          </cell>
          <cell r="AA5707">
            <v>2996000</v>
          </cell>
          <cell r="AB5707">
            <v>10</v>
          </cell>
          <cell r="AC5707">
            <v>2588000</v>
          </cell>
        </row>
        <row r="5708">
          <cell r="X5708" t="str">
            <v>18.0573.0064</v>
          </cell>
          <cell r="Y5708" t="str">
            <v>37.2A04.0064</v>
          </cell>
          <cell r="Z5708">
            <v>0</v>
          </cell>
          <cell r="AA5708">
            <v>2996000</v>
          </cell>
          <cell r="AB5708">
            <v>10</v>
          </cell>
          <cell r="AC5708">
            <v>2588000</v>
          </cell>
        </row>
        <row r="5709">
          <cell r="X5709" t="str">
            <v>18.0574.0064</v>
          </cell>
          <cell r="Y5709" t="str">
            <v>37.2A04.0064</v>
          </cell>
          <cell r="Z5709">
            <v>0</v>
          </cell>
          <cell r="AA5709">
            <v>2996000</v>
          </cell>
          <cell r="AB5709">
            <v>10</v>
          </cell>
          <cell r="AC5709">
            <v>2588000</v>
          </cell>
        </row>
        <row r="5710">
          <cell r="X5710" t="str">
            <v>18.0577.0064</v>
          </cell>
          <cell r="Y5710" t="str">
            <v>37.2A04.0064</v>
          </cell>
          <cell r="Z5710">
            <v>0</v>
          </cell>
          <cell r="AA5710">
            <v>2996000</v>
          </cell>
          <cell r="AB5710">
            <v>10</v>
          </cell>
          <cell r="AC5710">
            <v>2588000</v>
          </cell>
        </row>
        <row r="5711">
          <cell r="X5711" t="str">
            <v>18.0578.0064</v>
          </cell>
          <cell r="Y5711" t="str">
            <v>37.2A04.0064</v>
          </cell>
          <cell r="Z5711">
            <v>0</v>
          </cell>
          <cell r="AA5711">
            <v>2996000</v>
          </cell>
          <cell r="AB5711">
            <v>10</v>
          </cell>
          <cell r="AC5711">
            <v>2588000</v>
          </cell>
        </row>
        <row r="5712">
          <cell r="X5712" t="str">
            <v>18.0579.0064</v>
          </cell>
          <cell r="Y5712" t="str">
            <v>37.2A04.0064</v>
          </cell>
          <cell r="Z5712">
            <v>0</v>
          </cell>
          <cell r="AA5712">
            <v>2996000</v>
          </cell>
          <cell r="AB5712">
            <v>10</v>
          </cell>
          <cell r="AC5712">
            <v>2588000</v>
          </cell>
        </row>
        <row r="5713">
          <cell r="X5713" t="str">
            <v>18.0580.0064</v>
          </cell>
          <cell r="Y5713" t="str">
            <v>37.2A04.0064</v>
          </cell>
          <cell r="Z5713">
            <v>0</v>
          </cell>
          <cell r="AA5713">
            <v>2996000</v>
          </cell>
          <cell r="AB5713">
            <v>10</v>
          </cell>
          <cell r="AC5713">
            <v>2588000</v>
          </cell>
        </row>
        <row r="5714">
          <cell r="X5714" t="str">
            <v>18.0586.0064</v>
          </cell>
          <cell r="Y5714" t="str">
            <v>37.2A04.0064</v>
          </cell>
          <cell r="Z5714">
            <v>0</v>
          </cell>
          <cell r="AA5714">
            <v>2996000</v>
          </cell>
          <cell r="AB5714">
            <v>10</v>
          </cell>
          <cell r="AC5714">
            <v>2588000</v>
          </cell>
        </row>
        <row r="5715">
          <cell r="X5715" t="str">
            <v>18.0600.0064</v>
          </cell>
          <cell r="Y5715" t="str">
            <v>37.2A04.0064</v>
          </cell>
          <cell r="Z5715">
            <v>0</v>
          </cell>
          <cell r="AA5715">
            <v>2996000</v>
          </cell>
          <cell r="AB5715">
            <v>10</v>
          </cell>
          <cell r="AC5715">
            <v>2588000</v>
          </cell>
        </row>
        <row r="5716">
          <cell r="X5716" t="str">
            <v>18.0689.0064</v>
          </cell>
          <cell r="Y5716" t="str">
            <v>37.2A04.0064</v>
          </cell>
          <cell r="Z5716">
            <v>0</v>
          </cell>
          <cell r="AA5716">
            <v>2996000</v>
          </cell>
          <cell r="AB5716">
            <v>10</v>
          </cell>
          <cell r="AC5716">
            <v>2588000</v>
          </cell>
        </row>
        <row r="5717">
          <cell r="X5717" t="str">
            <v>04.0035.1114</v>
          </cell>
          <cell r="Y5717" t="str">
            <v>37.8D10.1114</v>
          </cell>
          <cell r="Z5717">
            <v>0</v>
          </cell>
          <cell r="AA5717">
            <v>3130000</v>
          </cell>
          <cell r="AB5717">
            <v>4</v>
          </cell>
          <cell r="AC5717">
            <v>2595000</v>
          </cell>
        </row>
        <row r="5718">
          <cell r="X5718" t="str">
            <v>04.0036.1114</v>
          </cell>
          <cell r="Y5718" t="str">
            <v>37.8D10.1114</v>
          </cell>
          <cell r="Z5718">
            <v>0</v>
          </cell>
          <cell r="AA5718">
            <v>3130000</v>
          </cell>
          <cell r="AB5718">
            <v>4</v>
          </cell>
          <cell r="AC5718">
            <v>2595000</v>
          </cell>
        </row>
        <row r="5719">
          <cell r="X5719" t="str">
            <v>04.0037.1114</v>
          </cell>
          <cell r="Y5719" t="str">
            <v>37.8D10.1114</v>
          </cell>
          <cell r="Z5719">
            <v>0</v>
          </cell>
          <cell r="AA5719">
            <v>3130000</v>
          </cell>
          <cell r="AB5719">
            <v>4</v>
          </cell>
          <cell r="AC5719">
            <v>2595000</v>
          </cell>
        </row>
        <row r="5720">
          <cell r="X5720" t="str">
            <v>11.0103.1114</v>
          </cell>
          <cell r="Y5720" t="str">
            <v>37.8D10.1114</v>
          </cell>
          <cell r="Z5720">
            <v>0</v>
          </cell>
          <cell r="AA5720">
            <v>3130000</v>
          </cell>
          <cell r="AB5720">
            <v>4</v>
          </cell>
          <cell r="AC5720">
            <v>2595000</v>
          </cell>
        </row>
        <row r="5721">
          <cell r="X5721" t="str">
            <v>03.3955.0970</v>
          </cell>
          <cell r="Y5721" t="str">
            <v>37.8D08.0970</v>
          </cell>
          <cell r="Z5721">
            <v>0</v>
          </cell>
          <cell r="AA5721">
            <v>3053000</v>
          </cell>
          <cell r="AB5721">
            <v>12</v>
          </cell>
          <cell r="AC5721">
            <v>2595000</v>
          </cell>
        </row>
        <row r="5722">
          <cell r="X5722" t="str">
            <v>16.0271.1095</v>
          </cell>
          <cell r="Y5722" t="str">
            <v>37.8D09.1095</v>
          </cell>
          <cell r="Z5722">
            <v>650000</v>
          </cell>
          <cell r="AA5722">
            <v>2084000</v>
          </cell>
          <cell r="AB5722">
            <v>6</v>
          </cell>
          <cell r="AC5722">
            <v>1550000</v>
          </cell>
        </row>
        <row r="5723">
          <cell r="X5723" t="str">
            <v>03.3960.0970</v>
          </cell>
          <cell r="Y5723" t="str">
            <v>37.8D08.0970</v>
          </cell>
          <cell r="Z5723">
            <v>0</v>
          </cell>
          <cell r="AA5723">
            <v>3053000</v>
          </cell>
          <cell r="AB5723">
            <v>12</v>
          </cell>
          <cell r="AC5723">
            <v>2595000</v>
          </cell>
        </row>
        <row r="5724">
          <cell r="X5724" t="str">
            <v>15.0102.0970</v>
          </cell>
          <cell r="Y5724" t="str">
            <v>37.8D08.0970</v>
          </cell>
          <cell r="Z5724">
            <v>0</v>
          </cell>
          <cell r="AA5724">
            <v>3053000</v>
          </cell>
          <cell r="AB5724">
            <v>12</v>
          </cell>
          <cell r="AC5724">
            <v>2595000</v>
          </cell>
        </row>
        <row r="5725">
          <cell r="X5725" t="str">
            <v>16.0274.1095</v>
          </cell>
          <cell r="Y5725" t="str">
            <v>37.8D09.1095</v>
          </cell>
          <cell r="Z5725">
            <v>650000</v>
          </cell>
          <cell r="AA5725">
            <v>2084000</v>
          </cell>
          <cell r="AB5725">
            <v>6</v>
          </cell>
          <cell r="AC5725">
            <v>1550000</v>
          </cell>
        </row>
        <row r="5726">
          <cell r="X5726" t="str">
            <v>15.0110.0970</v>
          </cell>
          <cell r="Y5726" t="str">
            <v>37.8D08.0970</v>
          </cell>
          <cell r="Z5726">
            <v>0</v>
          </cell>
          <cell r="AA5726">
            <v>3053000</v>
          </cell>
          <cell r="AB5726">
            <v>12</v>
          </cell>
          <cell r="AC5726">
            <v>2595000</v>
          </cell>
        </row>
        <row r="5727">
          <cell r="X5727" t="str">
            <v>15.0111.0970</v>
          </cell>
          <cell r="Y5727" t="str">
            <v>37.8D08.0970</v>
          </cell>
          <cell r="Z5727">
            <v>0</v>
          </cell>
          <cell r="AA5727">
            <v>3053000</v>
          </cell>
          <cell r="AB5727">
            <v>12</v>
          </cell>
          <cell r="AC5727">
            <v>2595000</v>
          </cell>
        </row>
        <row r="5728">
          <cell r="X5728" t="str">
            <v>15.0112.0970</v>
          </cell>
          <cell r="Y5728" t="str">
            <v>37.8D08.0970</v>
          </cell>
          <cell r="Z5728">
            <v>0</v>
          </cell>
          <cell r="AA5728">
            <v>3053000</v>
          </cell>
          <cell r="AB5728">
            <v>12</v>
          </cell>
          <cell r="AC5728">
            <v>2595000</v>
          </cell>
        </row>
        <row r="5729">
          <cell r="X5729" t="str">
            <v>15.0113.0970</v>
          </cell>
          <cell r="Y5729" t="str">
            <v>37.8D08.0970</v>
          </cell>
          <cell r="Z5729">
            <v>0</v>
          </cell>
          <cell r="AA5729">
            <v>3053000</v>
          </cell>
          <cell r="AB5729">
            <v>12</v>
          </cell>
          <cell r="AC5729">
            <v>2595000</v>
          </cell>
        </row>
        <row r="5730">
          <cell r="X5730" t="str">
            <v>15.0345.0970</v>
          </cell>
          <cell r="Y5730" t="str">
            <v>37.8D08.0970</v>
          </cell>
          <cell r="Z5730">
            <v>0</v>
          </cell>
          <cell r="AA5730">
            <v>3053000</v>
          </cell>
          <cell r="AB5730">
            <v>12</v>
          </cell>
          <cell r="AC5730">
            <v>2595000</v>
          </cell>
        </row>
        <row r="5731">
          <cell r="X5731" t="str">
            <v>15.0346.0970</v>
          </cell>
          <cell r="Y5731" t="str">
            <v>37.8D08.0970</v>
          </cell>
          <cell r="Z5731">
            <v>0</v>
          </cell>
          <cell r="AA5731">
            <v>3053000</v>
          </cell>
          <cell r="AB5731">
            <v>12</v>
          </cell>
          <cell r="AC5731">
            <v>2595000</v>
          </cell>
        </row>
        <row r="5732">
          <cell r="X5732" t="str">
            <v>15.0347.0970</v>
          </cell>
          <cell r="Y5732" t="str">
            <v>37.8D08.0970</v>
          </cell>
          <cell r="Z5732">
            <v>0</v>
          </cell>
          <cell r="AA5732">
            <v>3053000</v>
          </cell>
          <cell r="AB5732">
            <v>12</v>
          </cell>
          <cell r="AC5732">
            <v>2595000</v>
          </cell>
        </row>
        <row r="5733">
          <cell r="X5733" t="str">
            <v>15.0350.0970</v>
          </cell>
          <cell r="Y5733" t="str">
            <v>37.8D08.0970</v>
          </cell>
          <cell r="Z5733">
            <v>0</v>
          </cell>
          <cell r="AA5733">
            <v>3053000</v>
          </cell>
          <cell r="AB5733">
            <v>12</v>
          </cell>
          <cell r="AC5733">
            <v>2595000</v>
          </cell>
        </row>
        <row r="5734">
          <cell r="X5734" t="str">
            <v>27.0010.0970</v>
          </cell>
          <cell r="Y5734" t="str">
            <v>37.8D08.0970</v>
          </cell>
          <cell r="Z5734">
            <v>0</v>
          </cell>
          <cell r="AA5734">
            <v>3053000</v>
          </cell>
          <cell r="AB5734">
            <v>12</v>
          </cell>
          <cell r="AC5734">
            <v>2595000</v>
          </cell>
        </row>
        <row r="5735">
          <cell r="X5735" t="str">
            <v>03.2815.0180</v>
          </cell>
          <cell r="Y5735" t="str">
            <v>37.8B00.0180</v>
          </cell>
          <cell r="Z5735">
            <v>0</v>
          </cell>
          <cell r="AA5735">
            <v>2664000</v>
          </cell>
          <cell r="AB5735">
            <v>2</v>
          </cell>
          <cell r="AC5735">
            <v>2619000</v>
          </cell>
        </row>
        <row r="5736">
          <cell r="X5736" t="str">
            <v>22.0132.0180</v>
          </cell>
          <cell r="Y5736" t="str">
            <v>37.8B00.0180</v>
          </cell>
          <cell r="Z5736">
            <v>0</v>
          </cell>
          <cell r="AA5736">
            <v>2664000</v>
          </cell>
          <cell r="AB5736">
            <v>2</v>
          </cell>
          <cell r="AC5736">
            <v>2619000</v>
          </cell>
        </row>
        <row r="5737">
          <cell r="X5737" t="str">
            <v>27.0027.1209</v>
          </cell>
          <cell r="Y5737" t="str">
            <v>37.8D14.1209</v>
          </cell>
          <cell r="Z5737">
            <v>0</v>
          </cell>
          <cell r="AA5737">
            <v>3469000</v>
          </cell>
          <cell r="AB5737">
            <v>26</v>
          </cell>
          <cell r="AC5737">
            <v>2624000</v>
          </cell>
        </row>
        <row r="5738">
          <cell r="X5738" t="str">
            <v>27.0041.1209</v>
          </cell>
          <cell r="Y5738" t="str">
            <v>37.8D14.1209</v>
          </cell>
          <cell r="Z5738">
            <v>0</v>
          </cell>
          <cell r="AA5738">
            <v>3469000</v>
          </cell>
          <cell r="AB5738">
            <v>26</v>
          </cell>
          <cell r="AC5738">
            <v>2624000</v>
          </cell>
        </row>
        <row r="5739">
          <cell r="X5739" t="str">
            <v>15.0165.1000</v>
          </cell>
          <cell r="Y5739" t="str">
            <v>37.8D08.1000</v>
          </cell>
          <cell r="Z5739">
            <v>1600000</v>
          </cell>
          <cell r="AA5739">
            <v>1884000</v>
          </cell>
          <cell r="AB5739">
            <v>0</v>
          </cell>
          <cell r="AC5739">
            <v>1450000</v>
          </cell>
        </row>
        <row r="5740">
          <cell r="X5740" t="str">
            <v>27.0061.1209</v>
          </cell>
          <cell r="Y5740" t="str">
            <v>37.8D14.1209</v>
          </cell>
          <cell r="Z5740">
            <v>0</v>
          </cell>
          <cell r="AA5740">
            <v>3469000</v>
          </cell>
          <cell r="AB5740">
            <v>26</v>
          </cell>
          <cell r="AC5740">
            <v>2624000</v>
          </cell>
        </row>
        <row r="5741">
          <cell r="X5741" t="str">
            <v>27.0067.1209</v>
          </cell>
          <cell r="Y5741" t="str">
            <v>37.8D14.1209</v>
          </cell>
          <cell r="Z5741">
            <v>0</v>
          </cell>
          <cell r="AA5741">
            <v>3469000</v>
          </cell>
          <cell r="AB5741">
            <v>26</v>
          </cell>
          <cell r="AC5741">
            <v>2624000</v>
          </cell>
        </row>
        <row r="5742">
          <cell r="X5742" t="str">
            <v>12.0135.1189</v>
          </cell>
          <cell r="Y5742" t="str">
            <v>37.8D11.1189</v>
          </cell>
          <cell r="Z5742">
            <v>1216000</v>
          </cell>
          <cell r="AA5742">
            <v>2536000</v>
          </cell>
          <cell r="AB5742">
            <v>11</v>
          </cell>
          <cell r="AC5742">
            <v>1797000</v>
          </cell>
        </row>
        <row r="5743">
          <cell r="X5743" t="str">
            <v>27.0080.1209</v>
          </cell>
          <cell r="Y5743" t="str">
            <v>37.8D14.1209</v>
          </cell>
          <cell r="Z5743">
            <v>0</v>
          </cell>
          <cell r="AA5743">
            <v>3469000</v>
          </cell>
          <cell r="AB5743">
            <v>26</v>
          </cell>
          <cell r="AC5743">
            <v>2624000</v>
          </cell>
        </row>
        <row r="5744">
          <cell r="X5744" t="str">
            <v>12.0142.1189</v>
          </cell>
          <cell r="Y5744" t="str">
            <v>37.8D11.1189</v>
          </cell>
          <cell r="Z5744">
            <v>1600000</v>
          </cell>
          <cell r="AA5744">
            <v>2536000</v>
          </cell>
          <cell r="AB5744">
            <v>11</v>
          </cell>
          <cell r="AC5744">
            <v>1797000</v>
          </cell>
        </row>
        <row r="5745">
          <cell r="X5745" t="str">
            <v>12.0264.1189</v>
          </cell>
          <cell r="Y5745" t="str">
            <v>37.8D11.1189</v>
          </cell>
          <cell r="Z5745">
            <v>1000000</v>
          </cell>
          <cell r="AA5745">
            <v>2536000</v>
          </cell>
          <cell r="AB5745">
            <v>11</v>
          </cell>
          <cell r="AC5745">
            <v>1797000</v>
          </cell>
        </row>
        <row r="5746">
          <cell r="X5746" t="str">
            <v>12.0314.1189</v>
          </cell>
          <cell r="Y5746" t="str">
            <v>37.8D11.1189</v>
          </cell>
          <cell r="Z5746">
            <v>1266000</v>
          </cell>
          <cell r="AA5746">
            <v>2536000</v>
          </cell>
          <cell r="AB5746">
            <v>11</v>
          </cell>
          <cell r="AC5746">
            <v>1797000</v>
          </cell>
        </row>
        <row r="5747">
          <cell r="X5747" t="str">
            <v>27.0101.1209</v>
          </cell>
          <cell r="Y5747" t="str">
            <v>37.8D14.1209</v>
          </cell>
          <cell r="Z5747">
            <v>0</v>
          </cell>
          <cell r="AA5747">
            <v>3469000</v>
          </cell>
          <cell r="AB5747">
            <v>26</v>
          </cell>
          <cell r="AC5747">
            <v>2624000</v>
          </cell>
        </row>
        <row r="5748">
          <cell r="X5748" t="str">
            <v>27.0102.1209</v>
          </cell>
          <cell r="Y5748" t="str">
            <v>37.8D14.1209</v>
          </cell>
          <cell r="Z5748">
            <v>0</v>
          </cell>
          <cell r="AA5748">
            <v>3469000</v>
          </cell>
          <cell r="AB5748">
            <v>26</v>
          </cell>
          <cell r="AC5748">
            <v>2624000</v>
          </cell>
        </row>
        <row r="5749">
          <cell r="X5749" t="str">
            <v>27.0103.1209</v>
          </cell>
          <cell r="Y5749" t="str">
            <v>37.8D14.1209</v>
          </cell>
          <cell r="Z5749">
            <v>0</v>
          </cell>
          <cell r="AA5749">
            <v>3469000</v>
          </cell>
          <cell r="AB5749">
            <v>26</v>
          </cell>
          <cell r="AC5749">
            <v>2624000</v>
          </cell>
        </row>
        <row r="5750">
          <cell r="X5750" t="str">
            <v>12.0194.1189</v>
          </cell>
          <cell r="Y5750" t="str">
            <v>37.8D11.1189</v>
          </cell>
          <cell r="Z5750">
            <v>1514000</v>
          </cell>
          <cell r="AA5750">
            <v>2536000</v>
          </cell>
          <cell r="AB5750">
            <v>0</v>
          </cell>
          <cell r="AC5750">
            <v>1797000</v>
          </cell>
        </row>
        <row r="5751">
          <cell r="X5751" t="str">
            <v>27.0106.1209</v>
          </cell>
          <cell r="Y5751" t="str">
            <v>37.8D14.1209</v>
          </cell>
          <cell r="Z5751">
            <v>0</v>
          </cell>
          <cell r="AA5751">
            <v>3469000</v>
          </cell>
          <cell r="AB5751">
            <v>26</v>
          </cell>
          <cell r="AC5751">
            <v>2624000</v>
          </cell>
        </row>
        <row r="5752">
          <cell r="X5752" t="str">
            <v>03.3317.0583</v>
          </cell>
          <cell r="Y5752" t="str">
            <v>37.8D05.0583</v>
          </cell>
          <cell r="Z5752">
            <v>1359000</v>
          </cell>
          <cell r="AA5752">
            <v>1793000</v>
          </cell>
          <cell r="AB5752">
            <v>35</v>
          </cell>
          <cell r="AC5752">
            <v>1210000</v>
          </cell>
        </row>
        <row r="5753">
          <cell r="X5753" t="str">
            <v>27.0107.1209</v>
          </cell>
          <cell r="Y5753" t="str">
            <v>37.8D14.1209</v>
          </cell>
          <cell r="Z5753">
            <v>0</v>
          </cell>
          <cell r="AA5753">
            <v>3469000</v>
          </cell>
          <cell r="AB5753">
            <v>26</v>
          </cell>
          <cell r="AC5753">
            <v>2624000</v>
          </cell>
        </row>
        <row r="5754">
          <cell r="X5754" t="str">
            <v>27.0108.1209</v>
          </cell>
          <cell r="Y5754" t="str">
            <v>37.8D14.1209</v>
          </cell>
          <cell r="Z5754">
            <v>0</v>
          </cell>
          <cell r="AA5754">
            <v>3469000</v>
          </cell>
          <cell r="AB5754">
            <v>26</v>
          </cell>
          <cell r="AC5754">
            <v>2624000</v>
          </cell>
        </row>
        <row r="5755">
          <cell r="X5755" t="str">
            <v>27.0110.1209</v>
          </cell>
          <cell r="Y5755" t="str">
            <v>37.8D14.1209</v>
          </cell>
          <cell r="Z5755">
            <v>0</v>
          </cell>
          <cell r="AA5755">
            <v>3469000</v>
          </cell>
          <cell r="AB5755">
            <v>26</v>
          </cell>
          <cell r="AC5755">
            <v>2624000</v>
          </cell>
        </row>
        <row r="5756">
          <cell r="X5756" t="str">
            <v>27.0111.1209</v>
          </cell>
          <cell r="Y5756" t="str">
            <v>37.8D14.1209</v>
          </cell>
          <cell r="Z5756">
            <v>0</v>
          </cell>
          <cell r="AA5756">
            <v>3469000</v>
          </cell>
          <cell r="AB5756">
            <v>26</v>
          </cell>
          <cell r="AC5756">
            <v>2624000</v>
          </cell>
        </row>
        <row r="5757">
          <cell r="X5757" t="str">
            <v>27.0115.1209</v>
          </cell>
          <cell r="Y5757" t="str">
            <v>37.8D14.1209</v>
          </cell>
          <cell r="Z5757">
            <v>0</v>
          </cell>
          <cell r="AA5757">
            <v>3469000</v>
          </cell>
          <cell r="AB5757">
            <v>26</v>
          </cell>
          <cell r="AC5757">
            <v>2624000</v>
          </cell>
        </row>
        <row r="5758">
          <cell r="X5758" t="str">
            <v>27.0117.1209</v>
          </cell>
          <cell r="Y5758" t="str">
            <v>37.8D14.1209</v>
          </cell>
          <cell r="Z5758">
            <v>0</v>
          </cell>
          <cell r="AA5758">
            <v>3469000</v>
          </cell>
          <cell r="AB5758">
            <v>26</v>
          </cell>
          <cell r="AC5758">
            <v>2624000</v>
          </cell>
        </row>
        <row r="5759">
          <cell r="X5759" t="str">
            <v>27.0135.1209</v>
          </cell>
          <cell r="Y5759" t="str">
            <v>37.8D14.1209</v>
          </cell>
          <cell r="Z5759">
            <v>0</v>
          </cell>
          <cell r="AA5759">
            <v>3469000</v>
          </cell>
          <cell r="AB5759">
            <v>26</v>
          </cell>
          <cell r="AC5759">
            <v>2624000</v>
          </cell>
        </row>
        <row r="5760">
          <cell r="X5760" t="str">
            <v>27.0296.1209</v>
          </cell>
          <cell r="Y5760" t="str">
            <v>37.8D14.1209</v>
          </cell>
          <cell r="Z5760">
            <v>0</v>
          </cell>
          <cell r="AA5760">
            <v>3469000</v>
          </cell>
          <cell r="AB5760">
            <v>26</v>
          </cell>
          <cell r="AC5760">
            <v>2624000</v>
          </cell>
        </row>
        <row r="5761">
          <cell r="X5761" t="str">
            <v>27.0308.1209</v>
          </cell>
          <cell r="Y5761" t="str">
            <v>37.8D14.1209</v>
          </cell>
          <cell r="Z5761">
            <v>0</v>
          </cell>
          <cell r="AA5761">
            <v>3469000</v>
          </cell>
          <cell r="AB5761">
            <v>26</v>
          </cell>
          <cell r="AC5761">
            <v>2624000</v>
          </cell>
        </row>
        <row r="5762">
          <cell r="X5762" t="str">
            <v>27.0358.1209</v>
          </cell>
          <cell r="Y5762" t="str">
            <v>37.8D14.1209</v>
          </cell>
          <cell r="Z5762">
            <v>0</v>
          </cell>
          <cell r="AA5762">
            <v>3469000</v>
          </cell>
          <cell r="AB5762">
            <v>26</v>
          </cell>
          <cell r="AC5762">
            <v>2624000</v>
          </cell>
        </row>
        <row r="5763">
          <cell r="X5763" t="str">
            <v>27.0359.1209</v>
          </cell>
          <cell r="Y5763" t="str">
            <v>37.8D14.1209</v>
          </cell>
          <cell r="Z5763">
            <v>0</v>
          </cell>
          <cell r="AA5763">
            <v>3469000</v>
          </cell>
          <cell r="AB5763">
            <v>26</v>
          </cell>
          <cell r="AC5763">
            <v>2624000</v>
          </cell>
        </row>
        <row r="5764">
          <cell r="X5764" t="str">
            <v>27.0411.1209</v>
          </cell>
          <cell r="Y5764" t="str">
            <v>37.8D14.1209</v>
          </cell>
          <cell r="Z5764">
            <v>0</v>
          </cell>
          <cell r="AA5764">
            <v>3469000</v>
          </cell>
          <cell r="AB5764">
            <v>26</v>
          </cell>
          <cell r="AC5764">
            <v>2624000</v>
          </cell>
        </row>
        <row r="5765">
          <cell r="X5765" t="str">
            <v>27.0457.1209</v>
          </cell>
          <cell r="Y5765" t="str">
            <v>37.8D14.1209</v>
          </cell>
          <cell r="Z5765">
            <v>0</v>
          </cell>
          <cell r="AA5765">
            <v>3469000</v>
          </cell>
          <cell r="AB5765">
            <v>26</v>
          </cell>
          <cell r="AC5765">
            <v>2624000</v>
          </cell>
        </row>
        <row r="5766">
          <cell r="X5766" t="str">
            <v>27.0473.1209</v>
          </cell>
          <cell r="Y5766" t="str">
            <v>37.8D14.1209</v>
          </cell>
          <cell r="Z5766">
            <v>0</v>
          </cell>
          <cell r="AA5766">
            <v>3469000</v>
          </cell>
          <cell r="AB5766">
            <v>26</v>
          </cell>
          <cell r="AC5766">
            <v>2624000</v>
          </cell>
        </row>
        <row r="5767">
          <cell r="X5767" t="str">
            <v>27.0493.1209</v>
          </cell>
          <cell r="Y5767" t="str">
            <v>37.8D14.1209</v>
          </cell>
          <cell r="Z5767">
            <v>0</v>
          </cell>
          <cell r="AA5767">
            <v>3469000</v>
          </cell>
          <cell r="AB5767">
            <v>26</v>
          </cell>
          <cell r="AC5767">
            <v>2624000</v>
          </cell>
        </row>
        <row r="5768">
          <cell r="X5768" t="str">
            <v>27.0494.1209</v>
          </cell>
          <cell r="Y5768" t="str">
            <v>37.8D14.1209</v>
          </cell>
          <cell r="Z5768">
            <v>0</v>
          </cell>
          <cell r="AA5768">
            <v>3469000</v>
          </cell>
          <cell r="AB5768">
            <v>26</v>
          </cell>
          <cell r="AC5768">
            <v>2624000</v>
          </cell>
        </row>
        <row r="5769">
          <cell r="X5769" t="str">
            <v>27.0496.1209</v>
          </cell>
          <cell r="Y5769" t="str">
            <v>37.8D14.1209</v>
          </cell>
          <cell r="Z5769">
            <v>0</v>
          </cell>
          <cell r="AA5769">
            <v>3469000</v>
          </cell>
          <cell r="AB5769">
            <v>26</v>
          </cell>
          <cell r="AC5769">
            <v>2624000</v>
          </cell>
        </row>
        <row r="5770">
          <cell r="X5770" t="str">
            <v>03.2777.1179</v>
          </cell>
          <cell r="Y5770" t="str">
            <v>37.8D11.1179</v>
          </cell>
          <cell r="Z5770">
            <v>0</v>
          </cell>
          <cell r="AA5770">
            <v>3163000</v>
          </cell>
          <cell r="AB5770">
            <v>4</v>
          </cell>
          <cell r="AC5770">
            <v>2628000</v>
          </cell>
        </row>
        <row r="5771">
          <cell r="X5771" t="str">
            <v>03.2782.1179</v>
          </cell>
          <cell r="Y5771" t="str">
            <v>37.8D11.1179</v>
          </cell>
          <cell r="Z5771">
            <v>0</v>
          </cell>
          <cell r="AA5771">
            <v>3163000</v>
          </cell>
          <cell r="AB5771">
            <v>4</v>
          </cell>
          <cell r="AC5771">
            <v>2628000</v>
          </cell>
        </row>
        <row r="5772">
          <cell r="X5772" t="str">
            <v>12.0349.1179</v>
          </cell>
          <cell r="Y5772" t="str">
            <v>37.8D11.1179</v>
          </cell>
          <cell r="Z5772">
            <v>0</v>
          </cell>
          <cell r="AA5772">
            <v>3163000</v>
          </cell>
          <cell r="AB5772">
            <v>4</v>
          </cell>
          <cell r="AC5772">
            <v>2628000</v>
          </cell>
        </row>
        <row r="5773">
          <cell r="X5773" t="str">
            <v>12.0350.1179</v>
          </cell>
          <cell r="Y5773" t="str">
            <v>37.8D11.1179</v>
          </cell>
          <cell r="Z5773">
            <v>0</v>
          </cell>
          <cell r="AA5773">
            <v>3163000</v>
          </cell>
          <cell r="AB5773">
            <v>4</v>
          </cell>
          <cell r="AC5773">
            <v>2628000</v>
          </cell>
        </row>
        <row r="5774">
          <cell r="X5774" t="str">
            <v>18.0178.0047</v>
          </cell>
          <cell r="Y5774" t="str">
            <v>37.2A04.0047</v>
          </cell>
          <cell r="Z5774">
            <v>0</v>
          </cell>
          <cell r="AA5774">
            <v>2712000</v>
          </cell>
          <cell r="AB5774">
            <v>21</v>
          </cell>
          <cell r="AC5774">
            <v>2647000</v>
          </cell>
        </row>
        <row r="5775">
          <cell r="X5775" t="str">
            <v>18.0183.0047</v>
          </cell>
          <cell r="Y5775" t="str">
            <v>37.2A04.0047</v>
          </cell>
          <cell r="Z5775">
            <v>0</v>
          </cell>
          <cell r="AA5775">
            <v>2712000</v>
          </cell>
          <cell r="AB5775">
            <v>21</v>
          </cell>
          <cell r="AC5775">
            <v>2647000</v>
          </cell>
        </row>
        <row r="5776">
          <cell r="X5776" t="str">
            <v>18.0184.0047</v>
          </cell>
          <cell r="Y5776" t="str">
            <v>37.2A04.0047</v>
          </cell>
          <cell r="Z5776">
            <v>0</v>
          </cell>
          <cell r="AA5776">
            <v>2712000</v>
          </cell>
          <cell r="AB5776">
            <v>21</v>
          </cell>
          <cell r="AC5776">
            <v>2647000</v>
          </cell>
        </row>
        <row r="5777">
          <cell r="X5777" t="str">
            <v>18.0186.0047</v>
          </cell>
          <cell r="Y5777" t="str">
            <v>37.2A04.0047</v>
          </cell>
          <cell r="Z5777">
            <v>0</v>
          </cell>
          <cell r="AA5777">
            <v>2712000</v>
          </cell>
          <cell r="AB5777">
            <v>21</v>
          </cell>
          <cell r="AC5777">
            <v>2647000</v>
          </cell>
        </row>
        <row r="5778">
          <cell r="X5778" t="str">
            <v>18.0187.0047</v>
          </cell>
          <cell r="Y5778" t="str">
            <v>37.2A04.0047</v>
          </cell>
          <cell r="Z5778">
            <v>0</v>
          </cell>
          <cell r="AA5778">
            <v>2712000</v>
          </cell>
          <cell r="AB5778">
            <v>21</v>
          </cell>
          <cell r="AC5778">
            <v>2647000</v>
          </cell>
        </row>
        <row r="5779">
          <cell r="X5779" t="str">
            <v>18.0189.0047</v>
          </cell>
          <cell r="Y5779" t="str">
            <v>37.2A04.0047</v>
          </cell>
          <cell r="Z5779">
            <v>0</v>
          </cell>
          <cell r="AA5779">
            <v>2712000</v>
          </cell>
          <cell r="AB5779">
            <v>21</v>
          </cell>
          <cell r="AC5779">
            <v>2647000</v>
          </cell>
        </row>
        <row r="5780">
          <cell r="X5780" t="str">
            <v>18.0190.0047</v>
          </cell>
          <cell r="Y5780" t="str">
            <v>37.2A04.0047</v>
          </cell>
          <cell r="Z5780">
            <v>0</v>
          </cell>
          <cell r="AA5780">
            <v>2712000</v>
          </cell>
          <cell r="AB5780">
            <v>21</v>
          </cell>
          <cell r="AC5780">
            <v>2647000</v>
          </cell>
        </row>
        <row r="5781">
          <cell r="X5781" t="str">
            <v>18.0209.0047</v>
          </cell>
          <cell r="Y5781" t="str">
            <v>37.2A04.0047</v>
          </cell>
          <cell r="Z5781">
            <v>0</v>
          </cell>
          <cell r="AA5781">
            <v>2712000</v>
          </cell>
          <cell r="AB5781">
            <v>21</v>
          </cell>
          <cell r="AC5781">
            <v>2647000</v>
          </cell>
        </row>
        <row r="5782">
          <cell r="X5782" t="str">
            <v>18.0211.0047</v>
          </cell>
          <cell r="Y5782" t="str">
            <v>37.2A04.0047</v>
          </cell>
          <cell r="Z5782">
            <v>0</v>
          </cell>
          <cell r="AA5782">
            <v>2712000</v>
          </cell>
          <cell r="AB5782">
            <v>21</v>
          </cell>
          <cell r="AC5782">
            <v>2647000</v>
          </cell>
        </row>
        <row r="5783">
          <cell r="X5783" t="str">
            <v>18.0212.0047</v>
          </cell>
          <cell r="Y5783" t="str">
            <v>37.2A04.0047</v>
          </cell>
          <cell r="Z5783">
            <v>0</v>
          </cell>
          <cell r="AA5783">
            <v>2712000</v>
          </cell>
          <cell r="AB5783">
            <v>21</v>
          </cell>
          <cell r="AC5783">
            <v>2647000</v>
          </cell>
        </row>
        <row r="5784">
          <cell r="X5784" t="str">
            <v>18.0213.0047</v>
          </cell>
          <cell r="Y5784" t="str">
            <v>37.2A04.0047</v>
          </cell>
          <cell r="Z5784">
            <v>0</v>
          </cell>
          <cell r="AA5784">
            <v>2712000</v>
          </cell>
          <cell r="AB5784">
            <v>21</v>
          </cell>
          <cell r="AC5784">
            <v>2647000</v>
          </cell>
        </row>
        <row r="5785">
          <cell r="X5785" t="str">
            <v>12.0265.0583</v>
          </cell>
          <cell r="Y5785" t="str">
            <v>37.8D05.0583</v>
          </cell>
          <cell r="Z5785">
            <v>950000</v>
          </cell>
          <cell r="AA5785">
            <v>1793000</v>
          </cell>
          <cell r="AB5785">
            <v>0</v>
          </cell>
          <cell r="AC5785">
            <v>1210000</v>
          </cell>
        </row>
        <row r="5786">
          <cell r="X5786" t="str">
            <v>03.3259.0583</v>
          </cell>
          <cell r="Y5786" t="str">
            <v>37.8D05.0583</v>
          </cell>
          <cell r="Z5786">
            <v>1041000</v>
          </cell>
          <cell r="AA5786">
            <v>1793000</v>
          </cell>
          <cell r="AB5786">
            <v>0</v>
          </cell>
          <cell r="AC5786">
            <v>1210000</v>
          </cell>
        </row>
        <row r="5787">
          <cell r="X5787" t="str">
            <v>18.0218.0047</v>
          </cell>
          <cell r="Y5787" t="str">
            <v>37.2A04.0047</v>
          </cell>
          <cell r="Z5787">
            <v>0</v>
          </cell>
          <cell r="AA5787">
            <v>2712000</v>
          </cell>
          <cell r="AB5787">
            <v>21</v>
          </cell>
          <cell r="AC5787">
            <v>2647000</v>
          </cell>
        </row>
        <row r="5788">
          <cell r="X5788" t="str">
            <v>18.0243.0047</v>
          </cell>
          <cell r="Y5788" t="str">
            <v>37.2A04.0047</v>
          </cell>
          <cell r="Z5788">
            <v>0</v>
          </cell>
          <cell r="AA5788">
            <v>2712000</v>
          </cell>
          <cell r="AB5788">
            <v>21</v>
          </cell>
          <cell r="AC5788">
            <v>2647000</v>
          </cell>
        </row>
        <row r="5789">
          <cell r="X5789" t="str">
            <v>18.0244.0047</v>
          </cell>
          <cell r="Y5789" t="str">
            <v>37.2A04.0047</v>
          </cell>
          <cell r="Z5789">
            <v>0</v>
          </cell>
          <cell r="AA5789">
            <v>2712000</v>
          </cell>
          <cell r="AB5789">
            <v>21</v>
          </cell>
          <cell r="AC5789">
            <v>2647000</v>
          </cell>
        </row>
        <row r="5790">
          <cell r="X5790" t="str">
            <v>18.0245.0047</v>
          </cell>
          <cell r="Y5790" t="str">
            <v>37.2A04.0047</v>
          </cell>
          <cell r="Z5790">
            <v>0</v>
          </cell>
          <cell r="AA5790">
            <v>2712000</v>
          </cell>
          <cell r="AB5790">
            <v>21</v>
          </cell>
          <cell r="AC5790">
            <v>2647000</v>
          </cell>
        </row>
        <row r="5791">
          <cell r="X5791" t="str">
            <v>18.0246.0047</v>
          </cell>
          <cell r="Y5791" t="str">
            <v>37.2A04.0047</v>
          </cell>
          <cell r="Z5791">
            <v>0</v>
          </cell>
          <cell r="AA5791">
            <v>2712000</v>
          </cell>
          <cell r="AB5791">
            <v>21</v>
          </cell>
          <cell r="AC5791">
            <v>2647000</v>
          </cell>
        </row>
        <row r="5792">
          <cell r="X5792" t="str">
            <v>18.0282.0047</v>
          </cell>
          <cell r="Y5792" t="str">
            <v>37.2A04.0047</v>
          </cell>
          <cell r="Z5792">
            <v>0</v>
          </cell>
          <cell r="AA5792">
            <v>2712000</v>
          </cell>
          <cell r="AB5792">
            <v>21</v>
          </cell>
          <cell r="AC5792">
            <v>2647000</v>
          </cell>
        </row>
        <row r="5793">
          <cell r="X5793" t="str">
            <v>18.0284.0047</v>
          </cell>
          <cell r="Y5793" t="str">
            <v>37.2A04.0047</v>
          </cell>
          <cell r="Z5793">
            <v>0</v>
          </cell>
          <cell r="AA5793">
            <v>2712000</v>
          </cell>
          <cell r="AB5793">
            <v>21</v>
          </cell>
          <cell r="AC5793">
            <v>2647000</v>
          </cell>
        </row>
        <row r="5794">
          <cell r="X5794" t="str">
            <v>18.0286.0047</v>
          </cell>
          <cell r="Y5794" t="str">
            <v>37.2A04.0047</v>
          </cell>
          <cell r="Z5794">
            <v>0</v>
          </cell>
          <cell r="AA5794">
            <v>2712000</v>
          </cell>
          <cell r="AB5794">
            <v>21</v>
          </cell>
          <cell r="AC5794">
            <v>2647000</v>
          </cell>
        </row>
        <row r="5795">
          <cell r="X5795" t="str">
            <v>18.0288.0047</v>
          </cell>
          <cell r="Y5795" t="str">
            <v>37.2A04.0047</v>
          </cell>
          <cell r="Z5795">
            <v>0</v>
          </cell>
          <cell r="AA5795">
            <v>2712000</v>
          </cell>
          <cell r="AB5795">
            <v>21</v>
          </cell>
          <cell r="AC5795">
            <v>2647000</v>
          </cell>
        </row>
        <row r="5796">
          <cell r="X5796" t="str">
            <v>18.0291.0047</v>
          </cell>
          <cell r="Y5796" t="str">
            <v>37.2A04.0047</v>
          </cell>
          <cell r="Z5796">
            <v>0</v>
          </cell>
          <cell r="AA5796">
            <v>2712000</v>
          </cell>
          <cell r="AB5796">
            <v>21</v>
          </cell>
          <cell r="AC5796">
            <v>2647000</v>
          </cell>
        </row>
        <row r="5797">
          <cell r="X5797" t="str">
            <v>27.0406.1197</v>
          </cell>
          <cell r="Y5797" t="str">
            <v>37.8D12.1197</v>
          </cell>
          <cell r="Z5797">
            <v>1740000</v>
          </cell>
          <cell r="AA5797">
            <v>1400000</v>
          </cell>
          <cell r="AB5797">
            <v>12</v>
          </cell>
          <cell r="AC5797">
            <v>1210000</v>
          </cell>
        </row>
        <row r="5798">
          <cell r="X5798" t="str">
            <v>02.0619.1789</v>
          </cell>
          <cell r="Y5798" t="str">
            <v>37.3F00.1789</v>
          </cell>
          <cell r="Z5798">
            <v>0</v>
          </cell>
          <cell r="AA5798">
            <v>2774000</v>
          </cell>
          <cell r="AB5798">
            <v>1</v>
          </cell>
          <cell r="AC5798">
            <v>2653000</v>
          </cell>
        </row>
        <row r="5799">
          <cell r="X5799" t="str">
            <v>27.0408.1197</v>
          </cell>
          <cell r="Y5799" t="str">
            <v>37.8D12.1197</v>
          </cell>
          <cell r="Z5799">
            <v>900000</v>
          </cell>
          <cell r="AA5799">
            <v>1400000</v>
          </cell>
          <cell r="AB5799">
            <v>12</v>
          </cell>
          <cell r="AC5799">
            <v>1210000</v>
          </cell>
        </row>
        <row r="5800">
          <cell r="X5800" t="str">
            <v>27.0409.1197</v>
          </cell>
          <cell r="Y5800" t="str">
            <v>37.8D12.1197</v>
          </cell>
          <cell r="Z5800">
            <v>1668000</v>
          </cell>
          <cell r="AA5800">
            <v>1400000</v>
          </cell>
          <cell r="AB5800">
            <v>12</v>
          </cell>
          <cell r="AC5800">
            <v>1210000</v>
          </cell>
        </row>
        <row r="5801">
          <cell r="X5801" t="str">
            <v>02.0041.0133</v>
          </cell>
          <cell r="Y5801" t="str">
            <v>37.8B00.0133</v>
          </cell>
          <cell r="Z5801">
            <v>0</v>
          </cell>
          <cell r="AA5801">
            <v>2807000</v>
          </cell>
          <cell r="AB5801">
            <v>3</v>
          </cell>
          <cell r="AC5801">
            <v>2680000</v>
          </cell>
        </row>
        <row r="5802">
          <cell r="X5802" t="str">
            <v>03.1004.0133</v>
          </cell>
          <cell r="Y5802" t="str">
            <v>37.8B00.0133</v>
          </cell>
          <cell r="Z5802">
            <v>0</v>
          </cell>
          <cell r="AA5802">
            <v>2807000</v>
          </cell>
          <cell r="AB5802">
            <v>3</v>
          </cell>
          <cell r="AC5802">
            <v>2680000</v>
          </cell>
        </row>
        <row r="5803">
          <cell r="X5803" t="str">
            <v>20.0018.0133</v>
          </cell>
          <cell r="Y5803" t="str">
            <v>37.8B00.0133</v>
          </cell>
          <cell r="Z5803">
            <v>0</v>
          </cell>
          <cell r="AA5803">
            <v>2807000</v>
          </cell>
          <cell r="AB5803">
            <v>3</v>
          </cell>
          <cell r="AC5803">
            <v>2680000</v>
          </cell>
        </row>
        <row r="5804">
          <cell r="X5804" t="str">
            <v>03.2445.0562</v>
          </cell>
          <cell r="Y5804" t="str">
            <v>37.8D05.0562</v>
          </cell>
          <cell r="Z5804">
            <v>0</v>
          </cell>
          <cell r="AA5804">
            <v>3536000</v>
          </cell>
          <cell r="AB5804">
            <v>6</v>
          </cell>
          <cell r="AC5804">
            <v>2680000</v>
          </cell>
        </row>
        <row r="5805">
          <cell r="X5805" t="str">
            <v>03.2764.0562</v>
          </cell>
          <cell r="Y5805" t="str">
            <v>37.8D05.0562</v>
          </cell>
          <cell r="Z5805">
            <v>0</v>
          </cell>
          <cell r="AA5805">
            <v>3536000</v>
          </cell>
          <cell r="AB5805">
            <v>6</v>
          </cell>
          <cell r="AC5805">
            <v>2680000</v>
          </cell>
        </row>
        <row r="5806">
          <cell r="X5806" t="str">
            <v>12.0104.0562</v>
          </cell>
          <cell r="Y5806" t="str">
            <v>37.8D05.0562</v>
          </cell>
          <cell r="Z5806">
            <v>0</v>
          </cell>
          <cell r="AA5806">
            <v>3536000</v>
          </cell>
          <cell r="AB5806">
            <v>6</v>
          </cell>
          <cell r="AC5806">
            <v>2680000</v>
          </cell>
        </row>
        <row r="5807">
          <cell r="X5807" t="str">
            <v>12.0105.0562</v>
          </cell>
          <cell r="Y5807" t="str">
            <v>37.8D05.0562</v>
          </cell>
          <cell r="Z5807">
            <v>0</v>
          </cell>
          <cell r="AA5807">
            <v>3536000</v>
          </cell>
          <cell r="AB5807">
            <v>6</v>
          </cell>
          <cell r="AC5807">
            <v>2680000</v>
          </cell>
        </row>
        <row r="5808">
          <cell r="X5808" t="str">
            <v>28.0064.0562</v>
          </cell>
          <cell r="Y5808" t="str">
            <v>37.8D05.0562</v>
          </cell>
          <cell r="Z5808">
            <v>0</v>
          </cell>
          <cell r="AA5808">
            <v>3536000</v>
          </cell>
          <cell r="AB5808">
            <v>6</v>
          </cell>
          <cell r="AC5808">
            <v>2680000</v>
          </cell>
        </row>
        <row r="5809">
          <cell r="X5809" t="str">
            <v>28.0160.0562</v>
          </cell>
          <cell r="Y5809" t="str">
            <v>37.8D05.0562</v>
          </cell>
          <cell r="Z5809">
            <v>0</v>
          </cell>
          <cell r="AA5809">
            <v>3536000</v>
          </cell>
          <cell r="AB5809">
            <v>6</v>
          </cell>
          <cell r="AC5809">
            <v>2680000</v>
          </cell>
        </row>
        <row r="5810">
          <cell r="X5810" t="str">
            <v>03.2632.0400</v>
          </cell>
          <cell r="Y5810" t="str">
            <v>37.8D05.0400</v>
          </cell>
          <cell r="Z5810">
            <v>0</v>
          </cell>
          <cell r="AA5810">
            <v>3162000</v>
          </cell>
          <cell r="AB5810">
            <v>11</v>
          </cell>
          <cell r="AC5810">
            <v>2743000</v>
          </cell>
        </row>
        <row r="5811">
          <cell r="X5811" t="str">
            <v>03.3234.0400</v>
          </cell>
          <cell r="Y5811" t="str">
            <v>37.8D05.0400</v>
          </cell>
          <cell r="Z5811">
            <v>0</v>
          </cell>
          <cell r="AA5811">
            <v>3162000</v>
          </cell>
          <cell r="AB5811">
            <v>11</v>
          </cell>
          <cell r="AC5811">
            <v>2743000</v>
          </cell>
        </row>
        <row r="5812">
          <cell r="X5812" t="str">
            <v>03.3919.0400</v>
          </cell>
          <cell r="Y5812" t="str">
            <v>37.8D05.0400</v>
          </cell>
          <cell r="Z5812">
            <v>0</v>
          </cell>
          <cell r="AA5812">
            <v>3162000</v>
          </cell>
          <cell r="AB5812">
            <v>11</v>
          </cell>
          <cell r="AC5812">
            <v>2743000</v>
          </cell>
        </row>
        <row r="5813">
          <cell r="X5813" t="str">
            <v>10.0238.0400</v>
          </cell>
          <cell r="Y5813" t="str">
            <v>37.8D05.0400</v>
          </cell>
          <cell r="Z5813">
            <v>0</v>
          </cell>
          <cell r="AA5813">
            <v>3162000</v>
          </cell>
          <cell r="AB5813">
            <v>11</v>
          </cell>
          <cell r="AC5813">
            <v>2743000</v>
          </cell>
        </row>
        <row r="5814">
          <cell r="X5814" t="str">
            <v>10.0289.0400</v>
          </cell>
          <cell r="Y5814" t="str">
            <v>37.8D05.0400</v>
          </cell>
          <cell r="Z5814">
            <v>0</v>
          </cell>
          <cell r="AA5814">
            <v>3162000</v>
          </cell>
          <cell r="AB5814">
            <v>11</v>
          </cell>
          <cell r="AC5814">
            <v>2743000</v>
          </cell>
        </row>
        <row r="5815">
          <cell r="X5815" t="str">
            <v>10.0414.0400</v>
          </cell>
          <cell r="Y5815" t="str">
            <v>37.8D05.0400</v>
          </cell>
          <cell r="Z5815">
            <v>0</v>
          </cell>
          <cell r="AA5815">
            <v>3162000</v>
          </cell>
          <cell r="AB5815">
            <v>11</v>
          </cell>
          <cell r="AC5815">
            <v>2743000</v>
          </cell>
        </row>
        <row r="5816">
          <cell r="X5816" t="str">
            <v>10.0415.0400</v>
          </cell>
          <cell r="Y5816" t="str">
            <v>37.8D05.0400</v>
          </cell>
          <cell r="Z5816">
            <v>0</v>
          </cell>
          <cell r="AA5816">
            <v>3162000</v>
          </cell>
          <cell r="AB5816">
            <v>11</v>
          </cell>
          <cell r="AC5816">
            <v>2743000</v>
          </cell>
        </row>
        <row r="5817">
          <cell r="X5817" t="str">
            <v>12.0166.0400</v>
          </cell>
          <cell r="Y5817" t="str">
            <v>37.8D05.0400</v>
          </cell>
          <cell r="Z5817">
            <v>0</v>
          </cell>
          <cell r="AA5817">
            <v>3162000</v>
          </cell>
          <cell r="AB5817">
            <v>11</v>
          </cell>
          <cell r="AC5817">
            <v>2743000</v>
          </cell>
        </row>
        <row r="5818">
          <cell r="X5818" t="str">
            <v>12.0169.0400</v>
          </cell>
          <cell r="Y5818" t="str">
            <v>37.8D05.0400</v>
          </cell>
          <cell r="Z5818">
            <v>0</v>
          </cell>
          <cell r="AA5818">
            <v>3162000</v>
          </cell>
          <cell r="AB5818">
            <v>11</v>
          </cell>
          <cell r="AC5818">
            <v>2743000</v>
          </cell>
        </row>
        <row r="5819">
          <cell r="X5819" t="str">
            <v>12.0170.0400</v>
          </cell>
          <cell r="Y5819" t="str">
            <v>37.8D05.0400</v>
          </cell>
          <cell r="Z5819">
            <v>0</v>
          </cell>
          <cell r="AA5819">
            <v>3162000</v>
          </cell>
          <cell r="AB5819">
            <v>11</v>
          </cell>
          <cell r="AC5819">
            <v>2743000</v>
          </cell>
        </row>
        <row r="5820">
          <cell r="X5820" t="str">
            <v>12.0263.1190</v>
          </cell>
          <cell r="Y5820" t="str">
            <v>37.8D11.1190</v>
          </cell>
          <cell r="Z5820">
            <v>1000000</v>
          </cell>
          <cell r="AA5820">
            <v>1642000</v>
          </cell>
          <cell r="AB5820">
            <v>7</v>
          </cell>
          <cell r="AC5820">
            <v>1160000</v>
          </cell>
        </row>
        <row r="5821">
          <cell r="X5821" t="str">
            <v>12.0319.1190</v>
          </cell>
          <cell r="Y5821" t="str">
            <v>37.8D11.1190</v>
          </cell>
          <cell r="Z5821">
            <v>1073000</v>
          </cell>
          <cell r="AA5821">
            <v>1642000</v>
          </cell>
          <cell r="AB5821">
            <v>7</v>
          </cell>
          <cell r="AC5821">
            <v>1160000</v>
          </cell>
        </row>
        <row r="5822">
          <cell r="X5822" t="str">
            <v>12.0320.1190</v>
          </cell>
          <cell r="Y5822" t="str">
            <v>37.8D11.1190</v>
          </cell>
          <cell r="Z5822">
            <v>1073000</v>
          </cell>
          <cell r="AA5822">
            <v>1642000</v>
          </cell>
          <cell r="AB5822">
            <v>7</v>
          </cell>
          <cell r="AC5822">
            <v>1160000</v>
          </cell>
        </row>
        <row r="5823">
          <cell r="X5823" t="str">
            <v>12.0321.1190</v>
          </cell>
          <cell r="Y5823" t="str">
            <v>37.8D11.1190</v>
          </cell>
          <cell r="Z5823">
            <v>1112000</v>
          </cell>
          <cell r="AA5823">
            <v>1642000</v>
          </cell>
          <cell r="AB5823">
            <v>0</v>
          </cell>
          <cell r="AC5823">
            <v>1160000</v>
          </cell>
        </row>
        <row r="5824">
          <cell r="X5824" t="str">
            <v>12.0313.1190</v>
          </cell>
          <cell r="Y5824" t="str">
            <v>37.8D11.1190</v>
          </cell>
          <cell r="Z5824">
            <v>1351000</v>
          </cell>
          <cell r="AA5824">
            <v>1642000</v>
          </cell>
          <cell r="AB5824">
            <v>0</v>
          </cell>
          <cell r="AC5824">
            <v>1160000</v>
          </cell>
        </row>
        <row r="5825">
          <cell r="X5825" t="str">
            <v>12.0317.1190</v>
          </cell>
          <cell r="Y5825" t="str">
            <v>37.8D11.1190</v>
          </cell>
          <cell r="Z5825">
            <v>1380000</v>
          </cell>
          <cell r="AA5825">
            <v>1642000</v>
          </cell>
          <cell r="AB5825">
            <v>0</v>
          </cell>
          <cell r="AC5825">
            <v>1160000</v>
          </cell>
        </row>
        <row r="5826">
          <cell r="X5826" t="str">
            <v>12.0171.0400</v>
          </cell>
          <cell r="Y5826" t="str">
            <v>37.8D05.0400</v>
          </cell>
          <cell r="Z5826">
            <v>0</v>
          </cell>
          <cell r="AA5826">
            <v>3162000</v>
          </cell>
          <cell r="AB5826">
            <v>11</v>
          </cell>
          <cell r="AC5826">
            <v>2743000</v>
          </cell>
        </row>
        <row r="5827">
          <cell r="X5827" t="str">
            <v>10.0359.0584</v>
          </cell>
          <cell r="Y5827" t="str">
            <v>37.8D05.0584</v>
          </cell>
          <cell r="Z5827">
            <v>200000</v>
          </cell>
          <cell r="AA5827">
            <v>1136000</v>
          </cell>
          <cell r="AB5827">
            <v>13</v>
          </cell>
          <cell r="AC5827">
            <v>775000</v>
          </cell>
        </row>
        <row r="5828">
          <cell r="X5828" t="str">
            <v>03.2180.0954</v>
          </cell>
          <cell r="Y5828" t="str">
            <v>37.8D08.0954</v>
          </cell>
          <cell r="Z5828">
            <v>0</v>
          </cell>
          <cell r="AA5828">
            <v>2973000</v>
          </cell>
          <cell r="AB5828">
            <v>2</v>
          </cell>
          <cell r="AC5828">
            <v>2744000</v>
          </cell>
        </row>
        <row r="5829">
          <cell r="X5829" t="str">
            <v>10.0400.0584</v>
          </cell>
          <cell r="Y5829" t="str">
            <v>37.8D05.0584</v>
          </cell>
          <cell r="Z5829">
            <v>1740000</v>
          </cell>
          <cell r="AA5829">
            <v>1136000</v>
          </cell>
          <cell r="AB5829">
            <v>13</v>
          </cell>
          <cell r="AC5829">
            <v>775000</v>
          </cell>
        </row>
        <row r="5830">
          <cell r="X5830" t="str">
            <v>10.0408.0584</v>
          </cell>
          <cell r="Y5830" t="str">
            <v>37.8D05.0584</v>
          </cell>
          <cell r="Z5830">
            <v>500000</v>
          </cell>
          <cell r="AA5830">
            <v>1136000</v>
          </cell>
          <cell r="AB5830">
            <v>13</v>
          </cell>
          <cell r="AC5830">
            <v>775000</v>
          </cell>
        </row>
        <row r="5831">
          <cell r="X5831" t="str">
            <v>15.0046.0954</v>
          </cell>
          <cell r="Y5831" t="str">
            <v>37.8D08.0954</v>
          </cell>
          <cell r="Z5831">
            <v>0</v>
          </cell>
          <cell r="AA5831">
            <v>2973000</v>
          </cell>
          <cell r="AB5831">
            <v>2</v>
          </cell>
          <cell r="AC5831">
            <v>2744000</v>
          </cell>
        </row>
        <row r="5832">
          <cell r="X5832" t="str">
            <v>10.0411.0584</v>
          </cell>
          <cell r="Y5832" t="str">
            <v>37.8D05.0584</v>
          </cell>
          <cell r="Z5832">
            <v>160000</v>
          </cell>
          <cell r="AA5832">
            <v>1136000</v>
          </cell>
          <cell r="AB5832">
            <v>13</v>
          </cell>
          <cell r="AC5832">
            <v>775000</v>
          </cell>
        </row>
        <row r="5833">
          <cell r="X5833" t="str">
            <v>10.0412.0584</v>
          </cell>
          <cell r="Y5833" t="str">
            <v>37.8D05.0584</v>
          </cell>
          <cell r="Z5833">
            <v>31000</v>
          </cell>
          <cell r="AA5833">
            <v>1136000</v>
          </cell>
          <cell r="AB5833">
            <v>13</v>
          </cell>
          <cell r="AC5833">
            <v>775000</v>
          </cell>
        </row>
        <row r="5834">
          <cell r="X5834" t="str">
            <v>15.0035.0971</v>
          </cell>
          <cell r="Y5834" t="str">
            <v>37.8D08.0971</v>
          </cell>
          <cell r="Z5834">
            <v>0</v>
          </cell>
          <cell r="AA5834">
            <v>2973000</v>
          </cell>
          <cell r="AB5834">
            <v>4</v>
          </cell>
          <cell r="AC5834">
            <v>2744000</v>
          </cell>
        </row>
        <row r="5835">
          <cell r="X5835" t="str">
            <v>15.0036.0971</v>
          </cell>
          <cell r="Y5835" t="str">
            <v>37.8D08.0971</v>
          </cell>
          <cell r="Z5835">
            <v>0</v>
          </cell>
          <cell r="AA5835">
            <v>2973000</v>
          </cell>
          <cell r="AB5835">
            <v>4</v>
          </cell>
          <cell r="AC5835">
            <v>2744000</v>
          </cell>
        </row>
        <row r="5836">
          <cell r="X5836" t="str">
            <v>15.0048.0971</v>
          </cell>
          <cell r="Y5836" t="str">
            <v>37.8D08.0971</v>
          </cell>
          <cell r="Z5836">
            <v>0</v>
          </cell>
          <cell r="AA5836">
            <v>2973000</v>
          </cell>
          <cell r="AB5836">
            <v>4</v>
          </cell>
          <cell r="AC5836">
            <v>2744000</v>
          </cell>
        </row>
        <row r="5837">
          <cell r="X5837" t="str">
            <v>15.0049.0971</v>
          </cell>
          <cell r="Y5837" t="str">
            <v>37.8D08.0971</v>
          </cell>
          <cell r="Z5837">
            <v>0</v>
          </cell>
          <cell r="AA5837">
            <v>2973000</v>
          </cell>
          <cell r="AB5837">
            <v>4</v>
          </cell>
          <cell r="AC5837">
            <v>2744000</v>
          </cell>
        </row>
        <row r="5838">
          <cell r="X5838" t="str">
            <v>10.0402.0584</v>
          </cell>
          <cell r="Y5838" t="str">
            <v>37.8D05.0584</v>
          </cell>
          <cell r="Z5838">
            <v>1621000</v>
          </cell>
          <cell r="AA5838">
            <v>1136000</v>
          </cell>
          <cell r="AB5838">
            <v>0</v>
          </cell>
          <cell r="AC5838">
            <v>775000</v>
          </cell>
        </row>
        <row r="5839">
          <cell r="X5839" t="str">
            <v>13.0086.0680</v>
          </cell>
          <cell r="Y5839" t="str">
            <v>37.8D06.0680</v>
          </cell>
          <cell r="Z5839">
            <v>0</v>
          </cell>
          <cell r="AA5839">
            <v>3335000</v>
          </cell>
          <cell r="AB5839">
            <v>1</v>
          </cell>
          <cell r="AC5839">
            <v>2751000</v>
          </cell>
        </row>
        <row r="5840">
          <cell r="X5840" t="str">
            <v>11.0065.1111</v>
          </cell>
          <cell r="Y5840" t="str">
            <v>37.8D10.1111</v>
          </cell>
          <cell r="Z5840">
            <v>0</v>
          </cell>
          <cell r="AA5840">
            <v>3156000</v>
          </cell>
          <cell r="AB5840">
            <v>2</v>
          </cell>
          <cell r="AC5840">
            <v>2755000</v>
          </cell>
        </row>
        <row r="5841">
          <cell r="X5841" t="str">
            <v>11.0067.1111</v>
          </cell>
          <cell r="Y5841" t="str">
            <v>37.8D10.1111</v>
          </cell>
          <cell r="Z5841">
            <v>0</v>
          </cell>
          <cell r="AA5841">
            <v>3156000</v>
          </cell>
          <cell r="AB5841">
            <v>2</v>
          </cell>
          <cell r="AC5841">
            <v>2755000</v>
          </cell>
        </row>
        <row r="5842">
          <cell r="X5842" t="str">
            <v>02.0281.0146</v>
          </cell>
          <cell r="Y5842" t="str">
            <v>37.8B00.0146</v>
          </cell>
          <cell r="Z5842">
            <v>0</v>
          </cell>
          <cell r="AA5842">
            <v>2871000</v>
          </cell>
          <cell r="AB5842">
            <v>10</v>
          </cell>
          <cell r="AC5842">
            <v>2782000</v>
          </cell>
        </row>
        <row r="5843">
          <cell r="X5843" t="str">
            <v>02.0312.0146</v>
          </cell>
          <cell r="Y5843" t="str">
            <v>37.8B00.0146</v>
          </cell>
          <cell r="Z5843">
            <v>0</v>
          </cell>
          <cell r="AA5843">
            <v>2871000</v>
          </cell>
          <cell r="AB5843">
            <v>10</v>
          </cell>
          <cell r="AC5843">
            <v>2782000</v>
          </cell>
        </row>
        <row r="5844">
          <cell r="X5844" t="str">
            <v>02.0365.0146</v>
          </cell>
          <cell r="Y5844" t="str">
            <v>37.8B00.0146</v>
          </cell>
          <cell r="Z5844">
            <v>0</v>
          </cell>
          <cell r="AA5844">
            <v>2871000</v>
          </cell>
          <cell r="AB5844">
            <v>10</v>
          </cell>
          <cell r="AC5844">
            <v>2782000</v>
          </cell>
        </row>
        <row r="5845">
          <cell r="X5845" t="str">
            <v>02.0366.0146</v>
          </cell>
          <cell r="Y5845" t="str">
            <v>37.8B00.0146</v>
          </cell>
          <cell r="Z5845">
            <v>0</v>
          </cell>
          <cell r="AA5845">
            <v>2871000</v>
          </cell>
          <cell r="AB5845">
            <v>10</v>
          </cell>
          <cell r="AC5845">
            <v>2782000</v>
          </cell>
        </row>
        <row r="5846">
          <cell r="X5846" t="str">
            <v>02.0367.0146</v>
          </cell>
          <cell r="Y5846" t="str">
            <v>37.8B00.0146</v>
          </cell>
          <cell r="Z5846">
            <v>0</v>
          </cell>
          <cell r="AA5846">
            <v>2871000</v>
          </cell>
          <cell r="AB5846">
            <v>10</v>
          </cell>
          <cell r="AC5846">
            <v>2782000</v>
          </cell>
        </row>
        <row r="5847">
          <cell r="X5847" t="str">
            <v>02.0368.0146</v>
          </cell>
          <cell r="Y5847" t="str">
            <v>37.8B00.0146</v>
          </cell>
          <cell r="Z5847">
            <v>0</v>
          </cell>
          <cell r="AA5847">
            <v>2871000</v>
          </cell>
          <cell r="AB5847">
            <v>10</v>
          </cell>
          <cell r="AC5847">
            <v>2782000</v>
          </cell>
        </row>
        <row r="5848">
          <cell r="X5848" t="str">
            <v>02.0370.0146</v>
          </cell>
          <cell r="Y5848" t="str">
            <v>37.8B00.0146</v>
          </cell>
          <cell r="Z5848">
            <v>0</v>
          </cell>
          <cell r="AA5848">
            <v>2871000</v>
          </cell>
          <cell r="AB5848">
            <v>10</v>
          </cell>
          <cell r="AC5848">
            <v>2782000</v>
          </cell>
        </row>
        <row r="5849">
          <cell r="X5849" t="str">
            <v>02.0371.0146</v>
          </cell>
          <cell r="Y5849" t="str">
            <v>37.8B00.0146</v>
          </cell>
          <cell r="Z5849">
            <v>0</v>
          </cell>
          <cell r="AA5849">
            <v>2871000</v>
          </cell>
          <cell r="AB5849">
            <v>10</v>
          </cell>
          <cell r="AC5849">
            <v>2782000</v>
          </cell>
        </row>
        <row r="5850">
          <cell r="X5850" t="str">
            <v>02.0372.0146</v>
          </cell>
          <cell r="Y5850" t="str">
            <v>37.8B00.0146</v>
          </cell>
          <cell r="Z5850">
            <v>0</v>
          </cell>
          <cell r="AA5850">
            <v>2871000</v>
          </cell>
          <cell r="AB5850">
            <v>10</v>
          </cell>
          <cell r="AC5850">
            <v>2782000</v>
          </cell>
        </row>
        <row r="5851">
          <cell r="X5851" t="str">
            <v>18.0627.0146</v>
          </cell>
          <cell r="Y5851" t="str">
            <v>37.8B00.0146</v>
          </cell>
          <cell r="Z5851">
            <v>0</v>
          </cell>
          <cell r="AA5851">
            <v>2871000</v>
          </cell>
          <cell r="AB5851">
            <v>10</v>
          </cell>
          <cell r="AC5851">
            <v>2782000</v>
          </cell>
        </row>
        <row r="5852">
          <cell r="X5852" t="str">
            <v>10.0695.0492</v>
          </cell>
          <cell r="Y5852" t="str">
            <v>37.8D05.0492</v>
          </cell>
          <cell r="Z5852">
            <v>0</v>
          </cell>
          <cell r="AA5852">
            <v>3157000</v>
          </cell>
          <cell r="AB5852">
            <v>1</v>
          </cell>
          <cell r="AC5852">
            <v>2813000</v>
          </cell>
        </row>
        <row r="5853">
          <cell r="X5853" t="str">
            <v>03.2955.1134</v>
          </cell>
          <cell r="Y5853" t="str">
            <v>37.8D10.1134</v>
          </cell>
          <cell r="Z5853">
            <v>0</v>
          </cell>
          <cell r="AA5853">
            <v>3721000</v>
          </cell>
          <cell r="AB5853">
            <v>17</v>
          </cell>
          <cell r="AC5853">
            <v>2842000</v>
          </cell>
        </row>
        <row r="5854">
          <cell r="X5854" t="str">
            <v>03.2988.1134</v>
          </cell>
          <cell r="Y5854" t="str">
            <v>37.8D10.1134</v>
          </cell>
          <cell r="Z5854">
            <v>0</v>
          </cell>
          <cell r="AA5854">
            <v>3721000</v>
          </cell>
          <cell r="AB5854">
            <v>17</v>
          </cell>
          <cell r="AC5854">
            <v>2842000</v>
          </cell>
        </row>
        <row r="5855">
          <cell r="X5855" t="str">
            <v>03.2249.0681</v>
          </cell>
          <cell r="Y5855" t="str">
            <v>37.8D06.0681</v>
          </cell>
          <cell r="Z5855">
            <v>2903000</v>
          </cell>
          <cell r="AA5855">
            <v>3704000</v>
          </cell>
          <cell r="AB5855">
            <v>6</v>
          </cell>
          <cell r="AC5855">
            <v>3120000</v>
          </cell>
        </row>
        <row r="5856">
          <cell r="X5856" t="str">
            <v>13.0068.0681</v>
          </cell>
          <cell r="Y5856" t="str">
            <v>37.8D06.0681</v>
          </cell>
          <cell r="Z5856">
            <v>2903000</v>
          </cell>
          <cell r="AA5856">
            <v>3704000</v>
          </cell>
          <cell r="AB5856">
            <v>6</v>
          </cell>
          <cell r="AC5856">
            <v>3120000</v>
          </cell>
        </row>
        <row r="5857">
          <cell r="X5857" t="str">
            <v>13.0069.0681</v>
          </cell>
          <cell r="Y5857" t="str">
            <v>37.8D06.0681</v>
          </cell>
          <cell r="Z5857">
            <v>2903000</v>
          </cell>
          <cell r="AA5857">
            <v>3704000</v>
          </cell>
          <cell r="AB5857">
            <v>6</v>
          </cell>
          <cell r="AC5857">
            <v>3120000</v>
          </cell>
        </row>
        <row r="5858">
          <cell r="X5858" t="str">
            <v>13.0070.0681</v>
          </cell>
          <cell r="Y5858" t="str">
            <v>37.8D06.0681</v>
          </cell>
          <cell r="Z5858">
            <v>2903000</v>
          </cell>
          <cell r="AA5858">
            <v>3704000</v>
          </cell>
          <cell r="AB5858">
            <v>6</v>
          </cell>
          <cell r="AC5858">
            <v>3120000</v>
          </cell>
        </row>
        <row r="5859">
          <cell r="X5859" t="str">
            <v>03.2725.0681</v>
          </cell>
          <cell r="Y5859" t="str">
            <v>37.8D06.0681</v>
          </cell>
          <cell r="Z5859">
            <v>2903000</v>
          </cell>
          <cell r="AA5859">
            <v>3704000</v>
          </cell>
          <cell r="AB5859">
            <v>0</v>
          </cell>
          <cell r="AC5859">
            <v>3120000</v>
          </cell>
        </row>
        <row r="5860">
          <cell r="X5860" t="str">
            <v>12.0291.0681</v>
          </cell>
          <cell r="Y5860" t="str">
            <v>37.8D06.0681</v>
          </cell>
          <cell r="Z5860">
            <v>2903000</v>
          </cell>
          <cell r="AA5860">
            <v>3704000</v>
          </cell>
          <cell r="AB5860">
            <v>0</v>
          </cell>
          <cell r="AC5860">
            <v>3120000</v>
          </cell>
        </row>
        <row r="5861">
          <cell r="X5861" t="str">
            <v>11.0168.1134</v>
          </cell>
          <cell r="Y5861" t="str">
            <v>37.8D10.1134</v>
          </cell>
          <cell r="Z5861">
            <v>0</v>
          </cell>
          <cell r="AA5861">
            <v>3721000</v>
          </cell>
          <cell r="AB5861">
            <v>17</v>
          </cell>
          <cell r="AC5861">
            <v>2842000</v>
          </cell>
        </row>
        <row r="5862">
          <cell r="X5862" t="str">
            <v>28.0025.1134</v>
          </cell>
          <cell r="Y5862" t="str">
            <v>37.8D10.1134</v>
          </cell>
          <cell r="Z5862">
            <v>0</v>
          </cell>
          <cell r="AA5862">
            <v>3721000</v>
          </cell>
          <cell r="AB5862">
            <v>17</v>
          </cell>
          <cell r="AC5862">
            <v>2842000</v>
          </cell>
        </row>
        <row r="5863">
          <cell r="X5863" t="str">
            <v>03.2729.0683</v>
          </cell>
          <cell r="Y5863" t="str">
            <v>37.8D06.0683</v>
          </cell>
          <cell r="Z5863">
            <v>500000</v>
          </cell>
          <cell r="AA5863">
            <v>2835000</v>
          </cell>
          <cell r="AB5863">
            <v>13</v>
          </cell>
          <cell r="AC5863">
            <v>2465000</v>
          </cell>
        </row>
        <row r="5864">
          <cell r="X5864" t="str">
            <v>03.2730.0683</v>
          </cell>
          <cell r="Y5864" t="str">
            <v>37.8D06.0683</v>
          </cell>
          <cell r="Z5864">
            <v>500000</v>
          </cell>
          <cell r="AA5864">
            <v>2835000</v>
          </cell>
          <cell r="AB5864">
            <v>13</v>
          </cell>
          <cell r="AC5864">
            <v>2465000</v>
          </cell>
        </row>
        <row r="5865">
          <cell r="X5865" t="str">
            <v>03.2731.0683</v>
          </cell>
          <cell r="Y5865" t="str">
            <v>37.8D06.0683</v>
          </cell>
          <cell r="Z5865">
            <v>500000</v>
          </cell>
          <cell r="AA5865">
            <v>2835000</v>
          </cell>
          <cell r="AB5865">
            <v>13</v>
          </cell>
          <cell r="AC5865">
            <v>2465000</v>
          </cell>
        </row>
        <row r="5866">
          <cell r="X5866" t="str">
            <v>03.2732.0683</v>
          </cell>
          <cell r="Y5866" t="str">
            <v>37.8D06.0683</v>
          </cell>
          <cell r="Z5866">
            <v>500000</v>
          </cell>
          <cell r="AA5866">
            <v>2835000</v>
          </cell>
          <cell r="AB5866">
            <v>13</v>
          </cell>
          <cell r="AC5866">
            <v>2465000</v>
          </cell>
        </row>
        <row r="5867">
          <cell r="X5867" t="str">
            <v>03.3391.0683</v>
          </cell>
          <cell r="Y5867" t="str">
            <v>37.8D06.0683</v>
          </cell>
          <cell r="Z5867">
            <v>500000</v>
          </cell>
          <cell r="AA5867">
            <v>2835000</v>
          </cell>
          <cell r="AB5867">
            <v>13</v>
          </cell>
          <cell r="AC5867">
            <v>2465000</v>
          </cell>
        </row>
        <row r="5868">
          <cell r="X5868" t="str">
            <v>12.0276.0683</v>
          </cell>
          <cell r="Y5868" t="str">
            <v>37.8D06.0683</v>
          </cell>
          <cell r="Z5868">
            <v>500000</v>
          </cell>
          <cell r="AA5868">
            <v>2835000</v>
          </cell>
          <cell r="AB5868">
            <v>13</v>
          </cell>
          <cell r="AC5868">
            <v>2465000</v>
          </cell>
        </row>
        <row r="5869">
          <cell r="X5869" t="str">
            <v>12.0280.0683</v>
          </cell>
          <cell r="Y5869" t="str">
            <v>37.8D06.0683</v>
          </cell>
          <cell r="Z5869">
            <v>500000</v>
          </cell>
          <cell r="AA5869">
            <v>2835000</v>
          </cell>
          <cell r="AB5869">
            <v>13</v>
          </cell>
          <cell r="AC5869">
            <v>2465000</v>
          </cell>
        </row>
        <row r="5870">
          <cell r="X5870" t="str">
            <v>12.0281.0683</v>
          </cell>
          <cell r="Y5870" t="str">
            <v>37.8D06.0683</v>
          </cell>
          <cell r="Z5870">
            <v>500000</v>
          </cell>
          <cell r="AA5870">
            <v>2835000</v>
          </cell>
          <cell r="AB5870">
            <v>13</v>
          </cell>
          <cell r="AC5870">
            <v>2465000</v>
          </cell>
        </row>
        <row r="5871">
          <cell r="X5871" t="str">
            <v>12.0283.0683</v>
          </cell>
          <cell r="Y5871" t="str">
            <v>37.8D06.0683</v>
          </cell>
          <cell r="Z5871">
            <v>500000</v>
          </cell>
          <cell r="AA5871">
            <v>2835000</v>
          </cell>
          <cell r="AB5871">
            <v>13</v>
          </cell>
          <cell r="AC5871">
            <v>2465000</v>
          </cell>
        </row>
        <row r="5872">
          <cell r="X5872" t="str">
            <v>12.0284.0683</v>
          </cell>
          <cell r="Y5872" t="str">
            <v>37.8D06.0683</v>
          </cell>
          <cell r="Z5872">
            <v>500000</v>
          </cell>
          <cell r="AA5872">
            <v>2835000</v>
          </cell>
          <cell r="AB5872">
            <v>13</v>
          </cell>
          <cell r="AC5872">
            <v>2465000</v>
          </cell>
        </row>
        <row r="5873">
          <cell r="X5873" t="str">
            <v>12.0299.0683</v>
          </cell>
          <cell r="Y5873" t="str">
            <v>37.8D06.0683</v>
          </cell>
          <cell r="Z5873">
            <v>500000</v>
          </cell>
          <cell r="AA5873">
            <v>2835000</v>
          </cell>
          <cell r="AB5873">
            <v>13</v>
          </cell>
          <cell r="AC5873">
            <v>2465000</v>
          </cell>
        </row>
        <row r="5874">
          <cell r="X5874" t="str">
            <v>13.0072.0683</v>
          </cell>
          <cell r="Y5874" t="str">
            <v>37.8D06.0683</v>
          </cell>
          <cell r="Z5874">
            <v>500000</v>
          </cell>
          <cell r="AA5874">
            <v>2835000</v>
          </cell>
          <cell r="AB5874">
            <v>13</v>
          </cell>
          <cell r="AC5874">
            <v>2465000</v>
          </cell>
        </row>
        <row r="5875">
          <cell r="X5875" t="str">
            <v>13.0092.0683</v>
          </cell>
          <cell r="Y5875" t="str">
            <v>37.8D06.0683</v>
          </cell>
          <cell r="Z5875">
            <v>500000</v>
          </cell>
          <cell r="AA5875">
            <v>2835000</v>
          </cell>
          <cell r="AB5875">
            <v>13</v>
          </cell>
          <cell r="AC5875">
            <v>2465000</v>
          </cell>
        </row>
        <row r="5876">
          <cell r="X5876" t="str">
            <v>28.0030.1134</v>
          </cell>
          <cell r="Y5876" t="str">
            <v>37.8D10.1134</v>
          </cell>
          <cell r="Z5876">
            <v>0</v>
          </cell>
          <cell r="AA5876">
            <v>3721000</v>
          </cell>
          <cell r="AB5876">
            <v>17</v>
          </cell>
          <cell r="AC5876">
            <v>2842000</v>
          </cell>
        </row>
        <row r="5877">
          <cell r="X5877" t="str">
            <v>28.0068.1134</v>
          </cell>
          <cell r="Y5877" t="str">
            <v>37.8D10.1134</v>
          </cell>
          <cell r="Z5877">
            <v>0</v>
          </cell>
          <cell r="AA5877">
            <v>3721000</v>
          </cell>
          <cell r="AB5877">
            <v>17</v>
          </cell>
          <cell r="AC5877">
            <v>2842000</v>
          </cell>
        </row>
        <row r="5878">
          <cell r="X5878" t="str">
            <v>28.0069.1134</v>
          </cell>
          <cell r="Y5878" t="str">
            <v>37.8D10.1134</v>
          </cell>
          <cell r="Z5878">
            <v>0</v>
          </cell>
          <cell r="AA5878">
            <v>3721000</v>
          </cell>
          <cell r="AB5878">
            <v>17</v>
          </cell>
          <cell r="AC5878">
            <v>2842000</v>
          </cell>
        </row>
        <row r="5879">
          <cell r="X5879" t="str">
            <v>03.2254.0686</v>
          </cell>
          <cell r="Y5879" t="str">
            <v>37.8D06.0686</v>
          </cell>
          <cell r="Z5879">
            <v>2810000</v>
          </cell>
          <cell r="AA5879">
            <v>4117000</v>
          </cell>
          <cell r="AB5879">
            <v>4</v>
          </cell>
          <cell r="AC5879">
            <v>3533000</v>
          </cell>
        </row>
        <row r="5880">
          <cell r="X5880" t="str">
            <v>03.3386.0686</v>
          </cell>
          <cell r="Y5880" t="str">
            <v>37.8D06.0686</v>
          </cell>
          <cell r="Z5880">
            <v>2810000</v>
          </cell>
          <cell r="AA5880">
            <v>4117000</v>
          </cell>
          <cell r="AB5880">
            <v>4</v>
          </cell>
          <cell r="AC5880">
            <v>3533000</v>
          </cell>
        </row>
        <row r="5881">
          <cell r="X5881" t="str">
            <v>13.0074.0686</v>
          </cell>
          <cell r="Y5881" t="str">
            <v>37.8D06.0686</v>
          </cell>
          <cell r="Z5881">
            <v>2810000</v>
          </cell>
          <cell r="AA5881">
            <v>4117000</v>
          </cell>
          <cell r="AB5881">
            <v>4</v>
          </cell>
          <cell r="AC5881">
            <v>3533000</v>
          </cell>
        </row>
        <row r="5882">
          <cell r="X5882" t="str">
            <v>03.3328.0686</v>
          </cell>
          <cell r="Y5882" t="str">
            <v>37.8D06.0686</v>
          </cell>
          <cell r="Z5882">
            <v>1773000</v>
          </cell>
          <cell r="AA5882">
            <v>4117000</v>
          </cell>
          <cell r="AB5882">
            <v>0</v>
          </cell>
          <cell r="AC5882">
            <v>3533000</v>
          </cell>
        </row>
        <row r="5883">
          <cell r="X5883" t="str">
            <v>28.0194.1134</v>
          </cell>
          <cell r="Y5883" t="str">
            <v>37.8D10.1134</v>
          </cell>
          <cell r="Z5883">
            <v>0</v>
          </cell>
          <cell r="AA5883">
            <v>3721000</v>
          </cell>
          <cell r="AB5883">
            <v>17</v>
          </cell>
          <cell r="AC5883">
            <v>2842000</v>
          </cell>
        </row>
        <row r="5884">
          <cell r="X5884" t="str">
            <v>28.0196.1134</v>
          </cell>
          <cell r="Y5884" t="str">
            <v>37.8D10.1134</v>
          </cell>
          <cell r="Z5884">
            <v>0</v>
          </cell>
          <cell r="AA5884">
            <v>3721000</v>
          </cell>
          <cell r="AB5884">
            <v>17</v>
          </cell>
          <cell r="AC5884">
            <v>2842000</v>
          </cell>
        </row>
        <row r="5885">
          <cell r="X5885" t="str">
            <v>28.0235.1134</v>
          </cell>
          <cell r="Y5885" t="str">
            <v>37.8D10.1134</v>
          </cell>
          <cell r="Z5885">
            <v>0</v>
          </cell>
          <cell r="AA5885">
            <v>3721000</v>
          </cell>
          <cell r="AB5885">
            <v>17</v>
          </cell>
          <cell r="AC5885">
            <v>2842000</v>
          </cell>
        </row>
        <row r="5886">
          <cell r="X5886" t="str">
            <v>28.0466.1134</v>
          </cell>
          <cell r="Y5886" t="str">
            <v>37.8D10.1134</v>
          </cell>
          <cell r="Z5886">
            <v>0</v>
          </cell>
          <cell r="AA5886">
            <v>3721000</v>
          </cell>
          <cell r="AB5886">
            <v>17</v>
          </cell>
          <cell r="AC5886">
            <v>2842000</v>
          </cell>
        </row>
        <row r="5887">
          <cell r="X5887" t="str">
            <v>28.0467.1134</v>
          </cell>
          <cell r="Y5887" t="str">
            <v>37.8D10.1134</v>
          </cell>
          <cell r="Z5887">
            <v>0</v>
          </cell>
          <cell r="AA5887">
            <v>3721000</v>
          </cell>
          <cell r="AB5887">
            <v>17</v>
          </cell>
          <cell r="AC5887">
            <v>2842000</v>
          </cell>
        </row>
        <row r="5888">
          <cell r="X5888" t="str">
            <v>15.0300.0955</v>
          </cell>
          <cell r="Y5888" t="str">
            <v>37.8D08.0955</v>
          </cell>
          <cell r="Z5888">
            <v>450000</v>
          </cell>
          <cell r="AA5888">
            <v>2867000</v>
          </cell>
          <cell r="AB5888">
            <v>0</v>
          </cell>
          <cell r="AC5888">
            <v>2409000</v>
          </cell>
        </row>
        <row r="5889">
          <cell r="X5889" t="str">
            <v>28.0468.1134</v>
          </cell>
          <cell r="Y5889" t="str">
            <v>37.8D10.1134</v>
          </cell>
          <cell r="Z5889">
            <v>0</v>
          </cell>
          <cell r="AA5889">
            <v>3721000</v>
          </cell>
          <cell r="AB5889">
            <v>17</v>
          </cell>
          <cell r="AC5889">
            <v>2842000</v>
          </cell>
        </row>
        <row r="5890">
          <cell r="X5890" t="str">
            <v>03.2044.1081</v>
          </cell>
          <cell r="Y5890" t="str">
            <v>37.8D09.1081</v>
          </cell>
          <cell r="Z5890">
            <v>1348000</v>
          </cell>
          <cell r="AA5890">
            <v>2657000</v>
          </cell>
          <cell r="AB5890">
            <v>0</v>
          </cell>
          <cell r="AC5890">
            <v>2250000</v>
          </cell>
        </row>
        <row r="5891">
          <cell r="X5891" t="str">
            <v>15.0074.1081</v>
          </cell>
          <cell r="Y5891" t="str">
            <v>37.8D09.1081</v>
          </cell>
          <cell r="Z5891">
            <v>1348000</v>
          </cell>
          <cell r="AA5891">
            <v>2657000</v>
          </cell>
          <cell r="AB5891">
            <v>0</v>
          </cell>
          <cell r="AC5891">
            <v>2250000</v>
          </cell>
        </row>
        <row r="5892">
          <cell r="X5892" t="str">
            <v>16.0323.1081</v>
          </cell>
          <cell r="Y5892" t="str">
            <v>37.8D09.1081</v>
          </cell>
          <cell r="Z5892">
            <v>1348000</v>
          </cell>
          <cell r="AA5892">
            <v>2657000</v>
          </cell>
          <cell r="AB5892">
            <v>0</v>
          </cell>
          <cell r="AC5892">
            <v>2250000</v>
          </cell>
        </row>
        <row r="5893">
          <cell r="X5893" t="str">
            <v>28.0495.1134</v>
          </cell>
          <cell r="Y5893" t="str">
            <v>37.8D10.1134</v>
          </cell>
          <cell r="Z5893">
            <v>0</v>
          </cell>
          <cell r="AA5893">
            <v>3721000</v>
          </cell>
          <cell r="AB5893">
            <v>17</v>
          </cell>
          <cell r="AC5893">
            <v>2842000</v>
          </cell>
        </row>
        <row r="5894">
          <cell r="X5894" t="str">
            <v>28.0496.1134</v>
          </cell>
          <cell r="Y5894" t="str">
            <v>37.8D10.1134</v>
          </cell>
          <cell r="Z5894">
            <v>0</v>
          </cell>
          <cell r="AA5894">
            <v>3721000</v>
          </cell>
          <cell r="AB5894">
            <v>17</v>
          </cell>
          <cell r="AC5894">
            <v>2842000</v>
          </cell>
        </row>
        <row r="5895">
          <cell r="X5895" t="str">
            <v>03.1657.0823</v>
          </cell>
          <cell r="Y5895" t="str">
            <v>37.8D07.0823</v>
          </cell>
          <cell r="Z5895">
            <v>400000</v>
          </cell>
          <cell r="AA5895">
            <v>834000</v>
          </cell>
          <cell r="AB5895">
            <v>0</v>
          </cell>
          <cell r="AC5895">
            <v>712000</v>
          </cell>
        </row>
        <row r="5896">
          <cell r="X5896" t="str">
            <v>14.0165.0823</v>
          </cell>
          <cell r="Y5896" t="str">
            <v>37.8D07.0823</v>
          </cell>
          <cell r="Z5896">
            <v>400000</v>
          </cell>
          <cell r="AA5896">
            <v>834000</v>
          </cell>
          <cell r="AB5896">
            <v>0</v>
          </cell>
          <cell r="AC5896">
            <v>712000</v>
          </cell>
        </row>
        <row r="5897">
          <cell r="X5897" t="str">
            <v>12.0108.0824</v>
          </cell>
          <cell r="Y5897" t="str">
            <v>37.8D07.0824</v>
          </cell>
          <cell r="Z5897">
            <v>495000</v>
          </cell>
          <cell r="AA5897">
            <v>804000</v>
          </cell>
          <cell r="AB5897">
            <v>0</v>
          </cell>
          <cell r="AC5897">
            <v>682000</v>
          </cell>
        </row>
        <row r="5898">
          <cell r="X5898" t="str">
            <v>14.0065.0824</v>
          </cell>
          <cell r="Y5898" t="str">
            <v>37.8D07.0824</v>
          </cell>
          <cell r="Z5898">
            <v>495000</v>
          </cell>
          <cell r="AA5898">
            <v>804000</v>
          </cell>
          <cell r="AB5898">
            <v>0</v>
          </cell>
          <cell r="AC5898">
            <v>682000</v>
          </cell>
        </row>
        <row r="5899">
          <cell r="X5899" t="str">
            <v>14.0066.0824</v>
          </cell>
          <cell r="Y5899" t="str">
            <v>37.8D07.0824</v>
          </cell>
          <cell r="Z5899">
            <v>495000</v>
          </cell>
          <cell r="AA5899">
            <v>804000</v>
          </cell>
          <cell r="AB5899">
            <v>0</v>
          </cell>
          <cell r="AC5899">
            <v>682000</v>
          </cell>
        </row>
        <row r="5900">
          <cell r="X5900" t="str">
            <v>28.0499.1134</v>
          </cell>
          <cell r="Y5900" t="str">
            <v>37.8D10.1134</v>
          </cell>
          <cell r="Z5900">
            <v>0</v>
          </cell>
          <cell r="AA5900">
            <v>3721000</v>
          </cell>
          <cell r="AB5900">
            <v>17</v>
          </cell>
          <cell r="AC5900">
            <v>2842000</v>
          </cell>
        </row>
        <row r="5901">
          <cell r="X5901" t="str">
            <v>28.0500.1134</v>
          </cell>
          <cell r="Y5901" t="str">
            <v>37.8D10.1134</v>
          </cell>
          <cell r="Z5901">
            <v>0</v>
          </cell>
          <cell r="AA5901">
            <v>3721000</v>
          </cell>
          <cell r="AB5901">
            <v>17</v>
          </cell>
          <cell r="AC5901">
            <v>2842000</v>
          </cell>
        </row>
        <row r="5902">
          <cell r="X5902" t="str">
            <v>03.2953.1137</v>
          </cell>
          <cell r="Y5902" t="str">
            <v>37.8D10.1137</v>
          </cell>
          <cell r="Z5902">
            <v>0</v>
          </cell>
          <cell r="AA5902">
            <v>3428000</v>
          </cell>
          <cell r="AB5902">
            <v>9</v>
          </cell>
          <cell r="AC5902">
            <v>2842000</v>
          </cell>
        </row>
        <row r="5903">
          <cell r="X5903" t="str">
            <v>11.0068.1137</v>
          </cell>
          <cell r="Y5903" t="str">
            <v>37.8D10.1137</v>
          </cell>
          <cell r="Z5903">
            <v>0</v>
          </cell>
          <cell r="AA5903">
            <v>3428000</v>
          </cell>
          <cell r="AB5903">
            <v>9</v>
          </cell>
          <cell r="AC5903">
            <v>2842000</v>
          </cell>
        </row>
        <row r="5904">
          <cell r="X5904" t="str">
            <v>03.2504.0488</v>
          </cell>
          <cell r="Y5904" t="str">
            <v>37.8D05.0488</v>
          </cell>
          <cell r="Z5904">
            <v>2435000</v>
          </cell>
          <cell r="AA5904">
            <v>3629000</v>
          </cell>
          <cell r="AB5904">
            <v>13</v>
          </cell>
          <cell r="AC5904">
            <v>2993000</v>
          </cell>
        </row>
        <row r="5905">
          <cell r="X5905" t="str">
            <v>03.2583.0488</v>
          </cell>
          <cell r="Y5905" t="str">
            <v>37.8D05.0488</v>
          </cell>
          <cell r="Z5905">
            <v>2435000</v>
          </cell>
          <cell r="AA5905">
            <v>3629000</v>
          </cell>
          <cell r="AB5905">
            <v>13</v>
          </cell>
          <cell r="AC5905">
            <v>2993000</v>
          </cell>
        </row>
        <row r="5906">
          <cell r="X5906" t="str">
            <v>03.2584.0488</v>
          </cell>
          <cell r="Y5906" t="str">
            <v>37.8D05.0488</v>
          </cell>
          <cell r="Z5906">
            <v>2435000</v>
          </cell>
          <cell r="AA5906">
            <v>3629000</v>
          </cell>
          <cell r="AB5906">
            <v>13</v>
          </cell>
          <cell r="AC5906">
            <v>2993000</v>
          </cell>
        </row>
        <row r="5907">
          <cell r="X5907" t="str">
            <v>11.0069.1137</v>
          </cell>
          <cell r="Y5907" t="str">
            <v>37.8D10.1137</v>
          </cell>
          <cell r="Z5907">
            <v>0</v>
          </cell>
          <cell r="AA5907">
            <v>3428000</v>
          </cell>
          <cell r="AB5907">
            <v>9</v>
          </cell>
          <cell r="AC5907">
            <v>2842000</v>
          </cell>
        </row>
        <row r="5908">
          <cell r="X5908" t="str">
            <v>04.0032.0488</v>
          </cell>
          <cell r="Y5908" t="str">
            <v>37.8D05.0488</v>
          </cell>
          <cell r="Z5908">
            <v>800000</v>
          </cell>
          <cell r="AA5908">
            <v>3629000</v>
          </cell>
          <cell r="AB5908">
            <v>13</v>
          </cell>
          <cell r="AC5908">
            <v>2993000</v>
          </cell>
        </row>
        <row r="5909">
          <cell r="X5909" t="str">
            <v>04.0033.0488</v>
          </cell>
          <cell r="Y5909" t="str">
            <v>37.8D05.0488</v>
          </cell>
          <cell r="Z5909">
            <v>800000</v>
          </cell>
          <cell r="AA5909">
            <v>3629000</v>
          </cell>
          <cell r="AB5909">
            <v>13</v>
          </cell>
          <cell r="AC5909">
            <v>2993000</v>
          </cell>
        </row>
        <row r="5910">
          <cell r="X5910" t="str">
            <v>04.0034.0488</v>
          </cell>
          <cell r="Y5910" t="str">
            <v>37.8D05.0488</v>
          </cell>
          <cell r="Z5910">
            <v>800000</v>
          </cell>
          <cell r="AA5910">
            <v>3629000</v>
          </cell>
          <cell r="AB5910">
            <v>13</v>
          </cell>
          <cell r="AC5910">
            <v>2993000</v>
          </cell>
        </row>
        <row r="5911">
          <cell r="X5911" t="str">
            <v>07.0023.0488</v>
          </cell>
          <cell r="Y5911" t="str">
            <v>37.8D05.0488</v>
          </cell>
          <cell r="Z5911">
            <v>2934000</v>
          </cell>
          <cell r="AA5911">
            <v>3629000</v>
          </cell>
          <cell r="AB5911">
            <v>13</v>
          </cell>
          <cell r="AC5911">
            <v>2993000</v>
          </cell>
        </row>
        <row r="5912">
          <cell r="X5912" t="str">
            <v>07.0055.0488</v>
          </cell>
          <cell r="Y5912" t="str">
            <v>37.8D05.0488</v>
          </cell>
          <cell r="Z5912">
            <v>2934000</v>
          </cell>
          <cell r="AA5912">
            <v>3629000</v>
          </cell>
          <cell r="AB5912">
            <v>13</v>
          </cell>
          <cell r="AC5912">
            <v>2993000</v>
          </cell>
        </row>
        <row r="5913">
          <cell r="X5913" t="str">
            <v>10.0444.0488</v>
          </cell>
          <cell r="Y5913" t="str">
            <v>37.8D05.0488</v>
          </cell>
          <cell r="Z5913">
            <v>3871000</v>
          </cell>
          <cell r="AA5913">
            <v>3629000</v>
          </cell>
          <cell r="AB5913">
            <v>13</v>
          </cell>
          <cell r="AC5913">
            <v>2993000</v>
          </cell>
        </row>
        <row r="5914">
          <cell r="X5914" t="str">
            <v>11.0111.1137</v>
          </cell>
          <cell r="Y5914" t="str">
            <v>37.8D10.1137</v>
          </cell>
          <cell r="Z5914">
            <v>0</v>
          </cell>
          <cell r="AA5914">
            <v>3428000</v>
          </cell>
          <cell r="AB5914">
            <v>9</v>
          </cell>
          <cell r="AC5914">
            <v>2842000</v>
          </cell>
        </row>
        <row r="5915">
          <cell r="X5915" t="str">
            <v>11.0112.1137</v>
          </cell>
          <cell r="Y5915" t="str">
            <v>37.8D10.1137</v>
          </cell>
          <cell r="Z5915">
            <v>0</v>
          </cell>
          <cell r="AA5915">
            <v>3428000</v>
          </cell>
          <cell r="AB5915">
            <v>9</v>
          </cell>
          <cell r="AC5915">
            <v>2842000</v>
          </cell>
        </row>
        <row r="5916">
          <cell r="X5916" t="str">
            <v>11.0113.1137</v>
          </cell>
          <cell r="Y5916" t="str">
            <v>37.8D10.1137</v>
          </cell>
          <cell r="Z5916">
            <v>0</v>
          </cell>
          <cell r="AA5916">
            <v>3428000</v>
          </cell>
          <cell r="AB5916">
            <v>9</v>
          </cell>
          <cell r="AC5916">
            <v>2842000</v>
          </cell>
        </row>
        <row r="5917">
          <cell r="X5917" t="str">
            <v>11.0115.1137</v>
          </cell>
          <cell r="Y5917" t="str">
            <v>37.8D10.1137</v>
          </cell>
          <cell r="Z5917">
            <v>0</v>
          </cell>
          <cell r="AA5917">
            <v>3428000</v>
          </cell>
          <cell r="AB5917">
            <v>9</v>
          </cell>
          <cell r="AC5917">
            <v>2842000</v>
          </cell>
        </row>
        <row r="5918">
          <cell r="X5918" t="str">
            <v>11.0160.1137</v>
          </cell>
          <cell r="Y5918" t="str">
            <v>37.8D10.1137</v>
          </cell>
          <cell r="Z5918">
            <v>0</v>
          </cell>
          <cell r="AA5918">
            <v>3428000</v>
          </cell>
          <cell r="AB5918">
            <v>9</v>
          </cell>
          <cell r="AC5918">
            <v>2842000</v>
          </cell>
        </row>
        <row r="5919">
          <cell r="X5919" t="str">
            <v>12.0154.0488</v>
          </cell>
          <cell r="Y5919" t="str">
            <v>37.8D05.0488</v>
          </cell>
          <cell r="Z5919">
            <v>2934000</v>
          </cell>
          <cell r="AA5919">
            <v>3629000</v>
          </cell>
          <cell r="AB5919">
            <v>13</v>
          </cell>
          <cell r="AC5919">
            <v>2993000</v>
          </cell>
        </row>
        <row r="5920">
          <cell r="X5920" t="str">
            <v>15.0279.0488</v>
          </cell>
          <cell r="Y5920" t="str">
            <v>37.8D05.0488</v>
          </cell>
          <cell r="Z5920">
            <v>2934000</v>
          </cell>
          <cell r="AA5920">
            <v>3629000</v>
          </cell>
          <cell r="AB5920">
            <v>13</v>
          </cell>
          <cell r="AC5920">
            <v>2993000</v>
          </cell>
        </row>
        <row r="5921">
          <cell r="X5921" t="str">
            <v>15.0280.0488</v>
          </cell>
          <cell r="Y5921" t="str">
            <v>37.8D05.0488</v>
          </cell>
          <cell r="Z5921">
            <v>2435000</v>
          </cell>
          <cell r="AA5921">
            <v>3629000</v>
          </cell>
          <cell r="AB5921">
            <v>13</v>
          </cell>
          <cell r="AC5921">
            <v>2993000</v>
          </cell>
        </row>
        <row r="5922">
          <cell r="X5922" t="str">
            <v>15.0281.0488</v>
          </cell>
          <cell r="Y5922" t="str">
            <v>37.8D05.0488</v>
          </cell>
          <cell r="Z5922">
            <v>2435000</v>
          </cell>
          <cell r="AA5922">
            <v>3629000</v>
          </cell>
          <cell r="AB5922">
            <v>13</v>
          </cell>
          <cell r="AC5922">
            <v>2993000</v>
          </cell>
        </row>
        <row r="5923">
          <cell r="X5923" t="str">
            <v>28.0297.1137</v>
          </cell>
          <cell r="Y5923" t="str">
            <v>37.8D10.1137</v>
          </cell>
          <cell r="Z5923">
            <v>0</v>
          </cell>
          <cell r="AA5923">
            <v>3428000</v>
          </cell>
          <cell r="AB5923">
            <v>9</v>
          </cell>
          <cell r="AC5923">
            <v>2842000</v>
          </cell>
        </row>
        <row r="5924">
          <cell r="X5924" t="str">
            <v>02.0511.1138</v>
          </cell>
          <cell r="Y5924" t="str">
            <v>37.8D10.1138</v>
          </cell>
          <cell r="Z5924">
            <v>0</v>
          </cell>
          <cell r="AA5924">
            <v>3574000</v>
          </cell>
          <cell r="AB5924">
            <v>4</v>
          </cell>
          <cell r="AC5924">
            <v>2842000</v>
          </cell>
        </row>
        <row r="5925">
          <cell r="X5925" t="str">
            <v>02.0512.1138</v>
          </cell>
          <cell r="Y5925" t="str">
            <v>37.8D10.1138</v>
          </cell>
          <cell r="Z5925">
            <v>0</v>
          </cell>
          <cell r="AA5925">
            <v>3574000</v>
          </cell>
          <cell r="AB5925">
            <v>4</v>
          </cell>
          <cell r="AC5925">
            <v>2842000</v>
          </cell>
        </row>
        <row r="5926">
          <cell r="X5926" t="str">
            <v>02.0513.1138</v>
          </cell>
          <cell r="Y5926" t="str">
            <v>37.8D10.1138</v>
          </cell>
          <cell r="Z5926">
            <v>0</v>
          </cell>
          <cell r="AA5926">
            <v>3574000</v>
          </cell>
          <cell r="AB5926">
            <v>4</v>
          </cell>
          <cell r="AC5926">
            <v>2842000</v>
          </cell>
        </row>
        <row r="5927">
          <cell r="X5927" t="str">
            <v>11.0169.1138</v>
          </cell>
          <cell r="Y5927" t="str">
            <v>37.8D10.1138</v>
          </cell>
          <cell r="Z5927">
            <v>0</v>
          </cell>
          <cell r="AA5927">
            <v>3574000</v>
          </cell>
          <cell r="AB5927">
            <v>4</v>
          </cell>
          <cell r="AC5927">
            <v>2842000</v>
          </cell>
        </row>
        <row r="5928">
          <cell r="X5928" t="str">
            <v>13.0075.0668</v>
          </cell>
          <cell r="Y5928" t="str">
            <v>37.8D06.0668</v>
          </cell>
          <cell r="Z5928">
            <v>0</v>
          </cell>
          <cell r="AA5928">
            <v>3213000</v>
          </cell>
          <cell r="AB5928">
            <v>1</v>
          </cell>
          <cell r="AC5928">
            <v>2844000</v>
          </cell>
        </row>
        <row r="5929">
          <cell r="X5929" t="str">
            <v>03.3295.0465</v>
          </cell>
          <cell r="Y5929" t="str">
            <v>37.8D05.0465</v>
          </cell>
          <cell r="Z5929">
            <v>0</v>
          </cell>
          <cell r="AA5929">
            <v>3414000</v>
          </cell>
          <cell r="AB5929">
            <v>38</v>
          </cell>
          <cell r="AC5929">
            <v>2854000</v>
          </cell>
        </row>
        <row r="5930">
          <cell r="X5930" t="str">
            <v>03.3298.0465</v>
          </cell>
          <cell r="Y5930" t="str">
            <v>37.8D05.0465</v>
          </cell>
          <cell r="Z5930">
            <v>0</v>
          </cell>
          <cell r="AA5930">
            <v>3414000</v>
          </cell>
          <cell r="AB5930">
            <v>38</v>
          </cell>
          <cell r="AC5930">
            <v>2854000</v>
          </cell>
        </row>
        <row r="5931">
          <cell r="X5931" t="str">
            <v>03.3303.0465</v>
          </cell>
          <cell r="Y5931" t="str">
            <v>37.8D05.0465</v>
          </cell>
          <cell r="Z5931">
            <v>0</v>
          </cell>
          <cell r="AA5931">
            <v>3414000</v>
          </cell>
          <cell r="AB5931">
            <v>38</v>
          </cell>
          <cell r="AC5931">
            <v>2854000</v>
          </cell>
        </row>
        <row r="5932">
          <cell r="X5932" t="str">
            <v>03.3309.0465</v>
          </cell>
          <cell r="Y5932" t="str">
            <v>37.8D05.0465</v>
          </cell>
          <cell r="Z5932">
            <v>0</v>
          </cell>
          <cell r="AA5932">
            <v>3414000</v>
          </cell>
          <cell r="AB5932">
            <v>38</v>
          </cell>
          <cell r="AC5932">
            <v>2854000</v>
          </cell>
        </row>
        <row r="5933">
          <cell r="X5933" t="str">
            <v>03.3310.0465</v>
          </cell>
          <cell r="Y5933" t="str">
            <v>37.8D05.0465</v>
          </cell>
          <cell r="Z5933">
            <v>0</v>
          </cell>
          <cell r="AA5933">
            <v>3414000</v>
          </cell>
          <cell r="AB5933">
            <v>38</v>
          </cell>
          <cell r="AC5933">
            <v>2854000</v>
          </cell>
        </row>
        <row r="5934">
          <cell r="X5934" t="str">
            <v>03.3398.0465</v>
          </cell>
          <cell r="Y5934" t="str">
            <v>37.8D05.0465</v>
          </cell>
          <cell r="Z5934">
            <v>0</v>
          </cell>
          <cell r="AA5934">
            <v>3414000</v>
          </cell>
          <cell r="AB5934">
            <v>38</v>
          </cell>
          <cell r="AC5934">
            <v>2854000</v>
          </cell>
        </row>
        <row r="5935">
          <cell r="X5935" t="str">
            <v>10.0419.0465</v>
          </cell>
          <cell r="Y5935" t="str">
            <v>37.8D05.0465</v>
          </cell>
          <cell r="Z5935">
            <v>0</v>
          </cell>
          <cell r="AA5935">
            <v>3414000</v>
          </cell>
          <cell r="AB5935">
            <v>38</v>
          </cell>
          <cell r="AC5935">
            <v>2854000</v>
          </cell>
        </row>
        <row r="5936">
          <cell r="X5936" t="str">
            <v>10.0420.0465</v>
          </cell>
          <cell r="Y5936" t="str">
            <v>37.8D05.0465</v>
          </cell>
          <cell r="Z5936">
            <v>0</v>
          </cell>
          <cell r="AA5936">
            <v>3414000</v>
          </cell>
          <cell r="AB5936">
            <v>38</v>
          </cell>
          <cell r="AC5936">
            <v>2854000</v>
          </cell>
        </row>
        <row r="5937">
          <cell r="X5937" t="str">
            <v>10.0421.0465</v>
          </cell>
          <cell r="Y5937" t="str">
            <v>37.8D05.0465</v>
          </cell>
          <cell r="Z5937">
            <v>0</v>
          </cell>
          <cell r="AA5937">
            <v>3414000</v>
          </cell>
          <cell r="AB5937">
            <v>38</v>
          </cell>
          <cell r="AC5937">
            <v>2854000</v>
          </cell>
        </row>
        <row r="5938">
          <cell r="X5938" t="str">
            <v>03.3054.0566</v>
          </cell>
          <cell r="Y5938" t="str">
            <v>37.8D05.0566</v>
          </cell>
          <cell r="Z5938">
            <v>3515000</v>
          </cell>
          <cell r="AA5938">
            <v>5039000</v>
          </cell>
          <cell r="AB5938">
            <v>0</v>
          </cell>
          <cell r="AC5938">
            <v>4504000</v>
          </cell>
        </row>
        <row r="5939">
          <cell r="X5939" t="str">
            <v>10.0422.0465</v>
          </cell>
          <cell r="Y5939" t="str">
            <v>37.8D05.0465</v>
          </cell>
          <cell r="Z5939">
            <v>0</v>
          </cell>
          <cell r="AA5939">
            <v>3414000</v>
          </cell>
          <cell r="AB5939">
            <v>38</v>
          </cell>
          <cell r="AC5939">
            <v>2854000</v>
          </cell>
        </row>
        <row r="5940">
          <cell r="X5940" t="str">
            <v>10.0423.0465</v>
          </cell>
          <cell r="Y5940" t="str">
            <v>37.8D05.0465</v>
          </cell>
          <cell r="Z5940">
            <v>0</v>
          </cell>
          <cell r="AA5940">
            <v>3414000</v>
          </cell>
          <cell r="AB5940">
            <v>38</v>
          </cell>
          <cell r="AC5940">
            <v>2854000</v>
          </cell>
        </row>
        <row r="5941">
          <cell r="X5941" t="str">
            <v>10.0424.0465</v>
          </cell>
          <cell r="Y5941" t="str">
            <v>37.8D05.0465</v>
          </cell>
          <cell r="Z5941">
            <v>0</v>
          </cell>
          <cell r="AA5941">
            <v>3414000</v>
          </cell>
          <cell r="AB5941">
            <v>38</v>
          </cell>
          <cell r="AC5941">
            <v>2854000</v>
          </cell>
        </row>
        <row r="5942">
          <cell r="X5942" t="str">
            <v>10.0454.0465</v>
          </cell>
          <cell r="Y5942" t="str">
            <v>37.8D05.0465</v>
          </cell>
          <cell r="Z5942">
            <v>0</v>
          </cell>
          <cell r="AA5942">
            <v>3414000</v>
          </cell>
          <cell r="AB5942">
            <v>38</v>
          </cell>
          <cell r="AC5942">
            <v>2854000</v>
          </cell>
        </row>
        <row r="5943">
          <cell r="X5943" t="str">
            <v>10.0463.0465</v>
          </cell>
          <cell r="Y5943" t="str">
            <v>37.8D05.0465</v>
          </cell>
          <cell r="Z5943">
            <v>0</v>
          </cell>
          <cell r="AA5943">
            <v>3414000</v>
          </cell>
          <cell r="AB5943">
            <v>38</v>
          </cell>
          <cell r="AC5943">
            <v>2854000</v>
          </cell>
        </row>
        <row r="5944">
          <cell r="X5944" t="str">
            <v>10.0465.0465</v>
          </cell>
          <cell r="Y5944" t="str">
            <v>37.8D05.0465</v>
          </cell>
          <cell r="Z5944">
            <v>0</v>
          </cell>
          <cell r="AA5944">
            <v>3414000</v>
          </cell>
          <cell r="AB5944">
            <v>38</v>
          </cell>
          <cell r="AC5944">
            <v>2854000</v>
          </cell>
        </row>
        <row r="5945">
          <cell r="X5945" t="str">
            <v>10.0471.0465</v>
          </cell>
          <cell r="Y5945" t="str">
            <v>37.8D05.0465</v>
          </cell>
          <cell r="Z5945">
            <v>0</v>
          </cell>
          <cell r="AA5945">
            <v>3414000</v>
          </cell>
          <cell r="AB5945">
            <v>38</v>
          </cell>
          <cell r="AC5945">
            <v>2854000</v>
          </cell>
        </row>
        <row r="5946">
          <cell r="X5946" t="str">
            <v>10.0480.0465</v>
          </cell>
          <cell r="Y5946" t="str">
            <v>37.8D05.0465</v>
          </cell>
          <cell r="Z5946">
            <v>0</v>
          </cell>
          <cell r="AA5946">
            <v>3414000</v>
          </cell>
          <cell r="AB5946">
            <v>38</v>
          </cell>
          <cell r="AC5946">
            <v>2854000</v>
          </cell>
        </row>
        <row r="5947">
          <cell r="X5947" t="str">
            <v>10.0484.0465</v>
          </cell>
          <cell r="Y5947" t="str">
            <v>37.8D05.0465</v>
          </cell>
          <cell r="Z5947">
            <v>0</v>
          </cell>
          <cell r="AA5947">
            <v>3414000</v>
          </cell>
          <cell r="AB5947">
            <v>38</v>
          </cell>
          <cell r="AC5947">
            <v>2854000</v>
          </cell>
        </row>
        <row r="5948">
          <cell r="X5948" t="str">
            <v>10.0485.0465</v>
          </cell>
          <cell r="Y5948" t="str">
            <v>37.8D05.0465</v>
          </cell>
          <cell r="Z5948">
            <v>0</v>
          </cell>
          <cell r="AA5948">
            <v>3414000</v>
          </cell>
          <cell r="AB5948">
            <v>38</v>
          </cell>
          <cell r="AC5948">
            <v>2854000</v>
          </cell>
        </row>
        <row r="5949">
          <cell r="X5949" t="str">
            <v>10.0486.0465</v>
          </cell>
          <cell r="Y5949" t="str">
            <v>37.8D05.0465</v>
          </cell>
          <cell r="Z5949">
            <v>0</v>
          </cell>
          <cell r="AA5949">
            <v>3414000</v>
          </cell>
          <cell r="AB5949">
            <v>38</v>
          </cell>
          <cell r="AC5949">
            <v>2854000</v>
          </cell>
        </row>
        <row r="5950">
          <cell r="X5950" t="str">
            <v>10.0493.0465</v>
          </cell>
          <cell r="Y5950" t="str">
            <v>37.8D05.0465</v>
          </cell>
          <cell r="Z5950">
            <v>0</v>
          </cell>
          <cell r="AA5950">
            <v>3414000</v>
          </cell>
          <cell r="AB5950">
            <v>38</v>
          </cell>
          <cell r="AC5950">
            <v>2854000</v>
          </cell>
        </row>
        <row r="5951">
          <cell r="X5951" t="str">
            <v>10.0499.0465</v>
          </cell>
          <cell r="Y5951" t="str">
            <v>37.8D05.0465</v>
          </cell>
          <cell r="Z5951">
            <v>0</v>
          </cell>
          <cell r="AA5951">
            <v>3414000</v>
          </cell>
          <cell r="AB5951">
            <v>38</v>
          </cell>
          <cell r="AC5951">
            <v>2854000</v>
          </cell>
        </row>
        <row r="5952">
          <cell r="X5952" t="str">
            <v>10.0500.0465</v>
          </cell>
          <cell r="Y5952" t="str">
            <v>37.8D05.0465</v>
          </cell>
          <cell r="Z5952">
            <v>0</v>
          </cell>
          <cell r="AA5952">
            <v>3414000</v>
          </cell>
          <cell r="AB5952">
            <v>38</v>
          </cell>
          <cell r="AC5952">
            <v>2854000</v>
          </cell>
        </row>
        <row r="5953">
          <cell r="X5953" t="str">
            <v>10.0501.0465</v>
          </cell>
          <cell r="Y5953" t="str">
            <v>37.8D05.0465</v>
          </cell>
          <cell r="Z5953">
            <v>0</v>
          </cell>
          <cell r="AA5953">
            <v>3414000</v>
          </cell>
          <cell r="AB5953">
            <v>38</v>
          </cell>
          <cell r="AC5953">
            <v>2854000</v>
          </cell>
        </row>
        <row r="5954">
          <cell r="X5954" t="str">
            <v>10.0502.0465</v>
          </cell>
          <cell r="Y5954" t="str">
            <v>37.8D05.0465</v>
          </cell>
          <cell r="Z5954">
            <v>0</v>
          </cell>
          <cell r="AA5954">
            <v>3414000</v>
          </cell>
          <cell r="AB5954">
            <v>38</v>
          </cell>
          <cell r="AC5954">
            <v>2854000</v>
          </cell>
        </row>
        <row r="5955">
          <cell r="X5955" t="str">
            <v>10.0512.0465</v>
          </cell>
          <cell r="Y5955" t="str">
            <v>37.8D05.0465</v>
          </cell>
          <cell r="Z5955">
            <v>0</v>
          </cell>
          <cell r="AA5955">
            <v>3414000</v>
          </cell>
          <cell r="AB5955">
            <v>38</v>
          </cell>
          <cell r="AC5955">
            <v>2854000</v>
          </cell>
        </row>
        <row r="5956">
          <cell r="X5956" t="str">
            <v>10.0513.0465</v>
          </cell>
          <cell r="Y5956" t="str">
            <v>37.8D05.0465</v>
          </cell>
          <cell r="Z5956">
            <v>0</v>
          </cell>
          <cell r="AA5956">
            <v>3414000</v>
          </cell>
          <cell r="AB5956">
            <v>38</v>
          </cell>
          <cell r="AC5956">
            <v>2854000</v>
          </cell>
        </row>
        <row r="5957">
          <cell r="X5957" t="str">
            <v>10.0526.0465</v>
          </cell>
          <cell r="Y5957" t="str">
            <v>37.8D05.0465</v>
          </cell>
          <cell r="Z5957">
            <v>0</v>
          </cell>
          <cell r="AA5957">
            <v>3414000</v>
          </cell>
          <cell r="AB5957">
            <v>38</v>
          </cell>
          <cell r="AC5957">
            <v>2854000</v>
          </cell>
        </row>
        <row r="5958">
          <cell r="X5958" t="str">
            <v>10.0534.0465</v>
          </cell>
          <cell r="Y5958" t="str">
            <v>37.8D05.0465</v>
          </cell>
          <cell r="Z5958">
            <v>0</v>
          </cell>
          <cell r="AA5958">
            <v>3414000</v>
          </cell>
          <cell r="AB5958">
            <v>38</v>
          </cell>
          <cell r="AC5958">
            <v>2854000</v>
          </cell>
        </row>
        <row r="5959">
          <cell r="X5959" t="str">
            <v>10.0536.0465</v>
          </cell>
          <cell r="Y5959" t="str">
            <v>37.8D05.0465</v>
          </cell>
          <cell r="Z5959">
            <v>0</v>
          </cell>
          <cell r="AA5959">
            <v>3414000</v>
          </cell>
          <cell r="AB5959">
            <v>38</v>
          </cell>
          <cell r="AC5959">
            <v>2854000</v>
          </cell>
        </row>
        <row r="5960">
          <cell r="X5960" t="str">
            <v>10.0540.0465</v>
          </cell>
          <cell r="Y5960" t="str">
            <v>37.8D05.0465</v>
          </cell>
          <cell r="Z5960">
            <v>0</v>
          </cell>
          <cell r="AA5960">
            <v>3414000</v>
          </cell>
          <cell r="AB5960">
            <v>38</v>
          </cell>
          <cell r="AC5960">
            <v>2854000</v>
          </cell>
        </row>
        <row r="5961">
          <cell r="X5961" t="str">
            <v>10.0541.0465</v>
          </cell>
          <cell r="Y5961" t="str">
            <v>37.8D05.0465</v>
          </cell>
          <cell r="Z5961">
            <v>0</v>
          </cell>
          <cell r="AA5961">
            <v>3414000</v>
          </cell>
          <cell r="AB5961">
            <v>38</v>
          </cell>
          <cell r="AC5961">
            <v>2854000</v>
          </cell>
        </row>
        <row r="5962">
          <cell r="X5962" t="str">
            <v>10.0542.0465</v>
          </cell>
          <cell r="Y5962" t="str">
            <v>37.8D05.0465</v>
          </cell>
          <cell r="Z5962">
            <v>0</v>
          </cell>
          <cell r="AA5962">
            <v>3414000</v>
          </cell>
          <cell r="AB5962">
            <v>38</v>
          </cell>
          <cell r="AC5962">
            <v>2854000</v>
          </cell>
        </row>
        <row r="5963">
          <cell r="X5963" t="str">
            <v>10.0543.0465</v>
          </cell>
          <cell r="Y5963" t="str">
            <v>37.8D05.0465</v>
          </cell>
          <cell r="Z5963">
            <v>0</v>
          </cell>
          <cell r="AA5963">
            <v>3414000</v>
          </cell>
          <cell r="AB5963">
            <v>38</v>
          </cell>
          <cell r="AC5963">
            <v>2854000</v>
          </cell>
        </row>
        <row r="5964">
          <cell r="X5964" t="str">
            <v>10.0544.0465</v>
          </cell>
          <cell r="Y5964" t="str">
            <v>37.8D05.0465</v>
          </cell>
          <cell r="Z5964">
            <v>0</v>
          </cell>
          <cell r="AA5964">
            <v>3414000</v>
          </cell>
          <cell r="AB5964">
            <v>38</v>
          </cell>
          <cell r="AC5964">
            <v>2854000</v>
          </cell>
        </row>
        <row r="5965">
          <cell r="X5965" t="str">
            <v>10.0545.0465</v>
          </cell>
          <cell r="Y5965" t="str">
            <v>37.8D05.0465</v>
          </cell>
          <cell r="Z5965">
            <v>0</v>
          </cell>
          <cell r="AA5965">
            <v>3414000</v>
          </cell>
          <cell r="AB5965">
            <v>38</v>
          </cell>
          <cell r="AC5965">
            <v>2854000</v>
          </cell>
        </row>
        <row r="5966">
          <cell r="X5966" t="str">
            <v>10.0603.0465</v>
          </cell>
          <cell r="Y5966" t="str">
            <v>37.8D05.0465</v>
          </cell>
          <cell r="Z5966">
            <v>0</v>
          </cell>
          <cell r="AA5966">
            <v>3414000</v>
          </cell>
          <cell r="AB5966">
            <v>38</v>
          </cell>
          <cell r="AC5966">
            <v>2854000</v>
          </cell>
        </row>
        <row r="5967">
          <cell r="X5967" t="str">
            <v>10.0604.0465</v>
          </cell>
          <cell r="Y5967" t="str">
            <v>37.8D05.0465</v>
          </cell>
          <cell r="Z5967">
            <v>0</v>
          </cell>
          <cell r="AA5967">
            <v>3414000</v>
          </cell>
          <cell r="AB5967">
            <v>38</v>
          </cell>
          <cell r="AC5967">
            <v>2854000</v>
          </cell>
        </row>
        <row r="5968">
          <cell r="X5968" t="str">
            <v>03.3805.0572</v>
          </cell>
          <cell r="Y5968" t="str">
            <v>37.8D05.0572</v>
          </cell>
          <cell r="Z5968">
            <v>2541000</v>
          </cell>
          <cell r="AA5968">
            <v>2801000</v>
          </cell>
          <cell r="AB5968">
            <v>6</v>
          </cell>
          <cell r="AC5968">
            <v>2217000</v>
          </cell>
        </row>
        <row r="5969">
          <cell r="X5969" t="str">
            <v>10.0887.0572</v>
          </cell>
          <cell r="Y5969" t="str">
            <v>37.8D05.0572</v>
          </cell>
          <cell r="Z5969">
            <v>2541000</v>
          </cell>
          <cell r="AA5969">
            <v>2801000</v>
          </cell>
          <cell r="AB5969">
            <v>6</v>
          </cell>
          <cell r="AC5969">
            <v>2217000</v>
          </cell>
        </row>
        <row r="5970">
          <cell r="X5970" t="str">
            <v>10.0966.0572</v>
          </cell>
          <cell r="Y5970" t="str">
            <v>37.8D05.0572</v>
          </cell>
          <cell r="Z5970">
            <v>2541000</v>
          </cell>
          <cell r="AA5970">
            <v>2801000</v>
          </cell>
          <cell r="AB5970">
            <v>6</v>
          </cell>
          <cell r="AC5970">
            <v>2217000</v>
          </cell>
        </row>
        <row r="5971">
          <cell r="X5971" t="str">
            <v>15.0256.0572</v>
          </cell>
          <cell r="Y5971" t="str">
            <v>37.8D05.0572</v>
          </cell>
          <cell r="Z5971">
            <v>2541000</v>
          </cell>
          <cell r="AA5971">
            <v>2801000</v>
          </cell>
          <cell r="AB5971">
            <v>6</v>
          </cell>
          <cell r="AC5971">
            <v>2217000</v>
          </cell>
        </row>
        <row r="5972">
          <cell r="X5972" t="str">
            <v>03.3806.0572</v>
          </cell>
          <cell r="Y5972" t="str">
            <v>37.8D05.0572</v>
          </cell>
          <cell r="Z5972">
            <v>2493000</v>
          </cell>
          <cell r="AA5972">
            <v>2801000</v>
          </cell>
          <cell r="AB5972">
            <v>0</v>
          </cell>
          <cell r="AC5972">
            <v>2217000</v>
          </cell>
        </row>
        <row r="5973">
          <cell r="X5973" t="str">
            <v>03.3077.0572</v>
          </cell>
          <cell r="Y5973" t="str">
            <v>37.8D05.0572</v>
          </cell>
          <cell r="Z5973">
            <v>2541000</v>
          </cell>
          <cell r="AA5973">
            <v>2801000</v>
          </cell>
          <cell r="AB5973">
            <v>0</v>
          </cell>
          <cell r="AC5973">
            <v>2217000</v>
          </cell>
        </row>
        <row r="5974">
          <cell r="X5974" t="str">
            <v>10.0748.0559</v>
          </cell>
          <cell r="Y5974" t="str">
            <v>37.8D05.0559</v>
          </cell>
          <cell r="Z5974">
            <v>2152000</v>
          </cell>
          <cell r="AA5974">
            <v>2828000</v>
          </cell>
          <cell r="AB5974">
            <v>41</v>
          </cell>
          <cell r="AC5974">
            <v>2369000</v>
          </cell>
        </row>
        <row r="5975">
          <cell r="X5975" t="str">
            <v>10.0749.0559</v>
          </cell>
          <cell r="Y5975" t="str">
            <v>37.8D05.0559</v>
          </cell>
          <cell r="Z5975">
            <v>2152000</v>
          </cell>
          <cell r="AA5975">
            <v>2828000</v>
          </cell>
          <cell r="AB5975">
            <v>41</v>
          </cell>
          <cell r="AC5975">
            <v>2369000</v>
          </cell>
        </row>
        <row r="5976">
          <cell r="X5976" t="str">
            <v>10.0750.0559</v>
          </cell>
          <cell r="Y5976" t="str">
            <v>37.8D05.0559</v>
          </cell>
          <cell r="Z5976">
            <v>2152000</v>
          </cell>
          <cell r="AA5976">
            <v>2828000</v>
          </cell>
          <cell r="AB5976">
            <v>41</v>
          </cell>
          <cell r="AC5976">
            <v>2369000</v>
          </cell>
        </row>
        <row r="5977">
          <cell r="X5977" t="str">
            <v>10.0751.0559</v>
          </cell>
          <cell r="Y5977" t="str">
            <v>37.8D05.0559</v>
          </cell>
          <cell r="Z5977">
            <v>2152000</v>
          </cell>
          <cell r="AA5977">
            <v>2828000</v>
          </cell>
          <cell r="AB5977">
            <v>41</v>
          </cell>
          <cell r="AC5977">
            <v>2369000</v>
          </cell>
        </row>
        <row r="5978">
          <cell r="X5978" t="str">
            <v>10.0752.0559</v>
          </cell>
          <cell r="Y5978" t="str">
            <v>37.8D05.0559</v>
          </cell>
          <cell r="Z5978">
            <v>2152000</v>
          </cell>
          <cell r="AA5978">
            <v>2828000</v>
          </cell>
          <cell r="AB5978">
            <v>41</v>
          </cell>
          <cell r="AC5978">
            <v>2369000</v>
          </cell>
        </row>
        <row r="5979">
          <cell r="X5979" t="str">
            <v>10.0774.0559</v>
          </cell>
          <cell r="Y5979" t="str">
            <v>37.8D05.0559</v>
          </cell>
          <cell r="Z5979">
            <v>2152000</v>
          </cell>
          <cell r="AA5979">
            <v>2828000</v>
          </cell>
          <cell r="AB5979">
            <v>41</v>
          </cell>
          <cell r="AC5979">
            <v>2369000</v>
          </cell>
        </row>
        <row r="5980">
          <cell r="X5980" t="str">
            <v>10.0810.0559</v>
          </cell>
          <cell r="Y5980" t="str">
            <v>37.8D05.0559</v>
          </cell>
          <cell r="Z5980">
            <v>2152000</v>
          </cell>
          <cell r="AA5980">
            <v>2828000</v>
          </cell>
          <cell r="AB5980">
            <v>41</v>
          </cell>
          <cell r="AC5980">
            <v>2369000</v>
          </cell>
        </row>
        <row r="5981">
          <cell r="X5981" t="str">
            <v>10.0811.0559</v>
          </cell>
          <cell r="Y5981" t="str">
            <v>37.8D05.0559</v>
          </cell>
          <cell r="Z5981">
            <v>2152000</v>
          </cell>
          <cell r="AA5981">
            <v>2828000</v>
          </cell>
          <cell r="AB5981">
            <v>41</v>
          </cell>
          <cell r="AC5981">
            <v>2369000</v>
          </cell>
        </row>
        <row r="5982">
          <cell r="X5982" t="str">
            <v>10.0818.0559</v>
          </cell>
          <cell r="Y5982" t="str">
            <v>37.8D05.0559</v>
          </cell>
          <cell r="Z5982">
            <v>2152000</v>
          </cell>
          <cell r="AA5982">
            <v>2828000</v>
          </cell>
          <cell r="AB5982">
            <v>41</v>
          </cell>
          <cell r="AC5982">
            <v>2369000</v>
          </cell>
        </row>
        <row r="5983">
          <cell r="X5983" t="str">
            <v>10.0824.0559</v>
          </cell>
          <cell r="Y5983" t="str">
            <v>37.8D05.0559</v>
          </cell>
          <cell r="Z5983">
            <v>1595000</v>
          </cell>
          <cell r="AA5983">
            <v>2828000</v>
          </cell>
          <cell r="AB5983">
            <v>41</v>
          </cell>
          <cell r="AC5983">
            <v>2369000</v>
          </cell>
        </row>
        <row r="5984">
          <cell r="X5984" t="str">
            <v>10.0825.0559</v>
          </cell>
          <cell r="Y5984" t="str">
            <v>37.8D05.0559</v>
          </cell>
          <cell r="Z5984">
            <v>2152000</v>
          </cell>
          <cell r="AA5984">
            <v>2828000</v>
          </cell>
          <cell r="AB5984">
            <v>41</v>
          </cell>
          <cell r="AC5984">
            <v>2369000</v>
          </cell>
        </row>
        <row r="5985">
          <cell r="X5985" t="str">
            <v>10.0826.0559</v>
          </cell>
          <cell r="Y5985" t="str">
            <v>37.8D05.0559</v>
          </cell>
          <cell r="Z5985">
            <v>2152000</v>
          </cell>
          <cell r="AA5985">
            <v>2828000</v>
          </cell>
          <cell r="AB5985">
            <v>41</v>
          </cell>
          <cell r="AC5985">
            <v>2369000</v>
          </cell>
        </row>
        <row r="5986">
          <cell r="X5986" t="str">
            <v>10.0839.0559</v>
          </cell>
          <cell r="Y5986" t="str">
            <v>37.8D05.0559</v>
          </cell>
          <cell r="Z5986">
            <v>2152000</v>
          </cell>
          <cell r="AA5986">
            <v>2828000</v>
          </cell>
          <cell r="AB5986">
            <v>41</v>
          </cell>
          <cell r="AC5986">
            <v>2369000</v>
          </cell>
        </row>
        <row r="5987">
          <cell r="X5987" t="str">
            <v>10.0840.0559</v>
          </cell>
          <cell r="Y5987" t="str">
            <v>37.8D05.0559</v>
          </cell>
          <cell r="Z5987">
            <v>2152000</v>
          </cell>
          <cell r="AA5987">
            <v>2828000</v>
          </cell>
          <cell r="AB5987">
            <v>41</v>
          </cell>
          <cell r="AC5987">
            <v>2369000</v>
          </cell>
        </row>
        <row r="5988">
          <cell r="X5988" t="str">
            <v>10.0841.0559</v>
          </cell>
          <cell r="Y5988" t="str">
            <v>37.8D05.0559</v>
          </cell>
          <cell r="Z5988">
            <v>2152000</v>
          </cell>
          <cell r="AA5988">
            <v>2828000</v>
          </cell>
          <cell r="AB5988">
            <v>41</v>
          </cell>
          <cell r="AC5988">
            <v>2369000</v>
          </cell>
        </row>
        <row r="5989">
          <cell r="X5989" t="str">
            <v>10.0842.0559</v>
          </cell>
          <cell r="Y5989" t="str">
            <v>37.8D05.0559</v>
          </cell>
          <cell r="Z5989">
            <v>2152000</v>
          </cell>
          <cell r="AA5989">
            <v>2828000</v>
          </cell>
          <cell r="AB5989">
            <v>41</v>
          </cell>
          <cell r="AC5989">
            <v>2369000</v>
          </cell>
        </row>
        <row r="5990">
          <cell r="X5990" t="str">
            <v>10.0875.0559</v>
          </cell>
          <cell r="Y5990" t="str">
            <v>37.8D05.0559</v>
          </cell>
          <cell r="Z5990">
            <v>2152000</v>
          </cell>
          <cell r="AA5990">
            <v>2828000</v>
          </cell>
          <cell r="AB5990">
            <v>41</v>
          </cell>
          <cell r="AC5990">
            <v>2369000</v>
          </cell>
        </row>
        <row r="5991">
          <cell r="X5991" t="str">
            <v>10.0876.0559</v>
          </cell>
          <cell r="Y5991" t="str">
            <v>37.8D05.0559</v>
          </cell>
          <cell r="Z5991">
            <v>2152000</v>
          </cell>
          <cell r="AA5991">
            <v>2828000</v>
          </cell>
          <cell r="AB5991">
            <v>41</v>
          </cell>
          <cell r="AC5991">
            <v>2369000</v>
          </cell>
        </row>
        <row r="5992">
          <cell r="X5992" t="str">
            <v>10.0877.0559</v>
          </cell>
          <cell r="Y5992" t="str">
            <v>37.8D05.0559</v>
          </cell>
          <cell r="Z5992">
            <v>1314000</v>
          </cell>
          <cell r="AA5992">
            <v>2828000</v>
          </cell>
          <cell r="AB5992">
            <v>41</v>
          </cell>
          <cell r="AC5992">
            <v>2369000</v>
          </cell>
        </row>
        <row r="5993">
          <cell r="X5993" t="str">
            <v>10.0878.0559</v>
          </cell>
          <cell r="Y5993" t="str">
            <v>37.8D05.0559</v>
          </cell>
          <cell r="Z5993">
            <v>2152000</v>
          </cell>
          <cell r="AA5993">
            <v>2828000</v>
          </cell>
          <cell r="AB5993">
            <v>41</v>
          </cell>
          <cell r="AC5993">
            <v>2369000</v>
          </cell>
        </row>
        <row r="5994">
          <cell r="X5994" t="str">
            <v>10.0879.0559</v>
          </cell>
          <cell r="Y5994" t="str">
            <v>37.8D05.0559</v>
          </cell>
          <cell r="Z5994">
            <v>2152000</v>
          </cell>
          <cell r="AA5994">
            <v>2828000</v>
          </cell>
          <cell r="AB5994">
            <v>41</v>
          </cell>
          <cell r="AC5994">
            <v>2369000</v>
          </cell>
        </row>
        <row r="5995">
          <cell r="X5995" t="str">
            <v>10.0880.0559</v>
          </cell>
          <cell r="Y5995" t="str">
            <v>37.8D05.0559</v>
          </cell>
          <cell r="Z5995">
            <v>2152000</v>
          </cell>
          <cell r="AA5995">
            <v>2828000</v>
          </cell>
          <cell r="AB5995">
            <v>41</v>
          </cell>
          <cell r="AC5995">
            <v>2369000</v>
          </cell>
        </row>
        <row r="5996">
          <cell r="X5996" t="str">
            <v>10.0881.0559</v>
          </cell>
          <cell r="Y5996" t="str">
            <v>37.8D05.0559</v>
          </cell>
          <cell r="Z5996">
            <v>2152000</v>
          </cell>
          <cell r="AA5996">
            <v>2828000</v>
          </cell>
          <cell r="AB5996">
            <v>41</v>
          </cell>
          <cell r="AC5996">
            <v>2369000</v>
          </cell>
        </row>
        <row r="5997">
          <cell r="X5997" t="str">
            <v>10.0882.0559</v>
          </cell>
          <cell r="Y5997" t="str">
            <v>37.8D05.0559</v>
          </cell>
          <cell r="Z5997">
            <v>2152000</v>
          </cell>
          <cell r="AA5997">
            <v>2828000</v>
          </cell>
          <cell r="AB5997">
            <v>41</v>
          </cell>
          <cell r="AC5997">
            <v>2369000</v>
          </cell>
        </row>
        <row r="5998">
          <cell r="X5998" t="str">
            <v>10.0883.0559</v>
          </cell>
          <cell r="Y5998" t="str">
            <v>37.8D05.0559</v>
          </cell>
          <cell r="Z5998">
            <v>2152000</v>
          </cell>
          <cell r="AA5998">
            <v>2828000</v>
          </cell>
          <cell r="AB5998">
            <v>41</v>
          </cell>
          <cell r="AC5998">
            <v>2369000</v>
          </cell>
        </row>
        <row r="5999">
          <cell r="X5999" t="str">
            <v>10.0884.0559</v>
          </cell>
          <cell r="Y5999" t="str">
            <v>37.8D05.0559</v>
          </cell>
          <cell r="Z5999">
            <v>2152000</v>
          </cell>
          <cell r="AA5999">
            <v>2828000</v>
          </cell>
          <cell r="AB5999">
            <v>41</v>
          </cell>
          <cell r="AC5999">
            <v>2369000</v>
          </cell>
        </row>
        <row r="6000">
          <cell r="X6000" t="str">
            <v>10.0885.0559</v>
          </cell>
          <cell r="Y6000" t="str">
            <v>37.8D05.0559</v>
          </cell>
          <cell r="Z6000">
            <v>2152000</v>
          </cell>
          <cell r="AA6000">
            <v>2828000</v>
          </cell>
          <cell r="AB6000">
            <v>41</v>
          </cell>
          <cell r="AC6000">
            <v>2369000</v>
          </cell>
        </row>
        <row r="6001">
          <cell r="X6001" t="str">
            <v>10.0886.0559</v>
          </cell>
          <cell r="Y6001" t="str">
            <v>37.8D05.0559</v>
          </cell>
          <cell r="Z6001">
            <v>2152000</v>
          </cell>
          <cell r="AA6001">
            <v>2828000</v>
          </cell>
          <cell r="AB6001">
            <v>41</v>
          </cell>
          <cell r="AC6001">
            <v>2369000</v>
          </cell>
        </row>
        <row r="6002">
          <cell r="X6002" t="str">
            <v>10.0888.0559</v>
          </cell>
          <cell r="Y6002" t="str">
            <v>37.8D05.0559</v>
          </cell>
          <cell r="Z6002">
            <v>2152000</v>
          </cell>
          <cell r="AA6002">
            <v>2828000</v>
          </cell>
          <cell r="AB6002">
            <v>41</v>
          </cell>
          <cell r="AC6002">
            <v>2369000</v>
          </cell>
        </row>
        <row r="6003">
          <cell r="X6003" t="str">
            <v>10.0889.0559</v>
          </cell>
          <cell r="Y6003" t="str">
            <v>37.8D05.0559</v>
          </cell>
          <cell r="Z6003">
            <v>2152000</v>
          </cell>
          <cell r="AA6003">
            <v>2828000</v>
          </cell>
          <cell r="AB6003">
            <v>41</v>
          </cell>
          <cell r="AC6003">
            <v>2369000</v>
          </cell>
        </row>
        <row r="6004">
          <cell r="X6004" t="str">
            <v>10.0963.0559</v>
          </cell>
          <cell r="Y6004" t="str">
            <v>37.8D05.0559</v>
          </cell>
          <cell r="Z6004">
            <v>2152000</v>
          </cell>
          <cell r="AA6004">
            <v>2828000</v>
          </cell>
          <cell r="AB6004">
            <v>41</v>
          </cell>
          <cell r="AC6004">
            <v>2369000</v>
          </cell>
        </row>
        <row r="6005">
          <cell r="X6005" t="str">
            <v>10.0964.0559</v>
          </cell>
          <cell r="Y6005" t="str">
            <v>37.8D05.0559</v>
          </cell>
          <cell r="Z6005">
            <v>2152000</v>
          </cell>
          <cell r="AA6005">
            <v>2828000</v>
          </cell>
          <cell r="AB6005">
            <v>41</v>
          </cell>
          <cell r="AC6005">
            <v>2369000</v>
          </cell>
        </row>
        <row r="6006">
          <cell r="X6006" t="str">
            <v>28.0338.0559</v>
          </cell>
          <cell r="Y6006" t="str">
            <v>37.8D05.0559</v>
          </cell>
          <cell r="Z6006">
            <v>2152000</v>
          </cell>
          <cell r="AA6006">
            <v>2828000</v>
          </cell>
          <cell r="AB6006">
            <v>41</v>
          </cell>
          <cell r="AC6006">
            <v>2369000</v>
          </cell>
        </row>
        <row r="6007">
          <cell r="X6007" t="str">
            <v>28.0342.0559</v>
          </cell>
          <cell r="Y6007" t="str">
            <v>37.8D05.0559</v>
          </cell>
          <cell r="Z6007">
            <v>2152000</v>
          </cell>
          <cell r="AA6007">
            <v>2828000</v>
          </cell>
          <cell r="AB6007">
            <v>41</v>
          </cell>
          <cell r="AC6007">
            <v>2369000</v>
          </cell>
        </row>
        <row r="6008">
          <cell r="X6008" t="str">
            <v>03.3763.0559</v>
          </cell>
          <cell r="Y6008" t="str">
            <v>37.8D05.0559</v>
          </cell>
          <cell r="Z6008">
            <v>1314000</v>
          </cell>
          <cell r="AA6008">
            <v>2828000</v>
          </cell>
          <cell r="AB6008">
            <v>0</v>
          </cell>
          <cell r="AC6008">
            <v>2369000</v>
          </cell>
        </row>
        <row r="6009">
          <cell r="X6009" t="str">
            <v>03.3803.0559</v>
          </cell>
          <cell r="Y6009" t="str">
            <v>37.8D05.0559</v>
          </cell>
          <cell r="Z6009">
            <v>2152000</v>
          </cell>
          <cell r="AA6009">
            <v>2828000</v>
          </cell>
          <cell r="AB6009">
            <v>0</v>
          </cell>
          <cell r="AC6009">
            <v>2369000</v>
          </cell>
        </row>
        <row r="6010">
          <cell r="X6010" t="str">
            <v>03.3819.0559</v>
          </cell>
          <cell r="Y6010" t="str">
            <v>37.8D05.0559</v>
          </cell>
          <cell r="Z6010">
            <v>2152000</v>
          </cell>
          <cell r="AA6010">
            <v>2828000</v>
          </cell>
          <cell r="AB6010">
            <v>0</v>
          </cell>
          <cell r="AC6010">
            <v>2369000</v>
          </cell>
        </row>
        <row r="6011">
          <cell r="X6011" t="str">
            <v>28.0337.0559</v>
          </cell>
          <cell r="Y6011" t="str">
            <v>37.8D05.0559</v>
          </cell>
          <cell r="Z6011">
            <v>2152000</v>
          </cell>
          <cell r="AA6011">
            <v>2828000</v>
          </cell>
          <cell r="AB6011">
            <v>0</v>
          </cell>
          <cell r="AC6011">
            <v>2369000</v>
          </cell>
        </row>
        <row r="6012">
          <cell r="X6012" t="str">
            <v>28.0340.0559</v>
          </cell>
          <cell r="Y6012" t="str">
            <v>37.8D05.0559</v>
          </cell>
          <cell r="Z6012">
            <v>2152000</v>
          </cell>
          <cell r="AA6012">
            <v>2828000</v>
          </cell>
          <cell r="AB6012">
            <v>0</v>
          </cell>
          <cell r="AC6012">
            <v>2369000</v>
          </cell>
        </row>
        <row r="6013">
          <cell r="X6013" t="str">
            <v>03.3804.0559</v>
          </cell>
          <cell r="Y6013" t="str">
            <v>37.8D05.0559</v>
          </cell>
          <cell r="Z6013">
            <v>2173000</v>
          </cell>
          <cell r="AA6013">
            <v>2828000</v>
          </cell>
          <cell r="AB6013">
            <v>0</v>
          </cell>
          <cell r="AC6013">
            <v>2369000</v>
          </cell>
        </row>
        <row r="6014">
          <cell r="X6014" t="str">
            <v>28.0344.0559</v>
          </cell>
          <cell r="Y6014" t="str">
            <v>37.8D05.0559</v>
          </cell>
          <cell r="Z6014">
            <v>2493000</v>
          </cell>
          <cell r="AA6014">
            <v>2828000</v>
          </cell>
          <cell r="AB6014">
            <v>0</v>
          </cell>
          <cell r="AC6014">
            <v>2369000</v>
          </cell>
        </row>
        <row r="6015">
          <cell r="X6015" t="str">
            <v>03.2687.0481</v>
          </cell>
          <cell r="Y6015" t="str">
            <v>37.8D05.0481</v>
          </cell>
          <cell r="Z6015">
            <v>2699000</v>
          </cell>
          <cell r="AA6015">
            <v>4211000</v>
          </cell>
          <cell r="AB6015">
            <v>0</v>
          </cell>
          <cell r="AC6015">
            <v>3574000</v>
          </cell>
        </row>
        <row r="6016">
          <cell r="X6016" t="str">
            <v>03.3417.0481</v>
          </cell>
          <cell r="Y6016" t="str">
            <v>37.8D05.0481</v>
          </cell>
          <cell r="Z6016">
            <v>2699000</v>
          </cell>
          <cell r="AA6016">
            <v>4211000</v>
          </cell>
          <cell r="AB6016">
            <v>0</v>
          </cell>
          <cell r="AC6016">
            <v>3574000</v>
          </cell>
        </row>
        <row r="6017">
          <cell r="X6017" t="str">
            <v>03.3418.0481</v>
          </cell>
          <cell r="Y6017" t="str">
            <v>37.8D05.0481</v>
          </cell>
          <cell r="Z6017">
            <v>2699000</v>
          </cell>
          <cell r="AA6017">
            <v>4211000</v>
          </cell>
          <cell r="AB6017">
            <v>0</v>
          </cell>
          <cell r="AC6017">
            <v>3574000</v>
          </cell>
        </row>
        <row r="6018">
          <cell r="X6018" t="str">
            <v>03.3421.0481</v>
          </cell>
          <cell r="Y6018" t="str">
            <v>37.8D05.0481</v>
          </cell>
          <cell r="Z6018">
            <v>2699000</v>
          </cell>
          <cell r="AA6018">
            <v>4211000</v>
          </cell>
          <cell r="AB6018">
            <v>0</v>
          </cell>
          <cell r="AC6018">
            <v>3574000</v>
          </cell>
        </row>
        <row r="6019">
          <cell r="X6019" t="str">
            <v>03.3436.0481</v>
          </cell>
          <cell r="Y6019" t="str">
            <v>37.8D05.0481</v>
          </cell>
          <cell r="Z6019">
            <v>2699000</v>
          </cell>
          <cell r="AA6019">
            <v>4211000</v>
          </cell>
          <cell r="AB6019">
            <v>0</v>
          </cell>
          <cell r="AC6019">
            <v>3574000</v>
          </cell>
        </row>
        <row r="6020">
          <cell r="X6020" t="str">
            <v>03.3437.0481</v>
          </cell>
          <cell r="Y6020" t="str">
            <v>37.8D05.0481</v>
          </cell>
          <cell r="Z6020">
            <v>2699000</v>
          </cell>
          <cell r="AA6020">
            <v>4211000</v>
          </cell>
          <cell r="AB6020">
            <v>0</v>
          </cell>
          <cell r="AC6020">
            <v>3574000</v>
          </cell>
        </row>
        <row r="6021">
          <cell r="X6021" t="str">
            <v>03.3442.0481</v>
          </cell>
          <cell r="Y6021" t="str">
            <v>37.8D05.0481</v>
          </cell>
          <cell r="Z6021">
            <v>2699000</v>
          </cell>
          <cell r="AA6021">
            <v>4211000</v>
          </cell>
          <cell r="AB6021">
            <v>0</v>
          </cell>
          <cell r="AC6021">
            <v>3574000</v>
          </cell>
        </row>
        <row r="6022">
          <cell r="X6022" t="str">
            <v>03.3449.0481</v>
          </cell>
          <cell r="Y6022" t="str">
            <v>37.8D05.0481</v>
          </cell>
          <cell r="Z6022">
            <v>2699000</v>
          </cell>
          <cell r="AA6022">
            <v>4211000</v>
          </cell>
          <cell r="AB6022">
            <v>0</v>
          </cell>
          <cell r="AC6022">
            <v>3574000</v>
          </cell>
        </row>
        <row r="6023">
          <cell r="X6023" t="str">
            <v>03.3450.0481</v>
          </cell>
          <cell r="Y6023" t="str">
            <v>37.8D05.0481</v>
          </cell>
          <cell r="Z6023">
            <v>2699000</v>
          </cell>
          <cell r="AA6023">
            <v>4211000</v>
          </cell>
          <cell r="AB6023">
            <v>0</v>
          </cell>
          <cell r="AC6023">
            <v>3574000</v>
          </cell>
        </row>
        <row r="6024">
          <cell r="X6024" t="str">
            <v>03.3455.0481</v>
          </cell>
          <cell r="Y6024" t="str">
            <v>37.8D05.0481</v>
          </cell>
          <cell r="Z6024">
            <v>2699000</v>
          </cell>
          <cell r="AA6024">
            <v>4211000</v>
          </cell>
          <cell r="AB6024">
            <v>0</v>
          </cell>
          <cell r="AC6024">
            <v>3574000</v>
          </cell>
        </row>
        <row r="6025">
          <cell r="X6025" t="str">
            <v>10.0632.0481</v>
          </cell>
          <cell r="Y6025" t="str">
            <v>37.8D05.0481</v>
          </cell>
          <cell r="Z6025">
            <v>2699000</v>
          </cell>
          <cell r="AA6025">
            <v>4211000</v>
          </cell>
          <cell r="AB6025">
            <v>0</v>
          </cell>
          <cell r="AC6025">
            <v>3574000</v>
          </cell>
        </row>
        <row r="6026">
          <cell r="X6026" t="str">
            <v>10.0633.0481</v>
          </cell>
          <cell r="Y6026" t="str">
            <v>37.8D05.0481</v>
          </cell>
          <cell r="Z6026">
            <v>2699000</v>
          </cell>
          <cell r="AA6026">
            <v>4211000</v>
          </cell>
          <cell r="AB6026">
            <v>0</v>
          </cell>
          <cell r="AC6026">
            <v>3574000</v>
          </cell>
        </row>
        <row r="6027">
          <cell r="X6027" t="str">
            <v>10.0634.0481</v>
          </cell>
          <cell r="Y6027" t="str">
            <v>37.8D05.0481</v>
          </cell>
          <cell r="Z6027">
            <v>2699000</v>
          </cell>
          <cell r="AA6027">
            <v>4211000</v>
          </cell>
          <cell r="AB6027">
            <v>0</v>
          </cell>
          <cell r="AC6027">
            <v>3574000</v>
          </cell>
        </row>
        <row r="6028">
          <cell r="X6028" t="str">
            <v>10.0635.0481</v>
          </cell>
          <cell r="Y6028" t="str">
            <v>37.8D05.0481</v>
          </cell>
          <cell r="Z6028">
            <v>2699000</v>
          </cell>
          <cell r="AA6028">
            <v>4211000</v>
          </cell>
          <cell r="AB6028">
            <v>0</v>
          </cell>
          <cell r="AC6028">
            <v>3574000</v>
          </cell>
        </row>
        <row r="6029">
          <cell r="X6029" t="str">
            <v>10.0636.0481</v>
          </cell>
          <cell r="Y6029" t="str">
            <v>37.8D05.0481</v>
          </cell>
          <cell r="Z6029">
            <v>2699000</v>
          </cell>
          <cell r="AA6029">
            <v>4211000</v>
          </cell>
          <cell r="AB6029">
            <v>0</v>
          </cell>
          <cell r="AC6029">
            <v>3574000</v>
          </cell>
        </row>
        <row r="6030">
          <cell r="X6030" t="str">
            <v>10.0659.0481</v>
          </cell>
          <cell r="Y6030" t="str">
            <v>37.8D05.0481</v>
          </cell>
          <cell r="Z6030">
            <v>2699000</v>
          </cell>
          <cell r="AA6030">
            <v>4211000</v>
          </cell>
          <cell r="AB6030">
            <v>0</v>
          </cell>
          <cell r="AC6030">
            <v>3574000</v>
          </cell>
        </row>
        <row r="6031">
          <cell r="X6031" t="str">
            <v>10.0661.0481</v>
          </cell>
          <cell r="Y6031" t="str">
            <v>37.8D05.0481</v>
          </cell>
          <cell r="Z6031">
            <v>2699000</v>
          </cell>
          <cell r="AA6031">
            <v>4211000</v>
          </cell>
          <cell r="AB6031">
            <v>0</v>
          </cell>
          <cell r="AC6031">
            <v>3574000</v>
          </cell>
        </row>
        <row r="6032">
          <cell r="X6032" t="str">
            <v>10.0665.0481</v>
          </cell>
          <cell r="Y6032" t="str">
            <v>37.8D05.0481</v>
          </cell>
          <cell r="Z6032">
            <v>2699000</v>
          </cell>
          <cell r="AA6032">
            <v>4211000</v>
          </cell>
          <cell r="AB6032">
            <v>0</v>
          </cell>
          <cell r="AC6032">
            <v>3574000</v>
          </cell>
        </row>
        <row r="6033">
          <cell r="X6033" t="str">
            <v>10.0666.0481</v>
          </cell>
          <cell r="Y6033" t="str">
            <v>37.8D05.0481</v>
          </cell>
          <cell r="Z6033">
            <v>2699000</v>
          </cell>
          <cell r="AA6033">
            <v>4211000</v>
          </cell>
          <cell r="AB6033">
            <v>0</v>
          </cell>
          <cell r="AC6033">
            <v>3574000</v>
          </cell>
        </row>
        <row r="6034">
          <cell r="X6034" t="str">
            <v>12.0236.0481</v>
          </cell>
          <cell r="Y6034" t="str">
            <v>37.8D05.0481</v>
          </cell>
          <cell r="Z6034">
            <v>2699000</v>
          </cell>
          <cell r="AA6034">
            <v>4211000</v>
          </cell>
          <cell r="AB6034">
            <v>0</v>
          </cell>
          <cell r="AC6034">
            <v>3574000</v>
          </cell>
        </row>
        <row r="6035">
          <cell r="X6035" t="str">
            <v>03.4095.0418</v>
          </cell>
          <cell r="Y6035" t="str">
            <v>37.8D05.0418</v>
          </cell>
          <cell r="Z6035">
            <v>3137000</v>
          </cell>
          <cell r="AA6035">
            <v>3839000</v>
          </cell>
          <cell r="AB6035">
            <v>6</v>
          </cell>
          <cell r="AC6035">
            <v>3203000</v>
          </cell>
        </row>
        <row r="6036">
          <cell r="X6036" t="str">
            <v>03.4098.0418</v>
          </cell>
          <cell r="Y6036" t="str">
            <v>37.8D05.0418</v>
          </cell>
          <cell r="Z6036">
            <v>640000</v>
          </cell>
          <cell r="AA6036">
            <v>3839000</v>
          </cell>
          <cell r="AB6036">
            <v>6</v>
          </cell>
          <cell r="AC6036">
            <v>3203000</v>
          </cell>
        </row>
        <row r="6037">
          <cell r="X6037" t="str">
            <v>03.4116.0418</v>
          </cell>
          <cell r="Y6037" t="str">
            <v>37.8D05.0418</v>
          </cell>
          <cell r="Z6037">
            <v>1694000</v>
          </cell>
          <cell r="AA6037">
            <v>3839000</v>
          </cell>
          <cell r="AB6037">
            <v>6</v>
          </cell>
          <cell r="AC6037">
            <v>3203000</v>
          </cell>
        </row>
        <row r="6038">
          <cell r="X6038" t="str">
            <v>03.1523.0858</v>
          </cell>
          <cell r="Y6038" t="str">
            <v>37.8D07.0858</v>
          </cell>
          <cell r="Z6038">
            <v>0</v>
          </cell>
          <cell r="AA6038">
            <v>3085000</v>
          </cell>
          <cell r="AB6038">
            <v>2</v>
          </cell>
          <cell r="AC6038">
            <v>2856000</v>
          </cell>
        </row>
        <row r="6039">
          <cell r="X6039" t="str">
            <v>14.0003.0858</v>
          </cell>
          <cell r="Y6039" t="str">
            <v>37.8D07.0858</v>
          </cell>
          <cell r="Z6039">
            <v>0</v>
          </cell>
          <cell r="AA6039">
            <v>3085000</v>
          </cell>
          <cell r="AB6039">
            <v>2</v>
          </cell>
          <cell r="AC6039">
            <v>2856000</v>
          </cell>
        </row>
        <row r="6040">
          <cell r="X6040" t="str">
            <v>27.0365.0418</v>
          </cell>
          <cell r="Y6040" t="str">
            <v>37.8D05.0418</v>
          </cell>
          <cell r="Z6040">
            <v>640000</v>
          </cell>
          <cell r="AA6040">
            <v>3839000</v>
          </cell>
          <cell r="AB6040">
            <v>6</v>
          </cell>
          <cell r="AC6040">
            <v>3203000</v>
          </cell>
        </row>
        <row r="6041">
          <cell r="X6041" t="str">
            <v>27.0371.0418</v>
          </cell>
          <cell r="Y6041" t="str">
            <v>37.8D05.0418</v>
          </cell>
          <cell r="Z6041">
            <v>640000</v>
          </cell>
          <cell r="AA6041">
            <v>3839000</v>
          </cell>
          <cell r="AB6041">
            <v>6</v>
          </cell>
          <cell r="AC6041">
            <v>3203000</v>
          </cell>
        </row>
        <row r="6042">
          <cell r="X6042" t="str">
            <v>27.0380.0418</v>
          </cell>
          <cell r="Y6042" t="str">
            <v>37.8D05.0418</v>
          </cell>
          <cell r="Z6042">
            <v>640000</v>
          </cell>
          <cell r="AA6042">
            <v>3839000</v>
          </cell>
          <cell r="AB6042">
            <v>6</v>
          </cell>
          <cell r="AC6042">
            <v>3203000</v>
          </cell>
        </row>
        <row r="6043">
          <cell r="X6043" t="str">
            <v>12.0303.0633</v>
          </cell>
          <cell r="Y6043" t="str">
            <v>37.8D06.0633</v>
          </cell>
          <cell r="Z6043">
            <v>0</v>
          </cell>
          <cell r="AA6043">
            <v>3282000</v>
          </cell>
          <cell r="AB6043">
            <v>2</v>
          </cell>
          <cell r="AC6043">
            <v>2862000</v>
          </cell>
        </row>
        <row r="6044">
          <cell r="X6044" t="str">
            <v>13.0113.0633</v>
          </cell>
          <cell r="Y6044" t="str">
            <v>37.8D06.0633</v>
          </cell>
          <cell r="Z6044">
            <v>0</v>
          </cell>
          <cell r="AA6044">
            <v>3282000</v>
          </cell>
          <cell r="AB6044">
            <v>2</v>
          </cell>
          <cell r="AC6044">
            <v>2862000</v>
          </cell>
        </row>
        <row r="6045">
          <cell r="X6045" t="str">
            <v>07.0008.0360</v>
          </cell>
          <cell r="Y6045" t="str">
            <v>37.8D04.0360</v>
          </cell>
          <cell r="Z6045">
            <v>0</v>
          </cell>
          <cell r="AA6045">
            <v>3236000</v>
          </cell>
          <cell r="AB6045">
            <v>5</v>
          </cell>
          <cell r="AC6045">
            <v>2864000</v>
          </cell>
        </row>
        <row r="6046">
          <cell r="X6046" t="str">
            <v>13.0121.0688</v>
          </cell>
          <cell r="Y6046" t="str">
            <v>37.8D06.0688</v>
          </cell>
          <cell r="Z6046">
            <v>2200000</v>
          </cell>
          <cell r="AA6046">
            <v>5386000</v>
          </cell>
          <cell r="AB6046">
            <v>9</v>
          </cell>
          <cell r="AC6046">
            <v>4802000</v>
          </cell>
        </row>
        <row r="6047">
          <cell r="X6047" t="str">
            <v>13.0122.0688</v>
          </cell>
          <cell r="Y6047" t="str">
            <v>37.8D06.0688</v>
          </cell>
          <cell r="Z6047">
            <v>2200000</v>
          </cell>
          <cell r="AA6047">
            <v>5386000</v>
          </cell>
          <cell r="AB6047">
            <v>9</v>
          </cell>
          <cell r="AC6047">
            <v>4802000</v>
          </cell>
        </row>
        <row r="6048">
          <cell r="X6048" t="str">
            <v>13.0124.0688</v>
          </cell>
          <cell r="Y6048" t="str">
            <v>37.8D06.0688</v>
          </cell>
          <cell r="Z6048">
            <v>2200000</v>
          </cell>
          <cell r="AA6048">
            <v>5386000</v>
          </cell>
          <cell r="AB6048">
            <v>9</v>
          </cell>
          <cell r="AC6048">
            <v>4802000</v>
          </cell>
        </row>
        <row r="6049">
          <cell r="X6049" t="str">
            <v>13.0125.0688</v>
          </cell>
          <cell r="Y6049" t="str">
            <v>37.8D06.0688</v>
          </cell>
          <cell r="Z6049">
            <v>2200000</v>
          </cell>
          <cell r="AA6049">
            <v>5386000</v>
          </cell>
          <cell r="AB6049">
            <v>9</v>
          </cell>
          <cell r="AC6049">
            <v>4802000</v>
          </cell>
        </row>
        <row r="6050">
          <cell r="X6050" t="str">
            <v>13.0126.0688</v>
          </cell>
          <cell r="Y6050" t="str">
            <v>37.8D06.0688</v>
          </cell>
          <cell r="Z6050">
            <v>2200000</v>
          </cell>
          <cell r="AA6050">
            <v>5386000</v>
          </cell>
          <cell r="AB6050">
            <v>9</v>
          </cell>
          <cell r="AC6050">
            <v>4802000</v>
          </cell>
        </row>
        <row r="6051">
          <cell r="X6051" t="str">
            <v>27.0422.0688</v>
          </cell>
          <cell r="Y6051" t="str">
            <v>37.8D06.0688</v>
          </cell>
          <cell r="Z6051">
            <v>2200000</v>
          </cell>
          <cell r="AA6051">
            <v>5386000</v>
          </cell>
          <cell r="AB6051">
            <v>9</v>
          </cell>
          <cell r="AC6051">
            <v>4802000</v>
          </cell>
        </row>
        <row r="6052">
          <cell r="X6052" t="str">
            <v>27.0423.0688</v>
          </cell>
          <cell r="Y6052" t="str">
            <v>37.8D06.0688</v>
          </cell>
          <cell r="Z6052">
            <v>2200000</v>
          </cell>
          <cell r="AA6052">
            <v>5386000</v>
          </cell>
          <cell r="AB6052">
            <v>9</v>
          </cell>
          <cell r="AC6052">
            <v>4802000</v>
          </cell>
        </row>
        <row r="6053">
          <cell r="X6053" t="str">
            <v>27.0424.0688</v>
          </cell>
          <cell r="Y6053" t="str">
            <v>37.8D06.0688</v>
          </cell>
          <cell r="Z6053">
            <v>2200000</v>
          </cell>
          <cell r="AA6053">
            <v>5386000</v>
          </cell>
          <cell r="AB6053">
            <v>9</v>
          </cell>
          <cell r="AC6053">
            <v>4802000</v>
          </cell>
        </row>
        <row r="6054">
          <cell r="X6054" t="str">
            <v>27.0425.0688</v>
          </cell>
          <cell r="Y6054" t="str">
            <v>37.8D06.0688</v>
          </cell>
          <cell r="Z6054">
            <v>2200000</v>
          </cell>
          <cell r="AA6054">
            <v>5386000</v>
          </cell>
          <cell r="AB6054">
            <v>9</v>
          </cell>
          <cell r="AC6054">
            <v>4802000</v>
          </cell>
        </row>
        <row r="6055">
          <cell r="X6055" t="str">
            <v>07.0009.0360</v>
          </cell>
          <cell r="Y6055" t="str">
            <v>37.8D04.0360</v>
          </cell>
          <cell r="Z6055">
            <v>0</v>
          </cell>
          <cell r="AA6055">
            <v>3236000</v>
          </cell>
          <cell r="AB6055">
            <v>5</v>
          </cell>
          <cell r="AC6055">
            <v>2864000</v>
          </cell>
        </row>
        <row r="6056">
          <cell r="X6056" t="str">
            <v>07.0013.0360</v>
          </cell>
          <cell r="Y6056" t="str">
            <v>37.8D04.0360</v>
          </cell>
          <cell r="Z6056">
            <v>0</v>
          </cell>
          <cell r="AA6056">
            <v>3236000</v>
          </cell>
          <cell r="AB6056">
            <v>5</v>
          </cell>
          <cell r="AC6056">
            <v>2864000</v>
          </cell>
        </row>
        <row r="6057">
          <cell r="X6057" t="str">
            <v>07.0018.0360</v>
          </cell>
          <cell r="Y6057" t="str">
            <v>37.8D04.0360</v>
          </cell>
          <cell r="Z6057">
            <v>0</v>
          </cell>
          <cell r="AA6057">
            <v>3236000</v>
          </cell>
          <cell r="AB6057">
            <v>5</v>
          </cell>
          <cell r="AC6057">
            <v>2864000</v>
          </cell>
        </row>
        <row r="6058">
          <cell r="X6058" t="str">
            <v>03.4112.0427</v>
          </cell>
          <cell r="Y6058" t="str">
            <v>37.8D05.0427</v>
          </cell>
          <cell r="Z6058">
            <v>1650000</v>
          </cell>
          <cell r="AA6058">
            <v>5569000</v>
          </cell>
          <cell r="AB6058">
            <v>0</v>
          </cell>
          <cell r="AC6058">
            <v>4724000</v>
          </cell>
        </row>
        <row r="6059">
          <cell r="X6059" t="str">
            <v>27.0381.0427</v>
          </cell>
          <cell r="Y6059" t="str">
            <v>37.8D05.0427</v>
          </cell>
          <cell r="Z6059">
            <v>1650000</v>
          </cell>
          <cell r="AA6059">
            <v>5569000</v>
          </cell>
          <cell r="AB6059">
            <v>0</v>
          </cell>
          <cell r="AC6059">
            <v>4724000</v>
          </cell>
        </row>
        <row r="6060">
          <cell r="X6060" t="str">
            <v>27.0382.0427</v>
          </cell>
          <cell r="Y6060" t="str">
            <v>37.8D05.0427</v>
          </cell>
          <cell r="Z6060">
            <v>1650000</v>
          </cell>
          <cell r="AA6060">
            <v>5569000</v>
          </cell>
          <cell r="AB6060">
            <v>0</v>
          </cell>
          <cell r="AC6060">
            <v>4724000</v>
          </cell>
        </row>
        <row r="6061">
          <cell r="X6061" t="str">
            <v>27.0387.0427</v>
          </cell>
          <cell r="Y6061" t="str">
            <v>37.8D05.0427</v>
          </cell>
          <cell r="Z6061">
            <v>1650000</v>
          </cell>
          <cell r="AA6061">
            <v>5569000</v>
          </cell>
          <cell r="AB6061">
            <v>0</v>
          </cell>
          <cell r="AC6061">
            <v>4724000</v>
          </cell>
        </row>
        <row r="6062">
          <cell r="X6062" t="str">
            <v>03.3946.0961</v>
          </cell>
          <cell r="Y6062" t="str">
            <v>37.8D08.0961</v>
          </cell>
          <cell r="Z6062">
            <v>5225000</v>
          </cell>
          <cell r="AA6062">
            <v>8782000</v>
          </cell>
          <cell r="AB6062">
            <v>5</v>
          </cell>
          <cell r="AC6062">
            <v>7980000</v>
          </cell>
        </row>
        <row r="6063">
          <cell r="X6063" t="str">
            <v>15.0091.0961</v>
          </cell>
          <cell r="Y6063" t="str">
            <v>37.8D08.0961</v>
          </cell>
          <cell r="Z6063">
            <v>5225000</v>
          </cell>
          <cell r="AA6063">
            <v>8782000</v>
          </cell>
          <cell r="AB6063">
            <v>5</v>
          </cell>
          <cell r="AC6063">
            <v>7980000</v>
          </cell>
        </row>
        <row r="6064">
          <cell r="X6064" t="str">
            <v>15.0385.0961</v>
          </cell>
          <cell r="Y6064" t="str">
            <v>37.8D08.0961</v>
          </cell>
          <cell r="Z6064">
            <v>5225000</v>
          </cell>
          <cell r="AA6064">
            <v>8782000</v>
          </cell>
          <cell r="AB6064">
            <v>5</v>
          </cell>
          <cell r="AC6064">
            <v>7980000</v>
          </cell>
        </row>
        <row r="6065">
          <cell r="X6065" t="str">
            <v>15.0388.0961</v>
          </cell>
          <cell r="Y6065" t="str">
            <v>37.8D08.0961</v>
          </cell>
          <cell r="Z6065">
            <v>5225000</v>
          </cell>
          <cell r="AA6065">
            <v>8782000</v>
          </cell>
          <cell r="AB6065">
            <v>5</v>
          </cell>
          <cell r="AC6065">
            <v>7980000</v>
          </cell>
        </row>
        <row r="6066">
          <cell r="X6066" t="str">
            <v>15.0390.0961</v>
          </cell>
          <cell r="Y6066" t="str">
            <v>37.8D08.0961</v>
          </cell>
          <cell r="Z6066">
            <v>5225000</v>
          </cell>
          <cell r="AA6066">
            <v>8782000</v>
          </cell>
          <cell r="AB6066">
            <v>5</v>
          </cell>
          <cell r="AC6066">
            <v>7980000</v>
          </cell>
        </row>
        <row r="6067">
          <cell r="X6067" t="str">
            <v>07.0030.0360</v>
          </cell>
          <cell r="Y6067" t="str">
            <v>37.8D04.0360</v>
          </cell>
          <cell r="Z6067">
            <v>0</v>
          </cell>
          <cell r="AA6067">
            <v>3236000</v>
          </cell>
          <cell r="AB6067">
            <v>5</v>
          </cell>
          <cell r="AC6067">
            <v>2864000</v>
          </cell>
        </row>
        <row r="6068">
          <cell r="X6068" t="str">
            <v>13.0071.0679</v>
          </cell>
          <cell r="Y6068" t="str">
            <v>37.8D06.0679</v>
          </cell>
          <cell r="Z6068">
            <v>1700000</v>
          </cell>
          <cell r="AA6068">
            <v>3246000</v>
          </cell>
          <cell r="AB6068">
            <v>1</v>
          </cell>
          <cell r="AC6068">
            <v>2876000</v>
          </cell>
        </row>
        <row r="6069">
          <cell r="X6069" t="str">
            <v>03.2197.0963</v>
          </cell>
          <cell r="Y6069" t="str">
            <v>37.8D08.0963</v>
          </cell>
          <cell r="Z6069">
            <v>4675000</v>
          </cell>
          <cell r="AA6069">
            <v>8322000</v>
          </cell>
          <cell r="AB6069">
            <v>0</v>
          </cell>
          <cell r="AC6069">
            <v>7520000</v>
          </cell>
        </row>
        <row r="6070">
          <cell r="X6070" t="str">
            <v>03.3947.0963</v>
          </cell>
          <cell r="Y6070" t="str">
            <v>37.8D08.0963</v>
          </cell>
          <cell r="Z6070">
            <v>4675000</v>
          </cell>
          <cell r="AA6070">
            <v>8322000</v>
          </cell>
          <cell r="AB6070">
            <v>0</v>
          </cell>
          <cell r="AC6070">
            <v>7520000</v>
          </cell>
        </row>
        <row r="6071">
          <cell r="X6071" t="str">
            <v>15.0093.0963</v>
          </cell>
          <cell r="Y6071" t="str">
            <v>37.8D08.0963</v>
          </cell>
          <cell r="Z6071">
            <v>4675000</v>
          </cell>
          <cell r="AA6071">
            <v>8322000</v>
          </cell>
          <cell r="AB6071">
            <v>0</v>
          </cell>
          <cell r="AC6071">
            <v>7520000</v>
          </cell>
        </row>
        <row r="6072">
          <cell r="X6072" t="str">
            <v>27.0017.0963</v>
          </cell>
          <cell r="Y6072" t="str">
            <v>37.8D08.0963</v>
          </cell>
          <cell r="Z6072">
            <v>4675000</v>
          </cell>
          <cell r="AA6072">
            <v>8322000</v>
          </cell>
          <cell r="AB6072">
            <v>0</v>
          </cell>
          <cell r="AC6072">
            <v>7520000</v>
          </cell>
        </row>
        <row r="6073">
          <cell r="X6073" t="str">
            <v>03.4003.0450</v>
          </cell>
          <cell r="Y6073" t="str">
            <v>37.8D05.0450</v>
          </cell>
          <cell r="Z6073">
            <v>2500000</v>
          </cell>
          <cell r="AA6073">
            <v>4887000</v>
          </cell>
          <cell r="AB6073">
            <v>21</v>
          </cell>
          <cell r="AC6073">
            <v>4200000</v>
          </cell>
        </row>
        <row r="6074">
          <cell r="X6074" t="str">
            <v>03.4030.0450</v>
          </cell>
          <cell r="Y6074" t="str">
            <v>37.8D05.0450</v>
          </cell>
          <cell r="Z6074">
            <v>2500000</v>
          </cell>
          <cell r="AA6074">
            <v>4887000</v>
          </cell>
          <cell r="AB6074">
            <v>21</v>
          </cell>
          <cell r="AC6074">
            <v>4200000</v>
          </cell>
        </row>
        <row r="6075">
          <cell r="X6075" t="str">
            <v>03.4031.0450</v>
          </cell>
          <cell r="Y6075" t="str">
            <v>37.8D05.0450</v>
          </cell>
          <cell r="Z6075">
            <v>2500000</v>
          </cell>
          <cell r="AA6075">
            <v>4887000</v>
          </cell>
          <cell r="AB6075">
            <v>21</v>
          </cell>
          <cell r="AC6075">
            <v>4200000</v>
          </cell>
        </row>
        <row r="6076">
          <cell r="X6076" t="str">
            <v>03.4032.0450</v>
          </cell>
          <cell r="Y6076" t="str">
            <v>37.8D05.0450</v>
          </cell>
          <cell r="Z6076">
            <v>2500000</v>
          </cell>
          <cell r="AA6076">
            <v>4887000</v>
          </cell>
          <cell r="AB6076">
            <v>21</v>
          </cell>
          <cell r="AC6076">
            <v>4200000</v>
          </cell>
        </row>
        <row r="6077">
          <cell r="X6077" t="str">
            <v>03.4033.0450</v>
          </cell>
          <cell r="Y6077" t="str">
            <v>37.8D05.0450</v>
          </cell>
          <cell r="Z6077">
            <v>2500000</v>
          </cell>
          <cell r="AA6077">
            <v>4887000</v>
          </cell>
          <cell r="AB6077">
            <v>21</v>
          </cell>
          <cell r="AC6077">
            <v>4200000</v>
          </cell>
        </row>
        <row r="6078">
          <cell r="X6078" t="str">
            <v>03.4034.0450</v>
          </cell>
          <cell r="Y6078" t="str">
            <v>37.8D05.0450</v>
          </cell>
          <cell r="Z6078">
            <v>2500000</v>
          </cell>
          <cell r="AA6078">
            <v>4887000</v>
          </cell>
          <cell r="AB6078">
            <v>21</v>
          </cell>
          <cell r="AC6078">
            <v>4200000</v>
          </cell>
        </row>
        <row r="6079">
          <cell r="X6079" t="str">
            <v>03.4035.0450</v>
          </cell>
          <cell r="Y6079" t="str">
            <v>37.8D05.0450</v>
          </cell>
          <cell r="Z6079">
            <v>2500000</v>
          </cell>
          <cell r="AA6079">
            <v>4887000</v>
          </cell>
          <cell r="AB6079">
            <v>21</v>
          </cell>
          <cell r="AC6079">
            <v>4200000</v>
          </cell>
        </row>
        <row r="6080">
          <cell r="X6080" t="str">
            <v>27.0151.0450</v>
          </cell>
          <cell r="Y6080" t="str">
            <v>37.8D05.0450</v>
          </cell>
          <cell r="Z6080">
            <v>2500000</v>
          </cell>
          <cell r="AA6080">
            <v>4887000</v>
          </cell>
          <cell r="AB6080">
            <v>21</v>
          </cell>
          <cell r="AC6080">
            <v>4200000</v>
          </cell>
        </row>
        <row r="6081">
          <cell r="X6081" t="str">
            <v>27.0154.0450</v>
          </cell>
          <cell r="Y6081" t="str">
            <v>37.8D05.0450</v>
          </cell>
          <cell r="Z6081">
            <v>2500000</v>
          </cell>
          <cell r="AA6081">
            <v>4887000</v>
          </cell>
          <cell r="AB6081">
            <v>21</v>
          </cell>
          <cell r="AC6081">
            <v>4200000</v>
          </cell>
        </row>
        <row r="6082">
          <cell r="X6082" t="str">
            <v>27.0155.0450</v>
          </cell>
          <cell r="Y6082" t="str">
            <v>37.8D05.0450</v>
          </cell>
          <cell r="Z6082">
            <v>2500000</v>
          </cell>
          <cell r="AA6082">
            <v>4887000</v>
          </cell>
          <cell r="AB6082">
            <v>21</v>
          </cell>
          <cell r="AC6082">
            <v>4200000</v>
          </cell>
        </row>
        <row r="6083">
          <cell r="X6083" t="str">
            <v>27.0156.0450</v>
          </cell>
          <cell r="Y6083" t="str">
            <v>37.8D05.0450</v>
          </cell>
          <cell r="Z6083">
            <v>2500000</v>
          </cell>
          <cell r="AA6083">
            <v>4887000</v>
          </cell>
          <cell r="AB6083">
            <v>21</v>
          </cell>
          <cell r="AC6083">
            <v>4200000</v>
          </cell>
        </row>
        <row r="6084">
          <cell r="X6084" t="str">
            <v>27.0157.0450</v>
          </cell>
          <cell r="Y6084" t="str">
            <v>37.8D05.0450</v>
          </cell>
          <cell r="Z6084">
            <v>2500000</v>
          </cell>
          <cell r="AA6084">
            <v>4887000</v>
          </cell>
          <cell r="AB6084">
            <v>21</v>
          </cell>
          <cell r="AC6084">
            <v>4200000</v>
          </cell>
        </row>
        <row r="6085">
          <cell r="X6085" t="str">
            <v>27.0158.0450</v>
          </cell>
          <cell r="Y6085" t="str">
            <v>37.8D05.0450</v>
          </cell>
          <cell r="Z6085">
            <v>2500000</v>
          </cell>
          <cell r="AA6085">
            <v>4887000</v>
          </cell>
          <cell r="AB6085">
            <v>21</v>
          </cell>
          <cell r="AC6085">
            <v>4200000</v>
          </cell>
        </row>
        <row r="6086">
          <cell r="X6086" t="str">
            <v>27.0159.0450</v>
          </cell>
          <cell r="Y6086" t="str">
            <v>37.8D05.0450</v>
          </cell>
          <cell r="Z6086">
            <v>2500000</v>
          </cell>
          <cell r="AA6086">
            <v>4887000</v>
          </cell>
          <cell r="AB6086">
            <v>21</v>
          </cell>
          <cell r="AC6086">
            <v>4200000</v>
          </cell>
        </row>
        <row r="6087">
          <cell r="X6087" t="str">
            <v>27.0160.0450</v>
          </cell>
          <cell r="Y6087" t="str">
            <v>37.8D05.0450</v>
          </cell>
          <cell r="Z6087">
            <v>2500000</v>
          </cell>
          <cell r="AA6087">
            <v>4887000</v>
          </cell>
          <cell r="AB6087">
            <v>21</v>
          </cell>
          <cell r="AC6087">
            <v>4200000</v>
          </cell>
        </row>
        <row r="6088">
          <cell r="X6088" t="str">
            <v>27.0161.0450</v>
          </cell>
          <cell r="Y6088" t="str">
            <v>37.8D05.0450</v>
          </cell>
          <cell r="Z6088">
            <v>2500000</v>
          </cell>
          <cell r="AA6088">
            <v>4887000</v>
          </cell>
          <cell r="AB6088">
            <v>21</v>
          </cell>
          <cell r="AC6088">
            <v>4200000</v>
          </cell>
        </row>
        <row r="6089">
          <cell r="X6089" t="str">
            <v>27.0162.0450</v>
          </cell>
          <cell r="Y6089" t="str">
            <v>37.8D05.0450</v>
          </cell>
          <cell r="Z6089">
            <v>2500000</v>
          </cell>
          <cell r="AA6089">
            <v>4887000</v>
          </cell>
          <cell r="AB6089">
            <v>21</v>
          </cell>
          <cell r="AC6089">
            <v>4200000</v>
          </cell>
        </row>
        <row r="6090">
          <cell r="X6090" t="str">
            <v>27.0163.0450</v>
          </cell>
          <cell r="Y6090" t="str">
            <v>37.8D05.0450</v>
          </cell>
          <cell r="Z6090">
            <v>2500000</v>
          </cell>
          <cell r="AA6090">
            <v>4887000</v>
          </cell>
          <cell r="AB6090">
            <v>21</v>
          </cell>
          <cell r="AC6090">
            <v>4200000</v>
          </cell>
        </row>
        <row r="6091">
          <cell r="X6091" t="str">
            <v>27.0164.0450</v>
          </cell>
          <cell r="Y6091" t="str">
            <v>37.8D05.0450</v>
          </cell>
          <cell r="Z6091">
            <v>2500000</v>
          </cell>
          <cell r="AA6091">
            <v>4887000</v>
          </cell>
          <cell r="AB6091">
            <v>21</v>
          </cell>
          <cell r="AC6091">
            <v>4200000</v>
          </cell>
        </row>
        <row r="6092">
          <cell r="X6092" t="str">
            <v>27.0165.0450</v>
          </cell>
          <cell r="Y6092" t="str">
            <v>37.8D05.0450</v>
          </cell>
          <cell r="Z6092">
            <v>2500000</v>
          </cell>
          <cell r="AA6092">
            <v>4887000</v>
          </cell>
          <cell r="AB6092">
            <v>21</v>
          </cell>
          <cell r="AC6092">
            <v>4200000</v>
          </cell>
        </row>
        <row r="6093">
          <cell r="X6093" t="str">
            <v>27.0309.0450</v>
          </cell>
          <cell r="Y6093" t="str">
            <v>37.8D05.0450</v>
          </cell>
          <cell r="Z6093">
            <v>2500000</v>
          </cell>
          <cell r="AA6093">
            <v>4887000</v>
          </cell>
          <cell r="AB6093">
            <v>21</v>
          </cell>
          <cell r="AC6093">
            <v>4200000</v>
          </cell>
        </row>
        <row r="6094">
          <cell r="X6094" t="str">
            <v>12.0289.0654</v>
          </cell>
          <cell r="Y6094" t="str">
            <v>37.8D06.0654</v>
          </cell>
          <cell r="Z6094">
            <v>0</v>
          </cell>
          <cell r="AA6094">
            <v>3491000</v>
          </cell>
          <cell r="AB6094">
            <v>2</v>
          </cell>
          <cell r="AC6094">
            <v>2892000</v>
          </cell>
        </row>
        <row r="6095">
          <cell r="X6095" t="str">
            <v>13.0123.0654</v>
          </cell>
          <cell r="Y6095" t="str">
            <v>37.8D06.0654</v>
          </cell>
          <cell r="Z6095">
            <v>0</v>
          </cell>
          <cell r="AA6095">
            <v>3491000</v>
          </cell>
          <cell r="AB6095">
            <v>2</v>
          </cell>
          <cell r="AC6095">
            <v>2892000</v>
          </cell>
        </row>
        <row r="6096">
          <cell r="X6096" t="str">
            <v>13.0012.0708</v>
          </cell>
          <cell r="Y6096" t="str">
            <v>37.8D06.0708</v>
          </cell>
          <cell r="Z6096">
            <v>0</v>
          </cell>
          <cell r="AA6096">
            <v>3241000</v>
          </cell>
          <cell r="AB6096">
            <v>1</v>
          </cell>
          <cell r="AC6096">
            <v>2897000</v>
          </cell>
        </row>
        <row r="6097">
          <cell r="X6097" t="str">
            <v>03.2010.1071</v>
          </cell>
          <cell r="Y6097" t="str">
            <v>37.8D09.1071</v>
          </cell>
          <cell r="Z6097">
            <v>0</v>
          </cell>
          <cell r="AA6097">
            <v>3600000</v>
          </cell>
          <cell r="AB6097">
            <v>2</v>
          </cell>
          <cell r="AC6097">
            <v>2900000</v>
          </cell>
        </row>
        <row r="6098">
          <cell r="X6098" t="str">
            <v>16.0265.1071</v>
          </cell>
          <cell r="Y6098" t="str">
            <v>37.8D09.1071</v>
          </cell>
          <cell r="Z6098">
            <v>0</v>
          </cell>
          <cell r="AA6098">
            <v>3600000</v>
          </cell>
          <cell r="AB6098">
            <v>2</v>
          </cell>
          <cell r="AC6098">
            <v>2900000</v>
          </cell>
        </row>
        <row r="6099">
          <cell r="X6099" t="str">
            <v>03.2009.1072</v>
          </cell>
          <cell r="Y6099" t="str">
            <v>37.8D09.1072</v>
          </cell>
          <cell r="Z6099">
            <v>0</v>
          </cell>
          <cell r="AA6099">
            <v>3600000</v>
          </cell>
          <cell r="AB6099">
            <v>2</v>
          </cell>
          <cell r="AC6099">
            <v>2900000</v>
          </cell>
        </row>
        <row r="6100">
          <cell r="X6100" t="str">
            <v>16.0264.1072</v>
          </cell>
          <cell r="Y6100" t="str">
            <v>37.8D09.1072</v>
          </cell>
          <cell r="Z6100">
            <v>0</v>
          </cell>
          <cell r="AA6100">
            <v>3600000</v>
          </cell>
          <cell r="AB6100">
            <v>2</v>
          </cell>
          <cell r="AC6100">
            <v>2900000</v>
          </cell>
        </row>
        <row r="6101">
          <cell r="X6101" t="str">
            <v>11.0075.1143</v>
          </cell>
          <cell r="Y6101" t="str">
            <v>37.8D10.1143</v>
          </cell>
          <cell r="Z6101">
            <v>0</v>
          </cell>
          <cell r="AA6101">
            <v>3488000</v>
          </cell>
          <cell r="AB6101">
            <v>2</v>
          </cell>
          <cell r="AC6101">
            <v>2902000</v>
          </cell>
        </row>
        <row r="6102">
          <cell r="X6102" t="str">
            <v>11.0076.1143</v>
          </cell>
          <cell r="Y6102" t="str">
            <v>37.8D10.1143</v>
          </cell>
          <cell r="Z6102">
            <v>0</v>
          </cell>
          <cell r="AA6102">
            <v>3488000</v>
          </cell>
          <cell r="AB6102">
            <v>2</v>
          </cell>
          <cell r="AC6102">
            <v>2902000</v>
          </cell>
        </row>
        <row r="6103">
          <cell r="X6103" t="str">
            <v>11.0104.1113</v>
          </cell>
          <cell r="Y6103" t="str">
            <v>37.8D10.1113</v>
          </cell>
          <cell r="Z6103">
            <v>0</v>
          </cell>
          <cell r="AA6103">
            <v>3451000</v>
          </cell>
          <cell r="AB6103">
            <v>1</v>
          </cell>
          <cell r="AC6103">
            <v>2915000</v>
          </cell>
        </row>
        <row r="6104">
          <cell r="X6104" t="str">
            <v>13.0102.0678</v>
          </cell>
          <cell r="Y6104" t="str">
            <v>37.8D06.0678</v>
          </cell>
          <cell r="Z6104">
            <v>0</v>
          </cell>
          <cell r="AA6104">
            <v>3509000</v>
          </cell>
          <cell r="AB6104">
            <v>1</v>
          </cell>
          <cell r="AC6104">
            <v>2925000</v>
          </cell>
        </row>
        <row r="6105">
          <cell r="X6105" t="str">
            <v>11.0033.1122</v>
          </cell>
          <cell r="Y6105" t="str">
            <v>37.8D10.1122</v>
          </cell>
          <cell r="Z6105">
            <v>0</v>
          </cell>
          <cell r="AA6105">
            <v>3376000</v>
          </cell>
          <cell r="AB6105">
            <v>1</v>
          </cell>
          <cell r="AC6105">
            <v>2936000</v>
          </cell>
        </row>
        <row r="6106">
          <cell r="X6106" t="str">
            <v>11.0044.1125</v>
          </cell>
          <cell r="Y6106" t="str">
            <v>37.8D10.1125</v>
          </cell>
          <cell r="Z6106">
            <v>0</v>
          </cell>
          <cell r="AA6106">
            <v>3527000</v>
          </cell>
          <cell r="AB6106">
            <v>2</v>
          </cell>
          <cell r="AC6106">
            <v>2941000</v>
          </cell>
        </row>
        <row r="6107">
          <cell r="X6107" t="str">
            <v>11.0046.1125</v>
          </cell>
          <cell r="Y6107" t="str">
            <v>37.8D10.1125</v>
          </cell>
          <cell r="Z6107">
            <v>0</v>
          </cell>
          <cell r="AA6107">
            <v>3527000</v>
          </cell>
          <cell r="AB6107">
            <v>2</v>
          </cell>
          <cell r="AC6107">
            <v>2941000</v>
          </cell>
        </row>
        <row r="6108">
          <cell r="X6108" t="str">
            <v>03.2983.1135</v>
          </cell>
          <cell r="Y6108" t="str">
            <v>37.8D10.1135</v>
          </cell>
          <cell r="Z6108">
            <v>0</v>
          </cell>
          <cell r="AA6108">
            <v>3679000</v>
          </cell>
          <cell r="AB6108">
            <v>11</v>
          </cell>
          <cell r="AC6108">
            <v>2947000</v>
          </cell>
        </row>
        <row r="6109">
          <cell r="X6109" t="str">
            <v>11.0106.1135</v>
          </cell>
          <cell r="Y6109" t="str">
            <v>37.8D10.1135</v>
          </cell>
          <cell r="Z6109">
            <v>0</v>
          </cell>
          <cell r="AA6109">
            <v>3679000</v>
          </cell>
          <cell r="AB6109">
            <v>11</v>
          </cell>
          <cell r="AC6109">
            <v>2947000</v>
          </cell>
        </row>
        <row r="6110">
          <cell r="X6110" t="str">
            <v>11.0107.1135</v>
          </cell>
          <cell r="Y6110" t="str">
            <v>37.8D10.1135</v>
          </cell>
          <cell r="Z6110">
            <v>0</v>
          </cell>
          <cell r="AA6110">
            <v>3679000</v>
          </cell>
          <cell r="AB6110">
            <v>11</v>
          </cell>
          <cell r="AC6110">
            <v>2947000</v>
          </cell>
        </row>
        <row r="6111">
          <cell r="X6111" t="str">
            <v>28.0021.1135</v>
          </cell>
          <cell r="Y6111" t="str">
            <v>37.8D10.1135</v>
          </cell>
          <cell r="Z6111">
            <v>0</v>
          </cell>
          <cell r="AA6111">
            <v>3679000</v>
          </cell>
          <cell r="AB6111">
            <v>11</v>
          </cell>
          <cell r="AC6111">
            <v>2947000</v>
          </cell>
        </row>
        <row r="6112">
          <cell r="X6112" t="str">
            <v>28.0022.1135</v>
          </cell>
          <cell r="Y6112" t="str">
            <v>37.8D10.1135</v>
          </cell>
          <cell r="Z6112">
            <v>0</v>
          </cell>
          <cell r="AA6112">
            <v>3679000</v>
          </cell>
          <cell r="AB6112">
            <v>11</v>
          </cell>
          <cell r="AC6112">
            <v>2947000</v>
          </cell>
        </row>
        <row r="6113">
          <cell r="X6113" t="str">
            <v>28.0023.1135</v>
          </cell>
          <cell r="Y6113" t="str">
            <v>37.8D10.1135</v>
          </cell>
          <cell r="Z6113">
            <v>0</v>
          </cell>
          <cell r="AA6113">
            <v>3679000</v>
          </cell>
          <cell r="AB6113">
            <v>11</v>
          </cell>
          <cell r="AC6113">
            <v>2947000</v>
          </cell>
        </row>
        <row r="6114">
          <cell r="X6114" t="str">
            <v>28.0024.1135</v>
          </cell>
          <cell r="Y6114" t="str">
            <v>37.8D10.1135</v>
          </cell>
          <cell r="Z6114">
            <v>0</v>
          </cell>
          <cell r="AA6114">
            <v>3679000</v>
          </cell>
          <cell r="AB6114">
            <v>11</v>
          </cell>
          <cell r="AC6114">
            <v>2947000</v>
          </cell>
        </row>
        <row r="6115">
          <cell r="X6115" t="str">
            <v>28.0104.1135</v>
          </cell>
          <cell r="Y6115" t="str">
            <v>37.8D10.1135</v>
          </cell>
          <cell r="Z6115">
            <v>0</v>
          </cell>
          <cell r="AA6115">
            <v>3679000</v>
          </cell>
          <cell r="AB6115">
            <v>11</v>
          </cell>
          <cell r="AC6115">
            <v>2947000</v>
          </cell>
        </row>
        <row r="6116">
          <cell r="X6116" t="str">
            <v>28.0105.1135</v>
          </cell>
          <cell r="Y6116" t="str">
            <v>37.8D10.1135</v>
          </cell>
          <cell r="Z6116">
            <v>0</v>
          </cell>
          <cell r="AA6116">
            <v>3679000</v>
          </cell>
          <cell r="AB6116">
            <v>11</v>
          </cell>
          <cell r="AC6116">
            <v>2947000</v>
          </cell>
        </row>
        <row r="6117">
          <cell r="X6117" t="str">
            <v>03.4012.0467</v>
          </cell>
          <cell r="Y6117" t="str">
            <v>37.8D05.0467</v>
          </cell>
          <cell r="Z6117">
            <v>2475000</v>
          </cell>
          <cell r="AA6117">
            <v>5255000</v>
          </cell>
          <cell r="AB6117">
            <v>0</v>
          </cell>
          <cell r="AC6117">
            <v>3924000</v>
          </cell>
        </row>
        <row r="6118">
          <cell r="X6118" t="str">
            <v>27.0237.0467</v>
          </cell>
          <cell r="Y6118" t="str">
            <v>37.8D05.0467</v>
          </cell>
          <cell r="Z6118">
            <v>2475000</v>
          </cell>
          <cell r="AA6118">
            <v>5255000</v>
          </cell>
          <cell r="AB6118">
            <v>0</v>
          </cell>
          <cell r="AC6118">
            <v>3924000</v>
          </cell>
        </row>
        <row r="6119">
          <cell r="X6119" t="str">
            <v>27.0238.0467</v>
          </cell>
          <cell r="Y6119" t="str">
            <v>37.8D05.0467</v>
          </cell>
          <cell r="Z6119">
            <v>2475000</v>
          </cell>
          <cell r="AA6119">
            <v>5255000</v>
          </cell>
          <cell r="AB6119">
            <v>0</v>
          </cell>
          <cell r="AC6119">
            <v>3924000</v>
          </cell>
        </row>
        <row r="6120">
          <cell r="X6120" t="str">
            <v>27.0239.0467</v>
          </cell>
          <cell r="Y6120" t="str">
            <v>37.8D05.0467</v>
          </cell>
          <cell r="Z6120">
            <v>2475000</v>
          </cell>
          <cell r="AA6120">
            <v>5255000</v>
          </cell>
          <cell r="AB6120">
            <v>0</v>
          </cell>
          <cell r="AC6120">
            <v>3924000</v>
          </cell>
        </row>
        <row r="6121">
          <cell r="X6121" t="str">
            <v>27.0240.0467</v>
          </cell>
          <cell r="Y6121" t="str">
            <v>37.8D05.0467</v>
          </cell>
          <cell r="Z6121">
            <v>2475000</v>
          </cell>
          <cell r="AA6121">
            <v>5255000</v>
          </cell>
          <cell r="AB6121">
            <v>0</v>
          </cell>
          <cell r="AC6121">
            <v>3924000</v>
          </cell>
        </row>
        <row r="6122">
          <cell r="X6122" t="str">
            <v>27.0241.0467</v>
          </cell>
          <cell r="Y6122" t="str">
            <v>37.8D05.0467</v>
          </cell>
          <cell r="Z6122">
            <v>2475000</v>
          </cell>
          <cell r="AA6122">
            <v>5255000</v>
          </cell>
          <cell r="AB6122">
            <v>0</v>
          </cell>
          <cell r="AC6122">
            <v>3924000</v>
          </cell>
        </row>
        <row r="6123">
          <cell r="X6123" t="str">
            <v>27.0242.0467</v>
          </cell>
          <cell r="Y6123" t="str">
            <v>37.8D05.0467</v>
          </cell>
          <cell r="Z6123">
            <v>2475000</v>
          </cell>
          <cell r="AA6123">
            <v>5255000</v>
          </cell>
          <cell r="AB6123">
            <v>0</v>
          </cell>
          <cell r="AC6123">
            <v>3924000</v>
          </cell>
        </row>
        <row r="6124">
          <cell r="X6124" t="str">
            <v>27.0243.0467</v>
          </cell>
          <cell r="Y6124" t="str">
            <v>37.8D05.0467</v>
          </cell>
          <cell r="Z6124">
            <v>2475000</v>
          </cell>
          <cell r="AA6124">
            <v>5255000</v>
          </cell>
          <cell r="AB6124">
            <v>0</v>
          </cell>
          <cell r="AC6124">
            <v>3924000</v>
          </cell>
        </row>
        <row r="6125">
          <cell r="X6125" t="str">
            <v>27.0244.0467</v>
          </cell>
          <cell r="Y6125" t="str">
            <v>37.8D05.0467</v>
          </cell>
          <cell r="Z6125">
            <v>2475000</v>
          </cell>
          <cell r="AA6125">
            <v>5255000</v>
          </cell>
          <cell r="AB6125">
            <v>0</v>
          </cell>
          <cell r="AC6125">
            <v>3924000</v>
          </cell>
        </row>
        <row r="6126">
          <cell r="X6126" t="str">
            <v>27.0245.0467</v>
          </cell>
          <cell r="Y6126" t="str">
            <v>37.8D05.0467</v>
          </cell>
          <cell r="Z6126">
            <v>2475000</v>
          </cell>
          <cell r="AA6126">
            <v>5255000</v>
          </cell>
          <cell r="AB6126">
            <v>0</v>
          </cell>
          <cell r="AC6126">
            <v>3924000</v>
          </cell>
        </row>
        <row r="6127">
          <cell r="X6127" t="str">
            <v>27.0246.0467</v>
          </cell>
          <cell r="Y6127" t="str">
            <v>37.8D05.0467</v>
          </cell>
          <cell r="Z6127">
            <v>2475000</v>
          </cell>
          <cell r="AA6127">
            <v>5255000</v>
          </cell>
          <cell r="AB6127">
            <v>0</v>
          </cell>
          <cell r="AC6127">
            <v>3924000</v>
          </cell>
        </row>
        <row r="6128">
          <cell r="X6128" t="str">
            <v>27.0247.0467</v>
          </cell>
          <cell r="Y6128" t="str">
            <v>37.8D05.0467</v>
          </cell>
          <cell r="Z6128">
            <v>2475000</v>
          </cell>
          <cell r="AA6128">
            <v>5255000</v>
          </cell>
          <cell r="AB6128">
            <v>0</v>
          </cell>
          <cell r="AC6128">
            <v>3924000</v>
          </cell>
        </row>
        <row r="6129">
          <cell r="X6129" t="str">
            <v>27.0248.0467</v>
          </cell>
          <cell r="Y6129" t="str">
            <v>37.8D05.0467</v>
          </cell>
          <cell r="Z6129">
            <v>2475000</v>
          </cell>
          <cell r="AA6129">
            <v>5255000</v>
          </cell>
          <cell r="AB6129">
            <v>0</v>
          </cell>
          <cell r="AC6129">
            <v>3924000</v>
          </cell>
        </row>
        <row r="6130">
          <cell r="X6130" t="str">
            <v>27.0249.0467</v>
          </cell>
          <cell r="Y6130" t="str">
            <v>37.8D05.0467</v>
          </cell>
          <cell r="Z6130">
            <v>2475000</v>
          </cell>
          <cell r="AA6130">
            <v>5255000</v>
          </cell>
          <cell r="AB6130">
            <v>0</v>
          </cell>
          <cell r="AC6130">
            <v>3924000</v>
          </cell>
        </row>
        <row r="6131">
          <cell r="X6131" t="str">
            <v>27.0250.0467</v>
          </cell>
          <cell r="Y6131" t="str">
            <v>37.8D05.0467</v>
          </cell>
          <cell r="Z6131">
            <v>2475000</v>
          </cell>
          <cell r="AA6131">
            <v>5255000</v>
          </cell>
          <cell r="AB6131">
            <v>0</v>
          </cell>
          <cell r="AC6131">
            <v>3924000</v>
          </cell>
        </row>
        <row r="6132">
          <cell r="X6132" t="str">
            <v>27.0251.0467</v>
          </cell>
          <cell r="Y6132" t="str">
            <v>37.8D05.0467</v>
          </cell>
          <cell r="Z6132">
            <v>2475000</v>
          </cell>
          <cell r="AA6132">
            <v>5255000</v>
          </cell>
          <cell r="AB6132">
            <v>0</v>
          </cell>
          <cell r="AC6132">
            <v>3924000</v>
          </cell>
        </row>
        <row r="6133">
          <cell r="X6133" t="str">
            <v>27.0252.0467</v>
          </cell>
          <cell r="Y6133" t="str">
            <v>37.8D05.0467</v>
          </cell>
          <cell r="Z6133">
            <v>2475000</v>
          </cell>
          <cell r="AA6133">
            <v>5255000</v>
          </cell>
          <cell r="AB6133">
            <v>0</v>
          </cell>
          <cell r="AC6133">
            <v>3924000</v>
          </cell>
        </row>
        <row r="6134">
          <cell r="X6134" t="str">
            <v>27.0253.0467</v>
          </cell>
          <cell r="Y6134" t="str">
            <v>37.8D05.0467</v>
          </cell>
          <cell r="Z6134">
            <v>2475000</v>
          </cell>
          <cell r="AA6134">
            <v>5255000</v>
          </cell>
          <cell r="AB6134">
            <v>0</v>
          </cell>
          <cell r="AC6134">
            <v>3924000</v>
          </cell>
        </row>
        <row r="6135">
          <cell r="X6135" t="str">
            <v>27.0254.0467</v>
          </cell>
          <cell r="Y6135" t="str">
            <v>37.8D05.0467</v>
          </cell>
          <cell r="Z6135">
            <v>2475000</v>
          </cell>
          <cell r="AA6135">
            <v>5255000</v>
          </cell>
          <cell r="AB6135">
            <v>0</v>
          </cell>
          <cell r="AC6135">
            <v>3924000</v>
          </cell>
        </row>
        <row r="6136">
          <cell r="X6136" t="str">
            <v>27.0255.0467</v>
          </cell>
          <cell r="Y6136" t="str">
            <v>37.8D05.0467</v>
          </cell>
          <cell r="Z6136">
            <v>2475000</v>
          </cell>
          <cell r="AA6136">
            <v>5255000</v>
          </cell>
          <cell r="AB6136">
            <v>0</v>
          </cell>
          <cell r="AC6136">
            <v>3924000</v>
          </cell>
        </row>
        <row r="6137">
          <cell r="X6137" t="str">
            <v>27.0256.0467</v>
          </cell>
          <cell r="Y6137" t="str">
            <v>37.8D05.0467</v>
          </cell>
          <cell r="Z6137">
            <v>2475000</v>
          </cell>
          <cell r="AA6137">
            <v>5255000</v>
          </cell>
          <cell r="AB6137">
            <v>0</v>
          </cell>
          <cell r="AC6137">
            <v>3924000</v>
          </cell>
        </row>
        <row r="6138">
          <cell r="X6138" t="str">
            <v>27.0257.0467</v>
          </cell>
          <cell r="Y6138" t="str">
            <v>37.8D05.0467</v>
          </cell>
          <cell r="Z6138">
            <v>2475000</v>
          </cell>
          <cell r="AA6138">
            <v>5255000</v>
          </cell>
          <cell r="AB6138">
            <v>0</v>
          </cell>
          <cell r="AC6138">
            <v>3924000</v>
          </cell>
        </row>
        <row r="6139">
          <cell r="X6139" t="str">
            <v>27.0258.0467</v>
          </cell>
          <cell r="Y6139" t="str">
            <v>37.8D05.0467</v>
          </cell>
          <cell r="Z6139">
            <v>2475000</v>
          </cell>
          <cell r="AA6139">
            <v>5255000</v>
          </cell>
          <cell r="AB6139">
            <v>0</v>
          </cell>
          <cell r="AC6139">
            <v>3924000</v>
          </cell>
        </row>
        <row r="6140">
          <cell r="X6140" t="str">
            <v>27.0268.0467</v>
          </cell>
          <cell r="Y6140" t="str">
            <v>37.8D05.0467</v>
          </cell>
          <cell r="Z6140">
            <v>2475000</v>
          </cell>
          <cell r="AA6140">
            <v>5255000</v>
          </cell>
          <cell r="AB6140">
            <v>0</v>
          </cell>
          <cell r="AC6140">
            <v>3924000</v>
          </cell>
        </row>
        <row r="6141">
          <cell r="X6141" t="str">
            <v>27.0285.0483</v>
          </cell>
          <cell r="Y6141" t="str">
            <v>37.8D05.0483</v>
          </cell>
          <cell r="Z6141">
            <v>2750000</v>
          </cell>
          <cell r="AA6141">
            <v>9840000</v>
          </cell>
          <cell r="AB6141">
            <v>5</v>
          </cell>
          <cell r="AC6141">
            <v>8924000</v>
          </cell>
        </row>
        <row r="6142">
          <cell r="X6142" t="str">
            <v>27.0286.0483</v>
          </cell>
          <cell r="Y6142" t="str">
            <v>37.8D05.0483</v>
          </cell>
          <cell r="Z6142">
            <v>2750000</v>
          </cell>
          <cell r="AA6142">
            <v>9840000</v>
          </cell>
          <cell r="AB6142">
            <v>5</v>
          </cell>
          <cell r="AC6142">
            <v>8924000</v>
          </cell>
        </row>
        <row r="6143">
          <cell r="X6143" t="str">
            <v>27.0287.0483</v>
          </cell>
          <cell r="Y6143" t="str">
            <v>37.8D05.0483</v>
          </cell>
          <cell r="Z6143">
            <v>2750000</v>
          </cell>
          <cell r="AA6143">
            <v>9840000</v>
          </cell>
          <cell r="AB6143">
            <v>5</v>
          </cell>
          <cell r="AC6143">
            <v>8924000</v>
          </cell>
        </row>
        <row r="6144">
          <cell r="X6144" t="str">
            <v>27.0288.0483</v>
          </cell>
          <cell r="Y6144" t="str">
            <v>37.8D05.0483</v>
          </cell>
          <cell r="Z6144">
            <v>2750000</v>
          </cell>
          <cell r="AA6144">
            <v>9840000</v>
          </cell>
          <cell r="AB6144">
            <v>5</v>
          </cell>
          <cell r="AC6144">
            <v>8924000</v>
          </cell>
        </row>
        <row r="6145">
          <cell r="X6145" t="str">
            <v>27.0290.0483</v>
          </cell>
          <cell r="Y6145" t="str">
            <v>37.8D05.0483</v>
          </cell>
          <cell r="Z6145">
            <v>2750000</v>
          </cell>
          <cell r="AA6145">
            <v>9840000</v>
          </cell>
          <cell r="AB6145">
            <v>5</v>
          </cell>
          <cell r="AC6145">
            <v>8924000</v>
          </cell>
        </row>
        <row r="6146">
          <cell r="X6146" t="str">
            <v>03.4016.0485</v>
          </cell>
          <cell r="Y6146" t="str">
            <v>37.8D05.0485</v>
          </cell>
          <cell r="Z6146">
            <v>2750000</v>
          </cell>
          <cell r="AA6146">
            <v>4187000</v>
          </cell>
          <cell r="AB6146">
            <v>0</v>
          </cell>
          <cell r="AC6146">
            <v>3500000</v>
          </cell>
        </row>
        <row r="6147">
          <cell r="X6147" t="str">
            <v>27.0298.0485</v>
          </cell>
          <cell r="Y6147" t="str">
            <v>37.8D05.0485</v>
          </cell>
          <cell r="Z6147">
            <v>2750000</v>
          </cell>
          <cell r="AA6147">
            <v>4187000</v>
          </cell>
          <cell r="AB6147">
            <v>0</v>
          </cell>
          <cell r="AC6147">
            <v>3500000</v>
          </cell>
        </row>
        <row r="6148">
          <cell r="X6148" t="str">
            <v>27.0299.0485</v>
          </cell>
          <cell r="Y6148" t="str">
            <v>37.8D05.0485</v>
          </cell>
          <cell r="Z6148">
            <v>2750000</v>
          </cell>
          <cell r="AA6148">
            <v>4187000</v>
          </cell>
          <cell r="AB6148">
            <v>0</v>
          </cell>
          <cell r="AC6148">
            <v>3500000</v>
          </cell>
        </row>
        <row r="6149">
          <cell r="X6149" t="str">
            <v>27.0303.0485</v>
          </cell>
          <cell r="Y6149" t="str">
            <v>37.8D05.0485</v>
          </cell>
          <cell r="Z6149">
            <v>2750000</v>
          </cell>
          <cell r="AA6149">
            <v>4187000</v>
          </cell>
          <cell r="AB6149">
            <v>0</v>
          </cell>
          <cell r="AC6149">
            <v>3500000</v>
          </cell>
        </row>
        <row r="6150">
          <cell r="X6150" t="str">
            <v>03.4020.0477</v>
          </cell>
          <cell r="Y6150" t="str">
            <v>37.8D05.0477</v>
          </cell>
          <cell r="Z6150">
            <v>1932000</v>
          </cell>
          <cell r="AA6150">
            <v>4227000</v>
          </cell>
          <cell r="AB6150">
            <v>0</v>
          </cell>
          <cell r="AC6150">
            <v>3424000</v>
          </cell>
        </row>
        <row r="6151">
          <cell r="X6151" t="str">
            <v>03.4024.0477</v>
          </cell>
          <cell r="Y6151" t="str">
            <v>37.8D05.0477</v>
          </cell>
          <cell r="Z6151">
            <v>1932000</v>
          </cell>
          <cell r="AA6151">
            <v>4227000</v>
          </cell>
          <cell r="AB6151">
            <v>0</v>
          </cell>
          <cell r="AC6151">
            <v>3424000</v>
          </cell>
        </row>
        <row r="6152">
          <cell r="X6152" t="str">
            <v>27.0276.0477</v>
          </cell>
          <cell r="Y6152" t="str">
            <v>37.8D05.0477</v>
          </cell>
          <cell r="Z6152">
            <v>1932000</v>
          </cell>
          <cell r="AA6152">
            <v>4227000</v>
          </cell>
          <cell r="AB6152">
            <v>0</v>
          </cell>
          <cell r="AC6152">
            <v>3424000</v>
          </cell>
        </row>
        <row r="6153">
          <cell r="X6153" t="str">
            <v>27.0281.0477</v>
          </cell>
          <cell r="Y6153" t="str">
            <v>37.8D05.0477</v>
          </cell>
          <cell r="Z6153">
            <v>1932000</v>
          </cell>
          <cell r="AA6153">
            <v>4227000</v>
          </cell>
          <cell r="AB6153">
            <v>0</v>
          </cell>
          <cell r="AC6153">
            <v>3424000</v>
          </cell>
        </row>
        <row r="6154">
          <cell r="X6154" t="str">
            <v>27.0282.0477</v>
          </cell>
          <cell r="Y6154" t="str">
            <v>37.8D05.0477</v>
          </cell>
          <cell r="Z6154">
            <v>1932000</v>
          </cell>
          <cell r="AA6154">
            <v>4227000</v>
          </cell>
          <cell r="AB6154">
            <v>0</v>
          </cell>
          <cell r="AC6154">
            <v>3424000</v>
          </cell>
        </row>
        <row r="6155">
          <cell r="X6155" t="str">
            <v>27.0284.0477</v>
          </cell>
          <cell r="Y6155" t="str">
            <v>37.8D05.0477</v>
          </cell>
          <cell r="Z6155">
            <v>1932000</v>
          </cell>
          <cell r="AA6155">
            <v>4227000</v>
          </cell>
          <cell r="AB6155">
            <v>0</v>
          </cell>
          <cell r="AC6155">
            <v>3424000</v>
          </cell>
        </row>
        <row r="6156">
          <cell r="X6156" t="str">
            <v>03.4004.0457</v>
          </cell>
          <cell r="Y6156" t="str">
            <v>37.8D05.0457</v>
          </cell>
          <cell r="Z6156">
            <v>3000000</v>
          </cell>
          <cell r="AA6156">
            <v>4072000</v>
          </cell>
          <cell r="AB6156">
            <v>64</v>
          </cell>
          <cell r="AC6156">
            <v>3500000</v>
          </cell>
        </row>
        <row r="6157">
          <cell r="X6157" t="str">
            <v>03.4005.0457</v>
          </cell>
          <cell r="Y6157" t="str">
            <v>37.8D05.0457</v>
          </cell>
          <cell r="Z6157">
            <v>3000000</v>
          </cell>
          <cell r="AA6157">
            <v>4072000</v>
          </cell>
          <cell r="AB6157">
            <v>64</v>
          </cell>
          <cell r="AC6157">
            <v>3500000</v>
          </cell>
        </row>
        <row r="6158">
          <cell r="X6158" t="str">
            <v>03.4007.0457</v>
          </cell>
          <cell r="Y6158" t="str">
            <v>37.8D05.0457</v>
          </cell>
          <cell r="Z6158">
            <v>3000000</v>
          </cell>
          <cell r="AA6158">
            <v>4072000</v>
          </cell>
          <cell r="AB6158">
            <v>64</v>
          </cell>
          <cell r="AC6158">
            <v>3500000</v>
          </cell>
        </row>
        <row r="6159">
          <cell r="X6159" t="str">
            <v>03.4009.0457</v>
          </cell>
          <cell r="Y6159" t="str">
            <v>37.8D05.0457</v>
          </cell>
          <cell r="Z6159">
            <v>3000000</v>
          </cell>
          <cell r="AA6159">
            <v>4072000</v>
          </cell>
          <cell r="AB6159">
            <v>64</v>
          </cell>
          <cell r="AC6159">
            <v>3500000</v>
          </cell>
        </row>
        <row r="6160">
          <cell r="X6160" t="str">
            <v>03.4036.0457</v>
          </cell>
          <cell r="Y6160" t="str">
            <v>37.8D05.0457</v>
          </cell>
          <cell r="Z6160">
            <v>3000000</v>
          </cell>
          <cell r="AA6160">
            <v>4072000</v>
          </cell>
          <cell r="AB6160">
            <v>64</v>
          </cell>
          <cell r="AC6160">
            <v>3500000</v>
          </cell>
        </row>
        <row r="6161">
          <cell r="X6161" t="str">
            <v>03.4038.0457</v>
          </cell>
          <cell r="Y6161" t="str">
            <v>37.8D05.0457</v>
          </cell>
          <cell r="Z6161">
            <v>3000000</v>
          </cell>
          <cell r="AA6161">
            <v>4072000</v>
          </cell>
          <cell r="AB6161">
            <v>64</v>
          </cell>
          <cell r="AC6161">
            <v>3500000</v>
          </cell>
        </row>
        <row r="6162">
          <cell r="X6162" t="str">
            <v>03.4039.0457</v>
          </cell>
          <cell r="Y6162" t="str">
            <v>37.8D05.0457</v>
          </cell>
          <cell r="Z6162">
            <v>3000000</v>
          </cell>
          <cell r="AA6162">
            <v>4072000</v>
          </cell>
          <cell r="AB6162">
            <v>64</v>
          </cell>
          <cell r="AC6162">
            <v>3500000</v>
          </cell>
        </row>
        <row r="6163">
          <cell r="X6163" t="str">
            <v>03.4040.0457</v>
          </cell>
          <cell r="Y6163" t="str">
            <v>37.8D05.0457</v>
          </cell>
          <cell r="Z6163">
            <v>3000000</v>
          </cell>
          <cell r="AA6163">
            <v>4072000</v>
          </cell>
          <cell r="AB6163">
            <v>64</v>
          </cell>
          <cell r="AC6163">
            <v>3500000</v>
          </cell>
        </row>
        <row r="6164">
          <cell r="X6164" t="str">
            <v>03.4041.0457</v>
          </cell>
          <cell r="Y6164" t="str">
            <v>37.8D05.0457</v>
          </cell>
          <cell r="Z6164">
            <v>3000000</v>
          </cell>
          <cell r="AA6164">
            <v>4072000</v>
          </cell>
          <cell r="AB6164">
            <v>64</v>
          </cell>
          <cell r="AC6164">
            <v>3500000</v>
          </cell>
        </row>
        <row r="6165">
          <cell r="X6165" t="str">
            <v>03.4042.0457</v>
          </cell>
          <cell r="Y6165" t="str">
            <v>37.8D05.0457</v>
          </cell>
          <cell r="Z6165">
            <v>3000000</v>
          </cell>
          <cell r="AA6165">
            <v>4072000</v>
          </cell>
          <cell r="AB6165">
            <v>64</v>
          </cell>
          <cell r="AC6165">
            <v>3500000</v>
          </cell>
        </row>
        <row r="6166">
          <cell r="X6166" t="str">
            <v>03.4045.0457</v>
          </cell>
          <cell r="Y6166" t="str">
            <v>37.8D05.0457</v>
          </cell>
          <cell r="Z6166">
            <v>3000000</v>
          </cell>
          <cell r="AA6166">
            <v>4072000</v>
          </cell>
          <cell r="AB6166">
            <v>64</v>
          </cell>
          <cell r="AC6166">
            <v>3500000</v>
          </cell>
        </row>
        <row r="6167">
          <cell r="X6167" t="str">
            <v>03.4048.0457</v>
          </cell>
          <cell r="Y6167" t="str">
            <v>37.8D05.0457</v>
          </cell>
          <cell r="Z6167">
            <v>3000000</v>
          </cell>
          <cell r="AA6167">
            <v>4072000</v>
          </cell>
          <cell r="AB6167">
            <v>64</v>
          </cell>
          <cell r="AC6167">
            <v>3500000</v>
          </cell>
        </row>
        <row r="6168">
          <cell r="X6168" t="str">
            <v>03.4049.0457</v>
          </cell>
          <cell r="Y6168" t="str">
            <v>37.8D05.0457</v>
          </cell>
          <cell r="Z6168">
            <v>3000000</v>
          </cell>
          <cell r="AA6168">
            <v>4072000</v>
          </cell>
          <cell r="AB6168">
            <v>64</v>
          </cell>
          <cell r="AC6168">
            <v>3500000</v>
          </cell>
        </row>
        <row r="6169">
          <cell r="X6169" t="str">
            <v>03.4050.0457</v>
          </cell>
          <cell r="Y6169" t="str">
            <v>37.8D05.0457</v>
          </cell>
          <cell r="Z6169">
            <v>3000000</v>
          </cell>
          <cell r="AA6169">
            <v>4072000</v>
          </cell>
          <cell r="AB6169">
            <v>64</v>
          </cell>
          <cell r="AC6169">
            <v>3500000</v>
          </cell>
        </row>
        <row r="6170">
          <cell r="X6170" t="str">
            <v>03.4051.0457</v>
          </cell>
          <cell r="Y6170" t="str">
            <v>37.8D05.0457</v>
          </cell>
          <cell r="Z6170">
            <v>3000000</v>
          </cell>
          <cell r="AA6170">
            <v>4072000</v>
          </cell>
          <cell r="AB6170">
            <v>64</v>
          </cell>
          <cell r="AC6170">
            <v>3500000</v>
          </cell>
        </row>
        <row r="6171">
          <cell r="X6171" t="str">
            <v>03.4052.0457</v>
          </cell>
          <cell r="Y6171" t="str">
            <v>37.8D05.0457</v>
          </cell>
          <cell r="Z6171">
            <v>3000000</v>
          </cell>
          <cell r="AA6171">
            <v>4072000</v>
          </cell>
          <cell r="AB6171">
            <v>64</v>
          </cell>
          <cell r="AC6171">
            <v>3500000</v>
          </cell>
        </row>
        <row r="6172">
          <cell r="X6172" t="str">
            <v>03.4054.0457</v>
          </cell>
          <cell r="Y6172" t="str">
            <v>37.8D05.0457</v>
          </cell>
          <cell r="Z6172">
            <v>3000000</v>
          </cell>
          <cell r="AA6172">
            <v>4072000</v>
          </cell>
          <cell r="AB6172">
            <v>64</v>
          </cell>
          <cell r="AC6172">
            <v>3500000</v>
          </cell>
        </row>
        <row r="6173">
          <cell r="X6173" t="str">
            <v>03.4055.0457</v>
          </cell>
          <cell r="Y6173" t="str">
            <v>37.8D05.0457</v>
          </cell>
          <cell r="Z6173">
            <v>3000000</v>
          </cell>
          <cell r="AA6173">
            <v>4072000</v>
          </cell>
          <cell r="AB6173">
            <v>64</v>
          </cell>
          <cell r="AC6173">
            <v>3500000</v>
          </cell>
        </row>
        <row r="6174">
          <cell r="X6174" t="str">
            <v>03.4056.0457</v>
          </cell>
          <cell r="Y6174" t="str">
            <v>37.8D05.0457</v>
          </cell>
          <cell r="Z6174">
            <v>3000000</v>
          </cell>
          <cell r="AA6174">
            <v>4072000</v>
          </cell>
          <cell r="AB6174">
            <v>64</v>
          </cell>
          <cell r="AC6174">
            <v>3500000</v>
          </cell>
        </row>
        <row r="6175">
          <cell r="X6175" t="str">
            <v>03.4057.0457</v>
          </cell>
          <cell r="Y6175" t="str">
            <v>37.8D05.0457</v>
          </cell>
          <cell r="Z6175">
            <v>3000000</v>
          </cell>
          <cell r="AA6175">
            <v>4072000</v>
          </cell>
          <cell r="AB6175">
            <v>64</v>
          </cell>
          <cell r="AC6175">
            <v>3500000</v>
          </cell>
        </row>
        <row r="6176">
          <cell r="X6176" t="str">
            <v>03.4059.0457</v>
          </cell>
          <cell r="Y6176" t="str">
            <v>37.8D05.0457</v>
          </cell>
          <cell r="Z6176">
            <v>3000000</v>
          </cell>
          <cell r="AA6176">
            <v>4072000</v>
          </cell>
          <cell r="AB6176">
            <v>64</v>
          </cell>
          <cell r="AC6176">
            <v>3500000</v>
          </cell>
        </row>
        <row r="6177">
          <cell r="X6177" t="str">
            <v>03.4061.0457</v>
          </cell>
          <cell r="Y6177" t="str">
            <v>37.8D05.0457</v>
          </cell>
          <cell r="Z6177">
            <v>3000000</v>
          </cell>
          <cell r="AA6177">
            <v>4072000</v>
          </cell>
          <cell r="AB6177">
            <v>64</v>
          </cell>
          <cell r="AC6177">
            <v>3500000</v>
          </cell>
        </row>
        <row r="6178">
          <cell r="X6178" t="str">
            <v>03.4074.0457</v>
          </cell>
          <cell r="Y6178" t="str">
            <v>37.8D05.0457</v>
          </cell>
          <cell r="Z6178">
            <v>3000000</v>
          </cell>
          <cell r="AA6178">
            <v>4072000</v>
          </cell>
          <cell r="AB6178">
            <v>64</v>
          </cell>
          <cell r="AC6178">
            <v>3500000</v>
          </cell>
        </row>
        <row r="6179">
          <cell r="X6179" t="str">
            <v>03.4075.0457</v>
          </cell>
          <cell r="Y6179" t="str">
            <v>37.8D05.0457</v>
          </cell>
          <cell r="Z6179">
            <v>3000000</v>
          </cell>
          <cell r="AA6179">
            <v>4072000</v>
          </cell>
          <cell r="AB6179">
            <v>64</v>
          </cell>
          <cell r="AC6179">
            <v>3500000</v>
          </cell>
        </row>
        <row r="6180">
          <cell r="X6180" t="str">
            <v>03.4077.0457</v>
          </cell>
          <cell r="Y6180" t="str">
            <v>37.8D05.0457</v>
          </cell>
          <cell r="Z6180">
            <v>3000000</v>
          </cell>
          <cell r="AA6180">
            <v>4072000</v>
          </cell>
          <cell r="AB6180">
            <v>64</v>
          </cell>
          <cell r="AC6180">
            <v>3500000</v>
          </cell>
        </row>
        <row r="6181">
          <cell r="X6181" t="str">
            <v>03.4079.0457</v>
          </cell>
          <cell r="Y6181" t="str">
            <v>37.8D05.0457</v>
          </cell>
          <cell r="Z6181">
            <v>3000000</v>
          </cell>
          <cell r="AA6181">
            <v>4072000</v>
          </cell>
          <cell r="AB6181">
            <v>64</v>
          </cell>
          <cell r="AC6181">
            <v>3500000</v>
          </cell>
        </row>
        <row r="6182">
          <cell r="X6182" t="str">
            <v>03.4080.0457</v>
          </cell>
          <cell r="Y6182" t="str">
            <v>37.8D05.0457</v>
          </cell>
          <cell r="Z6182">
            <v>3000000</v>
          </cell>
          <cell r="AA6182">
            <v>4072000</v>
          </cell>
          <cell r="AB6182">
            <v>64</v>
          </cell>
          <cell r="AC6182">
            <v>3500000</v>
          </cell>
        </row>
        <row r="6183">
          <cell r="X6183" t="str">
            <v>27.0124.0457</v>
          </cell>
          <cell r="Y6183" t="str">
            <v>37.8D05.0457</v>
          </cell>
          <cell r="Z6183">
            <v>3000000</v>
          </cell>
          <cell r="AA6183">
            <v>4072000</v>
          </cell>
          <cell r="AB6183">
            <v>64</v>
          </cell>
          <cell r="AC6183">
            <v>3500000</v>
          </cell>
        </row>
        <row r="6184">
          <cell r="X6184" t="str">
            <v>27.0125.0457</v>
          </cell>
          <cell r="Y6184" t="str">
            <v>37.8D05.0457</v>
          </cell>
          <cell r="Z6184">
            <v>3000000</v>
          </cell>
          <cell r="AA6184">
            <v>4072000</v>
          </cell>
          <cell r="AB6184">
            <v>64</v>
          </cell>
          <cell r="AC6184">
            <v>3500000</v>
          </cell>
        </row>
        <row r="6185">
          <cell r="X6185" t="str">
            <v>27.0126.0457</v>
          </cell>
          <cell r="Y6185" t="str">
            <v>37.8D05.0457</v>
          </cell>
          <cell r="Z6185">
            <v>3000000</v>
          </cell>
          <cell r="AA6185">
            <v>4072000</v>
          </cell>
          <cell r="AB6185">
            <v>64</v>
          </cell>
          <cell r="AC6185">
            <v>3500000</v>
          </cell>
        </row>
        <row r="6186">
          <cell r="X6186" t="str">
            <v>27.0127.0457</v>
          </cell>
          <cell r="Y6186" t="str">
            <v>37.8D05.0457</v>
          </cell>
          <cell r="Z6186">
            <v>3000000</v>
          </cell>
          <cell r="AA6186">
            <v>4072000</v>
          </cell>
          <cell r="AB6186">
            <v>64</v>
          </cell>
          <cell r="AC6186">
            <v>3500000</v>
          </cell>
        </row>
        <row r="6187">
          <cell r="X6187" t="str">
            <v>27.0143.0457</v>
          </cell>
          <cell r="Y6187" t="str">
            <v>37.8D05.0457</v>
          </cell>
          <cell r="Z6187">
            <v>3000000</v>
          </cell>
          <cell r="AA6187">
            <v>4072000</v>
          </cell>
          <cell r="AB6187">
            <v>64</v>
          </cell>
          <cell r="AC6187">
            <v>3500000</v>
          </cell>
        </row>
        <row r="6188">
          <cell r="X6188" t="str">
            <v>27.0145.0457</v>
          </cell>
          <cell r="Y6188" t="str">
            <v>37.8D05.0457</v>
          </cell>
          <cell r="Z6188">
            <v>3000000</v>
          </cell>
          <cell r="AA6188">
            <v>4072000</v>
          </cell>
          <cell r="AB6188">
            <v>64</v>
          </cell>
          <cell r="AC6188">
            <v>3500000</v>
          </cell>
        </row>
        <row r="6189">
          <cell r="X6189" t="str">
            <v>27.0152.0457</v>
          </cell>
          <cell r="Y6189" t="str">
            <v>37.8D05.0457</v>
          </cell>
          <cell r="Z6189">
            <v>3000000</v>
          </cell>
          <cell r="AA6189">
            <v>4072000</v>
          </cell>
          <cell r="AB6189">
            <v>64</v>
          </cell>
          <cell r="AC6189">
            <v>3500000</v>
          </cell>
        </row>
        <row r="6190">
          <cell r="X6190" t="str">
            <v>27.0153.0457</v>
          </cell>
          <cell r="Y6190" t="str">
            <v>37.8D05.0457</v>
          </cell>
          <cell r="Z6190">
            <v>3000000</v>
          </cell>
          <cell r="AA6190">
            <v>4072000</v>
          </cell>
          <cell r="AB6190">
            <v>64</v>
          </cell>
          <cell r="AC6190">
            <v>3500000</v>
          </cell>
        </row>
        <row r="6191">
          <cell r="X6191" t="str">
            <v>27.0168.0457</v>
          </cell>
          <cell r="Y6191" t="str">
            <v>37.8D05.0457</v>
          </cell>
          <cell r="Z6191">
            <v>3000000</v>
          </cell>
          <cell r="AA6191">
            <v>4072000</v>
          </cell>
          <cell r="AB6191">
            <v>64</v>
          </cell>
          <cell r="AC6191">
            <v>3500000</v>
          </cell>
        </row>
        <row r="6192">
          <cell r="X6192" t="str">
            <v>27.0169.0457</v>
          </cell>
          <cell r="Y6192" t="str">
            <v>37.8D05.0457</v>
          </cell>
          <cell r="Z6192">
            <v>3000000</v>
          </cell>
          <cell r="AA6192">
            <v>4072000</v>
          </cell>
          <cell r="AB6192">
            <v>64</v>
          </cell>
          <cell r="AC6192">
            <v>3500000</v>
          </cell>
        </row>
        <row r="6193">
          <cell r="X6193" t="str">
            <v>27.0171.0457</v>
          </cell>
          <cell r="Y6193" t="str">
            <v>37.8D05.0457</v>
          </cell>
          <cell r="Z6193">
            <v>3000000</v>
          </cell>
          <cell r="AA6193">
            <v>4072000</v>
          </cell>
          <cell r="AB6193">
            <v>64</v>
          </cell>
          <cell r="AC6193">
            <v>3500000</v>
          </cell>
        </row>
        <row r="6194">
          <cell r="X6194" t="str">
            <v>27.0174.0457</v>
          </cell>
          <cell r="Y6194" t="str">
            <v>37.8D05.0457</v>
          </cell>
          <cell r="Z6194">
            <v>3000000</v>
          </cell>
          <cell r="AA6194">
            <v>4072000</v>
          </cell>
          <cell r="AB6194">
            <v>64</v>
          </cell>
          <cell r="AC6194">
            <v>3500000</v>
          </cell>
        </row>
        <row r="6195">
          <cell r="X6195" t="str">
            <v>27.0176.0457</v>
          </cell>
          <cell r="Y6195" t="str">
            <v>37.8D05.0457</v>
          </cell>
          <cell r="Z6195">
            <v>3000000</v>
          </cell>
          <cell r="AA6195">
            <v>4072000</v>
          </cell>
          <cell r="AB6195">
            <v>64</v>
          </cell>
          <cell r="AC6195">
            <v>3500000</v>
          </cell>
        </row>
        <row r="6196">
          <cell r="X6196" t="str">
            <v>27.0184.0457</v>
          </cell>
          <cell r="Y6196" t="str">
            <v>37.8D05.0457</v>
          </cell>
          <cell r="Z6196">
            <v>3000000</v>
          </cell>
          <cell r="AA6196">
            <v>4072000</v>
          </cell>
          <cell r="AB6196">
            <v>64</v>
          </cell>
          <cell r="AC6196">
            <v>3500000</v>
          </cell>
        </row>
        <row r="6197">
          <cell r="X6197" t="str">
            <v>27.0185.0457</v>
          </cell>
          <cell r="Y6197" t="str">
            <v>37.8D05.0457</v>
          </cell>
          <cell r="Z6197">
            <v>3000000</v>
          </cell>
          <cell r="AA6197">
            <v>4072000</v>
          </cell>
          <cell r="AB6197">
            <v>64</v>
          </cell>
          <cell r="AC6197">
            <v>3500000</v>
          </cell>
        </row>
        <row r="6198">
          <cell r="X6198" t="str">
            <v>27.0186.0457</v>
          </cell>
          <cell r="Y6198" t="str">
            <v>37.8D05.0457</v>
          </cell>
          <cell r="Z6198">
            <v>3000000</v>
          </cell>
          <cell r="AA6198">
            <v>4072000</v>
          </cell>
          <cell r="AB6198">
            <v>64</v>
          </cell>
          <cell r="AC6198">
            <v>3500000</v>
          </cell>
        </row>
        <row r="6199">
          <cell r="X6199" t="str">
            <v>27.0192.0457</v>
          </cell>
          <cell r="Y6199" t="str">
            <v>37.8D05.0457</v>
          </cell>
          <cell r="Z6199">
            <v>3000000</v>
          </cell>
          <cell r="AA6199">
            <v>4072000</v>
          </cell>
          <cell r="AB6199">
            <v>64</v>
          </cell>
          <cell r="AC6199">
            <v>3500000</v>
          </cell>
        </row>
        <row r="6200">
          <cell r="X6200" t="str">
            <v>27.0193.0457</v>
          </cell>
          <cell r="Y6200" t="str">
            <v>37.8D05.0457</v>
          </cell>
          <cell r="Z6200">
            <v>3000000</v>
          </cell>
          <cell r="AA6200">
            <v>4072000</v>
          </cell>
          <cell r="AB6200">
            <v>64</v>
          </cell>
          <cell r="AC6200">
            <v>3500000</v>
          </cell>
        </row>
        <row r="6201">
          <cell r="X6201" t="str">
            <v>27.0195.0457</v>
          </cell>
          <cell r="Y6201" t="str">
            <v>37.8D05.0457</v>
          </cell>
          <cell r="Z6201">
            <v>3000000</v>
          </cell>
          <cell r="AA6201">
            <v>4072000</v>
          </cell>
          <cell r="AB6201">
            <v>64</v>
          </cell>
          <cell r="AC6201">
            <v>3500000</v>
          </cell>
        </row>
        <row r="6202">
          <cell r="X6202" t="str">
            <v>27.0197.0457</v>
          </cell>
          <cell r="Y6202" t="str">
            <v>37.8D05.0457</v>
          </cell>
          <cell r="Z6202">
            <v>3000000</v>
          </cell>
          <cell r="AA6202">
            <v>4072000</v>
          </cell>
          <cell r="AB6202">
            <v>64</v>
          </cell>
          <cell r="AC6202">
            <v>3500000</v>
          </cell>
        </row>
        <row r="6203">
          <cell r="X6203" t="str">
            <v>27.0199.0457</v>
          </cell>
          <cell r="Y6203" t="str">
            <v>37.8D05.0457</v>
          </cell>
          <cell r="Z6203">
            <v>3000000</v>
          </cell>
          <cell r="AA6203">
            <v>4072000</v>
          </cell>
          <cell r="AB6203">
            <v>64</v>
          </cell>
          <cell r="AC6203">
            <v>3500000</v>
          </cell>
        </row>
        <row r="6204">
          <cell r="X6204" t="str">
            <v>27.0201.0457</v>
          </cell>
          <cell r="Y6204" t="str">
            <v>37.8D05.0457</v>
          </cell>
          <cell r="Z6204">
            <v>3000000</v>
          </cell>
          <cell r="AA6204">
            <v>4072000</v>
          </cell>
          <cell r="AB6204">
            <v>64</v>
          </cell>
          <cell r="AC6204">
            <v>3500000</v>
          </cell>
        </row>
        <row r="6205">
          <cell r="X6205" t="str">
            <v>27.0203.0457</v>
          </cell>
          <cell r="Y6205" t="str">
            <v>37.8D05.0457</v>
          </cell>
          <cell r="Z6205">
            <v>3000000</v>
          </cell>
          <cell r="AA6205">
            <v>4072000</v>
          </cell>
          <cell r="AB6205">
            <v>64</v>
          </cell>
          <cell r="AC6205">
            <v>3500000</v>
          </cell>
        </row>
        <row r="6206">
          <cell r="X6206" t="str">
            <v>27.0205.0457</v>
          </cell>
          <cell r="Y6206" t="str">
            <v>37.8D05.0457</v>
          </cell>
          <cell r="Z6206">
            <v>3000000</v>
          </cell>
          <cell r="AA6206">
            <v>4072000</v>
          </cell>
          <cell r="AB6206">
            <v>64</v>
          </cell>
          <cell r="AC6206">
            <v>3500000</v>
          </cell>
        </row>
        <row r="6207">
          <cell r="X6207" t="str">
            <v>27.0210.0457</v>
          </cell>
          <cell r="Y6207" t="str">
            <v>37.8D05.0457</v>
          </cell>
          <cell r="Z6207">
            <v>3000000</v>
          </cell>
          <cell r="AA6207">
            <v>4072000</v>
          </cell>
          <cell r="AB6207">
            <v>64</v>
          </cell>
          <cell r="AC6207">
            <v>3500000</v>
          </cell>
        </row>
        <row r="6208">
          <cell r="X6208" t="str">
            <v>27.0211.0457</v>
          </cell>
          <cell r="Y6208" t="str">
            <v>37.8D05.0457</v>
          </cell>
          <cell r="Z6208">
            <v>3000000</v>
          </cell>
          <cell r="AA6208">
            <v>4072000</v>
          </cell>
          <cell r="AB6208">
            <v>64</v>
          </cell>
          <cell r="AC6208">
            <v>3500000</v>
          </cell>
        </row>
        <row r="6209">
          <cell r="X6209" t="str">
            <v>27.0213.0457</v>
          </cell>
          <cell r="Y6209" t="str">
            <v>37.8D05.0457</v>
          </cell>
          <cell r="Z6209">
            <v>3000000</v>
          </cell>
          <cell r="AA6209">
            <v>4072000</v>
          </cell>
          <cell r="AB6209">
            <v>64</v>
          </cell>
          <cell r="AC6209">
            <v>3500000</v>
          </cell>
        </row>
        <row r="6210">
          <cell r="X6210" t="str">
            <v>27.0214.0457</v>
          </cell>
          <cell r="Y6210" t="str">
            <v>37.8D05.0457</v>
          </cell>
          <cell r="Z6210">
            <v>3000000</v>
          </cell>
          <cell r="AA6210">
            <v>4072000</v>
          </cell>
          <cell r="AB6210">
            <v>64</v>
          </cell>
          <cell r="AC6210">
            <v>3500000</v>
          </cell>
        </row>
        <row r="6211">
          <cell r="X6211" t="str">
            <v>27.0215.0457</v>
          </cell>
          <cell r="Y6211" t="str">
            <v>37.8D05.0457</v>
          </cell>
          <cell r="Z6211">
            <v>3000000</v>
          </cell>
          <cell r="AA6211">
            <v>4072000</v>
          </cell>
          <cell r="AB6211">
            <v>64</v>
          </cell>
          <cell r="AC6211">
            <v>3500000</v>
          </cell>
        </row>
        <row r="6212">
          <cell r="X6212" t="str">
            <v>27.0217.0457</v>
          </cell>
          <cell r="Y6212" t="str">
            <v>37.8D05.0457</v>
          </cell>
          <cell r="Z6212">
            <v>3000000</v>
          </cell>
          <cell r="AA6212">
            <v>4072000</v>
          </cell>
          <cell r="AB6212">
            <v>64</v>
          </cell>
          <cell r="AC6212">
            <v>3500000</v>
          </cell>
        </row>
        <row r="6213">
          <cell r="X6213" t="str">
            <v>27.0219.0457</v>
          </cell>
          <cell r="Y6213" t="str">
            <v>37.8D05.0457</v>
          </cell>
          <cell r="Z6213">
            <v>3000000</v>
          </cell>
          <cell r="AA6213">
            <v>4072000</v>
          </cell>
          <cell r="AB6213">
            <v>64</v>
          </cell>
          <cell r="AC6213">
            <v>3500000</v>
          </cell>
        </row>
        <row r="6214">
          <cell r="X6214" t="str">
            <v>27.0221.0457</v>
          </cell>
          <cell r="Y6214" t="str">
            <v>37.8D05.0457</v>
          </cell>
          <cell r="Z6214">
            <v>3000000</v>
          </cell>
          <cell r="AA6214">
            <v>4072000</v>
          </cell>
          <cell r="AB6214">
            <v>64</v>
          </cell>
          <cell r="AC6214">
            <v>3500000</v>
          </cell>
        </row>
        <row r="6215">
          <cell r="X6215" t="str">
            <v>27.0223.0457</v>
          </cell>
          <cell r="Y6215" t="str">
            <v>37.8D05.0457</v>
          </cell>
          <cell r="Z6215">
            <v>3000000</v>
          </cell>
          <cell r="AA6215">
            <v>4072000</v>
          </cell>
          <cell r="AB6215">
            <v>64</v>
          </cell>
          <cell r="AC6215">
            <v>3500000</v>
          </cell>
        </row>
        <row r="6216">
          <cell r="X6216" t="str">
            <v>27.0232.0457</v>
          </cell>
          <cell r="Y6216" t="str">
            <v>37.8D05.0457</v>
          </cell>
          <cell r="Z6216">
            <v>3000000</v>
          </cell>
          <cell r="AA6216">
            <v>4072000</v>
          </cell>
          <cell r="AB6216">
            <v>64</v>
          </cell>
          <cell r="AC6216">
            <v>3500000</v>
          </cell>
        </row>
        <row r="6217">
          <cell r="X6217" t="str">
            <v>27.0233.0457</v>
          </cell>
          <cell r="Y6217" t="str">
            <v>37.8D05.0457</v>
          </cell>
          <cell r="Z6217">
            <v>3000000</v>
          </cell>
          <cell r="AA6217">
            <v>4072000</v>
          </cell>
          <cell r="AB6217">
            <v>64</v>
          </cell>
          <cell r="AC6217">
            <v>3500000</v>
          </cell>
        </row>
        <row r="6218">
          <cell r="X6218" t="str">
            <v>27.0305.0457</v>
          </cell>
          <cell r="Y6218" t="str">
            <v>37.8D05.0457</v>
          </cell>
          <cell r="Z6218">
            <v>3000000</v>
          </cell>
          <cell r="AA6218">
            <v>4072000</v>
          </cell>
          <cell r="AB6218">
            <v>64</v>
          </cell>
          <cell r="AC6218">
            <v>3500000</v>
          </cell>
        </row>
        <row r="6219">
          <cell r="X6219" t="str">
            <v>27.0310.0457</v>
          </cell>
          <cell r="Y6219" t="str">
            <v>37.8D05.0457</v>
          </cell>
          <cell r="Z6219">
            <v>3000000</v>
          </cell>
          <cell r="AA6219">
            <v>4072000</v>
          </cell>
          <cell r="AB6219">
            <v>64</v>
          </cell>
          <cell r="AC6219">
            <v>3500000</v>
          </cell>
        </row>
        <row r="6220">
          <cell r="X6220" t="str">
            <v>03.4136.0689</v>
          </cell>
          <cell r="Y6220" t="str">
            <v>37.8D06.0689</v>
          </cell>
          <cell r="Z6220">
            <v>2200000</v>
          </cell>
          <cell r="AA6220">
            <v>4899000</v>
          </cell>
          <cell r="AB6220">
            <v>18</v>
          </cell>
          <cell r="AC6220">
            <v>4315000</v>
          </cell>
        </row>
        <row r="6221">
          <cell r="X6221" t="str">
            <v>03.4137.0689</v>
          </cell>
          <cell r="Y6221" t="str">
            <v>37.8D06.0689</v>
          </cell>
          <cell r="Z6221">
            <v>3168000</v>
          </cell>
          <cell r="AA6221">
            <v>4899000</v>
          </cell>
          <cell r="AB6221">
            <v>18</v>
          </cell>
          <cell r="AC6221">
            <v>4315000</v>
          </cell>
        </row>
        <row r="6222">
          <cell r="X6222" t="str">
            <v>03.4139.0689</v>
          </cell>
          <cell r="Y6222" t="str">
            <v>37.8D06.0689</v>
          </cell>
          <cell r="Z6222">
            <v>1200000</v>
          </cell>
          <cell r="AA6222">
            <v>4899000</v>
          </cell>
          <cell r="AB6222">
            <v>18</v>
          </cell>
          <cell r="AC6222">
            <v>4315000</v>
          </cell>
        </row>
        <row r="6223">
          <cell r="X6223" t="str">
            <v>03.4140.0689</v>
          </cell>
          <cell r="Y6223" t="str">
            <v>37.8D06.0689</v>
          </cell>
          <cell r="Z6223">
            <v>1200000</v>
          </cell>
          <cell r="AA6223">
            <v>4899000</v>
          </cell>
          <cell r="AB6223">
            <v>18</v>
          </cell>
          <cell r="AC6223">
            <v>4315000</v>
          </cell>
        </row>
        <row r="6224">
          <cell r="X6224" t="str">
            <v>03.4141.0689</v>
          </cell>
          <cell r="Y6224" t="str">
            <v>37.8D06.0689</v>
          </cell>
          <cell r="Z6224">
            <v>1200000</v>
          </cell>
          <cell r="AA6224">
            <v>4899000</v>
          </cell>
          <cell r="AB6224">
            <v>18</v>
          </cell>
          <cell r="AC6224">
            <v>4315000</v>
          </cell>
        </row>
        <row r="6225">
          <cell r="X6225" t="str">
            <v>13.0076.0689</v>
          </cell>
          <cell r="Y6225" t="str">
            <v>37.8D06.0689</v>
          </cell>
          <cell r="Z6225">
            <v>3168000</v>
          </cell>
          <cell r="AA6225">
            <v>4899000</v>
          </cell>
          <cell r="AB6225">
            <v>18</v>
          </cell>
          <cell r="AC6225">
            <v>4315000</v>
          </cell>
        </row>
        <row r="6226">
          <cell r="X6226" t="str">
            <v>13.0077.0689</v>
          </cell>
          <cell r="Y6226" t="str">
            <v>37.8D06.0689</v>
          </cell>
          <cell r="Z6226">
            <v>2200000</v>
          </cell>
          <cell r="AA6226">
            <v>4899000</v>
          </cell>
          <cell r="AB6226">
            <v>18</v>
          </cell>
          <cell r="AC6226">
            <v>4315000</v>
          </cell>
        </row>
        <row r="6227">
          <cell r="X6227" t="str">
            <v>13.0079.0689</v>
          </cell>
          <cell r="Y6227" t="str">
            <v>37.8D06.0689</v>
          </cell>
          <cell r="Z6227">
            <v>1200000</v>
          </cell>
          <cell r="AA6227">
            <v>4899000</v>
          </cell>
          <cell r="AB6227">
            <v>18</v>
          </cell>
          <cell r="AC6227">
            <v>4315000</v>
          </cell>
        </row>
        <row r="6228">
          <cell r="X6228" t="str">
            <v>13.0080.0689</v>
          </cell>
          <cell r="Y6228" t="str">
            <v>37.8D06.0689</v>
          </cell>
          <cell r="Z6228">
            <v>1200000</v>
          </cell>
          <cell r="AA6228">
            <v>4899000</v>
          </cell>
          <cell r="AB6228">
            <v>18</v>
          </cell>
          <cell r="AC6228">
            <v>4315000</v>
          </cell>
        </row>
        <row r="6229">
          <cell r="X6229" t="str">
            <v>13.0081.0689</v>
          </cell>
          <cell r="Y6229" t="str">
            <v>37.8D06.0689</v>
          </cell>
          <cell r="Z6229">
            <v>1200000</v>
          </cell>
          <cell r="AA6229">
            <v>4899000</v>
          </cell>
          <cell r="AB6229">
            <v>18</v>
          </cell>
          <cell r="AC6229">
            <v>4315000</v>
          </cell>
        </row>
        <row r="6230">
          <cell r="X6230" t="str">
            <v>13.0082.0689</v>
          </cell>
          <cell r="Y6230" t="str">
            <v>37.8D06.0689</v>
          </cell>
          <cell r="Z6230">
            <v>1200000</v>
          </cell>
          <cell r="AA6230">
            <v>4899000</v>
          </cell>
          <cell r="AB6230">
            <v>18</v>
          </cell>
          <cell r="AC6230">
            <v>4315000</v>
          </cell>
        </row>
        <row r="6231">
          <cell r="X6231" t="str">
            <v>13.0083.0689</v>
          </cell>
          <cell r="Y6231" t="str">
            <v>37.8D06.0689</v>
          </cell>
          <cell r="Z6231">
            <v>1200000</v>
          </cell>
          <cell r="AA6231">
            <v>4899000</v>
          </cell>
          <cell r="AB6231">
            <v>18</v>
          </cell>
          <cell r="AC6231">
            <v>4315000</v>
          </cell>
        </row>
        <row r="6232">
          <cell r="X6232" t="str">
            <v>13.0087.0689</v>
          </cell>
          <cell r="Y6232" t="str">
            <v>37.8D06.0689</v>
          </cell>
          <cell r="Z6232">
            <v>3204000</v>
          </cell>
          <cell r="AA6232">
            <v>4899000</v>
          </cell>
          <cell r="AB6232">
            <v>18</v>
          </cell>
          <cell r="AC6232">
            <v>4315000</v>
          </cell>
        </row>
        <row r="6233">
          <cell r="X6233" t="str">
            <v>13.0088.0689</v>
          </cell>
          <cell r="Y6233" t="str">
            <v>37.8D06.0689</v>
          </cell>
          <cell r="Z6233">
            <v>3204000</v>
          </cell>
          <cell r="AA6233">
            <v>4899000</v>
          </cell>
          <cell r="AB6233">
            <v>18</v>
          </cell>
          <cell r="AC6233">
            <v>4315000</v>
          </cell>
        </row>
        <row r="6234">
          <cell r="X6234" t="str">
            <v>13.0090.0689</v>
          </cell>
          <cell r="Y6234" t="str">
            <v>37.8D06.0689</v>
          </cell>
          <cell r="Z6234">
            <v>3101000</v>
          </cell>
          <cell r="AA6234">
            <v>4899000</v>
          </cell>
          <cell r="AB6234">
            <v>18</v>
          </cell>
          <cell r="AC6234">
            <v>4315000</v>
          </cell>
        </row>
        <row r="6235">
          <cell r="X6235" t="str">
            <v>28.0259.1135</v>
          </cell>
          <cell r="Y6235" t="str">
            <v>37.8D10.1135</v>
          </cell>
          <cell r="Z6235">
            <v>0</v>
          </cell>
          <cell r="AA6235">
            <v>3679000</v>
          </cell>
          <cell r="AB6235">
            <v>11</v>
          </cell>
          <cell r="AC6235">
            <v>2947000</v>
          </cell>
        </row>
        <row r="6236">
          <cell r="X6236" t="str">
            <v>27.0431.0689</v>
          </cell>
          <cell r="Y6236" t="str">
            <v>37.8D06.0689</v>
          </cell>
          <cell r="Z6236">
            <v>1200000</v>
          </cell>
          <cell r="AA6236">
            <v>4899000</v>
          </cell>
          <cell r="AB6236">
            <v>18</v>
          </cell>
          <cell r="AC6236">
            <v>4315000</v>
          </cell>
        </row>
        <row r="6237">
          <cell r="X6237" t="str">
            <v>27.0432.0689</v>
          </cell>
          <cell r="Y6237" t="str">
            <v>37.8D06.0689</v>
          </cell>
          <cell r="Z6237">
            <v>1200000</v>
          </cell>
          <cell r="AA6237">
            <v>4899000</v>
          </cell>
          <cell r="AB6237">
            <v>18</v>
          </cell>
          <cell r="AC6237">
            <v>4315000</v>
          </cell>
        </row>
        <row r="6238">
          <cell r="X6238" t="str">
            <v>28.0273.1135</v>
          </cell>
          <cell r="Y6238" t="str">
            <v>37.8D10.1135</v>
          </cell>
          <cell r="Z6238">
            <v>0</v>
          </cell>
          <cell r="AA6238">
            <v>3679000</v>
          </cell>
          <cell r="AB6238">
            <v>11</v>
          </cell>
          <cell r="AC6238">
            <v>2947000</v>
          </cell>
        </row>
        <row r="6239">
          <cell r="X6239" t="str">
            <v>27.0434.0689</v>
          </cell>
          <cell r="Y6239" t="str">
            <v>37.8D06.0689</v>
          </cell>
          <cell r="Z6239">
            <v>1200000</v>
          </cell>
          <cell r="AA6239">
            <v>4899000</v>
          </cell>
          <cell r="AB6239">
            <v>0</v>
          </cell>
          <cell r="AC6239">
            <v>4315000</v>
          </cell>
        </row>
        <row r="6240">
          <cell r="X6240" t="str">
            <v>03.4044.0419</v>
          </cell>
          <cell r="Y6240" t="str">
            <v>37.8D05.0419</v>
          </cell>
          <cell r="Z6240">
            <v>2750000</v>
          </cell>
          <cell r="AA6240">
            <v>4130000</v>
          </cell>
          <cell r="AB6240">
            <v>17</v>
          </cell>
          <cell r="AC6240">
            <v>3500000</v>
          </cell>
        </row>
        <row r="6241">
          <cell r="X6241" t="str">
            <v>03.4083.0419</v>
          </cell>
          <cell r="Y6241" t="str">
            <v>37.8D05.0419</v>
          </cell>
          <cell r="Z6241">
            <v>2750000</v>
          </cell>
          <cell r="AA6241">
            <v>4130000</v>
          </cell>
          <cell r="AB6241">
            <v>17</v>
          </cell>
          <cell r="AC6241">
            <v>3500000</v>
          </cell>
        </row>
        <row r="6242">
          <cell r="X6242" t="str">
            <v>03.4085.0419</v>
          </cell>
          <cell r="Y6242" t="str">
            <v>37.8D05.0419</v>
          </cell>
          <cell r="Z6242">
            <v>2750000</v>
          </cell>
          <cell r="AA6242">
            <v>4130000</v>
          </cell>
          <cell r="AB6242">
            <v>17</v>
          </cell>
          <cell r="AC6242">
            <v>3500000</v>
          </cell>
        </row>
        <row r="6243">
          <cell r="X6243" t="str">
            <v>03.4086.0419</v>
          </cell>
          <cell r="Y6243" t="str">
            <v>37.8D05.0419</v>
          </cell>
          <cell r="Z6243">
            <v>2750000</v>
          </cell>
          <cell r="AA6243">
            <v>4130000</v>
          </cell>
          <cell r="AB6243">
            <v>17</v>
          </cell>
          <cell r="AC6243">
            <v>3500000</v>
          </cell>
        </row>
        <row r="6244">
          <cell r="X6244" t="str">
            <v>03.4087.0419</v>
          </cell>
          <cell r="Y6244" t="str">
            <v>37.8D05.0419</v>
          </cell>
          <cell r="Z6244">
            <v>2750000</v>
          </cell>
          <cell r="AA6244">
            <v>4130000</v>
          </cell>
          <cell r="AB6244">
            <v>17</v>
          </cell>
          <cell r="AC6244">
            <v>3500000</v>
          </cell>
        </row>
        <row r="6245">
          <cell r="X6245" t="str">
            <v>03.4089.0419</v>
          </cell>
          <cell r="Y6245" t="str">
            <v>37.8D05.0419</v>
          </cell>
          <cell r="Z6245">
            <v>2750000</v>
          </cell>
          <cell r="AA6245">
            <v>4130000</v>
          </cell>
          <cell r="AB6245">
            <v>17</v>
          </cell>
          <cell r="AC6245">
            <v>3500000</v>
          </cell>
        </row>
        <row r="6246">
          <cell r="X6246" t="str">
            <v>03.4090.0419</v>
          </cell>
          <cell r="Y6246" t="str">
            <v>37.8D05.0419</v>
          </cell>
          <cell r="Z6246">
            <v>2750000</v>
          </cell>
          <cell r="AA6246">
            <v>4130000</v>
          </cell>
          <cell r="AB6246">
            <v>17</v>
          </cell>
          <cell r="AC6246">
            <v>3500000</v>
          </cell>
        </row>
        <row r="6247">
          <cell r="X6247" t="str">
            <v>27.0327.0419</v>
          </cell>
          <cell r="Y6247" t="str">
            <v>37.8D05.0419</v>
          </cell>
          <cell r="Z6247">
            <v>2750000</v>
          </cell>
          <cell r="AA6247">
            <v>4130000</v>
          </cell>
          <cell r="AB6247">
            <v>17</v>
          </cell>
          <cell r="AC6247">
            <v>3500000</v>
          </cell>
        </row>
        <row r="6248">
          <cell r="X6248" t="str">
            <v>27.0339.0419</v>
          </cell>
          <cell r="Y6248" t="str">
            <v>37.8D05.0419</v>
          </cell>
          <cell r="Z6248">
            <v>2750000</v>
          </cell>
          <cell r="AA6248">
            <v>4130000</v>
          </cell>
          <cell r="AB6248">
            <v>17</v>
          </cell>
          <cell r="AC6248">
            <v>3500000</v>
          </cell>
        </row>
        <row r="6249">
          <cell r="X6249" t="str">
            <v>27.0340.0419</v>
          </cell>
          <cell r="Y6249" t="str">
            <v>37.8D05.0419</v>
          </cell>
          <cell r="Z6249">
            <v>2750000</v>
          </cell>
          <cell r="AA6249">
            <v>4130000</v>
          </cell>
          <cell r="AB6249">
            <v>17</v>
          </cell>
          <cell r="AC6249">
            <v>3500000</v>
          </cell>
        </row>
        <row r="6250">
          <cell r="X6250" t="str">
            <v>27.0341.0419</v>
          </cell>
          <cell r="Y6250" t="str">
            <v>37.8D05.0419</v>
          </cell>
          <cell r="Z6250">
            <v>2750000</v>
          </cell>
          <cell r="AA6250">
            <v>4130000</v>
          </cell>
          <cell r="AB6250">
            <v>17</v>
          </cell>
          <cell r="AC6250">
            <v>3500000</v>
          </cell>
        </row>
        <row r="6251">
          <cell r="X6251" t="str">
            <v>27.0342.0419</v>
          </cell>
          <cell r="Y6251" t="str">
            <v>37.8D05.0419</v>
          </cell>
          <cell r="Z6251">
            <v>2750000</v>
          </cell>
          <cell r="AA6251">
            <v>4130000</v>
          </cell>
          <cell r="AB6251">
            <v>17</v>
          </cell>
          <cell r="AC6251">
            <v>3500000</v>
          </cell>
        </row>
        <row r="6252">
          <cell r="X6252" t="str">
            <v>27.0343.0419</v>
          </cell>
          <cell r="Y6252" t="str">
            <v>37.8D05.0419</v>
          </cell>
          <cell r="Z6252">
            <v>2750000</v>
          </cell>
          <cell r="AA6252">
            <v>4130000</v>
          </cell>
          <cell r="AB6252">
            <v>17</v>
          </cell>
          <cell r="AC6252">
            <v>3500000</v>
          </cell>
        </row>
        <row r="6253">
          <cell r="X6253" t="str">
            <v>27.0344.0419</v>
          </cell>
          <cell r="Y6253" t="str">
            <v>37.8D05.0419</v>
          </cell>
          <cell r="Z6253">
            <v>2750000</v>
          </cell>
          <cell r="AA6253">
            <v>4130000</v>
          </cell>
          <cell r="AB6253">
            <v>17</v>
          </cell>
          <cell r="AC6253">
            <v>3500000</v>
          </cell>
        </row>
        <row r="6254">
          <cell r="X6254" t="str">
            <v>27.0345.0419</v>
          </cell>
          <cell r="Y6254" t="str">
            <v>37.8D05.0419</v>
          </cell>
          <cell r="Z6254">
            <v>2750000</v>
          </cell>
          <cell r="AA6254">
            <v>4130000</v>
          </cell>
          <cell r="AB6254">
            <v>17</v>
          </cell>
          <cell r="AC6254">
            <v>3500000</v>
          </cell>
        </row>
        <row r="6255">
          <cell r="X6255" t="str">
            <v>27.0346.0419</v>
          </cell>
          <cell r="Y6255" t="str">
            <v>37.8D05.0419</v>
          </cell>
          <cell r="Z6255">
            <v>2750000</v>
          </cell>
          <cell r="AA6255">
            <v>4130000</v>
          </cell>
          <cell r="AB6255">
            <v>17</v>
          </cell>
          <cell r="AC6255">
            <v>3500000</v>
          </cell>
        </row>
        <row r="6256">
          <cell r="X6256" t="str">
            <v>27.0360.0419</v>
          </cell>
          <cell r="Y6256" t="str">
            <v>37.8D05.0419</v>
          </cell>
          <cell r="Z6256">
            <v>2750000</v>
          </cell>
          <cell r="AA6256">
            <v>4130000</v>
          </cell>
          <cell r="AB6256">
            <v>17</v>
          </cell>
          <cell r="AC6256">
            <v>3500000</v>
          </cell>
        </row>
        <row r="6257">
          <cell r="X6257" t="str">
            <v>03.4134.0690</v>
          </cell>
          <cell r="Y6257" t="str">
            <v>37.8D06.0690</v>
          </cell>
          <cell r="Z6257">
            <v>1780000</v>
          </cell>
          <cell r="AA6257">
            <v>5742000</v>
          </cell>
          <cell r="AB6257">
            <v>4</v>
          </cell>
          <cell r="AC6257">
            <v>5158000</v>
          </cell>
        </row>
        <row r="6258">
          <cell r="X6258" t="str">
            <v>03.4135.0690</v>
          </cell>
          <cell r="Y6258" t="str">
            <v>37.8D06.0690</v>
          </cell>
          <cell r="Z6258">
            <v>1000000</v>
          </cell>
          <cell r="AA6258">
            <v>5742000</v>
          </cell>
          <cell r="AB6258">
            <v>4</v>
          </cell>
          <cell r="AC6258">
            <v>5158000</v>
          </cell>
        </row>
        <row r="6259">
          <cell r="X6259" t="str">
            <v>13.0063.0690</v>
          </cell>
          <cell r="Y6259" t="str">
            <v>37.8D06.0690</v>
          </cell>
          <cell r="Z6259">
            <v>1000000</v>
          </cell>
          <cell r="AA6259">
            <v>5742000</v>
          </cell>
          <cell r="AB6259">
            <v>4</v>
          </cell>
          <cell r="AC6259">
            <v>5158000</v>
          </cell>
        </row>
        <row r="6260">
          <cell r="X6260" t="str">
            <v>13.0064.0690</v>
          </cell>
          <cell r="Y6260" t="str">
            <v>37.8D06.0690</v>
          </cell>
          <cell r="Z6260">
            <v>1780000</v>
          </cell>
          <cell r="AA6260">
            <v>5742000</v>
          </cell>
          <cell r="AB6260">
            <v>4</v>
          </cell>
          <cell r="AC6260">
            <v>5158000</v>
          </cell>
        </row>
        <row r="6261">
          <cell r="X6261" t="str">
            <v>03.3670.0550</v>
          </cell>
          <cell r="Y6261" t="str">
            <v>37.8D05.0550</v>
          </cell>
          <cell r="Z6261">
            <v>0</v>
          </cell>
          <cell r="AA6261">
            <v>3429000</v>
          </cell>
          <cell r="AB6261">
            <v>17</v>
          </cell>
          <cell r="AC6261">
            <v>2951000</v>
          </cell>
        </row>
        <row r="6262">
          <cell r="X6262" t="str">
            <v>03.3700.0550</v>
          </cell>
          <cell r="Y6262" t="str">
            <v>37.8D05.0550</v>
          </cell>
          <cell r="Z6262">
            <v>0</v>
          </cell>
          <cell r="AA6262">
            <v>3429000</v>
          </cell>
          <cell r="AB6262">
            <v>17</v>
          </cell>
          <cell r="AC6262">
            <v>2951000</v>
          </cell>
        </row>
        <row r="6263">
          <cell r="X6263" t="str">
            <v>03.3701.0550</v>
          </cell>
          <cell r="Y6263" t="str">
            <v>37.8D05.0550</v>
          </cell>
          <cell r="Z6263">
            <v>0</v>
          </cell>
          <cell r="AA6263">
            <v>3429000</v>
          </cell>
          <cell r="AB6263">
            <v>17</v>
          </cell>
          <cell r="AC6263">
            <v>2951000</v>
          </cell>
        </row>
        <row r="6264">
          <cell r="X6264" t="str">
            <v>03.3716.0550</v>
          </cell>
          <cell r="Y6264" t="str">
            <v>37.8D05.0550</v>
          </cell>
          <cell r="Z6264">
            <v>0</v>
          </cell>
          <cell r="AA6264">
            <v>3429000</v>
          </cell>
          <cell r="AB6264">
            <v>17</v>
          </cell>
          <cell r="AC6264">
            <v>2951000</v>
          </cell>
        </row>
        <row r="6265">
          <cell r="X6265" t="str">
            <v>03.3748.0550</v>
          </cell>
          <cell r="Y6265" t="str">
            <v>37.8D05.0550</v>
          </cell>
          <cell r="Z6265">
            <v>0</v>
          </cell>
          <cell r="AA6265">
            <v>3429000</v>
          </cell>
          <cell r="AB6265">
            <v>17</v>
          </cell>
          <cell r="AC6265">
            <v>2951000</v>
          </cell>
        </row>
        <row r="6266">
          <cell r="X6266" t="str">
            <v>03.3750.0550</v>
          </cell>
          <cell r="Y6266" t="str">
            <v>37.8D05.0550</v>
          </cell>
          <cell r="Z6266">
            <v>0</v>
          </cell>
          <cell r="AA6266">
            <v>3429000</v>
          </cell>
          <cell r="AB6266">
            <v>17</v>
          </cell>
          <cell r="AC6266">
            <v>2951000</v>
          </cell>
        </row>
        <row r="6267">
          <cell r="X6267" t="str">
            <v>03.3752.0550</v>
          </cell>
          <cell r="Y6267" t="str">
            <v>37.8D05.0550</v>
          </cell>
          <cell r="Z6267">
            <v>0</v>
          </cell>
          <cell r="AA6267">
            <v>3429000</v>
          </cell>
          <cell r="AB6267">
            <v>17</v>
          </cell>
          <cell r="AC6267">
            <v>2951000</v>
          </cell>
        </row>
        <row r="6268">
          <cell r="X6268" t="str">
            <v>03.4021.0473</v>
          </cell>
          <cell r="Y6268" t="str">
            <v>37.8D05.0473</v>
          </cell>
          <cell r="Z6268">
            <v>2000000</v>
          </cell>
          <cell r="AA6268">
            <v>2958000</v>
          </cell>
          <cell r="AB6268">
            <v>8</v>
          </cell>
          <cell r="AC6268">
            <v>2500000</v>
          </cell>
        </row>
        <row r="6269">
          <cell r="X6269" t="str">
            <v>27.0265.0473</v>
          </cell>
          <cell r="Y6269" t="str">
            <v>37.8D05.0473</v>
          </cell>
          <cell r="Z6269">
            <v>2475000</v>
          </cell>
          <cell r="AA6269">
            <v>2958000</v>
          </cell>
          <cell r="AB6269">
            <v>8</v>
          </cell>
          <cell r="AC6269">
            <v>2500000</v>
          </cell>
        </row>
        <row r="6270">
          <cell r="X6270" t="str">
            <v>27.0272.0473</v>
          </cell>
          <cell r="Y6270" t="str">
            <v>37.8D05.0473</v>
          </cell>
          <cell r="Z6270">
            <v>2475000</v>
          </cell>
          <cell r="AA6270">
            <v>2958000</v>
          </cell>
          <cell r="AB6270">
            <v>8</v>
          </cell>
          <cell r="AC6270">
            <v>2500000</v>
          </cell>
        </row>
        <row r="6271">
          <cell r="X6271" t="str">
            <v>27.0273.0473</v>
          </cell>
          <cell r="Y6271" t="str">
            <v>37.8D05.0473</v>
          </cell>
          <cell r="Z6271">
            <v>2000000</v>
          </cell>
          <cell r="AA6271">
            <v>2958000</v>
          </cell>
          <cell r="AB6271">
            <v>8</v>
          </cell>
          <cell r="AC6271">
            <v>2500000</v>
          </cell>
        </row>
        <row r="6272">
          <cell r="X6272" t="str">
            <v>27.0275.0473</v>
          </cell>
          <cell r="Y6272" t="str">
            <v>37.8D05.0473</v>
          </cell>
          <cell r="Z6272">
            <v>2475000</v>
          </cell>
          <cell r="AA6272">
            <v>2958000</v>
          </cell>
          <cell r="AB6272">
            <v>8</v>
          </cell>
          <cell r="AC6272">
            <v>2500000</v>
          </cell>
        </row>
        <row r="6273">
          <cell r="X6273" t="str">
            <v>27.0277.0473</v>
          </cell>
          <cell r="Y6273" t="str">
            <v>37.8D05.0473</v>
          </cell>
          <cell r="Z6273">
            <v>2475000</v>
          </cell>
          <cell r="AA6273">
            <v>2958000</v>
          </cell>
          <cell r="AB6273">
            <v>8</v>
          </cell>
          <cell r="AC6273">
            <v>2500000</v>
          </cell>
        </row>
        <row r="6274">
          <cell r="X6274" t="str">
            <v>27.0278.0473</v>
          </cell>
          <cell r="Y6274" t="str">
            <v>37.8D05.0473</v>
          </cell>
          <cell r="Z6274">
            <v>2475000</v>
          </cell>
          <cell r="AA6274">
            <v>2958000</v>
          </cell>
          <cell r="AB6274">
            <v>8</v>
          </cell>
          <cell r="AC6274">
            <v>2500000</v>
          </cell>
        </row>
        <row r="6275">
          <cell r="X6275" t="str">
            <v>27.0283.0473</v>
          </cell>
          <cell r="Y6275" t="str">
            <v>37.8D05.0473</v>
          </cell>
          <cell r="Z6275">
            <v>2475000</v>
          </cell>
          <cell r="AA6275">
            <v>2958000</v>
          </cell>
          <cell r="AB6275">
            <v>8</v>
          </cell>
          <cell r="AC6275">
            <v>2500000</v>
          </cell>
        </row>
        <row r="6276">
          <cell r="X6276" t="str">
            <v>03.4022.0476</v>
          </cell>
          <cell r="Y6276" t="str">
            <v>37.8D05.0476</v>
          </cell>
          <cell r="Z6276">
            <v>2475000</v>
          </cell>
          <cell r="AA6276">
            <v>3630000</v>
          </cell>
          <cell r="AB6276">
            <v>4</v>
          </cell>
          <cell r="AC6276">
            <v>3000000</v>
          </cell>
        </row>
        <row r="6277">
          <cell r="X6277" t="str">
            <v>27.0266.0476</v>
          </cell>
          <cell r="Y6277" t="str">
            <v>37.8D05.0476</v>
          </cell>
          <cell r="Z6277">
            <v>2475000</v>
          </cell>
          <cell r="AA6277">
            <v>3630000</v>
          </cell>
          <cell r="AB6277">
            <v>4</v>
          </cell>
          <cell r="AC6277">
            <v>3000000</v>
          </cell>
        </row>
        <row r="6278">
          <cell r="X6278" t="str">
            <v>27.0269.0476</v>
          </cell>
          <cell r="Y6278" t="str">
            <v>37.8D05.0476</v>
          </cell>
          <cell r="Z6278">
            <v>2475000</v>
          </cell>
          <cell r="AA6278">
            <v>3630000</v>
          </cell>
          <cell r="AB6278">
            <v>4</v>
          </cell>
          <cell r="AC6278">
            <v>3000000</v>
          </cell>
        </row>
        <row r="6279">
          <cell r="X6279" t="str">
            <v>27.0270.0476</v>
          </cell>
          <cell r="Y6279" t="str">
            <v>37.8D05.0476</v>
          </cell>
          <cell r="Z6279">
            <v>2475000</v>
          </cell>
          <cell r="AA6279">
            <v>3630000</v>
          </cell>
          <cell r="AB6279">
            <v>4</v>
          </cell>
          <cell r="AC6279">
            <v>3000000</v>
          </cell>
        </row>
        <row r="6280">
          <cell r="X6280" t="str">
            <v>03.3753.0550</v>
          </cell>
          <cell r="Y6280" t="str">
            <v>37.8D05.0550</v>
          </cell>
          <cell r="Z6280">
            <v>0</v>
          </cell>
          <cell r="AA6280">
            <v>3429000</v>
          </cell>
          <cell r="AB6280">
            <v>17</v>
          </cell>
          <cell r="AC6280">
            <v>2951000</v>
          </cell>
        </row>
        <row r="6281">
          <cell r="X6281" t="str">
            <v>03.4149.0550</v>
          </cell>
          <cell r="Y6281" t="str">
            <v>37.8D05.0550</v>
          </cell>
          <cell r="Z6281">
            <v>0</v>
          </cell>
          <cell r="AA6281">
            <v>3429000</v>
          </cell>
          <cell r="AB6281">
            <v>17</v>
          </cell>
          <cell r="AC6281">
            <v>2951000</v>
          </cell>
        </row>
        <row r="6282">
          <cell r="X6282" t="str">
            <v>10.0857.0550</v>
          </cell>
          <cell r="Y6282" t="str">
            <v>37.8D05.0550</v>
          </cell>
          <cell r="Z6282">
            <v>0</v>
          </cell>
          <cell r="AA6282">
            <v>3429000</v>
          </cell>
          <cell r="AB6282">
            <v>17</v>
          </cell>
          <cell r="AC6282">
            <v>2951000</v>
          </cell>
        </row>
        <row r="6283">
          <cell r="X6283" t="str">
            <v>10.0928.0550</v>
          </cell>
          <cell r="Y6283" t="str">
            <v>37.8D05.0550</v>
          </cell>
          <cell r="Z6283">
            <v>0</v>
          </cell>
          <cell r="AA6283">
            <v>3429000</v>
          </cell>
          <cell r="AB6283">
            <v>17</v>
          </cell>
          <cell r="AC6283">
            <v>2951000</v>
          </cell>
        </row>
        <row r="6284">
          <cell r="X6284" t="str">
            <v>03.2257.0663</v>
          </cell>
          <cell r="Y6284" t="str">
            <v>37.8D06.0663</v>
          </cell>
          <cell r="Z6284">
            <v>0</v>
          </cell>
          <cell r="AA6284">
            <v>3538000</v>
          </cell>
          <cell r="AB6284">
            <v>0</v>
          </cell>
          <cell r="AC6284">
            <v>2954000</v>
          </cell>
        </row>
        <row r="6285">
          <cell r="X6285" t="str">
            <v>03.3346.0663</v>
          </cell>
          <cell r="Y6285" t="str">
            <v>37.8D06.0663</v>
          </cell>
          <cell r="Z6285">
            <v>0</v>
          </cell>
          <cell r="AA6285">
            <v>3538000</v>
          </cell>
          <cell r="AB6285">
            <v>0</v>
          </cell>
          <cell r="AC6285">
            <v>2954000</v>
          </cell>
        </row>
        <row r="6286">
          <cell r="X6286" t="str">
            <v>13.0116.0663</v>
          </cell>
          <cell r="Y6286" t="str">
            <v>37.8D06.0663</v>
          </cell>
          <cell r="Z6286">
            <v>0</v>
          </cell>
          <cell r="AA6286">
            <v>3538000</v>
          </cell>
          <cell r="AB6286">
            <v>0</v>
          </cell>
          <cell r="AC6286">
            <v>2954000</v>
          </cell>
        </row>
        <row r="6287">
          <cell r="X6287" t="str">
            <v>11.0040.1129</v>
          </cell>
          <cell r="Y6287" t="str">
            <v>37.8D10.1129</v>
          </cell>
          <cell r="Z6287">
            <v>0</v>
          </cell>
          <cell r="AA6287">
            <v>3691000</v>
          </cell>
          <cell r="AB6287">
            <v>0</v>
          </cell>
          <cell r="AC6287">
            <v>2958000</v>
          </cell>
        </row>
        <row r="6288">
          <cell r="X6288" t="str">
            <v>11.0041.1129</v>
          </cell>
          <cell r="Y6288" t="str">
            <v>37.8D10.1129</v>
          </cell>
          <cell r="Z6288">
            <v>0</v>
          </cell>
          <cell r="AA6288">
            <v>3691000</v>
          </cell>
          <cell r="AB6288">
            <v>0</v>
          </cell>
          <cell r="AC6288">
            <v>2958000</v>
          </cell>
        </row>
        <row r="6289">
          <cell r="X6289" t="str">
            <v>13.0091.0665</v>
          </cell>
          <cell r="Y6289" t="str">
            <v>37.8D06.0665</v>
          </cell>
          <cell r="Z6289">
            <v>3101000</v>
          </cell>
          <cell r="AA6289">
            <v>3553000</v>
          </cell>
          <cell r="AB6289">
            <v>0</v>
          </cell>
          <cell r="AC6289">
            <v>2969000</v>
          </cell>
        </row>
        <row r="6290">
          <cell r="X6290" t="str">
            <v>13.0067.0657</v>
          </cell>
          <cell r="Y6290" t="str">
            <v>37.8D06.0657</v>
          </cell>
          <cell r="Z6290">
            <v>0</v>
          </cell>
          <cell r="AA6290">
            <v>3564000</v>
          </cell>
          <cell r="AB6290">
            <v>0</v>
          </cell>
          <cell r="AC6290">
            <v>2980000</v>
          </cell>
        </row>
        <row r="6291">
          <cell r="X6291" t="str">
            <v>11.0158.1112</v>
          </cell>
          <cell r="Y6291" t="str">
            <v>37.8D10.1112</v>
          </cell>
          <cell r="Z6291">
            <v>0</v>
          </cell>
          <cell r="AA6291">
            <v>3577000</v>
          </cell>
          <cell r="AB6291">
            <v>0</v>
          </cell>
          <cell r="AC6291">
            <v>2991000</v>
          </cell>
        </row>
        <row r="6292">
          <cell r="X6292" t="str">
            <v>04.0031.0488</v>
          </cell>
          <cell r="Y6292" t="str">
            <v>37.8D05.0488</v>
          </cell>
          <cell r="Z6292">
            <v>0</v>
          </cell>
          <cell r="AA6292">
            <v>3629000</v>
          </cell>
          <cell r="AB6292">
            <v>13</v>
          </cell>
          <cell r="AC6292">
            <v>2993000</v>
          </cell>
        </row>
        <row r="6293">
          <cell r="X6293" t="str">
            <v>10.0459.0488</v>
          </cell>
          <cell r="Y6293" t="str">
            <v>37.8D05.0488</v>
          </cell>
          <cell r="Z6293">
            <v>0</v>
          </cell>
          <cell r="AA6293">
            <v>3629000</v>
          </cell>
          <cell r="AB6293">
            <v>13</v>
          </cell>
          <cell r="AC6293">
            <v>2993000</v>
          </cell>
        </row>
        <row r="6294">
          <cell r="X6294" t="str">
            <v>10.0460.0488</v>
          </cell>
          <cell r="Y6294" t="str">
            <v>37.8D05.0488</v>
          </cell>
          <cell r="Z6294">
            <v>0</v>
          </cell>
          <cell r="AA6294">
            <v>3629000</v>
          </cell>
          <cell r="AB6294">
            <v>13</v>
          </cell>
          <cell r="AC6294">
            <v>2993000</v>
          </cell>
        </row>
        <row r="6295">
          <cell r="X6295" t="str">
            <v>10.0461.0488</v>
          </cell>
          <cell r="Y6295" t="str">
            <v>37.8D05.0488</v>
          </cell>
          <cell r="Z6295">
            <v>0</v>
          </cell>
          <cell r="AA6295">
            <v>3629000</v>
          </cell>
          <cell r="AB6295">
            <v>13</v>
          </cell>
          <cell r="AC6295">
            <v>2993000</v>
          </cell>
        </row>
        <row r="6296">
          <cell r="X6296" t="str">
            <v>10.0462.0488</v>
          </cell>
          <cell r="Y6296" t="str">
            <v>37.8D05.0488</v>
          </cell>
          <cell r="Z6296">
            <v>0</v>
          </cell>
          <cell r="AA6296">
            <v>3629000</v>
          </cell>
          <cell r="AB6296">
            <v>13</v>
          </cell>
          <cell r="AC6296">
            <v>2993000</v>
          </cell>
        </row>
        <row r="6297">
          <cell r="X6297" t="str">
            <v>10.0615.0488</v>
          </cell>
          <cell r="Y6297" t="str">
            <v>37.8D05.0488</v>
          </cell>
          <cell r="Z6297">
            <v>0</v>
          </cell>
          <cell r="AA6297">
            <v>3629000</v>
          </cell>
          <cell r="AB6297">
            <v>13</v>
          </cell>
          <cell r="AC6297">
            <v>2993000</v>
          </cell>
        </row>
        <row r="6298">
          <cell r="X6298" t="str">
            <v>15.0377.0488</v>
          </cell>
          <cell r="Y6298" t="str">
            <v>37.8D05.0488</v>
          </cell>
          <cell r="Z6298">
            <v>0</v>
          </cell>
          <cell r="AA6298">
            <v>3629000</v>
          </cell>
          <cell r="AB6298">
            <v>13</v>
          </cell>
          <cell r="AC6298">
            <v>2993000</v>
          </cell>
        </row>
        <row r="6299">
          <cell r="X6299" t="str">
            <v>11.0023.1107</v>
          </cell>
          <cell r="Y6299" t="str">
            <v>37.8D10.1107</v>
          </cell>
          <cell r="Z6299">
            <v>0</v>
          </cell>
          <cell r="AA6299">
            <v>3582000</v>
          </cell>
          <cell r="AB6299">
            <v>0</v>
          </cell>
          <cell r="AC6299">
            <v>2996000</v>
          </cell>
        </row>
        <row r="6300">
          <cell r="X6300" t="str">
            <v>18.0279.0045</v>
          </cell>
          <cell r="Y6300" t="str">
            <v>37.2A04.0045</v>
          </cell>
          <cell r="Z6300">
            <v>0</v>
          </cell>
          <cell r="AA6300">
            <v>3099000</v>
          </cell>
          <cell r="AB6300">
            <v>0</v>
          </cell>
          <cell r="AC6300">
            <v>3000000</v>
          </cell>
        </row>
        <row r="6301">
          <cell r="X6301" t="str">
            <v>03.1997.1064</v>
          </cell>
          <cell r="Y6301" t="str">
            <v>37.8D09.1064</v>
          </cell>
          <cell r="Z6301">
            <v>0</v>
          </cell>
          <cell r="AA6301">
            <v>3407000</v>
          </cell>
          <cell r="AB6301">
            <v>0</v>
          </cell>
          <cell r="AC6301">
            <v>3000000</v>
          </cell>
        </row>
        <row r="6302">
          <cell r="X6302" t="str">
            <v>03.2907.1064</v>
          </cell>
          <cell r="Y6302" t="str">
            <v>37.8D09.1064</v>
          </cell>
          <cell r="Z6302">
            <v>0</v>
          </cell>
          <cell r="AA6302">
            <v>3407000</v>
          </cell>
          <cell r="AB6302">
            <v>0</v>
          </cell>
          <cell r="AC6302">
            <v>3000000</v>
          </cell>
        </row>
        <row r="6303">
          <cell r="X6303" t="str">
            <v>03.2909.1064</v>
          </cell>
          <cell r="Y6303" t="str">
            <v>37.8D09.1064</v>
          </cell>
          <cell r="Z6303">
            <v>0</v>
          </cell>
          <cell r="AA6303">
            <v>3407000</v>
          </cell>
          <cell r="AB6303">
            <v>0</v>
          </cell>
          <cell r="AC6303">
            <v>3000000</v>
          </cell>
        </row>
        <row r="6304">
          <cell r="X6304" t="str">
            <v>03.2910.1064</v>
          </cell>
          <cell r="Y6304" t="str">
            <v>37.8D09.1064</v>
          </cell>
          <cell r="Z6304">
            <v>0</v>
          </cell>
          <cell r="AA6304">
            <v>3407000</v>
          </cell>
          <cell r="AB6304">
            <v>0</v>
          </cell>
          <cell r="AC6304">
            <v>3000000</v>
          </cell>
        </row>
        <row r="6305">
          <cell r="X6305" t="str">
            <v>16.0263.1064</v>
          </cell>
          <cell r="Y6305" t="str">
            <v>37.8D09.1064</v>
          </cell>
          <cell r="Z6305">
            <v>0</v>
          </cell>
          <cell r="AA6305">
            <v>3407000</v>
          </cell>
          <cell r="AB6305">
            <v>0</v>
          </cell>
          <cell r="AC6305">
            <v>3000000</v>
          </cell>
        </row>
        <row r="6306">
          <cell r="X6306" t="str">
            <v>03.4011.0490</v>
          </cell>
          <cell r="Y6306" t="str">
            <v>37.8D05.0490</v>
          </cell>
          <cell r="Z6306">
            <v>2475000</v>
          </cell>
          <cell r="AA6306">
            <v>3525000</v>
          </cell>
          <cell r="AC6306">
            <v>3000000</v>
          </cell>
        </row>
        <row r="6307">
          <cell r="X6307" t="str">
            <v>03.4046.0490</v>
          </cell>
          <cell r="Y6307" t="str">
            <v>37.8D05.0490</v>
          </cell>
          <cell r="Z6307">
            <v>2475000</v>
          </cell>
          <cell r="AA6307">
            <v>3525000</v>
          </cell>
          <cell r="AC6307">
            <v>3000000</v>
          </cell>
        </row>
        <row r="6308">
          <cell r="X6308" t="str">
            <v>27.0076.0490</v>
          </cell>
          <cell r="Y6308" t="str">
            <v>37.8D05.0490</v>
          </cell>
          <cell r="Z6308">
            <v>2475000</v>
          </cell>
          <cell r="AA6308">
            <v>3525000</v>
          </cell>
          <cell r="AC6308">
            <v>3000000</v>
          </cell>
        </row>
        <row r="6309">
          <cell r="X6309" t="str">
            <v>27.0304.0490</v>
          </cell>
          <cell r="Y6309" t="str">
            <v>37.8D05.0490</v>
          </cell>
          <cell r="Z6309">
            <v>2475000</v>
          </cell>
          <cell r="AA6309">
            <v>3525000</v>
          </cell>
          <cell r="AC6309">
            <v>3000000</v>
          </cell>
        </row>
        <row r="6310">
          <cell r="X6310" t="str">
            <v>27.0306.0490</v>
          </cell>
          <cell r="Y6310" t="str">
            <v>37.8D05.0490</v>
          </cell>
          <cell r="Z6310">
            <v>2475000</v>
          </cell>
          <cell r="AA6310">
            <v>3525000</v>
          </cell>
          <cell r="AC6310">
            <v>3000000</v>
          </cell>
        </row>
        <row r="6311">
          <cell r="X6311" t="str">
            <v>27.0415.0490</v>
          </cell>
          <cell r="Y6311" t="str">
            <v>37.8D05.0490</v>
          </cell>
          <cell r="Z6311">
            <v>2475000</v>
          </cell>
          <cell r="AA6311">
            <v>3525000</v>
          </cell>
          <cell r="AC6311">
            <v>3000000</v>
          </cell>
        </row>
        <row r="6312">
          <cell r="X6312" t="str">
            <v>28.0187.1064</v>
          </cell>
          <cell r="Y6312" t="str">
            <v>37.8D09.1064</v>
          </cell>
          <cell r="Z6312">
            <v>0</v>
          </cell>
          <cell r="AA6312">
            <v>3407000</v>
          </cell>
          <cell r="AB6312">
            <v>0</v>
          </cell>
          <cell r="AC6312">
            <v>3000000</v>
          </cell>
        </row>
        <row r="6313">
          <cell r="X6313" t="str">
            <v>28.0188.1064</v>
          </cell>
          <cell r="Y6313" t="str">
            <v>37.8D09.1064</v>
          </cell>
          <cell r="Z6313">
            <v>0</v>
          </cell>
          <cell r="AA6313">
            <v>3407000</v>
          </cell>
          <cell r="AB6313">
            <v>0</v>
          </cell>
          <cell r="AC6313">
            <v>3000000</v>
          </cell>
        </row>
        <row r="6314">
          <cell r="X6314" t="str">
            <v>28.0189.1064</v>
          </cell>
          <cell r="Y6314" t="str">
            <v>37.8D09.1064</v>
          </cell>
          <cell r="Z6314">
            <v>0</v>
          </cell>
          <cell r="AA6314">
            <v>3407000</v>
          </cell>
          <cell r="AB6314">
            <v>0</v>
          </cell>
          <cell r="AC6314">
            <v>3000000</v>
          </cell>
        </row>
        <row r="6315">
          <cell r="X6315" t="str">
            <v>28.0190.1064</v>
          </cell>
          <cell r="Y6315" t="str">
            <v>37.8D09.1064</v>
          </cell>
          <cell r="Z6315">
            <v>0</v>
          </cell>
          <cell r="AA6315">
            <v>3407000</v>
          </cell>
          <cell r="AB6315">
            <v>0</v>
          </cell>
          <cell r="AC6315">
            <v>3000000</v>
          </cell>
        </row>
        <row r="6316">
          <cell r="X6316" t="str">
            <v>03.2727.0692</v>
          </cell>
          <cell r="Y6316" t="str">
            <v>37.8D06.0692</v>
          </cell>
          <cell r="Z6316">
            <v>3192000</v>
          </cell>
          <cell r="AA6316">
            <v>7781000</v>
          </cell>
          <cell r="AC6316">
            <v>6826000</v>
          </cell>
        </row>
        <row r="6317">
          <cell r="X6317" t="str">
            <v>28.0439.1064</v>
          </cell>
          <cell r="Y6317" t="str">
            <v>37.8D09.1064</v>
          </cell>
          <cell r="Z6317">
            <v>0</v>
          </cell>
          <cell r="AA6317">
            <v>3407000</v>
          </cell>
          <cell r="AB6317">
            <v>0</v>
          </cell>
          <cell r="AC6317">
            <v>3000000</v>
          </cell>
        </row>
        <row r="6318">
          <cell r="X6318" t="str">
            <v>22.0521.1358</v>
          </cell>
          <cell r="Y6318" t="str">
            <v>37.1E01.1358</v>
          </cell>
          <cell r="Z6318">
            <v>0</v>
          </cell>
          <cell r="AA6318">
            <v>3050000</v>
          </cell>
          <cell r="AB6318">
            <v>0</v>
          </cell>
          <cell r="AC6318">
            <v>3000000</v>
          </cell>
        </row>
        <row r="6319">
          <cell r="X6319" t="str">
            <v>10.0171.0581</v>
          </cell>
          <cell r="Y6319" t="str">
            <v>37.8D05.0581</v>
          </cell>
          <cell r="Z6319">
            <v>0</v>
          </cell>
          <cell r="AA6319">
            <v>4335000</v>
          </cell>
          <cell r="AB6319">
            <v>0</v>
          </cell>
          <cell r="AC6319">
            <v>3004000</v>
          </cell>
        </row>
        <row r="6320">
          <cell r="X6320" t="str">
            <v>10.0173.0581</v>
          </cell>
          <cell r="Y6320" t="str">
            <v>37.8D05.0581</v>
          </cell>
          <cell r="Z6320">
            <v>0</v>
          </cell>
          <cell r="AA6320">
            <v>4335000</v>
          </cell>
          <cell r="AB6320">
            <v>0</v>
          </cell>
          <cell r="AC6320">
            <v>3004000</v>
          </cell>
        </row>
        <row r="6321">
          <cell r="X6321" t="str">
            <v>10.0175.0581</v>
          </cell>
          <cell r="Y6321" t="str">
            <v>37.8D05.0581</v>
          </cell>
          <cell r="Z6321">
            <v>0</v>
          </cell>
          <cell r="AA6321">
            <v>4335000</v>
          </cell>
          <cell r="AB6321">
            <v>0</v>
          </cell>
          <cell r="AC6321">
            <v>3004000</v>
          </cell>
        </row>
        <row r="6322">
          <cell r="X6322" t="str">
            <v>10.0180.0581</v>
          </cell>
          <cell r="Y6322" t="str">
            <v>37.8D05.0581</v>
          </cell>
          <cell r="Z6322">
            <v>0</v>
          </cell>
          <cell r="AA6322">
            <v>4335000</v>
          </cell>
          <cell r="AB6322">
            <v>0</v>
          </cell>
          <cell r="AC6322">
            <v>3004000</v>
          </cell>
        </row>
        <row r="6323">
          <cell r="X6323" t="str">
            <v>10.0239.0581</v>
          </cell>
          <cell r="Y6323" t="str">
            <v>37.8D05.0581</v>
          </cell>
          <cell r="Z6323">
            <v>0</v>
          </cell>
          <cell r="AA6323">
            <v>4335000</v>
          </cell>
          <cell r="AB6323">
            <v>0</v>
          </cell>
          <cell r="AC6323">
            <v>3004000</v>
          </cell>
        </row>
        <row r="6324">
          <cell r="X6324" t="str">
            <v>10.0253.0581</v>
          </cell>
          <cell r="Y6324" t="str">
            <v>37.8D05.0581</v>
          </cell>
          <cell r="Z6324">
            <v>0</v>
          </cell>
          <cell r="AA6324">
            <v>4335000</v>
          </cell>
          <cell r="AB6324">
            <v>0</v>
          </cell>
          <cell r="AC6324">
            <v>3004000</v>
          </cell>
        </row>
        <row r="6325">
          <cell r="X6325" t="str">
            <v>10.0267.0581</v>
          </cell>
          <cell r="Y6325" t="str">
            <v>37.8D05.0581</v>
          </cell>
          <cell r="Z6325">
            <v>0</v>
          </cell>
          <cell r="AA6325">
            <v>4335000</v>
          </cell>
          <cell r="AB6325">
            <v>0</v>
          </cell>
          <cell r="AC6325">
            <v>3004000</v>
          </cell>
        </row>
        <row r="6326">
          <cell r="X6326" t="str">
            <v>10.0268.0581</v>
          </cell>
          <cell r="Y6326" t="str">
            <v>37.8D05.0581</v>
          </cell>
          <cell r="Z6326">
            <v>0</v>
          </cell>
          <cell r="AA6326">
            <v>4335000</v>
          </cell>
          <cell r="AB6326">
            <v>0</v>
          </cell>
          <cell r="AC6326">
            <v>3004000</v>
          </cell>
        </row>
        <row r="6327">
          <cell r="X6327" t="str">
            <v>10.0270.0581</v>
          </cell>
          <cell r="Y6327" t="str">
            <v>37.8D05.0581</v>
          </cell>
          <cell r="Z6327">
            <v>0</v>
          </cell>
          <cell r="AA6327">
            <v>4335000</v>
          </cell>
          <cell r="AB6327">
            <v>0</v>
          </cell>
          <cell r="AC6327">
            <v>3004000</v>
          </cell>
        </row>
        <row r="6328">
          <cell r="X6328" t="str">
            <v>10.0297.0581</v>
          </cell>
          <cell r="Y6328" t="str">
            <v>37.8D05.0581</v>
          </cell>
          <cell r="Z6328">
            <v>0</v>
          </cell>
          <cell r="AA6328">
            <v>4335000</v>
          </cell>
          <cell r="AB6328">
            <v>0</v>
          </cell>
          <cell r="AC6328">
            <v>3004000</v>
          </cell>
        </row>
        <row r="6329">
          <cell r="X6329" t="str">
            <v>10.0298.0581</v>
          </cell>
          <cell r="Y6329" t="str">
            <v>37.8D05.0581</v>
          </cell>
          <cell r="Z6329">
            <v>0</v>
          </cell>
          <cell r="AA6329">
            <v>4335000</v>
          </cell>
          <cell r="AB6329">
            <v>0</v>
          </cell>
          <cell r="AC6329">
            <v>3004000</v>
          </cell>
        </row>
        <row r="6330">
          <cell r="X6330" t="str">
            <v>10.0316.0581</v>
          </cell>
          <cell r="Y6330" t="str">
            <v>37.8D05.0581</v>
          </cell>
          <cell r="Z6330">
            <v>0</v>
          </cell>
          <cell r="AA6330">
            <v>4335000</v>
          </cell>
          <cell r="AB6330">
            <v>0</v>
          </cell>
          <cell r="AC6330">
            <v>3004000</v>
          </cell>
        </row>
        <row r="6331">
          <cell r="X6331" t="str">
            <v>10.0339.0581</v>
          </cell>
          <cell r="Y6331" t="str">
            <v>37.8D05.0581</v>
          </cell>
          <cell r="Z6331">
            <v>0</v>
          </cell>
          <cell r="AA6331">
            <v>4335000</v>
          </cell>
          <cell r="AB6331">
            <v>0</v>
          </cell>
          <cell r="AC6331">
            <v>3004000</v>
          </cell>
        </row>
        <row r="6332">
          <cell r="X6332" t="str">
            <v>10.0366.0581</v>
          </cell>
          <cell r="Y6332" t="str">
            <v>37.8D05.0581</v>
          </cell>
          <cell r="Z6332">
            <v>0</v>
          </cell>
          <cell r="AA6332">
            <v>4335000</v>
          </cell>
          <cell r="AB6332">
            <v>0</v>
          </cell>
          <cell r="AC6332">
            <v>3004000</v>
          </cell>
        </row>
        <row r="6333">
          <cell r="X6333" t="str">
            <v>10.0387.0581</v>
          </cell>
          <cell r="Y6333" t="str">
            <v>37.8D05.0581</v>
          </cell>
          <cell r="Z6333">
            <v>0</v>
          </cell>
          <cell r="AA6333">
            <v>4335000</v>
          </cell>
          <cell r="AB6333">
            <v>0</v>
          </cell>
          <cell r="AC6333">
            <v>3004000</v>
          </cell>
        </row>
        <row r="6334">
          <cell r="X6334" t="str">
            <v>10.0388.0581</v>
          </cell>
          <cell r="Y6334" t="str">
            <v>37.8D05.0581</v>
          </cell>
          <cell r="Z6334">
            <v>0</v>
          </cell>
          <cell r="AA6334">
            <v>4335000</v>
          </cell>
          <cell r="AB6334">
            <v>0</v>
          </cell>
          <cell r="AC6334">
            <v>3004000</v>
          </cell>
        </row>
        <row r="6335">
          <cell r="X6335" t="str">
            <v>10.0629.0581</v>
          </cell>
          <cell r="Y6335" t="str">
            <v>37.8D05.0581</v>
          </cell>
          <cell r="Z6335">
            <v>0</v>
          </cell>
          <cell r="AA6335">
            <v>4335000</v>
          </cell>
          <cell r="AB6335">
            <v>0</v>
          </cell>
          <cell r="AC6335">
            <v>3004000</v>
          </cell>
        </row>
        <row r="6336">
          <cell r="X6336" t="str">
            <v>10.0844.0581</v>
          </cell>
          <cell r="Y6336" t="str">
            <v>37.8D05.0581</v>
          </cell>
          <cell r="Z6336">
            <v>0</v>
          </cell>
          <cell r="AA6336">
            <v>4335000</v>
          </cell>
          <cell r="AB6336">
            <v>0</v>
          </cell>
          <cell r="AC6336">
            <v>3004000</v>
          </cell>
        </row>
        <row r="6337">
          <cell r="X6337" t="str">
            <v>10.0848.0581</v>
          </cell>
          <cell r="Y6337" t="str">
            <v>37.8D05.0581</v>
          </cell>
          <cell r="Z6337">
            <v>0</v>
          </cell>
          <cell r="AA6337">
            <v>4335000</v>
          </cell>
          <cell r="AB6337">
            <v>0</v>
          </cell>
          <cell r="AC6337">
            <v>3004000</v>
          </cell>
        </row>
        <row r="6338">
          <cell r="X6338" t="str">
            <v>10.1040.0581</v>
          </cell>
          <cell r="Y6338" t="str">
            <v>37.8D05.0581</v>
          </cell>
          <cell r="Z6338">
            <v>0</v>
          </cell>
          <cell r="AA6338">
            <v>4335000</v>
          </cell>
          <cell r="AB6338">
            <v>0</v>
          </cell>
          <cell r="AC6338">
            <v>3004000</v>
          </cell>
        </row>
        <row r="6339">
          <cell r="X6339" t="str">
            <v>10.1042.0581</v>
          </cell>
          <cell r="Y6339" t="str">
            <v>37.8D05.0581</v>
          </cell>
          <cell r="Z6339">
            <v>0</v>
          </cell>
          <cell r="AA6339">
            <v>4335000</v>
          </cell>
          <cell r="AB6339">
            <v>0</v>
          </cell>
          <cell r="AC6339">
            <v>3004000</v>
          </cell>
        </row>
        <row r="6340">
          <cell r="X6340" t="str">
            <v>10.1044.0581</v>
          </cell>
          <cell r="Y6340" t="str">
            <v>37.8D05.0581</v>
          </cell>
          <cell r="Z6340">
            <v>0</v>
          </cell>
          <cell r="AA6340">
            <v>4335000</v>
          </cell>
          <cell r="AB6340">
            <v>0</v>
          </cell>
          <cell r="AC6340">
            <v>3004000</v>
          </cell>
        </row>
        <row r="6341">
          <cell r="X6341" t="str">
            <v>10.1071.0581</v>
          </cell>
          <cell r="Y6341" t="str">
            <v>37.8D05.0581</v>
          </cell>
          <cell r="Z6341">
            <v>0</v>
          </cell>
          <cell r="AA6341">
            <v>4335000</v>
          </cell>
          <cell r="AB6341">
            <v>0</v>
          </cell>
          <cell r="AC6341">
            <v>3004000</v>
          </cell>
        </row>
        <row r="6342">
          <cell r="X6342" t="str">
            <v>10.1087.0581</v>
          </cell>
          <cell r="Y6342" t="str">
            <v>37.8D05.0581</v>
          </cell>
          <cell r="Z6342">
            <v>0</v>
          </cell>
          <cell r="AA6342">
            <v>4335000</v>
          </cell>
          <cell r="AB6342">
            <v>0</v>
          </cell>
          <cell r="AC6342">
            <v>3004000</v>
          </cell>
        </row>
        <row r="6343">
          <cell r="X6343" t="str">
            <v>10.1104.0581</v>
          </cell>
          <cell r="Y6343" t="str">
            <v>37.8D05.0581</v>
          </cell>
          <cell r="Z6343">
            <v>0</v>
          </cell>
          <cell r="AA6343">
            <v>4335000</v>
          </cell>
          <cell r="AB6343">
            <v>0</v>
          </cell>
          <cell r="AC6343">
            <v>3004000</v>
          </cell>
        </row>
        <row r="6344">
          <cell r="X6344" t="str">
            <v>10.1105.0581</v>
          </cell>
          <cell r="Y6344" t="str">
            <v>37.8D05.0581</v>
          </cell>
          <cell r="Z6344">
            <v>0</v>
          </cell>
          <cell r="AA6344">
            <v>4335000</v>
          </cell>
          <cell r="AB6344">
            <v>0</v>
          </cell>
          <cell r="AC6344">
            <v>3004000</v>
          </cell>
        </row>
        <row r="6345">
          <cell r="X6345" t="str">
            <v>10.1112.0581</v>
          </cell>
          <cell r="Y6345" t="str">
            <v>37.8D05.0581</v>
          </cell>
          <cell r="Z6345">
            <v>0</v>
          </cell>
          <cell r="AA6345">
            <v>4335000</v>
          </cell>
          <cell r="AB6345">
            <v>0</v>
          </cell>
          <cell r="AC6345">
            <v>3004000</v>
          </cell>
        </row>
        <row r="6346">
          <cell r="X6346" t="str">
            <v>28.0145.0581</v>
          </cell>
          <cell r="Y6346" t="str">
            <v>37.8D05.0581</v>
          </cell>
          <cell r="Z6346">
            <v>0</v>
          </cell>
          <cell r="AA6346">
            <v>4335000</v>
          </cell>
          <cell r="AB6346">
            <v>0</v>
          </cell>
          <cell r="AC6346">
            <v>3004000</v>
          </cell>
        </row>
        <row r="6347">
          <cell r="X6347" t="str">
            <v>13.0093.0664</v>
          </cell>
          <cell r="Y6347" t="str">
            <v>37.8D06.0664</v>
          </cell>
          <cell r="Z6347">
            <v>0</v>
          </cell>
          <cell r="AA6347">
            <v>3594000</v>
          </cell>
          <cell r="AB6347">
            <v>0</v>
          </cell>
          <cell r="AC6347">
            <v>3011000</v>
          </cell>
        </row>
        <row r="6348">
          <cell r="X6348" t="str">
            <v>19.0415.1884</v>
          </cell>
          <cell r="Y6348" t="str">
            <v>37.3G02.1884</v>
          </cell>
          <cell r="Z6348">
            <v>0</v>
          </cell>
          <cell r="AA6348">
            <v>3673000</v>
          </cell>
          <cell r="AB6348">
            <v>0</v>
          </cell>
          <cell r="AC6348">
            <v>3022000</v>
          </cell>
        </row>
        <row r="6349">
          <cell r="X6349" t="str">
            <v>03.2011.1074</v>
          </cell>
          <cell r="Y6349" t="str">
            <v>37.8D09.1074</v>
          </cell>
          <cell r="Z6349">
            <v>0</v>
          </cell>
          <cell r="AA6349">
            <v>3767000</v>
          </cell>
          <cell r="AB6349">
            <v>0</v>
          </cell>
          <cell r="AC6349">
            <v>3050000</v>
          </cell>
        </row>
        <row r="6350">
          <cell r="X6350" t="str">
            <v>16.0266.1074</v>
          </cell>
          <cell r="Y6350" t="str">
            <v>37.8D09.1074</v>
          </cell>
          <cell r="Z6350">
            <v>0</v>
          </cell>
          <cell r="AA6350">
            <v>3767000</v>
          </cell>
          <cell r="AB6350">
            <v>0</v>
          </cell>
          <cell r="AC6350">
            <v>3050000</v>
          </cell>
        </row>
        <row r="6351">
          <cell r="X6351" t="str">
            <v>11.0017.1103</v>
          </cell>
          <cell r="Y6351" t="str">
            <v>37.8D10.1103</v>
          </cell>
          <cell r="Z6351">
            <v>0</v>
          </cell>
          <cell r="AA6351">
            <v>3645000</v>
          </cell>
          <cell r="AB6351">
            <v>0</v>
          </cell>
          <cell r="AC6351">
            <v>3059000</v>
          </cell>
        </row>
        <row r="6352">
          <cell r="X6352" t="str">
            <v>02.0034.0061</v>
          </cell>
          <cell r="Y6352" t="str">
            <v>37.2A04.0061</v>
          </cell>
          <cell r="Z6352">
            <v>0</v>
          </cell>
          <cell r="AA6352">
            <v>3496000</v>
          </cell>
          <cell r="AB6352">
            <v>0</v>
          </cell>
          <cell r="AC6352">
            <v>3088000</v>
          </cell>
        </row>
        <row r="6353">
          <cell r="X6353" t="str">
            <v>03.2350.0061</v>
          </cell>
          <cell r="Y6353" t="str">
            <v>37.2A04.0061</v>
          </cell>
          <cell r="Z6353">
            <v>0</v>
          </cell>
          <cell r="AA6353">
            <v>3496000</v>
          </cell>
          <cell r="AB6353">
            <v>0</v>
          </cell>
          <cell r="AC6353">
            <v>3088000</v>
          </cell>
        </row>
        <row r="6354">
          <cell r="X6354" t="str">
            <v>18.0587.0061</v>
          </cell>
          <cell r="Y6354" t="str">
            <v>37.2A04.0061</v>
          </cell>
          <cell r="Z6354">
            <v>0</v>
          </cell>
          <cell r="AA6354">
            <v>3496000</v>
          </cell>
          <cell r="AB6354">
            <v>0</v>
          </cell>
          <cell r="AC6354">
            <v>3088000</v>
          </cell>
        </row>
        <row r="6355">
          <cell r="X6355" t="str">
            <v>18.0588.0061</v>
          </cell>
          <cell r="Y6355" t="str">
            <v>37.2A04.0061</v>
          </cell>
          <cell r="Z6355">
            <v>0</v>
          </cell>
          <cell r="AA6355">
            <v>3496000</v>
          </cell>
          <cell r="AB6355">
            <v>0</v>
          </cell>
          <cell r="AC6355">
            <v>3088000</v>
          </cell>
        </row>
        <row r="6356">
          <cell r="X6356" t="str">
            <v>18.0594.0061</v>
          </cell>
          <cell r="Y6356" t="str">
            <v>37.2A04.0061</v>
          </cell>
          <cell r="Z6356">
            <v>0</v>
          </cell>
          <cell r="AA6356">
            <v>3496000</v>
          </cell>
          <cell r="AB6356">
            <v>0</v>
          </cell>
          <cell r="AC6356">
            <v>3088000</v>
          </cell>
        </row>
        <row r="6357">
          <cell r="X6357" t="str">
            <v>18.0599.0061</v>
          </cell>
          <cell r="Y6357" t="str">
            <v>37.2A04.0061</v>
          </cell>
          <cell r="Z6357">
            <v>0</v>
          </cell>
          <cell r="AA6357">
            <v>3496000</v>
          </cell>
          <cell r="AB6357">
            <v>0</v>
          </cell>
          <cell r="AC6357">
            <v>3088000</v>
          </cell>
        </row>
        <row r="6358">
          <cell r="X6358" t="str">
            <v>03.2061.1065</v>
          </cell>
          <cell r="Y6358" t="str">
            <v>37.8D09.1065</v>
          </cell>
          <cell r="Z6358">
            <v>0</v>
          </cell>
          <cell r="AA6358">
            <v>3903000</v>
          </cell>
          <cell r="AB6358">
            <v>0</v>
          </cell>
          <cell r="AC6358">
            <v>3100000</v>
          </cell>
        </row>
        <row r="6359">
          <cell r="X6359" t="str">
            <v>10.0317.0436</v>
          </cell>
          <cell r="Y6359" t="str">
            <v>37.8D05.0436</v>
          </cell>
          <cell r="Z6359">
            <v>600000</v>
          </cell>
          <cell r="AA6359">
            <v>1684000</v>
          </cell>
          <cell r="AC6359">
            <v>1455000</v>
          </cell>
        </row>
        <row r="6360">
          <cell r="X6360" t="str">
            <v>10.0319.0436</v>
          </cell>
          <cell r="Y6360" t="str">
            <v>37.8D05.0436</v>
          </cell>
          <cell r="Z6360">
            <v>1041000</v>
          </cell>
          <cell r="AA6360">
            <v>1684000</v>
          </cell>
          <cell r="AC6360">
            <v>1455000</v>
          </cell>
        </row>
        <row r="6361">
          <cell r="X6361" t="str">
            <v>10.0372.0436</v>
          </cell>
          <cell r="Y6361" t="str">
            <v>37.8D05.0436</v>
          </cell>
          <cell r="Z6361">
            <v>1237000</v>
          </cell>
          <cell r="AA6361">
            <v>1684000</v>
          </cell>
          <cell r="AC6361">
            <v>1455000</v>
          </cell>
        </row>
        <row r="6362">
          <cell r="X6362" t="str">
            <v>10.0371.0436</v>
          </cell>
          <cell r="Y6362" t="str">
            <v>37.8D05.0436</v>
          </cell>
          <cell r="Z6362">
            <v>1750000</v>
          </cell>
          <cell r="AA6362">
            <v>1684000</v>
          </cell>
          <cell r="AC6362">
            <v>1455000</v>
          </cell>
        </row>
        <row r="6363">
          <cell r="X6363" t="str">
            <v>03.4013.0470</v>
          </cell>
          <cell r="Y6363" t="str">
            <v>37.8D05.0470</v>
          </cell>
          <cell r="Z6363">
            <v>1925000</v>
          </cell>
          <cell r="AA6363">
            <v>3130000</v>
          </cell>
          <cell r="AC6363">
            <v>2500000</v>
          </cell>
        </row>
        <row r="6364">
          <cell r="X6364" t="str">
            <v>03.4014.0470</v>
          </cell>
          <cell r="Y6364" t="str">
            <v>37.8D05.0470</v>
          </cell>
          <cell r="Z6364">
            <v>1925000</v>
          </cell>
          <cell r="AA6364">
            <v>3130000</v>
          </cell>
          <cell r="AC6364">
            <v>2500000</v>
          </cell>
        </row>
        <row r="6365">
          <cell r="X6365" t="str">
            <v>27.0259.0470</v>
          </cell>
          <cell r="Y6365" t="str">
            <v>37.8D05.0470</v>
          </cell>
          <cell r="Z6365">
            <v>1925000</v>
          </cell>
          <cell r="AA6365">
            <v>3130000</v>
          </cell>
          <cell r="AC6365">
            <v>2500000</v>
          </cell>
        </row>
        <row r="6366">
          <cell r="X6366" t="str">
            <v>27.0280.0470</v>
          </cell>
          <cell r="Y6366" t="str">
            <v>37.8D05.0470</v>
          </cell>
          <cell r="Z6366">
            <v>1925000</v>
          </cell>
          <cell r="AA6366">
            <v>3130000</v>
          </cell>
          <cell r="AC6366">
            <v>2500000</v>
          </cell>
        </row>
        <row r="6367">
          <cell r="X6367" t="str">
            <v>03.3999.0445</v>
          </cell>
          <cell r="Y6367" t="str">
            <v>37.8D05.0445</v>
          </cell>
          <cell r="Z6367">
            <v>3300000</v>
          </cell>
          <cell r="AA6367">
            <v>5727000</v>
          </cell>
          <cell r="AC6367">
            <v>4924000</v>
          </cell>
        </row>
        <row r="6368">
          <cell r="X6368" t="str">
            <v>03.4028.0445</v>
          </cell>
          <cell r="Y6368" t="str">
            <v>37.8D05.0445</v>
          </cell>
          <cell r="Z6368">
            <v>3300000</v>
          </cell>
          <cell r="AA6368">
            <v>5727000</v>
          </cell>
          <cell r="AC6368">
            <v>4924000</v>
          </cell>
        </row>
        <row r="6369">
          <cell r="X6369" t="str">
            <v>10.0662.0445</v>
          </cell>
          <cell r="Y6369" t="str">
            <v>37.8D05.0445</v>
          </cell>
          <cell r="Z6369">
            <v>3300000</v>
          </cell>
          <cell r="AA6369">
            <v>5727000</v>
          </cell>
          <cell r="AC6369">
            <v>4924000</v>
          </cell>
        </row>
        <row r="6370">
          <cell r="X6370" t="str">
            <v>27.0132.0445</v>
          </cell>
          <cell r="Y6370" t="str">
            <v>37.8D05.0445</v>
          </cell>
          <cell r="Z6370">
            <v>3300000</v>
          </cell>
          <cell r="AA6370">
            <v>5727000</v>
          </cell>
          <cell r="AC6370">
            <v>4924000</v>
          </cell>
        </row>
        <row r="6371">
          <cell r="X6371" t="str">
            <v>27.0133.0445</v>
          </cell>
          <cell r="Y6371" t="str">
            <v>37.8D05.0445</v>
          </cell>
          <cell r="Z6371">
            <v>3300000</v>
          </cell>
          <cell r="AA6371">
            <v>5727000</v>
          </cell>
          <cell r="AC6371">
            <v>4924000</v>
          </cell>
        </row>
        <row r="6372">
          <cell r="X6372" t="str">
            <v>27.0134.0445</v>
          </cell>
          <cell r="Y6372" t="str">
            <v>37.8D05.0445</v>
          </cell>
          <cell r="Z6372">
            <v>3300000</v>
          </cell>
          <cell r="AA6372">
            <v>5727000</v>
          </cell>
          <cell r="AC6372">
            <v>4924000</v>
          </cell>
        </row>
        <row r="6373">
          <cell r="X6373" t="str">
            <v>27.0136.0445</v>
          </cell>
          <cell r="Y6373" t="str">
            <v>37.8D05.0445</v>
          </cell>
          <cell r="Z6373">
            <v>3300000</v>
          </cell>
          <cell r="AA6373">
            <v>5727000</v>
          </cell>
          <cell r="AC6373">
            <v>4924000</v>
          </cell>
        </row>
        <row r="6374">
          <cell r="X6374" t="str">
            <v>16.0291.1065</v>
          </cell>
          <cell r="Y6374" t="str">
            <v>37.8D09.1065</v>
          </cell>
          <cell r="Z6374">
            <v>0</v>
          </cell>
          <cell r="AA6374">
            <v>3903000</v>
          </cell>
          <cell r="AB6374">
            <v>0</v>
          </cell>
          <cell r="AC6374">
            <v>3100000</v>
          </cell>
        </row>
        <row r="6375">
          <cell r="X6375" t="str">
            <v>03.2012.1073</v>
          </cell>
          <cell r="Y6375" t="str">
            <v>37.8D09.1073</v>
          </cell>
          <cell r="Z6375">
            <v>0</v>
          </cell>
          <cell r="AA6375">
            <v>3817000</v>
          </cell>
          <cell r="AB6375">
            <v>0</v>
          </cell>
          <cell r="AC6375">
            <v>3100000</v>
          </cell>
        </row>
        <row r="6376">
          <cell r="X6376" t="str">
            <v>16.0267.1073</v>
          </cell>
          <cell r="Y6376" t="str">
            <v>37.8D09.1073</v>
          </cell>
          <cell r="Z6376">
            <v>0</v>
          </cell>
          <cell r="AA6376">
            <v>3817000</v>
          </cell>
          <cell r="AB6376">
            <v>0</v>
          </cell>
          <cell r="AC6376">
            <v>3100000</v>
          </cell>
        </row>
        <row r="6377">
          <cell r="X6377" t="str">
            <v>15.0187.0998</v>
          </cell>
          <cell r="Y6377" t="str">
            <v>37.8D08.0998</v>
          </cell>
          <cell r="Z6377">
            <v>1600000</v>
          </cell>
          <cell r="AA6377">
            <v>2918000</v>
          </cell>
          <cell r="AC6377">
            <v>2460000</v>
          </cell>
        </row>
        <row r="6378">
          <cell r="X6378" t="str">
            <v>03.2103.0911</v>
          </cell>
          <cell r="Y6378" t="str">
            <v>37.8D08.0911</v>
          </cell>
          <cell r="Z6378">
            <v>0</v>
          </cell>
          <cell r="AA6378">
            <v>3585000</v>
          </cell>
          <cell r="AB6378">
            <v>0</v>
          </cell>
          <cell r="AC6378">
            <v>3127000</v>
          </cell>
        </row>
        <row r="6379">
          <cell r="X6379" t="str">
            <v>15.0020.0911</v>
          </cell>
          <cell r="Y6379" t="str">
            <v>37.8D08.0911</v>
          </cell>
          <cell r="Z6379">
            <v>0</v>
          </cell>
          <cell r="AA6379">
            <v>3585000</v>
          </cell>
          <cell r="AB6379">
            <v>0</v>
          </cell>
          <cell r="AC6379">
            <v>3127000</v>
          </cell>
        </row>
        <row r="6380">
          <cell r="X6380" t="str">
            <v>15.0026.0911</v>
          </cell>
          <cell r="Y6380" t="str">
            <v>37.8D08.0911</v>
          </cell>
          <cell r="Z6380">
            <v>0</v>
          </cell>
          <cell r="AA6380">
            <v>3585000</v>
          </cell>
          <cell r="AB6380">
            <v>0</v>
          </cell>
          <cell r="AC6380">
            <v>3127000</v>
          </cell>
        </row>
        <row r="6381">
          <cell r="X6381" t="str">
            <v>15.0027.0911</v>
          </cell>
          <cell r="Y6381" t="str">
            <v>37.8D08.0911</v>
          </cell>
          <cell r="Z6381">
            <v>0</v>
          </cell>
          <cell r="AA6381">
            <v>3585000</v>
          </cell>
          <cell r="AB6381">
            <v>0</v>
          </cell>
          <cell r="AC6381">
            <v>3127000</v>
          </cell>
        </row>
        <row r="6382">
          <cell r="X6382" t="str">
            <v>15.0028.0911</v>
          </cell>
          <cell r="Y6382" t="str">
            <v>37.8D08.0911</v>
          </cell>
          <cell r="Z6382">
            <v>0</v>
          </cell>
          <cell r="AA6382">
            <v>3585000</v>
          </cell>
          <cell r="AB6382">
            <v>0</v>
          </cell>
          <cell r="AC6382">
            <v>3127000</v>
          </cell>
        </row>
        <row r="6383">
          <cell r="X6383" t="str">
            <v>15.0029.0911</v>
          </cell>
          <cell r="Y6383" t="str">
            <v>37.8D08.0911</v>
          </cell>
          <cell r="Z6383">
            <v>0</v>
          </cell>
          <cell r="AA6383">
            <v>3585000</v>
          </cell>
          <cell r="AB6383">
            <v>0</v>
          </cell>
          <cell r="AC6383">
            <v>3127000</v>
          </cell>
        </row>
        <row r="6384">
          <cell r="X6384" t="str">
            <v>15.0041.0911</v>
          </cell>
          <cell r="Y6384" t="str">
            <v>37.8D08.0911</v>
          </cell>
          <cell r="Z6384">
            <v>0</v>
          </cell>
          <cell r="AA6384">
            <v>3585000</v>
          </cell>
          <cell r="AB6384">
            <v>0</v>
          </cell>
          <cell r="AC6384">
            <v>3127000</v>
          </cell>
        </row>
        <row r="6385">
          <cell r="X6385" t="str">
            <v>15.0042.0911</v>
          </cell>
          <cell r="Y6385" t="str">
            <v>37.8D08.0911</v>
          </cell>
          <cell r="Z6385">
            <v>0</v>
          </cell>
          <cell r="AA6385">
            <v>3585000</v>
          </cell>
          <cell r="AB6385">
            <v>0</v>
          </cell>
          <cell r="AC6385">
            <v>3127000</v>
          </cell>
        </row>
        <row r="6386">
          <cell r="X6386" t="str">
            <v>10.0626.0479</v>
          </cell>
          <cell r="Y6386" t="str">
            <v>37.8D05.0479</v>
          </cell>
          <cell r="Z6386">
            <v>0</v>
          </cell>
          <cell r="AA6386">
            <v>3919000</v>
          </cell>
          <cell r="AB6386">
            <v>0</v>
          </cell>
          <cell r="AC6386">
            <v>3132000</v>
          </cell>
        </row>
        <row r="6387">
          <cell r="X6387" t="str">
            <v>03.4143.0541</v>
          </cell>
          <cell r="Y6387" t="str">
            <v>37.8D05.0541</v>
          </cell>
          <cell r="Z6387">
            <v>1375000</v>
          </cell>
          <cell r="AA6387">
            <v>3109000</v>
          </cell>
          <cell r="AB6387">
            <v>0</v>
          </cell>
          <cell r="AC6387">
            <v>2632000</v>
          </cell>
        </row>
        <row r="6388">
          <cell r="X6388" t="str">
            <v>03.4144.0541</v>
          </cell>
          <cell r="Y6388" t="str">
            <v>37.8D05.0541</v>
          </cell>
          <cell r="Z6388">
            <v>1375000</v>
          </cell>
          <cell r="AA6388">
            <v>3109000</v>
          </cell>
          <cell r="AB6388">
            <v>0</v>
          </cell>
          <cell r="AC6388">
            <v>2632000</v>
          </cell>
        </row>
        <row r="6389">
          <cell r="X6389" t="str">
            <v>03.4146.0541</v>
          </cell>
          <cell r="Y6389" t="str">
            <v>37.8D05.0541</v>
          </cell>
          <cell r="Z6389">
            <v>1375000</v>
          </cell>
          <cell r="AA6389">
            <v>3109000</v>
          </cell>
          <cell r="AB6389">
            <v>0</v>
          </cell>
          <cell r="AC6389">
            <v>2632000</v>
          </cell>
        </row>
        <row r="6390">
          <cell r="X6390" t="str">
            <v>03.4150.0541</v>
          </cell>
          <cell r="Y6390" t="str">
            <v>37.8D05.0541</v>
          </cell>
          <cell r="Z6390">
            <v>1375000</v>
          </cell>
          <cell r="AA6390">
            <v>3109000</v>
          </cell>
          <cell r="AB6390">
            <v>0</v>
          </cell>
          <cell r="AC6390">
            <v>2632000</v>
          </cell>
        </row>
        <row r="6391">
          <cell r="X6391" t="str">
            <v>03.4151.0541</v>
          </cell>
          <cell r="Y6391" t="str">
            <v>37.8D05.0541</v>
          </cell>
          <cell r="Z6391">
            <v>1375000</v>
          </cell>
          <cell r="AA6391">
            <v>3109000</v>
          </cell>
          <cell r="AB6391">
            <v>0</v>
          </cell>
          <cell r="AC6391">
            <v>2632000</v>
          </cell>
        </row>
        <row r="6392">
          <cell r="X6392" t="str">
            <v>03.4152.0541</v>
          </cell>
          <cell r="Y6392" t="str">
            <v>37.8D05.0541</v>
          </cell>
          <cell r="Z6392">
            <v>1375000</v>
          </cell>
          <cell r="AA6392">
            <v>3109000</v>
          </cell>
          <cell r="AB6392">
            <v>0</v>
          </cell>
          <cell r="AC6392">
            <v>2632000</v>
          </cell>
        </row>
        <row r="6393">
          <cell r="X6393" t="str">
            <v>03.4153.0541</v>
          </cell>
          <cell r="Y6393" t="str">
            <v>37.8D05.0541</v>
          </cell>
          <cell r="Z6393">
            <v>1375000</v>
          </cell>
          <cell r="AA6393">
            <v>3109000</v>
          </cell>
          <cell r="AB6393">
            <v>0</v>
          </cell>
          <cell r="AC6393">
            <v>2632000</v>
          </cell>
        </row>
        <row r="6394">
          <cell r="X6394" t="str">
            <v>03.4154.0541</v>
          </cell>
          <cell r="Y6394" t="str">
            <v>37.8D05.0541</v>
          </cell>
          <cell r="Z6394">
            <v>1375000</v>
          </cell>
          <cell r="AA6394">
            <v>3109000</v>
          </cell>
          <cell r="AB6394">
            <v>0</v>
          </cell>
          <cell r="AC6394">
            <v>2632000</v>
          </cell>
        </row>
        <row r="6395">
          <cell r="X6395" t="str">
            <v>03.4156.0541</v>
          </cell>
          <cell r="Y6395" t="str">
            <v>37.8D05.0541</v>
          </cell>
          <cell r="Z6395">
            <v>1375000</v>
          </cell>
          <cell r="AA6395">
            <v>3109000</v>
          </cell>
          <cell r="AB6395">
            <v>0</v>
          </cell>
          <cell r="AC6395">
            <v>2632000</v>
          </cell>
        </row>
        <row r="6396">
          <cell r="X6396" t="str">
            <v>04.0052.0541</v>
          </cell>
          <cell r="Y6396" t="str">
            <v>37.8D05.0541</v>
          </cell>
          <cell r="Z6396">
            <v>1375000</v>
          </cell>
          <cell r="AA6396">
            <v>3109000</v>
          </cell>
          <cell r="AB6396">
            <v>0</v>
          </cell>
          <cell r="AC6396">
            <v>2632000</v>
          </cell>
        </row>
        <row r="6397">
          <cell r="X6397" t="str">
            <v>04.0053.0541</v>
          </cell>
          <cell r="Y6397" t="str">
            <v>37.8D05.0541</v>
          </cell>
          <cell r="Z6397">
            <v>1375000</v>
          </cell>
          <cell r="AA6397">
            <v>3109000</v>
          </cell>
          <cell r="AB6397">
            <v>0</v>
          </cell>
          <cell r="AC6397">
            <v>2632000</v>
          </cell>
        </row>
        <row r="6398">
          <cell r="X6398" t="str">
            <v>04.0054.0541</v>
          </cell>
          <cell r="Y6398" t="str">
            <v>37.8D05.0541</v>
          </cell>
          <cell r="Z6398">
            <v>1375000</v>
          </cell>
          <cell r="AA6398">
            <v>3109000</v>
          </cell>
          <cell r="AB6398">
            <v>0</v>
          </cell>
          <cell r="AC6398">
            <v>2632000</v>
          </cell>
        </row>
        <row r="6399">
          <cell r="X6399" t="str">
            <v>27.0063.0541</v>
          </cell>
          <cell r="Y6399" t="str">
            <v>37.8D05.0541</v>
          </cell>
          <cell r="Z6399">
            <v>1375000</v>
          </cell>
          <cell r="AA6399">
            <v>3109000</v>
          </cell>
          <cell r="AB6399">
            <v>0</v>
          </cell>
          <cell r="AC6399">
            <v>2632000</v>
          </cell>
        </row>
        <row r="6400">
          <cell r="X6400" t="str">
            <v>27.0065.0541</v>
          </cell>
          <cell r="Y6400" t="str">
            <v>37.8D05.0541</v>
          </cell>
          <cell r="Z6400">
            <v>1375000</v>
          </cell>
          <cell r="AA6400">
            <v>3109000</v>
          </cell>
          <cell r="AB6400">
            <v>0</v>
          </cell>
          <cell r="AC6400">
            <v>2632000</v>
          </cell>
        </row>
        <row r="6401">
          <cell r="X6401" t="str">
            <v>27.0066.0541</v>
          </cell>
          <cell r="Y6401" t="str">
            <v>37.8D05.0541</v>
          </cell>
          <cell r="Z6401">
            <v>1375000</v>
          </cell>
          <cell r="AA6401">
            <v>3109000</v>
          </cell>
          <cell r="AB6401">
            <v>0</v>
          </cell>
          <cell r="AC6401">
            <v>2632000</v>
          </cell>
        </row>
        <row r="6402">
          <cell r="X6402" t="str">
            <v>27.0068.0541</v>
          </cell>
          <cell r="Y6402" t="str">
            <v>37.8D05.0541</v>
          </cell>
          <cell r="Z6402">
            <v>1375000</v>
          </cell>
          <cell r="AA6402">
            <v>3109000</v>
          </cell>
          <cell r="AB6402">
            <v>0</v>
          </cell>
          <cell r="AC6402">
            <v>2632000</v>
          </cell>
        </row>
        <row r="6403">
          <cell r="X6403" t="str">
            <v>27.0069.0541</v>
          </cell>
          <cell r="Y6403" t="str">
            <v>37.8D05.0541</v>
          </cell>
          <cell r="Z6403">
            <v>1375000</v>
          </cell>
          <cell r="AA6403">
            <v>3109000</v>
          </cell>
          <cell r="AB6403">
            <v>0</v>
          </cell>
          <cell r="AC6403">
            <v>2632000</v>
          </cell>
        </row>
        <row r="6404">
          <cell r="X6404" t="str">
            <v>27.0070.0541</v>
          </cell>
          <cell r="Y6404" t="str">
            <v>37.8D05.0541</v>
          </cell>
          <cell r="Z6404">
            <v>1375000</v>
          </cell>
          <cell r="AA6404">
            <v>3109000</v>
          </cell>
          <cell r="AB6404">
            <v>0</v>
          </cell>
          <cell r="AC6404">
            <v>2632000</v>
          </cell>
        </row>
        <row r="6405">
          <cell r="X6405" t="str">
            <v>27.0074.0541</v>
          </cell>
          <cell r="Y6405" t="str">
            <v>37.8D05.0541</v>
          </cell>
          <cell r="Z6405">
            <v>1375000</v>
          </cell>
          <cell r="AA6405">
            <v>3109000</v>
          </cell>
          <cell r="AB6405">
            <v>0</v>
          </cell>
          <cell r="AC6405">
            <v>2632000</v>
          </cell>
        </row>
        <row r="6406">
          <cell r="X6406" t="str">
            <v>27.0438.0541</v>
          </cell>
          <cell r="Y6406" t="str">
            <v>37.8D05.0541</v>
          </cell>
          <cell r="Z6406">
            <v>1375000</v>
          </cell>
          <cell r="AA6406">
            <v>3109000</v>
          </cell>
          <cell r="AB6406">
            <v>0</v>
          </cell>
          <cell r="AC6406">
            <v>2632000</v>
          </cell>
        </row>
        <row r="6407">
          <cell r="X6407" t="str">
            <v>27.0439.0541</v>
          </cell>
          <cell r="Y6407" t="str">
            <v>37.8D05.0541</v>
          </cell>
          <cell r="Z6407">
            <v>1375000</v>
          </cell>
          <cell r="AA6407">
            <v>3109000</v>
          </cell>
          <cell r="AB6407">
            <v>0</v>
          </cell>
          <cell r="AC6407">
            <v>2632000</v>
          </cell>
        </row>
        <row r="6408">
          <cell r="X6408" t="str">
            <v>27.0440.0541</v>
          </cell>
          <cell r="Y6408" t="str">
            <v>37.8D05.0541</v>
          </cell>
          <cell r="Z6408">
            <v>1375000</v>
          </cell>
          <cell r="AA6408">
            <v>3109000</v>
          </cell>
          <cell r="AB6408">
            <v>0</v>
          </cell>
          <cell r="AC6408">
            <v>2632000</v>
          </cell>
        </row>
        <row r="6409">
          <cell r="X6409" t="str">
            <v>27.0441.0541</v>
          </cell>
          <cell r="Y6409" t="str">
            <v>37.8D05.0541</v>
          </cell>
          <cell r="Z6409">
            <v>1375000</v>
          </cell>
          <cell r="AA6409">
            <v>3109000</v>
          </cell>
          <cell r="AB6409">
            <v>0</v>
          </cell>
          <cell r="AC6409">
            <v>2632000</v>
          </cell>
        </row>
        <row r="6410">
          <cell r="X6410" t="str">
            <v>27.0442.0541</v>
          </cell>
          <cell r="Y6410" t="str">
            <v>37.8D05.0541</v>
          </cell>
          <cell r="Z6410">
            <v>1375000</v>
          </cell>
          <cell r="AA6410">
            <v>3109000</v>
          </cell>
          <cell r="AB6410">
            <v>0</v>
          </cell>
          <cell r="AC6410">
            <v>2632000</v>
          </cell>
        </row>
        <row r="6411">
          <cell r="X6411" t="str">
            <v>27.0444.0541</v>
          </cell>
          <cell r="Y6411" t="str">
            <v>37.8D05.0541</v>
          </cell>
          <cell r="Z6411">
            <v>1375000</v>
          </cell>
          <cell r="AA6411">
            <v>3109000</v>
          </cell>
          <cell r="AB6411">
            <v>0</v>
          </cell>
          <cell r="AC6411">
            <v>2632000</v>
          </cell>
        </row>
        <row r="6412">
          <cell r="X6412" t="str">
            <v>27.0446.0541</v>
          </cell>
          <cell r="Y6412" t="str">
            <v>37.8D05.0541</v>
          </cell>
          <cell r="Z6412">
            <v>1375000</v>
          </cell>
          <cell r="AA6412">
            <v>3109000</v>
          </cell>
          <cell r="AB6412">
            <v>0</v>
          </cell>
          <cell r="AC6412">
            <v>2632000</v>
          </cell>
        </row>
        <row r="6413">
          <cell r="X6413" t="str">
            <v>27.0447.0541</v>
          </cell>
          <cell r="Y6413" t="str">
            <v>37.8D05.0541</v>
          </cell>
          <cell r="Z6413">
            <v>1375000</v>
          </cell>
          <cell r="AA6413">
            <v>3109000</v>
          </cell>
          <cell r="AB6413">
            <v>0</v>
          </cell>
          <cell r="AC6413">
            <v>2632000</v>
          </cell>
        </row>
        <row r="6414">
          <cell r="X6414" t="str">
            <v>27.0448.0541</v>
          </cell>
          <cell r="Y6414" t="str">
            <v>37.8D05.0541</v>
          </cell>
          <cell r="Z6414">
            <v>1375000</v>
          </cell>
          <cell r="AA6414">
            <v>3109000</v>
          </cell>
          <cell r="AB6414">
            <v>0</v>
          </cell>
          <cell r="AC6414">
            <v>2632000</v>
          </cell>
        </row>
        <row r="6415">
          <cell r="X6415" t="str">
            <v>27.0449.0541</v>
          </cell>
          <cell r="Y6415" t="str">
            <v>37.8D05.0541</v>
          </cell>
          <cell r="Z6415">
            <v>1375000</v>
          </cell>
          <cell r="AA6415">
            <v>3109000</v>
          </cell>
          <cell r="AB6415">
            <v>0</v>
          </cell>
          <cell r="AC6415">
            <v>2632000</v>
          </cell>
        </row>
        <row r="6416">
          <cell r="X6416" t="str">
            <v>27.0452.0541</v>
          </cell>
          <cell r="Y6416" t="str">
            <v>37.8D05.0541</v>
          </cell>
          <cell r="Z6416">
            <v>1375000</v>
          </cell>
          <cell r="AA6416">
            <v>3109000</v>
          </cell>
          <cell r="AB6416">
            <v>0</v>
          </cell>
          <cell r="AC6416">
            <v>2632000</v>
          </cell>
        </row>
        <row r="6417">
          <cell r="X6417" t="str">
            <v>27.0453.0541</v>
          </cell>
          <cell r="Y6417" t="str">
            <v>37.8D05.0541</v>
          </cell>
          <cell r="Z6417">
            <v>1375000</v>
          </cell>
          <cell r="AA6417">
            <v>3109000</v>
          </cell>
          <cell r="AB6417">
            <v>0</v>
          </cell>
          <cell r="AC6417">
            <v>2632000</v>
          </cell>
        </row>
        <row r="6418">
          <cell r="X6418" t="str">
            <v>27.0458.0541</v>
          </cell>
          <cell r="Y6418" t="str">
            <v>37.8D05.0541</v>
          </cell>
          <cell r="Z6418">
            <v>1375000</v>
          </cell>
          <cell r="AA6418">
            <v>3109000</v>
          </cell>
          <cell r="AB6418">
            <v>0</v>
          </cell>
          <cell r="AC6418">
            <v>2632000</v>
          </cell>
        </row>
        <row r="6419">
          <cell r="X6419" t="str">
            <v>27.0459.0541</v>
          </cell>
          <cell r="Y6419" t="str">
            <v>37.8D05.0541</v>
          </cell>
          <cell r="Z6419">
            <v>1375000</v>
          </cell>
          <cell r="AA6419">
            <v>3109000</v>
          </cell>
          <cell r="AB6419">
            <v>0</v>
          </cell>
          <cell r="AC6419">
            <v>2632000</v>
          </cell>
        </row>
        <row r="6420">
          <cell r="X6420" t="str">
            <v>27.0460.0541</v>
          </cell>
          <cell r="Y6420" t="str">
            <v>37.8D05.0541</v>
          </cell>
          <cell r="Z6420">
            <v>1375000</v>
          </cell>
          <cell r="AA6420">
            <v>3109000</v>
          </cell>
          <cell r="AB6420">
            <v>0</v>
          </cell>
          <cell r="AC6420">
            <v>2632000</v>
          </cell>
        </row>
        <row r="6421">
          <cell r="X6421" t="str">
            <v>27.0461.0541</v>
          </cell>
          <cell r="Y6421" t="str">
            <v>37.8D05.0541</v>
          </cell>
          <cell r="Z6421">
            <v>1375000</v>
          </cell>
          <cell r="AA6421">
            <v>3109000</v>
          </cell>
          <cell r="AB6421">
            <v>0</v>
          </cell>
          <cell r="AC6421">
            <v>2632000</v>
          </cell>
        </row>
        <row r="6422">
          <cell r="X6422" t="str">
            <v>27.0462.0541</v>
          </cell>
          <cell r="Y6422" t="str">
            <v>37.8D05.0541</v>
          </cell>
          <cell r="Z6422">
            <v>1375000</v>
          </cell>
          <cell r="AA6422">
            <v>3109000</v>
          </cell>
          <cell r="AB6422">
            <v>0</v>
          </cell>
          <cell r="AC6422">
            <v>2632000</v>
          </cell>
        </row>
        <row r="6423">
          <cell r="X6423" t="str">
            <v>27.0463.0541</v>
          </cell>
          <cell r="Y6423" t="str">
            <v>37.8D05.0541</v>
          </cell>
          <cell r="Z6423">
            <v>1375000</v>
          </cell>
          <cell r="AA6423">
            <v>3109000</v>
          </cell>
          <cell r="AB6423">
            <v>0</v>
          </cell>
          <cell r="AC6423">
            <v>2632000</v>
          </cell>
        </row>
        <row r="6424">
          <cell r="X6424" t="str">
            <v>27.0464.0541</v>
          </cell>
          <cell r="Y6424" t="str">
            <v>37.8D05.0541</v>
          </cell>
          <cell r="Z6424">
            <v>1375000</v>
          </cell>
          <cell r="AA6424">
            <v>3109000</v>
          </cell>
          <cell r="AB6424">
            <v>0</v>
          </cell>
          <cell r="AC6424">
            <v>2632000</v>
          </cell>
        </row>
        <row r="6425">
          <cell r="X6425" t="str">
            <v>27.0465.0541</v>
          </cell>
          <cell r="Y6425" t="str">
            <v>37.8D05.0541</v>
          </cell>
          <cell r="Z6425">
            <v>1375000</v>
          </cell>
          <cell r="AA6425">
            <v>3109000</v>
          </cell>
          <cell r="AB6425">
            <v>0</v>
          </cell>
          <cell r="AC6425">
            <v>2632000</v>
          </cell>
        </row>
        <row r="6426">
          <cell r="X6426" t="str">
            <v>27.0480.0541</v>
          </cell>
          <cell r="Y6426" t="str">
            <v>37.8D05.0541</v>
          </cell>
          <cell r="Z6426">
            <v>1375000</v>
          </cell>
          <cell r="AA6426">
            <v>3109000</v>
          </cell>
          <cell r="AB6426">
            <v>0</v>
          </cell>
          <cell r="AC6426">
            <v>2632000</v>
          </cell>
        </row>
        <row r="6427">
          <cell r="X6427" t="str">
            <v>27.0481.0541</v>
          </cell>
          <cell r="Y6427" t="str">
            <v>37.8D05.0541</v>
          </cell>
          <cell r="Z6427">
            <v>1375000</v>
          </cell>
          <cell r="AA6427">
            <v>3109000</v>
          </cell>
          <cell r="AB6427">
            <v>0</v>
          </cell>
          <cell r="AC6427">
            <v>2632000</v>
          </cell>
        </row>
        <row r="6428">
          <cell r="X6428" t="str">
            <v>27.0482.0541</v>
          </cell>
          <cell r="Y6428" t="str">
            <v>37.8D05.0541</v>
          </cell>
          <cell r="Z6428">
            <v>1375000</v>
          </cell>
          <cell r="AA6428">
            <v>3109000</v>
          </cell>
          <cell r="AB6428">
            <v>0</v>
          </cell>
          <cell r="AC6428">
            <v>2632000</v>
          </cell>
        </row>
        <row r="6429">
          <cell r="X6429" t="str">
            <v>27.0483.0541</v>
          </cell>
          <cell r="Y6429" t="str">
            <v>37.8D05.0541</v>
          </cell>
          <cell r="Z6429">
            <v>1375000</v>
          </cell>
          <cell r="AA6429">
            <v>3109000</v>
          </cell>
          <cell r="AB6429">
            <v>0</v>
          </cell>
          <cell r="AC6429">
            <v>2632000</v>
          </cell>
        </row>
        <row r="6430">
          <cell r="X6430" t="str">
            <v>27.0484.0541</v>
          </cell>
          <cell r="Y6430" t="str">
            <v>37.8D05.0541</v>
          </cell>
          <cell r="Z6430">
            <v>1375000</v>
          </cell>
          <cell r="AA6430">
            <v>3109000</v>
          </cell>
          <cell r="AB6430">
            <v>0</v>
          </cell>
          <cell r="AC6430">
            <v>2632000</v>
          </cell>
        </row>
        <row r="6431">
          <cell r="X6431" t="str">
            <v>27.0486.0541</v>
          </cell>
          <cell r="Y6431" t="str">
            <v>37.8D05.0541</v>
          </cell>
          <cell r="Z6431">
            <v>1375000</v>
          </cell>
          <cell r="AA6431">
            <v>3109000</v>
          </cell>
          <cell r="AB6431">
            <v>0</v>
          </cell>
          <cell r="AC6431">
            <v>2632000</v>
          </cell>
        </row>
        <row r="6432">
          <cell r="X6432" t="str">
            <v>27.0503.0541</v>
          </cell>
          <cell r="Y6432" t="str">
            <v>37.8D05.0541</v>
          </cell>
          <cell r="Z6432">
            <v>1375000</v>
          </cell>
          <cell r="AA6432">
            <v>3109000</v>
          </cell>
          <cell r="AB6432">
            <v>0</v>
          </cell>
          <cell r="AC6432">
            <v>2632000</v>
          </cell>
        </row>
        <row r="6433">
          <cell r="X6433" t="str">
            <v>27.0504.0541</v>
          </cell>
          <cell r="Y6433" t="str">
            <v>37.8D05.0541</v>
          </cell>
          <cell r="Z6433">
            <v>1375000</v>
          </cell>
          <cell r="AA6433">
            <v>3109000</v>
          </cell>
          <cell r="AB6433">
            <v>0</v>
          </cell>
          <cell r="AC6433">
            <v>2632000</v>
          </cell>
        </row>
        <row r="6434">
          <cell r="X6434" t="str">
            <v>27.0271.0479</v>
          </cell>
          <cell r="Y6434" t="str">
            <v>37.8D05.0479</v>
          </cell>
          <cell r="Z6434">
            <v>0</v>
          </cell>
          <cell r="AA6434">
            <v>3919000</v>
          </cell>
          <cell r="AB6434">
            <v>0</v>
          </cell>
          <cell r="AC6434">
            <v>3132000</v>
          </cell>
        </row>
        <row r="6435">
          <cell r="X6435" t="str">
            <v>11.0060.1142</v>
          </cell>
          <cell r="Y6435" t="str">
            <v>37.8D10.1142</v>
          </cell>
          <cell r="Z6435">
            <v>0</v>
          </cell>
          <cell r="AA6435">
            <v>4029000</v>
          </cell>
          <cell r="AB6435">
            <v>0</v>
          </cell>
          <cell r="AC6435">
            <v>3150000</v>
          </cell>
        </row>
        <row r="6436">
          <cell r="X6436" t="str">
            <v>03.4023.0478</v>
          </cell>
          <cell r="Y6436" t="str">
            <v>37.8D05.0478</v>
          </cell>
          <cell r="Z6436">
            <v>2000000</v>
          </cell>
          <cell r="AA6436">
            <v>3130000</v>
          </cell>
          <cell r="AC6436">
            <v>2500000</v>
          </cell>
        </row>
        <row r="6437">
          <cell r="X6437" t="str">
            <v>27.0267.0478</v>
          </cell>
          <cell r="Y6437" t="str">
            <v>37.8D05.0478</v>
          </cell>
          <cell r="Z6437">
            <v>2000000</v>
          </cell>
          <cell r="AA6437">
            <v>3130000</v>
          </cell>
          <cell r="AC6437">
            <v>2500000</v>
          </cell>
        </row>
        <row r="6438">
          <cell r="X6438" t="str">
            <v>27.0279.0478</v>
          </cell>
          <cell r="Y6438" t="str">
            <v>37.8D05.0478</v>
          </cell>
          <cell r="Z6438">
            <v>2000000</v>
          </cell>
          <cell r="AA6438">
            <v>3130000</v>
          </cell>
          <cell r="AC6438">
            <v>2500000</v>
          </cell>
        </row>
        <row r="6439">
          <cell r="X6439" t="str">
            <v>11.0061.1142</v>
          </cell>
          <cell r="Y6439" t="str">
            <v>37.8D10.1142</v>
          </cell>
          <cell r="Z6439">
            <v>0</v>
          </cell>
          <cell r="AA6439">
            <v>4029000</v>
          </cell>
          <cell r="AB6439">
            <v>0</v>
          </cell>
          <cell r="AC6439">
            <v>3150000</v>
          </cell>
        </row>
        <row r="6440">
          <cell r="X6440" t="str">
            <v>11.0062.1142</v>
          </cell>
          <cell r="Y6440" t="str">
            <v>37.8D10.1142</v>
          </cell>
          <cell r="Z6440">
            <v>0</v>
          </cell>
          <cell r="AA6440">
            <v>4029000</v>
          </cell>
          <cell r="AB6440">
            <v>0</v>
          </cell>
          <cell r="AC6440">
            <v>3150000</v>
          </cell>
        </row>
        <row r="6441">
          <cell r="X6441" t="str">
            <v>11.0063.1142</v>
          </cell>
          <cell r="Y6441" t="str">
            <v>37.8D10.1142</v>
          </cell>
          <cell r="Z6441">
            <v>0</v>
          </cell>
          <cell r="AA6441">
            <v>4029000</v>
          </cell>
          <cell r="AB6441">
            <v>0</v>
          </cell>
          <cell r="AC6441">
            <v>3150000</v>
          </cell>
        </row>
        <row r="6442">
          <cell r="X6442" t="str">
            <v>11.0105.1142</v>
          </cell>
          <cell r="Y6442" t="str">
            <v>37.8D10.1142</v>
          </cell>
          <cell r="Z6442">
            <v>0</v>
          </cell>
          <cell r="AA6442">
            <v>4029000</v>
          </cell>
          <cell r="AB6442">
            <v>0</v>
          </cell>
          <cell r="AC6442">
            <v>3150000</v>
          </cell>
        </row>
        <row r="6443">
          <cell r="X6443" t="str">
            <v>03.2500.0558</v>
          </cell>
          <cell r="Y6443" t="str">
            <v>37.8D05.0558</v>
          </cell>
          <cell r="Z6443">
            <v>0</v>
          </cell>
          <cell r="AA6443">
            <v>3611000</v>
          </cell>
          <cell r="AB6443">
            <v>5</v>
          </cell>
          <cell r="AC6443">
            <v>3152000</v>
          </cell>
        </row>
        <row r="6444">
          <cell r="X6444" t="str">
            <v>03.2643.0558</v>
          </cell>
          <cell r="Y6444" t="str">
            <v>37.8D05.0558</v>
          </cell>
          <cell r="Z6444">
            <v>0</v>
          </cell>
          <cell r="AA6444">
            <v>3611000</v>
          </cell>
          <cell r="AB6444">
            <v>5</v>
          </cell>
          <cell r="AC6444">
            <v>3152000</v>
          </cell>
        </row>
        <row r="6445">
          <cell r="X6445" t="str">
            <v>03.2758.0558</v>
          </cell>
          <cell r="Y6445" t="str">
            <v>37.8D05.0558</v>
          </cell>
          <cell r="Z6445">
            <v>0</v>
          </cell>
          <cell r="AA6445">
            <v>3611000</v>
          </cell>
          <cell r="AB6445">
            <v>5</v>
          </cell>
          <cell r="AC6445">
            <v>3152000</v>
          </cell>
        </row>
        <row r="6446">
          <cell r="X6446" t="str">
            <v>03.3651.0558</v>
          </cell>
          <cell r="Y6446" t="str">
            <v>37.8D05.0558</v>
          </cell>
          <cell r="Z6446">
            <v>0</v>
          </cell>
          <cell r="AA6446">
            <v>3611000</v>
          </cell>
          <cell r="AB6446">
            <v>5</v>
          </cell>
          <cell r="AC6446">
            <v>3152000</v>
          </cell>
        </row>
        <row r="6447">
          <cell r="X6447" t="str">
            <v>10.0967.0558</v>
          </cell>
          <cell r="Y6447" t="str">
            <v>37.8D05.0558</v>
          </cell>
          <cell r="Z6447">
            <v>0</v>
          </cell>
          <cell r="AA6447">
            <v>3611000</v>
          </cell>
          <cell r="AB6447">
            <v>5</v>
          </cell>
          <cell r="AC6447">
            <v>3152000</v>
          </cell>
        </row>
        <row r="6448">
          <cell r="X6448" t="str">
            <v>10.0971.0558</v>
          </cell>
          <cell r="Y6448" t="str">
            <v>37.8D05.0558</v>
          </cell>
          <cell r="Z6448">
            <v>0</v>
          </cell>
          <cell r="AA6448">
            <v>3611000</v>
          </cell>
          <cell r="AB6448">
            <v>5</v>
          </cell>
          <cell r="AC6448">
            <v>3152000</v>
          </cell>
        </row>
        <row r="6449">
          <cell r="X6449" t="str">
            <v>12.0167.0558</v>
          </cell>
          <cell r="Y6449" t="str">
            <v>37.8D05.0558</v>
          </cell>
          <cell r="Z6449">
            <v>0</v>
          </cell>
          <cell r="AA6449">
            <v>3611000</v>
          </cell>
          <cell r="AB6449">
            <v>5</v>
          </cell>
          <cell r="AC6449">
            <v>3152000</v>
          </cell>
        </row>
        <row r="6450">
          <cell r="X6450" t="str">
            <v>12.0325.0558</v>
          </cell>
          <cell r="Y6450" t="str">
            <v>37.8D05.0558</v>
          </cell>
          <cell r="Z6450">
            <v>0</v>
          </cell>
          <cell r="AA6450">
            <v>3611000</v>
          </cell>
          <cell r="AB6450">
            <v>5</v>
          </cell>
          <cell r="AC6450">
            <v>3152000</v>
          </cell>
        </row>
        <row r="6451">
          <cell r="X6451" t="str">
            <v>03.2003.1056</v>
          </cell>
          <cell r="Y6451" t="str">
            <v>37.8D09.1056</v>
          </cell>
          <cell r="Z6451">
            <v>0</v>
          </cell>
          <cell r="AA6451">
            <v>3869000</v>
          </cell>
          <cell r="AB6451">
            <v>0</v>
          </cell>
          <cell r="AC6451">
            <v>3200000</v>
          </cell>
        </row>
        <row r="6452">
          <cell r="X6452" t="str">
            <v>16.0312.1056</v>
          </cell>
          <cell r="Y6452" t="str">
            <v>37.8D09.1056</v>
          </cell>
          <cell r="Z6452">
            <v>0</v>
          </cell>
          <cell r="AA6452">
            <v>3869000</v>
          </cell>
          <cell r="AB6452">
            <v>0</v>
          </cell>
          <cell r="AC6452">
            <v>3200000</v>
          </cell>
        </row>
        <row r="6453">
          <cell r="X6453" t="str">
            <v>03.2014.1058</v>
          </cell>
          <cell r="Y6453" t="str">
            <v>37.8D09.1058</v>
          </cell>
          <cell r="Z6453">
            <v>0</v>
          </cell>
          <cell r="AA6453">
            <v>3917000</v>
          </cell>
          <cell r="AB6453">
            <v>0</v>
          </cell>
          <cell r="AC6453">
            <v>3200000</v>
          </cell>
        </row>
        <row r="6454">
          <cell r="X6454" t="str">
            <v>16.0319.1058</v>
          </cell>
          <cell r="Y6454" t="str">
            <v>37.8D09.1058</v>
          </cell>
          <cell r="Z6454">
            <v>0</v>
          </cell>
          <cell r="AA6454">
            <v>3917000</v>
          </cell>
          <cell r="AB6454">
            <v>0</v>
          </cell>
          <cell r="AC6454">
            <v>3200000</v>
          </cell>
        </row>
        <row r="6455">
          <cell r="X6455" t="str">
            <v>22.0379.1373</v>
          </cell>
          <cell r="Y6455" t="str">
            <v>37.1E01.1373</v>
          </cell>
          <cell r="Z6455">
            <v>0</v>
          </cell>
          <cell r="AA6455">
            <v>3300000</v>
          </cell>
          <cell r="AB6455">
            <v>0</v>
          </cell>
          <cell r="AC6455">
            <v>3200000</v>
          </cell>
        </row>
        <row r="6456">
          <cell r="X6456" t="str">
            <v>22.0387.1373</v>
          </cell>
          <cell r="Y6456" t="str">
            <v>37.1E01.1373</v>
          </cell>
          <cell r="Z6456">
            <v>0</v>
          </cell>
          <cell r="AA6456">
            <v>3300000</v>
          </cell>
          <cell r="AB6456">
            <v>0</v>
          </cell>
          <cell r="AC6456">
            <v>3200000</v>
          </cell>
        </row>
        <row r="6457">
          <cell r="X6457" t="str">
            <v>22.0388.1373</v>
          </cell>
          <cell r="Y6457" t="str">
            <v>37.1E01.1373</v>
          </cell>
          <cell r="Z6457">
            <v>0</v>
          </cell>
          <cell r="AA6457">
            <v>3300000</v>
          </cell>
          <cell r="AB6457">
            <v>0</v>
          </cell>
          <cell r="AC6457">
            <v>3200000</v>
          </cell>
        </row>
        <row r="6458">
          <cell r="X6458" t="str">
            <v>22.0391.1373</v>
          </cell>
          <cell r="Y6458" t="str">
            <v>37.1E01.1373</v>
          </cell>
          <cell r="Z6458">
            <v>0</v>
          </cell>
          <cell r="AA6458">
            <v>3300000</v>
          </cell>
          <cell r="AB6458">
            <v>0</v>
          </cell>
          <cell r="AC6458">
            <v>3200000</v>
          </cell>
        </row>
        <row r="6459">
          <cell r="X6459" t="str">
            <v>22.0392.1373</v>
          </cell>
          <cell r="Y6459" t="str">
            <v>37.1E01.1373</v>
          </cell>
          <cell r="Z6459">
            <v>0</v>
          </cell>
          <cell r="AA6459">
            <v>3300000</v>
          </cell>
          <cell r="AB6459">
            <v>0</v>
          </cell>
          <cell r="AC6459">
            <v>3200000</v>
          </cell>
        </row>
        <row r="6460">
          <cell r="X6460" t="str">
            <v>10.0066.0976</v>
          </cell>
          <cell r="Y6460" t="str">
            <v>37.8D08.0976</v>
          </cell>
          <cell r="Z6460">
            <v>3575000</v>
          </cell>
          <cell r="AA6460">
            <v>4809000</v>
          </cell>
          <cell r="AC6460">
            <v>4375000</v>
          </cell>
        </row>
        <row r="6461">
          <cell r="X6461" t="str">
            <v>22.0393.1373</v>
          </cell>
          <cell r="Y6461" t="str">
            <v>37.1E01.1373</v>
          </cell>
          <cell r="Z6461">
            <v>0</v>
          </cell>
          <cell r="AA6461">
            <v>3300000</v>
          </cell>
          <cell r="AB6461">
            <v>0</v>
          </cell>
          <cell r="AC6461">
            <v>3200000</v>
          </cell>
        </row>
        <row r="6462">
          <cell r="X6462" t="str">
            <v>03.0989.0374</v>
          </cell>
          <cell r="Y6462" t="str">
            <v>37.8D05.0374</v>
          </cell>
          <cell r="Z6462">
            <v>2750000</v>
          </cell>
          <cell r="AA6462">
            <v>4847000</v>
          </cell>
          <cell r="AB6462">
            <v>0</v>
          </cell>
          <cell r="AC6462">
            <v>4504000</v>
          </cell>
        </row>
        <row r="6463">
          <cell r="X6463" t="str">
            <v>03.0990.0374</v>
          </cell>
          <cell r="Y6463" t="str">
            <v>37.8D05.0374</v>
          </cell>
          <cell r="Z6463">
            <v>2750000</v>
          </cell>
          <cell r="AA6463">
            <v>4847000</v>
          </cell>
          <cell r="AB6463">
            <v>0</v>
          </cell>
          <cell r="AC6463">
            <v>4504000</v>
          </cell>
        </row>
        <row r="6464">
          <cell r="X6464" t="str">
            <v>03.4226.0374</v>
          </cell>
          <cell r="Y6464" t="str">
            <v>37.8D05.0374</v>
          </cell>
          <cell r="Z6464">
            <v>2750000</v>
          </cell>
          <cell r="AA6464">
            <v>4847000</v>
          </cell>
          <cell r="AB6464">
            <v>0</v>
          </cell>
          <cell r="AC6464">
            <v>4504000</v>
          </cell>
        </row>
        <row r="6465">
          <cell r="X6465" t="str">
            <v>03.4237.0374</v>
          </cell>
          <cell r="Y6465" t="str">
            <v>37.8D05.0374</v>
          </cell>
          <cell r="Z6465">
            <v>2750000</v>
          </cell>
          <cell r="AA6465">
            <v>4847000</v>
          </cell>
          <cell r="AB6465">
            <v>0</v>
          </cell>
          <cell r="AC6465">
            <v>4504000</v>
          </cell>
        </row>
        <row r="6466">
          <cell r="X6466" t="str">
            <v>03.4238.0374</v>
          </cell>
          <cell r="Y6466" t="str">
            <v>37.8D05.0374</v>
          </cell>
          <cell r="Z6466">
            <v>2750000</v>
          </cell>
          <cell r="AA6466">
            <v>4847000</v>
          </cell>
          <cell r="AB6466">
            <v>0</v>
          </cell>
          <cell r="AC6466">
            <v>4504000</v>
          </cell>
        </row>
        <row r="6467">
          <cell r="X6467" t="str">
            <v>10.0046.0374</v>
          </cell>
          <cell r="Y6467" t="str">
            <v>37.8D05.0374</v>
          </cell>
          <cell r="Z6467">
            <v>2750000</v>
          </cell>
          <cell r="AA6467">
            <v>4847000</v>
          </cell>
          <cell r="AB6467">
            <v>0</v>
          </cell>
          <cell r="AC6467">
            <v>4504000</v>
          </cell>
        </row>
        <row r="6468">
          <cell r="X6468" t="str">
            <v>10.0048.0374</v>
          </cell>
          <cell r="Y6468" t="str">
            <v>37.8D05.0374</v>
          </cell>
          <cell r="Z6468">
            <v>2750000</v>
          </cell>
          <cell r="AA6468">
            <v>4847000</v>
          </cell>
          <cell r="AB6468">
            <v>0</v>
          </cell>
          <cell r="AC6468">
            <v>4504000</v>
          </cell>
        </row>
        <row r="6469">
          <cell r="X6469" t="str">
            <v>10.0049.0374</v>
          </cell>
          <cell r="Y6469" t="str">
            <v>37.8D05.0374</v>
          </cell>
          <cell r="Z6469">
            <v>2750000</v>
          </cell>
          <cell r="AA6469">
            <v>4847000</v>
          </cell>
          <cell r="AB6469">
            <v>0</v>
          </cell>
          <cell r="AC6469">
            <v>4504000</v>
          </cell>
        </row>
        <row r="6470">
          <cell r="X6470" t="str">
            <v>10.0050.0374</v>
          </cell>
          <cell r="Y6470" t="str">
            <v>37.8D05.0374</v>
          </cell>
          <cell r="Z6470">
            <v>2750000</v>
          </cell>
          <cell r="AA6470">
            <v>4847000</v>
          </cell>
          <cell r="AB6470">
            <v>0</v>
          </cell>
          <cell r="AC6470">
            <v>4504000</v>
          </cell>
        </row>
        <row r="6471">
          <cell r="X6471" t="str">
            <v>10.0051.0374</v>
          </cell>
          <cell r="Y6471" t="str">
            <v>37.8D05.0374</v>
          </cell>
          <cell r="Z6471">
            <v>2750000</v>
          </cell>
          <cell r="AA6471">
            <v>4847000</v>
          </cell>
          <cell r="AB6471">
            <v>0</v>
          </cell>
          <cell r="AC6471">
            <v>4504000</v>
          </cell>
        </row>
        <row r="6472">
          <cell r="X6472" t="str">
            <v>10.0052.0374</v>
          </cell>
          <cell r="Y6472" t="str">
            <v>37.8D05.0374</v>
          </cell>
          <cell r="Z6472">
            <v>2750000</v>
          </cell>
          <cell r="AA6472">
            <v>4847000</v>
          </cell>
          <cell r="AB6472">
            <v>0</v>
          </cell>
          <cell r="AC6472">
            <v>4504000</v>
          </cell>
        </row>
        <row r="6473">
          <cell r="X6473" t="str">
            <v>10.0053.0374</v>
          </cell>
          <cell r="Y6473" t="str">
            <v>37.8D05.0374</v>
          </cell>
          <cell r="Z6473">
            <v>2750000</v>
          </cell>
          <cell r="AA6473">
            <v>4847000</v>
          </cell>
          <cell r="AB6473">
            <v>0</v>
          </cell>
          <cell r="AC6473">
            <v>4504000</v>
          </cell>
        </row>
        <row r="6474">
          <cell r="X6474" t="str">
            <v>10.1094.0374</v>
          </cell>
          <cell r="Y6474" t="str">
            <v>37.8D05.0374</v>
          </cell>
          <cell r="Z6474">
            <v>2750000</v>
          </cell>
          <cell r="AA6474">
            <v>4847000</v>
          </cell>
          <cell r="AB6474">
            <v>0</v>
          </cell>
          <cell r="AC6474">
            <v>4504000</v>
          </cell>
        </row>
        <row r="6475">
          <cell r="X6475" t="str">
            <v>15.0022.0374</v>
          </cell>
          <cell r="Y6475" t="str">
            <v>37.8D05.0374</v>
          </cell>
          <cell r="Z6475">
            <v>2750000</v>
          </cell>
          <cell r="AA6475">
            <v>4847000</v>
          </cell>
          <cell r="AB6475">
            <v>0</v>
          </cell>
          <cell r="AC6475">
            <v>4504000</v>
          </cell>
        </row>
        <row r="6476">
          <cell r="X6476" t="str">
            <v>15.0024.0374</v>
          </cell>
          <cell r="Y6476" t="str">
            <v>37.8D05.0374</v>
          </cell>
          <cell r="Z6476">
            <v>2750000</v>
          </cell>
          <cell r="AA6476">
            <v>4847000</v>
          </cell>
          <cell r="AB6476">
            <v>0</v>
          </cell>
          <cell r="AC6476">
            <v>4504000</v>
          </cell>
        </row>
        <row r="6477">
          <cell r="X6477" t="str">
            <v>20.0002.0374</v>
          </cell>
          <cell r="Y6477" t="str">
            <v>37.8D05.0374</v>
          </cell>
          <cell r="Z6477">
            <v>2750000</v>
          </cell>
          <cell r="AA6477">
            <v>4847000</v>
          </cell>
          <cell r="AB6477">
            <v>0</v>
          </cell>
          <cell r="AC6477">
            <v>4504000</v>
          </cell>
        </row>
        <row r="6478">
          <cell r="X6478" t="str">
            <v>27.0023.0374</v>
          </cell>
          <cell r="Y6478" t="str">
            <v>37.8D05.0374</v>
          </cell>
          <cell r="Z6478">
            <v>2750000</v>
          </cell>
          <cell r="AA6478">
            <v>4847000</v>
          </cell>
          <cell r="AB6478">
            <v>0</v>
          </cell>
          <cell r="AC6478">
            <v>4504000</v>
          </cell>
        </row>
        <row r="6479">
          <cell r="X6479" t="str">
            <v>27.0025.0374</v>
          </cell>
          <cell r="Y6479" t="str">
            <v>37.8D05.0374</v>
          </cell>
          <cell r="Z6479">
            <v>2750000</v>
          </cell>
          <cell r="AA6479">
            <v>4847000</v>
          </cell>
          <cell r="AB6479">
            <v>0</v>
          </cell>
          <cell r="AC6479">
            <v>4504000</v>
          </cell>
        </row>
        <row r="6480">
          <cell r="X6480" t="str">
            <v>27.0026.0374</v>
          </cell>
          <cell r="Y6480" t="str">
            <v>37.8D05.0374</v>
          </cell>
          <cell r="Z6480">
            <v>2750000</v>
          </cell>
          <cell r="AA6480">
            <v>4847000</v>
          </cell>
          <cell r="AB6480">
            <v>0</v>
          </cell>
          <cell r="AC6480">
            <v>4504000</v>
          </cell>
        </row>
        <row r="6481">
          <cell r="X6481" t="str">
            <v>27.0028.0374</v>
          </cell>
          <cell r="Y6481" t="str">
            <v>37.8D05.0374</v>
          </cell>
          <cell r="Z6481">
            <v>2750000</v>
          </cell>
          <cell r="AA6481">
            <v>4847000</v>
          </cell>
          <cell r="AB6481">
            <v>0</v>
          </cell>
          <cell r="AC6481">
            <v>4504000</v>
          </cell>
        </row>
        <row r="6482">
          <cell r="X6482" t="str">
            <v>27.0029.0374</v>
          </cell>
          <cell r="Y6482" t="str">
            <v>37.8D05.0374</v>
          </cell>
          <cell r="Z6482">
            <v>2750000</v>
          </cell>
          <cell r="AA6482">
            <v>4847000</v>
          </cell>
          <cell r="AB6482">
            <v>0</v>
          </cell>
          <cell r="AC6482">
            <v>4504000</v>
          </cell>
        </row>
        <row r="6483">
          <cell r="X6483" t="str">
            <v>27.0030.0374</v>
          </cell>
          <cell r="Y6483" t="str">
            <v>37.8D05.0374</v>
          </cell>
          <cell r="Z6483">
            <v>2750000</v>
          </cell>
          <cell r="AA6483">
            <v>4847000</v>
          </cell>
          <cell r="AB6483">
            <v>0</v>
          </cell>
          <cell r="AC6483">
            <v>4504000</v>
          </cell>
        </row>
        <row r="6484">
          <cell r="X6484" t="str">
            <v>27.0031.0374</v>
          </cell>
          <cell r="Y6484" t="str">
            <v>37.8D05.0374</v>
          </cell>
          <cell r="Z6484">
            <v>2750000</v>
          </cell>
          <cell r="AA6484">
            <v>4847000</v>
          </cell>
          <cell r="AB6484">
            <v>0</v>
          </cell>
          <cell r="AC6484">
            <v>4504000</v>
          </cell>
        </row>
        <row r="6485">
          <cell r="X6485" t="str">
            <v>27.0032.0374</v>
          </cell>
          <cell r="Y6485" t="str">
            <v>37.8D05.0374</v>
          </cell>
          <cell r="Z6485">
            <v>2750000</v>
          </cell>
          <cell r="AA6485">
            <v>4847000</v>
          </cell>
          <cell r="AB6485">
            <v>0</v>
          </cell>
          <cell r="AC6485">
            <v>4504000</v>
          </cell>
        </row>
        <row r="6486">
          <cell r="X6486" t="str">
            <v>27.0035.0374</v>
          </cell>
          <cell r="Y6486" t="str">
            <v>37.8D05.0374</v>
          </cell>
          <cell r="Z6486">
            <v>2750000</v>
          </cell>
          <cell r="AA6486">
            <v>4847000</v>
          </cell>
          <cell r="AB6486">
            <v>0</v>
          </cell>
          <cell r="AC6486">
            <v>4504000</v>
          </cell>
        </row>
        <row r="6487">
          <cell r="X6487" t="str">
            <v>27.0036.0374</v>
          </cell>
          <cell r="Y6487" t="str">
            <v>37.8D05.0374</v>
          </cell>
          <cell r="Z6487">
            <v>2750000</v>
          </cell>
          <cell r="AA6487">
            <v>4847000</v>
          </cell>
          <cell r="AB6487">
            <v>0</v>
          </cell>
          <cell r="AC6487">
            <v>4504000</v>
          </cell>
        </row>
        <row r="6488">
          <cell r="X6488" t="str">
            <v>27.0037.0374</v>
          </cell>
          <cell r="Y6488" t="str">
            <v>37.8D05.0374</v>
          </cell>
          <cell r="Z6488">
            <v>2750000</v>
          </cell>
          <cell r="AA6488">
            <v>4847000</v>
          </cell>
          <cell r="AB6488">
            <v>0</v>
          </cell>
          <cell r="AC6488">
            <v>4504000</v>
          </cell>
        </row>
        <row r="6489">
          <cell r="X6489" t="str">
            <v>27.0062.0374</v>
          </cell>
          <cell r="Y6489" t="str">
            <v>37.8D05.0374</v>
          </cell>
          <cell r="Z6489">
            <v>2750000</v>
          </cell>
          <cell r="AA6489">
            <v>4847000</v>
          </cell>
          <cell r="AB6489">
            <v>0</v>
          </cell>
          <cell r="AC6489">
            <v>4504000</v>
          </cell>
        </row>
        <row r="6490">
          <cell r="X6490" t="str">
            <v>27.0064.0374</v>
          </cell>
          <cell r="Y6490" t="str">
            <v>37.8D05.0374</v>
          </cell>
          <cell r="Z6490">
            <v>2750000</v>
          </cell>
          <cell r="AA6490">
            <v>4847000</v>
          </cell>
          <cell r="AB6490">
            <v>0</v>
          </cell>
          <cell r="AC6490">
            <v>4504000</v>
          </cell>
        </row>
        <row r="6491">
          <cell r="X6491" t="str">
            <v>27.0071.0374</v>
          </cell>
          <cell r="Y6491" t="str">
            <v>37.8D05.0374</v>
          </cell>
          <cell r="Z6491">
            <v>2750000</v>
          </cell>
          <cell r="AA6491">
            <v>4847000</v>
          </cell>
          <cell r="AB6491">
            <v>0</v>
          </cell>
          <cell r="AC6491">
            <v>4504000</v>
          </cell>
        </row>
        <row r="6492">
          <cell r="X6492" t="str">
            <v>22.0394.1373</v>
          </cell>
          <cell r="Y6492" t="str">
            <v>37.1E01.1373</v>
          </cell>
          <cell r="Z6492">
            <v>0</v>
          </cell>
          <cell r="AA6492">
            <v>3300000</v>
          </cell>
          <cell r="AB6492">
            <v>0</v>
          </cell>
          <cell r="AC6492">
            <v>3200000</v>
          </cell>
        </row>
        <row r="6493">
          <cell r="X6493" t="str">
            <v>22.0639.1373</v>
          </cell>
          <cell r="Y6493" t="str">
            <v>37.1E01.1373</v>
          </cell>
          <cell r="Z6493">
            <v>0</v>
          </cell>
          <cell r="AA6493">
            <v>3300000</v>
          </cell>
          <cell r="AB6493">
            <v>0</v>
          </cell>
          <cell r="AC6493">
            <v>3200000</v>
          </cell>
        </row>
        <row r="6494">
          <cell r="X6494" t="str">
            <v>27.0356.0418</v>
          </cell>
          <cell r="Y6494" t="str">
            <v>37.8D05.0418</v>
          </cell>
          <cell r="Z6494">
            <v>3137000</v>
          </cell>
          <cell r="AA6494">
            <v>3839000</v>
          </cell>
          <cell r="AB6494">
            <v>6</v>
          </cell>
          <cell r="AC6494">
            <v>3203000</v>
          </cell>
        </row>
        <row r="6495">
          <cell r="X6495" t="str">
            <v>27.0357.0418</v>
          </cell>
          <cell r="Y6495" t="str">
            <v>37.8D05.0418</v>
          </cell>
          <cell r="Z6495">
            <v>3137000</v>
          </cell>
          <cell r="AA6495">
            <v>3839000</v>
          </cell>
          <cell r="AB6495">
            <v>6</v>
          </cell>
          <cell r="AC6495">
            <v>3203000</v>
          </cell>
        </row>
        <row r="6496">
          <cell r="X6496" t="str">
            <v>11.0030.1123</v>
          </cell>
          <cell r="Y6496" t="str">
            <v>37.8D10.1123</v>
          </cell>
          <cell r="Z6496">
            <v>0</v>
          </cell>
          <cell r="AA6496">
            <v>3809000</v>
          </cell>
          <cell r="AB6496">
            <v>0</v>
          </cell>
          <cell r="AC6496">
            <v>3223000</v>
          </cell>
        </row>
        <row r="6497">
          <cell r="X6497" t="str">
            <v>11.0032.1123</v>
          </cell>
          <cell r="Y6497" t="str">
            <v>37.8D10.1123</v>
          </cell>
          <cell r="Z6497">
            <v>0</v>
          </cell>
          <cell r="AA6497">
            <v>3809000</v>
          </cell>
          <cell r="AB6497">
            <v>0</v>
          </cell>
          <cell r="AC6497">
            <v>3223000</v>
          </cell>
        </row>
        <row r="6498">
          <cell r="X6498" t="str">
            <v>11.0064.1110</v>
          </cell>
          <cell r="Y6498" t="str">
            <v>37.8D10.1110</v>
          </cell>
          <cell r="Z6498">
            <v>0</v>
          </cell>
          <cell r="AA6498">
            <v>3837000</v>
          </cell>
          <cell r="AB6498">
            <v>0</v>
          </cell>
          <cell r="AC6498">
            <v>3251000</v>
          </cell>
        </row>
        <row r="6499">
          <cell r="X6499" t="str">
            <v>11.0066.1110</v>
          </cell>
          <cell r="Y6499" t="str">
            <v>37.8D10.1110</v>
          </cell>
          <cell r="Z6499">
            <v>0</v>
          </cell>
          <cell r="AA6499">
            <v>3837000</v>
          </cell>
          <cell r="AB6499">
            <v>0</v>
          </cell>
          <cell r="AC6499">
            <v>3251000</v>
          </cell>
        </row>
        <row r="6500">
          <cell r="X6500" t="str">
            <v>13.0101.0666</v>
          </cell>
          <cell r="Y6500" t="str">
            <v>37.8D06.0666</v>
          </cell>
          <cell r="Z6500">
            <v>0</v>
          </cell>
          <cell r="AA6500">
            <v>3840000</v>
          </cell>
          <cell r="AB6500">
            <v>0</v>
          </cell>
          <cell r="AC6500">
            <v>3256000</v>
          </cell>
        </row>
        <row r="6501">
          <cell r="X6501" t="str">
            <v>03.3465.0421</v>
          </cell>
          <cell r="Y6501" t="str">
            <v>37.8D05.0421</v>
          </cell>
          <cell r="Z6501">
            <v>0</v>
          </cell>
          <cell r="AA6501">
            <v>3910000</v>
          </cell>
          <cell r="AB6501">
            <v>8</v>
          </cell>
          <cell r="AC6501">
            <v>3273000</v>
          </cell>
        </row>
        <row r="6502">
          <cell r="X6502" t="str">
            <v>03.3476.0421</v>
          </cell>
          <cell r="Y6502" t="str">
            <v>37.8D05.0421</v>
          </cell>
          <cell r="Z6502">
            <v>0</v>
          </cell>
          <cell r="AA6502">
            <v>3910000</v>
          </cell>
          <cell r="AB6502">
            <v>8</v>
          </cell>
          <cell r="AC6502">
            <v>3273000</v>
          </cell>
        </row>
        <row r="6503">
          <cell r="X6503" t="str">
            <v>03.3477.0421</v>
          </cell>
          <cell r="Y6503" t="str">
            <v>37.8D05.0421</v>
          </cell>
          <cell r="Z6503">
            <v>0</v>
          </cell>
          <cell r="AA6503">
            <v>3910000</v>
          </cell>
          <cell r="AB6503">
            <v>8</v>
          </cell>
          <cell r="AC6503">
            <v>3273000</v>
          </cell>
        </row>
        <row r="6504">
          <cell r="X6504" t="str">
            <v>03.3478.0421</v>
          </cell>
          <cell r="Y6504" t="str">
            <v>37.8D05.0421</v>
          </cell>
          <cell r="Z6504">
            <v>0</v>
          </cell>
          <cell r="AA6504">
            <v>3910000</v>
          </cell>
          <cell r="AB6504">
            <v>8</v>
          </cell>
          <cell r="AC6504">
            <v>3273000</v>
          </cell>
        </row>
        <row r="6505">
          <cell r="X6505" t="str">
            <v>03.3492.0421</v>
          </cell>
          <cell r="Y6505" t="str">
            <v>37.8D05.0421</v>
          </cell>
          <cell r="Z6505">
            <v>0</v>
          </cell>
          <cell r="AA6505">
            <v>3910000</v>
          </cell>
          <cell r="AB6505">
            <v>8</v>
          </cell>
          <cell r="AC6505">
            <v>3273000</v>
          </cell>
        </row>
        <row r="6506">
          <cell r="X6506" t="str">
            <v>03.3494.0421</v>
          </cell>
          <cell r="Y6506" t="str">
            <v>37.8D05.0421</v>
          </cell>
          <cell r="Z6506">
            <v>0</v>
          </cell>
          <cell r="AA6506">
            <v>3910000</v>
          </cell>
          <cell r="AB6506">
            <v>8</v>
          </cell>
          <cell r="AC6506">
            <v>3273000</v>
          </cell>
        </row>
        <row r="6507">
          <cell r="X6507" t="str">
            <v>03.3531.0421</v>
          </cell>
          <cell r="Y6507" t="str">
            <v>37.8D05.0421</v>
          </cell>
          <cell r="Z6507">
            <v>0</v>
          </cell>
          <cell r="AA6507">
            <v>3910000</v>
          </cell>
          <cell r="AB6507">
            <v>8</v>
          </cell>
          <cell r="AC6507">
            <v>3273000</v>
          </cell>
        </row>
        <row r="6508">
          <cell r="X6508" t="str">
            <v>10.0299.0421</v>
          </cell>
          <cell r="Y6508" t="str">
            <v>37.8D05.0421</v>
          </cell>
          <cell r="Z6508">
            <v>0</v>
          </cell>
          <cell r="AA6508">
            <v>3910000</v>
          </cell>
          <cell r="AB6508">
            <v>8</v>
          </cell>
          <cell r="AC6508">
            <v>3273000</v>
          </cell>
        </row>
        <row r="6509">
          <cell r="X6509" t="str">
            <v>10.0307.0421</v>
          </cell>
          <cell r="Y6509" t="str">
            <v>37.8D05.0421</v>
          </cell>
          <cell r="Z6509">
            <v>0</v>
          </cell>
          <cell r="AA6509">
            <v>3910000</v>
          </cell>
          <cell r="AB6509">
            <v>8</v>
          </cell>
          <cell r="AC6509">
            <v>3273000</v>
          </cell>
        </row>
        <row r="6510">
          <cell r="X6510" t="str">
            <v>10.0308.0421</v>
          </cell>
          <cell r="Y6510" t="str">
            <v>37.8D05.0421</v>
          </cell>
          <cell r="Z6510">
            <v>0</v>
          </cell>
          <cell r="AA6510">
            <v>3910000</v>
          </cell>
          <cell r="AB6510">
            <v>8</v>
          </cell>
          <cell r="AC6510">
            <v>3273000</v>
          </cell>
        </row>
        <row r="6511">
          <cell r="X6511" t="str">
            <v>10.0309.0421</v>
          </cell>
          <cell r="Y6511" t="str">
            <v>37.8D05.0421</v>
          </cell>
          <cell r="Z6511">
            <v>0</v>
          </cell>
          <cell r="AA6511">
            <v>3910000</v>
          </cell>
          <cell r="AB6511">
            <v>8</v>
          </cell>
          <cell r="AC6511">
            <v>3273000</v>
          </cell>
        </row>
        <row r="6512">
          <cell r="X6512" t="str">
            <v>03.4145.0542</v>
          </cell>
          <cell r="Y6512" t="str">
            <v>37.8D05.0542</v>
          </cell>
          <cell r="Z6512">
            <v>1595000</v>
          </cell>
          <cell r="AA6512">
            <v>4101000</v>
          </cell>
          <cell r="AB6512">
            <v>0</v>
          </cell>
          <cell r="AC6512">
            <v>3624000</v>
          </cell>
        </row>
        <row r="6513">
          <cell r="X6513" t="str">
            <v>03.4155.0542</v>
          </cell>
          <cell r="Y6513" t="str">
            <v>37.8D05.0542</v>
          </cell>
          <cell r="Z6513">
            <v>1595000</v>
          </cell>
          <cell r="AA6513">
            <v>4101000</v>
          </cell>
          <cell r="AB6513">
            <v>0</v>
          </cell>
          <cell r="AC6513">
            <v>3624000</v>
          </cell>
        </row>
        <row r="6514">
          <cell r="X6514" t="str">
            <v>27.0443.0542</v>
          </cell>
          <cell r="Y6514" t="str">
            <v>37.8D05.0542</v>
          </cell>
          <cell r="Z6514">
            <v>1595000</v>
          </cell>
          <cell r="AA6514">
            <v>4101000</v>
          </cell>
          <cell r="AB6514">
            <v>0</v>
          </cell>
          <cell r="AC6514">
            <v>3624000</v>
          </cell>
        </row>
        <row r="6515">
          <cell r="X6515" t="str">
            <v>27.0445.0542</v>
          </cell>
          <cell r="Y6515" t="str">
            <v>37.8D05.0542</v>
          </cell>
          <cell r="Z6515">
            <v>1595000</v>
          </cell>
          <cell r="AA6515">
            <v>4101000</v>
          </cell>
          <cell r="AB6515">
            <v>0</v>
          </cell>
          <cell r="AC6515">
            <v>3624000</v>
          </cell>
        </row>
        <row r="6516">
          <cell r="X6516" t="str">
            <v>27.0466.0542</v>
          </cell>
          <cell r="Y6516" t="str">
            <v>37.8D05.0542</v>
          </cell>
          <cell r="Z6516">
            <v>1595000</v>
          </cell>
          <cell r="AA6516">
            <v>4101000</v>
          </cell>
          <cell r="AB6516">
            <v>0</v>
          </cell>
          <cell r="AC6516">
            <v>3624000</v>
          </cell>
        </row>
        <row r="6517">
          <cell r="X6517" t="str">
            <v>27.0467.0542</v>
          </cell>
          <cell r="Y6517" t="str">
            <v>37.8D05.0542</v>
          </cell>
          <cell r="Z6517">
            <v>1595000</v>
          </cell>
          <cell r="AA6517">
            <v>4101000</v>
          </cell>
          <cell r="AB6517">
            <v>0</v>
          </cell>
          <cell r="AC6517">
            <v>3624000</v>
          </cell>
        </row>
        <row r="6518">
          <cell r="X6518" t="str">
            <v>27.0468.0542</v>
          </cell>
          <cell r="Y6518" t="str">
            <v>37.8D05.0542</v>
          </cell>
          <cell r="Z6518">
            <v>1595000</v>
          </cell>
          <cell r="AA6518">
            <v>4101000</v>
          </cell>
          <cell r="AB6518">
            <v>0</v>
          </cell>
          <cell r="AC6518">
            <v>3624000</v>
          </cell>
        </row>
        <row r="6519">
          <cell r="X6519" t="str">
            <v>27.0469.0542</v>
          </cell>
          <cell r="Y6519" t="str">
            <v>37.8D05.0542</v>
          </cell>
          <cell r="Z6519">
            <v>1595000</v>
          </cell>
          <cell r="AA6519">
            <v>4101000</v>
          </cell>
          <cell r="AB6519">
            <v>0</v>
          </cell>
          <cell r="AC6519">
            <v>3624000</v>
          </cell>
        </row>
        <row r="6520">
          <cell r="X6520" t="str">
            <v>27.0470.0542</v>
          </cell>
          <cell r="Y6520" t="str">
            <v>37.8D05.0542</v>
          </cell>
          <cell r="Z6520">
            <v>1595000</v>
          </cell>
          <cell r="AA6520">
            <v>4101000</v>
          </cell>
          <cell r="AB6520">
            <v>0</v>
          </cell>
          <cell r="AC6520">
            <v>3624000</v>
          </cell>
        </row>
        <row r="6521">
          <cell r="X6521" t="str">
            <v>27.0471.0542</v>
          </cell>
          <cell r="Y6521" t="str">
            <v>37.8D05.0542</v>
          </cell>
          <cell r="Z6521">
            <v>1595000</v>
          </cell>
          <cell r="AA6521">
            <v>4101000</v>
          </cell>
          <cell r="AB6521">
            <v>0</v>
          </cell>
          <cell r="AC6521">
            <v>3624000</v>
          </cell>
        </row>
        <row r="6522">
          <cell r="X6522" t="str">
            <v>27.0472.0542</v>
          </cell>
          <cell r="Y6522" t="str">
            <v>37.8D05.0542</v>
          </cell>
          <cell r="Z6522">
            <v>1595000</v>
          </cell>
          <cell r="AA6522">
            <v>4101000</v>
          </cell>
          <cell r="AB6522">
            <v>0</v>
          </cell>
          <cell r="AC6522">
            <v>3624000</v>
          </cell>
        </row>
        <row r="6523">
          <cell r="X6523" t="str">
            <v>27.0474.0542</v>
          </cell>
          <cell r="Y6523" t="str">
            <v>37.8D05.0542</v>
          </cell>
          <cell r="Z6523">
            <v>1595000</v>
          </cell>
          <cell r="AA6523">
            <v>4101000</v>
          </cell>
          <cell r="AB6523">
            <v>0</v>
          </cell>
          <cell r="AC6523">
            <v>3624000</v>
          </cell>
        </row>
        <row r="6524">
          <cell r="X6524" t="str">
            <v>27.0475.0542</v>
          </cell>
          <cell r="Y6524" t="str">
            <v>37.8D05.0542</v>
          </cell>
          <cell r="Z6524">
            <v>1595000</v>
          </cell>
          <cell r="AA6524">
            <v>4101000</v>
          </cell>
          <cell r="AB6524">
            <v>0</v>
          </cell>
          <cell r="AC6524">
            <v>3624000</v>
          </cell>
        </row>
        <row r="6525">
          <cell r="X6525" t="str">
            <v>27.0476.0542</v>
          </cell>
          <cell r="Y6525" t="str">
            <v>37.8D05.0542</v>
          </cell>
          <cell r="Z6525">
            <v>1595000</v>
          </cell>
          <cell r="AA6525">
            <v>4101000</v>
          </cell>
          <cell r="AB6525">
            <v>0</v>
          </cell>
          <cell r="AC6525">
            <v>3624000</v>
          </cell>
        </row>
        <row r="6526">
          <cell r="X6526" t="str">
            <v>27.0477.0542</v>
          </cell>
          <cell r="Y6526" t="str">
            <v>37.8D05.0542</v>
          </cell>
          <cell r="Z6526">
            <v>1595000</v>
          </cell>
          <cell r="AA6526">
            <v>4101000</v>
          </cell>
          <cell r="AB6526">
            <v>0</v>
          </cell>
          <cell r="AC6526">
            <v>3624000</v>
          </cell>
        </row>
        <row r="6527">
          <cell r="X6527" t="str">
            <v>27.0478.0542</v>
          </cell>
          <cell r="Y6527" t="str">
            <v>37.8D05.0542</v>
          </cell>
          <cell r="Z6527">
            <v>1595000</v>
          </cell>
          <cell r="AA6527">
            <v>4101000</v>
          </cell>
          <cell r="AB6527">
            <v>0</v>
          </cell>
          <cell r="AC6527">
            <v>3624000</v>
          </cell>
        </row>
        <row r="6528">
          <cell r="X6528" t="str">
            <v>27.0479.0542</v>
          </cell>
          <cell r="Y6528" t="str">
            <v>37.8D05.0542</v>
          </cell>
          <cell r="Z6528">
            <v>1595000</v>
          </cell>
          <cell r="AA6528">
            <v>4101000</v>
          </cell>
          <cell r="AB6528">
            <v>0</v>
          </cell>
          <cell r="AC6528">
            <v>3624000</v>
          </cell>
        </row>
        <row r="6529">
          <cell r="X6529" t="str">
            <v>03.3974.0447</v>
          </cell>
          <cell r="Y6529" t="str">
            <v>37.8D05.0447</v>
          </cell>
          <cell r="Z6529">
            <v>3300000</v>
          </cell>
          <cell r="AA6529">
            <v>5727000</v>
          </cell>
          <cell r="AC6529">
            <v>4924000</v>
          </cell>
        </row>
        <row r="6530">
          <cell r="X6530" t="str">
            <v>03.3980.0447</v>
          </cell>
          <cell r="Y6530" t="str">
            <v>37.8D05.0447</v>
          </cell>
          <cell r="Z6530">
            <v>3300000</v>
          </cell>
          <cell r="AA6530">
            <v>5727000</v>
          </cell>
          <cell r="AC6530">
            <v>4924000</v>
          </cell>
        </row>
        <row r="6531">
          <cell r="X6531" t="str">
            <v>03.4001.0447</v>
          </cell>
          <cell r="Y6531" t="str">
            <v>37.8D05.0447</v>
          </cell>
          <cell r="Z6531">
            <v>3300000</v>
          </cell>
          <cell r="AA6531">
            <v>5727000</v>
          </cell>
          <cell r="AC6531">
            <v>4924000</v>
          </cell>
        </row>
        <row r="6532">
          <cell r="X6532" t="str">
            <v>03.4002.0447</v>
          </cell>
          <cell r="Y6532" t="str">
            <v>37.8D05.0447</v>
          </cell>
          <cell r="Z6532">
            <v>3300000</v>
          </cell>
          <cell r="AA6532">
            <v>5727000</v>
          </cell>
          <cell r="AC6532">
            <v>4924000</v>
          </cell>
        </row>
        <row r="6533">
          <cell r="X6533" t="str">
            <v>27.0131.0447</v>
          </cell>
          <cell r="Y6533" t="str">
            <v>37.8D05.0447</v>
          </cell>
          <cell r="Z6533">
            <v>3300000</v>
          </cell>
          <cell r="AA6533">
            <v>5727000</v>
          </cell>
          <cell r="AC6533">
            <v>4924000</v>
          </cell>
        </row>
        <row r="6534">
          <cell r="X6534" t="str">
            <v>27.0138.0447</v>
          </cell>
          <cell r="Y6534" t="str">
            <v>37.8D05.0447</v>
          </cell>
          <cell r="Z6534">
            <v>3300000</v>
          </cell>
          <cell r="AA6534">
            <v>5727000</v>
          </cell>
          <cell r="AC6534">
            <v>4924000</v>
          </cell>
        </row>
        <row r="6535">
          <cell r="X6535" t="str">
            <v>27.0139.0447</v>
          </cell>
          <cell r="Y6535" t="str">
            <v>37.8D05.0447</v>
          </cell>
          <cell r="Z6535">
            <v>3300000</v>
          </cell>
          <cell r="AA6535">
            <v>5727000</v>
          </cell>
          <cell r="AC6535">
            <v>4924000</v>
          </cell>
        </row>
        <row r="6536">
          <cell r="X6536" t="str">
            <v>10.0325.0421</v>
          </cell>
          <cell r="Y6536" t="str">
            <v>37.8D05.0421</v>
          </cell>
          <cell r="Z6536">
            <v>0</v>
          </cell>
          <cell r="AA6536">
            <v>3910000</v>
          </cell>
          <cell r="AB6536">
            <v>8</v>
          </cell>
          <cell r="AC6536">
            <v>3273000</v>
          </cell>
        </row>
        <row r="6537">
          <cell r="X6537" t="str">
            <v>10.0327.0421</v>
          </cell>
          <cell r="Y6537" t="str">
            <v>37.8D05.0421</v>
          </cell>
          <cell r="Z6537">
            <v>0</v>
          </cell>
          <cell r="AA6537">
            <v>3910000</v>
          </cell>
          <cell r="AB6537">
            <v>8</v>
          </cell>
          <cell r="AC6537">
            <v>3273000</v>
          </cell>
        </row>
        <row r="6538">
          <cell r="X6538" t="str">
            <v>15.0103.0942</v>
          </cell>
          <cell r="Y6538" t="str">
            <v>37.8D08.0942</v>
          </cell>
          <cell r="Z6538">
            <v>0</v>
          </cell>
          <cell r="AA6538">
            <v>3738000</v>
          </cell>
          <cell r="AB6538">
            <v>0</v>
          </cell>
          <cell r="AC6538">
            <v>3280000</v>
          </cell>
        </row>
        <row r="6539">
          <cell r="X6539" t="str">
            <v>15.0104.0942</v>
          </cell>
          <cell r="Y6539" t="str">
            <v>37.8D08.0942</v>
          </cell>
          <cell r="Z6539">
            <v>0</v>
          </cell>
          <cell r="AA6539">
            <v>3738000</v>
          </cell>
          <cell r="AB6539">
            <v>0</v>
          </cell>
          <cell r="AC6539">
            <v>3280000</v>
          </cell>
        </row>
        <row r="6540">
          <cell r="X6540" t="str">
            <v>03.3956.0969</v>
          </cell>
          <cell r="Y6540" t="str">
            <v>37.8D08.0969</v>
          </cell>
          <cell r="Z6540">
            <v>0</v>
          </cell>
          <cell r="AA6540">
            <v>3738000</v>
          </cell>
          <cell r="AB6540">
            <v>0</v>
          </cell>
          <cell r="AC6540">
            <v>3280000</v>
          </cell>
        </row>
        <row r="6541">
          <cell r="X6541" t="str">
            <v>03.3958.0969</v>
          </cell>
          <cell r="Y6541" t="str">
            <v>37.8D08.0969</v>
          </cell>
          <cell r="Z6541">
            <v>0</v>
          </cell>
          <cell r="AA6541">
            <v>3738000</v>
          </cell>
          <cell r="AB6541">
            <v>0</v>
          </cell>
          <cell r="AC6541">
            <v>3280000</v>
          </cell>
        </row>
        <row r="6542">
          <cell r="X6542" t="str">
            <v>15.0075.0969</v>
          </cell>
          <cell r="Y6542" t="str">
            <v>37.8D08.0969</v>
          </cell>
          <cell r="Z6542">
            <v>0</v>
          </cell>
          <cell r="AA6542">
            <v>3738000</v>
          </cell>
          <cell r="AB6542">
            <v>0</v>
          </cell>
          <cell r="AC6542">
            <v>3280000</v>
          </cell>
        </row>
        <row r="6543">
          <cell r="X6543" t="str">
            <v>15.0079.0969</v>
          </cell>
          <cell r="Y6543" t="str">
            <v>37.8D08.0969</v>
          </cell>
          <cell r="Z6543">
            <v>0</v>
          </cell>
          <cell r="AA6543">
            <v>3738000</v>
          </cell>
          <cell r="AB6543">
            <v>0</v>
          </cell>
          <cell r="AC6543">
            <v>3280000</v>
          </cell>
        </row>
        <row r="6544">
          <cell r="X6544" t="str">
            <v>15.0101.0969</v>
          </cell>
          <cell r="Y6544" t="str">
            <v>37.8D08.0969</v>
          </cell>
          <cell r="Z6544">
            <v>0</v>
          </cell>
          <cell r="AA6544">
            <v>3738000</v>
          </cell>
          <cell r="AB6544">
            <v>0</v>
          </cell>
          <cell r="AC6544">
            <v>3280000</v>
          </cell>
        </row>
        <row r="6545">
          <cell r="X6545" t="str">
            <v>15.0105.0969</v>
          </cell>
          <cell r="Y6545" t="str">
            <v>37.8D08.0969</v>
          </cell>
          <cell r="Z6545">
            <v>0</v>
          </cell>
          <cell r="AA6545">
            <v>3738000</v>
          </cell>
          <cell r="AB6545">
            <v>0</v>
          </cell>
          <cell r="AC6545">
            <v>3280000</v>
          </cell>
        </row>
        <row r="6546">
          <cell r="X6546" t="str">
            <v>15.0106.0969</v>
          </cell>
          <cell r="Y6546" t="str">
            <v>37.8D08.0969</v>
          </cell>
          <cell r="Z6546">
            <v>0</v>
          </cell>
          <cell r="AA6546">
            <v>3738000</v>
          </cell>
          <cell r="AB6546">
            <v>0</v>
          </cell>
          <cell r="AC6546">
            <v>3280000</v>
          </cell>
        </row>
        <row r="6547">
          <cell r="X6547" t="str">
            <v>15.0107.0969</v>
          </cell>
          <cell r="Y6547" t="str">
            <v>37.8D08.0969</v>
          </cell>
          <cell r="Z6547">
            <v>0</v>
          </cell>
          <cell r="AA6547">
            <v>3738000</v>
          </cell>
          <cell r="AB6547">
            <v>0</v>
          </cell>
          <cell r="AC6547">
            <v>3280000</v>
          </cell>
        </row>
        <row r="6548">
          <cell r="X6548" t="str">
            <v>15.0108.0969</v>
          </cell>
          <cell r="Y6548" t="str">
            <v>37.8D08.0969</v>
          </cell>
          <cell r="Z6548">
            <v>0</v>
          </cell>
          <cell r="AA6548">
            <v>3738000</v>
          </cell>
          <cell r="AB6548">
            <v>0</v>
          </cell>
          <cell r="AC6548">
            <v>3280000</v>
          </cell>
        </row>
        <row r="6549">
          <cell r="X6549" t="str">
            <v>15.0109.0969</v>
          </cell>
          <cell r="Y6549" t="str">
            <v>37.8D08.0969</v>
          </cell>
          <cell r="Z6549">
            <v>0</v>
          </cell>
          <cell r="AA6549">
            <v>3738000</v>
          </cell>
          <cell r="AB6549">
            <v>0</v>
          </cell>
          <cell r="AC6549">
            <v>3280000</v>
          </cell>
        </row>
        <row r="6550">
          <cell r="X6550" t="str">
            <v>27.0007.0969</v>
          </cell>
          <cell r="Y6550" t="str">
            <v>37.8D08.0969</v>
          </cell>
          <cell r="Z6550">
            <v>0</v>
          </cell>
          <cell r="AA6550">
            <v>3738000</v>
          </cell>
          <cell r="AB6550">
            <v>0</v>
          </cell>
          <cell r="AC6550">
            <v>3280000</v>
          </cell>
        </row>
        <row r="6551">
          <cell r="X6551" t="str">
            <v>03.3935.0375</v>
          </cell>
          <cell r="Y6551" t="str">
            <v>37.8D05.0375</v>
          </cell>
          <cell r="Z6551">
            <v>2750000</v>
          </cell>
          <cell r="AA6551">
            <v>5220000</v>
          </cell>
          <cell r="AC6551">
            <v>4424000</v>
          </cell>
        </row>
        <row r="6552">
          <cell r="X6552" t="str">
            <v>10.0113.0375</v>
          </cell>
          <cell r="Y6552" t="str">
            <v>37.8D05.0375</v>
          </cell>
          <cell r="Z6552">
            <v>2750000</v>
          </cell>
          <cell r="AA6552">
            <v>5220000</v>
          </cell>
          <cell r="AC6552">
            <v>4424000</v>
          </cell>
        </row>
        <row r="6553">
          <cell r="X6553" t="str">
            <v>10.0115.0375</v>
          </cell>
          <cell r="Y6553" t="str">
            <v>37.8D05.0375</v>
          </cell>
          <cell r="Z6553">
            <v>2750000</v>
          </cell>
          <cell r="AA6553">
            <v>5220000</v>
          </cell>
          <cell r="AC6553">
            <v>4424000</v>
          </cell>
        </row>
        <row r="6554">
          <cell r="X6554" t="str">
            <v>10.0116.0375</v>
          </cell>
          <cell r="Y6554" t="str">
            <v>37.8D05.0375</v>
          </cell>
          <cell r="Z6554">
            <v>2750000</v>
          </cell>
          <cell r="AA6554">
            <v>5220000</v>
          </cell>
          <cell r="AC6554">
            <v>4424000</v>
          </cell>
        </row>
        <row r="6555">
          <cell r="X6555" t="str">
            <v>15.0095.0375</v>
          </cell>
          <cell r="Y6555" t="str">
            <v>37.8D05.0375</v>
          </cell>
          <cell r="Z6555">
            <v>2750000</v>
          </cell>
          <cell r="AA6555">
            <v>5220000</v>
          </cell>
          <cell r="AC6555">
            <v>4424000</v>
          </cell>
        </row>
        <row r="6556">
          <cell r="X6556" t="str">
            <v>27.0034.0375</v>
          </cell>
          <cell r="Y6556" t="str">
            <v>37.8D05.0375</v>
          </cell>
          <cell r="Z6556">
            <v>2750000</v>
          </cell>
          <cell r="AA6556">
            <v>5220000</v>
          </cell>
          <cell r="AC6556">
            <v>4424000</v>
          </cell>
        </row>
        <row r="6557">
          <cell r="X6557" t="str">
            <v>27.0040.0375</v>
          </cell>
          <cell r="Y6557" t="str">
            <v>37.8D05.0375</v>
          </cell>
          <cell r="Z6557">
            <v>2750000</v>
          </cell>
          <cell r="AA6557">
            <v>5220000</v>
          </cell>
          <cell r="AC6557">
            <v>4424000</v>
          </cell>
        </row>
        <row r="6558">
          <cell r="X6558" t="str">
            <v>03.2744.0534</v>
          </cell>
          <cell r="Y6558" t="str">
            <v>37.8D05.0534</v>
          </cell>
          <cell r="Z6558">
            <v>0</v>
          </cell>
          <cell r="AA6558">
            <v>3640000</v>
          </cell>
          <cell r="AB6558">
            <v>9</v>
          </cell>
          <cell r="AC6558">
            <v>3297000</v>
          </cell>
        </row>
        <row r="6559">
          <cell r="X6559" t="str">
            <v>03.2745.0534</v>
          </cell>
          <cell r="Y6559" t="str">
            <v>37.8D05.0534</v>
          </cell>
          <cell r="Z6559">
            <v>0</v>
          </cell>
          <cell r="AA6559">
            <v>3640000</v>
          </cell>
          <cell r="AB6559">
            <v>9</v>
          </cell>
          <cell r="AC6559">
            <v>3297000</v>
          </cell>
        </row>
        <row r="6560">
          <cell r="X6560" t="str">
            <v>03.2746.0534</v>
          </cell>
          <cell r="Y6560" t="str">
            <v>37.8D05.0534</v>
          </cell>
          <cell r="Z6560">
            <v>0</v>
          </cell>
          <cell r="AA6560">
            <v>3640000</v>
          </cell>
          <cell r="AB6560">
            <v>9</v>
          </cell>
          <cell r="AC6560">
            <v>3297000</v>
          </cell>
        </row>
        <row r="6561">
          <cell r="X6561" t="str">
            <v>03.2747.0534</v>
          </cell>
          <cell r="Y6561" t="str">
            <v>37.8D05.0534</v>
          </cell>
          <cell r="Z6561">
            <v>0</v>
          </cell>
          <cell r="AA6561">
            <v>3640000</v>
          </cell>
          <cell r="AB6561">
            <v>9</v>
          </cell>
          <cell r="AC6561">
            <v>3297000</v>
          </cell>
        </row>
        <row r="6562">
          <cell r="X6562" t="str">
            <v>03.2748.0534</v>
          </cell>
          <cell r="Y6562" t="str">
            <v>37.8D05.0534</v>
          </cell>
          <cell r="Z6562">
            <v>1376000</v>
          </cell>
          <cell r="AA6562">
            <v>3640000</v>
          </cell>
          <cell r="AB6562">
            <v>9</v>
          </cell>
          <cell r="AC6562">
            <v>3297000</v>
          </cell>
        </row>
        <row r="6563">
          <cell r="X6563" t="str">
            <v>03.2749.0534</v>
          </cell>
          <cell r="Y6563" t="str">
            <v>37.8D05.0534</v>
          </cell>
          <cell r="Z6563">
            <v>2254000</v>
          </cell>
          <cell r="AA6563">
            <v>3640000</v>
          </cell>
          <cell r="AB6563">
            <v>9</v>
          </cell>
          <cell r="AC6563">
            <v>3297000</v>
          </cell>
        </row>
        <row r="6564">
          <cell r="X6564" t="str">
            <v>03.2750.0534</v>
          </cell>
          <cell r="Y6564" t="str">
            <v>37.8D05.0534</v>
          </cell>
          <cell r="Z6564">
            <v>0</v>
          </cell>
          <cell r="AA6564">
            <v>3640000</v>
          </cell>
          <cell r="AB6564">
            <v>9</v>
          </cell>
          <cell r="AC6564">
            <v>3297000</v>
          </cell>
        </row>
        <row r="6565">
          <cell r="X6565" t="str">
            <v>03.2759.0534</v>
          </cell>
          <cell r="Y6565" t="str">
            <v>37.8D05.0534</v>
          </cell>
          <cell r="Z6565">
            <v>0</v>
          </cell>
          <cell r="AA6565">
            <v>3640000</v>
          </cell>
          <cell r="AB6565">
            <v>9</v>
          </cell>
          <cell r="AC6565">
            <v>3297000</v>
          </cell>
        </row>
        <row r="6566">
          <cell r="X6566" t="str">
            <v>03.3681.0534</v>
          </cell>
          <cell r="Y6566" t="str">
            <v>37.8D05.0534</v>
          </cell>
          <cell r="Z6566">
            <v>0</v>
          </cell>
          <cell r="AA6566">
            <v>3640000</v>
          </cell>
          <cell r="AB6566">
            <v>9</v>
          </cell>
          <cell r="AC6566">
            <v>3297000</v>
          </cell>
        </row>
        <row r="6567">
          <cell r="X6567" t="str">
            <v>03.3723.0534</v>
          </cell>
          <cell r="Y6567" t="str">
            <v>37.8D05.0534</v>
          </cell>
          <cell r="Z6567">
            <v>0</v>
          </cell>
          <cell r="AA6567">
            <v>3640000</v>
          </cell>
          <cell r="AB6567">
            <v>9</v>
          </cell>
          <cell r="AC6567">
            <v>3297000</v>
          </cell>
        </row>
        <row r="6568">
          <cell r="X6568" t="str">
            <v>03.3726.0534</v>
          </cell>
          <cell r="Y6568" t="str">
            <v>37.8D05.0534</v>
          </cell>
          <cell r="Z6568">
            <v>0</v>
          </cell>
          <cell r="AA6568">
            <v>3640000</v>
          </cell>
          <cell r="AB6568">
            <v>9</v>
          </cell>
          <cell r="AC6568">
            <v>3297000</v>
          </cell>
        </row>
        <row r="6569">
          <cell r="X6569" t="str">
            <v>03.3795.0534</v>
          </cell>
          <cell r="Y6569" t="str">
            <v>37.8D05.0534</v>
          </cell>
          <cell r="Z6569">
            <v>0</v>
          </cell>
          <cell r="AA6569">
            <v>3640000</v>
          </cell>
          <cell r="AB6569">
            <v>9</v>
          </cell>
          <cell r="AC6569">
            <v>3297000</v>
          </cell>
        </row>
        <row r="6570">
          <cell r="X6570" t="str">
            <v>03.3796.0534</v>
          </cell>
          <cell r="Y6570" t="str">
            <v>37.8D05.0534</v>
          </cell>
          <cell r="Z6570">
            <v>0</v>
          </cell>
          <cell r="AA6570">
            <v>3640000</v>
          </cell>
          <cell r="AB6570">
            <v>9</v>
          </cell>
          <cell r="AC6570">
            <v>3297000</v>
          </cell>
        </row>
        <row r="6571">
          <cell r="X6571" t="str">
            <v>10.0863.0534</v>
          </cell>
          <cell r="Y6571" t="str">
            <v>37.8D05.0534</v>
          </cell>
          <cell r="Z6571">
            <v>0</v>
          </cell>
          <cell r="AA6571">
            <v>3640000</v>
          </cell>
          <cell r="AB6571">
            <v>9</v>
          </cell>
          <cell r="AC6571">
            <v>3297000</v>
          </cell>
        </row>
        <row r="6572">
          <cell r="X6572" t="str">
            <v>10.0942.0534</v>
          </cell>
          <cell r="Y6572" t="str">
            <v>37.8D05.0534</v>
          </cell>
          <cell r="Z6572">
            <v>0</v>
          </cell>
          <cell r="AA6572">
            <v>3640000</v>
          </cell>
          <cell r="AB6572">
            <v>9</v>
          </cell>
          <cell r="AC6572">
            <v>3297000</v>
          </cell>
        </row>
        <row r="6573">
          <cell r="X6573" t="str">
            <v>10.0943.0534</v>
          </cell>
          <cell r="Y6573" t="str">
            <v>37.8D05.0534</v>
          </cell>
          <cell r="Z6573">
            <v>0</v>
          </cell>
          <cell r="AA6573">
            <v>3640000</v>
          </cell>
          <cell r="AB6573">
            <v>9</v>
          </cell>
          <cell r="AC6573">
            <v>3297000</v>
          </cell>
        </row>
        <row r="6574">
          <cell r="X6574" t="str">
            <v>11.0072.0534</v>
          </cell>
          <cell r="Y6574" t="str">
            <v>37.8D05.0534</v>
          </cell>
          <cell r="Z6574">
            <v>0</v>
          </cell>
          <cell r="AA6574">
            <v>3640000</v>
          </cell>
          <cell r="AB6574">
            <v>9</v>
          </cell>
          <cell r="AC6574">
            <v>3297000</v>
          </cell>
        </row>
        <row r="6575">
          <cell r="X6575" t="str">
            <v>11.0073.0534</v>
          </cell>
          <cell r="Y6575" t="str">
            <v>37.8D05.0534</v>
          </cell>
          <cell r="Z6575">
            <v>0</v>
          </cell>
          <cell r="AA6575">
            <v>3640000</v>
          </cell>
          <cell r="AB6575">
            <v>9</v>
          </cell>
          <cell r="AC6575">
            <v>3297000</v>
          </cell>
        </row>
        <row r="6576">
          <cell r="X6576" t="str">
            <v>11.0074.0534</v>
          </cell>
          <cell r="Y6576" t="str">
            <v>37.8D05.0534</v>
          </cell>
          <cell r="Z6576">
            <v>0</v>
          </cell>
          <cell r="AA6576">
            <v>3640000</v>
          </cell>
          <cell r="AB6576">
            <v>9</v>
          </cell>
          <cell r="AC6576">
            <v>3297000</v>
          </cell>
        </row>
        <row r="6577">
          <cell r="X6577" t="str">
            <v>12.0326.0534</v>
          </cell>
          <cell r="Y6577" t="str">
            <v>37.8D05.0534</v>
          </cell>
          <cell r="Z6577">
            <v>0</v>
          </cell>
          <cell r="AA6577">
            <v>3640000</v>
          </cell>
          <cell r="AB6577">
            <v>9</v>
          </cell>
          <cell r="AC6577">
            <v>3297000</v>
          </cell>
        </row>
        <row r="6578">
          <cell r="X6578" t="str">
            <v>12.0327.0534</v>
          </cell>
          <cell r="Y6578" t="str">
            <v>37.8D05.0534</v>
          </cell>
          <cell r="Z6578">
            <v>0</v>
          </cell>
          <cell r="AA6578">
            <v>3640000</v>
          </cell>
          <cell r="AB6578">
            <v>9</v>
          </cell>
          <cell r="AC6578">
            <v>3297000</v>
          </cell>
        </row>
        <row r="6579">
          <cell r="X6579" t="str">
            <v>12.0328.0534</v>
          </cell>
          <cell r="Y6579" t="str">
            <v>37.8D05.0534</v>
          </cell>
          <cell r="Z6579">
            <v>0</v>
          </cell>
          <cell r="AA6579">
            <v>3640000</v>
          </cell>
          <cell r="AB6579">
            <v>9</v>
          </cell>
          <cell r="AC6579">
            <v>3297000</v>
          </cell>
        </row>
        <row r="6580">
          <cell r="X6580" t="str">
            <v>12.0329.0534</v>
          </cell>
          <cell r="Y6580" t="str">
            <v>37.8D05.0534</v>
          </cell>
          <cell r="Z6580">
            <v>0</v>
          </cell>
          <cell r="AA6580">
            <v>3640000</v>
          </cell>
          <cell r="AB6580">
            <v>9</v>
          </cell>
          <cell r="AC6580">
            <v>3297000</v>
          </cell>
        </row>
        <row r="6581">
          <cell r="X6581" t="str">
            <v>12.0334.0534</v>
          </cell>
          <cell r="Y6581" t="str">
            <v>37.8D05.0534</v>
          </cell>
          <cell r="Z6581">
            <v>0</v>
          </cell>
          <cell r="AA6581">
            <v>3640000</v>
          </cell>
          <cell r="AB6581">
            <v>9</v>
          </cell>
          <cell r="AC6581">
            <v>3297000</v>
          </cell>
        </row>
        <row r="6582">
          <cell r="X6582" t="str">
            <v>12.0335.0534</v>
          </cell>
          <cell r="Y6582" t="str">
            <v>37.8D05.0534</v>
          </cell>
          <cell r="Z6582">
            <v>1376000</v>
          </cell>
          <cell r="AA6582">
            <v>3640000</v>
          </cell>
          <cell r="AB6582">
            <v>9</v>
          </cell>
          <cell r="AC6582">
            <v>3297000</v>
          </cell>
        </row>
        <row r="6583">
          <cell r="X6583" t="str">
            <v>12.0336.0534</v>
          </cell>
          <cell r="Y6583" t="str">
            <v>37.8D05.0534</v>
          </cell>
          <cell r="Z6583">
            <v>2254000</v>
          </cell>
          <cell r="AA6583">
            <v>3640000</v>
          </cell>
          <cell r="AB6583">
            <v>9</v>
          </cell>
          <cell r="AC6583">
            <v>3297000</v>
          </cell>
        </row>
        <row r="6584">
          <cell r="X6584" t="str">
            <v>11.0029.1121</v>
          </cell>
          <cell r="Y6584" t="str">
            <v>37.8D10.1121</v>
          </cell>
          <cell r="Z6584">
            <v>0</v>
          </cell>
          <cell r="AA6584">
            <v>4051000</v>
          </cell>
          <cell r="AB6584">
            <v>0</v>
          </cell>
          <cell r="AC6584">
            <v>3319000</v>
          </cell>
        </row>
        <row r="6585">
          <cell r="X6585" t="str">
            <v>03.3536.0434</v>
          </cell>
          <cell r="Y6585" t="str">
            <v>37.8D05.0434</v>
          </cell>
          <cell r="Z6585">
            <v>0</v>
          </cell>
          <cell r="AA6585">
            <v>3963000</v>
          </cell>
          <cell r="AB6585">
            <v>2</v>
          </cell>
          <cell r="AC6585">
            <v>3327000</v>
          </cell>
        </row>
        <row r="6586">
          <cell r="X6586" t="str">
            <v>03.3537.0434</v>
          </cell>
          <cell r="Y6586" t="str">
            <v>37.8D05.0434</v>
          </cell>
          <cell r="Z6586">
            <v>0</v>
          </cell>
          <cell r="AA6586">
            <v>3963000</v>
          </cell>
          <cell r="AB6586">
            <v>2</v>
          </cell>
          <cell r="AC6586">
            <v>3327000</v>
          </cell>
        </row>
        <row r="6587">
          <cell r="X6587" t="str">
            <v>03.3538.0434</v>
          </cell>
          <cell r="Y6587" t="str">
            <v>37.8D05.0434</v>
          </cell>
          <cell r="Z6587">
            <v>0</v>
          </cell>
          <cell r="AA6587">
            <v>3963000</v>
          </cell>
          <cell r="AB6587">
            <v>2</v>
          </cell>
          <cell r="AC6587">
            <v>3327000</v>
          </cell>
        </row>
        <row r="6588">
          <cell r="X6588" t="str">
            <v>03.3543.0434</v>
          </cell>
          <cell r="Y6588" t="str">
            <v>37.8D05.0434</v>
          </cell>
          <cell r="Z6588">
            <v>0</v>
          </cell>
          <cell r="AA6588">
            <v>3963000</v>
          </cell>
          <cell r="AB6588">
            <v>2</v>
          </cell>
          <cell r="AC6588">
            <v>3327000</v>
          </cell>
        </row>
        <row r="6589">
          <cell r="X6589" t="str">
            <v>03.3544.0434</v>
          </cell>
          <cell r="Y6589" t="str">
            <v>37.8D05.0434</v>
          </cell>
          <cell r="Z6589">
            <v>0</v>
          </cell>
          <cell r="AA6589">
            <v>3963000</v>
          </cell>
          <cell r="AB6589">
            <v>2</v>
          </cell>
          <cell r="AC6589">
            <v>3327000</v>
          </cell>
        </row>
        <row r="6590">
          <cell r="X6590" t="str">
            <v>03.3545.0434</v>
          </cell>
          <cell r="Y6590" t="str">
            <v>37.8D05.0434</v>
          </cell>
          <cell r="Z6590">
            <v>0</v>
          </cell>
          <cell r="AA6590">
            <v>3963000</v>
          </cell>
          <cell r="AB6590">
            <v>2</v>
          </cell>
          <cell r="AC6590">
            <v>3327000</v>
          </cell>
        </row>
        <row r="6591">
          <cell r="X6591" t="str">
            <v>03.3142.0396</v>
          </cell>
          <cell r="Y6591" t="str">
            <v>37.8D05.0396</v>
          </cell>
          <cell r="Z6591">
            <v>3850000</v>
          </cell>
          <cell r="AA6591">
            <v>7431000</v>
          </cell>
          <cell r="AC6591">
            <v>6004000</v>
          </cell>
        </row>
        <row r="6592">
          <cell r="X6592" t="str">
            <v>10.0207.0396</v>
          </cell>
          <cell r="Y6592" t="str">
            <v>37.8D05.0396</v>
          </cell>
          <cell r="Z6592">
            <v>3850000</v>
          </cell>
          <cell r="AA6592">
            <v>7431000</v>
          </cell>
          <cell r="AC6592">
            <v>6004000</v>
          </cell>
        </row>
        <row r="6593">
          <cell r="X6593" t="str">
            <v>10.0364.0434</v>
          </cell>
          <cell r="Y6593" t="str">
            <v>37.8D05.0434</v>
          </cell>
          <cell r="Z6593">
            <v>0</v>
          </cell>
          <cell r="AA6593">
            <v>3963000</v>
          </cell>
          <cell r="AB6593">
            <v>2</v>
          </cell>
          <cell r="AC6593">
            <v>3327000</v>
          </cell>
        </row>
        <row r="6594">
          <cell r="X6594" t="str">
            <v>10.0367.0434</v>
          </cell>
          <cell r="Y6594" t="str">
            <v>37.8D05.0434</v>
          </cell>
          <cell r="Z6594">
            <v>0</v>
          </cell>
          <cell r="AA6594">
            <v>3963000</v>
          </cell>
          <cell r="AB6594">
            <v>2</v>
          </cell>
          <cell r="AC6594">
            <v>3327000</v>
          </cell>
        </row>
        <row r="6595">
          <cell r="X6595" t="str">
            <v>10.0368.0434</v>
          </cell>
          <cell r="Y6595" t="str">
            <v>37.8D05.0434</v>
          </cell>
          <cell r="Z6595">
            <v>0</v>
          </cell>
          <cell r="AA6595">
            <v>3963000</v>
          </cell>
          <cell r="AB6595">
            <v>2</v>
          </cell>
          <cell r="AC6595">
            <v>3327000</v>
          </cell>
        </row>
        <row r="6596">
          <cell r="X6596" t="str">
            <v>10.0369.0434</v>
          </cell>
          <cell r="Y6596" t="str">
            <v>37.8D05.0434</v>
          </cell>
          <cell r="Z6596">
            <v>0</v>
          </cell>
          <cell r="AA6596">
            <v>3963000</v>
          </cell>
          <cell r="AB6596">
            <v>2</v>
          </cell>
          <cell r="AC6596">
            <v>3327000</v>
          </cell>
        </row>
        <row r="6597">
          <cell r="X6597" t="str">
            <v>03.2080.0979</v>
          </cell>
          <cell r="Y6597" t="str">
            <v>37.8D08.0979</v>
          </cell>
          <cell r="Z6597">
            <v>4235000</v>
          </cell>
          <cell r="AA6597">
            <v>7499000</v>
          </cell>
          <cell r="AC6597">
            <v>6520000</v>
          </cell>
        </row>
        <row r="6598">
          <cell r="X6598" t="str">
            <v>03.2199.0979</v>
          </cell>
          <cell r="Y6598" t="str">
            <v>37.8D08.0979</v>
          </cell>
          <cell r="Z6598">
            <v>4235000</v>
          </cell>
          <cell r="AA6598">
            <v>7499000</v>
          </cell>
          <cell r="AC6598">
            <v>6520000</v>
          </cell>
        </row>
        <row r="6599">
          <cell r="X6599" t="str">
            <v>15.0010.0979</v>
          </cell>
          <cell r="Y6599" t="str">
            <v>37.8D08.0979</v>
          </cell>
          <cell r="Z6599">
            <v>4235000</v>
          </cell>
          <cell r="AA6599">
            <v>7499000</v>
          </cell>
          <cell r="AC6599">
            <v>6520000</v>
          </cell>
        </row>
        <row r="6600">
          <cell r="X6600" t="str">
            <v>15.0260.0979</v>
          </cell>
          <cell r="Y6600" t="str">
            <v>37.8D08.0979</v>
          </cell>
          <cell r="Z6600">
            <v>4235000</v>
          </cell>
          <cell r="AA6600">
            <v>7499000</v>
          </cell>
          <cell r="AC6600">
            <v>6520000</v>
          </cell>
        </row>
        <row r="6601">
          <cell r="X6601" t="str">
            <v>15.0261.0979</v>
          </cell>
          <cell r="Y6601" t="str">
            <v>37.8D08.0979</v>
          </cell>
          <cell r="Z6601">
            <v>4235000</v>
          </cell>
          <cell r="AA6601">
            <v>7499000</v>
          </cell>
          <cell r="AC6601">
            <v>6520000</v>
          </cell>
        </row>
        <row r="6602">
          <cell r="X6602" t="str">
            <v>15.0329.0979</v>
          </cell>
          <cell r="Y6602" t="str">
            <v>37.8D08.0979</v>
          </cell>
          <cell r="Z6602">
            <v>4235000</v>
          </cell>
          <cell r="AA6602">
            <v>7499000</v>
          </cell>
          <cell r="AC6602">
            <v>6520000</v>
          </cell>
        </row>
        <row r="6603">
          <cell r="X6603" t="str">
            <v>26.0005.0979</v>
          </cell>
          <cell r="Y6603" t="str">
            <v>37.8D08.0979</v>
          </cell>
          <cell r="Z6603">
            <v>4235000</v>
          </cell>
          <cell r="AA6603">
            <v>7499000</v>
          </cell>
          <cell r="AC6603">
            <v>6520000</v>
          </cell>
        </row>
        <row r="6604">
          <cell r="X6604" t="str">
            <v>28.0166.0979</v>
          </cell>
          <cell r="Y6604" t="str">
            <v>37.8D08.0979</v>
          </cell>
          <cell r="Z6604">
            <v>4235000</v>
          </cell>
          <cell r="AA6604">
            <v>7499000</v>
          </cell>
          <cell r="AC6604">
            <v>6520000</v>
          </cell>
        </row>
        <row r="6605">
          <cell r="X6605" t="str">
            <v>12.0252.0434</v>
          </cell>
          <cell r="Y6605" t="str">
            <v>37.8D05.0434</v>
          </cell>
          <cell r="Z6605">
            <v>0</v>
          </cell>
          <cell r="AA6605">
            <v>3963000</v>
          </cell>
          <cell r="AB6605">
            <v>2</v>
          </cell>
          <cell r="AC6605">
            <v>3327000</v>
          </cell>
        </row>
        <row r="6606">
          <cell r="X6606" t="str">
            <v>12.0253.0434</v>
          </cell>
          <cell r="Y6606" t="str">
            <v>37.8D05.0434</v>
          </cell>
          <cell r="Z6606">
            <v>0</v>
          </cell>
          <cell r="AA6606">
            <v>3963000</v>
          </cell>
          <cell r="AB6606">
            <v>2</v>
          </cell>
          <cell r="AC6606">
            <v>3327000</v>
          </cell>
        </row>
        <row r="6607">
          <cell r="X6607" t="str">
            <v>12.0266.0434</v>
          </cell>
          <cell r="Y6607" t="str">
            <v>37.8D05.0434</v>
          </cell>
          <cell r="Z6607">
            <v>0</v>
          </cell>
          <cell r="AA6607">
            <v>3963000</v>
          </cell>
          <cell r="AB6607">
            <v>2</v>
          </cell>
          <cell r="AC6607">
            <v>3327000</v>
          </cell>
        </row>
        <row r="6608">
          <cell r="X6608" t="str">
            <v>03.2013.1077</v>
          </cell>
          <cell r="Y6608" t="str">
            <v>37.8D09.1077</v>
          </cell>
          <cell r="Z6608">
            <v>0</v>
          </cell>
          <cell r="AA6608">
            <v>3900000</v>
          </cell>
          <cell r="AB6608">
            <v>0</v>
          </cell>
          <cell r="AC6608">
            <v>3330000</v>
          </cell>
        </row>
        <row r="6609">
          <cell r="X6609" t="str">
            <v>16.0318.1077</v>
          </cell>
          <cell r="Y6609" t="str">
            <v>37.8D09.1077</v>
          </cell>
          <cell r="Z6609">
            <v>0</v>
          </cell>
          <cell r="AA6609">
            <v>3900000</v>
          </cell>
          <cell r="AB6609">
            <v>0</v>
          </cell>
          <cell r="AC6609">
            <v>3330000</v>
          </cell>
        </row>
        <row r="6610">
          <cell r="X6610" t="str">
            <v>13.0117.0595</v>
          </cell>
          <cell r="Y6610" t="str">
            <v>37.8D06.0595</v>
          </cell>
          <cell r="Z6610">
            <v>0</v>
          </cell>
          <cell r="AA6610">
            <v>3937000</v>
          </cell>
          <cell r="AB6610">
            <v>0</v>
          </cell>
          <cell r="AC6610">
            <v>3353000</v>
          </cell>
        </row>
        <row r="6611">
          <cell r="X6611" t="str">
            <v>13.0118.0595</v>
          </cell>
          <cell r="Y6611" t="str">
            <v>37.8D06.0595</v>
          </cell>
          <cell r="Z6611">
            <v>0</v>
          </cell>
          <cell r="AA6611">
            <v>3937000</v>
          </cell>
          <cell r="AB6611">
            <v>0</v>
          </cell>
          <cell r="AC6611">
            <v>3353000</v>
          </cell>
        </row>
        <row r="6612">
          <cell r="X6612" t="str">
            <v>03.1608.0826</v>
          </cell>
          <cell r="Y6612" t="str">
            <v>37.8D07.0826</v>
          </cell>
          <cell r="Z6612">
            <v>550000</v>
          </cell>
          <cell r="AA6612">
            <v>1265000</v>
          </cell>
          <cell r="AC6612">
            <v>1132000</v>
          </cell>
        </row>
        <row r="6613">
          <cell r="X6613" t="str">
            <v>03.1609.0826</v>
          </cell>
          <cell r="Y6613" t="str">
            <v>37.8D07.0826</v>
          </cell>
          <cell r="Z6613">
            <v>550000</v>
          </cell>
          <cell r="AA6613">
            <v>1265000</v>
          </cell>
          <cell r="AC6613">
            <v>1132000</v>
          </cell>
        </row>
        <row r="6614">
          <cell r="X6614" t="str">
            <v>03.1610.0826</v>
          </cell>
          <cell r="Y6614" t="str">
            <v>37.8D07.0826</v>
          </cell>
          <cell r="Z6614">
            <v>550000</v>
          </cell>
          <cell r="AA6614">
            <v>1265000</v>
          </cell>
          <cell r="AC6614">
            <v>1132000</v>
          </cell>
        </row>
        <row r="6615">
          <cell r="X6615" t="str">
            <v>14.0118.0826</v>
          </cell>
          <cell r="Y6615" t="str">
            <v>37.8D07.0826</v>
          </cell>
          <cell r="Z6615">
            <v>550000</v>
          </cell>
          <cell r="AA6615">
            <v>1265000</v>
          </cell>
          <cell r="AC6615">
            <v>1132000</v>
          </cell>
        </row>
        <row r="6616">
          <cell r="X6616" t="str">
            <v>14.0119.0826</v>
          </cell>
          <cell r="Y6616" t="str">
            <v>37.8D07.0826</v>
          </cell>
          <cell r="Z6616">
            <v>550000</v>
          </cell>
          <cell r="AA6616">
            <v>1265000</v>
          </cell>
          <cell r="AC6616">
            <v>1132000</v>
          </cell>
        </row>
        <row r="6617">
          <cell r="X6617" t="str">
            <v>14.0120.0826</v>
          </cell>
          <cell r="Y6617" t="str">
            <v>37.8D07.0826</v>
          </cell>
          <cell r="Z6617">
            <v>550000</v>
          </cell>
          <cell r="AA6617">
            <v>1265000</v>
          </cell>
          <cell r="AC6617">
            <v>1132000</v>
          </cell>
        </row>
        <row r="6618">
          <cell r="X6618" t="str">
            <v>14.0122.0826</v>
          </cell>
          <cell r="Y6618" t="str">
            <v>37.8D07.0826</v>
          </cell>
          <cell r="Z6618">
            <v>550000</v>
          </cell>
          <cell r="AA6618">
            <v>1265000</v>
          </cell>
          <cell r="AC6618">
            <v>1132000</v>
          </cell>
        </row>
        <row r="6619">
          <cell r="X6619" t="str">
            <v>14.0128.0826</v>
          </cell>
          <cell r="Y6619" t="str">
            <v>37.8D07.0826</v>
          </cell>
          <cell r="Z6619">
            <v>550000</v>
          </cell>
          <cell r="AA6619">
            <v>1265000</v>
          </cell>
          <cell r="AC6619">
            <v>1132000</v>
          </cell>
        </row>
        <row r="6620">
          <cell r="X6620" t="str">
            <v>14.0131.0826</v>
          </cell>
          <cell r="Y6620" t="str">
            <v>37.8D07.0826</v>
          </cell>
          <cell r="Z6620">
            <v>550000</v>
          </cell>
          <cell r="AA6620">
            <v>1265000</v>
          </cell>
          <cell r="AC6620">
            <v>1132000</v>
          </cell>
        </row>
        <row r="6621">
          <cell r="X6621" t="str">
            <v>28.0043.0826</v>
          </cell>
          <cell r="Y6621" t="str">
            <v>37.8D07.0826</v>
          </cell>
          <cell r="Z6621">
            <v>550000</v>
          </cell>
          <cell r="AA6621">
            <v>1265000</v>
          </cell>
          <cell r="AC6621">
            <v>1132000</v>
          </cell>
        </row>
        <row r="6622">
          <cell r="X6622" t="str">
            <v>28.0044.0826</v>
          </cell>
          <cell r="Y6622" t="str">
            <v>37.8D07.0826</v>
          </cell>
          <cell r="Z6622">
            <v>550000</v>
          </cell>
          <cell r="AA6622">
            <v>1265000</v>
          </cell>
          <cell r="AC6622">
            <v>1132000</v>
          </cell>
        </row>
        <row r="6623">
          <cell r="X6623" t="str">
            <v>28.0045.0826</v>
          </cell>
          <cell r="Y6623" t="str">
            <v>37.8D07.0826</v>
          </cell>
          <cell r="Z6623">
            <v>550000</v>
          </cell>
          <cell r="AA6623">
            <v>1265000</v>
          </cell>
          <cell r="AC6623">
            <v>1132000</v>
          </cell>
        </row>
        <row r="6624">
          <cell r="X6624" t="str">
            <v>28.0046.0826</v>
          </cell>
          <cell r="Y6624" t="str">
            <v>37.8D07.0826</v>
          </cell>
          <cell r="Z6624">
            <v>550000</v>
          </cell>
          <cell r="AA6624">
            <v>1265000</v>
          </cell>
          <cell r="AC6624">
            <v>1132000</v>
          </cell>
        </row>
        <row r="6625">
          <cell r="X6625" t="str">
            <v>03.2255.0616</v>
          </cell>
          <cell r="Y6625" t="str">
            <v>37.8D06.0616</v>
          </cell>
          <cell r="Z6625">
            <v>0</v>
          </cell>
          <cell r="AA6625">
            <v>3941000</v>
          </cell>
          <cell r="AB6625">
            <v>0</v>
          </cell>
          <cell r="AC6625">
            <v>3357000</v>
          </cell>
        </row>
        <row r="6626">
          <cell r="X6626" t="str">
            <v>13.0120.0616</v>
          </cell>
          <cell r="Y6626" t="str">
            <v>37.8D06.0616</v>
          </cell>
          <cell r="Z6626">
            <v>0</v>
          </cell>
          <cell r="AA6626">
            <v>3941000</v>
          </cell>
          <cell r="AB6626">
            <v>0</v>
          </cell>
          <cell r="AC6626">
            <v>3357000</v>
          </cell>
        </row>
        <row r="6627">
          <cell r="X6627" t="str">
            <v>03.1589.0827</v>
          </cell>
          <cell r="Y6627" t="str">
            <v>37.8D07.0827</v>
          </cell>
          <cell r="Z6627">
            <v>800000</v>
          </cell>
          <cell r="AA6627">
            <v>1460000</v>
          </cell>
          <cell r="AC6627">
            <v>1282000</v>
          </cell>
        </row>
        <row r="6628">
          <cell r="X6628" t="str">
            <v>03.1600.0827</v>
          </cell>
          <cell r="Y6628" t="str">
            <v>37.8D07.0827</v>
          </cell>
          <cell r="Z6628">
            <v>800000</v>
          </cell>
          <cell r="AA6628">
            <v>1460000</v>
          </cell>
          <cell r="AC6628">
            <v>1282000</v>
          </cell>
        </row>
        <row r="6629">
          <cell r="X6629" t="str">
            <v>14.0079.0827</v>
          </cell>
          <cell r="Y6629" t="str">
            <v>37.8D07.0827</v>
          </cell>
          <cell r="Z6629">
            <v>800000</v>
          </cell>
          <cell r="AA6629">
            <v>1460000</v>
          </cell>
          <cell r="AC6629">
            <v>1282000</v>
          </cell>
        </row>
        <row r="6630">
          <cell r="X6630" t="str">
            <v>14.0107.0827</v>
          </cell>
          <cell r="Y6630" t="str">
            <v>37.8D07.0827</v>
          </cell>
          <cell r="Z6630">
            <v>800000</v>
          </cell>
          <cell r="AA6630">
            <v>1460000</v>
          </cell>
          <cell r="AC6630">
            <v>1282000</v>
          </cell>
        </row>
        <row r="6631">
          <cell r="X6631" t="str">
            <v>03.2198.0982</v>
          </cell>
          <cell r="Y6631" t="str">
            <v>37.8D08.0982</v>
          </cell>
          <cell r="Z6631">
            <v>4125000</v>
          </cell>
          <cell r="AA6631">
            <v>5809000</v>
          </cell>
          <cell r="AC6631">
            <v>5375000</v>
          </cell>
        </row>
        <row r="6632">
          <cell r="X6632" t="str">
            <v>15.0266.0982</v>
          </cell>
          <cell r="Y6632" t="str">
            <v>37.8D08.0982</v>
          </cell>
          <cell r="Z6632">
            <v>4125000</v>
          </cell>
          <cell r="AA6632">
            <v>5809000</v>
          </cell>
          <cell r="AC6632">
            <v>5375000</v>
          </cell>
        </row>
        <row r="6633">
          <cell r="X6633" t="str">
            <v>15.0267.0982</v>
          </cell>
          <cell r="Y6633" t="str">
            <v>37.8D08.0982</v>
          </cell>
          <cell r="Z6633">
            <v>4125000</v>
          </cell>
          <cell r="AA6633">
            <v>5809000</v>
          </cell>
          <cell r="AC6633">
            <v>5375000</v>
          </cell>
        </row>
        <row r="6634">
          <cell r="X6634" t="str">
            <v>15.0268.0982</v>
          </cell>
          <cell r="Y6634" t="str">
            <v>37.8D08.0982</v>
          </cell>
          <cell r="Z6634">
            <v>4125000</v>
          </cell>
          <cell r="AA6634">
            <v>5809000</v>
          </cell>
          <cell r="AC6634">
            <v>5375000</v>
          </cell>
        </row>
        <row r="6635">
          <cell r="X6635" t="str">
            <v>15.0269.0982</v>
          </cell>
          <cell r="Y6635" t="str">
            <v>37.8D08.0982</v>
          </cell>
          <cell r="Z6635">
            <v>4125000</v>
          </cell>
          <cell r="AA6635">
            <v>5809000</v>
          </cell>
          <cell r="AC6635">
            <v>5375000</v>
          </cell>
        </row>
        <row r="6636">
          <cell r="X6636" t="str">
            <v>15.0270.0982</v>
          </cell>
          <cell r="Y6636" t="str">
            <v>37.8D08.0982</v>
          </cell>
          <cell r="Z6636">
            <v>4125000</v>
          </cell>
          <cell r="AA6636">
            <v>5809000</v>
          </cell>
          <cell r="AC6636">
            <v>5375000</v>
          </cell>
        </row>
        <row r="6637">
          <cell r="X6637" t="str">
            <v>15.0327.0982</v>
          </cell>
          <cell r="Y6637" t="str">
            <v>37.8D08.0982</v>
          </cell>
          <cell r="Z6637">
            <v>4125000</v>
          </cell>
          <cell r="AA6637">
            <v>5809000</v>
          </cell>
          <cell r="AC6637">
            <v>5375000</v>
          </cell>
        </row>
        <row r="6638">
          <cell r="X6638" t="str">
            <v>15.0328.0982</v>
          </cell>
          <cell r="Y6638" t="str">
            <v>37.8D08.0982</v>
          </cell>
          <cell r="Z6638">
            <v>4125000</v>
          </cell>
          <cell r="AA6638">
            <v>5809000</v>
          </cell>
          <cell r="AC6638">
            <v>5375000</v>
          </cell>
        </row>
        <row r="6639">
          <cell r="X6639" t="str">
            <v>15.0360.0977</v>
          </cell>
          <cell r="Y6639" t="str">
            <v>37.8D08.0977</v>
          </cell>
          <cell r="Z6639">
            <v>1087000</v>
          </cell>
          <cell r="AA6639">
            <v>3679000</v>
          </cell>
          <cell r="AB6639">
            <v>0</v>
          </cell>
          <cell r="AC6639">
            <v>3365000</v>
          </cell>
        </row>
        <row r="6640">
          <cell r="X6640" t="str">
            <v>13.0098.0709</v>
          </cell>
          <cell r="Y6640" t="str">
            <v>37.8D06.0709</v>
          </cell>
          <cell r="Z6640">
            <v>0</v>
          </cell>
          <cell r="AA6640">
            <v>3949000</v>
          </cell>
          <cell r="AB6640">
            <v>0</v>
          </cell>
          <cell r="AC6640">
            <v>3365000</v>
          </cell>
        </row>
        <row r="6641">
          <cell r="X6641" t="str">
            <v>13.0003.0674</v>
          </cell>
          <cell r="Y6641" t="str">
            <v>37.8D06.0674</v>
          </cell>
          <cell r="Z6641">
            <v>1300000</v>
          </cell>
          <cell r="AA6641">
            <v>3881000</v>
          </cell>
          <cell r="AB6641">
            <v>0</v>
          </cell>
          <cell r="AC6641">
            <v>3384000</v>
          </cell>
        </row>
        <row r="6642">
          <cell r="X6642" t="str">
            <v>03.3664.0548</v>
          </cell>
          <cell r="Y6642" t="str">
            <v>37.8D05.0548</v>
          </cell>
          <cell r="Z6642">
            <v>0</v>
          </cell>
          <cell r="AA6642">
            <v>3850000</v>
          </cell>
          <cell r="AB6642">
            <v>2</v>
          </cell>
          <cell r="AC6642">
            <v>3391000</v>
          </cell>
        </row>
        <row r="6643">
          <cell r="X6643" t="str">
            <v>03.3722.0548</v>
          </cell>
          <cell r="Y6643" t="str">
            <v>37.8D05.0548</v>
          </cell>
          <cell r="Z6643">
            <v>0</v>
          </cell>
          <cell r="AA6643">
            <v>3850000</v>
          </cell>
          <cell r="AB6643">
            <v>2</v>
          </cell>
          <cell r="AC6643">
            <v>3391000</v>
          </cell>
        </row>
        <row r="6644">
          <cell r="X6644" t="str">
            <v>03.3728.0548</v>
          </cell>
          <cell r="Y6644" t="str">
            <v>37.8D05.0548</v>
          </cell>
          <cell r="Z6644">
            <v>0</v>
          </cell>
          <cell r="AA6644">
            <v>3850000</v>
          </cell>
          <cell r="AB6644">
            <v>2</v>
          </cell>
          <cell r="AC6644">
            <v>3391000</v>
          </cell>
        </row>
        <row r="6645">
          <cell r="X6645" t="str">
            <v>03.3880.0548</v>
          </cell>
          <cell r="Y6645" t="str">
            <v>37.8D05.0548</v>
          </cell>
          <cell r="Z6645">
            <v>0</v>
          </cell>
          <cell r="AA6645">
            <v>3850000</v>
          </cell>
          <cell r="AB6645">
            <v>2</v>
          </cell>
          <cell r="AC6645">
            <v>3391000</v>
          </cell>
        </row>
        <row r="6646">
          <cell r="X6646" t="str">
            <v>10.0734.0548</v>
          </cell>
          <cell r="Y6646" t="str">
            <v>37.8D05.0548</v>
          </cell>
          <cell r="Z6646">
            <v>0</v>
          </cell>
          <cell r="AA6646">
            <v>3850000</v>
          </cell>
          <cell r="AB6646">
            <v>2</v>
          </cell>
          <cell r="AC6646">
            <v>3391000</v>
          </cell>
        </row>
        <row r="6647">
          <cell r="X6647" t="str">
            <v>10.0735.0548</v>
          </cell>
          <cell r="Y6647" t="str">
            <v>37.8D05.0548</v>
          </cell>
          <cell r="Z6647">
            <v>0</v>
          </cell>
          <cell r="AA6647">
            <v>3850000</v>
          </cell>
          <cell r="AB6647">
            <v>2</v>
          </cell>
          <cell r="AC6647">
            <v>3391000</v>
          </cell>
        </row>
        <row r="6648">
          <cell r="X6648" t="str">
            <v>10.0744.0548</v>
          </cell>
          <cell r="Y6648" t="str">
            <v>37.8D05.0548</v>
          </cell>
          <cell r="Z6648">
            <v>0</v>
          </cell>
          <cell r="AA6648">
            <v>3850000</v>
          </cell>
          <cell r="AB6648">
            <v>2</v>
          </cell>
          <cell r="AC6648">
            <v>3391000</v>
          </cell>
        </row>
        <row r="6649">
          <cell r="X6649" t="str">
            <v>10.0755.0548</v>
          </cell>
          <cell r="Y6649" t="str">
            <v>37.8D05.0548</v>
          </cell>
          <cell r="Z6649">
            <v>0</v>
          </cell>
          <cell r="AA6649">
            <v>3850000</v>
          </cell>
          <cell r="AB6649">
            <v>2</v>
          </cell>
          <cell r="AC6649">
            <v>3391000</v>
          </cell>
        </row>
        <row r="6650">
          <cell r="X6650" t="str">
            <v>10.0772.0548</v>
          </cell>
          <cell r="Y6650" t="str">
            <v>37.8D05.0548</v>
          </cell>
          <cell r="Z6650">
            <v>0</v>
          </cell>
          <cell r="AA6650">
            <v>3850000</v>
          </cell>
          <cell r="AB6650">
            <v>2</v>
          </cell>
          <cell r="AC6650">
            <v>3391000</v>
          </cell>
        </row>
        <row r="6651">
          <cell r="X6651" t="str">
            <v>10.0773.0548</v>
          </cell>
          <cell r="Y6651" t="str">
            <v>37.8D05.0548</v>
          </cell>
          <cell r="Z6651">
            <v>0</v>
          </cell>
          <cell r="AA6651">
            <v>3850000</v>
          </cell>
          <cell r="AB6651">
            <v>2</v>
          </cell>
          <cell r="AC6651">
            <v>3391000</v>
          </cell>
        </row>
        <row r="6652">
          <cell r="X6652" t="str">
            <v>03.2083.0983</v>
          </cell>
          <cell r="Y6652" t="str">
            <v>37.8D08.0983</v>
          </cell>
          <cell r="Z6652">
            <v>1600000</v>
          </cell>
          <cell r="AA6652">
            <v>5862000</v>
          </cell>
          <cell r="AC6652">
            <v>5175000</v>
          </cell>
        </row>
        <row r="6653">
          <cell r="X6653" t="str">
            <v>03.2091.0983</v>
          </cell>
          <cell r="Y6653" t="str">
            <v>37.8D08.0983</v>
          </cell>
          <cell r="Z6653">
            <v>3465000</v>
          </cell>
          <cell r="AA6653">
            <v>5862000</v>
          </cell>
          <cell r="AC6653">
            <v>5175000</v>
          </cell>
        </row>
        <row r="6654">
          <cell r="X6654" t="str">
            <v>03.1586.0828</v>
          </cell>
          <cell r="Y6654" t="str">
            <v>37.8D07.0828</v>
          </cell>
          <cell r="Z6654">
            <v>330000</v>
          </cell>
          <cell r="AA6654">
            <v>1060000</v>
          </cell>
          <cell r="AC6654">
            <v>882000</v>
          </cell>
        </row>
        <row r="6655">
          <cell r="X6655" t="str">
            <v>03.1587.0828</v>
          </cell>
          <cell r="Y6655" t="str">
            <v>37.8D07.0828</v>
          </cell>
          <cell r="Z6655">
            <v>330000</v>
          </cell>
          <cell r="AA6655">
            <v>1060000</v>
          </cell>
          <cell r="AC6655">
            <v>882000</v>
          </cell>
        </row>
        <row r="6656">
          <cell r="X6656" t="str">
            <v>03.1588.0828</v>
          </cell>
          <cell r="Y6656" t="str">
            <v>37.8D07.0828</v>
          </cell>
          <cell r="Z6656">
            <v>330000</v>
          </cell>
          <cell r="AA6656">
            <v>1060000</v>
          </cell>
          <cell r="AC6656">
            <v>882000</v>
          </cell>
        </row>
        <row r="6657">
          <cell r="X6657" t="str">
            <v>03.1596.0828</v>
          </cell>
          <cell r="Y6657" t="str">
            <v>37.8D07.0828</v>
          </cell>
          <cell r="Z6657">
            <v>330000</v>
          </cell>
          <cell r="AA6657">
            <v>1060000</v>
          </cell>
          <cell r="AC6657">
            <v>882000</v>
          </cell>
        </row>
        <row r="6658">
          <cell r="X6658" t="str">
            <v>03.1597.0828</v>
          </cell>
          <cell r="Y6658" t="str">
            <v>37.8D07.0828</v>
          </cell>
          <cell r="Z6658">
            <v>330000</v>
          </cell>
          <cell r="AA6658">
            <v>1060000</v>
          </cell>
          <cell r="AC6658">
            <v>882000</v>
          </cell>
        </row>
        <row r="6659">
          <cell r="X6659" t="str">
            <v>03.2917.0828</v>
          </cell>
          <cell r="Y6659" t="str">
            <v>37.8D07.0828</v>
          </cell>
          <cell r="Z6659">
            <v>330000</v>
          </cell>
          <cell r="AA6659">
            <v>1060000</v>
          </cell>
          <cell r="AC6659">
            <v>882000</v>
          </cell>
        </row>
        <row r="6660">
          <cell r="X6660" t="str">
            <v>14.0076.0828</v>
          </cell>
          <cell r="Y6660" t="str">
            <v>37.8D07.0828</v>
          </cell>
          <cell r="Z6660">
            <v>330000</v>
          </cell>
          <cell r="AA6660">
            <v>1060000</v>
          </cell>
          <cell r="AC6660">
            <v>882000</v>
          </cell>
        </row>
        <row r="6661">
          <cell r="X6661" t="str">
            <v>14.0077.0828</v>
          </cell>
          <cell r="Y6661" t="str">
            <v>37.8D07.0828</v>
          </cell>
          <cell r="Z6661">
            <v>330000</v>
          </cell>
          <cell r="AA6661">
            <v>1060000</v>
          </cell>
          <cell r="AC6661">
            <v>882000</v>
          </cell>
        </row>
        <row r="6662">
          <cell r="X6662" t="str">
            <v>14.0078.0828</v>
          </cell>
          <cell r="Y6662" t="str">
            <v>37.8D07.0828</v>
          </cell>
          <cell r="Z6662">
            <v>330000</v>
          </cell>
          <cell r="AA6662">
            <v>1060000</v>
          </cell>
          <cell r="AC6662">
            <v>882000</v>
          </cell>
        </row>
        <row r="6663">
          <cell r="X6663" t="str">
            <v>14.0235.0828</v>
          </cell>
          <cell r="Y6663" t="str">
            <v>37.8D07.0828</v>
          </cell>
          <cell r="Z6663">
            <v>330000</v>
          </cell>
          <cell r="AA6663">
            <v>1060000</v>
          </cell>
          <cell r="AC6663">
            <v>882000</v>
          </cell>
        </row>
        <row r="6664">
          <cell r="X6664" t="str">
            <v>10.0790.0548</v>
          </cell>
          <cell r="Y6664" t="str">
            <v>37.8D05.0548</v>
          </cell>
          <cell r="Z6664">
            <v>0</v>
          </cell>
          <cell r="AA6664">
            <v>3850000</v>
          </cell>
          <cell r="AB6664">
            <v>2</v>
          </cell>
          <cell r="AC6664">
            <v>3391000</v>
          </cell>
        </row>
        <row r="6665">
          <cell r="X6665" t="str">
            <v>10.0791.0548</v>
          </cell>
          <cell r="Y6665" t="str">
            <v>37.8D05.0548</v>
          </cell>
          <cell r="Z6665">
            <v>0</v>
          </cell>
          <cell r="AA6665">
            <v>3850000</v>
          </cell>
          <cell r="AB6665">
            <v>2</v>
          </cell>
          <cell r="AC6665">
            <v>3391000</v>
          </cell>
        </row>
        <row r="6666">
          <cell r="X6666" t="str">
            <v>10.0796.0548</v>
          </cell>
          <cell r="Y6666" t="str">
            <v>37.8D05.0548</v>
          </cell>
          <cell r="Z6666">
            <v>0</v>
          </cell>
          <cell r="AA6666">
            <v>3850000</v>
          </cell>
          <cell r="AB6666">
            <v>2</v>
          </cell>
          <cell r="AC6666">
            <v>3391000</v>
          </cell>
        </row>
        <row r="6667">
          <cell r="X6667" t="str">
            <v>10.0797.0548</v>
          </cell>
          <cell r="Y6667" t="str">
            <v>37.8D05.0548</v>
          </cell>
          <cell r="Z6667">
            <v>0</v>
          </cell>
          <cell r="AA6667">
            <v>3850000</v>
          </cell>
          <cell r="AB6667">
            <v>2</v>
          </cell>
          <cell r="AC6667">
            <v>3391000</v>
          </cell>
        </row>
        <row r="6668">
          <cell r="X6668" t="str">
            <v>10.0804.0548</v>
          </cell>
          <cell r="Y6668" t="str">
            <v>37.8D05.0548</v>
          </cell>
          <cell r="Z6668">
            <v>0</v>
          </cell>
          <cell r="AA6668">
            <v>3850000</v>
          </cell>
          <cell r="AB6668">
            <v>2</v>
          </cell>
          <cell r="AC6668">
            <v>3391000</v>
          </cell>
        </row>
        <row r="6669">
          <cell r="X6669" t="str">
            <v>10.0869.0548</v>
          </cell>
          <cell r="Y6669" t="str">
            <v>37.8D05.0548</v>
          </cell>
          <cell r="Z6669">
            <v>0</v>
          </cell>
          <cell r="AA6669">
            <v>3850000</v>
          </cell>
          <cell r="AB6669">
            <v>2</v>
          </cell>
          <cell r="AC6669">
            <v>3391000</v>
          </cell>
        </row>
        <row r="6670">
          <cell r="X6670" t="str">
            <v>10.0871.0548</v>
          </cell>
          <cell r="Y6670" t="str">
            <v>37.8D05.0548</v>
          </cell>
          <cell r="Z6670">
            <v>0</v>
          </cell>
          <cell r="AA6670">
            <v>3850000</v>
          </cell>
          <cell r="AB6670">
            <v>2</v>
          </cell>
          <cell r="AC6670">
            <v>3391000</v>
          </cell>
        </row>
        <row r="6671">
          <cell r="X6671" t="str">
            <v>03.3559.0705</v>
          </cell>
          <cell r="Y6671" t="str">
            <v>37.8D06.0705</v>
          </cell>
          <cell r="Z6671">
            <v>1600000</v>
          </cell>
          <cell r="AA6671">
            <v>3362000</v>
          </cell>
          <cell r="AC6671">
            <v>2523000</v>
          </cell>
        </row>
        <row r="6672">
          <cell r="X6672" t="str">
            <v>03.3801.0573</v>
          </cell>
          <cell r="Y6672" t="str">
            <v>37.8D05.0573</v>
          </cell>
          <cell r="Z6672">
            <v>1925000</v>
          </cell>
          <cell r="AA6672">
            <v>3167000</v>
          </cell>
          <cell r="AB6672">
            <v>0</v>
          </cell>
          <cell r="AC6672">
            <v>2632000</v>
          </cell>
        </row>
        <row r="6673">
          <cell r="X6673" t="str">
            <v>03.3802.0573</v>
          </cell>
          <cell r="Y6673" t="str">
            <v>37.8D05.0573</v>
          </cell>
          <cell r="Z6673">
            <v>1925000</v>
          </cell>
          <cell r="AA6673">
            <v>3167000</v>
          </cell>
          <cell r="AB6673">
            <v>0</v>
          </cell>
          <cell r="AC6673">
            <v>2632000</v>
          </cell>
        </row>
        <row r="6674">
          <cell r="X6674" t="str">
            <v>03.3808.0573</v>
          </cell>
          <cell r="Y6674" t="str">
            <v>37.8D05.0573</v>
          </cell>
          <cell r="Z6674">
            <v>1925000</v>
          </cell>
          <cell r="AA6674">
            <v>3167000</v>
          </cell>
          <cell r="AB6674">
            <v>0</v>
          </cell>
          <cell r="AC6674">
            <v>2632000</v>
          </cell>
        </row>
        <row r="6675">
          <cell r="X6675" t="str">
            <v>03.3884.0573</v>
          </cell>
          <cell r="Y6675" t="str">
            <v>37.8D05.0573</v>
          </cell>
          <cell r="Z6675">
            <v>1925000</v>
          </cell>
          <cell r="AA6675">
            <v>3167000</v>
          </cell>
          <cell r="AB6675">
            <v>0</v>
          </cell>
          <cell r="AC6675">
            <v>2632000</v>
          </cell>
        </row>
        <row r="6676">
          <cell r="X6676" t="str">
            <v>03.3894.0573</v>
          </cell>
          <cell r="Y6676" t="str">
            <v>37.8D05.0573</v>
          </cell>
          <cell r="Z6676">
            <v>1925000</v>
          </cell>
          <cell r="AA6676">
            <v>3167000</v>
          </cell>
          <cell r="AB6676">
            <v>0</v>
          </cell>
          <cell r="AC6676">
            <v>2632000</v>
          </cell>
        </row>
        <row r="6677">
          <cell r="X6677" t="str">
            <v>03.3907.0573</v>
          </cell>
          <cell r="Y6677" t="str">
            <v>37.8D05.0573</v>
          </cell>
          <cell r="Z6677">
            <v>1925000</v>
          </cell>
          <cell r="AA6677">
            <v>3167000</v>
          </cell>
          <cell r="AB6677">
            <v>0</v>
          </cell>
          <cell r="AC6677">
            <v>2632000</v>
          </cell>
        </row>
        <row r="6678">
          <cell r="X6678" t="str">
            <v>03.3908.0573</v>
          </cell>
          <cell r="Y6678" t="str">
            <v>37.8D05.0573</v>
          </cell>
          <cell r="Z6678">
            <v>1925000</v>
          </cell>
          <cell r="AA6678">
            <v>3167000</v>
          </cell>
          <cell r="AB6678">
            <v>0</v>
          </cell>
          <cell r="AC6678">
            <v>2632000</v>
          </cell>
        </row>
        <row r="6679">
          <cell r="X6679" t="str">
            <v>10.0813.0573</v>
          </cell>
          <cell r="Y6679" t="str">
            <v>37.8D05.0573</v>
          </cell>
          <cell r="Z6679">
            <v>1925000</v>
          </cell>
          <cell r="AA6679">
            <v>3167000</v>
          </cell>
          <cell r="AB6679">
            <v>0</v>
          </cell>
          <cell r="AC6679">
            <v>2632000</v>
          </cell>
        </row>
        <row r="6680">
          <cell r="X6680" t="str">
            <v>10.0893.0573</v>
          </cell>
          <cell r="Y6680" t="str">
            <v>37.8D05.0573</v>
          </cell>
          <cell r="Z6680">
            <v>1925000</v>
          </cell>
          <cell r="AA6680">
            <v>3167000</v>
          </cell>
          <cell r="AB6680">
            <v>0</v>
          </cell>
          <cell r="AC6680">
            <v>2632000</v>
          </cell>
        </row>
        <row r="6681">
          <cell r="X6681" t="str">
            <v>10.0895.0573</v>
          </cell>
          <cell r="Y6681" t="str">
            <v>37.8D05.0573</v>
          </cell>
          <cell r="Z6681">
            <v>1925000</v>
          </cell>
          <cell r="AA6681">
            <v>3167000</v>
          </cell>
          <cell r="AB6681">
            <v>0</v>
          </cell>
          <cell r="AC6681">
            <v>2632000</v>
          </cell>
        </row>
        <row r="6682">
          <cell r="X6682" t="str">
            <v>10.0936.0573</v>
          </cell>
          <cell r="Y6682" t="str">
            <v>37.8D05.0573</v>
          </cell>
          <cell r="Z6682">
            <v>1925000</v>
          </cell>
          <cell r="AA6682">
            <v>3167000</v>
          </cell>
          <cell r="AB6682">
            <v>0</v>
          </cell>
          <cell r="AC6682">
            <v>2632000</v>
          </cell>
        </row>
        <row r="6683">
          <cell r="X6683" t="str">
            <v>10.0959.0573</v>
          </cell>
          <cell r="Y6683" t="str">
            <v>37.8D05.0573</v>
          </cell>
          <cell r="Z6683">
            <v>1925000</v>
          </cell>
          <cell r="AA6683">
            <v>3167000</v>
          </cell>
          <cell r="AB6683">
            <v>0</v>
          </cell>
          <cell r="AC6683">
            <v>2632000</v>
          </cell>
        </row>
        <row r="6684">
          <cell r="X6684" t="str">
            <v>12.0275.0573</v>
          </cell>
          <cell r="Y6684" t="str">
            <v>37.8D05.0573</v>
          </cell>
          <cell r="Z6684">
            <v>1925000</v>
          </cell>
          <cell r="AA6684">
            <v>3167000</v>
          </cell>
          <cell r="AB6684">
            <v>0</v>
          </cell>
          <cell r="AC6684">
            <v>2632000</v>
          </cell>
        </row>
        <row r="6685">
          <cell r="X6685" t="str">
            <v>12.0307.0573</v>
          </cell>
          <cell r="Y6685" t="str">
            <v>37.8D05.0573</v>
          </cell>
          <cell r="Z6685">
            <v>1925000</v>
          </cell>
          <cell r="AA6685">
            <v>3167000</v>
          </cell>
          <cell r="AB6685">
            <v>0</v>
          </cell>
          <cell r="AC6685">
            <v>2632000</v>
          </cell>
        </row>
        <row r="6686">
          <cell r="X6686" t="str">
            <v>26.0036.0573</v>
          </cell>
          <cell r="Y6686" t="str">
            <v>37.8D05.0573</v>
          </cell>
          <cell r="Z6686">
            <v>1925000</v>
          </cell>
          <cell r="AA6686">
            <v>3167000</v>
          </cell>
          <cell r="AB6686">
            <v>0</v>
          </cell>
          <cell r="AC6686">
            <v>2632000</v>
          </cell>
        </row>
        <row r="6687">
          <cell r="X6687" t="str">
            <v>26.0037.0573</v>
          </cell>
          <cell r="Y6687" t="str">
            <v>37.8D05.0573</v>
          </cell>
          <cell r="Z6687">
            <v>1925000</v>
          </cell>
          <cell r="AA6687">
            <v>3167000</v>
          </cell>
          <cell r="AB6687">
            <v>0</v>
          </cell>
          <cell r="AC6687">
            <v>2632000</v>
          </cell>
        </row>
        <row r="6688">
          <cell r="X6688" t="str">
            <v>28.0003.0573</v>
          </cell>
          <cell r="Y6688" t="str">
            <v>37.8D05.0573</v>
          </cell>
          <cell r="Z6688">
            <v>1925000</v>
          </cell>
          <cell r="AA6688">
            <v>3167000</v>
          </cell>
          <cell r="AB6688">
            <v>0</v>
          </cell>
          <cell r="AC6688">
            <v>2632000</v>
          </cell>
        </row>
        <row r="6689">
          <cell r="X6689" t="str">
            <v>28.0004.0573</v>
          </cell>
          <cell r="Y6689" t="str">
            <v>37.8D05.0573</v>
          </cell>
          <cell r="Z6689">
            <v>1925000</v>
          </cell>
          <cell r="AA6689">
            <v>3167000</v>
          </cell>
          <cell r="AB6689">
            <v>0</v>
          </cell>
          <cell r="AC6689">
            <v>2632000</v>
          </cell>
        </row>
        <row r="6690">
          <cell r="X6690" t="str">
            <v>28.0019.0573</v>
          </cell>
          <cell r="Y6690" t="str">
            <v>37.8D05.0573</v>
          </cell>
          <cell r="Z6690">
            <v>1925000</v>
          </cell>
          <cell r="AA6690">
            <v>3167000</v>
          </cell>
          <cell r="AB6690">
            <v>0</v>
          </cell>
          <cell r="AC6690">
            <v>2632000</v>
          </cell>
        </row>
        <row r="6691">
          <cell r="X6691" t="str">
            <v>28.0041.0573</v>
          </cell>
          <cell r="Y6691" t="str">
            <v>37.8D05.0573</v>
          </cell>
          <cell r="Z6691">
            <v>1925000</v>
          </cell>
          <cell r="AA6691">
            <v>3167000</v>
          </cell>
          <cell r="AB6691">
            <v>0</v>
          </cell>
          <cell r="AC6691">
            <v>2632000</v>
          </cell>
        </row>
        <row r="6692">
          <cell r="X6692" t="str">
            <v>28.0081.0573</v>
          </cell>
          <cell r="Y6692" t="str">
            <v>37.8D05.0573</v>
          </cell>
          <cell r="Z6692">
            <v>1925000</v>
          </cell>
          <cell r="AA6692">
            <v>3167000</v>
          </cell>
          <cell r="AB6692">
            <v>0</v>
          </cell>
          <cell r="AC6692">
            <v>2632000</v>
          </cell>
        </row>
        <row r="6693">
          <cell r="X6693" t="str">
            <v>28.0090.0573</v>
          </cell>
          <cell r="Y6693" t="str">
            <v>37.8D05.0573</v>
          </cell>
          <cell r="Z6693">
            <v>1925000</v>
          </cell>
          <cell r="AA6693">
            <v>3167000</v>
          </cell>
          <cell r="AB6693">
            <v>0</v>
          </cell>
          <cell r="AC6693">
            <v>2632000</v>
          </cell>
        </row>
        <row r="6694">
          <cell r="X6694" t="str">
            <v>28.0091.0573</v>
          </cell>
          <cell r="Y6694" t="str">
            <v>37.8D05.0573</v>
          </cell>
          <cell r="Z6694">
            <v>1925000</v>
          </cell>
          <cell r="AA6694">
            <v>3167000</v>
          </cell>
          <cell r="AB6694">
            <v>0</v>
          </cell>
          <cell r="AC6694">
            <v>2632000</v>
          </cell>
        </row>
        <row r="6695">
          <cell r="X6695" t="str">
            <v>28.0093.0573</v>
          </cell>
          <cell r="Y6695" t="str">
            <v>37.8D05.0573</v>
          </cell>
          <cell r="Z6695">
            <v>1925000</v>
          </cell>
          <cell r="AA6695">
            <v>3167000</v>
          </cell>
          <cell r="AB6695">
            <v>0</v>
          </cell>
          <cell r="AC6695">
            <v>2632000</v>
          </cell>
        </row>
        <row r="6696">
          <cell r="X6696" t="str">
            <v>28.0094.0573</v>
          </cell>
          <cell r="Y6696" t="str">
            <v>37.8D05.0573</v>
          </cell>
          <cell r="Z6696">
            <v>1925000</v>
          </cell>
          <cell r="AA6696">
            <v>3167000</v>
          </cell>
          <cell r="AB6696">
            <v>0</v>
          </cell>
          <cell r="AC6696">
            <v>2632000</v>
          </cell>
        </row>
        <row r="6697">
          <cell r="X6697" t="str">
            <v>28.0107.0573</v>
          </cell>
          <cell r="Y6697" t="str">
            <v>37.8D05.0573</v>
          </cell>
          <cell r="Z6697">
            <v>1925000</v>
          </cell>
          <cell r="AA6697">
            <v>3167000</v>
          </cell>
          <cell r="AB6697">
            <v>0</v>
          </cell>
          <cell r="AC6697">
            <v>2632000</v>
          </cell>
        </row>
        <row r="6698">
          <cell r="X6698" t="str">
            <v>28.0108.0573</v>
          </cell>
          <cell r="Y6698" t="str">
            <v>37.8D05.0573</v>
          </cell>
          <cell r="Z6698">
            <v>1925000</v>
          </cell>
          <cell r="AA6698">
            <v>3167000</v>
          </cell>
          <cell r="AB6698">
            <v>0</v>
          </cell>
          <cell r="AC6698">
            <v>2632000</v>
          </cell>
        </row>
        <row r="6699">
          <cell r="X6699" t="str">
            <v>28.0116.0573</v>
          </cell>
          <cell r="Y6699" t="str">
            <v>37.8D05.0573</v>
          </cell>
          <cell r="Z6699">
            <v>1925000</v>
          </cell>
          <cell r="AA6699">
            <v>3167000</v>
          </cell>
          <cell r="AB6699">
            <v>0</v>
          </cell>
          <cell r="AC6699">
            <v>2632000</v>
          </cell>
        </row>
        <row r="6700">
          <cell r="X6700" t="str">
            <v>28.0118.0573</v>
          </cell>
          <cell r="Y6700" t="str">
            <v>37.8D05.0573</v>
          </cell>
          <cell r="Z6700">
            <v>1925000</v>
          </cell>
          <cell r="AA6700">
            <v>3167000</v>
          </cell>
          <cell r="AB6700">
            <v>0</v>
          </cell>
          <cell r="AC6700">
            <v>2632000</v>
          </cell>
        </row>
        <row r="6701">
          <cell r="X6701" t="str">
            <v>28.0119.0573</v>
          </cell>
          <cell r="Y6701" t="str">
            <v>37.8D05.0573</v>
          </cell>
          <cell r="Z6701">
            <v>1925000</v>
          </cell>
          <cell r="AA6701">
            <v>3167000</v>
          </cell>
          <cell r="AB6701">
            <v>0</v>
          </cell>
          <cell r="AC6701">
            <v>2632000</v>
          </cell>
        </row>
        <row r="6702">
          <cell r="X6702" t="str">
            <v>28.0147.0573</v>
          </cell>
          <cell r="Y6702" t="str">
            <v>37.8D05.0573</v>
          </cell>
          <cell r="Z6702">
            <v>1925000</v>
          </cell>
          <cell r="AA6702">
            <v>3167000</v>
          </cell>
          <cell r="AB6702">
            <v>0</v>
          </cell>
          <cell r="AC6702">
            <v>2632000</v>
          </cell>
        </row>
        <row r="6703">
          <cell r="X6703" t="str">
            <v>28.0200.0573</v>
          </cell>
          <cell r="Y6703" t="str">
            <v>37.8D05.0573</v>
          </cell>
          <cell r="Z6703">
            <v>1925000</v>
          </cell>
          <cell r="AA6703">
            <v>3167000</v>
          </cell>
          <cell r="AB6703">
            <v>0</v>
          </cell>
          <cell r="AC6703">
            <v>2632000</v>
          </cell>
        </row>
        <row r="6704">
          <cell r="X6704" t="str">
            <v>28.0201.0573</v>
          </cell>
          <cell r="Y6704" t="str">
            <v>37.8D05.0573</v>
          </cell>
          <cell r="Z6704">
            <v>1925000</v>
          </cell>
          <cell r="AA6704">
            <v>3167000</v>
          </cell>
          <cell r="AB6704">
            <v>0</v>
          </cell>
          <cell r="AC6704">
            <v>2632000</v>
          </cell>
        </row>
        <row r="6705">
          <cell r="X6705" t="str">
            <v>28.0253.0573</v>
          </cell>
          <cell r="Y6705" t="str">
            <v>37.8D05.0573</v>
          </cell>
          <cell r="Z6705">
            <v>1925000</v>
          </cell>
          <cell r="AA6705">
            <v>3167000</v>
          </cell>
          <cell r="AB6705">
            <v>0</v>
          </cell>
          <cell r="AC6705">
            <v>2632000</v>
          </cell>
        </row>
        <row r="6706">
          <cell r="X6706" t="str">
            <v>28.0278.0573</v>
          </cell>
          <cell r="Y6706" t="str">
            <v>37.8D05.0573</v>
          </cell>
          <cell r="Z6706">
            <v>1925000</v>
          </cell>
          <cell r="AA6706">
            <v>3167000</v>
          </cell>
          <cell r="AB6706">
            <v>0</v>
          </cell>
          <cell r="AC6706">
            <v>2632000</v>
          </cell>
        </row>
        <row r="6707">
          <cell r="X6707" t="str">
            <v>28.0317.0573</v>
          </cell>
          <cell r="Y6707" t="str">
            <v>37.8D05.0573</v>
          </cell>
          <cell r="Z6707">
            <v>1925000</v>
          </cell>
          <cell r="AA6707">
            <v>3167000</v>
          </cell>
          <cell r="AB6707">
            <v>0</v>
          </cell>
          <cell r="AC6707">
            <v>2632000</v>
          </cell>
        </row>
        <row r="6708">
          <cell r="X6708" t="str">
            <v>28.0318.0573</v>
          </cell>
          <cell r="Y6708" t="str">
            <v>37.8D05.0573</v>
          </cell>
          <cell r="Z6708">
            <v>1925000</v>
          </cell>
          <cell r="AA6708">
            <v>3167000</v>
          </cell>
          <cell r="AB6708">
            <v>0</v>
          </cell>
          <cell r="AC6708">
            <v>2632000</v>
          </cell>
        </row>
        <row r="6709">
          <cell r="X6709" t="str">
            <v>28.0319.0573</v>
          </cell>
          <cell r="Y6709" t="str">
            <v>37.8D05.0573</v>
          </cell>
          <cell r="Z6709">
            <v>1925000</v>
          </cell>
          <cell r="AA6709">
            <v>3167000</v>
          </cell>
          <cell r="AB6709">
            <v>0</v>
          </cell>
          <cell r="AC6709">
            <v>2632000</v>
          </cell>
        </row>
        <row r="6710">
          <cell r="X6710" t="str">
            <v>28.0320.0573</v>
          </cell>
          <cell r="Y6710" t="str">
            <v>37.8D05.0573</v>
          </cell>
          <cell r="Z6710">
            <v>1925000</v>
          </cell>
          <cell r="AA6710">
            <v>3167000</v>
          </cell>
          <cell r="AB6710">
            <v>0</v>
          </cell>
          <cell r="AC6710">
            <v>2632000</v>
          </cell>
        </row>
        <row r="6711">
          <cell r="X6711" t="str">
            <v>28.0324.0573</v>
          </cell>
          <cell r="Y6711" t="str">
            <v>37.8D05.0573</v>
          </cell>
          <cell r="Z6711">
            <v>1925000</v>
          </cell>
          <cell r="AA6711">
            <v>3167000</v>
          </cell>
          <cell r="AB6711">
            <v>0</v>
          </cell>
          <cell r="AC6711">
            <v>2632000</v>
          </cell>
        </row>
        <row r="6712">
          <cell r="X6712" t="str">
            <v>28.0325.0573</v>
          </cell>
          <cell r="Y6712" t="str">
            <v>37.8D05.0573</v>
          </cell>
          <cell r="Z6712">
            <v>1925000</v>
          </cell>
          <cell r="AA6712">
            <v>3167000</v>
          </cell>
          <cell r="AB6712">
            <v>0</v>
          </cell>
          <cell r="AC6712">
            <v>2632000</v>
          </cell>
        </row>
        <row r="6713">
          <cell r="X6713" t="str">
            <v>28.0329.0573</v>
          </cell>
          <cell r="Y6713" t="str">
            <v>37.8D05.0573</v>
          </cell>
          <cell r="Z6713">
            <v>1925000</v>
          </cell>
          <cell r="AA6713">
            <v>3167000</v>
          </cell>
          <cell r="AB6713">
            <v>0</v>
          </cell>
          <cell r="AC6713">
            <v>2632000</v>
          </cell>
        </row>
        <row r="6714">
          <cell r="X6714" t="str">
            <v>28.0330.0573</v>
          </cell>
          <cell r="Y6714" t="str">
            <v>37.8D05.0573</v>
          </cell>
          <cell r="Z6714">
            <v>1925000</v>
          </cell>
          <cell r="AA6714">
            <v>3167000</v>
          </cell>
          <cell r="AB6714">
            <v>0</v>
          </cell>
          <cell r="AC6714">
            <v>2632000</v>
          </cell>
        </row>
        <row r="6715">
          <cell r="X6715" t="str">
            <v>28.0331.0573</v>
          </cell>
          <cell r="Y6715" t="str">
            <v>37.8D05.0573</v>
          </cell>
          <cell r="Z6715">
            <v>1925000</v>
          </cell>
          <cell r="AA6715">
            <v>3167000</v>
          </cell>
          <cell r="AB6715">
            <v>0</v>
          </cell>
          <cell r="AC6715">
            <v>2632000</v>
          </cell>
        </row>
        <row r="6716">
          <cell r="X6716" t="str">
            <v>28.0363.0573</v>
          </cell>
          <cell r="Y6716" t="str">
            <v>37.8D05.0573</v>
          </cell>
          <cell r="Z6716">
            <v>1925000</v>
          </cell>
          <cell r="AA6716">
            <v>3167000</v>
          </cell>
          <cell r="AB6716">
            <v>0</v>
          </cell>
          <cell r="AC6716">
            <v>2632000</v>
          </cell>
        </row>
        <row r="6717">
          <cell r="X6717" t="str">
            <v>28.0364.0573</v>
          </cell>
          <cell r="Y6717" t="str">
            <v>37.8D05.0573</v>
          </cell>
          <cell r="Z6717">
            <v>1925000</v>
          </cell>
          <cell r="AA6717">
            <v>3167000</v>
          </cell>
          <cell r="AB6717">
            <v>0</v>
          </cell>
          <cell r="AC6717">
            <v>2632000</v>
          </cell>
        </row>
        <row r="6718">
          <cell r="X6718" t="str">
            <v>28.0365.0573</v>
          </cell>
          <cell r="Y6718" t="str">
            <v>37.8D05.0573</v>
          </cell>
          <cell r="Z6718">
            <v>1925000</v>
          </cell>
          <cell r="AA6718">
            <v>3167000</v>
          </cell>
          <cell r="AB6718">
            <v>0</v>
          </cell>
          <cell r="AC6718">
            <v>2632000</v>
          </cell>
        </row>
        <row r="6719">
          <cell r="X6719" t="str">
            <v>28.0372.0573</v>
          </cell>
          <cell r="Y6719" t="str">
            <v>37.8D05.0573</v>
          </cell>
          <cell r="Z6719">
            <v>1925000</v>
          </cell>
          <cell r="AA6719">
            <v>3167000</v>
          </cell>
          <cell r="AB6719">
            <v>0</v>
          </cell>
          <cell r="AC6719">
            <v>2632000</v>
          </cell>
        </row>
        <row r="6720">
          <cell r="X6720" t="str">
            <v>28.0380.0573</v>
          </cell>
          <cell r="Y6720" t="str">
            <v>37.8D05.0573</v>
          </cell>
          <cell r="Z6720">
            <v>1925000</v>
          </cell>
          <cell r="AA6720">
            <v>3167000</v>
          </cell>
          <cell r="AB6720">
            <v>0</v>
          </cell>
          <cell r="AC6720">
            <v>2632000</v>
          </cell>
        </row>
        <row r="6721">
          <cell r="X6721" t="str">
            <v>28.0390.0573</v>
          </cell>
          <cell r="Y6721" t="str">
            <v>37.8D05.0573</v>
          </cell>
          <cell r="Z6721">
            <v>1925000</v>
          </cell>
          <cell r="AA6721">
            <v>3167000</v>
          </cell>
          <cell r="AB6721">
            <v>0</v>
          </cell>
          <cell r="AC6721">
            <v>2632000</v>
          </cell>
        </row>
        <row r="6722">
          <cell r="X6722" t="str">
            <v>28.0391.0573</v>
          </cell>
          <cell r="Y6722" t="str">
            <v>37.8D05.0573</v>
          </cell>
          <cell r="Z6722">
            <v>1925000</v>
          </cell>
          <cell r="AA6722">
            <v>3167000</v>
          </cell>
          <cell r="AB6722">
            <v>0</v>
          </cell>
          <cell r="AC6722">
            <v>2632000</v>
          </cell>
        </row>
        <row r="6723">
          <cell r="X6723" t="str">
            <v>28.0392.0573</v>
          </cell>
          <cell r="Y6723" t="str">
            <v>37.8D05.0573</v>
          </cell>
          <cell r="Z6723">
            <v>1925000</v>
          </cell>
          <cell r="AA6723">
            <v>3167000</v>
          </cell>
          <cell r="AB6723">
            <v>0</v>
          </cell>
          <cell r="AC6723">
            <v>2632000</v>
          </cell>
        </row>
        <row r="6724">
          <cell r="X6724" t="str">
            <v>28.0393.0573</v>
          </cell>
          <cell r="Y6724" t="str">
            <v>37.8D05.0573</v>
          </cell>
          <cell r="Z6724">
            <v>1925000</v>
          </cell>
          <cell r="AA6724">
            <v>3167000</v>
          </cell>
          <cell r="AB6724">
            <v>0</v>
          </cell>
          <cell r="AC6724">
            <v>2632000</v>
          </cell>
        </row>
        <row r="6725">
          <cell r="X6725" t="str">
            <v>28.0394.0573</v>
          </cell>
          <cell r="Y6725" t="str">
            <v>37.8D05.0573</v>
          </cell>
          <cell r="Z6725">
            <v>1925000</v>
          </cell>
          <cell r="AA6725">
            <v>3167000</v>
          </cell>
          <cell r="AB6725">
            <v>0</v>
          </cell>
          <cell r="AC6725">
            <v>2632000</v>
          </cell>
        </row>
        <row r="6726">
          <cell r="X6726" t="str">
            <v>28.0395.0573</v>
          </cell>
          <cell r="Y6726" t="str">
            <v>37.8D05.0573</v>
          </cell>
          <cell r="Z6726">
            <v>1925000</v>
          </cell>
          <cell r="AA6726">
            <v>3167000</v>
          </cell>
          <cell r="AB6726">
            <v>0</v>
          </cell>
          <cell r="AC6726">
            <v>2632000</v>
          </cell>
        </row>
        <row r="6727">
          <cell r="X6727" t="str">
            <v>28.0396.0573</v>
          </cell>
          <cell r="Y6727" t="str">
            <v>37.8D05.0573</v>
          </cell>
          <cell r="Z6727">
            <v>1925000</v>
          </cell>
          <cell r="AA6727">
            <v>3167000</v>
          </cell>
          <cell r="AB6727">
            <v>0</v>
          </cell>
          <cell r="AC6727">
            <v>2632000</v>
          </cell>
        </row>
        <row r="6728">
          <cell r="X6728" t="str">
            <v>28.0397.0573</v>
          </cell>
          <cell r="Y6728" t="str">
            <v>37.8D05.0573</v>
          </cell>
          <cell r="Z6728">
            <v>1925000</v>
          </cell>
          <cell r="AA6728">
            <v>3167000</v>
          </cell>
          <cell r="AB6728">
            <v>0</v>
          </cell>
          <cell r="AC6728">
            <v>2632000</v>
          </cell>
        </row>
        <row r="6729">
          <cell r="X6729" t="str">
            <v>03.3820.0573</v>
          </cell>
          <cell r="Y6729" t="str">
            <v>37.8D05.0573</v>
          </cell>
          <cell r="Z6729">
            <v>1099000</v>
          </cell>
          <cell r="AA6729">
            <v>3167000</v>
          </cell>
          <cell r="AC6729">
            <v>2632000</v>
          </cell>
        </row>
        <row r="6730">
          <cell r="X6730" t="str">
            <v>10.0872.0548</v>
          </cell>
          <cell r="Y6730" t="str">
            <v>37.8D05.0548</v>
          </cell>
          <cell r="Z6730">
            <v>0</v>
          </cell>
          <cell r="AA6730">
            <v>3850000</v>
          </cell>
          <cell r="AB6730">
            <v>2</v>
          </cell>
          <cell r="AC6730">
            <v>3391000</v>
          </cell>
        </row>
        <row r="6731">
          <cell r="X6731" t="str">
            <v>10.0873.0548</v>
          </cell>
          <cell r="Y6731" t="str">
            <v>37.8D05.0548</v>
          </cell>
          <cell r="Z6731">
            <v>0</v>
          </cell>
          <cell r="AA6731">
            <v>3850000</v>
          </cell>
          <cell r="AB6731">
            <v>2</v>
          </cell>
          <cell r="AC6731">
            <v>3391000</v>
          </cell>
        </row>
        <row r="6732">
          <cell r="X6732" t="str">
            <v>10.0904.0548</v>
          </cell>
          <cell r="Y6732" t="str">
            <v>37.8D05.0548</v>
          </cell>
          <cell r="Z6732">
            <v>0</v>
          </cell>
          <cell r="AA6732">
            <v>3850000</v>
          </cell>
          <cell r="AB6732">
            <v>2</v>
          </cell>
          <cell r="AC6732">
            <v>3391000</v>
          </cell>
        </row>
        <row r="6733">
          <cell r="X6733" t="str">
            <v>10.0906.0548</v>
          </cell>
          <cell r="Y6733" t="str">
            <v>37.8D05.0548</v>
          </cell>
          <cell r="Z6733">
            <v>0</v>
          </cell>
          <cell r="AA6733">
            <v>3850000</v>
          </cell>
          <cell r="AB6733">
            <v>2</v>
          </cell>
          <cell r="AC6733">
            <v>3391000</v>
          </cell>
        </row>
        <row r="6734">
          <cell r="X6734" t="str">
            <v>10.0909.0548</v>
          </cell>
          <cell r="Y6734" t="str">
            <v>37.8D05.0548</v>
          </cell>
          <cell r="Z6734">
            <v>0</v>
          </cell>
          <cell r="AA6734">
            <v>3850000</v>
          </cell>
          <cell r="AB6734">
            <v>2</v>
          </cell>
          <cell r="AC6734">
            <v>3391000</v>
          </cell>
        </row>
        <row r="6735">
          <cell r="X6735" t="str">
            <v>03.3163.0397</v>
          </cell>
          <cell r="Y6735" t="str">
            <v>37.8D05.0397</v>
          </cell>
          <cell r="Z6735">
            <v>3850000</v>
          </cell>
          <cell r="AA6735">
            <v>13931000</v>
          </cell>
          <cell r="AC6735">
            <v>12504000</v>
          </cell>
        </row>
        <row r="6736">
          <cell r="X6736" t="str">
            <v>03.3169.0397</v>
          </cell>
          <cell r="Y6736" t="str">
            <v>37.8D05.0397</v>
          </cell>
          <cell r="Z6736">
            <v>3850000</v>
          </cell>
          <cell r="AA6736">
            <v>13931000</v>
          </cell>
          <cell r="AC6736">
            <v>12504000</v>
          </cell>
        </row>
        <row r="6737">
          <cell r="X6737" t="str">
            <v>03.3196.0397</v>
          </cell>
          <cell r="Y6737" t="str">
            <v>37.8D05.0397</v>
          </cell>
          <cell r="Z6737">
            <v>3850000</v>
          </cell>
          <cell r="AA6737">
            <v>13931000</v>
          </cell>
          <cell r="AC6737">
            <v>12504000</v>
          </cell>
        </row>
        <row r="6738">
          <cell r="X6738" t="str">
            <v>03.3197.0397</v>
          </cell>
          <cell r="Y6738" t="str">
            <v>37.8D05.0397</v>
          </cell>
          <cell r="Z6738">
            <v>3850000</v>
          </cell>
          <cell r="AA6738">
            <v>13931000</v>
          </cell>
          <cell r="AC6738">
            <v>12504000</v>
          </cell>
        </row>
        <row r="6739">
          <cell r="X6739" t="str">
            <v>10.0202.0397</v>
          </cell>
          <cell r="Y6739" t="str">
            <v>37.8D05.0397</v>
          </cell>
          <cell r="Z6739">
            <v>3850000</v>
          </cell>
          <cell r="AA6739">
            <v>13931000</v>
          </cell>
          <cell r="AC6739">
            <v>12504000</v>
          </cell>
        </row>
        <row r="6740">
          <cell r="X6740" t="str">
            <v>10.0203.0397</v>
          </cell>
          <cell r="Y6740" t="str">
            <v>37.8D05.0397</v>
          </cell>
          <cell r="Z6740">
            <v>3850000</v>
          </cell>
          <cell r="AA6740">
            <v>13931000</v>
          </cell>
          <cell r="AC6740">
            <v>12504000</v>
          </cell>
        </row>
        <row r="6741">
          <cell r="X6741" t="str">
            <v>16.0343.1083</v>
          </cell>
          <cell r="Y6741" t="str">
            <v>37.8D09.1083</v>
          </cell>
          <cell r="Z6741">
            <v>1155000</v>
          </cell>
          <cell r="AA6741">
            <v>3303000</v>
          </cell>
          <cell r="AC6741">
            <v>2500000</v>
          </cell>
        </row>
        <row r="6742">
          <cell r="X6742" t="str">
            <v>16.0344.1083</v>
          </cell>
          <cell r="Y6742" t="str">
            <v>37.8D09.1083</v>
          </cell>
          <cell r="Z6742">
            <v>1155000</v>
          </cell>
          <cell r="AA6742">
            <v>3303000</v>
          </cell>
          <cell r="AC6742">
            <v>2500000</v>
          </cell>
        </row>
        <row r="6743">
          <cell r="X6743" t="str">
            <v>03.2016.1084</v>
          </cell>
          <cell r="Y6743" t="str">
            <v>37.8D09.1084</v>
          </cell>
          <cell r="Z6743">
            <v>1200000</v>
          </cell>
          <cell r="AA6743">
            <v>2335000</v>
          </cell>
          <cell r="AC6743">
            <v>1800000</v>
          </cell>
        </row>
        <row r="6744">
          <cell r="X6744" t="str">
            <v>15.0335.1084</v>
          </cell>
          <cell r="Y6744" t="str">
            <v>37.8D09.1084</v>
          </cell>
          <cell r="Z6744">
            <v>1200000</v>
          </cell>
          <cell r="AA6744">
            <v>2335000</v>
          </cell>
          <cell r="AC6744">
            <v>1800000</v>
          </cell>
        </row>
        <row r="6745">
          <cell r="X6745" t="str">
            <v>16.0345.1084</v>
          </cell>
          <cell r="Y6745" t="str">
            <v>37.8D09.1084</v>
          </cell>
          <cell r="Z6745">
            <v>1200000</v>
          </cell>
          <cell r="AA6745">
            <v>2335000</v>
          </cell>
          <cell r="AC6745">
            <v>1800000</v>
          </cell>
        </row>
        <row r="6746">
          <cell r="X6746" t="str">
            <v>16.0346.1084</v>
          </cell>
          <cell r="Y6746" t="str">
            <v>37.8D09.1084</v>
          </cell>
          <cell r="Z6746">
            <v>1200000</v>
          </cell>
          <cell r="AA6746">
            <v>2335000</v>
          </cell>
          <cell r="AC6746">
            <v>1800000</v>
          </cell>
        </row>
        <row r="6747">
          <cell r="X6747" t="str">
            <v>28.0127.1084</v>
          </cell>
          <cell r="Y6747" t="str">
            <v>37.8D09.1084</v>
          </cell>
          <cell r="Z6747">
            <v>1200000</v>
          </cell>
          <cell r="AA6747">
            <v>2335000</v>
          </cell>
          <cell r="AC6747">
            <v>1800000</v>
          </cell>
        </row>
        <row r="6748">
          <cell r="X6748" t="str">
            <v>28.0128.1084</v>
          </cell>
          <cell r="Y6748" t="str">
            <v>37.8D09.1084</v>
          </cell>
          <cell r="Z6748">
            <v>1200000</v>
          </cell>
          <cell r="AA6748">
            <v>2335000</v>
          </cell>
          <cell r="AC6748">
            <v>1800000</v>
          </cell>
        </row>
        <row r="6749">
          <cell r="X6749" t="str">
            <v>28.0129.1084</v>
          </cell>
          <cell r="Y6749" t="str">
            <v>37.8D09.1084</v>
          </cell>
          <cell r="Z6749">
            <v>1200000</v>
          </cell>
          <cell r="AA6749">
            <v>2335000</v>
          </cell>
          <cell r="AC6749">
            <v>1800000</v>
          </cell>
        </row>
        <row r="6750">
          <cell r="X6750" t="str">
            <v>10.0910.0548</v>
          </cell>
          <cell r="Y6750" t="str">
            <v>37.8D05.0548</v>
          </cell>
          <cell r="Z6750">
            <v>0</v>
          </cell>
          <cell r="AA6750">
            <v>3850000</v>
          </cell>
          <cell r="AB6750">
            <v>2</v>
          </cell>
          <cell r="AC6750">
            <v>3391000</v>
          </cell>
        </row>
        <row r="6751">
          <cell r="X6751" t="str">
            <v>10.0911.0548</v>
          </cell>
          <cell r="Y6751" t="str">
            <v>37.8D05.0548</v>
          </cell>
          <cell r="Z6751">
            <v>0</v>
          </cell>
          <cell r="AA6751">
            <v>3850000</v>
          </cell>
          <cell r="AB6751">
            <v>2</v>
          </cell>
          <cell r="AC6751">
            <v>3391000</v>
          </cell>
        </row>
        <row r="6752">
          <cell r="X6752" t="str">
            <v>10.0948.0548</v>
          </cell>
          <cell r="Y6752" t="str">
            <v>37.8D05.0548</v>
          </cell>
          <cell r="Z6752">
            <v>0</v>
          </cell>
          <cell r="AA6752">
            <v>3850000</v>
          </cell>
          <cell r="AB6752">
            <v>2</v>
          </cell>
          <cell r="AC6752">
            <v>3391000</v>
          </cell>
        </row>
        <row r="6753">
          <cell r="X6753" t="str">
            <v>03.3713.0543</v>
          </cell>
          <cell r="Y6753" t="str">
            <v>37.8D05.0543</v>
          </cell>
          <cell r="Z6753">
            <v>2000000</v>
          </cell>
          <cell r="AA6753">
            <v>3109000</v>
          </cell>
          <cell r="AC6753">
            <v>2632000</v>
          </cell>
        </row>
        <row r="6754">
          <cell r="X6754" t="str">
            <v>03.3730.0543</v>
          </cell>
          <cell r="Y6754" t="str">
            <v>37.8D05.0543</v>
          </cell>
          <cell r="Z6754">
            <v>2000000</v>
          </cell>
          <cell r="AA6754">
            <v>3109000</v>
          </cell>
          <cell r="AC6754">
            <v>2632000</v>
          </cell>
        </row>
        <row r="6755">
          <cell r="X6755" t="str">
            <v>04.0005.0543</v>
          </cell>
          <cell r="Y6755" t="str">
            <v>37.8D05.0543</v>
          </cell>
          <cell r="Z6755">
            <v>2000000</v>
          </cell>
          <cell r="AA6755">
            <v>3109000</v>
          </cell>
          <cell r="AC6755">
            <v>2632000</v>
          </cell>
        </row>
        <row r="6756">
          <cell r="X6756" t="str">
            <v>10.0715.0543</v>
          </cell>
          <cell r="Y6756" t="str">
            <v>37.8D05.0543</v>
          </cell>
          <cell r="Z6756">
            <v>2000000</v>
          </cell>
          <cell r="AA6756">
            <v>3109000</v>
          </cell>
          <cell r="AC6756">
            <v>2632000</v>
          </cell>
        </row>
        <row r="6757">
          <cell r="X6757" t="str">
            <v>10.0855.0543</v>
          </cell>
          <cell r="Y6757" t="str">
            <v>37.8D05.0543</v>
          </cell>
          <cell r="Z6757">
            <v>2000000</v>
          </cell>
          <cell r="AA6757">
            <v>3109000</v>
          </cell>
          <cell r="AC6757">
            <v>2632000</v>
          </cell>
        </row>
        <row r="6758">
          <cell r="X6758" t="str">
            <v>10.0897.0543</v>
          </cell>
          <cell r="Y6758" t="str">
            <v>37.8D05.0543</v>
          </cell>
          <cell r="Z6758">
            <v>2000000</v>
          </cell>
          <cell r="AA6758">
            <v>3109000</v>
          </cell>
          <cell r="AC6758">
            <v>2632000</v>
          </cell>
        </row>
        <row r="6759">
          <cell r="X6759" t="str">
            <v>10.0916.0543</v>
          </cell>
          <cell r="Y6759" t="str">
            <v>37.8D05.0543</v>
          </cell>
          <cell r="Z6759">
            <v>2000000</v>
          </cell>
          <cell r="AA6759">
            <v>3109000</v>
          </cell>
          <cell r="AC6759">
            <v>2632000</v>
          </cell>
        </row>
        <row r="6760">
          <cell r="X6760" t="str">
            <v>10.0930.0543</v>
          </cell>
          <cell r="Y6760" t="str">
            <v>37.8D05.0543</v>
          </cell>
          <cell r="Z6760">
            <v>2000000</v>
          </cell>
          <cell r="AA6760">
            <v>3109000</v>
          </cell>
          <cell r="AC6760">
            <v>2632000</v>
          </cell>
        </row>
        <row r="6761">
          <cell r="X6761" t="str">
            <v>10.0949.0548</v>
          </cell>
          <cell r="Y6761" t="str">
            <v>37.8D05.0548</v>
          </cell>
          <cell r="Z6761">
            <v>0</v>
          </cell>
          <cell r="AA6761">
            <v>3850000</v>
          </cell>
          <cell r="AB6761">
            <v>2</v>
          </cell>
          <cell r="AC6761">
            <v>3391000</v>
          </cell>
        </row>
        <row r="6762">
          <cell r="X6762" t="str">
            <v>03.4068.0451</v>
          </cell>
          <cell r="Y6762" t="str">
            <v>37.8D05.0451</v>
          </cell>
          <cell r="Z6762">
            <v>2697000</v>
          </cell>
          <cell r="AA6762">
            <v>4037000</v>
          </cell>
          <cell r="AB6762">
            <v>0</v>
          </cell>
          <cell r="AC6762">
            <v>3406000</v>
          </cell>
        </row>
        <row r="6763">
          <cell r="X6763" t="str">
            <v>03.4076.0451</v>
          </cell>
          <cell r="Y6763" t="str">
            <v>37.8D05.0451</v>
          </cell>
          <cell r="Z6763">
            <v>2697000</v>
          </cell>
          <cell r="AA6763">
            <v>4037000</v>
          </cell>
          <cell r="AB6763">
            <v>0</v>
          </cell>
          <cell r="AC6763">
            <v>3406000</v>
          </cell>
        </row>
        <row r="6764">
          <cell r="X6764" t="str">
            <v>27.0142.0451</v>
          </cell>
          <cell r="Y6764" t="str">
            <v>37.8D05.0451</v>
          </cell>
          <cell r="Z6764">
            <v>2697000</v>
          </cell>
          <cell r="AA6764">
            <v>4037000</v>
          </cell>
          <cell r="AB6764">
            <v>0</v>
          </cell>
          <cell r="AC6764">
            <v>3406000</v>
          </cell>
        </row>
        <row r="6765">
          <cell r="X6765" t="str">
            <v>27.0144.0451</v>
          </cell>
          <cell r="Y6765" t="str">
            <v>37.8D05.0451</v>
          </cell>
          <cell r="Z6765">
            <v>2697000</v>
          </cell>
          <cell r="AA6765">
            <v>4037000</v>
          </cell>
          <cell r="AB6765">
            <v>0</v>
          </cell>
          <cell r="AC6765">
            <v>3406000</v>
          </cell>
        </row>
        <row r="6766">
          <cell r="X6766" t="str">
            <v>03.2708.0416</v>
          </cell>
          <cell r="Y6766" t="str">
            <v>37.8D05.0416</v>
          </cell>
          <cell r="Z6766">
            <v>2860000</v>
          </cell>
          <cell r="AA6766">
            <v>4044000</v>
          </cell>
          <cell r="AB6766">
            <v>4</v>
          </cell>
          <cell r="AC6766">
            <v>3407000</v>
          </cell>
        </row>
        <row r="6767">
          <cell r="X6767" t="str">
            <v>03.2714.0416</v>
          </cell>
          <cell r="Y6767" t="str">
            <v>37.8D05.0416</v>
          </cell>
          <cell r="Z6767">
            <v>2860000</v>
          </cell>
          <cell r="AA6767">
            <v>4044000</v>
          </cell>
          <cell r="AB6767">
            <v>4</v>
          </cell>
          <cell r="AC6767">
            <v>3407000</v>
          </cell>
        </row>
        <row r="6768">
          <cell r="X6768" t="str">
            <v>03.2715.0416</v>
          </cell>
          <cell r="Y6768" t="str">
            <v>37.8D05.0416</v>
          </cell>
          <cell r="Z6768">
            <v>2860000</v>
          </cell>
          <cell r="AA6768">
            <v>4044000</v>
          </cell>
          <cell r="AB6768">
            <v>4</v>
          </cell>
          <cell r="AC6768">
            <v>3407000</v>
          </cell>
        </row>
        <row r="6769">
          <cell r="X6769" t="str">
            <v>03.2925.1087</v>
          </cell>
          <cell r="Y6769" t="str">
            <v>37.8D09.1087</v>
          </cell>
          <cell r="Z6769">
            <v>1000000</v>
          </cell>
          <cell r="AA6769">
            <v>2335000</v>
          </cell>
          <cell r="AC6769">
            <v>1800000</v>
          </cell>
        </row>
        <row r="6770">
          <cell r="X6770" t="str">
            <v>16.0341.1087</v>
          </cell>
          <cell r="Y6770" t="str">
            <v>37.8D09.1087</v>
          </cell>
          <cell r="Z6770">
            <v>1000000</v>
          </cell>
          <cell r="AA6770">
            <v>2335000</v>
          </cell>
          <cell r="AC6770">
            <v>1800000</v>
          </cell>
        </row>
        <row r="6771">
          <cell r="X6771" t="str">
            <v>28.0125.1087</v>
          </cell>
          <cell r="Y6771" t="str">
            <v>37.8D09.1087</v>
          </cell>
          <cell r="Z6771">
            <v>1000000</v>
          </cell>
          <cell r="AA6771">
            <v>2335000</v>
          </cell>
          <cell r="AC6771">
            <v>1800000</v>
          </cell>
        </row>
        <row r="6772">
          <cell r="X6772" t="str">
            <v>03.2904.0561</v>
          </cell>
          <cell r="Y6772" t="str">
            <v>37.8D05.0561</v>
          </cell>
          <cell r="Z6772">
            <v>2750000</v>
          </cell>
          <cell r="AA6772">
            <v>5336000</v>
          </cell>
          <cell r="AC6772">
            <v>4480000</v>
          </cell>
        </row>
        <row r="6773">
          <cell r="X6773" t="str">
            <v>03.2905.0561</v>
          </cell>
          <cell r="Y6773" t="str">
            <v>37.8D05.0561</v>
          </cell>
          <cell r="Z6773">
            <v>2750000</v>
          </cell>
          <cell r="AA6773">
            <v>5336000</v>
          </cell>
          <cell r="AC6773">
            <v>4480000</v>
          </cell>
        </row>
        <row r="6774">
          <cell r="X6774" t="str">
            <v>03.3049.0561</v>
          </cell>
          <cell r="Y6774" t="str">
            <v>37.8D05.0561</v>
          </cell>
          <cell r="Z6774">
            <v>2750000</v>
          </cell>
          <cell r="AA6774">
            <v>5336000</v>
          </cell>
          <cell r="AC6774">
            <v>4480000</v>
          </cell>
        </row>
        <row r="6775">
          <cell r="X6775" t="str">
            <v>03.4241.0561</v>
          </cell>
          <cell r="Y6775" t="str">
            <v>37.8D05.0561</v>
          </cell>
          <cell r="Z6775">
            <v>2750000</v>
          </cell>
          <cell r="AA6775">
            <v>5336000</v>
          </cell>
          <cell r="AC6775">
            <v>4480000</v>
          </cell>
        </row>
        <row r="6776">
          <cell r="X6776" t="str">
            <v>10.0075.0561</v>
          </cell>
          <cell r="Y6776" t="str">
            <v>37.8D05.0561</v>
          </cell>
          <cell r="Z6776">
            <v>2750000</v>
          </cell>
          <cell r="AA6776">
            <v>5336000</v>
          </cell>
          <cell r="AC6776">
            <v>4480000</v>
          </cell>
        </row>
        <row r="6777">
          <cell r="X6777" t="str">
            <v>28.0177.0561</v>
          </cell>
          <cell r="Y6777" t="str">
            <v>37.8D05.0561</v>
          </cell>
          <cell r="Z6777">
            <v>2750000</v>
          </cell>
          <cell r="AA6777">
            <v>5336000</v>
          </cell>
          <cell r="AC6777">
            <v>4480000</v>
          </cell>
        </row>
        <row r="6778">
          <cell r="X6778" t="str">
            <v>28.0178.0561</v>
          </cell>
          <cell r="Y6778" t="str">
            <v>37.8D05.0561</v>
          </cell>
          <cell r="Z6778">
            <v>2750000</v>
          </cell>
          <cell r="AA6778">
            <v>5336000</v>
          </cell>
          <cell r="AC6778">
            <v>4480000</v>
          </cell>
        </row>
        <row r="6779">
          <cell r="X6779" t="str">
            <v>28.0179.0561</v>
          </cell>
          <cell r="Y6779" t="str">
            <v>37.8D05.0561</v>
          </cell>
          <cell r="Z6779">
            <v>2750000</v>
          </cell>
          <cell r="AA6779">
            <v>5336000</v>
          </cell>
          <cell r="AC6779">
            <v>4480000</v>
          </cell>
        </row>
        <row r="6780">
          <cell r="X6780" t="str">
            <v>28.0180.0561</v>
          </cell>
          <cell r="Y6780" t="str">
            <v>37.8D05.0561</v>
          </cell>
          <cell r="Z6780">
            <v>2750000</v>
          </cell>
          <cell r="AA6780">
            <v>5336000</v>
          </cell>
          <cell r="AC6780">
            <v>4480000</v>
          </cell>
        </row>
        <row r="6781">
          <cell r="X6781" t="str">
            <v>28.0181.0561</v>
          </cell>
          <cell r="Y6781" t="str">
            <v>37.8D05.0561</v>
          </cell>
          <cell r="Z6781">
            <v>2750000</v>
          </cell>
          <cell r="AA6781">
            <v>5336000</v>
          </cell>
          <cell r="AC6781">
            <v>4480000</v>
          </cell>
        </row>
        <row r="6782">
          <cell r="X6782" t="str">
            <v>28.0182.0561</v>
          </cell>
          <cell r="Y6782" t="str">
            <v>37.8D05.0561</v>
          </cell>
          <cell r="Z6782">
            <v>2750000</v>
          </cell>
          <cell r="AA6782">
            <v>5336000</v>
          </cell>
          <cell r="AC6782">
            <v>4480000</v>
          </cell>
        </row>
        <row r="6783">
          <cell r="X6783" t="str">
            <v>28.0183.0561</v>
          </cell>
          <cell r="Y6783" t="str">
            <v>37.8D05.0561</v>
          </cell>
          <cell r="Z6783">
            <v>2750000</v>
          </cell>
          <cell r="AA6783">
            <v>5336000</v>
          </cell>
          <cell r="AC6783">
            <v>4480000</v>
          </cell>
        </row>
        <row r="6784">
          <cell r="X6784" t="str">
            <v>28.0184.0561</v>
          </cell>
          <cell r="Y6784" t="str">
            <v>37.8D05.0561</v>
          </cell>
          <cell r="Z6784">
            <v>2750000</v>
          </cell>
          <cell r="AA6784">
            <v>5336000</v>
          </cell>
          <cell r="AC6784">
            <v>4480000</v>
          </cell>
        </row>
        <row r="6785">
          <cell r="X6785" t="str">
            <v>28.0185.0561</v>
          </cell>
          <cell r="Y6785" t="str">
            <v>37.8D05.0561</v>
          </cell>
          <cell r="Z6785">
            <v>2750000</v>
          </cell>
          <cell r="AA6785">
            <v>5336000</v>
          </cell>
          <cell r="AC6785">
            <v>4480000</v>
          </cell>
        </row>
        <row r="6786">
          <cell r="X6786" t="str">
            <v>28.0186.0561</v>
          </cell>
          <cell r="Y6786" t="str">
            <v>37.8D05.0561</v>
          </cell>
          <cell r="Z6786">
            <v>2750000</v>
          </cell>
          <cell r="AA6786">
            <v>5336000</v>
          </cell>
          <cell r="AC6786">
            <v>4480000</v>
          </cell>
        </row>
        <row r="6787">
          <cell r="X6787" t="str">
            <v>28.0504.0561</v>
          </cell>
          <cell r="Y6787" t="str">
            <v>37.8D05.0561</v>
          </cell>
          <cell r="Z6787">
            <v>2750000</v>
          </cell>
          <cell r="AA6787">
            <v>5336000</v>
          </cell>
          <cell r="AC6787">
            <v>4480000</v>
          </cell>
        </row>
        <row r="6788">
          <cell r="X6788" t="str">
            <v>03.3469.0416</v>
          </cell>
          <cell r="Y6788" t="str">
            <v>37.8D05.0416</v>
          </cell>
          <cell r="Z6788">
            <v>2860000</v>
          </cell>
          <cell r="AA6788">
            <v>4044000</v>
          </cell>
          <cell r="AB6788">
            <v>4</v>
          </cell>
          <cell r="AC6788">
            <v>3407000</v>
          </cell>
        </row>
        <row r="6789">
          <cell r="X6789" t="str">
            <v>03.3470.0416</v>
          </cell>
          <cell r="Y6789" t="str">
            <v>37.8D05.0416</v>
          </cell>
          <cell r="Z6789">
            <v>2860000</v>
          </cell>
          <cell r="AA6789">
            <v>4044000</v>
          </cell>
          <cell r="AB6789">
            <v>4</v>
          </cell>
          <cell r="AC6789">
            <v>3407000</v>
          </cell>
        </row>
        <row r="6790">
          <cell r="X6790" t="str">
            <v>03.3472.0416</v>
          </cell>
          <cell r="Y6790" t="str">
            <v>37.8D05.0416</v>
          </cell>
          <cell r="Z6790">
            <v>2900000</v>
          </cell>
          <cell r="AA6790">
            <v>4044000</v>
          </cell>
          <cell r="AB6790">
            <v>4</v>
          </cell>
          <cell r="AC6790">
            <v>3407000</v>
          </cell>
        </row>
        <row r="6791">
          <cell r="X6791" t="str">
            <v>10.0301.0416</v>
          </cell>
          <cell r="Y6791" t="str">
            <v>37.8D05.0416</v>
          </cell>
          <cell r="Z6791">
            <v>2860000</v>
          </cell>
          <cell r="AA6791">
            <v>4044000</v>
          </cell>
          <cell r="AB6791">
            <v>4</v>
          </cell>
          <cell r="AC6791">
            <v>3407000</v>
          </cell>
        </row>
        <row r="6792">
          <cell r="X6792" t="str">
            <v>10.0302.0416</v>
          </cell>
          <cell r="Y6792" t="str">
            <v>37.8D05.0416</v>
          </cell>
          <cell r="Z6792">
            <v>2860000</v>
          </cell>
          <cell r="AA6792">
            <v>4044000</v>
          </cell>
          <cell r="AB6792">
            <v>4</v>
          </cell>
          <cell r="AC6792">
            <v>3407000</v>
          </cell>
        </row>
        <row r="6793">
          <cell r="X6793" t="str">
            <v>10.0314.0416</v>
          </cell>
          <cell r="Y6793" t="str">
            <v>37.8D05.0416</v>
          </cell>
          <cell r="Z6793">
            <v>2860000</v>
          </cell>
          <cell r="AA6793">
            <v>4044000</v>
          </cell>
          <cell r="AB6793">
            <v>4</v>
          </cell>
          <cell r="AC6793">
            <v>3407000</v>
          </cell>
        </row>
        <row r="6794">
          <cell r="X6794" t="str">
            <v>10.0322.0416</v>
          </cell>
          <cell r="Y6794" t="str">
            <v>37.8D05.0416</v>
          </cell>
          <cell r="Z6794">
            <v>2860000</v>
          </cell>
          <cell r="AA6794">
            <v>4044000</v>
          </cell>
          <cell r="AB6794">
            <v>4</v>
          </cell>
          <cell r="AC6794">
            <v>3407000</v>
          </cell>
        </row>
        <row r="6795">
          <cell r="X6795" t="str">
            <v>12.0257.0416</v>
          </cell>
          <cell r="Y6795" t="str">
            <v>37.8D05.0416</v>
          </cell>
          <cell r="Z6795">
            <v>2860000</v>
          </cell>
          <cell r="AA6795">
            <v>4044000</v>
          </cell>
          <cell r="AB6795">
            <v>4</v>
          </cell>
          <cell r="AC6795">
            <v>3407000</v>
          </cell>
        </row>
        <row r="6796">
          <cell r="X6796" t="str">
            <v>12.0259.0416</v>
          </cell>
          <cell r="Y6796" t="str">
            <v>37.8D05.0416</v>
          </cell>
          <cell r="Z6796">
            <v>2860000</v>
          </cell>
          <cell r="AA6796">
            <v>4044000</v>
          </cell>
          <cell r="AB6796">
            <v>4</v>
          </cell>
          <cell r="AC6796">
            <v>3407000</v>
          </cell>
        </row>
        <row r="6797">
          <cell r="X6797" t="str">
            <v>12.0260.0416</v>
          </cell>
          <cell r="Y6797" t="str">
            <v>37.8D05.0416</v>
          </cell>
          <cell r="Z6797">
            <v>2860000</v>
          </cell>
          <cell r="AA6797">
            <v>4044000</v>
          </cell>
          <cell r="AB6797">
            <v>4</v>
          </cell>
          <cell r="AC6797">
            <v>3407000</v>
          </cell>
        </row>
        <row r="6798">
          <cell r="X6798" t="str">
            <v>03.2948.0437</v>
          </cell>
          <cell r="Y6798" t="str">
            <v>37.8D05.0437</v>
          </cell>
          <cell r="Z6798">
            <v>0</v>
          </cell>
          <cell r="AA6798">
            <v>4049000</v>
          </cell>
          <cell r="AB6798">
            <v>0</v>
          </cell>
          <cell r="AC6798">
            <v>3419000</v>
          </cell>
        </row>
        <row r="6799">
          <cell r="X6799" t="str">
            <v>03.3554.0437</v>
          </cell>
          <cell r="Y6799" t="str">
            <v>37.8D05.0437</v>
          </cell>
          <cell r="Z6799">
            <v>0</v>
          </cell>
          <cell r="AA6799">
            <v>4049000</v>
          </cell>
          <cell r="AB6799">
            <v>0</v>
          </cell>
          <cell r="AC6799">
            <v>3419000</v>
          </cell>
        </row>
        <row r="6800">
          <cell r="X6800" t="str">
            <v>03.4227.0437</v>
          </cell>
          <cell r="Y6800" t="str">
            <v>37.8D05.0437</v>
          </cell>
          <cell r="Z6800">
            <v>0</v>
          </cell>
          <cell r="AA6800">
            <v>4049000</v>
          </cell>
          <cell r="AB6800">
            <v>0</v>
          </cell>
          <cell r="AC6800">
            <v>3419000</v>
          </cell>
        </row>
        <row r="6801">
          <cell r="X6801" t="str">
            <v>10.0384.0437</v>
          </cell>
          <cell r="Y6801" t="str">
            <v>37.8D05.0437</v>
          </cell>
          <cell r="Z6801">
            <v>0</v>
          </cell>
          <cell r="AA6801">
            <v>4049000</v>
          </cell>
          <cell r="AB6801">
            <v>0</v>
          </cell>
          <cell r="AC6801">
            <v>3419000</v>
          </cell>
        </row>
        <row r="6802">
          <cell r="X6802" t="str">
            <v>03.2563.0446</v>
          </cell>
          <cell r="Y6802" t="str">
            <v>37.8D05.0446</v>
          </cell>
          <cell r="Z6802">
            <v>3300000</v>
          </cell>
          <cell r="AA6802">
            <v>7172000</v>
          </cell>
          <cell r="AB6802">
            <v>0</v>
          </cell>
          <cell r="AC6802">
            <v>5898000</v>
          </cell>
        </row>
        <row r="6803">
          <cell r="X6803" t="str">
            <v>03.2647.0446</v>
          </cell>
          <cell r="Y6803" t="str">
            <v>37.8D05.0446</v>
          </cell>
          <cell r="Z6803">
            <v>3300000</v>
          </cell>
          <cell r="AA6803">
            <v>7172000</v>
          </cell>
          <cell r="AB6803">
            <v>0</v>
          </cell>
          <cell r="AC6803">
            <v>5898000</v>
          </cell>
        </row>
        <row r="6804">
          <cell r="X6804" t="str">
            <v>03.2648.0446</v>
          </cell>
          <cell r="Y6804" t="str">
            <v>37.8D05.0446</v>
          </cell>
          <cell r="Z6804">
            <v>3300000</v>
          </cell>
          <cell r="AA6804">
            <v>7172000</v>
          </cell>
          <cell r="AB6804">
            <v>0</v>
          </cell>
          <cell r="AC6804">
            <v>5898000</v>
          </cell>
        </row>
        <row r="6805">
          <cell r="X6805" t="str">
            <v>03.3269.0446</v>
          </cell>
          <cell r="Y6805" t="str">
            <v>37.8D05.0446</v>
          </cell>
          <cell r="Z6805">
            <v>3300000</v>
          </cell>
          <cell r="AA6805">
            <v>7172000</v>
          </cell>
          <cell r="AB6805">
            <v>0</v>
          </cell>
          <cell r="AC6805">
            <v>5898000</v>
          </cell>
        </row>
        <row r="6806">
          <cell r="X6806" t="str">
            <v>03.3270.0446</v>
          </cell>
          <cell r="Y6806" t="str">
            <v>37.8D05.0446</v>
          </cell>
          <cell r="Z6806">
            <v>3300000</v>
          </cell>
          <cell r="AA6806">
            <v>7172000</v>
          </cell>
          <cell r="AB6806">
            <v>0</v>
          </cell>
          <cell r="AC6806">
            <v>5898000</v>
          </cell>
        </row>
        <row r="6807">
          <cell r="X6807" t="str">
            <v>03.3273.0446</v>
          </cell>
          <cell r="Y6807" t="str">
            <v>37.8D05.0446</v>
          </cell>
          <cell r="Z6807">
            <v>3300000</v>
          </cell>
          <cell r="AA6807">
            <v>7172000</v>
          </cell>
          <cell r="AB6807">
            <v>0</v>
          </cell>
          <cell r="AC6807">
            <v>5898000</v>
          </cell>
        </row>
        <row r="6808">
          <cell r="X6808" t="str">
            <v>03.3274.0446</v>
          </cell>
          <cell r="Y6808" t="str">
            <v>37.8D05.0446</v>
          </cell>
          <cell r="Z6808">
            <v>3300000</v>
          </cell>
          <cell r="AA6808">
            <v>7172000</v>
          </cell>
          <cell r="AB6808">
            <v>0</v>
          </cell>
          <cell r="AC6808">
            <v>5898000</v>
          </cell>
        </row>
        <row r="6809">
          <cell r="X6809" t="str">
            <v>03.3275.0446</v>
          </cell>
          <cell r="Y6809" t="str">
            <v>37.8D05.0446</v>
          </cell>
          <cell r="Z6809">
            <v>3300000</v>
          </cell>
          <cell r="AA6809">
            <v>7172000</v>
          </cell>
          <cell r="AB6809">
            <v>0</v>
          </cell>
          <cell r="AC6809">
            <v>5898000</v>
          </cell>
        </row>
        <row r="6810">
          <cell r="X6810" t="str">
            <v>10.0440.0446</v>
          </cell>
          <cell r="Y6810" t="str">
            <v>37.8D05.0446</v>
          </cell>
          <cell r="Z6810">
            <v>3300000</v>
          </cell>
          <cell r="AA6810">
            <v>7172000</v>
          </cell>
          <cell r="AB6810">
            <v>0</v>
          </cell>
          <cell r="AC6810">
            <v>5898000</v>
          </cell>
        </row>
        <row r="6811">
          <cell r="X6811" t="str">
            <v>10.0441.0446</v>
          </cell>
          <cell r="Y6811" t="str">
            <v>37.8D05.0446</v>
          </cell>
          <cell r="Z6811">
            <v>3300000</v>
          </cell>
          <cell r="AA6811">
            <v>7172000</v>
          </cell>
          <cell r="AB6811">
            <v>0</v>
          </cell>
          <cell r="AC6811">
            <v>5898000</v>
          </cell>
        </row>
        <row r="6812">
          <cell r="X6812" t="str">
            <v>10.0449.0446</v>
          </cell>
          <cell r="Y6812" t="str">
            <v>37.8D05.0446</v>
          </cell>
          <cell r="Z6812">
            <v>3300000</v>
          </cell>
          <cell r="AA6812">
            <v>7172000</v>
          </cell>
          <cell r="AB6812">
            <v>0</v>
          </cell>
          <cell r="AC6812">
            <v>5898000</v>
          </cell>
        </row>
        <row r="6813">
          <cell r="X6813" t="str">
            <v>12.0119.0446</v>
          </cell>
          <cell r="Y6813" t="str">
            <v>37.8D05.0446</v>
          </cell>
          <cell r="Z6813">
            <v>3300000</v>
          </cell>
          <cell r="AA6813">
            <v>7172000</v>
          </cell>
          <cell r="AB6813">
            <v>0</v>
          </cell>
          <cell r="AC6813">
            <v>5898000</v>
          </cell>
        </row>
        <row r="6814">
          <cell r="X6814" t="str">
            <v>12.0196.0446</v>
          </cell>
          <cell r="Y6814" t="str">
            <v>37.8D05.0446</v>
          </cell>
          <cell r="Z6814">
            <v>3300000</v>
          </cell>
          <cell r="AA6814">
            <v>7172000</v>
          </cell>
          <cell r="AB6814">
            <v>0</v>
          </cell>
          <cell r="AC6814">
            <v>5898000</v>
          </cell>
        </row>
        <row r="6815">
          <cell r="X6815" t="str">
            <v>12.0197.0446</v>
          </cell>
          <cell r="Y6815" t="str">
            <v>37.8D05.0446</v>
          </cell>
          <cell r="Z6815">
            <v>3300000</v>
          </cell>
          <cell r="AA6815">
            <v>7172000</v>
          </cell>
          <cell r="AB6815">
            <v>0</v>
          </cell>
          <cell r="AC6815">
            <v>5898000</v>
          </cell>
        </row>
        <row r="6816">
          <cell r="X6816" t="str">
            <v>12.0198.0446</v>
          </cell>
          <cell r="Y6816" t="str">
            <v>37.8D05.0446</v>
          </cell>
          <cell r="Z6816">
            <v>3300000</v>
          </cell>
          <cell r="AA6816">
            <v>7172000</v>
          </cell>
          <cell r="AB6816">
            <v>0</v>
          </cell>
          <cell r="AC6816">
            <v>5898000</v>
          </cell>
        </row>
        <row r="6817">
          <cell r="X6817" t="str">
            <v>28.0292.0437</v>
          </cell>
          <cell r="Y6817" t="str">
            <v>37.8D05.0437</v>
          </cell>
          <cell r="Z6817">
            <v>0</v>
          </cell>
          <cell r="AA6817">
            <v>4049000</v>
          </cell>
          <cell r="AB6817">
            <v>0</v>
          </cell>
          <cell r="AC6817">
            <v>3419000</v>
          </cell>
        </row>
        <row r="6818">
          <cell r="X6818" t="str">
            <v>14.0125.0829</v>
          </cell>
          <cell r="Y6818" t="str">
            <v>37.8D07.0829</v>
          </cell>
          <cell r="Z6818">
            <v>413000</v>
          </cell>
          <cell r="AA6818">
            <v>804000</v>
          </cell>
          <cell r="AC6818">
            <v>682000</v>
          </cell>
        </row>
        <row r="6819">
          <cell r="X6819" t="str">
            <v>14.0126.0829</v>
          </cell>
          <cell r="Y6819" t="str">
            <v>37.8D07.0829</v>
          </cell>
          <cell r="Z6819">
            <v>413000</v>
          </cell>
          <cell r="AA6819">
            <v>804000</v>
          </cell>
          <cell r="AC6819">
            <v>682000</v>
          </cell>
        </row>
        <row r="6820">
          <cell r="X6820" t="str">
            <v>14.0125.0830</v>
          </cell>
          <cell r="Y6820" t="str">
            <v>37.8D07.0830</v>
          </cell>
          <cell r="Z6820">
            <v>550000</v>
          </cell>
          <cell r="AA6820">
            <v>1045000</v>
          </cell>
          <cell r="AC6820">
            <v>882000</v>
          </cell>
        </row>
        <row r="6821">
          <cell r="X6821" t="str">
            <v>14.0126.0830</v>
          </cell>
          <cell r="Y6821" t="str">
            <v>37.8D07.0830</v>
          </cell>
          <cell r="Z6821">
            <v>550000</v>
          </cell>
          <cell r="AA6821">
            <v>1045000</v>
          </cell>
          <cell r="AC6821">
            <v>882000</v>
          </cell>
        </row>
        <row r="6822">
          <cell r="X6822" t="str">
            <v>03.3333.0461</v>
          </cell>
          <cell r="Y6822" t="str">
            <v>37.8D05.0461</v>
          </cell>
          <cell r="Z6822">
            <v>0</v>
          </cell>
          <cell r="AA6822">
            <v>4379000</v>
          </cell>
          <cell r="AB6822">
            <v>0</v>
          </cell>
          <cell r="AC6822">
            <v>3424000</v>
          </cell>
        </row>
        <row r="6823">
          <cell r="X6823" t="str">
            <v>03.3343.0461</v>
          </cell>
          <cell r="Y6823" t="str">
            <v>37.8D05.0461</v>
          </cell>
          <cell r="Z6823">
            <v>0</v>
          </cell>
          <cell r="AA6823">
            <v>4379000</v>
          </cell>
          <cell r="AB6823">
            <v>0</v>
          </cell>
          <cell r="AC6823">
            <v>3424000</v>
          </cell>
        </row>
        <row r="6824">
          <cell r="X6824" t="str">
            <v>03.3216.0399</v>
          </cell>
          <cell r="Y6824" t="str">
            <v>37.8D05.0399</v>
          </cell>
          <cell r="Z6824">
            <v>1323000</v>
          </cell>
          <cell r="AA6824">
            <v>7227000</v>
          </cell>
          <cell r="AC6824">
            <v>5953000</v>
          </cell>
        </row>
        <row r="6825">
          <cell r="X6825" t="str">
            <v>03.3352.0461</v>
          </cell>
          <cell r="Y6825" t="str">
            <v>37.8D05.0461</v>
          </cell>
          <cell r="Z6825">
            <v>0</v>
          </cell>
          <cell r="AA6825">
            <v>4379000</v>
          </cell>
          <cell r="AB6825">
            <v>0</v>
          </cell>
          <cell r="AC6825">
            <v>3424000</v>
          </cell>
        </row>
        <row r="6826">
          <cell r="X6826" t="str">
            <v>03.4062.0461</v>
          </cell>
          <cell r="Y6826" t="str">
            <v>37.8D05.0461</v>
          </cell>
          <cell r="Z6826">
            <v>0</v>
          </cell>
          <cell r="AA6826">
            <v>4379000</v>
          </cell>
          <cell r="AB6826">
            <v>0</v>
          </cell>
          <cell r="AC6826">
            <v>3424000</v>
          </cell>
        </row>
        <row r="6827">
          <cell r="X6827" t="str">
            <v>03.4088.0420</v>
          </cell>
          <cell r="Y6827" t="str">
            <v>37.8D05.0420</v>
          </cell>
          <cell r="Z6827">
            <v>1650000</v>
          </cell>
          <cell r="AA6827">
            <v>4000000</v>
          </cell>
          <cell r="AB6827">
            <v>0</v>
          </cell>
          <cell r="AC6827">
            <v>3424000</v>
          </cell>
        </row>
        <row r="6828">
          <cell r="X6828" t="str">
            <v>03.4096.0420</v>
          </cell>
          <cell r="Y6828" t="str">
            <v>37.8D05.0420</v>
          </cell>
          <cell r="Z6828">
            <v>1650000</v>
          </cell>
          <cell r="AA6828">
            <v>4000000</v>
          </cell>
          <cell r="AB6828">
            <v>0</v>
          </cell>
          <cell r="AC6828">
            <v>3424000</v>
          </cell>
        </row>
        <row r="6829">
          <cell r="X6829" t="str">
            <v>03.4097.0420</v>
          </cell>
          <cell r="Y6829" t="str">
            <v>37.8D05.0420</v>
          </cell>
          <cell r="Z6829">
            <v>1650000</v>
          </cell>
          <cell r="AA6829">
            <v>4000000</v>
          </cell>
          <cell r="AB6829">
            <v>0</v>
          </cell>
          <cell r="AC6829">
            <v>3424000</v>
          </cell>
        </row>
        <row r="6830">
          <cell r="X6830" t="str">
            <v>27.0321.0420</v>
          </cell>
          <cell r="Y6830" t="str">
            <v>37.8D05.0420</v>
          </cell>
          <cell r="Z6830">
            <v>1650000</v>
          </cell>
          <cell r="AA6830">
            <v>4000000</v>
          </cell>
          <cell r="AB6830">
            <v>0</v>
          </cell>
          <cell r="AC6830">
            <v>3424000</v>
          </cell>
        </row>
        <row r="6831">
          <cell r="X6831" t="str">
            <v>27.0322.0420</v>
          </cell>
          <cell r="Y6831" t="str">
            <v>37.8D05.0420</v>
          </cell>
          <cell r="Z6831">
            <v>1650000</v>
          </cell>
          <cell r="AA6831">
            <v>4000000</v>
          </cell>
          <cell r="AB6831">
            <v>0</v>
          </cell>
          <cell r="AC6831">
            <v>3424000</v>
          </cell>
        </row>
        <row r="6832">
          <cell r="X6832" t="str">
            <v>27.0323.0420</v>
          </cell>
          <cell r="Y6832" t="str">
            <v>37.8D05.0420</v>
          </cell>
          <cell r="Z6832">
            <v>1650000</v>
          </cell>
          <cell r="AA6832">
            <v>4000000</v>
          </cell>
          <cell r="AB6832">
            <v>0</v>
          </cell>
          <cell r="AC6832">
            <v>3424000</v>
          </cell>
        </row>
        <row r="6833">
          <cell r="X6833" t="str">
            <v>27.0324.0420</v>
          </cell>
          <cell r="Y6833" t="str">
            <v>37.8D05.0420</v>
          </cell>
          <cell r="Z6833">
            <v>1650000</v>
          </cell>
          <cell r="AA6833">
            <v>4000000</v>
          </cell>
          <cell r="AB6833">
            <v>0</v>
          </cell>
          <cell r="AC6833">
            <v>3424000</v>
          </cell>
        </row>
        <row r="6834">
          <cell r="X6834" t="str">
            <v>27.0325.0420</v>
          </cell>
          <cell r="Y6834" t="str">
            <v>37.8D05.0420</v>
          </cell>
          <cell r="Z6834">
            <v>1650000</v>
          </cell>
          <cell r="AA6834">
            <v>4000000</v>
          </cell>
          <cell r="AB6834">
            <v>0</v>
          </cell>
          <cell r="AC6834">
            <v>3424000</v>
          </cell>
        </row>
        <row r="6835">
          <cell r="X6835" t="str">
            <v>27.0326.0420</v>
          </cell>
          <cell r="Y6835" t="str">
            <v>37.8D05.0420</v>
          </cell>
          <cell r="Z6835">
            <v>1650000</v>
          </cell>
          <cell r="AA6835">
            <v>4000000</v>
          </cell>
          <cell r="AB6835">
            <v>0</v>
          </cell>
          <cell r="AC6835">
            <v>3424000</v>
          </cell>
        </row>
        <row r="6836">
          <cell r="X6836" t="str">
            <v>27.0347.0420</v>
          </cell>
          <cell r="Y6836" t="str">
            <v>37.8D05.0420</v>
          </cell>
          <cell r="Z6836">
            <v>1650000</v>
          </cell>
          <cell r="AA6836">
            <v>4000000</v>
          </cell>
          <cell r="AB6836">
            <v>0</v>
          </cell>
          <cell r="AC6836">
            <v>3424000</v>
          </cell>
        </row>
        <row r="6837">
          <cell r="X6837" t="str">
            <v>03.2675.0491</v>
          </cell>
          <cell r="Y6837" t="str">
            <v>37.8D05.0491</v>
          </cell>
          <cell r="Z6837">
            <v>1384000</v>
          </cell>
          <cell r="AA6837">
            <v>2447000</v>
          </cell>
          <cell r="AB6837">
            <v>12</v>
          </cell>
          <cell r="AC6837">
            <v>2218000</v>
          </cell>
        </row>
        <row r="6838">
          <cell r="X6838" t="str">
            <v>27.0348.0420</v>
          </cell>
          <cell r="Y6838" t="str">
            <v>37.8D05.0420</v>
          </cell>
          <cell r="Z6838">
            <v>1650000</v>
          </cell>
          <cell r="AA6838">
            <v>4000000</v>
          </cell>
          <cell r="AB6838">
            <v>0</v>
          </cell>
          <cell r="AC6838">
            <v>3424000</v>
          </cell>
        </row>
        <row r="6839">
          <cell r="X6839" t="str">
            <v>27.0349.0420</v>
          </cell>
          <cell r="Y6839" t="str">
            <v>37.8D05.0420</v>
          </cell>
          <cell r="Z6839">
            <v>1650000</v>
          </cell>
          <cell r="AA6839">
            <v>4000000</v>
          </cell>
          <cell r="AB6839">
            <v>0</v>
          </cell>
          <cell r="AC6839">
            <v>3424000</v>
          </cell>
        </row>
        <row r="6840">
          <cell r="X6840" t="str">
            <v>03.3297.0491</v>
          </cell>
          <cell r="Y6840" t="str">
            <v>37.8D05.0491</v>
          </cell>
          <cell r="Z6840">
            <v>1384000</v>
          </cell>
          <cell r="AA6840">
            <v>2447000</v>
          </cell>
          <cell r="AB6840">
            <v>12</v>
          </cell>
          <cell r="AC6840">
            <v>2218000</v>
          </cell>
        </row>
        <row r="6841">
          <cell r="X6841" t="str">
            <v>03.3315.0491</v>
          </cell>
          <cell r="Y6841" t="str">
            <v>37.8D05.0491</v>
          </cell>
          <cell r="Z6841">
            <v>2019000</v>
          </cell>
          <cell r="AA6841">
            <v>2447000</v>
          </cell>
          <cell r="AB6841">
            <v>12</v>
          </cell>
          <cell r="AC6841">
            <v>2218000</v>
          </cell>
        </row>
        <row r="6842">
          <cell r="X6842" t="str">
            <v>03.3316.0491</v>
          </cell>
          <cell r="Y6842" t="str">
            <v>37.8D05.0491</v>
          </cell>
          <cell r="Z6842">
            <v>2019000</v>
          </cell>
          <cell r="AA6842">
            <v>2447000</v>
          </cell>
          <cell r="AB6842">
            <v>12</v>
          </cell>
          <cell r="AC6842">
            <v>2218000</v>
          </cell>
        </row>
        <row r="6843">
          <cell r="X6843" t="str">
            <v>03.3402.0491</v>
          </cell>
          <cell r="Y6843" t="str">
            <v>37.8D05.0491</v>
          </cell>
          <cell r="Z6843">
            <v>1480000</v>
          </cell>
          <cell r="AA6843">
            <v>2447000</v>
          </cell>
          <cell r="AB6843">
            <v>12</v>
          </cell>
          <cell r="AC6843">
            <v>2218000</v>
          </cell>
        </row>
        <row r="6844">
          <cell r="X6844" t="str">
            <v>27.0350.0420</v>
          </cell>
          <cell r="Y6844" t="str">
            <v>37.8D05.0420</v>
          </cell>
          <cell r="Z6844">
            <v>1650000</v>
          </cell>
          <cell r="AA6844">
            <v>4000000</v>
          </cell>
          <cell r="AB6844">
            <v>0</v>
          </cell>
          <cell r="AC6844">
            <v>3424000</v>
          </cell>
        </row>
        <row r="6845">
          <cell r="X6845" t="str">
            <v>18.0179.0046</v>
          </cell>
          <cell r="Y6845" t="str">
            <v>37.2A04.0046</v>
          </cell>
          <cell r="Z6845">
            <v>0</v>
          </cell>
          <cell r="AA6845">
            <v>3543000</v>
          </cell>
          <cell r="AB6845">
            <v>0</v>
          </cell>
          <cell r="AC6845">
            <v>3437000</v>
          </cell>
        </row>
        <row r="6846">
          <cell r="X6846" t="str">
            <v>18.0180.0046</v>
          </cell>
          <cell r="Y6846" t="str">
            <v>37.2A04.0046</v>
          </cell>
          <cell r="Z6846">
            <v>0</v>
          </cell>
          <cell r="AA6846">
            <v>3543000</v>
          </cell>
          <cell r="AB6846">
            <v>0</v>
          </cell>
          <cell r="AC6846">
            <v>3437000</v>
          </cell>
        </row>
        <row r="6847">
          <cell r="X6847" t="str">
            <v>10.0416.0491</v>
          </cell>
          <cell r="Y6847" t="str">
            <v>37.8D05.0491</v>
          </cell>
          <cell r="Z6847">
            <v>1615000</v>
          </cell>
          <cell r="AA6847">
            <v>2447000</v>
          </cell>
          <cell r="AB6847">
            <v>12</v>
          </cell>
          <cell r="AC6847">
            <v>2218000</v>
          </cell>
        </row>
        <row r="6848">
          <cell r="X6848" t="str">
            <v>18.0181.0046</v>
          </cell>
          <cell r="Y6848" t="str">
            <v>37.2A04.0046</v>
          </cell>
          <cell r="Z6848">
            <v>0</v>
          </cell>
          <cell r="AA6848">
            <v>3543000</v>
          </cell>
          <cell r="AB6848">
            <v>0</v>
          </cell>
          <cell r="AC6848">
            <v>3437000</v>
          </cell>
        </row>
        <row r="6849">
          <cell r="X6849" t="str">
            <v>10.0451.0491</v>
          </cell>
          <cell r="Y6849" t="str">
            <v>37.8D05.0491</v>
          </cell>
          <cell r="Z6849">
            <v>1480000</v>
          </cell>
          <cell r="AA6849">
            <v>2447000</v>
          </cell>
          <cell r="AB6849">
            <v>12</v>
          </cell>
          <cell r="AC6849">
            <v>2218000</v>
          </cell>
        </row>
        <row r="6850">
          <cell r="X6850" t="str">
            <v>10.0452.0491</v>
          </cell>
          <cell r="Y6850" t="str">
            <v>37.8D05.0491</v>
          </cell>
          <cell r="Z6850">
            <v>1480000</v>
          </cell>
          <cell r="AA6850">
            <v>2447000</v>
          </cell>
          <cell r="AB6850">
            <v>12</v>
          </cell>
          <cell r="AC6850">
            <v>2218000</v>
          </cell>
        </row>
        <row r="6851">
          <cell r="X6851" t="str">
            <v>10.0479.0491</v>
          </cell>
          <cell r="Y6851" t="str">
            <v>37.8D05.0491</v>
          </cell>
          <cell r="Z6851">
            <v>1600000</v>
          </cell>
          <cell r="AA6851">
            <v>2447000</v>
          </cell>
          <cell r="AB6851">
            <v>12</v>
          </cell>
          <cell r="AC6851">
            <v>2218000</v>
          </cell>
        </row>
        <row r="6852">
          <cell r="X6852" t="str">
            <v>10.0511.0491</v>
          </cell>
          <cell r="Y6852" t="str">
            <v>37.8D05.0491</v>
          </cell>
          <cell r="Z6852">
            <v>1600000</v>
          </cell>
          <cell r="AA6852">
            <v>2447000</v>
          </cell>
          <cell r="AB6852">
            <v>12</v>
          </cell>
          <cell r="AC6852">
            <v>2218000</v>
          </cell>
        </row>
        <row r="6853">
          <cell r="X6853" t="str">
            <v>10.0524.0491</v>
          </cell>
          <cell r="Y6853" t="str">
            <v>37.8D05.0491</v>
          </cell>
          <cell r="Z6853">
            <v>1549000</v>
          </cell>
          <cell r="AA6853">
            <v>2447000</v>
          </cell>
          <cell r="AB6853">
            <v>12</v>
          </cell>
          <cell r="AC6853">
            <v>2218000</v>
          </cell>
        </row>
        <row r="6854">
          <cell r="X6854" t="str">
            <v>10.0525.0491</v>
          </cell>
          <cell r="Y6854" t="str">
            <v>37.8D05.0491</v>
          </cell>
          <cell r="Z6854">
            <v>1549000</v>
          </cell>
          <cell r="AA6854">
            <v>2447000</v>
          </cell>
          <cell r="AB6854">
            <v>12</v>
          </cell>
          <cell r="AC6854">
            <v>2218000</v>
          </cell>
        </row>
        <row r="6855">
          <cell r="X6855" t="str">
            <v>18.0182.0046</v>
          </cell>
          <cell r="Y6855" t="str">
            <v>37.2A04.0046</v>
          </cell>
          <cell r="Z6855">
            <v>0</v>
          </cell>
          <cell r="AA6855">
            <v>3543000</v>
          </cell>
          <cell r="AB6855">
            <v>0</v>
          </cell>
          <cell r="AC6855">
            <v>3437000</v>
          </cell>
        </row>
        <row r="6856">
          <cell r="X6856" t="str">
            <v>18.0185.0046</v>
          </cell>
          <cell r="Y6856" t="str">
            <v>37.2A04.0046</v>
          </cell>
          <cell r="Z6856">
            <v>0</v>
          </cell>
          <cell r="AA6856">
            <v>3543000</v>
          </cell>
          <cell r="AB6856">
            <v>0</v>
          </cell>
          <cell r="AC6856">
            <v>3437000</v>
          </cell>
        </row>
        <row r="6857">
          <cell r="X6857" t="str">
            <v>18.0188.0046</v>
          </cell>
          <cell r="Y6857" t="str">
            <v>37.2A04.0046</v>
          </cell>
          <cell r="Z6857">
            <v>0</v>
          </cell>
          <cell r="AA6857">
            <v>3543000</v>
          </cell>
          <cell r="AB6857">
            <v>0</v>
          </cell>
          <cell r="AC6857">
            <v>3437000</v>
          </cell>
        </row>
        <row r="6858">
          <cell r="X6858" t="str">
            <v>18.0210.0046</v>
          </cell>
          <cell r="Y6858" t="str">
            <v>37.2A04.0046</v>
          </cell>
          <cell r="Z6858">
            <v>0</v>
          </cell>
          <cell r="AA6858">
            <v>3543000</v>
          </cell>
          <cell r="AB6858">
            <v>0</v>
          </cell>
          <cell r="AC6858">
            <v>3437000</v>
          </cell>
        </row>
        <row r="6859">
          <cell r="X6859" t="str">
            <v>18.0214.0046</v>
          </cell>
          <cell r="Y6859" t="str">
            <v>37.2A04.0046</v>
          </cell>
          <cell r="Z6859">
            <v>0</v>
          </cell>
          <cell r="AA6859">
            <v>3543000</v>
          </cell>
          <cell r="AB6859">
            <v>0</v>
          </cell>
          <cell r="AC6859">
            <v>3437000</v>
          </cell>
        </row>
        <row r="6860">
          <cell r="X6860" t="str">
            <v>12.0215.0491</v>
          </cell>
          <cell r="Y6860" t="str">
            <v>37.8D05.0491</v>
          </cell>
          <cell r="Z6860">
            <v>1549000</v>
          </cell>
          <cell r="AA6860">
            <v>2447000</v>
          </cell>
          <cell r="AB6860">
            <v>12</v>
          </cell>
          <cell r="AC6860">
            <v>2218000</v>
          </cell>
        </row>
        <row r="6861">
          <cell r="X6861" t="str">
            <v>18.0215.0046</v>
          </cell>
          <cell r="Y6861" t="str">
            <v>37.2A04.0046</v>
          </cell>
          <cell r="Z6861">
            <v>0</v>
          </cell>
          <cell r="AA6861">
            <v>3543000</v>
          </cell>
          <cell r="AB6861">
            <v>0</v>
          </cell>
          <cell r="AC6861">
            <v>3437000</v>
          </cell>
        </row>
        <row r="6862">
          <cell r="X6862" t="str">
            <v>18.0216.0046</v>
          </cell>
          <cell r="Y6862" t="str">
            <v>37.2A04.0046</v>
          </cell>
          <cell r="Z6862">
            <v>0</v>
          </cell>
          <cell r="AA6862">
            <v>3543000</v>
          </cell>
          <cell r="AB6862">
            <v>0</v>
          </cell>
          <cell r="AC6862">
            <v>3437000</v>
          </cell>
        </row>
        <row r="6863">
          <cell r="X6863" t="str">
            <v>18.0217.0046</v>
          </cell>
          <cell r="Y6863" t="str">
            <v>37.2A04.0046</v>
          </cell>
          <cell r="Z6863">
            <v>0</v>
          </cell>
          <cell r="AA6863">
            <v>3543000</v>
          </cell>
          <cell r="AB6863">
            <v>0</v>
          </cell>
          <cell r="AC6863">
            <v>3437000</v>
          </cell>
        </row>
        <row r="6864">
          <cell r="X6864" t="str">
            <v>18.0243.0046</v>
          </cell>
          <cell r="Y6864" t="str">
            <v>37.2A04.0046</v>
          </cell>
          <cell r="Z6864">
            <v>0</v>
          </cell>
          <cell r="AA6864">
            <v>3543000</v>
          </cell>
          <cell r="AB6864">
            <v>0</v>
          </cell>
          <cell r="AC6864">
            <v>3437000</v>
          </cell>
        </row>
        <row r="6865">
          <cell r="X6865" t="str">
            <v>18.0244.0046</v>
          </cell>
          <cell r="Y6865" t="str">
            <v>37.2A04.0046</v>
          </cell>
          <cell r="Z6865">
            <v>0</v>
          </cell>
          <cell r="AA6865">
            <v>3543000</v>
          </cell>
          <cell r="AB6865">
            <v>0</v>
          </cell>
          <cell r="AC6865">
            <v>3437000</v>
          </cell>
        </row>
        <row r="6866">
          <cell r="X6866" t="str">
            <v>18.0245.0046</v>
          </cell>
          <cell r="Y6866" t="str">
            <v>37.2A04.0046</v>
          </cell>
          <cell r="Z6866">
            <v>0</v>
          </cell>
          <cell r="AA6866">
            <v>3543000</v>
          </cell>
          <cell r="AB6866">
            <v>0</v>
          </cell>
          <cell r="AC6866">
            <v>3437000</v>
          </cell>
        </row>
        <row r="6867">
          <cell r="X6867" t="str">
            <v>18.0246.0046</v>
          </cell>
          <cell r="Y6867" t="str">
            <v>37.2A04.0046</v>
          </cell>
          <cell r="Z6867">
            <v>0</v>
          </cell>
          <cell r="AA6867">
            <v>3543000</v>
          </cell>
          <cell r="AB6867">
            <v>0</v>
          </cell>
          <cell r="AC6867">
            <v>3437000</v>
          </cell>
        </row>
        <row r="6868">
          <cell r="X6868" t="str">
            <v>18.0247.0046</v>
          </cell>
          <cell r="Y6868" t="str">
            <v>37.2A04.0046</v>
          </cell>
          <cell r="Z6868">
            <v>0</v>
          </cell>
          <cell r="AA6868">
            <v>3543000</v>
          </cell>
          <cell r="AB6868">
            <v>0</v>
          </cell>
          <cell r="AC6868">
            <v>3437000</v>
          </cell>
        </row>
        <row r="6869">
          <cell r="X6869" t="str">
            <v>18.0248.0046</v>
          </cell>
          <cell r="Y6869" t="str">
            <v>37.2A04.0046</v>
          </cell>
          <cell r="Z6869">
            <v>0</v>
          </cell>
          <cell r="AA6869">
            <v>3543000</v>
          </cell>
          <cell r="AB6869">
            <v>0</v>
          </cell>
          <cell r="AC6869">
            <v>3437000</v>
          </cell>
        </row>
        <row r="6870">
          <cell r="X6870" t="str">
            <v>18.0249.0046</v>
          </cell>
          <cell r="Y6870" t="str">
            <v>37.2A04.0046</v>
          </cell>
          <cell r="Z6870">
            <v>0</v>
          </cell>
          <cell r="AA6870">
            <v>3543000</v>
          </cell>
          <cell r="AB6870">
            <v>0</v>
          </cell>
          <cell r="AC6870">
            <v>3437000</v>
          </cell>
        </row>
        <row r="6871">
          <cell r="X6871" t="str">
            <v>18.0250.0046</v>
          </cell>
          <cell r="Y6871" t="str">
            <v>37.2A04.0046</v>
          </cell>
          <cell r="Z6871">
            <v>0</v>
          </cell>
          <cell r="AA6871">
            <v>3543000</v>
          </cell>
          <cell r="AB6871">
            <v>0</v>
          </cell>
          <cell r="AC6871">
            <v>3437000</v>
          </cell>
        </row>
        <row r="6872">
          <cell r="X6872" t="str">
            <v>18.0251.0046</v>
          </cell>
          <cell r="Y6872" t="str">
            <v>37.2A04.0046</v>
          </cell>
          <cell r="Z6872">
            <v>0</v>
          </cell>
          <cell r="AA6872">
            <v>3543000</v>
          </cell>
          <cell r="AB6872">
            <v>0</v>
          </cell>
          <cell r="AC6872">
            <v>3437000</v>
          </cell>
        </row>
        <row r="6873">
          <cell r="X6873" t="str">
            <v>18.0253.0046</v>
          </cell>
          <cell r="Y6873" t="str">
            <v>37.2A04.0046</v>
          </cell>
          <cell r="Z6873">
            <v>0</v>
          </cell>
          <cell r="AA6873">
            <v>3543000</v>
          </cell>
          <cell r="AB6873">
            <v>0</v>
          </cell>
          <cell r="AC6873">
            <v>3437000</v>
          </cell>
        </row>
        <row r="6874">
          <cell r="X6874" t="str">
            <v>18.0254.0046</v>
          </cell>
          <cell r="Y6874" t="str">
            <v>37.2A04.0046</v>
          </cell>
          <cell r="Z6874">
            <v>0</v>
          </cell>
          <cell r="AA6874">
            <v>3543000</v>
          </cell>
          <cell r="AB6874">
            <v>0</v>
          </cell>
          <cell r="AC6874">
            <v>3437000</v>
          </cell>
        </row>
        <row r="6875">
          <cell r="X6875" t="str">
            <v>18.0283.0046</v>
          </cell>
          <cell r="Y6875" t="str">
            <v>37.2A04.0046</v>
          </cell>
          <cell r="Z6875">
            <v>0</v>
          </cell>
          <cell r="AA6875">
            <v>3543000</v>
          </cell>
          <cell r="AB6875">
            <v>0</v>
          </cell>
          <cell r="AC6875">
            <v>3437000</v>
          </cell>
        </row>
        <row r="6876">
          <cell r="X6876" t="str">
            <v>18.0285.0046</v>
          </cell>
          <cell r="Y6876" t="str">
            <v>37.2A04.0046</v>
          </cell>
          <cell r="Z6876">
            <v>0</v>
          </cell>
          <cell r="AA6876">
            <v>3543000</v>
          </cell>
          <cell r="AB6876">
            <v>0</v>
          </cell>
          <cell r="AC6876">
            <v>3437000</v>
          </cell>
        </row>
        <row r="6877">
          <cell r="X6877" t="str">
            <v>03.3143.0402</v>
          </cell>
          <cell r="Y6877" t="str">
            <v>37.8D05.0402</v>
          </cell>
          <cell r="Z6877">
            <v>5500000</v>
          </cell>
          <cell r="AA6877">
            <v>18134000</v>
          </cell>
          <cell r="AB6877">
            <v>0</v>
          </cell>
          <cell r="AC6877">
            <v>16504000</v>
          </cell>
        </row>
        <row r="6878">
          <cell r="X6878" t="str">
            <v>03.3145.0402</v>
          </cell>
          <cell r="Y6878" t="str">
            <v>37.8D05.0402</v>
          </cell>
          <cell r="Z6878">
            <v>5500000</v>
          </cell>
          <cell r="AA6878">
            <v>18134000</v>
          </cell>
          <cell r="AB6878">
            <v>0</v>
          </cell>
          <cell r="AC6878">
            <v>16504000</v>
          </cell>
        </row>
        <row r="6879">
          <cell r="X6879" t="str">
            <v>03.3146.0402</v>
          </cell>
          <cell r="Y6879" t="str">
            <v>37.8D05.0402</v>
          </cell>
          <cell r="Z6879">
            <v>5500000</v>
          </cell>
          <cell r="AA6879">
            <v>18134000</v>
          </cell>
          <cell r="AB6879">
            <v>0</v>
          </cell>
          <cell r="AC6879">
            <v>16504000</v>
          </cell>
        </row>
        <row r="6880">
          <cell r="X6880" t="str">
            <v>03.3147.0402</v>
          </cell>
          <cell r="Y6880" t="str">
            <v>37.8D05.0402</v>
          </cell>
          <cell r="Z6880">
            <v>5500000</v>
          </cell>
          <cell r="AA6880">
            <v>18134000</v>
          </cell>
          <cell r="AB6880">
            <v>0</v>
          </cell>
          <cell r="AC6880">
            <v>16504000</v>
          </cell>
        </row>
        <row r="6881">
          <cell r="X6881" t="str">
            <v>03.3148.0402</v>
          </cell>
          <cell r="Y6881" t="str">
            <v>37.8D05.0402</v>
          </cell>
          <cell r="Z6881">
            <v>5500000</v>
          </cell>
          <cell r="AA6881">
            <v>18134000</v>
          </cell>
          <cell r="AB6881">
            <v>0</v>
          </cell>
          <cell r="AC6881">
            <v>16504000</v>
          </cell>
        </row>
        <row r="6882">
          <cell r="X6882" t="str">
            <v>03.3156.0402</v>
          </cell>
          <cell r="Y6882" t="str">
            <v>37.8D05.0402</v>
          </cell>
          <cell r="Z6882">
            <v>5500000</v>
          </cell>
          <cell r="AA6882">
            <v>18134000</v>
          </cell>
          <cell r="AB6882">
            <v>0</v>
          </cell>
          <cell r="AC6882">
            <v>16504000</v>
          </cell>
        </row>
        <row r="6883">
          <cell r="X6883" t="str">
            <v>03.3158.0402</v>
          </cell>
          <cell r="Y6883" t="str">
            <v>37.8D05.0402</v>
          </cell>
          <cell r="Z6883">
            <v>5500000</v>
          </cell>
          <cell r="AA6883">
            <v>18134000</v>
          </cell>
          <cell r="AB6883">
            <v>0</v>
          </cell>
          <cell r="AC6883">
            <v>16504000</v>
          </cell>
        </row>
        <row r="6884">
          <cell r="X6884" t="str">
            <v>03.3159.0402</v>
          </cell>
          <cell r="Y6884" t="str">
            <v>37.8D05.0402</v>
          </cell>
          <cell r="Z6884">
            <v>5500000</v>
          </cell>
          <cell r="AA6884">
            <v>18134000</v>
          </cell>
          <cell r="AB6884">
            <v>0</v>
          </cell>
          <cell r="AC6884">
            <v>16504000</v>
          </cell>
        </row>
        <row r="6885">
          <cell r="X6885" t="str">
            <v>03.3160.0402</v>
          </cell>
          <cell r="Y6885" t="str">
            <v>37.8D05.0402</v>
          </cell>
          <cell r="Z6885">
            <v>5500000</v>
          </cell>
          <cell r="AA6885">
            <v>18134000</v>
          </cell>
          <cell r="AB6885">
            <v>0</v>
          </cell>
          <cell r="AC6885">
            <v>16504000</v>
          </cell>
        </row>
        <row r="6886">
          <cell r="X6886" t="str">
            <v>03.3166.0402</v>
          </cell>
          <cell r="Y6886" t="str">
            <v>37.8D05.0402</v>
          </cell>
          <cell r="Z6886">
            <v>5500000</v>
          </cell>
          <cell r="AA6886">
            <v>18134000</v>
          </cell>
          <cell r="AB6886">
            <v>0</v>
          </cell>
          <cell r="AC6886">
            <v>16504000</v>
          </cell>
        </row>
        <row r="6887">
          <cell r="X6887" t="str">
            <v>03.3167.0402</v>
          </cell>
          <cell r="Y6887" t="str">
            <v>37.8D05.0402</v>
          </cell>
          <cell r="Z6887">
            <v>5500000</v>
          </cell>
          <cell r="AA6887">
            <v>18134000</v>
          </cell>
          <cell r="AB6887">
            <v>0</v>
          </cell>
          <cell r="AC6887">
            <v>16504000</v>
          </cell>
        </row>
        <row r="6888">
          <cell r="X6888" t="str">
            <v>03.3168.0402</v>
          </cell>
          <cell r="Y6888" t="str">
            <v>37.8D05.0402</v>
          </cell>
          <cell r="Z6888">
            <v>5500000</v>
          </cell>
          <cell r="AA6888">
            <v>18134000</v>
          </cell>
          <cell r="AB6888">
            <v>0</v>
          </cell>
          <cell r="AC6888">
            <v>16504000</v>
          </cell>
        </row>
        <row r="6889">
          <cell r="X6889" t="str">
            <v>03.3170.0402</v>
          </cell>
          <cell r="Y6889" t="str">
            <v>37.8D05.0402</v>
          </cell>
          <cell r="Z6889">
            <v>5500000</v>
          </cell>
          <cell r="AA6889">
            <v>18134000</v>
          </cell>
          <cell r="AB6889">
            <v>0</v>
          </cell>
          <cell r="AC6889">
            <v>16504000</v>
          </cell>
        </row>
        <row r="6890">
          <cell r="X6890" t="str">
            <v>03.3185.0402</v>
          </cell>
          <cell r="Y6890" t="str">
            <v>37.8D05.0402</v>
          </cell>
          <cell r="Z6890">
            <v>5500000</v>
          </cell>
          <cell r="AA6890">
            <v>18134000</v>
          </cell>
          <cell r="AB6890">
            <v>0</v>
          </cell>
          <cell r="AC6890">
            <v>16504000</v>
          </cell>
        </row>
        <row r="6891">
          <cell r="X6891" t="str">
            <v>03.3186.0402</v>
          </cell>
          <cell r="Y6891" t="str">
            <v>37.8D05.0402</v>
          </cell>
          <cell r="Z6891">
            <v>5500000</v>
          </cell>
          <cell r="AA6891">
            <v>18134000</v>
          </cell>
          <cell r="AB6891">
            <v>0</v>
          </cell>
          <cell r="AC6891">
            <v>16504000</v>
          </cell>
        </row>
        <row r="6892">
          <cell r="X6892" t="str">
            <v>10.0229.0402</v>
          </cell>
          <cell r="Y6892" t="str">
            <v>37.8D05.0402</v>
          </cell>
          <cell r="Z6892">
            <v>5500000</v>
          </cell>
          <cell r="AA6892">
            <v>18134000</v>
          </cell>
          <cell r="AB6892">
            <v>0</v>
          </cell>
          <cell r="AC6892">
            <v>16504000</v>
          </cell>
        </row>
        <row r="6893">
          <cell r="X6893" t="str">
            <v>10.0230.0402</v>
          </cell>
          <cell r="Y6893" t="str">
            <v>37.8D05.0402</v>
          </cell>
          <cell r="Z6893">
            <v>5500000</v>
          </cell>
          <cell r="AA6893">
            <v>18134000</v>
          </cell>
          <cell r="AB6893">
            <v>0</v>
          </cell>
          <cell r="AC6893">
            <v>16504000</v>
          </cell>
        </row>
        <row r="6894">
          <cell r="X6894" t="str">
            <v>10.0231.0402</v>
          </cell>
          <cell r="Y6894" t="str">
            <v>37.8D05.0402</v>
          </cell>
          <cell r="Z6894">
            <v>5500000</v>
          </cell>
          <cell r="AA6894">
            <v>18134000</v>
          </cell>
          <cell r="AB6894">
            <v>0</v>
          </cell>
          <cell r="AC6894">
            <v>16504000</v>
          </cell>
        </row>
        <row r="6895">
          <cell r="X6895" t="str">
            <v>10.0232.0402</v>
          </cell>
          <cell r="Y6895" t="str">
            <v>37.8D05.0402</v>
          </cell>
          <cell r="Z6895">
            <v>5500000</v>
          </cell>
          <cell r="AA6895">
            <v>18134000</v>
          </cell>
          <cell r="AB6895">
            <v>0</v>
          </cell>
          <cell r="AC6895">
            <v>16504000</v>
          </cell>
        </row>
        <row r="6896">
          <cell r="X6896" t="str">
            <v>10.0244.0402</v>
          </cell>
          <cell r="Y6896" t="str">
            <v>37.8D05.0402</v>
          </cell>
          <cell r="Z6896">
            <v>5500000</v>
          </cell>
          <cell r="AA6896">
            <v>18134000</v>
          </cell>
          <cell r="AB6896">
            <v>0</v>
          </cell>
          <cell r="AC6896">
            <v>16504000</v>
          </cell>
        </row>
        <row r="6897">
          <cell r="X6897" t="str">
            <v>10.0245.0402</v>
          </cell>
          <cell r="Y6897" t="str">
            <v>37.8D05.0402</v>
          </cell>
          <cell r="Z6897">
            <v>5500000</v>
          </cell>
          <cell r="AA6897">
            <v>18134000</v>
          </cell>
          <cell r="AB6897">
            <v>0</v>
          </cell>
          <cell r="AC6897">
            <v>16504000</v>
          </cell>
        </row>
        <row r="6898">
          <cell r="X6898" t="str">
            <v>10.0247.0402</v>
          </cell>
          <cell r="Y6898" t="str">
            <v>37.8D05.0402</v>
          </cell>
          <cell r="Z6898">
            <v>5500000</v>
          </cell>
          <cell r="AA6898">
            <v>18134000</v>
          </cell>
          <cell r="AB6898">
            <v>0</v>
          </cell>
          <cell r="AC6898">
            <v>16504000</v>
          </cell>
        </row>
        <row r="6899">
          <cell r="X6899" t="str">
            <v>18.0287.0046</v>
          </cell>
          <cell r="Y6899" t="str">
            <v>37.2A04.0046</v>
          </cell>
          <cell r="Z6899">
            <v>0</v>
          </cell>
          <cell r="AA6899">
            <v>3543000</v>
          </cell>
          <cell r="AB6899">
            <v>0</v>
          </cell>
          <cell r="AC6899">
            <v>3437000</v>
          </cell>
        </row>
        <row r="6900">
          <cell r="X6900" t="str">
            <v>18.0289.0046</v>
          </cell>
          <cell r="Y6900" t="str">
            <v>37.2A04.0046</v>
          </cell>
          <cell r="Z6900">
            <v>0</v>
          </cell>
          <cell r="AA6900">
            <v>3543000</v>
          </cell>
          <cell r="AB6900">
            <v>0</v>
          </cell>
          <cell r="AC6900">
            <v>3437000</v>
          </cell>
        </row>
        <row r="6901">
          <cell r="X6901" t="str">
            <v>18.0290.0046</v>
          </cell>
          <cell r="Y6901" t="str">
            <v>37.2A04.0046</v>
          </cell>
          <cell r="Z6901">
            <v>0</v>
          </cell>
          <cell r="AA6901">
            <v>3543000</v>
          </cell>
          <cell r="AB6901">
            <v>0</v>
          </cell>
          <cell r="AC6901">
            <v>3437000</v>
          </cell>
        </row>
        <row r="6902">
          <cell r="X6902" t="str">
            <v>18.0292.0046</v>
          </cell>
          <cell r="Y6902" t="str">
            <v>37.2A04.0046</v>
          </cell>
          <cell r="Z6902">
            <v>0</v>
          </cell>
          <cell r="AA6902">
            <v>3543000</v>
          </cell>
          <cell r="AB6902">
            <v>0</v>
          </cell>
          <cell r="AC6902">
            <v>3437000</v>
          </cell>
        </row>
        <row r="6903">
          <cell r="X6903" t="str">
            <v>18.0294.0046</v>
          </cell>
          <cell r="Y6903" t="str">
            <v>37.2A04.0046</v>
          </cell>
          <cell r="Z6903">
            <v>0</v>
          </cell>
          <cell r="AA6903">
            <v>3543000</v>
          </cell>
          <cell r="AB6903">
            <v>0</v>
          </cell>
          <cell r="AC6903">
            <v>3437000</v>
          </cell>
        </row>
        <row r="6904">
          <cell r="X6904" t="str">
            <v>18.0295.0046</v>
          </cell>
          <cell r="Y6904" t="str">
            <v>37.2A04.0046</v>
          </cell>
          <cell r="Z6904">
            <v>0</v>
          </cell>
          <cell r="AA6904">
            <v>3543000</v>
          </cell>
          <cell r="AB6904">
            <v>0</v>
          </cell>
          <cell r="AC6904">
            <v>3437000</v>
          </cell>
        </row>
        <row r="6905">
          <cell r="X6905" t="str">
            <v>04.0006.0545</v>
          </cell>
          <cell r="Y6905" t="str">
            <v>37.8D05.0545</v>
          </cell>
          <cell r="Z6905">
            <v>2500000</v>
          </cell>
          <cell r="AA6905">
            <v>3609000</v>
          </cell>
          <cell r="AB6905">
            <v>0</v>
          </cell>
          <cell r="AC6905">
            <v>3132000</v>
          </cell>
        </row>
        <row r="6906">
          <cell r="X6906" t="str">
            <v>10.0930.0545</v>
          </cell>
          <cell r="Y6906" t="str">
            <v>37.8D05.0545</v>
          </cell>
          <cell r="Z6906">
            <v>2500000</v>
          </cell>
          <cell r="AA6906">
            <v>3609000</v>
          </cell>
          <cell r="AB6906">
            <v>0</v>
          </cell>
          <cell r="AC6906">
            <v>3132000</v>
          </cell>
        </row>
        <row r="6907">
          <cell r="X6907" t="str">
            <v>03.2724.0703</v>
          </cell>
          <cell r="Y6907" t="str">
            <v>37.8D06.0703</v>
          </cell>
          <cell r="Z6907">
            <v>0</v>
          </cell>
          <cell r="AA6907">
            <v>3937000</v>
          </cell>
          <cell r="AB6907">
            <v>0</v>
          </cell>
          <cell r="AC6907">
            <v>3440000</v>
          </cell>
        </row>
        <row r="6908">
          <cell r="X6908" t="str">
            <v>12.0301.0703</v>
          </cell>
          <cell r="Y6908" t="str">
            <v>37.8D06.0703</v>
          </cell>
          <cell r="Z6908">
            <v>0</v>
          </cell>
          <cell r="AA6908">
            <v>3937000</v>
          </cell>
          <cell r="AB6908">
            <v>0</v>
          </cell>
          <cell r="AC6908">
            <v>3440000</v>
          </cell>
        </row>
        <row r="6909">
          <cell r="X6909" t="str">
            <v>13.0060.0703</v>
          </cell>
          <cell r="Y6909" t="str">
            <v>37.8D06.0703</v>
          </cell>
          <cell r="Z6909">
            <v>0</v>
          </cell>
          <cell r="AA6909">
            <v>3937000</v>
          </cell>
          <cell r="AB6909">
            <v>0</v>
          </cell>
          <cell r="AC6909">
            <v>3440000</v>
          </cell>
        </row>
        <row r="6910">
          <cell r="X6910" t="str">
            <v>03.4064.0462</v>
          </cell>
          <cell r="Y6910" t="str">
            <v>37.8D05.0462</v>
          </cell>
          <cell r="Z6910">
            <v>0</v>
          </cell>
          <cell r="AA6910">
            <v>4088000</v>
          </cell>
          <cell r="AB6910">
            <v>0</v>
          </cell>
          <cell r="AC6910">
            <v>3451000</v>
          </cell>
        </row>
        <row r="6911">
          <cell r="X6911" t="str">
            <v>03.4065.0462</v>
          </cell>
          <cell r="Y6911" t="str">
            <v>37.8D05.0462</v>
          </cell>
          <cell r="Z6911">
            <v>0</v>
          </cell>
          <cell r="AA6911">
            <v>4088000</v>
          </cell>
          <cell r="AB6911">
            <v>0</v>
          </cell>
          <cell r="AC6911">
            <v>3451000</v>
          </cell>
        </row>
        <row r="6912">
          <cell r="X6912" t="str">
            <v>27.0183.0462</v>
          </cell>
          <cell r="Y6912" t="str">
            <v>37.8D05.0462</v>
          </cell>
          <cell r="Z6912">
            <v>0</v>
          </cell>
          <cell r="AA6912">
            <v>4088000</v>
          </cell>
          <cell r="AB6912">
            <v>0</v>
          </cell>
          <cell r="AC6912">
            <v>3451000</v>
          </cell>
        </row>
        <row r="6913">
          <cell r="X6913" t="str">
            <v>27.0225.0462</v>
          </cell>
          <cell r="Y6913" t="str">
            <v>37.8D05.0462</v>
          </cell>
          <cell r="Z6913">
            <v>0</v>
          </cell>
          <cell r="AA6913">
            <v>4088000</v>
          </cell>
          <cell r="AB6913">
            <v>0</v>
          </cell>
          <cell r="AC6913">
            <v>3451000</v>
          </cell>
        </row>
        <row r="6914">
          <cell r="X6914" t="str">
            <v>27.0226.0462</v>
          </cell>
          <cell r="Y6914" t="str">
            <v>37.8D05.0462</v>
          </cell>
          <cell r="Z6914">
            <v>0</v>
          </cell>
          <cell r="AA6914">
            <v>4088000</v>
          </cell>
          <cell r="AB6914">
            <v>0</v>
          </cell>
          <cell r="AC6914">
            <v>3451000</v>
          </cell>
        </row>
        <row r="6915">
          <cell r="X6915" t="str">
            <v>04.0006.0547</v>
          </cell>
          <cell r="Y6915" t="str">
            <v>37.8D05.0547</v>
          </cell>
          <cell r="Z6915">
            <v>3000000</v>
          </cell>
          <cell r="AA6915">
            <v>4981000</v>
          </cell>
          <cell r="AB6915">
            <v>0</v>
          </cell>
          <cell r="AC6915">
            <v>4504000</v>
          </cell>
        </row>
        <row r="6916">
          <cell r="X6916" t="str">
            <v>10.0929.0547</v>
          </cell>
          <cell r="Y6916" t="str">
            <v>37.8D05.0547</v>
          </cell>
          <cell r="Z6916">
            <v>3000000</v>
          </cell>
          <cell r="AA6916">
            <v>4981000</v>
          </cell>
          <cell r="AB6916">
            <v>0</v>
          </cell>
          <cell r="AC6916">
            <v>4504000</v>
          </cell>
        </row>
        <row r="6917">
          <cell r="X6917" t="str">
            <v>27.0234.0462</v>
          </cell>
          <cell r="Y6917" t="str">
            <v>37.8D05.0462</v>
          </cell>
          <cell r="Z6917">
            <v>0</v>
          </cell>
          <cell r="AA6917">
            <v>4088000</v>
          </cell>
          <cell r="AB6917">
            <v>0</v>
          </cell>
          <cell r="AC6917">
            <v>3451000</v>
          </cell>
        </row>
        <row r="6918">
          <cell r="X6918" t="str">
            <v>03.3381.0492</v>
          </cell>
          <cell r="Y6918" t="str">
            <v>37.8D05.0492</v>
          </cell>
          <cell r="Z6918">
            <v>1914000</v>
          </cell>
          <cell r="AA6918">
            <v>3157000</v>
          </cell>
          <cell r="AB6918">
            <v>1</v>
          </cell>
          <cell r="AC6918">
            <v>2813000</v>
          </cell>
        </row>
        <row r="6919">
          <cell r="X6919" t="str">
            <v>03.3384.0492</v>
          </cell>
          <cell r="Y6919" t="str">
            <v>37.8D05.0492</v>
          </cell>
          <cell r="Z6919">
            <v>2819000</v>
          </cell>
          <cell r="AA6919">
            <v>3157000</v>
          </cell>
          <cell r="AB6919">
            <v>1</v>
          </cell>
          <cell r="AC6919">
            <v>2813000</v>
          </cell>
        </row>
        <row r="6920">
          <cell r="X6920" t="str">
            <v>03.3395.0492</v>
          </cell>
          <cell r="Y6920" t="str">
            <v>37.8D05.0492</v>
          </cell>
          <cell r="Z6920">
            <v>1493000</v>
          </cell>
          <cell r="AA6920">
            <v>3157000</v>
          </cell>
          <cell r="AB6920">
            <v>1</v>
          </cell>
          <cell r="AC6920">
            <v>2813000</v>
          </cell>
        </row>
        <row r="6921">
          <cell r="X6921" t="str">
            <v>03.3396.0492</v>
          </cell>
          <cell r="Y6921" t="str">
            <v>37.8D05.0492</v>
          </cell>
          <cell r="Z6921">
            <v>1493000</v>
          </cell>
          <cell r="AA6921">
            <v>3157000</v>
          </cell>
          <cell r="AB6921">
            <v>1</v>
          </cell>
          <cell r="AC6921">
            <v>2813000</v>
          </cell>
        </row>
        <row r="6922">
          <cell r="X6922" t="str">
            <v>03.3397.0492</v>
          </cell>
          <cell r="Y6922" t="str">
            <v>37.8D05.0492</v>
          </cell>
          <cell r="Z6922">
            <v>1458000</v>
          </cell>
          <cell r="AA6922">
            <v>3157000</v>
          </cell>
          <cell r="AB6922">
            <v>1</v>
          </cell>
          <cell r="AC6922">
            <v>2813000</v>
          </cell>
        </row>
        <row r="6923">
          <cell r="X6923" t="str">
            <v>03.3401.0492</v>
          </cell>
          <cell r="Y6923" t="str">
            <v>37.8D05.0492</v>
          </cell>
          <cell r="Z6923">
            <v>1384000</v>
          </cell>
          <cell r="AA6923">
            <v>3157000</v>
          </cell>
          <cell r="AB6923">
            <v>1</v>
          </cell>
          <cell r="AC6923">
            <v>2813000</v>
          </cell>
        </row>
        <row r="6924">
          <cell r="X6924" t="str">
            <v>03.3589.0492</v>
          </cell>
          <cell r="Y6924" t="str">
            <v>37.8D05.0492</v>
          </cell>
          <cell r="Z6924">
            <v>1493000</v>
          </cell>
          <cell r="AA6924">
            <v>3157000</v>
          </cell>
          <cell r="AB6924">
            <v>1</v>
          </cell>
          <cell r="AC6924">
            <v>2813000</v>
          </cell>
        </row>
        <row r="6925">
          <cell r="X6925" t="str">
            <v>03.3590.0492</v>
          </cell>
          <cell r="Y6925" t="str">
            <v>37.8D05.0492</v>
          </cell>
          <cell r="Z6925">
            <v>1493000</v>
          </cell>
          <cell r="AA6925">
            <v>3157000</v>
          </cell>
          <cell r="AB6925">
            <v>1</v>
          </cell>
          <cell r="AC6925">
            <v>2813000</v>
          </cell>
        </row>
        <row r="6926">
          <cell r="X6926" t="str">
            <v>03.3599.0492</v>
          </cell>
          <cell r="Y6926" t="str">
            <v>37.8D05.0492</v>
          </cell>
          <cell r="Z6926">
            <v>1458000</v>
          </cell>
          <cell r="AA6926">
            <v>3157000</v>
          </cell>
          <cell r="AB6926">
            <v>1</v>
          </cell>
          <cell r="AC6926">
            <v>2813000</v>
          </cell>
        </row>
        <row r="6927">
          <cell r="X6927" t="str">
            <v>10.0679.0492</v>
          </cell>
          <cell r="Y6927" t="str">
            <v>37.8D05.0492</v>
          </cell>
          <cell r="Z6927">
            <v>1458000</v>
          </cell>
          <cell r="AA6927">
            <v>3157000</v>
          </cell>
          <cell r="AB6927">
            <v>1</v>
          </cell>
          <cell r="AC6927">
            <v>2813000</v>
          </cell>
        </row>
        <row r="6928">
          <cell r="X6928" t="str">
            <v>10.0680.0492</v>
          </cell>
          <cell r="Y6928" t="str">
            <v>37.8D05.0492</v>
          </cell>
          <cell r="Z6928">
            <v>1458000</v>
          </cell>
          <cell r="AA6928">
            <v>3157000</v>
          </cell>
          <cell r="AB6928">
            <v>1</v>
          </cell>
          <cell r="AC6928">
            <v>2813000</v>
          </cell>
        </row>
        <row r="6929">
          <cell r="X6929" t="str">
            <v>10.0681.0492</v>
          </cell>
          <cell r="Y6929" t="str">
            <v>37.8D05.0492</v>
          </cell>
          <cell r="Z6929">
            <v>1458000</v>
          </cell>
          <cell r="AA6929">
            <v>3157000</v>
          </cell>
          <cell r="AB6929">
            <v>1</v>
          </cell>
          <cell r="AC6929">
            <v>2813000</v>
          </cell>
        </row>
        <row r="6930">
          <cell r="X6930" t="str">
            <v>10.0682.0492</v>
          </cell>
          <cell r="Y6930" t="str">
            <v>37.8D05.0492</v>
          </cell>
          <cell r="Z6930">
            <v>1458000</v>
          </cell>
          <cell r="AA6930">
            <v>3157000</v>
          </cell>
          <cell r="AB6930">
            <v>1</v>
          </cell>
          <cell r="AC6930">
            <v>2813000</v>
          </cell>
        </row>
        <row r="6931">
          <cell r="X6931" t="str">
            <v>10.0683.0492</v>
          </cell>
          <cell r="Y6931" t="str">
            <v>37.8D05.0492</v>
          </cell>
          <cell r="Z6931">
            <v>1458000</v>
          </cell>
          <cell r="AA6931">
            <v>3157000</v>
          </cell>
          <cell r="AB6931">
            <v>1</v>
          </cell>
          <cell r="AC6931">
            <v>2813000</v>
          </cell>
        </row>
        <row r="6932">
          <cell r="X6932" t="str">
            <v>10.0684.0492</v>
          </cell>
          <cell r="Y6932" t="str">
            <v>37.8D05.0492</v>
          </cell>
          <cell r="Z6932">
            <v>1458000</v>
          </cell>
          <cell r="AA6932">
            <v>3157000</v>
          </cell>
          <cell r="AB6932">
            <v>1</v>
          </cell>
          <cell r="AC6932">
            <v>2813000</v>
          </cell>
        </row>
        <row r="6933">
          <cell r="X6933" t="str">
            <v>10.0685.0492</v>
          </cell>
          <cell r="Y6933" t="str">
            <v>37.8D05.0492</v>
          </cell>
          <cell r="Z6933">
            <v>1493000</v>
          </cell>
          <cell r="AA6933">
            <v>3157000</v>
          </cell>
          <cell r="AB6933">
            <v>1</v>
          </cell>
          <cell r="AC6933">
            <v>2813000</v>
          </cell>
        </row>
        <row r="6934">
          <cell r="X6934" t="str">
            <v>10.0686.0492</v>
          </cell>
          <cell r="Y6934" t="str">
            <v>37.8D05.0492</v>
          </cell>
          <cell r="Z6934">
            <v>1493000</v>
          </cell>
          <cell r="AA6934">
            <v>3157000</v>
          </cell>
          <cell r="AB6934">
            <v>1</v>
          </cell>
          <cell r="AC6934">
            <v>2813000</v>
          </cell>
        </row>
        <row r="6935">
          <cell r="X6935" t="str">
            <v>10.0687.0492</v>
          </cell>
          <cell r="Y6935" t="str">
            <v>37.8D05.0492</v>
          </cell>
          <cell r="Z6935">
            <v>1493000</v>
          </cell>
          <cell r="AA6935">
            <v>3157000</v>
          </cell>
          <cell r="AB6935">
            <v>1</v>
          </cell>
          <cell r="AC6935">
            <v>2813000</v>
          </cell>
        </row>
        <row r="6936">
          <cell r="X6936" t="str">
            <v>27.0235.0462</v>
          </cell>
          <cell r="Y6936" t="str">
            <v>37.8D05.0462</v>
          </cell>
          <cell r="Z6936">
            <v>0</v>
          </cell>
          <cell r="AA6936">
            <v>4088000</v>
          </cell>
          <cell r="AB6936">
            <v>0</v>
          </cell>
          <cell r="AC6936">
            <v>3451000</v>
          </cell>
        </row>
        <row r="6937">
          <cell r="X6937" t="str">
            <v>03.3290.0456</v>
          </cell>
          <cell r="Y6937" t="str">
            <v>37.8D05.0456</v>
          </cell>
          <cell r="Z6937">
            <v>3000000</v>
          </cell>
          <cell r="AA6937">
            <v>4105000</v>
          </cell>
          <cell r="AB6937">
            <v>0</v>
          </cell>
          <cell r="AC6937">
            <v>3468000</v>
          </cell>
        </row>
        <row r="6938">
          <cell r="X6938" t="str">
            <v>03.3293.0456</v>
          </cell>
          <cell r="Y6938" t="str">
            <v>37.8D05.0456</v>
          </cell>
          <cell r="Z6938">
            <v>3000000</v>
          </cell>
          <cell r="AA6938">
            <v>4105000</v>
          </cell>
          <cell r="AB6938">
            <v>0</v>
          </cell>
          <cell r="AC6938">
            <v>3468000</v>
          </cell>
        </row>
        <row r="6939">
          <cell r="X6939" t="str">
            <v>03.3300.0456</v>
          </cell>
          <cell r="Y6939" t="str">
            <v>37.8D05.0456</v>
          </cell>
          <cell r="Z6939">
            <v>3000000</v>
          </cell>
          <cell r="AA6939">
            <v>4105000</v>
          </cell>
          <cell r="AB6939">
            <v>0</v>
          </cell>
          <cell r="AC6939">
            <v>3468000</v>
          </cell>
        </row>
        <row r="6940">
          <cell r="X6940" t="str">
            <v>03.3305.0456</v>
          </cell>
          <cell r="Y6940" t="str">
            <v>37.8D05.0456</v>
          </cell>
          <cell r="Z6940">
            <v>3000000</v>
          </cell>
          <cell r="AA6940">
            <v>4105000</v>
          </cell>
          <cell r="AB6940">
            <v>0</v>
          </cell>
          <cell r="AC6940">
            <v>3468000</v>
          </cell>
        </row>
        <row r="6941">
          <cell r="X6941" t="str">
            <v>03.3080.0377</v>
          </cell>
          <cell r="Y6941" t="str">
            <v>37.8D05.0377</v>
          </cell>
          <cell r="Z6941">
            <v>2531000</v>
          </cell>
          <cell r="AA6941">
            <v>5132000</v>
          </cell>
          <cell r="AB6941">
            <v>0</v>
          </cell>
          <cell r="AC6941">
            <v>4177000</v>
          </cell>
        </row>
        <row r="6942">
          <cell r="X6942" t="str">
            <v>03.3081.0377</v>
          </cell>
          <cell r="Y6942" t="str">
            <v>37.8D05.0377</v>
          </cell>
          <cell r="Z6942">
            <v>2531000</v>
          </cell>
          <cell r="AA6942">
            <v>5132000</v>
          </cell>
          <cell r="AB6942">
            <v>0</v>
          </cell>
          <cell r="AC6942">
            <v>4177000</v>
          </cell>
        </row>
        <row r="6943">
          <cell r="X6943" t="str">
            <v>10.0042.0377</v>
          </cell>
          <cell r="Y6943" t="str">
            <v>37.8D05.0377</v>
          </cell>
          <cell r="Z6943">
            <v>2531000</v>
          </cell>
          <cell r="AA6943">
            <v>5132000</v>
          </cell>
          <cell r="AB6943">
            <v>0</v>
          </cell>
          <cell r="AC6943">
            <v>4177000</v>
          </cell>
        </row>
        <row r="6944">
          <cell r="X6944" t="str">
            <v>10.0043.0377</v>
          </cell>
          <cell r="Y6944" t="str">
            <v>37.8D05.0377</v>
          </cell>
          <cell r="Z6944">
            <v>2531000</v>
          </cell>
          <cell r="AA6944">
            <v>5132000</v>
          </cell>
          <cell r="AB6944">
            <v>0</v>
          </cell>
          <cell r="AC6944">
            <v>4177000</v>
          </cell>
        </row>
        <row r="6945">
          <cell r="X6945" t="str">
            <v>10.0044.0377</v>
          </cell>
          <cell r="Y6945" t="str">
            <v>37.8D05.0377</v>
          </cell>
          <cell r="Z6945">
            <v>2531000</v>
          </cell>
          <cell r="AA6945">
            <v>5132000</v>
          </cell>
          <cell r="AB6945">
            <v>0</v>
          </cell>
          <cell r="AC6945">
            <v>4177000</v>
          </cell>
        </row>
        <row r="6946">
          <cell r="X6946" t="str">
            <v>10.0047.0377</v>
          </cell>
          <cell r="Y6946" t="str">
            <v>37.8D05.0377</v>
          </cell>
          <cell r="Z6946">
            <v>2531000</v>
          </cell>
          <cell r="AA6946">
            <v>5132000</v>
          </cell>
          <cell r="AB6946">
            <v>0</v>
          </cell>
          <cell r="AC6946">
            <v>4177000</v>
          </cell>
        </row>
        <row r="6947">
          <cell r="X6947" t="str">
            <v>10.0065.0377</v>
          </cell>
          <cell r="Y6947" t="str">
            <v>37.8D05.0377</v>
          </cell>
          <cell r="Z6947">
            <v>2531000</v>
          </cell>
          <cell r="AA6947">
            <v>5132000</v>
          </cell>
          <cell r="AB6947">
            <v>0</v>
          </cell>
          <cell r="AC6947">
            <v>4177000</v>
          </cell>
        </row>
        <row r="6948">
          <cell r="X6948" t="str">
            <v>10.0067.0377</v>
          </cell>
          <cell r="Y6948" t="str">
            <v>37.8D05.0377</v>
          </cell>
          <cell r="Z6948">
            <v>2531000</v>
          </cell>
          <cell r="AA6948">
            <v>5132000</v>
          </cell>
          <cell r="AB6948">
            <v>0</v>
          </cell>
          <cell r="AC6948">
            <v>4177000</v>
          </cell>
        </row>
        <row r="6949">
          <cell r="X6949" t="str">
            <v>10.0068.0377</v>
          </cell>
          <cell r="Y6949" t="str">
            <v>37.8D05.0377</v>
          </cell>
          <cell r="Z6949">
            <v>2531000</v>
          </cell>
          <cell r="AA6949">
            <v>5132000</v>
          </cell>
          <cell r="AB6949">
            <v>0</v>
          </cell>
          <cell r="AC6949">
            <v>4177000</v>
          </cell>
        </row>
        <row r="6950">
          <cell r="X6950" t="str">
            <v>10.0069.0377</v>
          </cell>
          <cell r="Y6950" t="str">
            <v>37.8D05.0377</v>
          </cell>
          <cell r="Z6950">
            <v>2531000</v>
          </cell>
          <cell r="AA6950">
            <v>5132000</v>
          </cell>
          <cell r="AB6950">
            <v>0</v>
          </cell>
          <cell r="AC6950">
            <v>4177000</v>
          </cell>
        </row>
        <row r="6951">
          <cell r="X6951" t="str">
            <v>10.0070.0377</v>
          </cell>
          <cell r="Y6951" t="str">
            <v>37.8D05.0377</v>
          </cell>
          <cell r="Z6951">
            <v>2531000</v>
          </cell>
          <cell r="AA6951">
            <v>5132000</v>
          </cell>
          <cell r="AB6951">
            <v>0</v>
          </cell>
          <cell r="AC6951">
            <v>4177000</v>
          </cell>
        </row>
        <row r="6952">
          <cell r="X6952" t="str">
            <v>10.0071.0377</v>
          </cell>
          <cell r="Y6952" t="str">
            <v>37.8D05.0377</v>
          </cell>
          <cell r="Z6952">
            <v>2531000</v>
          </cell>
          <cell r="AA6952">
            <v>5132000</v>
          </cell>
          <cell r="AB6952">
            <v>0</v>
          </cell>
          <cell r="AC6952">
            <v>4177000</v>
          </cell>
        </row>
        <row r="6953">
          <cell r="X6953" t="str">
            <v>10.0077.0377</v>
          </cell>
          <cell r="Y6953" t="str">
            <v>37.8D05.0377</v>
          </cell>
          <cell r="Z6953">
            <v>2531000</v>
          </cell>
          <cell r="AA6953">
            <v>5132000</v>
          </cell>
          <cell r="AB6953">
            <v>0</v>
          </cell>
          <cell r="AC6953">
            <v>4177000</v>
          </cell>
        </row>
        <row r="6954">
          <cell r="X6954" t="str">
            <v>10.0078.0377</v>
          </cell>
          <cell r="Y6954" t="str">
            <v>37.8D05.0377</v>
          </cell>
          <cell r="Z6954">
            <v>2531000</v>
          </cell>
          <cell r="AA6954">
            <v>5132000</v>
          </cell>
          <cell r="AB6954">
            <v>0</v>
          </cell>
          <cell r="AC6954">
            <v>4177000</v>
          </cell>
        </row>
        <row r="6955">
          <cell r="X6955" t="str">
            <v>10.0079.0377</v>
          </cell>
          <cell r="Y6955" t="str">
            <v>37.8D05.0377</v>
          </cell>
          <cell r="Z6955">
            <v>2531000</v>
          </cell>
          <cell r="AA6955">
            <v>5132000</v>
          </cell>
          <cell r="AB6955">
            <v>0</v>
          </cell>
          <cell r="AC6955">
            <v>4177000</v>
          </cell>
        </row>
        <row r="6956">
          <cell r="X6956" t="str">
            <v>03.3065.0377</v>
          </cell>
          <cell r="Y6956" t="str">
            <v>37.8D05.0377</v>
          </cell>
          <cell r="Z6956">
            <v>2531000</v>
          </cell>
          <cell r="AA6956">
            <v>5132000</v>
          </cell>
          <cell r="AC6956">
            <v>4177000</v>
          </cell>
        </row>
        <row r="6957">
          <cell r="X6957" t="str">
            <v>03.3306.0456</v>
          </cell>
          <cell r="Y6957" t="str">
            <v>37.8D05.0456</v>
          </cell>
          <cell r="Z6957">
            <v>3000000</v>
          </cell>
          <cell r="AA6957">
            <v>4105000</v>
          </cell>
          <cell r="AB6957">
            <v>0</v>
          </cell>
          <cell r="AC6957">
            <v>3468000</v>
          </cell>
        </row>
        <row r="6958">
          <cell r="X6958" t="str">
            <v>03.2093.0987</v>
          </cell>
          <cell r="Y6958" t="str">
            <v>37.8D08.0987</v>
          </cell>
          <cell r="Z6958">
            <v>3012000</v>
          </cell>
          <cell r="AA6958">
            <v>5087000</v>
          </cell>
          <cell r="AC6958">
            <v>4652000</v>
          </cell>
        </row>
        <row r="6959">
          <cell r="X6959" t="str">
            <v>03.2100.0987</v>
          </cell>
          <cell r="Y6959" t="str">
            <v>37.8D08.0987</v>
          </cell>
          <cell r="Z6959">
            <v>3012000</v>
          </cell>
          <cell r="AA6959">
            <v>5087000</v>
          </cell>
          <cell r="AC6959">
            <v>4652000</v>
          </cell>
        </row>
        <row r="6960">
          <cell r="X6960" t="str">
            <v>03.2101.0987</v>
          </cell>
          <cell r="Y6960" t="str">
            <v>37.8D08.0987</v>
          </cell>
          <cell r="Z6960">
            <v>3012000</v>
          </cell>
          <cell r="AA6960">
            <v>5087000</v>
          </cell>
          <cell r="AC6960">
            <v>4652000</v>
          </cell>
        </row>
        <row r="6961">
          <cell r="X6961" t="str">
            <v>03.2102.0987</v>
          </cell>
          <cell r="Y6961" t="str">
            <v>37.8D08.0987</v>
          </cell>
          <cell r="Z6961">
            <v>3012000</v>
          </cell>
          <cell r="AA6961">
            <v>5087000</v>
          </cell>
          <cell r="AC6961">
            <v>4652000</v>
          </cell>
        </row>
        <row r="6962">
          <cell r="X6962" t="str">
            <v>15.0016.0987</v>
          </cell>
          <cell r="Y6962" t="str">
            <v>37.8D08.0987</v>
          </cell>
          <cell r="Z6962">
            <v>3012000</v>
          </cell>
          <cell r="AA6962">
            <v>5087000</v>
          </cell>
          <cell r="AC6962">
            <v>4652000</v>
          </cell>
        </row>
        <row r="6963">
          <cell r="X6963" t="str">
            <v>15.0017.0987</v>
          </cell>
          <cell r="Y6963" t="str">
            <v>37.8D08.0987</v>
          </cell>
          <cell r="Z6963">
            <v>3012000</v>
          </cell>
          <cell r="AA6963">
            <v>5087000</v>
          </cell>
          <cell r="AC6963">
            <v>4652000</v>
          </cell>
        </row>
        <row r="6964">
          <cell r="X6964" t="str">
            <v>15.0021.0987</v>
          </cell>
          <cell r="Y6964" t="str">
            <v>37.8D08.0987</v>
          </cell>
          <cell r="Z6964">
            <v>3012000</v>
          </cell>
          <cell r="AA6964">
            <v>5087000</v>
          </cell>
          <cell r="AC6964">
            <v>4652000</v>
          </cell>
        </row>
        <row r="6965">
          <cell r="X6965" t="str">
            <v>15.0023.0987</v>
          </cell>
          <cell r="Y6965" t="str">
            <v>37.8D08.0987</v>
          </cell>
          <cell r="Z6965">
            <v>3012000</v>
          </cell>
          <cell r="AA6965">
            <v>5087000</v>
          </cell>
          <cell r="AC6965">
            <v>4652000</v>
          </cell>
        </row>
        <row r="6966">
          <cell r="X6966" t="str">
            <v>15.0025.0987</v>
          </cell>
          <cell r="Y6966" t="str">
            <v>37.8D08.0987</v>
          </cell>
          <cell r="Z6966">
            <v>3012000</v>
          </cell>
          <cell r="AA6966">
            <v>5087000</v>
          </cell>
          <cell r="AC6966">
            <v>4652000</v>
          </cell>
        </row>
        <row r="6967">
          <cell r="X6967" t="str">
            <v>03.3086.0403</v>
          </cell>
          <cell r="Y6967" t="str">
            <v>37.8D05.0403</v>
          </cell>
          <cell r="Z6967">
            <v>5500000</v>
          </cell>
          <cell r="AA6967">
            <v>16542000</v>
          </cell>
          <cell r="AB6967">
            <v>0</v>
          </cell>
          <cell r="AC6967">
            <v>14504000</v>
          </cell>
        </row>
        <row r="6968">
          <cell r="X6968" t="str">
            <v>03.3088.0403</v>
          </cell>
          <cell r="Y6968" t="str">
            <v>37.8D05.0403</v>
          </cell>
          <cell r="Z6968">
            <v>5500000</v>
          </cell>
          <cell r="AA6968">
            <v>16542000</v>
          </cell>
          <cell r="AB6968">
            <v>0</v>
          </cell>
          <cell r="AC6968">
            <v>14504000</v>
          </cell>
        </row>
        <row r="6969">
          <cell r="X6969" t="str">
            <v>03.3089.0403</v>
          </cell>
          <cell r="Y6969" t="str">
            <v>37.8D05.0403</v>
          </cell>
          <cell r="Z6969">
            <v>5500000</v>
          </cell>
          <cell r="AA6969">
            <v>16542000</v>
          </cell>
          <cell r="AB6969">
            <v>0</v>
          </cell>
          <cell r="AC6969">
            <v>14504000</v>
          </cell>
        </row>
        <row r="6970">
          <cell r="X6970" t="str">
            <v>03.3091.0403</v>
          </cell>
          <cell r="Y6970" t="str">
            <v>37.8D05.0403</v>
          </cell>
          <cell r="Z6970">
            <v>5500000</v>
          </cell>
          <cell r="AA6970">
            <v>16542000</v>
          </cell>
          <cell r="AB6970">
            <v>0</v>
          </cell>
          <cell r="AC6970">
            <v>14504000</v>
          </cell>
        </row>
        <row r="6971">
          <cell r="X6971" t="str">
            <v>03.3092.0403</v>
          </cell>
          <cell r="Y6971" t="str">
            <v>37.8D05.0403</v>
          </cell>
          <cell r="Z6971">
            <v>5500000</v>
          </cell>
          <cell r="AA6971">
            <v>16542000</v>
          </cell>
          <cell r="AB6971">
            <v>0</v>
          </cell>
          <cell r="AC6971">
            <v>14504000</v>
          </cell>
        </row>
        <row r="6972">
          <cell r="X6972" t="str">
            <v>03.3093.0403</v>
          </cell>
          <cell r="Y6972" t="str">
            <v>37.8D05.0403</v>
          </cell>
          <cell r="Z6972">
            <v>5500000</v>
          </cell>
          <cell r="AA6972">
            <v>16542000</v>
          </cell>
          <cell r="AB6972">
            <v>0</v>
          </cell>
          <cell r="AC6972">
            <v>14504000</v>
          </cell>
        </row>
        <row r="6973">
          <cell r="X6973" t="str">
            <v>03.3094.0403</v>
          </cell>
          <cell r="Y6973" t="str">
            <v>37.8D05.0403</v>
          </cell>
          <cell r="Z6973">
            <v>5500000</v>
          </cell>
          <cell r="AA6973">
            <v>16542000</v>
          </cell>
          <cell r="AB6973">
            <v>0</v>
          </cell>
          <cell r="AC6973">
            <v>14504000</v>
          </cell>
        </row>
        <row r="6974">
          <cell r="X6974" t="str">
            <v>03.3095.0403</v>
          </cell>
          <cell r="Y6974" t="str">
            <v>37.8D05.0403</v>
          </cell>
          <cell r="Z6974">
            <v>5500000</v>
          </cell>
          <cell r="AA6974">
            <v>16542000</v>
          </cell>
          <cell r="AB6974">
            <v>0</v>
          </cell>
          <cell r="AC6974">
            <v>14504000</v>
          </cell>
        </row>
        <row r="6975">
          <cell r="X6975" t="str">
            <v>03.3096.0403</v>
          </cell>
          <cell r="Y6975" t="str">
            <v>37.8D05.0403</v>
          </cell>
          <cell r="Z6975">
            <v>5500000</v>
          </cell>
          <cell r="AA6975">
            <v>16542000</v>
          </cell>
          <cell r="AB6975">
            <v>0</v>
          </cell>
          <cell r="AC6975">
            <v>14504000</v>
          </cell>
        </row>
        <row r="6976">
          <cell r="X6976" t="str">
            <v>03.3097.0403</v>
          </cell>
          <cell r="Y6976" t="str">
            <v>37.8D05.0403</v>
          </cell>
          <cell r="Z6976">
            <v>5500000</v>
          </cell>
          <cell r="AA6976">
            <v>16542000</v>
          </cell>
          <cell r="AB6976">
            <v>0</v>
          </cell>
          <cell r="AC6976">
            <v>14504000</v>
          </cell>
        </row>
        <row r="6977">
          <cell r="X6977" t="str">
            <v>03.3098.0403</v>
          </cell>
          <cell r="Y6977" t="str">
            <v>37.8D05.0403</v>
          </cell>
          <cell r="Z6977">
            <v>5500000</v>
          </cell>
          <cell r="AA6977">
            <v>16542000</v>
          </cell>
          <cell r="AB6977">
            <v>0</v>
          </cell>
          <cell r="AC6977">
            <v>14504000</v>
          </cell>
        </row>
        <row r="6978">
          <cell r="X6978" t="str">
            <v>03.3099.0403</v>
          </cell>
          <cell r="Y6978" t="str">
            <v>37.8D05.0403</v>
          </cell>
          <cell r="Z6978">
            <v>5500000</v>
          </cell>
          <cell r="AA6978">
            <v>16542000</v>
          </cell>
          <cell r="AB6978">
            <v>0</v>
          </cell>
          <cell r="AC6978">
            <v>14504000</v>
          </cell>
        </row>
        <row r="6979">
          <cell r="X6979" t="str">
            <v>03.3100.0403</v>
          </cell>
          <cell r="Y6979" t="str">
            <v>37.8D05.0403</v>
          </cell>
          <cell r="Z6979">
            <v>5500000</v>
          </cell>
          <cell r="AA6979">
            <v>16542000</v>
          </cell>
          <cell r="AB6979">
            <v>0</v>
          </cell>
          <cell r="AC6979">
            <v>14504000</v>
          </cell>
        </row>
        <row r="6980">
          <cell r="X6980" t="str">
            <v>03.3101.0403</v>
          </cell>
          <cell r="Y6980" t="str">
            <v>37.8D05.0403</v>
          </cell>
          <cell r="Z6980">
            <v>5500000</v>
          </cell>
          <cell r="AA6980">
            <v>16542000</v>
          </cell>
          <cell r="AB6980">
            <v>0</v>
          </cell>
          <cell r="AC6980">
            <v>14504000</v>
          </cell>
        </row>
        <row r="6981">
          <cell r="X6981" t="str">
            <v>03.3102.0403</v>
          </cell>
          <cell r="Y6981" t="str">
            <v>37.8D05.0403</v>
          </cell>
          <cell r="Z6981">
            <v>5500000</v>
          </cell>
          <cell r="AA6981">
            <v>16542000</v>
          </cell>
          <cell r="AB6981">
            <v>0</v>
          </cell>
          <cell r="AC6981">
            <v>14504000</v>
          </cell>
        </row>
        <row r="6982">
          <cell r="X6982" t="str">
            <v>03.3103.0403</v>
          </cell>
          <cell r="Y6982" t="str">
            <v>37.8D05.0403</v>
          </cell>
          <cell r="Z6982">
            <v>5500000</v>
          </cell>
          <cell r="AA6982">
            <v>16542000</v>
          </cell>
          <cell r="AB6982">
            <v>0</v>
          </cell>
          <cell r="AC6982">
            <v>14504000</v>
          </cell>
        </row>
        <row r="6983">
          <cell r="X6983" t="str">
            <v>03.3104.0403</v>
          </cell>
          <cell r="Y6983" t="str">
            <v>37.8D05.0403</v>
          </cell>
          <cell r="Z6983">
            <v>5500000</v>
          </cell>
          <cell r="AA6983">
            <v>16542000</v>
          </cell>
          <cell r="AB6983">
            <v>0</v>
          </cell>
          <cell r="AC6983">
            <v>14504000</v>
          </cell>
        </row>
        <row r="6984">
          <cell r="X6984" t="str">
            <v>03.3105.0403</v>
          </cell>
          <cell r="Y6984" t="str">
            <v>37.8D05.0403</v>
          </cell>
          <cell r="Z6984">
            <v>5500000</v>
          </cell>
          <cell r="AA6984">
            <v>16542000</v>
          </cell>
          <cell r="AB6984">
            <v>0</v>
          </cell>
          <cell r="AC6984">
            <v>14504000</v>
          </cell>
        </row>
        <row r="6985">
          <cell r="X6985" t="str">
            <v>03.3106.0403</v>
          </cell>
          <cell r="Y6985" t="str">
            <v>37.8D05.0403</v>
          </cell>
          <cell r="Z6985">
            <v>5500000</v>
          </cell>
          <cell r="AA6985">
            <v>16542000</v>
          </cell>
          <cell r="AB6985">
            <v>0</v>
          </cell>
          <cell r="AC6985">
            <v>14504000</v>
          </cell>
        </row>
        <row r="6986">
          <cell r="X6986" t="str">
            <v>03.3107.0403</v>
          </cell>
          <cell r="Y6986" t="str">
            <v>37.8D05.0403</v>
          </cell>
          <cell r="Z6986">
            <v>5500000</v>
          </cell>
          <cell r="AA6986">
            <v>16542000</v>
          </cell>
          <cell r="AB6986">
            <v>0</v>
          </cell>
          <cell r="AC6986">
            <v>14504000</v>
          </cell>
        </row>
        <row r="6987">
          <cell r="X6987" t="str">
            <v>03.3108.0403</v>
          </cell>
          <cell r="Y6987" t="str">
            <v>37.8D05.0403</v>
          </cell>
          <cell r="Z6987">
            <v>5500000</v>
          </cell>
          <cell r="AA6987">
            <v>16542000</v>
          </cell>
          <cell r="AB6987">
            <v>0</v>
          </cell>
          <cell r="AC6987">
            <v>14504000</v>
          </cell>
        </row>
        <row r="6988">
          <cell r="X6988" t="str">
            <v>03.3109.0403</v>
          </cell>
          <cell r="Y6988" t="str">
            <v>37.8D05.0403</v>
          </cell>
          <cell r="Z6988">
            <v>5500000</v>
          </cell>
          <cell r="AA6988">
            <v>16542000</v>
          </cell>
          <cell r="AB6988">
            <v>0</v>
          </cell>
          <cell r="AC6988">
            <v>14504000</v>
          </cell>
        </row>
        <row r="6989">
          <cell r="X6989" t="str">
            <v>03.3110.0403</v>
          </cell>
          <cell r="Y6989" t="str">
            <v>37.8D05.0403</v>
          </cell>
          <cell r="Z6989">
            <v>5500000</v>
          </cell>
          <cell r="AA6989">
            <v>16542000</v>
          </cell>
          <cell r="AB6989">
            <v>0</v>
          </cell>
          <cell r="AC6989">
            <v>14504000</v>
          </cell>
        </row>
        <row r="6990">
          <cell r="X6990" t="str">
            <v>03.3111.0403</v>
          </cell>
          <cell r="Y6990" t="str">
            <v>37.8D05.0403</v>
          </cell>
          <cell r="Z6990">
            <v>5500000</v>
          </cell>
          <cell r="AA6990">
            <v>16542000</v>
          </cell>
          <cell r="AB6990">
            <v>0</v>
          </cell>
          <cell r="AC6990">
            <v>14504000</v>
          </cell>
        </row>
        <row r="6991">
          <cell r="X6991" t="str">
            <v>03.3112.0403</v>
          </cell>
          <cell r="Y6991" t="str">
            <v>37.8D05.0403</v>
          </cell>
          <cell r="Z6991">
            <v>5500000</v>
          </cell>
          <cell r="AA6991">
            <v>16542000</v>
          </cell>
          <cell r="AB6991">
            <v>0</v>
          </cell>
          <cell r="AC6991">
            <v>14504000</v>
          </cell>
        </row>
        <row r="6992">
          <cell r="X6992" t="str">
            <v>03.3113.0403</v>
          </cell>
          <cell r="Y6992" t="str">
            <v>37.8D05.0403</v>
          </cell>
          <cell r="Z6992">
            <v>5500000</v>
          </cell>
          <cell r="AA6992">
            <v>16542000</v>
          </cell>
          <cell r="AB6992">
            <v>0</v>
          </cell>
          <cell r="AC6992">
            <v>14504000</v>
          </cell>
        </row>
        <row r="6993">
          <cell r="X6993" t="str">
            <v>03.3114.0403</v>
          </cell>
          <cell r="Y6993" t="str">
            <v>37.8D05.0403</v>
          </cell>
          <cell r="Z6993">
            <v>5500000</v>
          </cell>
          <cell r="AA6993">
            <v>16542000</v>
          </cell>
          <cell r="AB6993">
            <v>0</v>
          </cell>
          <cell r="AC6993">
            <v>14504000</v>
          </cell>
        </row>
        <row r="6994">
          <cell r="X6994" t="str">
            <v>03.3115.0403</v>
          </cell>
          <cell r="Y6994" t="str">
            <v>37.8D05.0403</v>
          </cell>
          <cell r="Z6994">
            <v>5500000</v>
          </cell>
          <cell r="AA6994">
            <v>16542000</v>
          </cell>
          <cell r="AB6994">
            <v>0</v>
          </cell>
          <cell r="AC6994">
            <v>14504000</v>
          </cell>
        </row>
        <row r="6995">
          <cell r="X6995" t="str">
            <v>03.3116.0403</v>
          </cell>
          <cell r="Y6995" t="str">
            <v>37.8D05.0403</v>
          </cell>
          <cell r="Z6995">
            <v>5500000</v>
          </cell>
          <cell r="AA6995">
            <v>16542000</v>
          </cell>
          <cell r="AB6995">
            <v>0</v>
          </cell>
          <cell r="AC6995">
            <v>14504000</v>
          </cell>
        </row>
        <row r="6996">
          <cell r="X6996" t="str">
            <v>03.3117.0403</v>
          </cell>
          <cell r="Y6996" t="str">
            <v>37.8D05.0403</v>
          </cell>
          <cell r="Z6996">
            <v>5500000</v>
          </cell>
          <cell r="AA6996">
            <v>16542000</v>
          </cell>
          <cell r="AB6996">
            <v>0</v>
          </cell>
          <cell r="AC6996">
            <v>14504000</v>
          </cell>
        </row>
        <row r="6997">
          <cell r="X6997" t="str">
            <v>03.3121.0403</v>
          </cell>
          <cell r="Y6997" t="str">
            <v>37.8D05.0403</v>
          </cell>
          <cell r="Z6997">
            <v>5500000</v>
          </cell>
          <cell r="AA6997">
            <v>16542000</v>
          </cell>
          <cell r="AB6997">
            <v>0</v>
          </cell>
          <cell r="AC6997">
            <v>14504000</v>
          </cell>
        </row>
        <row r="6998">
          <cell r="X6998" t="str">
            <v>03.3122.0403</v>
          </cell>
          <cell r="Y6998" t="str">
            <v>37.8D05.0403</v>
          </cell>
          <cell r="Z6998">
            <v>5500000</v>
          </cell>
          <cell r="AA6998">
            <v>16542000</v>
          </cell>
          <cell r="AB6998">
            <v>0</v>
          </cell>
          <cell r="AC6998">
            <v>14504000</v>
          </cell>
        </row>
        <row r="6999">
          <cell r="X6999" t="str">
            <v>03.3123.0403</v>
          </cell>
          <cell r="Y6999" t="str">
            <v>37.8D05.0403</v>
          </cell>
          <cell r="Z6999">
            <v>5500000</v>
          </cell>
          <cell r="AA6999">
            <v>16542000</v>
          </cell>
          <cell r="AB6999">
            <v>0</v>
          </cell>
          <cell r="AC6999">
            <v>14504000</v>
          </cell>
        </row>
        <row r="7000">
          <cell r="X7000" t="str">
            <v>03.3127.0403</v>
          </cell>
          <cell r="Y7000" t="str">
            <v>37.8D05.0403</v>
          </cell>
          <cell r="Z7000">
            <v>5500000</v>
          </cell>
          <cell r="AA7000">
            <v>16542000</v>
          </cell>
          <cell r="AB7000">
            <v>0</v>
          </cell>
          <cell r="AC7000">
            <v>14504000</v>
          </cell>
        </row>
        <row r="7001">
          <cell r="X7001" t="str">
            <v>03.3129.0403</v>
          </cell>
          <cell r="Y7001" t="str">
            <v>37.8D05.0403</v>
          </cell>
          <cell r="Z7001">
            <v>5500000</v>
          </cell>
          <cell r="AA7001">
            <v>16542000</v>
          </cell>
          <cell r="AB7001">
            <v>0</v>
          </cell>
          <cell r="AC7001">
            <v>14504000</v>
          </cell>
        </row>
        <row r="7002">
          <cell r="X7002" t="str">
            <v>03.3131.0403</v>
          </cell>
          <cell r="Y7002" t="str">
            <v>37.8D05.0403</v>
          </cell>
          <cell r="Z7002">
            <v>5500000</v>
          </cell>
          <cell r="AA7002">
            <v>16542000</v>
          </cell>
          <cell r="AB7002">
            <v>0</v>
          </cell>
          <cell r="AC7002">
            <v>14504000</v>
          </cell>
        </row>
        <row r="7003">
          <cell r="X7003" t="str">
            <v>03.3132.0403</v>
          </cell>
          <cell r="Y7003" t="str">
            <v>37.8D05.0403</v>
          </cell>
          <cell r="Z7003">
            <v>5500000</v>
          </cell>
          <cell r="AA7003">
            <v>16542000</v>
          </cell>
          <cell r="AB7003">
            <v>0</v>
          </cell>
          <cell r="AC7003">
            <v>14504000</v>
          </cell>
        </row>
        <row r="7004">
          <cell r="X7004" t="str">
            <v>03.3138.0403</v>
          </cell>
          <cell r="Y7004" t="str">
            <v>37.8D05.0403</v>
          </cell>
          <cell r="Z7004">
            <v>5500000</v>
          </cell>
          <cell r="AA7004">
            <v>16542000</v>
          </cell>
          <cell r="AB7004">
            <v>0</v>
          </cell>
          <cell r="AC7004">
            <v>14504000</v>
          </cell>
        </row>
        <row r="7005">
          <cell r="X7005" t="str">
            <v>03.3150.0403</v>
          </cell>
          <cell r="Y7005" t="str">
            <v>37.8D05.0403</v>
          </cell>
          <cell r="Z7005">
            <v>5500000</v>
          </cell>
          <cell r="AA7005">
            <v>16542000</v>
          </cell>
          <cell r="AB7005">
            <v>0</v>
          </cell>
          <cell r="AC7005">
            <v>14504000</v>
          </cell>
        </row>
        <row r="7006">
          <cell r="X7006" t="str">
            <v>03.3151.0403</v>
          </cell>
          <cell r="Y7006" t="str">
            <v>37.8D05.0403</v>
          </cell>
          <cell r="Z7006">
            <v>5500000</v>
          </cell>
          <cell r="AA7006">
            <v>16542000</v>
          </cell>
          <cell r="AB7006">
            <v>0</v>
          </cell>
          <cell r="AC7006">
            <v>14504000</v>
          </cell>
        </row>
        <row r="7007">
          <cell r="X7007" t="str">
            <v>03.3152.0403</v>
          </cell>
          <cell r="Y7007" t="str">
            <v>37.8D05.0403</v>
          </cell>
          <cell r="Z7007">
            <v>5500000</v>
          </cell>
          <cell r="AA7007">
            <v>16542000</v>
          </cell>
          <cell r="AB7007">
            <v>0</v>
          </cell>
          <cell r="AC7007">
            <v>14504000</v>
          </cell>
        </row>
        <row r="7008">
          <cell r="X7008" t="str">
            <v>03.3155.0403</v>
          </cell>
          <cell r="Y7008" t="str">
            <v>37.8D05.0403</v>
          </cell>
          <cell r="Z7008">
            <v>5500000</v>
          </cell>
          <cell r="AA7008">
            <v>16542000</v>
          </cell>
          <cell r="AB7008">
            <v>0</v>
          </cell>
          <cell r="AC7008">
            <v>14504000</v>
          </cell>
        </row>
        <row r="7009">
          <cell r="X7009" t="str">
            <v>03.3162.0403</v>
          </cell>
          <cell r="Y7009" t="str">
            <v>37.8D05.0403</v>
          </cell>
          <cell r="Z7009">
            <v>5500000</v>
          </cell>
          <cell r="AA7009">
            <v>16542000</v>
          </cell>
          <cell r="AB7009">
            <v>0</v>
          </cell>
          <cell r="AC7009">
            <v>14504000</v>
          </cell>
        </row>
        <row r="7010">
          <cell r="X7010" t="str">
            <v>03.3180.0403</v>
          </cell>
          <cell r="Y7010" t="str">
            <v>37.8D05.0403</v>
          </cell>
          <cell r="Z7010">
            <v>5500000</v>
          </cell>
          <cell r="AA7010">
            <v>16542000</v>
          </cell>
          <cell r="AB7010">
            <v>0</v>
          </cell>
          <cell r="AC7010">
            <v>14504000</v>
          </cell>
        </row>
        <row r="7011">
          <cell r="X7011" t="str">
            <v>03.3181.0403</v>
          </cell>
          <cell r="Y7011" t="str">
            <v>37.8D05.0403</v>
          </cell>
          <cell r="Z7011">
            <v>5500000</v>
          </cell>
          <cell r="AA7011">
            <v>16542000</v>
          </cell>
          <cell r="AB7011">
            <v>0</v>
          </cell>
          <cell r="AC7011">
            <v>14504000</v>
          </cell>
        </row>
        <row r="7012">
          <cell r="X7012" t="str">
            <v>10.0177.0403</v>
          </cell>
          <cell r="Y7012" t="str">
            <v>37.8D05.0403</v>
          </cell>
          <cell r="Z7012">
            <v>5500000</v>
          </cell>
          <cell r="AA7012">
            <v>16542000</v>
          </cell>
          <cell r="AB7012">
            <v>0</v>
          </cell>
          <cell r="AC7012">
            <v>14504000</v>
          </cell>
        </row>
        <row r="7013">
          <cell r="X7013" t="str">
            <v>10.0183.0403</v>
          </cell>
          <cell r="Y7013" t="str">
            <v>37.8D05.0403</v>
          </cell>
          <cell r="Z7013">
            <v>5500000</v>
          </cell>
          <cell r="AA7013">
            <v>16542000</v>
          </cell>
          <cell r="AB7013">
            <v>0</v>
          </cell>
          <cell r="AC7013">
            <v>14504000</v>
          </cell>
        </row>
        <row r="7014">
          <cell r="X7014" t="str">
            <v>10.0184.0403</v>
          </cell>
          <cell r="Y7014" t="str">
            <v>37.8D05.0403</v>
          </cell>
          <cell r="Z7014">
            <v>5500000</v>
          </cell>
          <cell r="AA7014">
            <v>16542000</v>
          </cell>
          <cell r="AB7014">
            <v>0</v>
          </cell>
          <cell r="AC7014">
            <v>14504000</v>
          </cell>
        </row>
        <row r="7015">
          <cell r="X7015" t="str">
            <v>10.0185.0403</v>
          </cell>
          <cell r="Y7015" t="str">
            <v>37.8D05.0403</v>
          </cell>
          <cell r="Z7015">
            <v>5500000</v>
          </cell>
          <cell r="AA7015">
            <v>16542000</v>
          </cell>
          <cell r="AB7015">
            <v>0</v>
          </cell>
          <cell r="AC7015">
            <v>14504000</v>
          </cell>
        </row>
        <row r="7016">
          <cell r="X7016" t="str">
            <v>10.0186.0403</v>
          </cell>
          <cell r="Y7016" t="str">
            <v>37.8D05.0403</v>
          </cell>
          <cell r="Z7016">
            <v>5500000</v>
          </cell>
          <cell r="AA7016">
            <v>16542000</v>
          </cell>
          <cell r="AB7016">
            <v>0</v>
          </cell>
          <cell r="AC7016">
            <v>14504000</v>
          </cell>
        </row>
        <row r="7017">
          <cell r="X7017" t="str">
            <v>10.0187.0403</v>
          </cell>
          <cell r="Y7017" t="str">
            <v>37.8D05.0403</v>
          </cell>
          <cell r="Z7017">
            <v>5500000</v>
          </cell>
          <cell r="AA7017">
            <v>16542000</v>
          </cell>
          <cell r="AB7017">
            <v>0</v>
          </cell>
          <cell r="AC7017">
            <v>14504000</v>
          </cell>
        </row>
        <row r="7018">
          <cell r="X7018" t="str">
            <v>10.0188.0403</v>
          </cell>
          <cell r="Y7018" t="str">
            <v>37.8D05.0403</v>
          </cell>
          <cell r="Z7018">
            <v>5500000</v>
          </cell>
          <cell r="AA7018">
            <v>16542000</v>
          </cell>
          <cell r="AB7018">
            <v>0</v>
          </cell>
          <cell r="AC7018">
            <v>14504000</v>
          </cell>
        </row>
        <row r="7019">
          <cell r="X7019" t="str">
            <v>10.0189.0403</v>
          </cell>
          <cell r="Y7019" t="str">
            <v>37.8D05.0403</v>
          </cell>
          <cell r="Z7019">
            <v>5500000</v>
          </cell>
          <cell r="AA7019">
            <v>16542000</v>
          </cell>
          <cell r="AB7019">
            <v>0</v>
          </cell>
          <cell r="AC7019">
            <v>14504000</v>
          </cell>
        </row>
        <row r="7020">
          <cell r="X7020" t="str">
            <v>10.0190.0403</v>
          </cell>
          <cell r="Y7020" t="str">
            <v>37.8D05.0403</v>
          </cell>
          <cell r="Z7020">
            <v>5500000</v>
          </cell>
          <cell r="AA7020">
            <v>16542000</v>
          </cell>
          <cell r="AB7020">
            <v>0</v>
          </cell>
          <cell r="AC7020">
            <v>14504000</v>
          </cell>
        </row>
        <row r="7021">
          <cell r="X7021" t="str">
            <v>10.0191.0403</v>
          </cell>
          <cell r="Y7021" t="str">
            <v>37.8D05.0403</v>
          </cell>
          <cell r="Z7021">
            <v>5500000</v>
          </cell>
          <cell r="AA7021">
            <v>16542000</v>
          </cell>
          <cell r="AB7021">
            <v>0</v>
          </cell>
          <cell r="AC7021">
            <v>14504000</v>
          </cell>
        </row>
        <row r="7022">
          <cell r="X7022" t="str">
            <v>10.0192.0403</v>
          </cell>
          <cell r="Y7022" t="str">
            <v>37.8D05.0403</v>
          </cell>
          <cell r="Z7022">
            <v>5500000</v>
          </cell>
          <cell r="AA7022">
            <v>16542000</v>
          </cell>
          <cell r="AB7022">
            <v>0</v>
          </cell>
          <cell r="AC7022">
            <v>14504000</v>
          </cell>
        </row>
        <row r="7023">
          <cell r="X7023" t="str">
            <v>10.0193.0403</v>
          </cell>
          <cell r="Y7023" t="str">
            <v>37.8D05.0403</v>
          </cell>
          <cell r="Z7023">
            <v>5500000</v>
          </cell>
          <cell r="AA7023">
            <v>16542000</v>
          </cell>
          <cell r="AB7023">
            <v>0</v>
          </cell>
          <cell r="AC7023">
            <v>14504000</v>
          </cell>
        </row>
        <row r="7024">
          <cell r="X7024" t="str">
            <v>10.0195.0403</v>
          </cell>
          <cell r="Y7024" t="str">
            <v>37.8D05.0403</v>
          </cell>
          <cell r="Z7024">
            <v>5500000</v>
          </cell>
          <cell r="AA7024">
            <v>16542000</v>
          </cell>
          <cell r="AB7024">
            <v>0</v>
          </cell>
          <cell r="AC7024">
            <v>14504000</v>
          </cell>
        </row>
        <row r="7025">
          <cell r="X7025" t="str">
            <v>10.0196.0403</v>
          </cell>
          <cell r="Y7025" t="str">
            <v>37.8D05.0403</v>
          </cell>
          <cell r="Z7025">
            <v>5500000</v>
          </cell>
          <cell r="AA7025">
            <v>16542000</v>
          </cell>
          <cell r="AB7025">
            <v>0</v>
          </cell>
          <cell r="AC7025">
            <v>14504000</v>
          </cell>
        </row>
        <row r="7026">
          <cell r="X7026" t="str">
            <v>10.0197.0403</v>
          </cell>
          <cell r="Y7026" t="str">
            <v>37.8D05.0403</v>
          </cell>
          <cell r="Z7026">
            <v>5500000</v>
          </cell>
          <cell r="AA7026">
            <v>16542000</v>
          </cell>
          <cell r="AB7026">
            <v>0</v>
          </cell>
          <cell r="AC7026">
            <v>14504000</v>
          </cell>
        </row>
        <row r="7027">
          <cell r="X7027" t="str">
            <v>10.0199.0403</v>
          </cell>
          <cell r="Y7027" t="str">
            <v>37.8D05.0403</v>
          </cell>
          <cell r="Z7027">
            <v>5500000</v>
          </cell>
          <cell r="AA7027">
            <v>16542000</v>
          </cell>
          <cell r="AB7027">
            <v>0</v>
          </cell>
          <cell r="AC7027">
            <v>14504000</v>
          </cell>
        </row>
        <row r="7028">
          <cell r="X7028" t="str">
            <v>10.0208.0403</v>
          </cell>
          <cell r="Y7028" t="str">
            <v>37.8D05.0403</v>
          </cell>
          <cell r="Z7028">
            <v>5500000</v>
          </cell>
          <cell r="AA7028">
            <v>16542000</v>
          </cell>
          <cell r="AB7028">
            <v>0</v>
          </cell>
          <cell r="AC7028">
            <v>14504000</v>
          </cell>
        </row>
        <row r="7029">
          <cell r="X7029" t="str">
            <v>10.0218.0403</v>
          </cell>
          <cell r="Y7029" t="str">
            <v>37.8D05.0403</v>
          </cell>
          <cell r="Z7029">
            <v>5500000</v>
          </cell>
          <cell r="AA7029">
            <v>16542000</v>
          </cell>
          <cell r="AB7029">
            <v>0</v>
          </cell>
          <cell r="AC7029">
            <v>14504000</v>
          </cell>
        </row>
        <row r="7030">
          <cell r="X7030" t="str">
            <v>10.0219.0403</v>
          </cell>
          <cell r="Y7030" t="str">
            <v>37.8D05.0403</v>
          </cell>
          <cell r="Z7030">
            <v>5500000</v>
          </cell>
          <cell r="AA7030">
            <v>16542000</v>
          </cell>
          <cell r="AB7030">
            <v>0</v>
          </cell>
          <cell r="AC7030">
            <v>14504000</v>
          </cell>
        </row>
        <row r="7031">
          <cell r="X7031" t="str">
            <v>10.0220.0403</v>
          </cell>
          <cell r="Y7031" t="str">
            <v>37.8D05.0403</v>
          </cell>
          <cell r="Z7031">
            <v>5500000</v>
          </cell>
          <cell r="AA7031">
            <v>16542000</v>
          </cell>
          <cell r="AB7031">
            <v>0</v>
          </cell>
          <cell r="AC7031">
            <v>14504000</v>
          </cell>
        </row>
        <row r="7032">
          <cell r="X7032" t="str">
            <v>10.0221.0403</v>
          </cell>
          <cell r="Y7032" t="str">
            <v>37.8D05.0403</v>
          </cell>
          <cell r="Z7032">
            <v>5500000</v>
          </cell>
          <cell r="AA7032">
            <v>16542000</v>
          </cell>
          <cell r="AB7032">
            <v>0</v>
          </cell>
          <cell r="AC7032">
            <v>14504000</v>
          </cell>
        </row>
        <row r="7033">
          <cell r="X7033" t="str">
            <v>10.0222.0403</v>
          </cell>
          <cell r="Y7033" t="str">
            <v>37.8D05.0403</v>
          </cell>
          <cell r="Z7033">
            <v>5500000</v>
          </cell>
          <cell r="AA7033">
            <v>16542000</v>
          </cell>
          <cell r="AB7033">
            <v>0</v>
          </cell>
          <cell r="AC7033">
            <v>14504000</v>
          </cell>
        </row>
        <row r="7034">
          <cell r="X7034" t="str">
            <v>10.0223.0403</v>
          </cell>
          <cell r="Y7034" t="str">
            <v>37.8D05.0403</v>
          </cell>
          <cell r="Z7034">
            <v>5500000</v>
          </cell>
          <cell r="AA7034">
            <v>16542000</v>
          </cell>
          <cell r="AB7034">
            <v>0</v>
          </cell>
          <cell r="AC7034">
            <v>14504000</v>
          </cell>
        </row>
        <row r="7035">
          <cell r="X7035" t="str">
            <v>10.0224.0403</v>
          </cell>
          <cell r="Y7035" t="str">
            <v>37.8D05.0403</v>
          </cell>
          <cell r="Z7035">
            <v>5500000</v>
          </cell>
          <cell r="AA7035">
            <v>16542000</v>
          </cell>
          <cell r="AB7035">
            <v>0</v>
          </cell>
          <cell r="AC7035">
            <v>14504000</v>
          </cell>
        </row>
        <row r="7036">
          <cell r="X7036" t="str">
            <v>10.0225.0403</v>
          </cell>
          <cell r="Y7036" t="str">
            <v>37.8D05.0403</v>
          </cell>
          <cell r="Z7036">
            <v>5500000</v>
          </cell>
          <cell r="AA7036">
            <v>16542000</v>
          </cell>
          <cell r="AB7036">
            <v>0</v>
          </cell>
          <cell r="AC7036">
            <v>14504000</v>
          </cell>
        </row>
        <row r="7037">
          <cell r="X7037" t="str">
            <v>10.0226.0403</v>
          </cell>
          <cell r="Y7037" t="str">
            <v>37.8D05.0403</v>
          </cell>
          <cell r="Z7037">
            <v>5500000</v>
          </cell>
          <cell r="AA7037">
            <v>16542000</v>
          </cell>
          <cell r="AB7037">
            <v>0</v>
          </cell>
          <cell r="AC7037">
            <v>14504000</v>
          </cell>
        </row>
        <row r="7038">
          <cell r="X7038" t="str">
            <v>10.0227.0403</v>
          </cell>
          <cell r="Y7038" t="str">
            <v>37.8D05.0403</v>
          </cell>
          <cell r="Z7038">
            <v>5500000</v>
          </cell>
          <cell r="AA7038">
            <v>16542000</v>
          </cell>
          <cell r="AB7038">
            <v>0</v>
          </cell>
          <cell r="AC7038">
            <v>14504000</v>
          </cell>
        </row>
        <row r="7039">
          <cell r="X7039" t="str">
            <v>10.0228.0403</v>
          </cell>
          <cell r="Y7039" t="str">
            <v>37.8D05.0403</v>
          </cell>
          <cell r="Z7039">
            <v>5500000</v>
          </cell>
          <cell r="AA7039">
            <v>16542000</v>
          </cell>
          <cell r="AB7039">
            <v>0</v>
          </cell>
          <cell r="AC7039">
            <v>14504000</v>
          </cell>
        </row>
        <row r="7040">
          <cell r="X7040" t="str">
            <v>10.0235.0403</v>
          </cell>
          <cell r="Y7040" t="str">
            <v>37.8D05.0403</v>
          </cell>
          <cell r="Z7040">
            <v>5500000</v>
          </cell>
          <cell r="AA7040">
            <v>16542000</v>
          </cell>
          <cell r="AB7040">
            <v>0</v>
          </cell>
          <cell r="AC7040">
            <v>14504000</v>
          </cell>
        </row>
        <row r="7041">
          <cell r="X7041" t="str">
            <v>10.0243.0403</v>
          </cell>
          <cell r="Y7041" t="str">
            <v>37.8D05.0403</v>
          </cell>
          <cell r="Z7041">
            <v>5500000</v>
          </cell>
          <cell r="AA7041">
            <v>16542000</v>
          </cell>
          <cell r="AB7041">
            <v>0</v>
          </cell>
          <cell r="AC7041">
            <v>14504000</v>
          </cell>
        </row>
        <row r="7042">
          <cell r="X7042" t="str">
            <v>03.3307.0456</v>
          </cell>
          <cell r="Y7042" t="str">
            <v>37.8D05.0456</v>
          </cell>
          <cell r="Z7042">
            <v>3000000</v>
          </cell>
          <cell r="AA7042">
            <v>4105000</v>
          </cell>
          <cell r="AB7042">
            <v>0</v>
          </cell>
          <cell r="AC7042">
            <v>3468000</v>
          </cell>
        </row>
        <row r="7043">
          <cell r="X7043" t="str">
            <v>03.3308.0456</v>
          </cell>
          <cell r="Y7043" t="str">
            <v>37.8D05.0456</v>
          </cell>
          <cell r="Z7043">
            <v>3000000</v>
          </cell>
          <cell r="AA7043">
            <v>4105000</v>
          </cell>
          <cell r="AB7043">
            <v>0</v>
          </cell>
          <cell r="AC7043">
            <v>3468000</v>
          </cell>
        </row>
        <row r="7044">
          <cell r="X7044" t="str">
            <v>03.3314.0456</v>
          </cell>
          <cell r="Y7044" t="str">
            <v>37.8D05.0456</v>
          </cell>
          <cell r="Z7044">
            <v>3000000</v>
          </cell>
          <cell r="AA7044">
            <v>4105000</v>
          </cell>
          <cell r="AB7044">
            <v>0</v>
          </cell>
          <cell r="AC7044">
            <v>3468000</v>
          </cell>
        </row>
        <row r="7045">
          <cell r="X7045" t="str">
            <v>03.3321.0456</v>
          </cell>
          <cell r="Y7045" t="str">
            <v>37.8D05.0456</v>
          </cell>
          <cell r="Z7045">
            <v>3000000</v>
          </cell>
          <cell r="AA7045">
            <v>4105000</v>
          </cell>
          <cell r="AB7045">
            <v>0</v>
          </cell>
          <cell r="AC7045">
            <v>3468000</v>
          </cell>
        </row>
        <row r="7046">
          <cell r="X7046" t="str">
            <v>03.3342.0456</v>
          </cell>
          <cell r="Y7046" t="str">
            <v>37.8D05.0456</v>
          </cell>
          <cell r="Z7046">
            <v>3000000</v>
          </cell>
          <cell r="AA7046">
            <v>4105000</v>
          </cell>
          <cell r="AB7046">
            <v>0</v>
          </cell>
          <cell r="AC7046">
            <v>3468000</v>
          </cell>
        </row>
        <row r="7047">
          <cell r="X7047" t="str">
            <v>03.3087.0405</v>
          </cell>
          <cell r="Y7047" t="str">
            <v>37.8D05.0405</v>
          </cell>
          <cell r="Z7047">
            <v>3850000</v>
          </cell>
          <cell r="AA7047">
            <v>13931000</v>
          </cell>
          <cell r="AC7047">
            <v>12504000</v>
          </cell>
        </row>
        <row r="7048">
          <cell r="X7048" t="str">
            <v>03.3141.0405</v>
          </cell>
          <cell r="Y7048" t="str">
            <v>37.8D05.0405</v>
          </cell>
          <cell r="Z7048">
            <v>3850000</v>
          </cell>
          <cell r="AA7048">
            <v>13931000</v>
          </cell>
          <cell r="AC7048">
            <v>12504000</v>
          </cell>
        </row>
        <row r="7049">
          <cell r="X7049" t="str">
            <v>10.0181.0405</v>
          </cell>
          <cell r="Y7049" t="str">
            <v>37.8D05.0405</v>
          </cell>
          <cell r="Z7049">
            <v>3850000</v>
          </cell>
          <cell r="AA7049">
            <v>13931000</v>
          </cell>
          <cell r="AC7049">
            <v>12504000</v>
          </cell>
        </row>
        <row r="7050">
          <cell r="X7050" t="str">
            <v>03.3389.0456</v>
          </cell>
          <cell r="Y7050" t="str">
            <v>37.8D05.0456</v>
          </cell>
          <cell r="Z7050">
            <v>3000000</v>
          </cell>
          <cell r="AA7050">
            <v>4105000</v>
          </cell>
          <cell r="AB7050">
            <v>0</v>
          </cell>
          <cell r="AC7050">
            <v>3468000</v>
          </cell>
        </row>
        <row r="7051">
          <cell r="X7051" t="str">
            <v>10.0494.0456</v>
          </cell>
          <cell r="Y7051" t="str">
            <v>37.8D05.0456</v>
          </cell>
          <cell r="Z7051">
            <v>3000000</v>
          </cell>
          <cell r="AA7051">
            <v>4105000</v>
          </cell>
          <cell r="AB7051">
            <v>0</v>
          </cell>
          <cell r="AC7051">
            <v>3468000</v>
          </cell>
        </row>
        <row r="7052">
          <cell r="X7052" t="str">
            <v>10.0495.0456</v>
          </cell>
          <cell r="Y7052" t="str">
            <v>37.8D05.0456</v>
          </cell>
          <cell r="Z7052">
            <v>3000000</v>
          </cell>
          <cell r="AA7052">
            <v>4105000</v>
          </cell>
          <cell r="AB7052">
            <v>0</v>
          </cell>
          <cell r="AC7052">
            <v>3468000</v>
          </cell>
        </row>
        <row r="7053">
          <cell r="X7053" t="str">
            <v>03.3930.0357</v>
          </cell>
          <cell r="Y7053" t="str">
            <v>37.8D04.0357</v>
          </cell>
          <cell r="Z7053">
            <v>0</v>
          </cell>
          <cell r="AA7053">
            <v>4008000</v>
          </cell>
          <cell r="AB7053">
            <v>0</v>
          </cell>
          <cell r="AC7053">
            <v>3473000</v>
          </cell>
        </row>
        <row r="7054">
          <cell r="X7054" t="str">
            <v>03.3931.0357</v>
          </cell>
          <cell r="Y7054" t="str">
            <v>37.8D04.0357</v>
          </cell>
          <cell r="Z7054">
            <v>0</v>
          </cell>
          <cell r="AA7054">
            <v>4008000</v>
          </cell>
          <cell r="AB7054">
            <v>0</v>
          </cell>
          <cell r="AC7054">
            <v>3473000</v>
          </cell>
        </row>
        <row r="7055">
          <cell r="X7055" t="str">
            <v>03.3937.0357</v>
          </cell>
          <cell r="Y7055" t="str">
            <v>37.8D04.0357</v>
          </cell>
          <cell r="Z7055">
            <v>0</v>
          </cell>
          <cell r="AA7055">
            <v>4008000</v>
          </cell>
          <cell r="AB7055">
            <v>0</v>
          </cell>
          <cell r="AC7055">
            <v>3473000</v>
          </cell>
        </row>
        <row r="7056">
          <cell r="X7056" t="str">
            <v>03.3940.0357</v>
          </cell>
          <cell r="Y7056" t="str">
            <v>37.8D04.0357</v>
          </cell>
          <cell r="Z7056">
            <v>0</v>
          </cell>
          <cell r="AA7056">
            <v>4008000</v>
          </cell>
          <cell r="AB7056">
            <v>0</v>
          </cell>
          <cell r="AC7056">
            <v>3473000</v>
          </cell>
        </row>
        <row r="7057">
          <cell r="X7057" t="str">
            <v>03.3941.0357</v>
          </cell>
          <cell r="Y7057" t="str">
            <v>37.8D04.0357</v>
          </cell>
          <cell r="Z7057">
            <v>0</v>
          </cell>
          <cell r="AA7057">
            <v>4008000</v>
          </cell>
          <cell r="AB7057">
            <v>0</v>
          </cell>
          <cell r="AC7057">
            <v>3473000</v>
          </cell>
        </row>
        <row r="7058">
          <cell r="X7058" t="str">
            <v>03.3943.0357</v>
          </cell>
          <cell r="Y7058" t="str">
            <v>37.8D04.0357</v>
          </cell>
          <cell r="Z7058">
            <v>0</v>
          </cell>
          <cell r="AA7058">
            <v>4008000</v>
          </cell>
          <cell r="AB7058">
            <v>0</v>
          </cell>
          <cell r="AC7058">
            <v>3473000</v>
          </cell>
        </row>
        <row r="7059">
          <cell r="X7059" t="str">
            <v>03.3225.0406</v>
          </cell>
          <cell r="Y7059" t="str">
            <v>37.8D05.0406</v>
          </cell>
          <cell r="Z7059">
            <v>2200000</v>
          </cell>
          <cell r="AA7059">
            <v>16004000</v>
          </cell>
          <cell r="AC7059">
            <v>14504000</v>
          </cell>
        </row>
        <row r="7060">
          <cell r="X7060" t="str">
            <v>03.4163.0357</v>
          </cell>
          <cell r="Y7060" t="str">
            <v>37.8D04.0357</v>
          </cell>
          <cell r="Z7060">
            <v>0</v>
          </cell>
          <cell r="AA7060">
            <v>4008000</v>
          </cell>
          <cell r="AB7060">
            <v>0</v>
          </cell>
          <cell r="AC7060">
            <v>3473000</v>
          </cell>
        </row>
        <row r="7061">
          <cell r="X7061" t="str">
            <v>07.0006.0357</v>
          </cell>
          <cell r="Y7061" t="str">
            <v>37.8D04.0357</v>
          </cell>
          <cell r="Z7061">
            <v>0</v>
          </cell>
          <cell r="AA7061">
            <v>4008000</v>
          </cell>
          <cell r="AB7061">
            <v>0</v>
          </cell>
          <cell r="AC7061">
            <v>3473000</v>
          </cell>
        </row>
        <row r="7062">
          <cell r="X7062" t="str">
            <v>07.0010.0357</v>
          </cell>
          <cell r="Y7062" t="str">
            <v>37.8D04.0357</v>
          </cell>
          <cell r="Z7062">
            <v>0</v>
          </cell>
          <cell r="AA7062">
            <v>4008000</v>
          </cell>
          <cell r="AB7062">
            <v>0</v>
          </cell>
          <cell r="AC7062">
            <v>3473000</v>
          </cell>
        </row>
        <row r="7063">
          <cell r="X7063" t="str">
            <v>03.2449.0834</v>
          </cell>
          <cell r="Y7063" t="str">
            <v>37.8D07.0834</v>
          </cell>
          <cell r="Z7063">
            <v>495000</v>
          </cell>
          <cell r="AA7063">
            <v>1200000</v>
          </cell>
          <cell r="AC7063">
            <v>1082000</v>
          </cell>
        </row>
        <row r="7064">
          <cell r="X7064" t="str">
            <v>12.0004.0834</v>
          </cell>
          <cell r="Y7064" t="str">
            <v>37.8D07.0834</v>
          </cell>
          <cell r="Z7064">
            <v>495000</v>
          </cell>
          <cell r="AA7064">
            <v>1200000</v>
          </cell>
          <cell r="AC7064">
            <v>1082000</v>
          </cell>
        </row>
        <row r="7065">
          <cell r="X7065" t="str">
            <v>12.0008.0834</v>
          </cell>
          <cell r="Y7065" t="str">
            <v>37.8D07.0834</v>
          </cell>
          <cell r="Z7065">
            <v>495000</v>
          </cell>
          <cell r="AA7065">
            <v>1200000</v>
          </cell>
          <cell r="AC7065">
            <v>1082000</v>
          </cell>
        </row>
        <row r="7066">
          <cell r="X7066" t="str">
            <v>12.0013.0834</v>
          </cell>
          <cell r="Y7066" t="str">
            <v>37.8D07.0834</v>
          </cell>
          <cell r="Z7066">
            <v>495000</v>
          </cell>
          <cell r="AA7066">
            <v>1200000</v>
          </cell>
          <cell r="AC7066">
            <v>1082000</v>
          </cell>
        </row>
        <row r="7067">
          <cell r="X7067" t="str">
            <v>12.0062.0834</v>
          </cell>
          <cell r="Y7067" t="str">
            <v>37.8D07.0834</v>
          </cell>
          <cell r="Z7067">
            <v>495000</v>
          </cell>
          <cell r="AA7067">
            <v>1200000</v>
          </cell>
          <cell r="AC7067">
            <v>1082000</v>
          </cell>
        </row>
        <row r="7068">
          <cell r="X7068" t="str">
            <v>12.0068.0834</v>
          </cell>
          <cell r="Y7068" t="str">
            <v>37.8D07.0834</v>
          </cell>
          <cell r="Z7068">
            <v>495000</v>
          </cell>
          <cell r="AA7068">
            <v>1200000</v>
          </cell>
          <cell r="AC7068">
            <v>1082000</v>
          </cell>
        </row>
        <row r="7069">
          <cell r="X7069" t="str">
            <v>12.0069.0834</v>
          </cell>
          <cell r="Y7069" t="str">
            <v>37.8D07.0834</v>
          </cell>
          <cell r="Z7069">
            <v>495000</v>
          </cell>
          <cell r="AA7069">
            <v>1200000</v>
          </cell>
          <cell r="AC7069">
            <v>1082000</v>
          </cell>
        </row>
        <row r="7070">
          <cell r="X7070" t="str">
            <v>12.0077.0834</v>
          </cell>
          <cell r="Y7070" t="str">
            <v>37.8D07.0834</v>
          </cell>
          <cell r="Z7070">
            <v>495000</v>
          </cell>
          <cell r="AA7070">
            <v>1200000</v>
          </cell>
          <cell r="AC7070">
            <v>1082000</v>
          </cell>
        </row>
        <row r="7071">
          <cell r="X7071" t="str">
            <v>12.0078.0834</v>
          </cell>
          <cell r="Y7071" t="str">
            <v>37.8D07.0834</v>
          </cell>
          <cell r="Z7071">
            <v>495000</v>
          </cell>
          <cell r="AA7071">
            <v>1200000</v>
          </cell>
          <cell r="AC7071">
            <v>1082000</v>
          </cell>
        </row>
        <row r="7072">
          <cell r="X7072" t="str">
            <v>12.0079.0834</v>
          </cell>
          <cell r="Y7072" t="str">
            <v>37.8D07.0834</v>
          </cell>
          <cell r="Z7072">
            <v>495000</v>
          </cell>
          <cell r="AA7072">
            <v>1200000</v>
          </cell>
          <cell r="AC7072">
            <v>1082000</v>
          </cell>
        </row>
        <row r="7073">
          <cell r="X7073" t="str">
            <v>12.0102.0834</v>
          </cell>
          <cell r="Y7073" t="str">
            <v>37.8D07.0834</v>
          </cell>
          <cell r="Z7073">
            <v>495000</v>
          </cell>
          <cell r="AA7073">
            <v>1200000</v>
          </cell>
          <cell r="AC7073">
            <v>1082000</v>
          </cell>
        </row>
        <row r="7074">
          <cell r="X7074" t="str">
            <v>12.0103.0834</v>
          </cell>
          <cell r="Y7074" t="str">
            <v>37.8D07.0834</v>
          </cell>
          <cell r="Z7074">
            <v>495000</v>
          </cell>
          <cell r="AA7074">
            <v>1200000</v>
          </cell>
          <cell r="AC7074">
            <v>1082000</v>
          </cell>
        </row>
        <row r="7075">
          <cell r="X7075" t="str">
            <v>14.0085.0834</v>
          </cell>
          <cell r="Y7075" t="str">
            <v>37.8D07.0834</v>
          </cell>
          <cell r="Z7075">
            <v>495000</v>
          </cell>
          <cell r="AA7075">
            <v>1200000</v>
          </cell>
          <cell r="AC7075">
            <v>1082000</v>
          </cell>
        </row>
        <row r="7076">
          <cell r="X7076" t="str">
            <v>14.0086.0834</v>
          </cell>
          <cell r="Y7076" t="str">
            <v>37.8D07.0834</v>
          </cell>
          <cell r="Z7076">
            <v>495000</v>
          </cell>
          <cell r="AA7076">
            <v>1200000</v>
          </cell>
          <cell r="AC7076">
            <v>1082000</v>
          </cell>
        </row>
        <row r="7077">
          <cell r="X7077" t="str">
            <v>14.0227.0834</v>
          </cell>
          <cell r="Y7077" t="str">
            <v>37.8D07.0834</v>
          </cell>
          <cell r="Z7077">
            <v>495000</v>
          </cell>
          <cell r="AA7077">
            <v>1200000</v>
          </cell>
          <cell r="AC7077">
            <v>1082000</v>
          </cell>
        </row>
        <row r="7078">
          <cell r="X7078" t="str">
            <v>28.0096.0834</v>
          </cell>
          <cell r="Y7078" t="str">
            <v>37.8D07.0834</v>
          </cell>
          <cell r="Z7078">
            <v>495000</v>
          </cell>
          <cell r="AA7078">
            <v>1200000</v>
          </cell>
          <cell r="AC7078">
            <v>1082000</v>
          </cell>
        </row>
        <row r="7079">
          <cell r="X7079" t="str">
            <v>07.0011.0357</v>
          </cell>
          <cell r="Y7079" t="str">
            <v>37.8D04.0357</v>
          </cell>
          <cell r="Z7079">
            <v>0</v>
          </cell>
          <cell r="AA7079">
            <v>4008000</v>
          </cell>
          <cell r="AB7079">
            <v>0</v>
          </cell>
          <cell r="AC7079">
            <v>3473000</v>
          </cell>
        </row>
        <row r="7080">
          <cell r="X7080" t="str">
            <v>07.0012.0357</v>
          </cell>
          <cell r="Y7080" t="str">
            <v>37.8D04.0357</v>
          </cell>
          <cell r="Z7080">
            <v>0</v>
          </cell>
          <cell r="AA7080">
            <v>4008000</v>
          </cell>
          <cell r="AB7080">
            <v>0</v>
          </cell>
          <cell r="AC7080">
            <v>3473000</v>
          </cell>
        </row>
        <row r="7081">
          <cell r="X7081" t="str">
            <v>07.0014.0357</v>
          </cell>
          <cell r="Y7081" t="str">
            <v>37.8D04.0357</v>
          </cell>
          <cell r="Z7081">
            <v>0</v>
          </cell>
          <cell r="AA7081">
            <v>4008000</v>
          </cell>
          <cell r="AB7081">
            <v>0</v>
          </cell>
          <cell r="AC7081">
            <v>3473000</v>
          </cell>
        </row>
        <row r="7082">
          <cell r="X7082" t="str">
            <v>07.0015.0357</v>
          </cell>
          <cell r="Y7082" t="str">
            <v>37.8D04.0357</v>
          </cell>
          <cell r="Z7082">
            <v>0</v>
          </cell>
          <cell r="AA7082">
            <v>4008000</v>
          </cell>
          <cell r="AB7082">
            <v>0</v>
          </cell>
          <cell r="AC7082">
            <v>3473000</v>
          </cell>
        </row>
        <row r="7083">
          <cell r="X7083" t="str">
            <v>07.0016.0357</v>
          </cell>
          <cell r="Y7083" t="str">
            <v>37.8D04.0357</v>
          </cell>
          <cell r="Z7083">
            <v>0</v>
          </cell>
          <cell r="AA7083">
            <v>4008000</v>
          </cell>
          <cell r="AB7083">
            <v>0</v>
          </cell>
          <cell r="AC7083">
            <v>3473000</v>
          </cell>
        </row>
        <row r="7084">
          <cell r="X7084" t="str">
            <v>07.0017.0357</v>
          </cell>
          <cell r="Y7084" t="str">
            <v>37.8D04.0357</v>
          </cell>
          <cell r="Z7084">
            <v>0</v>
          </cell>
          <cell r="AA7084">
            <v>4008000</v>
          </cell>
          <cell r="AB7084">
            <v>0</v>
          </cell>
          <cell r="AC7084">
            <v>3473000</v>
          </cell>
        </row>
        <row r="7085">
          <cell r="X7085" t="str">
            <v>14.0105.0835</v>
          </cell>
          <cell r="Y7085" t="str">
            <v>37.8D07.0835</v>
          </cell>
          <cell r="Z7085">
            <v>248000</v>
          </cell>
          <cell r="AA7085">
            <v>645000</v>
          </cell>
          <cell r="AC7085">
            <v>482000</v>
          </cell>
        </row>
        <row r="7086">
          <cell r="X7086" t="str">
            <v>07.0019.0357</v>
          </cell>
          <cell r="Y7086" t="str">
            <v>37.8D04.0357</v>
          </cell>
          <cell r="Z7086">
            <v>0</v>
          </cell>
          <cell r="AA7086">
            <v>4008000</v>
          </cell>
          <cell r="AB7086">
            <v>0</v>
          </cell>
          <cell r="AC7086">
            <v>3473000</v>
          </cell>
        </row>
        <row r="7087">
          <cell r="X7087" t="str">
            <v>07.0020.0357</v>
          </cell>
          <cell r="Y7087" t="str">
            <v>37.8D04.0357</v>
          </cell>
          <cell r="Z7087">
            <v>0</v>
          </cell>
          <cell r="AA7087">
            <v>4008000</v>
          </cell>
          <cell r="AB7087">
            <v>0</v>
          </cell>
          <cell r="AC7087">
            <v>3473000</v>
          </cell>
        </row>
        <row r="7088">
          <cell r="X7088" t="str">
            <v>07.0024.0357</v>
          </cell>
          <cell r="Y7088" t="str">
            <v>37.8D04.0357</v>
          </cell>
          <cell r="Z7088">
            <v>0</v>
          </cell>
          <cell r="AA7088">
            <v>4008000</v>
          </cell>
          <cell r="AB7088">
            <v>0</v>
          </cell>
          <cell r="AC7088">
            <v>3473000</v>
          </cell>
        </row>
        <row r="7089">
          <cell r="X7089" t="str">
            <v>07.0025.0357</v>
          </cell>
          <cell r="Y7089" t="str">
            <v>37.8D04.0357</v>
          </cell>
          <cell r="Z7089">
            <v>0</v>
          </cell>
          <cell r="AA7089">
            <v>4008000</v>
          </cell>
          <cell r="AB7089">
            <v>0</v>
          </cell>
          <cell r="AC7089">
            <v>3473000</v>
          </cell>
        </row>
        <row r="7090">
          <cell r="X7090" t="str">
            <v>07.0027.0357</v>
          </cell>
          <cell r="Y7090" t="str">
            <v>37.8D04.0357</v>
          </cell>
          <cell r="Z7090">
            <v>0</v>
          </cell>
          <cell r="AA7090">
            <v>4008000</v>
          </cell>
          <cell r="AB7090">
            <v>0</v>
          </cell>
          <cell r="AC7090">
            <v>3473000</v>
          </cell>
        </row>
        <row r="7091">
          <cell r="X7091" t="str">
            <v>07.0028.0357</v>
          </cell>
          <cell r="Y7091" t="str">
            <v>37.8D04.0357</v>
          </cell>
          <cell r="Z7091">
            <v>0</v>
          </cell>
          <cell r="AA7091">
            <v>4008000</v>
          </cell>
          <cell r="AB7091">
            <v>0</v>
          </cell>
          <cell r="AC7091">
            <v>3473000</v>
          </cell>
        </row>
        <row r="7092">
          <cell r="X7092" t="str">
            <v>07.0031.0357</v>
          </cell>
          <cell r="Y7092" t="str">
            <v>37.8D04.0357</v>
          </cell>
          <cell r="Z7092">
            <v>0</v>
          </cell>
          <cell r="AA7092">
            <v>4008000</v>
          </cell>
          <cell r="AB7092">
            <v>0</v>
          </cell>
          <cell r="AC7092">
            <v>3473000</v>
          </cell>
        </row>
        <row r="7093">
          <cell r="X7093" t="str">
            <v>03.2543.0836</v>
          </cell>
          <cell r="Y7093" t="str">
            <v>37.8D07.0836</v>
          </cell>
          <cell r="Z7093">
            <v>330000</v>
          </cell>
          <cell r="AA7093">
            <v>689000</v>
          </cell>
          <cell r="AC7093">
            <v>570000</v>
          </cell>
        </row>
        <row r="7094">
          <cell r="X7094" t="str">
            <v>12.0097.0836</v>
          </cell>
          <cell r="Y7094" t="str">
            <v>37.8D07.0836</v>
          </cell>
          <cell r="Z7094">
            <v>330000</v>
          </cell>
          <cell r="AA7094">
            <v>689000</v>
          </cell>
          <cell r="AC7094">
            <v>570000</v>
          </cell>
        </row>
        <row r="7095">
          <cell r="X7095" t="str">
            <v>14.0083.0836</v>
          </cell>
          <cell r="Y7095" t="str">
            <v>37.8D07.0836</v>
          </cell>
          <cell r="Z7095">
            <v>330000</v>
          </cell>
          <cell r="AA7095">
            <v>689000</v>
          </cell>
          <cell r="AC7095">
            <v>570000</v>
          </cell>
        </row>
        <row r="7096">
          <cell r="X7096" t="str">
            <v>14.0084.0836</v>
          </cell>
          <cell r="Y7096" t="str">
            <v>37.8D07.0836</v>
          </cell>
          <cell r="Z7096">
            <v>330000</v>
          </cell>
          <cell r="AA7096">
            <v>689000</v>
          </cell>
          <cell r="AC7096">
            <v>570000</v>
          </cell>
        </row>
        <row r="7097">
          <cell r="X7097" t="str">
            <v>28.0095.0836</v>
          </cell>
          <cell r="Y7097" t="str">
            <v>37.8D07.0836</v>
          </cell>
          <cell r="Z7097">
            <v>330000</v>
          </cell>
          <cell r="AA7097">
            <v>689000</v>
          </cell>
          <cell r="AC7097">
            <v>570000</v>
          </cell>
        </row>
        <row r="7098">
          <cell r="X7098" t="str">
            <v>03.1590.0837</v>
          </cell>
          <cell r="Y7098" t="str">
            <v>37.8D07.0837</v>
          </cell>
          <cell r="Z7098">
            <v>495000</v>
          </cell>
          <cell r="AA7098">
            <v>1200000</v>
          </cell>
          <cell r="AC7098">
            <v>1082000</v>
          </cell>
        </row>
        <row r="7099">
          <cell r="X7099" t="str">
            <v>12.0099.0837</v>
          </cell>
          <cell r="Y7099" t="str">
            <v>37.8D07.0837</v>
          </cell>
          <cell r="Z7099">
            <v>495000</v>
          </cell>
          <cell r="AA7099">
            <v>1200000</v>
          </cell>
          <cell r="AC7099">
            <v>1082000</v>
          </cell>
        </row>
        <row r="7100">
          <cell r="X7100" t="str">
            <v>12.0109.0837</v>
          </cell>
          <cell r="Y7100" t="str">
            <v>37.8D07.0837</v>
          </cell>
          <cell r="Z7100">
            <v>495000</v>
          </cell>
          <cell r="AA7100">
            <v>1200000</v>
          </cell>
          <cell r="AC7100">
            <v>1082000</v>
          </cell>
        </row>
        <row r="7101">
          <cell r="X7101" t="str">
            <v>12.0110.0837</v>
          </cell>
          <cell r="Y7101" t="str">
            <v>37.8D07.0837</v>
          </cell>
          <cell r="Z7101">
            <v>495000</v>
          </cell>
          <cell r="AA7101">
            <v>1200000</v>
          </cell>
          <cell r="AC7101">
            <v>1082000</v>
          </cell>
        </row>
        <row r="7102">
          <cell r="X7102" t="str">
            <v>12.0112.0837</v>
          </cell>
          <cell r="Y7102" t="str">
            <v>37.8D07.0837</v>
          </cell>
          <cell r="Z7102">
            <v>495000</v>
          </cell>
          <cell r="AA7102">
            <v>1200000</v>
          </cell>
          <cell r="AC7102">
            <v>1082000</v>
          </cell>
        </row>
        <row r="7103">
          <cell r="X7103" t="str">
            <v>14.0002.0837</v>
          </cell>
          <cell r="Y7103" t="str">
            <v>37.8D07.0837</v>
          </cell>
          <cell r="Z7103">
            <v>495000</v>
          </cell>
          <cell r="AA7103">
            <v>1200000</v>
          </cell>
          <cell r="AC7103">
            <v>1082000</v>
          </cell>
        </row>
        <row r="7104">
          <cell r="X7104" t="str">
            <v>14.0096.0837</v>
          </cell>
          <cell r="Y7104" t="str">
            <v>37.8D07.0837</v>
          </cell>
          <cell r="Z7104">
            <v>495000</v>
          </cell>
          <cell r="AA7104">
            <v>1200000</v>
          </cell>
          <cell r="AC7104">
            <v>1082000</v>
          </cell>
        </row>
        <row r="7105">
          <cell r="X7105" t="str">
            <v>14.0097.0837</v>
          </cell>
          <cell r="Y7105" t="str">
            <v>37.8D07.0837</v>
          </cell>
          <cell r="Z7105">
            <v>495000</v>
          </cell>
          <cell r="AA7105">
            <v>1200000</v>
          </cell>
          <cell r="AC7105">
            <v>1082000</v>
          </cell>
        </row>
        <row r="7106">
          <cell r="X7106" t="str">
            <v>07.0032.0357</v>
          </cell>
          <cell r="Y7106" t="str">
            <v>37.8D04.0357</v>
          </cell>
          <cell r="Z7106">
            <v>0</v>
          </cell>
          <cell r="AA7106">
            <v>4008000</v>
          </cell>
          <cell r="AB7106">
            <v>0</v>
          </cell>
          <cell r="AC7106">
            <v>3473000</v>
          </cell>
        </row>
        <row r="7107">
          <cell r="X7107" t="str">
            <v>07.0033.0357</v>
          </cell>
          <cell r="Y7107" t="str">
            <v>37.8D04.0357</v>
          </cell>
          <cell r="Z7107">
            <v>0</v>
          </cell>
          <cell r="AA7107">
            <v>4008000</v>
          </cell>
          <cell r="AB7107">
            <v>0</v>
          </cell>
          <cell r="AC7107">
            <v>3473000</v>
          </cell>
        </row>
        <row r="7108">
          <cell r="X7108" t="str">
            <v>07.0034.0357</v>
          </cell>
          <cell r="Y7108" t="str">
            <v>37.8D04.0357</v>
          </cell>
          <cell r="Z7108">
            <v>0</v>
          </cell>
          <cell r="AA7108">
            <v>4008000</v>
          </cell>
          <cell r="AB7108">
            <v>0</v>
          </cell>
          <cell r="AC7108">
            <v>3473000</v>
          </cell>
        </row>
        <row r="7109">
          <cell r="X7109" t="str">
            <v>07.0036.0357</v>
          </cell>
          <cell r="Y7109" t="str">
            <v>37.8D04.0357</v>
          </cell>
          <cell r="Z7109">
            <v>0</v>
          </cell>
          <cell r="AA7109">
            <v>4008000</v>
          </cell>
          <cell r="AB7109">
            <v>0</v>
          </cell>
          <cell r="AC7109">
            <v>3473000</v>
          </cell>
        </row>
        <row r="7110">
          <cell r="X7110" t="str">
            <v>10.0496.0489</v>
          </cell>
          <cell r="Y7110" t="str">
            <v>37.8D05.0489</v>
          </cell>
          <cell r="Z7110">
            <v>2111000</v>
          </cell>
          <cell r="AA7110">
            <v>4482000</v>
          </cell>
          <cell r="AB7110">
            <v>0</v>
          </cell>
          <cell r="AC7110">
            <v>3845000</v>
          </cell>
        </row>
        <row r="7111">
          <cell r="X7111" t="str">
            <v>10.0497.0489</v>
          </cell>
          <cell r="Y7111" t="str">
            <v>37.8D05.0489</v>
          </cell>
          <cell r="Z7111">
            <v>2111000</v>
          </cell>
          <cell r="AA7111">
            <v>4482000</v>
          </cell>
          <cell r="AB7111">
            <v>0</v>
          </cell>
          <cell r="AC7111">
            <v>3845000</v>
          </cell>
        </row>
        <row r="7112">
          <cell r="X7112" t="str">
            <v>10.0498.0489</v>
          </cell>
          <cell r="Y7112" t="str">
            <v>37.8D05.0489</v>
          </cell>
          <cell r="Z7112">
            <v>2790000</v>
          </cell>
          <cell r="AA7112">
            <v>4482000</v>
          </cell>
          <cell r="AB7112">
            <v>0</v>
          </cell>
          <cell r="AC7112">
            <v>3845000</v>
          </cell>
        </row>
        <row r="7113">
          <cell r="X7113" t="str">
            <v>12.0015.0357</v>
          </cell>
          <cell r="Y7113" t="str">
            <v>37.8D04.0357</v>
          </cell>
          <cell r="Z7113">
            <v>0</v>
          </cell>
          <cell r="AA7113">
            <v>4008000</v>
          </cell>
          <cell r="AB7113">
            <v>0</v>
          </cell>
          <cell r="AC7113">
            <v>3473000</v>
          </cell>
        </row>
        <row r="7114">
          <cell r="X7114" t="str">
            <v>10.0702.0489</v>
          </cell>
          <cell r="Y7114" t="str">
            <v>37.8D05.0489</v>
          </cell>
          <cell r="Z7114">
            <v>2810000</v>
          </cell>
          <cell r="AA7114">
            <v>4482000</v>
          </cell>
          <cell r="AB7114">
            <v>0</v>
          </cell>
          <cell r="AC7114">
            <v>3845000</v>
          </cell>
        </row>
        <row r="7115">
          <cell r="X7115" t="str">
            <v>15.0285.0357</v>
          </cell>
          <cell r="Y7115" t="str">
            <v>37.8D04.0357</v>
          </cell>
          <cell r="Z7115">
            <v>0</v>
          </cell>
          <cell r="AA7115">
            <v>4008000</v>
          </cell>
          <cell r="AB7115">
            <v>0</v>
          </cell>
          <cell r="AC7115">
            <v>3473000</v>
          </cell>
        </row>
        <row r="7116">
          <cell r="X7116" t="str">
            <v>10.0704.0489</v>
          </cell>
          <cell r="Y7116" t="str">
            <v>37.8D05.0489</v>
          </cell>
          <cell r="Z7116">
            <v>2810000</v>
          </cell>
          <cell r="AA7116">
            <v>4482000</v>
          </cell>
          <cell r="AB7116">
            <v>0</v>
          </cell>
          <cell r="AC7116">
            <v>3845000</v>
          </cell>
        </row>
        <row r="7117">
          <cell r="X7117" t="str">
            <v>10.0705.0489</v>
          </cell>
          <cell r="Y7117" t="str">
            <v>37.8D05.0489</v>
          </cell>
          <cell r="Z7117">
            <v>2810000</v>
          </cell>
          <cell r="AA7117">
            <v>4482000</v>
          </cell>
          <cell r="AB7117">
            <v>0</v>
          </cell>
          <cell r="AC7117">
            <v>3845000</v>
          </cell>
        </row>
        <row r="7118">
          <cell r="X7118" t="str">
            <v>10.0706.0489</v>
          </cell>
          <cell r="Y7118" t="str">
            <v>37.8D05.0489</v>
          </cell>
          <cell r="Z7118">
            <v>2810000</v>
          </cell>
          <cell r="AA7118">
            <v>4482000</v>
          </cell>
          <cell r="AB7118">
            <v>0</v>
          </cell>
          <cell r="AC7118">
            <v>3845000</v>
          </cell>
        </row>
        <row r="7119">
          <cell r="X7119" t="str">
            <v>15.0286.0357</v>
          </cell>
          <cell r="Y7119" t="str">
            <v>37.8D04.0357</v>
          </cell>
          <cell r="Z7119">
            <v>0</v>
          </cell>
          <cell r="AA7119">
            <v>4008000</v>
          </cell>
          <cell r="AB7119">
            <v>0</v>
          </cell>
          <cell r="AC7119">
            <v>3473000</v>
          </cell>
        </row>
        <row r="7120">
          <cell r="X7120" t="str">
            <v>15.0287.0357</v>
          </cell>
          <cell r="Y7120" t="str">
            <v>37.8D04.0357</v>
          </cell>
          <cell r="Z7120">
            <v>0</v>
          </cell>
          <cell r="AA7120">
            <v>4008000</v>
          </cell>
          <cell r="AB7120">
            <v>0</v>
          </cell>
          <cell r="AC7120">
            <v>3473000</v>
          </cell>
        </row>
        <row r="7121">
          <cell r="X7121" t="str">
            <v>27.0042.0357</v>
          </cell>
          <cell r="Y7121" t="str">
            <v>37.8D04.0357</v>
          </cell>
          <cell r="Z7121">
            <v>0</v>
          </cell>
          <cell r="AA7121">
            <v>4008000</v>
          </cell>
          <cell r="AB7121">
            <v>0</v>
          </cell>
          <cell r="AC7121">
            <v>3473000</v>
          </cell>
        </row>
        <row r="7122">
          <cell r="X7122" t="str">
            <v>27.0043.0357</v>
          </cell>
          <cell r="Y7122" t="str">
            <v>37.8D04.0357</v>
          </cell>
          <cell r="Z7122">
            <v>0</v>
          </cell>
          <cell r="AA7122">
            <v>4008000</v>
          </cell>
          <cell r="AB7122">
            <v>0</v>
          </cell>
          <cell r="AC7122">
            <v>3473000</v>
          </cell>
        </row>
        <row r="7123">
          <cell r="X7123" t="str">
            <v>27.0044.0357</v>
          </cell>
          <cell r="Y7123" t="str">
            <v>37.8D04.0357</v>
          </cell>
          <cell r="Z7123">
            <v>0</v>
          </cell>
          <cell r="AA7123">
            <v>4008000</v>
          </cell>
          <cell r="AB7123">
            <v>0</v>
          </cell>
          <cell r="AC7123">
            <v>3473000</v>
          </cell>
        </row>
        <row r="7124">
          <cell r="X7124" t="str">
            <v>10.0712.0489</v>
          </cell>
          <cell r="Y7124" t="str">
            <v>37.8D05.0489</v>
          </cell>
          <cell r="Z7124">
            <v>2921000</v>
          </cell>
          <cell r="AA7124">
            <v>4482000</v>
          </cell>
          <cell r="AB7124">
            <v>0</v>
          </cell>
          <cell r="AC7124">
            <v>3845000</v>
          </cell>
        </row>
        <row r="7125">
          <cell r="X7125" t="str">
            <v>27.0045.0357</v>
          </cell>
          <cell r="Y7125" t="str">
            <v>37.8D04.0357</v>
          </cell>
          <cell r="Z7125">
            <v>0</v>
          </cell>
          <cell r="AA7125">
            <v>4008000</v>
          </cell>
          <cell r="AB7125">
            <v>0</v>
          </cell>
          <cell r="AC7125">
            <v>3473000</v>
          </cell>
        </row>
        <row r="7126">
          <cell r="X7126" t="str">
            <v>27.0046.0357</v>
          </cell>
          <cell r="Y7126" t="str">
            <v>37.8D04.0357</v>
          </cell>
          <cell r="Z7126">
            <v>0</v>
          </cell>
          <cell r="AA7126">
            <v>4008000</v>
          </cell>
          <cell r="AB7126">
            <v>0</v>
          </cell>
          <cell r="AC7126">
            <v>3473000</v>
          </cell>
        </row>
        <row r="7127">
          <cell r="X7127" t="str">
            <v>27.0047.0357</v>
          </cell>
          <cell r="Y7127" t="str">
            <v>37.8D04.0357</v>
          </cell>
          <cell r="Z7127">
            <v>0</v>
          </cell>
          <cell r="AA7127">
            <v>4008000</v>
          </cell>
          <cell r="AB7127">
            <v>0</v>
          </cell>
          <cell r="AC7127">
            <v>3473000</v>
          </cell>
        </row>
        <row r="7128">
          <cell r="X7128" t="str">
            <v>27.0048.0357</v>
          </cell>
          <cell r="Y7128" t="str">
            <v>37.8D04.0357</v>
          </cell>
          <cell r="Z7128">
            <v>0</v>
          </cell>
          <cell r="AA7128">
            <v>4008000</v>
          </cell>
          <cell r="AB7128">
            <v>0</v>
          </cell>
          <cell r="AC7128">
            <v>3473000</v>
          </cell>
        </row>
        <row r="7129">
          <cell r="X7129" t="str">
            <v>27.0049.0357</v>
          </cell>
          <cell r="Y7129" t="str">
            <v>37.8D04.0357</v>
          </cell>
          <cell r="Z7129">
            <v>0</v>
          </cell>
          <cell r="AA7129">
            <v>4008000</v>
          </cell>
          <cell r="AB7129">
            <v>0</v>
          </cell>
          <cell r="AC7129">
            <v>3473000</v>
          </cell>
        </row>
        <row r="7130">
          <cell r="X7130" t="str">
            <v>27.0050.0357</v>
          </cell>
          <cell r="Y7130" t="str">
            <v>37.8D04.0357</v>
          </cell>
          <cell r="Z7130">
            <v>0</v>
          </cell>
          <cell r="AA7130">
            <v>4008000</v>
          </cell>
          <cell r="AB7130">
            <v>0</v>
          </cell>
          <cell r="AC7130">
            <v>3473000</v>
          </cell>
        </row>
        <row r="7131">
          <cell r="X7131" t="str">
            <v>27.0051.0357</v>
          </cell>
          <cell r="Y7131" t="str">
            <v>37.8D04.0357</v>
          </cell>
          <cell r="Z7131">
            <v>0</v>
          </cell>
          <cell r="AA7131">
            <v>4008000</v>
          </cell>
          <cell r="AB7131">
            <v>0</v>
          </cell>
          <cell r="AC7131">
            <v>3473000</v>
          </cell>
        </row>
        <row r="7132">
          <cell r="X7132" t="str">
            <v>27.0052.0357</v>
          </cell>
          <cell r="Y7132" t="str">
            <v>37.8D04.0357</v>
          </cell>
          <cell r="Z7132">
            <v>0</v>
          </cell>
          <cell r="AA7132">
            <v>4008000</v>
          </cell>
          <cell r="AB7132">
            <v>0</v>
          </cell>
          <cell r="AC7132">
            <v>3473000</v>
          </cell>
        </row>
        <row r="7133">
          <cell r="X7133" t="str">
            <v>27.0053.0357</v>
          </cell>
          <cell r="Y7133" t="str">
            <v>37.8D04.0357</v>
          </cell>
          <cell r="Z7133">
            <v>0</v>
          </cell>
          <cell r="AA7133">
            <v>4008000</v>
          </cell>
          <cell r="AB7133">
            <v>0</v>
          </cell>
          <cell r="AC7133">
            <v>3473000</v>
          </cell>
        </row>
        <row r="7134">
          <cell r="X7134" t="str">
            <v>27.0054.0357</v>
          </cell>
          <cell r="Y7134" t="str">
            <v>37.8D04.0357</v>
          </cell>
          <cell r="Z7134">
            <v>0</v>
          </cell>
          <cell r="AA7134">
            <v>4008000</v>
          </cell>
          <cell r="AB7134">
            <v>0</v>
          </cell>
          <cell r="AC7134">
            <v>3473000</v>
          </cell>
        </row>
        <row r="7135">
          <cell r="X7135" t="str">
            <v>27.0055.0357</v>
          </cell>
          <cell r="Y7135" t="str">
            <v>37.8D04.0357</v>
          </cell>
          <cell r="Z7135">
            <v>0</v>
          </cell>
          <cell r="AA7135">
            <v>4008000</v>
          </cell>
          <cell r="AB7135">
            <v>0</v>
          </cell>
          <cell r="AC7135">
            <v>3473000</v>
          </cell>
        </row>
        <row r="7136">
          <cell r="X7136" t="str">
            <v>14.0124.0838</v>
          </cell>
          <cell r="Y7136" t="str">
            <v>37.8D07.0838</v>
          </cell>
          <cell r="Z7136">
            <v>275000</v>
          </cell>
          <cell r="AA7136">
            <v>1010000</v>
          </cell>
          <cell r="AC7136">
            <v>832000</v>
          </cell>
        </row>
        <row r="7137">
          <cell r="X7137" t="str">
            <v>14.0132.0838</v>
          </cell>
          <cell r="Y7137" t="str">
            <v>37.8D07.0838</v>
          </cell>
          <cell r="Z7137">
            <v>275000</v>
          </cell>
          <cell r="AA7137">
            <v>1010000</v>
          </cell>
          <cell r="AC7137">
            <v>832000</v>
          </cell>
        </row>
        <row r="7138">
          <cell r="X7138" t="str">
            <v>14.0230.0838</v>
          </cell>
          <cell r="Y7138" t="str">
            <v>37.8D07.0838</v>
          </cell>
          <cell r="Z7138">
            <v>275000</v>
          </cell>
          <cell r="AA7138">
            <v>1010000</v>
          </cell>
          <cell r="AC7138">
            <v>832000</v>
          </cell>
        </row>
        <row r="7139">
          <cell r="X7139" t="str">
            <v>03.3807.0574</v>
          </cell>
          <cell r="Y7139" t="str">
            <v>37.8D05.0574</v>
          </cell>
          <cell r="Z7139">
            <v>2095000</v>
          </cell>
          <cell r="AA7139">
            <v>4040000</v>
          </cell>
          <cell r="AB7139">
            <v>0</v>
          </cell>
          <cell r="AC7139">
            <v>3403000</v>
          </cell>
        </row>
        <row r="7140">
          <cell r="X7140" t="str">
            <v>07.0221.0574</v>
          </cell>
          <cell r="Y7140" t="str">
            <v>37.8D05.0574</v>
          </cell>
          <cell r="Z7140">
            <v>2095000</v>
          </cell>
          <cell r="AA7140">
            <v>4040000</v>
          </cell>
          <cell r="AB7140">
            <v>0</v>
          </cell>
          <cell r="AC7140">
            <v>3403000</v>
          </cell>
        </row>
        <row r="7141">
          <cell r="X7141" t="str">
            <v>07.0223.0574</v>
          </cell>
          <cell r="Y7141" t="str">
            <v>37.8D05.0574</v>
          </cell>
          <cell r="Z7141">
            <v>2095000</v>
          </cell>
          <cell r="AA7141">
            <v>4040000</v>
          </cell>
          <cell r="AB7141">
            <v>0</v>
          </cell>
          <cell r="AC7141">
            <v>3403000</v>
          </cell>
        </row>
        <row r="7142">
          <cell r="X7142" t="str">
            <v>07.0224.0574</v>
          </cell>
          <cell r="Y7142" t="str">
            <v>37.8D05.0574</v>
          </cell>
          <cell r="Z7142">
            <v>2095000</v>
          </cell>
          <cell r="AA7142">
            <v>4040000</v>
          </cell>
          <cell r="AB7142">
            <v>0</v>
          </cell>
          <cell r="AC7142">
            <v>3403000</v>
          </cell>
        </row>
        <row r="7143">
          <cell r="X7143" t="str">
            <v>10.0962.0574</v>
          </cell>
          <cell r="Y7143" t="str">
            <v>37.8D05.0574</v>
          </cell>
          <cell r="Z7143">
            <v>2095000</v>
          </cell>
          <cell r="AA7143">
            <v>4040000</v>
          </cell>
          <cell r="AB7143">
            <v>0</v>
          </cell>
          <cell r="AC7143">
            <v>3403000</v>
          </cell>
        </row>
        <row r="7144">
          <cell r="X7144" t="str">
            <v>28.0008.0574</v>
          </cell>
          <cell r="Y7144" t="str">
            <v>37.8D05.0574</v>
          </cell>
          <cell r="Z7144">
            <v>2095000</v>
          </cell>
          <cell r="AA7144">
            <v>4040000</v>
          </cell>
          <cell r="AB7144">
            <v>0</v>
          </cell>
          <cell r="AC7144">
            <v>3403000</v>
          </cell>
        </row>
        <row r="7145">
          <cell r="X7145" t="str">
            <v>28.0013.0574</v>
          </cell>
          <cell r="Y7145" t="str">
            <v>37.8D05.0574</v>
          </cell>
          <cell r="Z7145">
            <v>2095000</v>
          </cell>
          <cell r="AA7145">
            <v>4040000</v>
          </cell>
          <cell r="AB7145">
            <v>0</v>
          </cell>
          <cell r="AC7145">
            <v>3403000</v>
          </cell>
        </row>
        <row r="7146">
          <cell r="X7146" t="str">
            <v>28.0014.0574</v>
          </cell>
          <cell r="Y7146" t="str">
            <v>37.8D05.0574</v>
          </cell>
          <cell r="Z7146">
            <v>2095000</v>
          </cell>
          <cell r="AA7146">
            <v>4040000</v>
          </cell>
          <cell r="AB7146">
            <v>0</v>
          </cell>
          <cell r="AC7146">
            <v>3403000</v>
          </cell>
        </row>
        <row r="7147">
          <cell r="X7147" t="str">
            <v>28.0287.0574</v>
          </cell>
          <cell r="Y7147" t="str">
            <v>37.8D05.0574</v>
          </cell>
          <cell r="Z7147">
            <v>2095000</v>
          </cell>
          <cell r="AA7147">
            <v>4040000</v>
          </cell>
          <cell r="AB7147">
            <v>0</v>
          </cell>
          <cell r="AC7147">
            <v>3403000</v>
          </cell>
        </row>
        <row r="7148">
          <cell r="X7148" t="str">
            <v>28.0304.0574</v>
          </cell>
          <cell r="Y7148" t="str">
            <v>37.8D05.0574</v>
          </cell>
          <cell r="Z7148">
            <v>2095000</v>
          </cell>
          <cell r="AA7148">
            <v>4040000</v>
          </cell>
          <cell r="AB7148">
            <v>0</v>
          </cell>
          <cell r="AC7148">
            <v>3403000</v>
          </cell>
        </row>
        <row r="7149">
          <cell r="X7149" t="str">
            <v>28.0305.0574</v>
          </cell>
          <cell r="Y7149" t="str">
            <v>37.8D05.0574</v>
          </cell>
          <cell r="Z7149">
            <v>2095000</v>
          </cell>
          <cell r="AA7149">
            <v>4040000</v>
          </cell>
          <cell r="AB7149">
            <v>0</v>
          </cell>
          <cell r="AC7149">
            <v>3403000</v>
          </cell>
        </row>
        <row r="7150">
          <cell r="X7150" t="str">
            <v>28.0373.0574</v>
          </cell>
          <cell r="Y7150" t="str">
            <v>37.8D05.0574</v>
          </cell>
          <cell r="Z7150">
            <v>2095000</v>
          </cell>
          <cell r="AA7150">
            <v>4040000</v>
          </cell>
          <cell r="AB7150">
            <v>0</v>
          </cell>
          <cell r="AC7150">
            <v>3403000</v>
          </cell>
        </row>
        <row r="7151">
          <cell r="X7151" t="str">
            <v>28.0385.0574</v>
          </cell>
          <cell r="Y7151" t="str">
            <v>37.8D05.0574</v>
          </cell>
          <cell r="Z7151">
            <v>2095000</v>
          </cell>
          <cell r="AA7151">
            <v>4040000</v>
          </cell>
          <cell r="AB7151">
            <v>0</v>
          </cell>
          <cell r="AC7151">
            <v>3403000</v>
          </cell>
        </row>
        <row r="7152">
          <cell r="X7152" t="str">
            <v>28.0386.0574</v>
          </cell>
          <cell r="Y7152" t="str">
            <v>37.8D05.0574</v>
          </cell>
          <cell r="Z7152">
            <v>2095000</v>
          </cell>
          <cell r="AA7152">
            <v>4040000</v>
          </cell>
          <cell r="AB7152">
            <v>0</v>
          </cell>
          <cell r="AC7152">
            <v>3403000</v>
          </cell>
        </row>
        <row r="7153">
          <cell r="X7153" t="str">
            <v>28.0387.0574</v>
          </cell>
          <cell r="Y7153" t="str">
            <v>37.8D05.0574</v>
          </cell>
          <cell r="Z7153">
            <v>2095000</v>
          </cell>
          <cell r="AA7153">
            <v>4040000</v>
          </cell>
          <cell r="AB7153">
            <v>0</v>
          </cell>
          <cell r="AC7153">
            <v>3403000</v>
          </cell>
        </row>
        <row r="7154">
          <cell r="X7154" t="str">
            <v>03.1615.0575</v>
          </cell>
          <cell r="Y7154" t="str">
            <v>37.8D05.0575</v>
          </cell>
          <cell r="Z7154">
            <v>2063000</v>
          </cell>
          <cell r="AA7154">
            <v>2689000</v>
          </cell>
          <cell r="AB7154">
            <v>0</v>
          </cell>
          <cell r="AC7154">
            <v>2345000</v>
          </cell>
        </row>
        <row r="7155">
          <cell r="X7155" t="str">
            <v>03.1648.0575</v>
          </cell>
          <cell r="Y7155" t="str">
            <v>37.8D05.0575</v>
          </cell>
          <cell r="Z7155">
            <v>2063000</v>
          </cell>
          <cell r="AA7155">
            <v>2689000</v>
          </cell>
          <cell r="AB7155">
            <v>0</v>
          </cell>
          <cell r="AC7155">
            <v>2345000</v>
          </cell>
        </row>
        <row r="7156">
          <cell r="X7156" t="str">
            <v>03.3783.0575</v>
          </cell>
          <cell r="Y7156" t="str">
            <v>37.8D05.0575</v>
          </cell>
          <cell r="Z7156">
            <v>2063000</v>
          </cell>
          <cell r="AA7156">
            <v>2689000</v>
          </cell>
          <cell r="AB7156">
            <v>0</v>
          </cell>
          <cell r="AC7156">
            <v>2345000</v>
          </cell>
        </row>
        <row r="7157">
          <cell r="X7157" t="str">
            <v>03.3824.0575</v>
          </cell>
          <cell r="Y7157" t="str">
            <v>37.8D05.0575</v>
          </cell>
          <cell r="Z7157">
            <v>2063000</v>
          </cell>
          <cell r="AA7157">
            <v>2689000</v>
          </cell>
          <cell r="AB7157">
            <v>0</v>
          </cell>
          <cell r="AC7157">
            <v>2345000</v>
          </cell>
        </row>
        <row r="7158">
          <cell r="X7158" t="str">
            <v>07.0222.0575</v>
          </cell>
          <cell r="Y7158" t="str">
            <v>37.8D05.0575</v>
          </cell>
          <cell r="Z7158">
            <v>2063000</v>
          </cell>
          <cell r="AA7158">
            <v>2689000</v>
          </cell>
          <cell r="AB7158">
            <v>0</v>
          </cell>
          <cell r="AC7158">
            <v>2345000</v>
          </cell>
        </row>
        <row r="7159">
          <cell r="X7159" t="str">
            <v>10.0850.0575</v>
          </cell>
          <cell r="Y7159" t="str">
            <v>37.8D05.0575</v>
          </cell>
          <cell r="Z7159">
            <v>2063000</v>
          </cell>
          <cell r="AA7159">
            <v>2689000</v>
          </cell>
          <cell r="AB7159">
            <v>0</v>
          </cell>
          <cell r="AC7159">
            <v>2345000</v>
          </cell>
        </row>
        <row r="7160">
          <cell r="X7160" t="str">
            <v>10.0961.0575</v>
          </cell>
          <cell r="Y7160" t="str">
            <v>37.8D05.0575</v>
          </cell>
          <cell r="Z7160">
            <v>2063000</v>
          </cell>
          <cell r="AA7160">
            <v>2689000</v>
          </cell>
          <cell r="AB7160">
            <v>0</v>
          </cell>
          <cell r="AC7160">
            <v>2345000</v>
          </cell>
        </row>
        <row r="7161">
          <cell r="X7161" t="str">
            <v>14.0129.0575</v>
          </cell>
          <cell r="Y7161" t="str">
            <v>37.8D05.0575</v>
          </cell>
          <cell r="Z7161">
            <v>2063000</v>
          </cell>
          <cell r="AA7161">
            <v>2689000</v>
          </cell>
          <cell r="AB7161">
            <v>0</v>
          </cell>
          <cell r="AC7161">
            <v>2345000</v>
          </cell>
        </row>
        <row r="7162">
          <cell r="X7162" t="str">
            <v>14.0173.0575</v>
          </cell>
          <cell r="Y7162" t="str">
            <v>37.8D05.0575</v>
          </cell>
          <cell r="Z7162">
            <v>2063000</v>
          </cell>
          <cell r="AA7162">
            <v>2689000</v>
          </cell>
          <cell r="AB7162">
            <v>0</v>
          </cell>
          <cell r="AC7162">
            <v>2345000</v>
          </cell>
        </row>
        <row r="7163">
          <cell r="X7163" t="str">
            <v>28.0008.0575</v>
          </cell>
          <cell r="Y7163" t="str">
            <v>37.8D05.0575</v>
          </cell>
          <cell r="Z7163">
            <v>2063000</v>
          </cell>
          <cell r="AA7163">
            <v>2689000</v>
          </cell>
          <cell r="AB7163">
            <v>0</v>
          </cell>
          <cell r="AC7163">
            <v>2345000</v>
          </cell>
        </row>
        <row r="7164">
          <cell r="X7164" t="str">
            <v>28.0013.0575</v>
          </cell>
          <cell r="Y7164" t="str">
            <v>37.8D05.0575</v>
          </cell>
          <cell r="Z7164">
            <v>1600000</v>
          </cell>
          <cell r="AA7164">
            <v>2689000</v>
          </cell>
          <cell r="AB7164">
            <v>0</v>
          </cell>
          <cell r="AC7164">
            <v>2345000</v>
          </cell>
        </row>
        <row r="7165">
          <cell r="X7165" t="str">
            <v>28.0014.0575</v>
          </cell>
          <cell r="Y7165" t="str">
            <v>37.8D05.0575</v>
          </cell>
          <cell r="Z7165">
            <v>1600000</v>
          </cell>
          <cell r="AA7165">
            <v>2689000</v>
          </cell>
          <cell r="AB7165">
            <v>0</v>
          </cell>
          <cell r="AC7165">
            <v>2345000</v>
          </cell>
        </row>
        <row r="7166">
          <cell r="X7166" t="str">
            <v>28.0066.0575</v>
          </cell>
          <cell r="Y7166" t="str">
            <v>37.8D05.0575</v>
          </cell>
          <cell r="Z7166">
            <v>944000</v>
          </cell>
          <cell r="AA7166">
            <v>2689000</v>
          </cell>
          <cell r="AB7166">
            <v>0</v>
          </cell>
          <cell r="AC7166">
            <v>2345000</v>
          </cell>
        </row>
        <row r="7167">
          <cell r="X7167" t="str">
            <v>28.0108.0575</v>
          </cell>
          <cell r="Y7167" t="str">
            <v>37.8D05.0575</v>
          </cell>
          <cell r="Z7167">
            <v>2063000</v>
          </cell>
          <cell r="AA7167">
            <v>2689000</v>
          </cell>
          <cell r="AB7167">
            <v>0</v>
          </cell>
          <cell r="AC7167">
            <v>2345000</v>
          </cell>
        </row>
        <row r="7168">
          <cell r="X7168" t="str">
            <v>28.0111.0575</v>
          </cell>
          <cell r="Y7168" t="str">
            <v>37.8D05.0575</v>
          </cell>
          <cell r="Z7168">
            <v>2063000</v>
          </cell>
          <cell r="AA7168">
            <v>2689000</v>
          </cell>
          <cell r="AB7168">
            <v>0</v>
          </cell>
          <cell r="AC7168">
            <v>2345000</v>
          </cell>
        </row>
        <row r="7169">
          <cell r="X7169" t="str">
            <v>28.0304.0575</v>
          </cell>
          <cell r="Y7169" t="str">
            <v>37.8D05.0575</v>
          </cell>
          <cell r="Z7169">
            <v>2063000</v>
          </cell>
          <cell r="AA7169">
            <v>2689000</v>
          </cell>
          <cell r="AB7169">
            <v>0</v>
          </cell>
          <cell r="AC7169">
            <v>2345000</v>
          </cell>
        </row>
        <row r="7170">
          <cell r="X7170" t="str">
            <v>27.0056.0357</v>
          </cell>
          <cell r="Y7170" t="str">
            <v>37.8D04.0357</v>
          </cell>
          <cell r="Z7170">
            <v>0</v>
          </cell>
          <cell r="AA7170">
            <v>4008000</v>
          </cell>
          <cell r="AB7170">
            <v>0</v>
          </cell>
          <cell r="AC7170">
            <v>3473000</v>
          </cell>
        </row>
        <row r="7171">
          <cell r="X7171" t="str">
            <v>27.0057.0357</v>
          </cell>
          <cell r="Y7171" t="str">
            <v>37.8D04.0357</v>
          </cell>
          <cell r="Z7171">
            <v>0</v>
          </cell>
          <cell r="AA7171">
            <v>4008000</v>
          </cell>
          <cell r="AB7171">
            <v>0</v>
          </cell>
          <cell r="AC7171">
            <v>3473000</v>
          </cell>
        </row>
        <row r="7172">
          <cell r="X7172" t="str">
            <v>27.0058.0357</v>
          </cell>
          <cell r="Y7172" t="str">
            <v>37.8D04.0357</v>
          </cell>
          <cell r="Z7172">
            <v>0</v>
          </cell>
          <cell r="AA7172">
            <v>4008000</v>
          </cell>
          <cell r="AB7172">
            <v>0</v>
          </cell>
          <cell r="AC7172">
            <v>3473000</v>
          </cell>
        </row>
        <row r="7173">
          <cell r="X7173" t="str">
            <v>27.0059.0357</v>
          </cell>
          <cell r="Y7173" t="str">
            <v>37.8D04.0357</v>
          </cell>
          <cell r="Z7173">
            <v>0</v>
          </cell>
          <cell r="AA7173">
            <v>4008000</v>
          </cell>
          <cell r="AB7173">
            <v>0</v>
          </cell>
          <cell r="AC7173">
            <v>3473000</v>
          </cell>
        </row>
        <row r="7174">
          <cell r="X7174" t="str">
            <v>11.0039.1128</v>
          </cell>
          <cell r="Y7174" t="str">
            <v>37.8D10.1128</v>
          </cell>
          <cell r="Z7174">
            <v>0</v>
          </cell>
          <cell r="AA7174">
            <v>4129000</v>
          </cell>
          <cell r="AB7174">
            <v>0</v>
          </cell>
          <cell r="AC7174">
            <v>3478000</v>
          </cell>
        </row>
        <row r="7175">
          <cell r="X7175" t="str">
            <v>13.0106.0706</v>
          </cell>
          <cell r="Y7175" t="str">
            <v>37.8D06.0706</v>
          </cell>
          <cell r="Z7175">
            <v>0</v>
          </cell>
          <cell r="AA7175">
            <v>4395000</v>
          </cell>
          <cell r="AB7175">
            <v>0</v>
          </cell>
          <cell r="AC7175">
            <v>3497000</v>
          </cell>
        </row>
        <row r="7176">
          <cell r="X7176" t="str">
            <v>03.2222.0966</v>
          </cell>
          <cell r="Y7176" t="str">
            <v>37.8D08.0966</v>
          </cell>
          <cell r="Z7176">
            <v>0</v>
          </cell>
          <cell r="AA7176">
            <v>4009000</v>
          </cell>
          <cell r="AB7176">
            <v>0</v>
          </cell>
          <cell r="AC7176">
            <v>3500000</v>
          </cell>
        </row>
        <row r="7177">
          <cell r="X7177" t="str">
            <v>15.0148.0966</v>
          </cell>
          <cell r="Y7177" t="str">
            <v>37.8D08.0966</v>
          </cell>
          <cell r="Z7177">
            <v>0</v>
          </cell>
          <cell r="AA7177">
            <v>4009000</v>
          </cell>
          <cell r="AB7177">
            <v>0</v>
          </cell>
          <cell r="AC7177">
            <v>3500000</v>
          </cell>
        </row>
        <row r="7178">
          <cell r="X7178" t="str">
            <v>15.0168.0966</v>
          </cell>
          <cell r="Y7178" t="str">
            <v>37.8D08.0966</v>
          </cell>
          <cell r="Z7178">
            <v>0</v>
          </cell>
          <cell r="AA7178">
            <v>4009000</v>
          </cell>
          <cell r="AB7178">
            <v>0</v>
          </cell>
          <cell r="AC7178">
            <v>3500000</v>
          </cell>
        </row>
        <row r="7179">
          <cell r="X7179" t="str">
            <v>15.0169.0966</v>
          </cell>
          <cell r="Y7179" t="str">
            <v>37.8D08.0966</v>
          </cell>
          <cell r="Z7179">
            <v>0</v>
          </cell>
          <cell r="AA7179">
            <v>4009000</v>
          </cell>
          <cell r="AB7179">
            <v>0</v>
          </cell>
          <cell r="AC7179">
            <v>3500000</v>
          </cell>
        </row>
        <row r="7180">
          <cell r="X7180" t="str">
            <v>15.0170.0966</v>
          </cell>
          <cell r="Y7180" t="str">
            <v>37.8D08.0966</v>
          </cell>
          <cell r="Z7180">
            <v>0</v>
          </cell>
          <cell r="AA7180">
            <v>4009000</v>
          </cell>
          <cell r="AB7180">
            <v>0</v>
          </cell>
          <cell r="AC7180">
            <v>3500000</v>
          </cell>
        </row>
        <row r="7181">
          <cell r="X7181" t="str">
            <v>03.3691.0577</v>
          </cell>
          <cell r="Y7181" t="str">
            <v>37.8D05.0577</v>
          </cell>
          <cell r="Z7181">
            <v>2270000</v>
          </cell>
          <cell r="AA7181">
            <v>4381000</v>
          </cell>
          <cell r="AC7181">
            <v>3585000</v>
          </cell>
        </row>
        <row r="7182">
          <cell r="X7182" t="str">
            <v>03.3692.0577</v>
          </cell>
          <cell r="Y7182" t="str">
            <v>37.8D05.0577</v>
          </cell>
          <cell r="Z7182">
            <v>2323000</v>
          </cell>
          <cell r="AA7182">
            <v>4381000</v>
          </cell>
          <cell r="AC7182">
            <v>3585000</v>
          </cell>
        </row>
        <row r="7183">
          <cell r="X7183" t="str">
            <v>15.0182.0966</v>
          </cell>
          <cell r="Y7183" t="str">
            <v>37.8D08.0966</v>
          </cell>
          <cell r="Z7183">
            <v>0</v>
          </cell>
          <cell r="AA7183">
            <v>4009000</v>
          </cell>
          <cell r="AB7183">
            <v>0</v>
          </cell>
          <cell r="AC7183">
            <v>3500000</v>
          </cell>
        </row>
        <row r="7184">
          <cell r="X7184" t="str">
            <v>15.0183.0966</v>
          </cell>
          <cell r="Y7184" t="str">
            <v>37.8D08.0966</v>
          </cell>
          <cell r="Z7184">
            <v>0</v>
          </cell>
          <cell r="AA7184">
            <v>4009000</v>
          </cell>
          <cell r="AB7184">
            <v>0</v>
          </cell>
          <cell r="AC7184">
            <v>3500000</v>
          </cell>
        </row>
        <row r="7185">
          <cell r="X7185" t="str">
            <v>15.0297.0966</v>
          </cell>
          <cell r="Y7185" t="str">
            <v>37.8D08.0966</v>
          </cell>
          <cell r="Z7185">
            <v>0</v>
          </cell>
          <cell r="AA7185">
            <v>4009000</v>
          </cell>
          <cell r="AB7185">
            <v>0</v>
          </cell>
          <cell r="AC7185">
            <v>3500000</v>
          </cell>
        </row>
        <row r="7186">
          <cell r="X7186" t="str">
            <v>15.0298.0966</v>
          </cell>
          <cell r="Y7186" t="str">
            <v>37.8D08.0966</v>
          </cell>
          <cell r="Z7186">
            <v>0</v>
          </cell>
          <cell r="AA7186">
            <v>4009000</v>
          </cell>
          <cell r="AB7186">
            <v>0</v>
          </cell>
          <cell r="AC7186">
            <v>3500000</v>
          </cell>
        </row>
        <row r="7187">
          <cell r="X7187" t="str">
            <v>03.3062.0373</v>
          </cell>
          <cell r="Y7187" t="str">
            <v>37.8D05.0373</v>
          </cell>
          <cell r="Z7187">
            <v>0</v>
          </cell>
          <cell r="AA7187">
            <v>3981000</v>
          </cell>
          <cell r="AB7187">
            <v>1</v>
          </cell>
          <cell r="AC7187">
            <v>3504000</v>
          </cell>
        </row>
        <row r="7188">
          <cell r="X7188" t="str">
            <v>03.3063.0373</v>
          </cell>
          <cell r="Y7188" t="str">
            <v>37.8D05.0373</v>
          </cell>
          <cell r="Z7188">
            <v>0</v>
          </cell>
          <cell r="AA7188">
            <v>3981000</v>
          </cell>
          <cell r="AB7188">
            <v>1</v>
          </cell>
          <cell r="AC7188">
            <v>3504000</v>
          </cell>
        </row>
        <row r="7189">
          <cell r="X7189" t="str">
            <v>03.4230.0373</v>
          </cell>
          <cell r="Y7189" t="str">
            <v>37.8D05.0373</v>
          </cell>
          <cell r="Z7189">
            <v>0</v>
          </cell>
          <cell r="AA7189">
            <v>3981000</v>
          </cell>
          <cell r="AB7189">
            <v>1</v>
          </cell>
          <cell r="AC7189">
            <v>3504000</v>
          </cell>
        </row>
        <row r="7190">
          <cell r="X7190" t="str">
            <v>10.0018.0373</v>
          </cell>
          <cell r="Y7190" t="str">
            <v>37.8D05.0373</v>
          </cell>
          <cell r="Z7190">
            <v>0</v>
          </cell>
          <cell r="AA7190">
            <v>3981000</v>
          </cell>
          <cell r="AB7190">
            <v>1</v>
          </cell>
          <cell r="AC7190">
            <v>3504000</v>
          </cell>
        </row>
        <row r="7191">
          <cell r="X7191" t="str">
            <v>10.0019.0373</v>
          </cell>
          <cell r="Y7191" t="str">
            <v>37.8D05.0373</v>
          </cell>
          <cell r="Z7191">
            <v>0</v>
          </cell>
          <cell r="AA7191">
            <v>3981000</v>
          </cell>
          <cell r="AB7191">
            <v>1</v>
          </cell>
          <cell r="AC7191">
            <v>3504000</v>
          </cell>
        </row>
        <row r="7192">
          <cell r="X7192" t="str">
            <v>10.0020.0373</v>
          </cell>
          <cell r="Y7192" t="str">
            <v>37.8D05.0373</v>
          </cell>
          <cell r="Z7192">
            <v>0</v>
          </cell>
          <cell r="AA7192">
            <v>3981000</v>
          </cell>
          <cell r="AB7192">
            <v>1</v>
          </cell>
          <cell r="AC7192">
            <v>3504000</v>
          </cell>
        </row>
        <row r="7193">
          <cell r="X7193" t="str">
            <v>10.0035.0373</v>
          </cell>
          <cell r="Y7193" t="str">
            <v>37.8D05.0373</v>
          </cell>
          <cell r="Z7193">
            <v>0</v>
          </cell>
          <cell r="AA7193">
            <v>3981000</v>
          </cell>
          <cell r="AB7193">
            <v>1</v>
          </cell>
          <cell r="AC7193">
            <v>3504000</v>
          </cell>
        </row>
        <row r="7194">
          <cell r="X7194" t="str">
            <v>10.0004.0386</v>
          </cell>
          <cell r="Y7194" t="str">
            <v>37.8D05.0386</v>
          </cell>
          <cell r="Z7194">
            <v>2293000</v>
          </cell>
          <cell r="AA7194">
            <v>5151000</v>
          </cell>
          <cell r="AC7194">
            <v>4363000</v>
          </cell>
        </row>
        <row r="7195">
          <cell r="X7195" t="str">
            <v>03.3709.0578</v>
          </cell>
          <cell r="Y7195" t="str">
            <v>37.8D05.0578</v>
          </cell>
          <cell r="Z7195">
            <v>1595000</v>
          </cell>
          <cell r="AA7195">
            <v>4675000</v>
          </cell>
          <cell r="AC7195">
            <v>3720000</v>
          </cell>
        </row>
        <row r="7196">
          <cell r="X7196" t="str">
            <v>10.0814.0578</v>
          </cell>
          <cell r="Y7196" t="str">
            <v>37.8D05.0578</v>
          </cell>
          <cell r="Z7196">
            <v>1595000</v>
          </cell>
          <cell r="AA7196">
            <v>4675000</v>
          </cell>
          <cell r="AC7196">
            <v>3720000</v>
          </cell>
        </row>
        <row r="7197">
          <cell r="X7197" t="str">
            <v>10.0894.0578</v>
          </cell>
          <cell r="Y7197" t="str">
            <v>37.8D05.0578</v>
          </cell>
          <cell r="Z7197">
            <v>1595000</v>
          </cell>
          <cell r="AA7197">
            <v>4675000</v>
          </cell>
          <cell r="AC7197">
            <v>3720000</v>
          </cell>
        </row>
        <row r="7198">
          <cell r="X7198" t="str">
            <v>26.0013.0578</v>
          </cell>
          <cell r="Y7198" t="str">
            <v>37.8D05.0578</v>
          </cell>
          <cell r="Z7198">
            <v>1595000</v>
          </cell>
          <cell r="AA7198">
            <v>4675000</v>
          </cell>
          <cell r="AC7198">
            <v>3720000</v>
          </cell>
        </row>
        <row r="7199">
          <cell r="X7199" t="str">
            <v>26.0018.0578</v>
          </cell>
          <cell r="Y7199" t="str">
            <v>37.8D05.0578</v>
          </cell>
          <cell r="Z7199">
            <v>1595000</v>
          </cell>
          <cell r="AA7199">
            <v>4675000</v>
          </cell>
          <cell r="AC7199">
            <v>3720000</v>
          </cell>
        </row>
        <row r="7200">
          <cell r="X7200" t="str">
            <v>26.0028.0578</v>
          </cell>
          <cell r="Y7200" t="str">
            <v>37.8D05.0578</v>
          </cell>
          <cell r="Z7200">
            <v>1595000</v>
          </cell>
          <cell r="AA7200">
            <v>4675000</v>
          </cell>
          <cell r="AC7200">
            <v>3720000</v>
          </cell>
        </row>
        <row r="7201">
          <cell r="X7201" t="str">
            <v>26.0030.0578</v>
          </cell>
          <cell r="Y7201" t="str">
            <v>37.8D05.0578</v>
          </cell>
          <cell r="Z7201">
            <v>1595000</v>
          </cell>
          <cell r="AA7201">
            <v>4675000</v>
          </cell>
          <cell r="AC7201">
            <v>3720000</v>
          </cell>
        </row>
        <row r="7202">
          <cell r="X7202" t="str">
            <v>26.0031.0578</v>
          </cell>
          <cell r="Y7202" t="str">
            <v>37.8D05.0578</v>
          </cell>
          <cell r="Z7202">
            <v>1595000</v>
          </cell>
          <cell r="AA7202">
            <v>4675000</v>
          </cell>
          <cell r="AC7202">
            <v>3720000</v>
          </cell>
        </row>
        <row r="7203">
          <cell r="X7203" t="str">
            <v>26.0032.0578</v>
          </cell>
          <cell r="Y7203" t="str">
            <v>37.8D05.0578</v>
          </cell>
          <cell r="Z7203">
            <v>1595000</v>
          </cell>
          <cell r="AA7203">
            <v>4675000</v>
          </cell>
          <cell r="AC7203">
            <v>3720000</v>
          </cell>
        </row>
        <row r="7204">
          <cell r="X7204" t="str">
            <v>26.0033.0578</v>
          </cell>
          <cell r="Y7204" t="str">
            <v>37.8D05.0578</v>
          </cell>
          <cell r="Z7204">
            <v>1595000</v>
          </cell>
          <cell r="AA7204">
            <v>4675000</v>
          </cell>
          <cell r="AC7204">
            <v>3720000</v>
          </cell>
        </row>
        <row r="7205">
          <cell r="X7205" t="str">
            <v>26.0035.0578</v>
          </cell>
          <cell r="Y7205" t="str">
            <v>37.8D05.0578</v>
          </cell>
          <cell r="Z7205">
            <v>1595000</v>
          </cell>
          <cell r="AA7205">
            <v>4675000</v>
          </cell>
          <cell r="AC7205">
            <v>3720000</v>
          </cell>
        </row>
        <row r="7206">
          <cell r="X7206" t="str">
            <v>26.0046.0578</v>
          </cell>
          <cell r="Y7206" t="str">
            <v>37.8D05.0578</v>
          </cell>
          <cell r="Z7206">
            <v>1595000</v>
          </cell>
          <cell r="AA7206">
            <v>4675000</v>
          </cell>
          <cell r="AC7206">
            <v>3720000</v>
          </cell>
        </row>
        <row r="7207">
          <cell r="X7207" t="str">
            <v>26.0047.0578</v>
          </cell>
          <cell r="Y7207" t="str">
            <v>37.8D05.0578</v>
          </cell>
          <cell r="Z7207">
            <v>1595000</v>
          </cell>
          <cell r="AA7207">
            <v>4675000</v>
          </cell>
          <cell r="AC7207">
            <v>3720000</v>
          </cell>
        </row>
        <row r="7208">
          <cell r="X7208" t="str">
            <v>26.0054.0578</v>
          </cell>
          <cell r="Y7208" t="str">
            <v>37.8D05.0578</v>
          </cell>
          <cell r="Z7208">
            <v>1595000</v>
          </cell>
          <cell r="AA7208">
            <v>4675000</v>
          </cell>
          <cell r="AC7208">
            <v>3720000</v>
          </cell>
        </row>
        <row r="7209">
          <cell r="X7209" t="str">
            <v>26.0055.0578</v>
          </cell>
          <cell r="Y7209" t="str">
            <v>37.8D05.0578</v>
          </cell>
          <cell r="Z7209">
            <v>1595000</v>
          </cell>
          <cell r="AA7209">
            <v>4675000</v>
          </cell>
          <cell r="AC7209">
            <v>3720000</v>
          </cell>
        </row>
        <row r="7210">
          <cell r="X7210" t="str">
            <v>26.0058.0578</v>
          </cell>
          <cell r="Y7210" t="str">
            <v>37.8D05.0578</v>
          </cell>
          <cell r="Z7210">
            <v>1595000</v>
          </cell>
          <cell r="AA7210">
            <v>4675000</v>
          </cell>
          <cell r="AC7210">
            <v>3720000</v>
          </cell>
        </row>
        <row r="7211">
          <cell r="X7211" t="str">
            <v>26.0059.0578</v>
          </cell>
          <cell r="Y7211" t="str">
            <v>37.8D05.0578</v>
          </cell>
          <cell r="Z7211">
            <v>1595000</v>
          </cell>
          <cell r="AA7211">
            <v>4675000</v>
          </cell>
          <cell r="AC7211">
            <v>3720000</v>
          </cell>
        </row>
        <row r="7212">
          <cell r="X7212" t="str">
            <v>26.0060.0578</v>
          </cell>
          <cell r="Y7212" t="str">
            <v>37.8D05.0578</v>
          </cell>
          <cell r="Z7212">
            <v>1595000</v>
          </cell>
          <cell r="AA7212">
            <v>4675000</v>
          </cell>
          <cell r="AC7212">
            <v>3720000</v>
          </cell>
        </row>
        <row r="7213">
          <cell r="X7213" t="str">
            <v>28.0005.0578</v>
          </cell>
          <cell r="Y7213" t="str">
            <v>37.8D05.0578</v>
          </cell>
          <cell r="Z7213">
            <v>1595000</v>
          </cell>
          <cell r="AA7213">
            <v>4675000</v>
          </cell>
          <cell r="AC7213">
            <v>3720000</v>
          </cell>
        </row>
        <row r="7214">
          <cell r="X7214" t="str">
            <v>28.0077.0578</v>
          </cell>
          <cell r="Y7214" t="str">
            <v>37.8D05.0578</v>
          </cell>
          <cell r="Z7214">
            <v>1595000</v>
          </cell>
          <cell r="AA7214">
            <v>4675000</v>
          </cell>
          <cell r="AC7214">
            <v>3720000</v>
          </cell>
        </row>
        <row r="7215">
          <cell r="X7215" t="str">
            <v>28.0086.0578</v>
          </cell>
          <cell r="Y7215" t="str">
            <v>37.8D05.0578</v>
          </cell>
          <cell r="Z7215">
            <v>1595000</v>
          </cell>
          <cell r="AA7215">
            <v>4675000</v>
          </cell>
          <cell r="AC7215">
            <v>3720000</v>
          </cell>
        </row>
        <row r="7216">
          <cell r="X7216" t="str">
            <v>28.0092.0578</v>
          </cell>
          <cell r="Y7216" t="str">
            <v>37.8D05.0578</v>
          </cell>
          <cell r="Z7216">
            <v>1595000</v>
          </cell>
          <cell r="AA7216">
            <v>4675000</v>
          </cell>
          <cell r="AC7216">
            <v>3720000</v>
          </cell>
        </row>
        <row r="7217">
          <cell r="X7217" t="str">
            <v>28.0117.0578</v>
          </cell>
          <cell r="Y7217" t="str">
            <v>37.8D05.0578</v>
          </cell>
          <cell r="Z7217">
            <v>1595000</v>
          </cell>
          <cell r="AA7217">
            <v>4675000</v>
          </cell>
          <cell r="AC7217">
            <v>3720000</v>
          </cell>
        </row>
        <row r="7218">
          <cell r="X7218" t="str">
            <v>28.0120.0578</v>
          </cell>
          <cell r="Y7218" t="str">
            <v>37.8D05.0578</v>
          </cell>
          <cell r="Z7218">
            <v>1595000</v>
          </cell>
          <cell r="AA7218">
            <v>4675000</v>
          </cell>
          <cell r="AC7218">
            <v>3720000</v>
          </cell>
        </row>
        <row r="7219">
          <cell r="X7219" t="str">
            <v>28.0121.0578</v>
          </cell>
          <cell r="Y7219" t="str">
            <v>37.8D05.0578</v>
          </cell>
          <cell r="Z7219">
            <v>1595000</v>
          </cell>
          <cell r="AA7219">
            <v>4675000</v>
          </cell>
          <cell r="AC7219">
            <v>3720000</v>
          </cell>
        </row>
        <row r="7220">
          <cell r="X7220" t="str">
            <v>28.0144.0578</v>
          </cell>
          <cell r="Y7220" t="str">
            <v>37.8D05.0578</v>
          </cell>
          <cell r="Z7220">
            <v>1595000</v>
          </cell>
          <cell r="AA7220">
            <v>4675000</v>
          </cell>
          <cell r="AC7220">
            <v>3720000</v>
          </cell>
        </row>
        <row r="7221">
          <cell r="X7221" t="str">
            <v>03.3052.0387</v>
          </cell>
          <cell r="Y7221" t="str">
            <v>37.8D05.0387</v>
          </cell>
          <cell r="Z7221">
            <v>3575000</v>
          </cell>
          <cell r="AA7221">
            <v>6459000</v>
          </cell>
          <cell r="AC7221">
            <v>5504000</v>
          </cell>
        </row>
        <row r="7222">
          <cell r="X7222" t="str">
            <v>03.4236.0387</v>
          </cell>
          <cell r="Y7222" t="str">
            <v>37.8D05.0387</v>
          </cell>
          <cell r="Z7222">
            <v>3575000</v>
          </cell>
          <cell r="AA7222">
            <v>6459000</v>
          </cell>
          <cell r="AC7222">
            <v>5504000</v>
          </cell>
        </row>
        <row r="7223">
          <cell r="X7223" t="str">
            <v>10.0080.0387</v>
          </cell>
          <cell r="Y7223" t="str">
            <v>37.8D05.0387</v>
          </cell>
          <cell r="Z7223">
            <v>3575000</v>
          </cell>
          <cell r="AA7223">
            <v>6459000</v>
          </cell>
          <cell r="AC7223">
            <v>5504000</v>
          </cell>
        </row>
        <row r="7224">
          <cell r="X7224" t="str">
            <v>10.0081.0387</v>
          </cell>
          <cell r="Y7224" t="str">
            <v>37.8D05.0387</v>
          </cell>
          <cell r="Z7224">
            <v>3575000</v>
          </cell>
          <cell r="AA7224">
            <v>6459000</v>
          </cell>
          <cell r="AC7224">
            <v>5504000</v>
          </cell>
        </row>
        <row r="7225">
          <cell r="X7225" t="str">
            <v>10.0082.0387</v>
          </cell>
          <cell r="Y7225" t="str">
            <v>37.8D05.0387</v>
          </cell>
          <cell r="Z7225">
            <v>3575000</v>
          </cell>
          <cell r="AA7225">
            <v>6459000</v>
          </cell>
          <cell r="AC7225">
            <v>5504000</v>
          </cell>
        </row>
        <row r="7226">
          <cell r="X7226" t="str">
            <v>10.0087.0387</v>
          </cell>
          <cell r="Y7226" t="str">
            <v>37.8D05.0387</v>
          </cell>
          <cell r="Z7226">
            <v>3575000</v>
          </cell>
          <cell r="AA7226">
            <v>6459000</v>
          </cell>
          <cell r="AC7226">
            <v>5504000</v>
          </cell>
        </row>
        <row r="7227">
          <cell r="X7227" t="str">
            <v>26.0004.0387</v>
          </cell>
          <cell r="Y7227" t="str">
            <v>37.8D05.0387</v>
          </cell>
          <cell r="Z7227">
            <v>3575000</v>
          </cell>
          <cell r="AA7227">
            <v>6459000</v>
          </cell>
          <cell r="AC7227">
            <v>5504000</v>
          </cell>
        </row>
        <row r="7228">
          <cell r="X7228" t="str">
            <v>10.0058.0373</v>
          </cell>
          <cell r="Y7228" t="str">
            <v>37.8D05.0373</v>
          </cell>
          <cell r="Z7228">
            <v>0</v>
          </cell>
          <cell r="AA7228">
            <v>3981000</v>
          </cell>
          <cell r="AB7228">
            <v>1</v>
          </cell>
          <cell r="AC7228">
            <v>3504000</v>
          </cell>
        </row>
        <row r="7229">
          <cell r="X7229" t="str">
            <v>10.0059.0373</v>
          </cell>
          <cell r="Y7229" t="str">
            <v>37.8D05.0373</v>
          </cell>
          <cell r="Z7229">
            <v>0</v>
          </cell>
          <cell r="AA7229">
            <v>3981000</v>
          </cell>
          <cell r="AB7229">
            <v>1</v>
          </cell>
          <cell r="AC7229">
            <v>3504000</v>
          </cell>
        </row>
        <row r="7230">
          <cell r="X7230" t="str">
            <v>10.0060.0373</v>
          </cell>
          <cell r="Y7230" t="str">
            <v>37.8D05.0373</v>
          </cell>
          <cell r="Z7230">
            <v>0</v>
          </cell>
          <cell r="AA7230">
            <v>3981000</v>
          </cell>
          <cell r="AB7230">
            <v>1</v>
          </cell>
          <cell r="AC7230">
            <v>3504000</v>
          </cell>
        </row>
        <row r="7231">
          <cell r="X7231" t="str">
            <v>10.0061.0373</v>
          </cell>
          <cell r="Y7231" t="str">
            <v>37.8D05.0373</v>
          </cell>
          <cell r="Z7231">
            <v>0</v>
          </cell>
          <cell r="AA7231">
            <v>3981000</v>
          </cell>
          <cell r="AB7231">
            <v>1</v>
          </cell>
          <cell r="AC7231">
            <v>3504000</v>
          </cell>
        </row>
        <row r="7232">
          <cell r="X7232" t="str">
            <v>10.0062.0373</v>
          </cell>
          <cell r="Y7232" t="str">
            <v>37.8D05.0373</v>
          </cell>
          <cell r="Z7232">
            <v>0</v>
          </cell>
          <cell r="AA7232">
            <v>3981000</v>
          </cell>
          <cell r="AB7232">
            <v>1</v>
          </cell>
          <cell r="AC7232">
            <v>3504000</v>
          </cell>
        </row>
        <row r="7233">
          <cell r="X7233" t="str">
            <v>10.0064.0373</v>
          </cell>
          <cell r="Y7233" t="str">
            <v>37.8D05.0373</v>
          </cell>
          <cell r="Z7233">
            <v>0</v>
          </cell>
          <cell r="AA7233">
            <v>3981000</v>
          </cell>
          <cell r="AB7233">
            <v>1</v>
          </cell>
          <cell r="AC7233">
            <v>3504000</v>
          </cell>
        </row>
        <row r="7234">
          <cell r="X7234" t="str">
            <v>15.0014.0373</v>
          </cell>
          <cell r="Y7234" t="str">
            <v>37.8D05.0373</v>
          </cell>
          <cell r="Z7234">
            <v>0</v>
          </cell>
          <cell r="AA7234">
            <v>3981000</v>
          </cell>
          <cell r="AB7234">
            <v>1</v>
          </cell>
          <cell r="AC7234">
            <v>3504000</v>
          </cell>
        </row>
        <row r="7235">
          <cell r="X7235" t="str">
            <v>03.2460.0379</v>
          </cell>
          <cell r="Y7235" t="str">
            <v>37.8D05.0379</v>
          </cell>
          <cell r="Z7235">
            <v>4125000</v>
          </cell>
          <cell r="AA7235">
            <v>7118000</v>
          </cell>
          <cell r="AC7235">
            <v>6004000</v>
          </cell>
        </row>
        <row r="7236">
          <cell r="X7236" t="str">
            <v>03.4223.0379</v>
          </cell>
          <cell r="Y7236" t="str">
            <v>37.8D05.0379</v>
          </cell>
          <cell r="Z7236">
            <v>4125000</v>
          </cell>
          <cell r="AA7236">
            <v>7118000</v>
          </cell>
          <cell r="AC7236">
            <v>6004000</v>
          </cell>
        </row>
        <row r="7237">
          <cell r="X7237" t="str">
            <v>10.0103.0379</v>
          </cell>
          <cell r="Y7237" t="str">
            <v>37.8D05.0379</v>
          </cell>
          <cell r="Z7237">
            <v>4125000</v>
          </cell>
          <cell r="AA7237">
            <v>7118000</v>
          </cell>
          <cell r="AC7237">
            <v>6004000</v>
          </cell>
        </row>
        <row r="7238">
          <cell r="X7238" t="str">
            <v>10.0105.0379</v>
          </cell>
          <cell r="Y7238" t="str">
            <v>37.8D05.0379</v>
          </cell>
          <cell r="Z7238">
            <v>4125000</v>
          </cell>
          <cell r="AA7238">
            <v>7118000</v>
          </cell>
          <cell r="AC7238">
            <v>6004000</v>
          </cell>
        </row>
        <row r="7239">
          <cell r="X7239" t="str">
            <v>10.0126.0379</v>
          </cell>
          <cell r="Y7239" t="str">
            <v>37.8D05.0379</v>
          </cell>
          <cell r="Z7239">
            <v>4125000</v>
          </cell>
          <cell r="AA7239">
            <v>7118000</v>
          </cell>
          <cell r="AC7239">
            <v>6004000</v>
          </cell>
        </row>
        <row r="7240">
          <cell r="X7240" t="str">
            <v>26.0003.0379</v>
          </cell>
          <cell r="Y7240" t="str">
            <v>37.8D05.0379</v>
          </cell>
          <cell r="Z7240">
            <v>4125000</v>
          </cell>
          <cell r="AA7240">
            <v>7118000</v>
          </cell>
          <cell r="AC7240">
            <v>6004000</v>
          </cell>
        </row>
        <row r="7241">
          <cell r="X7241" t="str">
            <v>03.4224.0380</v>
          </cell>
          <cell r="Y7241" t="str">
            <v>37.8D05.0380</v>
          </cell>
          <cell r="Z7241">
            <v>3300000</v>
          </cell>
          <cell r="AA7241">
            <v>6277000</v>
          </cell>
          <cell r="AC7241">
            <v>5004000</v>
          </cell>
        </row>
        <row r="7242">
          <cell r="X7242" t="str">
            <v>10.0088.0380</v>
          </cell>
          <cell r="Y7242" t="str">
            <v>37.8D05.0380</v>
          </cell>
          <cell r="Z7242">
            <v>3300000</v>
          </cell>
          <cell r="AA7242">
            <v>6277000</v>
          </cell>
          <cell r="AC7242">
            <v>5004000</v>
          </cell>
        </row>
        <row r="7243">
          <cell r="X7243" t="str">
            <v>10.0089.0380</v>
          </cell>
          <cell r="Y7243" t="str">
            <v>37.8D05.0380</v>
          </cell>
          <cell r="Z7243">
            <v>3300000</v>
          </cell>
          <cell r="AA7243">
            <v>6277000</v>
          </cell>
          <cell r="AC7243">
            <v>5004000</v>
          </cell>
        </row>
        <row r="7244">
          <cell r="X7244" t="str">
            <v>10.0090.0380</v>
          </cell>
          <cell r="Y7244" t="str">
            <v>37.8D05.0380</v>
          </cell>
          <cell r="Z7244">
            <v>3300000</v>
          </cell>
          <cell r="AA7244">
            <v>6277000</v>
          </cell>
          <cell r="AC7244">
            <v>5004000</v>
          </cell>
        </row>
        <row r="7245">
          <cell r="X7245" t="str">
            <v>10.0091.0380</v>
          </cell>
          <cell r="Y7245" t="str">
            <v>37.8D05.0380</v>
          </cell>
          <cell r="Z7245">
            <v>3300000</v>
          </cell>
          <cell r="AA7245">
            <v>6277000</v>
          </cell>
          <cell r="AC7245">
            <v>5004000</v>
          </cell>
        </row>
        <row r="7246">
          <cell r="X7246" t="str">
            <v>10.0092.0380</v>
          </cell>
          <cell r="Y7246" t="str">
            <v>37.8D05.0380</v>
          </cell>
          <cell r="Z7246">
            <v>3300000</v>
          </cell>
          <cell r="AA7246">
            <v>6277000</v>
          </cell>
          <cell r="AC7246">
            <v>5004000</v>
          </cell>
        </row>
        <row r="7247">
          <cell r="X7247" t="str">
            <v>10.0093.0380</v>
          </cell>
          <cell r="Y7247" t="str">
            <v>37.8D05.0380</v>
          </cell>
          <cell r="Z7247">
            <v>3300000</v>
          </cell>
          <cell r="AA7247">
            <v>6277000</v>
          </cell>
          <cell r="AC7247">
            <v>5004000</v>
          </cell>
        </row>
        <row r="7248">
          <cell r="X7248" t="str">
            <v>10.0094.0380</v>
          </cell>
          <cell r="Y7248" t="str">
            <v>37.8D05.0380</v>
          </cell>
          <cell r="Z7248">
            <v>3300000</v>
          </cell>
          <cell r="AA7248">
            <v>6277000</v>
          </cell>
          <cell r="AC7248">
            <v>5004000</v>
          </cell>
        </row>
        <row r="7249">
          <cell r="X7249" t="str">
            <v>10.0095.0380</v>
          </cell>
          <cell r="Y7249" t="str">
            <v>37.8D05.0380</v>
          </cell>
          <cell r="Z7249">
            <v>3300000</v>
          </cell>
          <cell r="AA7249">
            <v>6277000</v>
          </cell>
          <cell r="AC7249">
            <v>5004000</v>
          </cell>
        </row>
        <row r="7250">
          <cell r="X7250" t="str">
            <v>10.0096.0380</v>
          </cell>
          <cell r="Y7250" t="str">
            <v>37.8D05.0380</v>
          </cell>
          <cell r="Z7250">
            <v>3300000</v>
          </cell>
          <cell r="AA7250">
            <v>6277000</v>
          </cell>
          <cell r="AC7250">
            <v>5004000</v>
          </cell>
        </row>
        <row r="7251">
          <cell r="X7251" t="str">
            <v>10.0097.0380</v>
          </cell>
          <cell r="Y7251" t="str">
            <v>37.8D05.0380</v>
          </cell>
          <cell r="Z7251">
            <v>3300000</v>
          </cell>
          <cell r="AA7251">
            <v>6277000</v>
          </cell>
          <cell r="AC7251">
            <v>5004000</v>
          </cell>
        </row>
        <row r="7252">
          <cell r="X7252" t="str">
            <v>10.0101.0380</v>
          </cell>
          <cell r="Y7252" t="str">
            <v>37.8D05.0380</v>
          </cell>
          <cell r="Z7252">
            <v>3300000</v>
          </cell>
          <cell r="AA7252">
            <v>6277000</v>
          </cell>
          <cell r="AC7252">
            <v>5004000</v>
          </cell>
        </row>
        <row r="7253">
          <cell r="X7253" t="str">
            <v>26.0001.0380</v>
          </cell>
          <cell r="Y7253" t="str">
            <v>37.8D05.0380</v>
          </cell>
          <cell r="Z7253">
            <v>3300000</v>
          </cell>
          <cell r="AA7253">
            <v>6277000</v>
          </cell>
          <cell r="AC7253">
            <v>5004000</v>
          </cell>
        </row>
        <row r="7254">
          <cell r="X7254" t="str">
            <v>10.0083.0381</v>
          </cell>
          <cell r="Y7254" t="str">
            <v>37.8D05.0381</v>
          </cell>
          <cell r="Z7254">
            <v>3300000</v>
          </cell>
          <cell r="AA7254">
            <v>6277000</v>
          </cell>
          <cell r="AC7254">
            <v>5004000</v>
          </cell>
        </row>
        <row r="7255">
          <cell r="X7255" t="str">
            <v>10.0084.0381</v>
          </cell>
          <cell r="Y7255" t="str">
            <v>37.8D05.0381</v>
          </cell>
          <cell r="Z7255">
            <v>3300000</v>
          </cell>
          <cell r="AA7255">
            <v>6277000</v>
          </cell>
          <cell r="AC7255">
            <v>5004000</v>
          </cell>
        </row>
        <row r="7256">
          <cell r="X7256" t="str">
            <v>10.0085.0381</v>
          </cell>
          <cell r="Y7256" t="str">
            <v>37.8D05.0381</v>
          </cell>
          <cell r="Z7256">
            <v>3300000</v>
          </cell>
          <cell r="AA7256">
            <v>6277000</v>
          </cell>
          <cell r="AC7256">
            <v>5004000</v>
          </cell>
        </row>
        <row r="7257">
          <cell r="X7257" t="str">
            <v>10.0102.0381</v>
          </cell>
          <cell r="Y7257" t="str">
            <v>37.8D05.0381</v>
          </cell>
          <cell r="Z7257">
            <v>3300000</v>
          </cell>
          <cell r="AA7257">
            <v>6277000</v>
          </cell>
          <cell r="AC7257">
            <v>5004000</v>
          </cell>
        </row>
        <row r="7258">
          <cell r="X7258" t="str">
            <v>10.0104.0381</v>
          </cell>
          <cell r="Y7258" t="str">
            <v>37.8D05.0381</v>
          </cell>
          <cell r="Z7258">
            <v>3300000</v>
          </cell>
          <cell r="AA7258">
            <v>6277000</v>
          </cell>
          <cell r="AC7258">
            <v>5004000</v>
          </cell>
        </row>
        <row r="7259">
          <cell r="X7259" t="str">
            <v>10.0106.0381</v>
          </cell>
          <cell r="Y7259" t="str">
            <v>37.8D05.0381</v>
          </cell>
          <cell r="Z7259">
            <v>3300000</v>
          </cell>
          <cell r="AA7259">
            <v>6277000</v>
          </cell>
          <cell r="AC7259">
            <v>5004000</v>
          </cell>
        </row>
        <row r="7260">
          <cell r="X7260" t="str">
            <v>10.0109.0381</v>
          </cell>
          <cell r="Y7260" t="str">
            <v>37.8D05.0381</v>
          </cell>
          <cell r="Z7260">
            <v>3300000</v>
          </cell>
          <cell r="AA7260">
            <v>6277000</v>
          </cell>
          <cell r="AC7260">
            <v>5004000</v>
          </cell>
        </row>
        <row r="7261">
          <cell r="X7261" t="str">
            <v>10.0110.0381</v>
          </cell>
          <cell r="Y7261" t="str">
            <v>37.8D05.0381</v>
          </cell>
          <cell r="Z7261">
            <v>3300000</v>
          </cell>
          <cell r="AA7261">
            <v>6277000</v>
          </cell>
          <cell r="AC7261">
            <v>5004000</v>
          </cell>
        </row>
        <row r="7262">
          <cell r="X7262" t="str">
            <v>10.0111.0381</v>
          </cell>
          <cell r="Y7262" t="str">
            <v>37.8D05.0381</v>
          </cell>
          <cell r="Z7262">
            <v>3300000</v>
          </cell>
          <cell r="AA7262">
            <v>6277000</v>
          </cell>
          <cell r="AC7262">
            <v>5004000</v>
          </cell>
        </row>
        <row r="7263">
          <cell r="X7263" t="str">
            <v>10.0117.0381</v>
          </cell>
          <cell r="Y7263" t="str">
            <v>37.8D05.0381</v>
          </cell>
          <cell r="Z7263">
            <v>3300000</v>
          </cell>
          <cell r="AA7263">
            <v>6277000</v>
          </cell>
          <cell r="AC7263">
            <v>5004000</v>
          </cell>
        </row>
        <row r="7264">
          <cell r="X7264" t="str">
            <v>10.0118.0381</v>
          </cell>
          <cell r="Y7264" t="str">
            <v>37.8D05.0381</v>
          </cell>
          <cell r="Z7264">
            <v>3300000</v>
          </cell>
          <cell r="AA7264">
            <v>6277000</v>
          </cell>
          <cell r="AC7264">
            <v>5004000</v>
          </cell>
        </row>
        <row r="7265">
          <cell r="X7265" t="str">
            <v>10.0119.0381</v>
          </cell>
          <cell r="Y7265" t="str">
            <v>37.8D05.0381</v>
          </cell>
          <cell r="Z7265">
            <v>3300000</v>
          </cell>
          <cell r="AA7265">
            <v>6277000</v>
          </cell>
          <cell r="AC7265">
            <v>5004000</v>
          </cell>
        </row>
        <row r="7266">
          <cell r="X7266" t="str">
            <v>10.0120.0381</v>
          </cell>
          <cell r="Y7266" t="str">
            <v>37.8D05.0381</v>
          </cell>
          <cell r="Z7266">
            <v>3300000</v>
          </cell>
          <cell r="AA7266">
            <v>6277000</v>
          </cell>
          <cell r="AC7266">
            <v>5004000</v>
          </cell>
        </row>
        <row r="7267">
          <cell r="X7267" t="str">
            <v>10.0121.0381</v>
          </cell>
          <cell r="Y7267" t="str">
            <v>37.8D05.0381</v>
          </cell>
          <cell r="Z7267">
            <v>3300000</v>
          </cell>
          <cell r="AA7267">
            <v>6277000</v>
          </cell>
          <cell r="AC7267">
            <v>5004000</v>
          </cell>
        </row>
        <row r="7268">
          <cell r="X7268" t="str">
            <v>26.0002.0381</v>
          </cell>
          <cell r="Y7268" t="str">
            <v>37.8D05.0381</v>
          </cell>
          <cell r="Z7268">
            <v>3300000</v>
          </cell>
          <cell r="AA7268">
            <v>6277000</v>
          </cell>
          <cell r="AC7268">
            <v>5004000</v>
          </cell>
        </row>
        <row r="7269">
          <cell r="X7269" t="str">
            <v>13.0004.0675</v>
          </cell>
          <cell r="Y7269" t="str">
            <v>37.8D06.0675</v>
          </cell>
          <cell r="Z7269">
            <v>3204000</v>
          </cell>
          <cell r="AA7269">
            <v>4135000</v>
          </cell>
          <cell r="AB7269">
            <v>0</v>
          </cell>
          <cell r="AC7269">
            <v>3551000</v>
          </cell>
        </row>
        <row r="7270">
          <cell r="X7270" t="str">
            <v>13.0005.0675</v>
          </cell>
          <cell r="Y7270" t="str">
            <v>37.8D06.0675</v>
          </cell>
          <cell r="Z7270">
            <v>3204000</v>
          </cell>
          <cell r="AA7270">
            <v>4135000</v>
          </cell>
          <cell r="AB7270">
            <v>0</v>
          </cell>
          <cell r="AC7270">
            <v>3551000</v>
          </cell>
        </row>
        <row r="7271">
          <cell r="X7271" t="str">
            <v>13.0008.0670</v>
          </cell>
          <cell r="Y7271" t="str">
            <v>37.8D06.0670</v>
          </cell>
          <cell r="Z7271">
            <v>0</v>
          </cell>
          <cell r="AA7271">
            <v>4056000</v>
          </cell>
          <cell r="AB7271">
            <v>0</v>
          </cell>
          <cell r="AC7271">
            <v>3559000</v>
          </cell>
        </row>
        <row r="7272">
          <cell r="X7272" t="str">
            <v>12.0270.0599</v>
          </cell>
          <cell r="Y7272" t="str">
            <v>37.8D06.0599</v>
          </cell>
          <cell r="Z7272">
            <v>0</v>
          </cell>
          <cell r="AA7272">
            <v>4522000</v>
          </cell>
          <cell r="AB7272">
            <v>0</v>
          </cell>
          <cell r="AC7272">
            <v>3570000</v>
          </cell>
        </row>
        <row r="7273">
          <cell r="X7273" t="str">
            <v>12.0271.0599</v>
          </cell>
          <cell r="Y7273" t="str">
            <v>37.8D06.0599</v>
          </cell>
          <cell r="Z7273">
            <v>0</v>
          </cell>
          <cell r="AA7273">
            <v>4522000</v>
          </cell>
          <cell r="AB7273">
            <v>0</v>
          </cell>
          <cell r="AC7273">
            <v>3570000</v>
          </cell>
        </row>
        <row r="7274">
          <cell r="X7274" t="str">
            <v>12.0272.0599</v>
          </cell>
          <cell r="Y7274" t="str">
            <v>37.8D06.0599</v>
          </cell>
          <cell r="Z7274">
            <v>0</v>
          </cell>
          <cell r="AA7274">
            <v>4522000</v>
          </cell>
          <cell r="AB7274">
            <v>0</v>
          </cell>
          <cell r="AC7274">
            <v>3570000</v>
          </cell>
        </row>
        <row r="7275">
          <cell r="X7275" t="str">
            <v>12.0273.0599</v>
          </cell>
          <cell r="Y7275" t="str">
            <v>37.8D06.0599</v>
          </cell>
          <cell r="Z7275">
            <v>0</v>
          </cell>
          <cell r="AA7275">
            <v>4522000</v>
          </cell>
          <cell r="AB7275">
            <v>0</v>
          </cell>
          <cell r="AC7275">
            <v>3570000</v>
          </cell>
        </row>
        <row r="7276">
          <cell r="X7276" t="str">
            <v>12.0274.0599</v>
          </cell>
          <cell r="Y7276" t="str">
            <v>37.8D06.0599</v>
          </cell>
          <cell r="Z7276">
            <v>0</v>
          </cell>
          <cell r="AA7276">
            <v>4522000</v>
          </cell>
          <cell r="AB7276">
            <v>0</v>
          </cell>
          <cell r="AC7276">
            <v>3570000</v>
          </cell>
        </row>
        <row r="7277">
          <cell r="X7277" t="str">
            <v>13.0168.0599</v>
          </cell>
          <cell r="Y7277" t="str">
            <v>37.8D06.0599</v>
          </cell>
          <cell r="Z7277">
            <v>0</v>
          </cell>
          <cell r="AA7277">
            <v>4522000</v>
          </cell>
          <cell r="AB7277">
            <v>0</v>
          </cell>
          <cell r="AC7277">
            <v>3570000</v>
          </cell>
        </row>
        <row r="7278">
          <cell r="X7278" t="str">
            <v>13.0169.0599</v>
          </cell>
          <cell r="Y7278" t="str">
            <v>37.8D06.0599</v>
          </cell>
          <cell r="Z7278">
            <v>0</v>
          </cell>
          <cell r="AA7278">
            <v>4522000</v>
          </cell>
          <cell r="AB7278">
            <v>0</v>
          </cell>
          <cell r="AC7278">
            <v>3570000</v>
          </cell>
        </row>
        <row r="7279">
          <cell r="X7279" t="str">
            <v>22.0635.1232</v>
          </cell>
          <cell r="Y7279" t="str">
            <v>37.1E01.1232</v>
          </cell>
          <cell r="Z7279">
            <v>0</v>
          </cell>
          <cell r="AA7279">
            <v>3679000</v>
          </cell>
          <cell r="AB7279">
            <v>0</v>
          </cell>
          <cell r="AC7279">
            <v>3579000</v>
          </cell>
        </row>
        <row r="7280">
          <cell r="X7280" t="str">
            <v>03.3774.0577</v>
          </cell>
          <cell r="Y7280" t="str">
            <v>37.8D05.0577</v>
          </cell>
          <cell r="Z7280">
            <v>0</v>
          </cell>
          <cell r="AA7280">
            <v>4381000</v>
          </cell>
          <cell r="AB7280">
            <v>0</v>
          </cell>
          <cell r="AC7280">
            <v>3585000</v>
          </cell>
        </row>
        <row r="7281">
          <cell r="X7281" t="str">
            <v>03.1666.0839</v>
          </cell>
          <cell r="Y7281" t="str">
            <v>37.8D07.0839</v>
          </cell>
          <cell r="Z7281">
            <v>303000</v>
          </cell>
          <cell r="AA7281">
            <v>614000</v>
          </cell>
          <cell r="AC7281">
            <v>532000</v>
          </cell>
        </row>
        <row r="7282">
          <cell r="X7282" t="str">
            <v>14.0175.0839</v>
          </cell>
          <cell r="Y7282" t="str">
            <v>37.8D07.0839</v>
          </cell>
          <cell r="Z7282">
            <v>303000</v>
          </cell>
          <cell r="AA7282">
            <v>614000</v>
          </cell>
          <cell r="AC7282">
            <v>532000</v>
          </cell>
        </row>
        <row r="7283">
          <cell r="X7283" t="str">
            <v>03.3793.0577</v>
          </cell>
          <cell r="Y7283" t="str">
            <v>37.8D05.0577</v>
          </cell>
          <cell r="Z7283">
            <v>0</v>
          </cell>
          <cell r="AA7283">
            <v>4381000</v>
          </cell>
          <cell r="AB7283">
            <v>0</v>
          </cell>
          <cell r="AC7283">
            <v>3585000</v>
          </cell>
        </row>
        <row r="7284">
          <cell r="X7284" t="str">
            <v>03.3800.0577</v>
          </cell>
          <cell r="Y7284" t="str">
            <v>37.8D05.0577</v>
          </cell>
          <cell r="Z7284">
            <v>1836000</v>
          </cell>
          <cell r="AA7284">
            <v>4381000</v>
          </cell>
          <cell r="AB7284">
            <v>0</v>
          </cell>
          <cell r="AC7284">
            <v>3585000</v>
          </cell>
        </row>
        <row r="7285">
          <cell r="X7285" t="str">
            <v>10.0001.0577</v>
          </cell>
          <cell r="Y7285" t="str">
            <v>37.8D05.0577</v>
          </cell>
          <cell r="Z7285">
            <v>0</v>
          </cell>
          <cell r="AA7285">
            <v>4381000</v>
          </cell>
          <cell r="AB7285">
            <v>0</v>
          </cell>
          <cell r="AC7285">
            <v>3585000</v>
          </cell>
        </row>
        <row r="7286">
          <cell r="X7286" t="str">
            <v>10.0572.0577</v>
          </cell>
          <cell r="Y7286" t="str">
            <v>37.8D05.0577</v>
          </cell>
          <cell r="Z7286">
            <v>0</v>
          </cell>
          <cell r="AA7286">
            <v>4381000</v>
          </cell>
          <cell r="AB7286">
            <v>0</v>
          </cell>
          <cell r="AC7286">
            <v>3585000</v>
          </cell>
        </row>
        <row r="7287">
          <cell r="X7287" t="str">
            <v>23.0129.1547</v>
          </cell>
          <cell r="Y7287" t="str">
            <v>37.1E03.1547</v>
          </cell>
          <cell r="Z7287">
            <v>69000</v>
          </cell>
          <cell r="AA7287">
            <v>95400</v>
          </cell>
          <cell r="AC7287">
            <v>90000</v>
          </cell>
        </row>
        <row r="7288">
          <cell r="X7288" t="str">
            <v>23.0121.1548</v>
          </cell>
          <cell r="Y7288" t="str">
            <v>37.1E03.1548</v>
          </cell>
          <cell r="Z7288">
            <v>338000</v>
          </cell>
          <cell r="AA7288">
            <v>402000</v>
          </cell>
          <cell r="AC7288">
            <v>380000</v>
          </cell>
        </row>
        <row r="7289">
          <cell r="X7289" t="str">
            <v>10.0807.0577</v>
          </cell>
          <cell r="Y7289" t="str">
            <v>37.8D05.0577</v>
          </cell>
          <cell r="Z7289">
            <v>0</v>
          </cell>
          <cell r="AA7289">
            <v>4381000</v>
          </cell>
          <cell r="AB7289">
            <v>0</v>
          </cell>
          <cell r="AC7289">
            <v>3585000</v>
          </cell>
        </row>
        <row r="7290">
          <cell r="X7290" t="str">
            <v>23.0134.1550</v>
          </cell>
          <cell r="Y7290" t="str">
            <v>37.1E03.1550</v>
          </cell>
          <cell r="Z7290">
            <v>75000</v>
          </cell>
          <cell r="AA7290">
            <v>79500</v>
          </cell>
          <cell r="AC7290">
            <v>75000</v>
          </cell>
        </row>
        <row r="7291">
          <cell r="X7291" t="str">
            <v>10.0808.0577</v>
          </cell>
          <cell r="Y7291" t="str">
            <v>37.8D05.0577</v>
          </cell>
          <cell r="Z7291">
            <v>0</v>
          </cell>
          <cell r="AA7291">
            <v>4381000</v>
          </cell>
          <cell r="AB7291">
            <v>0</v>
          </cell>
          <cell r="AC7291">
            <v>3585000</v>
          </cell>
        </row>
        <row r="7292">
          <cell r="X7292" t="str">
            <v>10.0812.0577</v>
          </cell>
          <cell r="Y7292" t="str">
            <v>37.8D05.0577</v>
          </cell>
          <cell r="Z7292">
            <v>0</v>
          </cell>
          <cell r="AA7292">
            <v>4381000</v>
          </cell>
          <cell r="AB7292">
            <v>0</v>
          </cell>
          <cell r="AC7292">
            <v>3585000</v>
          </cell>
        </row>
        <row r="7293">
          <cell r="X7293" t="str">
            <v>23.0131.1552</v>
          </cell>
          <cell r="Y7293" t="str">
            <v>37.1E03.1552</v>
          </cell>
          <cell r="Z7293">
            <v>75000</v>
          </cell>
          <cell r="AA7293">
            <v>74200</v>
          </cell>
          <cell r="AC7293">
            <v>70000</v>
          </cell>
        </row>
        <row r="7294">
          <cell r="X7294" t="str">
            <v>23.0202.1592</v>
          </cell>
          <cell r="Y7294" t="str">
            <v>37.1E03.1592</v>
          </cell>
          <cell r="Z7294">
            <v>17000</v>
          </cell>
          <cell r="AA7294">
            <v>21200</v>
          </cell>
          <cell r="AB7294">
            <v>0</v>
          </cell>
          <cell r="AC7294">
            <v>20000</v>
          </cell>
        </row>
        <row r="7295">
          <cell r="X7295" t="str">
            <v>23.0210.1607</v>
          </cell>
          <cell r="Y7295" t="str">
            <v>37.1E03.1607</v>
          </cell>
          <cell r="Z7295">
            <v>11000</v>
          </cell>
          <cell r="AA7295">
            <v>10600</v>
          </cell>
          <cell r="AC7295">
            <v>10000</v>
          </cell>
        </row>
        <row r="7296">
          <cell r="X7296" t="str">
            <v>10.0861.0577</v>
          </cell>
          <cell r="Y7296" t="str">
            <v>37.8D05.0577</v>
          </cell>
          <cell r="Z7296">
            <v>0</v>
          </cell>
          <cell r="AA7296">
            <v>4381000</v>
          </cell>
          <cell r="AB7296">
            <v>0</v>
          </cell>
          <cell r="AC7296">
            <v>3585000</v>
          </cell>
        </row>
        <row r="7297">
          <cell r="X7297" t="str">
            <v>10.0955.0577</v>
          </cell>
          <cell r="Y7297" t="str">
            <v>37.8D05.0577</v>
          </cell>
          <cell r="Z7297">
            <v>1172000</v>
          </cell>
          <cell r="AA7297">
            <v>4381000</v>
          </cell>
          <cell r="AB7297">
            <v>0</v>
          </cell>
          <cell r="AC7297">
            <v>3585000</v>
          </cell>
        </row>
        <row r="7298">
          <cell r="X7298" t="str">
            <v>23.0139.1553</v>
          </cell>
          <cell r="Y7298" t="str">
            <v>37.1E03.1553</v>
          </cell>
          <cell r="Z7298">
            <v>75000</v>
          </cell>
          <cell r="AA7298">
            <v>90100</v>
          </cell>
          <cell r="AC7298">
            <v>85000</v>
          </cell>
        </row>
        <row r="7299">
          <cell r="X7299" t="str">
            <v>12.0402.0577</v>
          </cell>
          <cell r="Y7299" t="str">
            <v>37.8D05.0577</v>
          </cell>
          <cell r="Z7299">
            <v>0</v>
          </cell>
          <cell r="AA7299">
            <v>4381000</v>
          </cell>
          <cell r="AB7299">
            <v>0</v>
          </cell>
          <cell r="AC7299">
            <v>3585000</v>
          </cell>
        </row>
        <row r="7300">
          <cell r="X7300" t="str">
            <v>23.0140.1555</v>
          </cell>
          <cell r="Y7300" t="str">
            <v>37.1E03.1555</v>
          </cell>
          <cell r="Z7300">
            <v>187000</v>
          </cell>
          <cell r="AA7300">
            <v>233000</v>
          </cell>
          <cell r="AC7300">
            <v>220000</v>
          </cell>
        </row>
        <row r="7301">
          <cell r="X7301" t="str">
            <v>03.2489.0390</v>
          </cell>
          <cell r="Y7301" t="str">
            <v>37.8D05.0390</v>
          </cell>
          <cell r="Z7301">
            <v>4675000</v>
          </cell>
          <cell r="AA7301">
            <v>6771000</v>
          </cell>
          <cell r="AC7301">
            <v>6504000</v>
          </cell>
        </row>
        <row r="7302">
          <cell r="X7302" t="str">
            <v>12.0043.0390</v>
          </cell>
          <cell r="Y7302" t="str">
            <v>37.8D05.0390</v>
          </cell>
          <cell r="Z7302">
            <v>4675000</v>
          </cell>
          <cell r="AA7302">
            <v>6771000</v>
          </cell>
          <cell r="AC7302">
            <v>6504000</v>
          </cell>
        </row>
        <row r="7303">
          <cell r="X7303" t="str">
            <v>03.1549.0840</v>
          </cell>
          <cell r="Y7303" t="str">
            <v>37.8D07.0840</v>
          </cell>
          <cell r="Z7303">
            <v>83000</v>
          </cell>
          <cell r="AA7303">
            <v>275000</v>
          </cell>
          <cell r="AC7303">
            <v>220000</v>
          </cell>
        </row>
        <row r="7304">
          <cell r="X7304" t="str">
            <v>14.0028.0840</v>
          </cell>
          <cell r="Y7304" t="str">
            <v>37.8D07.0840</v>
          </cell>
          <cell r="Z7304">
            <v>83000</v>
          </cell>
          <cell r="AA7304">
            <v>275000</v>
          </cell>
          <cell r="AC7304">
            <v>220000</v>
          </cell>
        </row>
        <row r="7305">
          <cell r="X7305" t="str">
            <v>03.1635.0841</v>
          </cell>
          <cell r="Y7305" t="str">
            <v>37.8D07.0841</v>
          </cell>
          <cell r="Z7305">
            <v>330000</v>
          </cell>
          <cell r="AA7305">
            <v>1060000</v>
          </cell>
          <cell r="AC7305">
            <v>882000</v>
          </cell>
        </row>
        <row r="7306">
          <cell r="X7306" t="str">
            <v>14.0149.0841</v>
          </cell>
          <cell r="Y7306" t="str">
            <v>37.8D07.0841</v>
          </cell>
          <cell r="Z7306">
            <v>330000</v>
          </cell>
          <cell r="AA7306">
            <v>1060000</v>
          </cell>
          <cell r="AC7306">
            <v>882000</v>
          </cell>
        </row>
        <row r="7307">
          <cell r="X7307" t="str">
            <v>03.1835.1031</v>
          </cell>
          <cell r="Y7307" t="str">
            <v>37.8D09.1031</v>
          </cell>
          <cell r="Z7307">
            <v>80000</v>
          </cell>
          <cell r="AA7307">
            <v>234000</v>
          </cell>
          <cell r="AC7307">
            <v>189000</v>
          </cell>
        </row>
        <row r="7308">
          <cell r="X7308" t="str">
            <v>03.1836.1031</v>
          </cell>
          <cell r="Y7308" t="str">
            <v>37.8D09.1031</v>
          </cell>
          <cell r="Z7308">
            <v>80000</v>
          </cell>
          <cell r="AA7308">
            <v>234000</v>
          </cell>
          <cell r="AC7308">
            <v>189000</v>
          </cell>
        </row>
        <row r="7309">
          <cell r="X7309" t="str">
            <v>03.1838.1031</v>
          </cell>
          <cell r="Y7309" t="str">
            <v>37.8D09.1031</v>
          </cell>
          <cell r="Z7309">
            <v>80000</v>
          </cell>
          <cell r="AA7309">
            <v>234000</v>
          </cell>
          <cell r="AC7309">
            <v>189000</v>
          </cell>
        </row>
        <row r="7310">
          <cell r="X7310" t="str">
            <v>03.1839.1031</v>
          </cell>
          <cell r="Y7310" t="str">
            <v>37.8D09.1031</v>
          </cell>
          <cell r="Z7310">
            <v>80000</v>
          </cell>
          <cell r="AA7310">
            <v>234000</v>
          </cell>
          <cell r="AC7310">
            <v>189000</v>
          </cell>
        </row>
        <row r="7311">
          <cell r="X7311" t="str">
            <v>03.1929.1031</v>
          </cell>
          <cell r="Y7311" t="str">
            <v>37.8D09.1031</v>
          </cell>
          <cell r="Z7311">
            <v>80000</v>
          </cell>
          <cell r="AA7311">
            <v>234000</v>
          </cell>
          <cell r="AC7311">
            <v>189000</v>
          </cell>
        </row>
        <row r="7312">
          <cell r="X7312" t="str">
            <v>03.1970.1031</v>
          </cell>
          <cell r="Y7312" t="str">
            <v>37.8D09.1031</v>
          </cell>
          <cell r="Z7312">
            <v>80000</v>
          </cell>
          <cell r="AA7312">
            <v>234000</v>
          </cell>
          <cell r="AC7312">
            <v>189000</v>
          </cell>
        </row>
        <row r="7313">
          <cell r="X7313" t="str">
            <v>03.1971.1031</v>
          </cell>
          <cell r="Y7313" t="str">
            <v>37.8D09.1031</v>
          </cell>
          <cell r="Z7313">
            <v>80000</v>
          </cell>
          <cell r="AA7313">
            <v>234000</v>
          </cell>
          <cell r="AC7313">
            <v>189000</v>
          </cell>
        </row>
        <row r="7314">
          <cell r="X7314" t="str">
            <v>03.1972.1031</v>
          </cell>
          <cell r="Y7314" t="str">
            <v>37.8D09.1031</v>
          </cell>
          <cell r="Z7314">
            <v>80000</v>
          </cell>
          <cell r="AA7314">
            <v>234000</v>
          </cell>
          <cell r="AC7314">
            <v>189000</v>
          </cell>
        </row>
        <row r="7315">
          <cell r="X7315" t="str">
            <v>16.0064.1031</v>
          </cell>
          <cell r="Y7315" t="str">
            <v>37.8D09.1031</v>
          </cell>
          <cell r="Z7315">
            <v>80000</v>
          </cell>
          <cell r="AA7315">
            <v>234000</v>
          </cell>
          <cell r="AC7315">
            <v>189000</v>
          </cell>
        </row>
        <row r="7316">
          <cell r="X7316" t="str">
            <v>16.0065.1031</v>
          </cell>
          <cell r="Y7316" t="str">
            <v>37.8D09.1031</v>
          </cell>
          <cell r="Z7316">
            <v>80000</v>
          </cell>
          <cell r="AA7316">
            <v>234000</v>
          </cell>
          <cell r="AC7316">
            <v>189000</v>
          </cell>
        </row>
        <row r="7317">
          <cell r="X7317" t="str">
            <v>16.0066.1031</v>
          </cell>
          <cell r="Y7317" t="str">
            <v>37.8D09.1031</v>
          </cell>
          <cell r="Z7317">
            <v>80000</v>
          </cell>
          <cell r="AA7317">
            <v>234000</v>
          </cell>
          <cell r="AC7317">
            <v>189000</v>
          </cell>
        </row>
        <row r="7318">
          <cell r="X7318" t="str">
            <v>16.0067.1031</v>
          </cell>
          <cell r="Y7318" t="str">
            <v>37.8D09.1031</v>
          </cell>
          <cell r="Z7318">
            <v>80000</v>
          </cell>
          <cell r="AA7318">
            <v>234000</v>
          </cell>
          <cell r="AC7318">
            <v>189000</v>
          </cell>
        </row>
        <row r="7319">
          <cell r="X7319" t="str">
            <v>16.0068.1031</v>
          </cell>
          <cell r="Y7319" t="str">
            <v>37.8D09.1031</v>
          </cell>
          <cell r="Z7319">
            <v>80000</v>
          </cell>
          <cell r="AA7319">
            <v>234000</v>
          </cell>
          <cell r="AC7319">
            <v>189000</v>
          </cell>
        </row>
        <row r="7320">
          <cell r="X7320" t="str">
            <v>16.0069.1031</v>
          </cell>
          <cell r="Y7320" t="str">
            <v>37.8D09.1031</v>
          </cell>
          <cell r="Z7320">
            <v>80000</v>
          </cell>
          <cell r="AA7320">
            <v>234000</v>
          </cell>
          <cell r="AC7320">
            <v>189000</v>
          </cell>
        </row>
        <row r="7321">
          <cell r="X7321" t="str">
            <v>16.0070.1031</v>
          </cell>
          <cell r="Y7321" t="str">
            <v>37.8D09.1031</v>
          </cell>
          <cell r="Z7321">
            <v>80000</v>
          </cell>
          <cell r="AA7321">
            <v>234000</v>
          </cell>
          <cell r="AC7321">
            <v>189000</v>
          </cell>
        </row>
        <row r="7322">
          <cell r="X7322" t="str">
            <v>16.0056.1032</v>
          </cell>
          <cell r="Y7322" t="str">
            <v>37.8D09.1032</v>
          </cell>
          <cell r="Z7322">
            <v>80000</v>
          </cell>
          <cell r="AA7322">
            <v>248000</v>
          </cell>
          <cell r="AC7322">
            <v>190000</v>
          </cell>
        </row>
        <row r="7323">
          <cell r="X7323" t="str">
            <v>16.0057.1032</v>
          </cell>
          <cell r="Y7323" t="str">
            <v>37.8D09.1032</v>
          </cell>
          <cell r="Z7323">
            <v>80000</v>
          </cell>
          <cell r="AA7323">
            <v>248000</v>
          </cell>
          <cell r="AC7323">
            <v>190000</v>
          </cell>
        </row>
        <row r="7324">
          <cell r="X7324" t="str">
            <v>03.3516.0429</v>
          </cell>
          <cell r="Y7324" t="str">
            <v>37.8D05.0429</v>
          </cell>
          <cell r="Z7324">
            <v>0</v>
          </cell>
          <cell r="AA7324">
            <v>4227000</v>
          </cell>
          <cell r="AB7324">
            <v>0</v>
          </cell>
          <cell r="AC7324">
            <v>3590000</v>
          </cell>
        </row>
        <row r="7325">
          <cell r="X7325" t="str">
            <v>03.3521.0429</v>
          </cell>
          <cell r="Y7325" t="str">
            <v>37.8D05.0429</v>
          </cell>
          <cell r="Z7325">
            <v>0</v>
          </cell>
          <cell r="AA7325">
            <v>4227000</v>
          </cell>
          <cell r="AB7325">
            <v>0</v>
          </cell>
          <cell r="AC7325">
            <v>3590000</v>
          </cell>
        </row>
        <row r="7326">
          <cell r="X7326" t="str">
            <v>03.3530.0429</v>
          </cell>
          <cell r="Y7326" t="str">
            <v>37.8D05.0429</v>
          </cell>
          <cell r="Z7326">
            <v>0</v>
          </cell>
          <cell r="AA7326">
            <v>4227000</v>
          </cell>
          <cell r="AB7326">
            <v>0</v>
          </cell>
          <cell r="AC7326">
            <v>3590000</v>
          </cell>
        </row>
        <row r="7327">
          <cell r="X7327" t="str">
            <v>10.0330.0429</v>
          </cell>
          <cell r="Y7327" t="str">
            <v>37.8D05.0429</v>
          </cell>
          <cell r="Z7327">
            <v>0</v>
          </cell>
          <cell r="AA7327">
            <v>4227000</v>
          </cell>
          <cell r="AB7327">
            <v>0</v>
          </cell>
          <cell r="AC7327">
            <v>3590000</v>
          </cell>
        </row>
        <row r="7328">
          <cell r="X7328" t="str">
            <v>10.0346.0429</v>
          </cell>
          <cell r="Y7328" t="str">
            <v>37.8D05.0429</v>
          </cell>
          <cell r="Z7328">
            <v>0</v>
          </cell>
          <cell r="AA7328">
            <v>4227000</v>
          </cell>
          <cell r="AB7328">
            <v>0</v>
          </cell>
          <cell r="AC7328">
            <v>3590000</v>
          </cell>
        </row>
        <row r="7329">
          <cell r="X7329" t="str">
            <v>03.2654.0454</v>
          </cell>
          <cell r="Y7329" t="str">
            <v>37.8D05.0454</v>
          </cell>
          <cell r="Z7329">
            <v>0</v>
          </cell>
          <cell r="AA7329">
            <v>4282000</v>
          </cell>
          <cell r="AB7329">
            <v>10</v>
          </cell>
          <cell r="AC7329">
            <v>3645000</v>
          </cell>
        </row>
        <row r="7330">
          <cell r="X7330" t="str">
            <v>23.0220.1608</v>
          </cell>
          <cell r="Y7330" t="str">
            <v>37.1E03.1608</v>
          </cell>
          <cell r="Z7330">
            <v>6000</v>
          </cell>
          <cell r="AA7330">
            <v>8400</v>
          </cell>
          <cell r="AC7330">
            <v>8000</v>
          </cell>
        </row>
        <row r="7331">
          <cell r="X7331" t="str">
            <v>03.2655.0454</v>
          </cell>
          <cell r="Y7331" t="str">
            <v>37.8D05.0454</v>
          </cell>
          <cell r="Z7331">
            <v>0</v>
          </cell>
          <cell r="AA7331">
            <v>4282000</v>
          </cell>
          <cell r="AB7331">
            <v>10</v>
          </cell>
          <cell r="AC7331">
            <v>3645000</v>
          </cell>
        </row>
        <row r="7332">
          <cell r="X7332" t="str">
            <v>03.3299.0454</v>
          </cell>
          <cell r="Y7332" t="str">
            <v>37.8D05.0454</v>
          </cell>
          <cell r="Z7332">
            <v>0</v>
          </cell>
          <cell r="AA7332">
            <v>4282000</v>
          </cell>
          <cell r="AB7332">
            <v>10</v>
          </cell>
          <cell r="AC7332">
            <v>3645000</v>
          </cell>
        </row>
        <row r="7333">
          <cell r="X7333" t="str">
            <v>03.3320.0454</v>
          </cell>
          <cell r="Y7333" t="str">
            <v>37.8D05.0454</v>
          </cell>
          <cell r="Z7333">
            <v>0</v>
          </cell>
          <cell r="AA7333">
            <v>4282000</v>
          </cell>
          <cell r="AB7333">
            <v>10</v>
          </cell>
          <cell r="AC7333">
            <v>3645000</v>
          </cell>
        </row>
        <row r="7334">
          <cell r="X7334" t="str">
            <v>10.0517.0454</v>
          </cell>
          <cell r="Y7334" t="str">
            <v>37.8D05.0454</v>
          </cell>
          <cell r="Z7334">
            <v>0</v>
          </cell>
          <cell r="AA7334">
            <v>4282000</v>
          </cell>
          <cell r="AB7334">
            <v>10</v>
          </cell>
          <cell r="AC7334">
            <v>3645000</v>
          </cell>
        </row>
        <row r="7335">
          <cell r="X7335" t="str">
            <v>10.0519.0454</v>
          </cell>
          <cell r="Y7335" t="str">
            <v>37.8D05.0454</v>
          </cell>
          <cell r="Z7335">
            <v>0</v>
          </cell>
          <cell r="AA7335">
            <v>4282000</v>
          </cell>
          <cell r="AB7335">
            <v>10</v>
          </cell>
          <cell r="AC7335">
            <v>3645000</v>
          </cell>
        </row>
        <row r="7336">
          <cell r="X7336" t="str">
            <v>10.0520.0454</v>
          </cell>
          <cell r="Y7336" t="str">
            <v>37.8D05.0454</v>
          </cell>
          <cell r="Z7336">
            <v>0</v>
          </cell>
          <cell r="AA7336">
            <v>4282000</v>
          </cell>
          <cell r="AB7336">
            <v>10</v>
          </cell>
          <cell r="AC7336">
            <v>3645000</v>
          </cell>
        </row>
        <row r="7337">
          <cell r="X7337" t="str">
            <v>10.0527.0454</v>
          </cell>
          <cell r="Y7337" t="str">
            <v>37.8D05.0454</v>
          </cell>
          <cell r="Z7337">
            <v>0</v>
          </cell>
          <cell r="AA7337">
            <v>4282000</v>
          </cell>
          <cell r="AB7337">
            <v>10</v>
          </cell>
          <cell r="AC7337">
            <v>3645000</v>
          </cell>
        </row>
        <row r="7338">
          <cell r="X7338" t="str">
            <v>10.0528.0454</v>
          </cell>
          <cell r="Y7338" t="str">
            <v>37.8D05.0454</v>
          </cell>
          <cell r="Z7338">
            <v>0</v>
          </cell>
          <cell r="AA7338">
            <v>4282000</v>
          </cell>
          <cell r="AB7338">
            <v>10</v>
          </cell>
          <cell r="AC7338">
            <v>3645000</v>
          </cell>
        </row>
        <row r="7339">
          <cell r="X7339" t="str">
            <v>03.1957.1033</v>
          </cell>
          <cell r="Y7339" t="str">
            <v>37.8D09.1033</v>
          </cell>
          <cell r="Z7339">
            <v>20000</v>
          </cell>
          <cell r="AA7339">
            <v>30700</v>
          </cell>
          <cell r="AC7339">
            <v>25000</v>
          </cell>
        </row>
        <row r="7340">
          <cell r="X7340" t="str">
            <v>10.0529.0454</v>
          </cell>
          <cell r="Y7340" t="str">
            <v>37.8D05.0454</v>
          </cell>
          <cell r="Z7340">
            <v>0</v>
          </cell>
          <cell r="AA7340">
            <v>4282000</v>
          </cell>
          <cell r="AB7340">
            <v>10</v>
          </cell>
          <cell r="AC7340">
            <v>3645000</v>
          </cell>
        </row>
        <row r="7341">
          <cell r="X7341" t="str">
            <v>10.0530.0454</v>
          </cell>
          <cell r="Y7341" t="str">
            <v>37.8D05.0454</v>
          </cell>
          <cell r="Z7341">
            <v>0</v>
          </cell>
          <cell r="AA7341">
            <v>4282000</v>
          </cell>
          <cell r="AB7341">
            <v>10</v>
          </cell>
          <cell r="AC7341">
            <v>3645000</v>
          </cell>
        </row>
        <row r="7342">
          <cell r="X7342" t="str">
            <v>01.0218.0159</v>
          </cell>
          <cell r="Y7342" t="str">
            <v>37.8B00.0159</v>
          </cell>
          <cell r="Z7342">
            <v>20000</v>
          </cell>
          <cell r="AA7342">
            <v>106000</v>
          </cell>
          <cell r="AC7342">
            <v>61500</v>
          </cell>
        </row>
        <row r="7343">
          <cell r="X7343" t="str">
            <v>02.0313.0159</v>
          </cell>
          <cell r="Y7343" t="str">
            <v>37.8B00.0159</v>
          </cell>
          <cell r="Z7343">
            <v>20000</v>
          </cell>
          <cell r="AA7343">
            <v>106000</v>
          </cell>
          <cell r="AC7343">
            <v>61500</v>
          </cell>
        </row>
        <row r="7344">
          <cell r="X7344" t="str">
            <v>03.0168.0159</v>
          </cell>
          <cell r="Y7344" t="str">
            <v>37.8B00.0159</v>
          </cell>
          <cell r="Z7344">
            <v>20000</v>
          </cell>
          <cell r="AA7344">
            <v>106000</v>
          </cell>
          <cell r="AC7344">
            <v>61500</v>
          </cell>
        </row>
        <row r="7345">
          <cell r="X7345" t="str">
            <v>13.0193.0159</v>
          </cell>
          <cell r="Y7345" t="str">
            <v>37.8B00.0159</v>
          </cell>
          <cell r="Z7345">
            <v>20000</v>
          </cell>
          <cell r="AA7345">
            <v>106000</v>
          </cell>
          <cell r="AC7345">
            <v>61500</v>
          </cell>
        </row>
        <row r="7346">
          <cell r="X7346" t="str">
            <v>01.0219.0160</v>
          </cell>
          <cell r="Y7346" t="str">
            <v>37.8B00.0160</v>
          </cell>
          <cell r="Z7346">
            <v>468000</v>
          </cell>
          <cell r="AA7346">
            <v>576000</v>
          </cell>
          <cell r="AC7346">
            <v>531000</v>
          </cell>
        </row>
        <row r="7347">
          <cell r="X7347" t="str">
            <v>03.0169.0160</v>
          </cell>
          <cell r="Y7347" t="str">
            <v>37.8B00.0160</v>
          </cell>
          <cell r="Z7347">
            <v>468000</v>
          </cell>
          <cell r="AA7347">
            <v>576000</v>
          </cell>
          <cell r="AC7347">
            <v>531000</v>
          </cell>
        </row>
        <row r="7348">
          <cell r="X7348" t="str">
            <v>10.0531.0454</v>
          </cell>
          <cell r="Y7348" t="str">
            <v>37.8D05.0454</v>
          </cell>
          <cell r="Z7348">
            <v>0</v>
          </cell>
          <cell r="AA7348">
            <v>4282000</v>
          </cell>
          <cell r="AB7348">
            <v>10</v>
          </cell>
          <cell r="AC7348">
            <v>3645000</v>
          </cell>
        </row>
        <row r="7349">
          <cell r="X7349" t="str">
            <v>12.0206.0454</v>
          </cell>
          <cell r="Y7349" t="str">
            <v>37.8D05.0454</v>
          </cell>
          <cell r="Z7349">
            <v>0</v>
          </cell>
          <cell r="AA7349">
            <v>4282000</v>
          </cell>
          <cell r="AB7349">
            <v>10</v>
          </cell>
          <cell r="AC7349">
            <v>3645000</v>
          </cell>
        </row>
        <row r="7350">
          <cell r="X7350" t="str">
            <v>01.0220.0162</v>
          </cell>
          <cell r="Y7350" t="str">
            <v>37.8B00.0162</v>
          </cell>
          <cell r="Z7350">
            <v>561000</v>
          </cell>
          <cell r="AA7350">
            <v>812000</v>
          </cell>
          <cell r="AC7350">
            <v>746000</v>
          </cell>
        </row>
        <row r="7351">
          <cell r="X7351" t="str">
            <v>03.0153.0162</v>
          </cell>
          <cell r="Y7351" t="str">
            <v>37.8B00.0162</v>
          </cell>
          <cell r="Z7351">
            <v>561000</v>
          </cell>
          <cell r="AA7351">
            <v>812000</v>
          </cell>
          <cell r="AC7351">
            <v>746000</v>
          </cell>
        </row>
        <row r="7352">
          <cell r="X7352" t="str">
            <v>03.2696.0486</v>
          </cell>
          <cell r="Y7352" t="str">
            <v>37.8D05.0486</v>
          </cell>
          <cell r="Z7352">
            <v>2820000</v>
          </cell>
          <cell r="AA7352">
            <v>4297000</v>
          </cell>
          <cell r="AB7352">
            <v>0</v>
          </cell>
          <cell r="AC7352">
            <v>3661000</v>
          </cell>
        </row>
        <row r="7353">
          <cell r="X7353" t="str">
            <v>03.2698.0486</v>
          </cell>
          <cell r="Y7353" t="str">
            <v>37.8D05.0486</v>
          </cell>
          <cell r="Z7353">
            <v>2820000</v>
          </cell>
          <cell r="AA7353">
            <v>4297000</v>
          </cell>
          <cell r="AB7353">
            <v>0</v>
          </cell>
          <cell r="AC7353">
            <v>3661000</v>
          </cell>
        </row>
        <row r="7354">
          <cell r="X7354" t="str">
            <v>03.3448.0486</v>
          </cell>
          <cell r="Y7354" t="str">
            <v>37.8D05.0486</v>
          </cell>
          <cell r="Z7354">
            <v>2820000</v>
          </cell>
          <cell r="AA7354">
            <v>4297000</v>
          </cell>
          <cell r="AB7354">
            <v>0</v>
          </cell>
          <cell r="AC7354">
            <v>3661000</v>
          </cell>
        </row>
        <row r="7355">
          <cell r="X7355" t="str">
            <v>03.3451.0486</v>
          </cell>
          <cell r="Y7355" t="str">
            <v>37.8D05.0486</v>
          </cell>
          <cell r="Z7355">
            <v>2820000</v>
          </cell>
          <cell r="AA7355">
            <v>4297000</v>
          </cell>
          <cell r="AB7355">
            <v>0</v>
          </cell>
          <cell r="AC7355">
            <v>3661000</v>
          </cell>
        </row>
        <row r="7356">
          <cell r="X7356" t="str">
            <v>03.3452.0486</v>
          </cell>
          <cell r="Y7356" t="str">
            <v>37.8D05.0486</v>
          </cell>
          <cell r="Z7356">
            <v>2820000</v>
          </cell>
          <cell r="AA7356">
            <v>4297000</v>
          </cell>
          <cell r="AB7356">
            <v>0</v>
          </cell>
          <cell r="AC7356">
            <v>3661000</v>
          </cell>
        </row>
        <row r="7357">
          <cell r="X7357" t="str">
            <v>24.0254.1701</v>
          </cell>
          <cell r="Y7357" t="str">
            <v>37.1E04.1701</v>
          </cell>
          <cell r="Z7357">
            <v>100000</v>
          </cell>
          <cell r="AA7357">
            <v>144000</v>
          </cell>
          <cell r="AC7357">
            <v>125000</v>
          </cell>
        </row>
        <row r="7358">
          <cell r="X7358" t="str">
            <v>03.3456.0486</v>
          </cell>
          <cell r="Y7358" t="str">
            <v>37.8D05.0486</v>
          </cell>
          <cell r="Z7358">
            <v>2820000</v>
          </cell>
          <cell r="AA7358">
            <v>4297000</v>
          </cell>
          <cell r="AB7358">
            <v>0</v>
          </cell>
          <cell r="AC7358">
            <v>3661000</v>
          </cell>
        </row>
        <row r="7359">
          <cell r="X7359" t="str">
            <v>03.3457.0486</v>
          </cell>
          <cell r="Y7359" t="str">
            <v>37.8D05.0486</v>
          </cell>
          <cell r="Z7359">
            <v>2820000</v>
          </cell>
          <cell r="AA7359">
            <v>4297000</v>
          </cell>
          <cell r="AB7359">
            <v>0</v>
          </cell>
          <cell r="AC7359">
            <v>3661000</v>
          </cell>
        </row>
        <row r="7360">
          <cell r="X7360" t="str">
            <v>10.0640.0486</v>
          </cell>
          <cell r="Y7360" t="str">
            <v>37.8D05.0486</v>
          </cell>
          <cell r="Z7360">
            <v>2820000</v>
          </cell>
          <cell r="AA7360">
            <v>4297000</v>
          </cell>
          <cell r="AB7360">
            <v>0</v>
          </cell>
          <cell r="AC7360">
            <v>3661000</v>
          </cell>
        </row>
        <row r="7361">
          <cell r="X7361" t="str">
            <v>10.0645.0486</v>
          </cell>
          <cell r="Y7361" t="str">
            <v>37.8D05.0486</v>
          </cell>
          <cell r="Z7361">
            <v>2820000</v>
          </cell>
          <cell r="AA7361">
            <v>4297000</v>
          </cell>
          <cell r="AB7361">
            <v>0</v>
          </cell>
          <cell r="AC7361">
            <v>3661000</v>
          </cell>
        </row>
        <row r="7362">
          <cell r="X7362" t="str">
            <v>10.0646.0486</v>
          </cell>
          <cell r="Y7362" t="str">
            <v>37.8D05.0486</v>
          </cell>
          <cell r="Z7362">
            <v>2820000</v>
          </cell>
          <cell r="AA7362">
            <v>4297000</v>
          </cell>
          <cell r="AB7362">
            <v>0</v>
          </cell>
          <cell r="AC7362">
            <v>3661000</v>
          </cell>
        </row>
        <row r="7363">
          <cell r="X7363" t="str">
            <v>10.0934.0563</v>
          </cell>
          <cell r="Y7363" t="str">
            <v>37.8D05.0563</v>
          </cell>
          <cell r="Z7363">
            <v>935000</v>
          </cell>
          <cell r="AA7363">
            <v>1681000</v>
          </cell>
          <cell r="AC7363">
            <v>1510000</v>
          </cell>
        </row>
        <row r="7364">
          <cell r="X7364" t="str">
            <v>10.0647.0486</v>
          </cell>
          <cell r="Y7364" t="str">
            <v>37.8D05.0486</v>
          </cell>
          <cell r="Z7364">
            <v>2820000</v>
          </cell>
          <cell r="AA7364">
            <v>4297000</v>
          </cell>
          <cell r="AB7364">
            <v>0</v>
          </cell>
          <cell r="AC7364">
            <v>3661000</v>
          </cell>
        </row>
        <row r="7365">
          <cell r="X7365" t="str">
            <v>10.0653.0486</v>
          </cell>
          <cell r="Y7365" t="str">
            <v>37.8D05.0486</v>
          </cell>
          <cell r="Z7365">
            <v>2820000</v>
          </cell>
          <cell r="AA7365">
            <v>4297000</v>
          </cell>
          <cell r="AB7365">
            <v>0</v>
          </cell>
          <cell r="AC7365">
            <v>3661000</v>
          </cell>
        </row>
        <row r="7366">
          <cell r="X7366" t="str">
            <v>10.0654.0486</v>
          </cell>
          <cell r="Y7366" t="str">
            <v>37.8D05.0486</v>
          </cell>
          <cell r="Z7366">
            <v>2820000</v>
          </cell>
          <cell r="AA7366">
            <v>4297000</v>
          </cell>
          <cell r="AB7366">
            <v>0</v>
          </cell>
          <cell r="AC7366">
            <v>3661000</v>
          </cell>
        </row>
        <row r="7367">
          <cell r="X7367" t="str">
            <v>10.0655.0486</v>
          </cell>
          <cell r="Y7367" t="str">
            <v>37.8D05.0486</v>
          </cell>
          <cell r="Z7367">
            <v>2820000</v>
          </cell>
          <cell r="AA7367">
            <v>4297000</v>
          </cell>
          <cell r="AB7367">
            <v>0</v>
          </cell>
          <cell r="AC7367">
            <v>3661000</v>
          </cell>
        </row>
        <row r="7368">
          <cell r="X7368" t="str">
            <v>10.0657.0486</v>
          </cell>
          <cell r="Y7368" t="str">
            <v>37.8D05.0486</v>
          </cell>
          <cell r="Z7368">
            <v>2820000</v>
          </cell>
          <cell r="AA7368">
            <v>4297000</v>
          </cell>
          <cell r="AB7368">
            <v>0</v>
          </cell>
          <cell r="AC7368">
            <v>3661000</v>
          </cell>
        </row>
        <row r="7369">
          <cell r="X7369" t="str">
            <v>10.0658.0486</v>
          </cell>
          <cell r="Y7369" t="str">
            <v>37.8D05.0486</v>
          </cell>
          <cell r="Z7369">
            <v>2820000</v>
          </cell>
          <cell r="AA7369">
            <v>4297000</v>
          </cell>
          <cell r="AB7369">
            <v>0</v>
          </cell>
          <cell r="AC7369">
            <v>3661000</v>
          </cell>
        </row>
        <row r="7370">
          <cell r="X7370" t="str">
            <v>10.0660.0486</v>
          </cell>
          <cell r="Y7370" t="str">
            <v>37.8D05.0486</v>
          </cell>
          <cell r="Z7370">
            <v>2820000</v>
          </cell>
          <cell r="AA7370">
            <v>4297000</v>
          </cell>
          <cell r="AB7370">
            <v>0</v>
          </cell>
          <cell r="AC7370">
            <v>3661000</v>
          </cell>
        </row>
        <row r="7371">
          <cell r="X7371" t="str">
            <v>14.0256.0843</v>
          </cell>
          <cell r="Y7371" t="str">
            <v>37.8D07.0843</v>
          </cell>
          <cell r="Z7371">
            <v>17000</v>
          </cell>
          <cell r="AA7371">
            <v>60000</v>
          </cell>
          <cell r="AC7371">
            <v>40000</v>
          </cell>
        </row>
        <row r="7372">
          <cell r="X7372" t="str">
            <v>21.0082.0843</v>
          </cell>
          <cell r="Y7372" t="str">
            <v>37.8D07.0843</v>
          </cell>
          <cell r="Z7372">
            <v>17000</v>
          </cell>
          <cell r="AA7372">
            <v>60000</v>
          </cell>
          <cell r="AC7372">
            <v>40000</v>
          </cell>
        </row>
        <row r="7373">
          <cell r="X7373" t="str">
            <v>10.0667.0486</v>
          </cell>
          <cell r="Y7373" t="str">
            <v>37.8D05.0486</v>
          </cell>
          <cell r="Z7373">
            <v>2820000</v>
          </cell>
          <cell r="AA7373">
            <v>4297000</v>
          </cell>
          <cell r="AB7373">
            <v>0</v>
          </cell>
          <cell r="AC7373">
            <v>3661000</v>
          </cell>
        </row>
        <row r="7374">
          <cell r="X7374" t="str">
            <v>10.0668.0486</v>
          </cell>
          <cell r="Y7374" t="str">
            <v>37.8D05.0486</v>
          </cell>
          <cell r="Z7374">
            <v>2820000</v>
          </cell>
          <cell r="AA7374">
            <v>4297000</v>
          </cell>
          <cell r="AB7374">
            <v>0</v>
          </cell>
          <cell r="AC7374">
            <v>3661000</v>
          </cell>
        </row>
        <row r="7375">
          <cell r="X7375" t="str">
            <v>12.0239.0486</v>
          </cell>
          <cell r="Y7375" t="str">
            <v>37.8D05.0486</v>
          </cell>
          <cell r="Z7375">
            <v>2820000</v>
          </cell>
          <cell r="AA7375">
            <v>4297000</v>
          </cell>
          <cell r="AB7375">
            <v>0</v>
          </cell>
          <cell r="AC7375">
            <v>3661000</v>
          </cell>
        </row>
        <row r="7376">
          <cell r="X7376" t="str">
            <v>12.0241.0486</v>
          </cell>
          <cell r="Y7376" t="str">
            <v>37.8D05.0486</v>
          </cell>
          <cell r="Z7376">
            <v>2820000</v>
          </cell>
          <cell r="AA7376">
            <v>4297000</v>
          </cell>
          <cell r="AB7376">
            <v>0</v>
          </cell>
          <cell r="AC7376">
            <v>3661000</v>
          </cell>
        </row>
        <row r="7377">
          <cell r="X7377" t="str">
            <v>03.3474.0422</v>
          </cell>
          <cell r="Y7377" t="str">
            <v>37.8D05.0422</v>
          </cell>
          <cell r="Z7377">
            <v>2992000</v>
          </cell>
          <cell r="AA7377">
            <v>4997000</v>
          </cell>
          <cell r="AB7377">
            <v>1</v>
          </cell>
          <cell r="AC7377">
            <v>3666000</v>
          </cell>
        </row>
        <row r="7378">
          <cell r="X7378" t="str">
            <v>03.3490.0422</v>
          </cell>
          <cell r="Y7378" t="str">
            <v>37.8D05.0422</v>
          </cell>
          <cell r="Z7378">
            <v>2992000</v>
          </cell>
          <cell r="AA7378">
            <v>4997000</v>
          </cell>
          <cell r="AB7378">
            <v>1</v>
          </cell>
          <cell r="AC7378">
            <v>3666000</v>
          </cell>
        </row>
        <row r="7379">
          <cell r="X7379" t="str">
            <v>03.3501.0422</v>
          </cell>
          <cell r="Y7379" t="str">
            <v>37.8D05.0422</v>
          </cell>
          <cell r="Z7379">
            <v>2992000</v>
          </cell>
          <cell r="AA7379">
            <v>4997000</v>
          </cell>
          <cell r="AB7379">
            <v>1</v>
          </cell>
          <cell r="AC7379">
            <v>3666000</v>
          </cell>
        </row>
        <row r="7380">
          <cell r="X7380" t="str">
            <v>24.0282.1703</v>
          </cell>
          <cell r="Y7380" t="str">
            <v>37.1E04.1703</v>
          </cell>
          <cell r="Z7380">
            <v>46000</v>
          </cell>
          <cell r="AA7380">
            <v>172000</v>
          </cell>
          <cell r="AC7380">
            <v>150000</v>
          </cell>
        </row>
        <row r="7381">
          <cell r="X7381" t="str">
            <v>10.0332.0422</v>
          </cell>
          <cell r="Y7381" t="str">
            <v>37.8D05.0422</v>
          </cell>
          <cell r="Z7381">
            <v>1600000</v>
          </cell>
          <cell r="AA7381">
            <v>4997000</v>
          </cell>
          <cell r="AB7381">
            <v>1</v>
          </cell>
          <cell r="AC7381">
            <v>3666000</v>
          </cell>
        </row>
        <row r="7382">
          <cell r="X7382" t="str">
            <v>03.3073.0369</v>
          </cell>
          <cell r="Y7382" t="str">
            <v>37.8D05.0369</v>
          </cell>
          <cell r="Z7382">
            <v>0</v>
          </cell>
          <cell r="AA7382">
            <v>4310000</v>
          </cell>
          <cell r="AB7382">
            <v>3</v>
          </cell>
          <cell r="AC7382">
            <v>3673000</v>
          </cell>
        </row>
        <row r="7383">
          <cell r="X7383" t="str">
            <v>03.3633.0369</v>
          </cell>
          <cell r="Y7383" t="str">
            <v>37.8D05.0369</v>
          </cell>
          <cell r="Z7383">
            <v>0</v>
          </cell>
          <cell r="AA7383">
            <v>4310000</v>
          </cell>
          <cell r="AB7383">
            <v>3</v>
          </cell>
          <cell r="AC7383">
            <v>3673000</v>
          </cell>
        </row>
        <row r="7384">
          <cell r="X7384" t="str">
            <v>03.3634.0369</v>
          </cell>
          <cell r="Y7384" t="str">
            <v>37.8D05.0369</v>
          </cell>
          <cell r="Z7384">
            <v>0</v>
          </cell>
          <cell r="AA7384">
            <v>4310000</v>
          </cell>
          <cell r="AB7384">
            <v>3</v>
          </cell>
          <cell r="AC7384">
            <v>3673000</v>
          </cell>
        </row>
        <row r="7385">
          <cell r="X7385" t="str">
            <v>03.3635.0369</v>
          </cell>
          <cell r="Y7385" t="str">
            <v>37.8D05.0369</v>
          </cell>
          <cell r="Z7385">
            <v>0</v>
          </cell>
          <cell r="AA7385">
            <v>4310000</v>
          </cell>
          <cell r="AB7385">
            <v>3</v>
          </cell>
          <cell r="AC7385">
            <v>3673000</v>
          </cell>
        </row>
        <row r="7386">
          <cell r="X7386" t="str">
            <v>01.0020.0001</v>
          </cell>
          <cell r="Y7386" t="str">
            <v>37.2A01.0001</v>
          </cell>
          <cell r="Z7386">
            <v>27000</v>
          </cell>
          <cell r="AA7386">
            <v>49000</v>
          </cell>
          <cell r="AC7386">
            <v>30000</v>
          </cell>
        </row>
        <row r="7387">
          <cell r="X7387" t="str">
            <v>01.0021.0001</v>
          </cell>
          <cell r="Y7387" t="str">
            <v>37.2A01.0001</v>
          </cell>
          <cell r="Z7387">
            <v>27000</v>
          </cell>
          <cell r="AA7387">
            <v>49000</v>
          </cell>
          <cell r="AC7387">
            <v>30000</v>
          </cell>
        </row>
        <row r="7388">
          <cell r="X7388" t="str">
            <v>01.0092.0001</v>
          </cell>
          <cell r="Y7388" t="str">
            <v>37.2A01.0001</v>
          </cell>
          <cell r="Z7388">
            <v>27000</v>
          </cell>
          <cell r="AA7388">
            <v>49000</v>
          </cell>
          <cell r="AC7388">
            <v>30000</v>
          </cell>
        </row>
        <row r="7389">
          <cell r="X7389" t="str">
            <v>01.0239.0001</v>
          </cell>
          <cell r="Y7389" t="str">
            <v>37.2A01.0001</v>
          </cell>
          <cell r="Z7389">
            <v>27000</v>
          </cell>
          <cell r="AA7389">
            <v>49000</v>
          </cell>
          <cell r="AC7389">
            <v>30000</v>
          </cell>
        </row>
        <row r="7390">
          <cell r="X7390" t="str">
            <v>01.0303.0001</v>
          </cell>
          <cell r="Y7390" t="str">
            <v>37.2A01.0001</v>
          </cell>
          <cell r="Z7390">
            <v>27000</v>
          </cell>
          <cell r="AA7390">
            <v>49000</v>
          </cell>
          <cell r="AC7390">
            <v>30000</v>
          </cell>
        </row>
        <row r="7391">
          <cell r="X7391" t="str">
            <v>02.0063.0001</v>
          </cell>
          <cell r="Y7391" t="str">
            <v>37.2A01.0001</v>
          </cell>
          <cell r="Z7391">
            <v>27000</v>
          </cell>
          <cell r="AA7391">
            <v>49000</v>
          </cell>
          <cell r="AC7391">
            <v>30000</v>
          </cell>
        </row>
        <row r="7392">
          <cell r="X7392" t="str">
            <v>02.0314.0001</v>
          </cell>
          <cell r="Y7392" t="str">
            <v>37.2A01.0001</v>
          </cell>
          <cell r="Z7392">
            <v>27000</v>
          </cell>
          <cell r="AA7392">
            <v>49000</v>
          </cell>
          <cell r="AC7392">
            <v>30000</v>
          </cell>
        </row>
        <row r="7393">
          <cell r="X7393" t="str">
            <v>02.0373.0001</v>
          </cell>
          <cell r="Y7393" t="str">
            <v>37.2A01.0001</v>
          </cell>
          <cell r="Z7393">
            <v>27000</v>
          </cell>
          <cell r="AA7393">
            <v>49000</v>
          </cell>
          <cell r="AC7393">
            <v>30000</v>
          </cell>
        </row>
        <row r="7394">
          <cell r="X7394" t="str">
            <v>02.0374.0001</v>
          </cell>
          <cell r="Y7394" t="str">
            <v>37.2A01.0001</v>
          </cell>
          <cell r="Z7394">
            <v>27000</v>
          </cell>
          <cell r="AA7394">
            <v>49000</v>
          </cell>
          <cell r="AC7394">
            <v>30000</v>
          </cell>
        </row>
        <row r="7395">
          <cell r="X7395" t="str">
            <v>03.0069.0001</v>
          </cell>
          <cell r="Y7395" t="str">
            <v>37.2A01.0001</v>
          </cell>
          <cell r="Z7395">
            <v>27000</v>
          </cell>
          <cell r="AA7395">
            <v>49000</v>
          </cell>
          <cell r="AC7395">
            <v>30000</v>
          </cell>
        </row>
        <row r="7396">
          <cell r="X7396" t="str">
            <v>03.0070.0001</v>
          </cell>
          <cell r="Y7396" t="str">
            <v>37.2A01.0001</v>
          </cell>
          <cell r="Z7396">
            <v>27000</v>
          </cell>
          <cell r="AA7396">
            <v>49000</v>
          </cell>
          <cell r="AC7396">
            <v>30000</v>
          </cell>
        </row>
        <row r="7397">
          <cell r="X7397" t="str">
            <v>18.0001.0001</v>
          </cell>
          <cell r="Y7397" t="str">
            <v>37.2A01.0001</v>
          </cell>
          <cell r="Z7397">
            <v>27000</v>
          </cell>
          <cell r="AA7397">
            <v>49000</v>
          </cell>
          <cell r="AC7397">
            <v>30000</v>
          </cell>
        </row>
        <row r="7398">
          <cell r="X7398" t="str">
            <v>18.0002.0001</v>
          </cell>
          <cell r="Y7398" t="str">
            <v>37.2A01.0001</v>
          </cell>
          <cell r="Z7398">
            <v>27000</v>
          </cell>
          <cell r="AA7398">
            <v>49000</v>
          </cell>
          <cell r="AC7398">
            <v>30000</v>
          </cell>
        </row>
        <row r="7399">
          <cell r="X7399" t="str">
            <v>18.0003.0001</v>
          </cell>
          <cell r="Y7399" t="str">
            <v>37.2A01.0001</v>
          </cell>
          <cell r="Z7399">
            <v>27000</v>
          </cell>
          <cell r="AA7399">
            <v>49000</v>
          </cell>
          <cell r="AC7399">
            <v>30000</v>
          </cell>
        </row>
        <row r="7400">
          <cell r="X7400" t="str">
            <v>18.0004.0001</v>
          </cell>
          <cell r="Y7400" t="str">
            <v>37.2A01.0001</v>
          </cell>
          <cell r="Z7400">
            <v>27000</v>
          </cell>
          <cell r="AA7400">
            <v>49000</v>
          </cell>
          <cell r="AC7400">
            <v>30000</v>
          </cell>
        </row>
        <row r="7401">
          <cell r="X7401" t="str">
            <v>18.0006.0001</v>
          </cell>
          <cell r="Y7401" t="str">
            <v>37.2A01.0001</v>
          </cell>
          <cell r="Z7401">
            <v>27000</v>
          </cell>
          <cell r="AA7401">
            <v>49000</v>
          </cell>
          <cell r="AC7401">
            <v>30000</v>
          </cell>
        </row>
        <row r="7402">
          <cell r="X7402" t="str">
            <v>18.0007.0001</v>
          </cell>
          <cell r="Y7402" t="str">
            <v>37.2A01.0001</v>
          </cell>
          <cell r="Z7402">
            <v>27000</v>
          </cell>
          <cell r="AA7402">
            <v>49000</v>
          </cell>
          <cell r="AC7402">
            <v>30000</v>
          </cell>
        </row>
        <row r="7403">
          <cell r="X7403" t="str">
            <v>18.0008.0001</v>
          </cell>
          <cell r="Y7403" t="str">
            <v>37.2A01.0001</v>
          </cell>
          <cell r="Z7403">
            <v>27000</v>
          </cell>
          <cell r="AA7403">
            <v>49000</v>
          </cell>
          <cell r="AC7403">
            <v>30000</v>
          </cell>
        </row>
        <row r="7404">
          <cell r="X7404" t="str">
            <v>18.0011.0001</v>
          </cell>
          <cell r="Y7404" t="str">
            <v>37.2A01.0001</v>
          </cell>
          <cell r="Z7404">
            <v>27000</v>
          </cell>
          <cell r="AA7404">
            <v>49000</v>
          </cell>
          <cell r="AC7404">
            <v>30000</v>
          </cell>
        </row>
        <row r="7405">
          <cell r="X7405" t="str">
            <v>18.0012.0001</v>
          </cell>
          <cell r="Y7405" t="str">
            <v>37.2A01.0001</v>
          </cell>
          <cell r="Z7405">
            <v>27000</v>
          </cell>
          <cell r="AA7405">
            <v>49000</v>
          </cell>
          <cell r="AC7405">
            <v>30000</v>
          </cell>
        </row>
        <row r="7406">
          <cell r="X7406" t="str">
            <v>18.0013.0001</v>
          </cell>
          <cell r="Y7406" t="str">
            <v>37.2A01.0001</v>
          </cell>
          <cell r="Z7406">
            <v>27000</v>
          </cell>
          <cell r="AA7406">
            <v>49000</v>
          </cell>
          <cell r="AC7406">
            <v>30000</v>
          </cell>
        </row>
        <row r="7407">
          <cell r="X7407" t="str">
            <v>18.0015.0001</v>
          </cell>
          <cell r="Y7407" t="str">
            <v>37.2A01.0001</v>
          </cell>
          <cell r="Z7407">
            <v>27000</v>
          </cell>
          <cell r="AA7407">
            <v>49000</v>
          </cell>
          <cell r="AC7407">
            <v>30000</v>
          </cell>
        </row>
        <row r="7408">
          <cell r="X7408" t="str">
            <v>18.0016.0001</v>
          </cell>
          <cell r="Y7408" t="str">
            <v>37.2A01.0001</v>
          </cell>
          <cell r="Z7408">
            <v>27000</v>
          </cell>
          <cell r="AA7408">
            <v>49000</v>
          </cell>
          <cell r="AC7408">
            <v>30000</v>
          </cell>
        </row>
        <row r="7409">
          <cell r="X7409" t="str">
            <v>18.0018.0001</v>
          </cell>
          <cell r="Y7409" t="str">
            <v>37.2A01.0001</v>
          </cell>
          <cell r="Z7409">
            <v>27000</v>
          </cell>
          <cell r="AA7409">
            <v>49000</v>
          </cell>
          <cell r="AC7409">
            <v>30000</v>
          </cell>
        </row>
        <row r="7410">
          <cell r="X7410" t="str">
            <v>18.0019.0001</v>
          </cell>
          <cell r="Y7410" t="str">
            <v>37.2A01.0001</v>
          </cell>
          <cell r="Z7410">
            <v>27000</v>
          </cell>
          <cell r="AA7410">
            <v>49000</v>
          </cell>
          <cell r="AC7410">
            <v>30000</v>
          </cell>
        </row>
        <row r="7411">
          <cell r="X7411" t="str">
            <v>18.0020.0001</v>
          </cell>
          <cell r="Y7411" t="str">
            <v>37.2A01.0001</v>
          </cell>
          <cell r="Z7411">
            <v>27000</v>
          </cell>
          <cell r="AA7411">
            <v>49000</v>
          </cell>
          <cell r="AC7411">
            <v>30000</v>
          </cell>
        </row>
        <row r="7412">
          <cell r="X7412" t="str">
            <v>18.0030.0001</v>
          </cell>
          <cell r="Y7412" t="str">
            <v>37.2A01.0001</v>
          </cell>
          <cell r="Z7412">
            <v>27000</v>
          </cell>
          <cell r="AA7412">
            <v>49000</v>
          </cell>
          <cell r="AC7412">
            <v>30000</v>
          </cell>
        </row>
        <row r="7413">
          <cell r="X7413" t="str">
            <v>18.0034.0001</v>
          </cell>
          <cell r="Y7413" t="str">
            <v>37.2A01.0001</v>
          </cell>
          <cell r="Z7413">
            <v>27000</v>
          </cell>
          <cell r="AA7413">
            <v>49000</v>
          </cell>
          <cell r="AC7413">
            <v>30000</v>
          </cell>
        </row>
        <row r="7414">
          <cell r="X7414" t="str">
            <v>18.0035.0001</v>
          </cell>
          <cell r="Y7414" t="str">
            <v>37.2A01.0001</v>
          </cell>
          <cell r="Z7414">
            <v>27000</v>
          </cell>
          <cell r="AA7414">
            <v>49000</v>
          </cell>
          <cell r="AC7414">
            <v>30000</v>
          </cell>
        </row>
        <row r="7415">
          <cell r="X7415" t="str">
            <v>18.0036.0001</v>
          </cell>
          <cell r="Y7415" t="str">
            <v>37.2A01.0001</v>
          </cell>
          <cell r="Z7415">
            <v>27000</v>
          </cell>
          <cell r="AA7415">
            <v>49000</v>
          </cell>
          <cell r="AC7415">
            <v>30000</v>
          </cell>
        </row>
        <row r="7416">
          <cell r="X7416" t="str">
            <v>18.0043.0001</v>
          </cell>
          <cell r="Y7416" t="str">
            <v>37.2A01.0001</v>
          </cell>
          <cell r="Z7416">
            <v>27000</v>
          </cell>
          <cell r="AA7416">
            <v>49000</v>
          </cell>
          <cell r="AC7416">
            <v>30000</v>
          </cell>
        </row>
        <row r="7417">
          <cell r="X7417" t="str">
            <v>18.0044.0001</v>
          </cell>
          <cell r="Y7417" t="str">
            <v>37.2A01.0001</v>
          </cell>
          <cell r="Z7417">
            <v>27000</v>
          </cell>
          <cell r="AA7417">
            <v>49000</v>
          </cell>
          <cell r="AC7417">
            <v>30000</v>
          </cell>
        </row>
        <row r="7418">
          <cell r="X7418" t="str">
            <v>18.0054.0001</v>
          </cell>
          <cell r="Y7418" t="str">
            <v>37.2A01.0001</v>
          </cell>
          <cell r="Z7418">
            <v>27000</v>
          </cell>
          <cell r="AA7418">
            <v>49000</v>
          </cell>
          <cell r="AC7418">
            <v>30000</v>
          </cell>
        </row>
        <row r="7419">
          <cell r="X7419" t="str">
            <v>18.0057.0001</v>
          </cell>
          <cell r="Y7419" t="str">
            <v>37.2A01.0001</v>
          </cell>
          <cell r="Z7419">
            <v>27000</v>
          </cell>
          <cell r="AA7419">
            <v>49000</v>
          </cell>
          <cell r="AC7419">
            <v>30000</v>
          </cell>
        </row>
        <row r="7420">
          <cell r="X7420" t="str">
            <v>18.0059.0001</v>
          </cell>
          <cell r="Y7420" t="str">
            <v>37.2A01.0001</v>
          </cell>
          <cell r="Z7420">
            <v>27000</v>
          </cell>
          <cell r="AA7420">
            <v>49000</v>
          </cell>
          <cell r="AC7420">
            <v>30000</v>
          </cell>
        </row>
        <row r="7421">
          <cell r="X7421" t="str">
            <v>18.0703.0001</v>
          </cell>
          <cell r="Y7421" t="str">
            <v>37.2A01.0001</v>
          </cell>
          <cell r="Z7421">
            <v>27000</v>
          </cell>
          <cell r="AA7421">
            <v>49000</v>
          </cell>
          <cell r="AC7421">
            <v>30000</v>
          </cell>
        </row>
        <row r="7422">
          <cell r="X7422" t="str">
            <v>03.3636.0369</v>
          </cell>
          <cell r="Y7422" t="str">
            <v>37.8D05.0369</v>
          </cell>
          <cell r="Z7422">
            <v>0</v>
          </cell>
          <cell r="AA7422">
            <v>4310000</v>
          </cell>
          <cell r="AB7422">
            <v>3</v>
          </cell>
          <cell r="AC7422">
            <v>3673000</v>
          </cell>
        </row>
        <row r="7423">
          <cell r="X7423" t="str">
            <v>04.0001.0369</v>
          </cell>
          <cell r="Y7423" t="str">
            <v>37.8D05.0369</v>
          </cell>
          <cell r="Z7423">
            <v>0</v>
          </cell>
          <cell r="AA7423">
            <v>4310000</v>
          </cell>
          <cell r="AB7423">
            <v>3</v>
          </cell>
          <cell r="AC7423">
            <v>3673000</v>
          </cell>
        </row>
        <row r="7424">
          <cell r="X7424" t="str">
            <v>04.0009.0369</v>
          </cell>
          <cell r="Y7424" t="str">
            <v>37.8D05.0369</v>
          </cell>
          <cell r="Z7424">
            <v>0</v>
          </cell>
          <cell r="AA7424">
            <v>4310000</v>
          </cell>
          <cell r="AB7424">
            <v>3</v>
          </cell>
          <cell r="AC7424">
            <v>3673000</v>
          </cell>
        </row>
        <row r="7425">
          <cell r="X7425" t="str">
            <v>04.0010.0369</v>
          </cell>
          <cell r="Y7425" t="str">
            <v>37.8D05.0369</v>
          </cell>
          <cell r="Z7425">
            <v>0</v>
          </cell>
          <cell r="AA7425">
            <v>4310000</v>
          </cell>
          <cell r="AB7425">
            <v>3</v>
          </cell>
          <cell r="AC7425">
            <v>3673000</v>
          </cell>
        </row>
        <row r="7426">
          <cell r="X7426" t="str">
            <v>10.0036.0369</v>
          </cell>
          <cell r="Y7426" t="str">
            <v>37.8D05.0369</v>
          </cell>
          <cell r="Z7426">
            <v>0</v>
          </cell>
          <cell r="AA7426">
            <v>4310000</v>
          </cell>
          <cell r="AB7426">
            <v>3</v>
          </cell>
          <cell r="AC7426">
            <v>3673000</v>
          </cell>
        </row>
        <row r="7427">
          <cell r="X7427" t="str">
            <v>10.0045.0369</v>
          </cell>
          <cell r="Y7427" t="str">
            <v>37.8D05.0369</v>
          </cell>
          <cell r="Z7427">
            <v>0</v>
          </cell>
          <cell r="AA7427">
            <v>4310000</v>
          </cell>
          <cell r="AB7427">
            <v>3</v>
          </cell>
          <cell r="AC7427">
            <v>3673000</v>
          </cell>
        </row>
        <row r="7428">
          <cell r="X7428" t="str">
            <v>10.0054.0369</v>
          </cell>
          <cell r="Y7428" t="str">
            <v>37.8D05.0369</v>
          </cell>
          <cell r="Z7428">
            <v>0</v>
          </cell>
          <cell r="AA7428">
            <v>4310000</v>
          </cell>
          <cell r="AB7428">
            <v>3</v>
          </cell>
          <cell r="AC7428">
            <v>3673000</v>
          </cell>
        </row>
        <row r="7429">
          <cell r="X7429" t="str">
            <v>10.0063.0369</v>
          </cell>
          <cell r="Y7429" t="str">
            <v>37.8D05.0369</v>
          </cell>
          <cell r="Z7429">
            <v>0</v>
          </cell>
          <cell r="AA7429">
            <v>4310000</v>
          </cell>
          <cell r="AB7429">
            <v>3</v>
          </cell>
          <cell r="AC7429">
            <v>3673000</v>
          </cell>
        </row>
        <row r="7430">
          <cell r="X7430" t="str">
            <v>10.0072.0369</v>
          </cell>
          <cell r="Y7430" t="str">
            <v>37.8D05.0369</v>
          </cell>
          <cell r="Z7430">
            <v>0</v>
          </cell>
          <cell r="AA7430">
            <v>4310000</v>
          </cell>
          <cell r="AB7430">
            <v>3</v>
          </cell>
          <cell r="AC7430">
            <v>3673000</v>
          </cell>
        </row>
        <row r="7431">
          <cell r="X7431" t="str">
            <v>10.0073.0369</v>
          </cell>
          <cell r="Y7431" t="str">
            <v>37.8D05.0369</v>
          </cell>
          <cell r="Z7431">
            <v>0</v>
          </cell>
          <cell r="AA7431">
            <v>4310000</v>
          </cell>
          <cell r="AB7431">
            <v>3</v>
          </cell>
          <cell r="AC7431">
            <v>3673000</v>
          </cell>
        </row>
        <row r="7432">
          <cell r="X7432" t="str">
            <v>10.0074.0369</v>
          </cell>
          <cell r="Y7432" t="str">
            <v>37.8D05.0369</v>
          </cell>
          <cell r="Z7432">
            <v>0</v>
          </cell>
          <cell r="AA7432">
            <v>4310000</v>
          </cell>
          <cell r="AB7432">
            <v>3</v>
          </cell>
          <cell r="AC7432">
            <v>3673000</v>
          </cell>
        </row>
        <row r="7433">
          <cell r="X7433" t="str">
            <v>10.0127.0369</v>
          </cell>
          <cell r="Y7433" t="str">
            <v>37.8D05.0369</v>
          </cell>
          <cell r="Z7433">
            <v>0</v>
          </cell>
          <cell r="AA7433">
            <v>4310000</v>
          </cell>
          <cell r="AB7433">
            <v>3</v>
          </cell>
          <cell r="AC7433">
            <v>3673000</v>
          </cell>
        </row>
        <row r="7434">
          <cell r="X7434" t="str">
            <v>10.0128.0369</v>
          </cell>
          <cell r="Y7434" t="str">
            <v>37.8D05.0369</v>
          </cell>
          <cell r="Z7434">
            <v>0</v>
          </cell>
          <cell r="AA7434">
            <v>4310000</v>
          </cell>
          <cell r="AB7434">
            <v>3</v>
          </cell>
          <cell r="AC7434">
            <v>3673000</v>
          </cell>
        </row>
        <row r="7435">
          <cell r="X7435" t="str">
            <v>10.1047.0369</v>
          </cell>
          <cell r="Y7435" t="str">
            <v>37.8D05.0369</v>
          </cell>
          <cell r="Z7435">
            <v>0</v>
          </cell>
          <cell r="AA7435">
            <v>4310000</v>
          </cell>
          <cell r="AB7435">
            <v>3</v>
          </cell>
          <cell r="AC7435">
            <v>3673000</v>
          </cell>
        </row>
        <row r="7436">
          <cell r="X7436" t="str">
            <v>10.1048.0369</v>
          </cell>
          <cell r="Y7436" t="str">
            <v>37.8D05.0369</v>
          </cell>
          <cell r="Z7436">
            <v>0</v>
          </cell>
          <cell r="AA7436">
            <v>4310000</v>
          </cell>
          <cell r="AB7436">
            <v>3</v>
          </cell>
          <cell r="AC7436">
            <v>3673000</v>
          </cell>
        </row>
        <row r="7437">
          <cell r="X7437" t="str">
            <v>10.1051.0369</v>
          </cell>
          <cell r="Y7437" t="str">
            <v>37.8D05.0369</v>
          </cell>
          <cell r="Z7437">
            <v>0</v>
          </cell>
          <cell r="AA7437">
            <v>4310000</v>
          </cell>
          <cell r="AB7437">
            <v>3</v>
          </cell>
          <cell r="AC7437">
            <v>3673000</v>
          </cell>
        </row>
        <row r="7438">
          <cell r="X7438" t="str">
            <v>10.1053.0369</v>
          </cell>
          <cell r="Y7438" t="str">
            <v>37.8D05.0369</v>
          </cell>
          <cell r="Z7438">
            <v>0</v>
          </cell>
          <cell r="AA7438">
            <v>4310000</v>
          </cell>
          <cell r="AB7438">
            <v>3</v>
          </cell>
          <cell r="AC7438">
            <v>3673000</v>
          </cell>
        </row>
        <row r="7439">
          <cell r="X7439" t="str">
            <v>10.1054.0369</v>
          </cell>
          <cell r="Y7439" t="str">
            <v>37.8D05.0369</v>
          </cell>
          <cell r="Z7439">
            <v>0</v>
          </cell>
          <cell r="AA7439">
            <v>4310000</v>
          </cell>
          <cell r="AB7439">
            <v>3</v>
          </cell>
          <cell r="AC7439">
            <v>3673000</v>
          </cell>
        </row>
        <row r="7440">
          <cell r="X7440" t="str">
            <v>14.0240.0845</v>
          </cell>
          <cell r="Y7440" t="str">
            <v>37.8D07.0845</v>
          </cell>
          <cell r="Z7440">
            <v>19000</v>
          </cell>
          <cell r="AA7440">
            <v>55400</v>
          </cell>
          <cell r="AC7440">
            <v>41500</v>
          </cell>
        </row>
        <row r="7441">
          <cell r="X7441" t="str">
            <v>03.4253.0003</v>
          </cell>
          <cell r="Y7441" t="str">
            <v>37.2A01.0003</v>
          </cell>
          <cell r="Z7441">
            <v>50000</v>
          </cell>
          <cell r="AA7441">
            <v>176000</v>
          </cell>
          <cell r="AC7441">
            <v>157000</v>
          </cell>
        </row>
        <row r="7442">
          <cell r="X7442" t="str">
            <v>18.0017.0003</v>
          </cell>
          <cell r="Y7442" t="str">
            <v>37.2A01.0003</v>
          </cell>
          <cell r="Z7442">
            <v>50000</v>
          </cell>
          <cell r="AA7442">
            <v>176000</v>
          </cell>
          <cell r="AC7442">
            <v>157000</v>
          </cell>
        </row>
        <row r="7443">
          <cell r="X7443" t="str">
            <v>18.0031.0003</v>
          </cell>
          <cell r="Y7443" t="str">
            <v>37.2A01.0003</v>
          </cell>
          <cell r="Z7443">
            <v>50000</v>
          </cell>
          <cell r="AA7443">
            <v>176000</v>
          </cell>
          <cell r="AC7443">
            <v>157000</v>
          </cell>
        </row>
        <row r="7444">
          <cell r="X7444" t="str">
            <v>18.0066.0003</v>
          </cell>
          <cell r="Y7444" t="str">
            <v>37.2A01.0003</v>
          </cell>
          <cell r="Z7444">
            <v>50000</v>
          </cell>
          <cell r="AA7444">
            <v>176000</v>
          </cell>
          <cell r="AC7444">
            <v>157000</v>
          </cell>
        </row>
        <row r="7445">
          <cell r="X7445" t="str">
            <v>11.0124.0253</v>
          </cell>
          <cell r="Y7445" t="str">
            <v>37.8C00.0253</v>
          </cell>
          <cell r="Z7445">
            <v>25000</v>
          </cell>
          <cell r="AA7445">
            <v>44400</v>
          </cell>
          <cell r="AC7445">
            <v>40200</v>
          </cell>
        </row>
        <row r="7446">
          <cell r="X7446" t="str">
            <v>17.0008.0253</v>
          </cell>
          <cell r="Y7446" t="str">
            <v>37.8C00.0253</v>
          </cell>
          <cell r="Z7446">
            <v>25000</v>
          </cell>
          <cell r="AA7446">
            <v>44400</v>
          </cell>
          <cell r="AC7446">
            <v>40200</v>
          </cell>
        </row>
        <row r="7447">
          <cell r="X7447" t="str">
            <v>10.1060.0369</v>
          </cell>
          <cell r="Y7447" t="str">
            <v>37.8D05.0369</v>
          </cell>
          <cell r="Z7447">
            <v>0</v>
          </cell>
          <cell r="AA7447">
            <v>4310000</v>
          </cell>
          <cell r="AB7447">
            <v>3</v>
          </cell>
          <cell r="AC7447">
            <v>3673000</v>
          </cell>
        </row>
        <row r="7448">
          <cell r="X7448" t="str">
            <v>10.1077.0369</v>
          </cell>
          <cell r="Y7448" t="str">
            <v>37.8D05.0369</v>
          </cell>
          <cell r="Z7448">
            <v>0</v>
          </cell>
          <cell r="AA7448">
            <v>4310000</v>
          </cell>
          <cell r="AB7448">
            <v>3</v>
          </cell>
          <cell r="AC7448">
            <v>3673000</v>
          </cell>
        </row>
        <row r="7449">
          <cell r="X7449" t="str">
            <v>10.1078.0369</v>
          </cell>
          <cell r="Y7449" t="str">
            <v>37.8D05.0369</v>
          </cell>
          <cell r="Z7449">
            <v>0</v>
          </cell>
          <cell r="AA7449">
            <v>4310000</v>
          </cell>
          <cell r="AB7449">
            <v>3</v>
          </cell>
          <cell r="AC7449">
            <v>3673000</v>
          </cell>
        </row>
        <row r="7450">
          <cell r="X7450" t="str">
            <v>10.1100.0369</v>
          </cell>
          <cell r="Y7450" t="str">
            <v>37.8D05.0369</v>
          </cell>
          <cell r="Z7450">
            <v>0</v>
          </cell>
          <cell r="AA7450">
            <v>4310000</v>
          </cell>
          <cell r="AB7450">
            <v>3</v>
          </cell>
          <cell r="AC7450">
            <v>3673000</v>
          </cell>
        </row>
        <row r="7451">
          <cell r="X7451" t="str">
            <v>10.1101.0369</v>
          </cell>
          <cell r="Y7451" t="str">
            <v>37.8D05.0369</v>
          </cell>
          <cell r="Z7451">
            <v>0</v>
          </cell>
          <cell r="AA7451">
            <v>4310000</v>
          </cell>
          <cell r="AB7451">
            <v>3</v>
          </cell>
          <cell r="AC7451">
            <v>3673000</v>
          </cell>
        </row>
        <row r="7452">
          <cell r="X7452" t="str">
            <v>10.1102.0369</v>
          </cell>
          <cell r="Y7452" t="str">
            <v>37.8D05.0369</v>
          </cell>
          <cell r="Z7452">
            <v>0</v>
          </cell>
          <cell r="AA7452">
            <v>4310000</v>
          </cell>
          <cell r="AB7452">
            <v>3</v>
          </cell>
          <cell r="AC7452">
            <v>3673000</v>
          </cell>
        </row>
        <row r="7453">
          <cell r="X7453" t="str">
            <v>01.0018.0004</v>
          </cell>
          <cell r="Y7453" t="str">
            <v>37.2A01.0004</v>
          </cell>
          <cell r="Z7453">
            <v>100000</v>
          </cell>
          <cell r="AA7453">
            <v>211000</v>
          </cell>
          <cell r="AB7453">
            <v>0</v>
          </cell>
          <cell r="AC7453">
            <v>171000</v>
          </cell>
        </row>
        <row r="7454">
          <cell r="X7454" t="str">
            <v>01.0019.0004</v>
          </cell>
          <cell r="Y7454" t="str">
            <v>37.2A01.0004</v>
          </cell>
          <cell r="Z7454">
            <v>100000</v>
          </cell>
          <cell r="AA7454">
            <v>211000</v>
          </cell>
          <cell r="AB7454">
            <v>0</v>
          </cell>
          <cell r="AC7454">
            <v>171000</v>
          </cell>
        </row>
        <row r="7455">
          <cell r="X7455" t="str">
            <v>01.0025.0004</v>
          </cell>
          <cell r="Y7455" t="str">
            <v>37.2A01.0004</v>
          </cell>
          <cell r="Z7455">
            <v>100000</v>
          </cell>
          <cell r="AA7455">
            <v>211000</v>
          </cell>
          <cell r="AB7455">
            <v>0</v>
          </cell>
          <cell r="AC7455">
            <v>171000</v>
          </cell>
        </row>
        <row r="7456">
          <cell r="X7456" t="str">
            <v>02.0112.0004</v>
          </cell>
          <cell r="Y7456" t="str">
            <v>37.2A01.0004</v>
          </cell>
          <cell r="Z7456">
            <v>100000</v>
          </cell>
          <cell r="AA7456">
            <v>211000</v>
          </cell>
          <cell r="AB7456">
            <v>0</v>
          </cell>
          <cell r="AC7456">
            <v>171000</v>
          </cell>
        </row>
        <row r="7457">
          <cell r="X7457" t="str">
            <v>02.0113.0004</v>
          </cell>
          <cell r="Y7457" t="str">
            <v>37.2A01.0004</v>
          </cell>
          <cell r="Z7457">
            <v>100000</v>
          </cell>
          <cell r="AA7457">
            <v>211000</v>
          </cell>
          <cell r="AB7457">
            <v>0</v>
          </cell>
          <cell r="AC7457">
            <v>171000</v>
          </cell>
        </row>
        <row r="7458">
          <cell r="X7458" t="str">
            <v>02.0119.0004</v>
          </cell>
          <cell r="Y7458" t="str">
            <v>37.2A01.0004</v>
          </cell>
          <cell r="Z7458">
            <v>100000</v>
          </cell>
          <cell r="AA7458">
            <v>211000</v>
          </cell>
          <cell r="AB7458">
            <v>0</v>
          </cell>
          <cell r="AC7458">
            <v>171000</v>
          </cell>
        </row>
        <row r="7459">
          <cell r="X7459" t="str">
            <v>02.0154.0004</v>
          </cell>
          <cell r="Y7459" t="str">
            <v>37.2A01.0004</v>
          </cell>
          <cell r="Z7459">
            <v>100000</v>
          </cell>
          <cell r="AA7459">
            <v>211000</v>
          </cell>
          <cell r="AB7459">
            <v>0</v>
          </cell>
          <cell r="AC7459">
            <v>171000</v>
          </cell>
        </row>
        <row r="7460">
          <cell r="X7460" t="str">
            <v>02.0315.0004</v>
          </cell>
          <cell r="Y7460" t="str">
            <v>37.2A01.0004</v>
          </cell>
          <cell r="Z7460">
            <v>100000</v>
          </cell>
          <cell r="AA7460">
            <v>211000</v>
          </cell>
          <cell r="AB7460">
            <v>0</v>
          </cell>
          <cell r="AC7460">
            <v>171000</v>
          </cell>
        </row>
        <row r="7461">
          <cell r="X7461" t="str">
            <v>02.0316.0004</v>
          </cell>
          <cell r="Y7461" t="str">
            <v>37.2A01.0004</v>
          </cell>
          <cell r="Z7461">
            <v>100000</v>
          </cell>
          <cell r="AA7461">
            <v>211000</v>
          </cell>
          <cell r="AB7461">
            <v>0</v>
          </cell>
          <cell r="AC7461">
            <v>171000</v>
          </cell>
        </row>
        <row r="7462">
          <cell r="X7462" t="str">
            <v>02.0445.0004</v>
          </cell>
          <cell r="Y7462" t="str">
            <v>37.2A01.0004</v>
          </cell>
          <cell r="Z7462">
            <v>100000</v>
          </cell>
          <cell r="AA7462">
            <v>211000</v>
          </cell>
          <cell r="AB7462">
            <v>0</v>
          </cell>
          <cell r="AC7462">
            <v>171000</v>
          </cell>
        </row>
        <row r="7463">
          <cell r="X7463" t="str">
            <v>02.0447.0004</v>
          </cell>
          <cell r="Y7463" t="str">
            <v>37.2A01.0004</v>
          </cell>
          <cell r="Z7463">
            <v>100000</v>
          </cell>
          <cell r="AA7463">
            <v>211000</v>
          </cell>
          <cell r="AB7463">
            <v>0</v>
          </cell>
          <cell r="AC7463">
            <v>171000</v>
          </cell>
        </row>
        <row r="7464">
          <cell r="X7464" t="str">
            <v>03.0041.0004</v>
          </cell>
          <cell r="Y7464" t="str">
            <v>37.2A01.0004</v>
          </cell>
          <cell r="Z7464">
            <v>100000</v>
          </cell>
          <cell r="AA7464">
            <v>211000</v>
          </cell>
          <cell r="AB7464">
            <v>0</v>
          </cell>
          <cell r="AC7464">
            <v>171000</v>
          </cell>
        </row>
        <row r="7465">
          <cell r="X7465" t="str">
            <v>03.0043.0004</v>
          </cell>
          <cell r="Y7465" t="str">
            <v>37.2A01.0004</v>
          </cell>
          <cell r="Z7465">
            <v>100000</v>
          </cell>
          <cell r="AA7465">
            <v>211000</v>
          </cell>
          <cell r="AB7465">
            <v>0</v>
          </cell>
          <cell r="AC7465">
            <v>171000</v>
          </cell>
        </row>
        <row r="7466">
          <cell r="X7466" t="str">
            <v>03.2820.0004</v>
          </cell>
          <cell r="Y7466" t="str">
            <v>37.2A01.0004</v>
          </cell>
          <cell r="Z7466">
            <v>100000</v>
          </cell>
          <cell r="AA7466">
            <v>211000</v>
          </cell>
          <cell r="AB7466">
            <v>0</v>
          </cell>
          <cell r="AC7466">
            <v>171000</v>
          </cell>
        </row>
        <row r="7467">
          <cell r="X7467" t="str">
            <v>03.4248.0004</v>
          </cell>
          <cell r="Y7467" t="str">
            <v>37.2A01.0004</v>
          </cell>
          <cell r="Z7467">
            <v>100000</v>
          </cell>
          <cell r="AA7467">
            <v>211000</v>
          </cell>
          <cell r="AB7467">
            <v>0</v>
          </cell>
          <cell r="AC7467">
            <v>171000</v>
          </cell>
        </row>
        <row r="7468">
          <cell r="X7468" t="str">
            <v>03.4249.0004</v>
          </cell>
          <cell r="Y7468" t="str">
            <v>37.2A01.0004</v>
          </cell>
          <cell r="Z7468">
            <v>100000</v>
          </cell>
          <cell r="AA7468">
            <v>211000</v>
          </cell>
          <cell r="AB7468">
            <v>0</v>
          </cell>
          <cell r="AC7468">
            <v>171000</v>
          </cell>
        </row>
        <row r="7469">
          <cell r="X7469" t="str">
            <v>03.4252.0004</v>
          </cell>
          <cell r="Y7469" t="str">
            <v>37.2A01.0004</v>
          </cell>
          <cell r="Z7469">
            <v>100000</v>
          </cell>
          <cell r="AA7469">
            <v>211000</v>
          </cell>
          <cell r="AB7469">
            <v>0</v>
          </cell>
          <cell r="AC7469">
            <v>171000</v>
          </cell>
        </row>
        <row r="7470">
          <cell r="X7470" t="str">
            <v>09.0151.0004</v>
          </cell>
          <cell r="Y7470" t="str">
            <v>37.2A01.0004</v>
          </cell>
          <cell r="Z7470">
            <v>100000</v>
          </cell>
          <cell r="AA7470">
            <v>211000</v>
          </cell>
          <cell r="AB7470">
            <v>0</v>
          </cell>
          <cell r="AC7470">
            <v>171000</v>
          </cell>
        </row>
        <row r="7471">
          <cell r="X7471" t="str">
            <v>18.0023.0004</v>
          </cell>
          <cell r="Y7471" t="str">
            <v>37.2A01.0004</v>
          </cell>
          <cell r="Z7471">
            <v>100000</v>
          </cell>
          <cell r="AA7471">
            <v>211000</v>
          </cell>
          <cell r="AB7471">
            <v>0</v>
          </cell>
          <cell r="AC7471">
            <v>171000</v>
          </cell>
        </row>
        <row r="7472">
          <cell r="X7472" t="str">
            <v>18.0024.0004</v>
          </cell>
          <cell r="Y7472" t="str">
            <v>37.2A01.0004</v>
          </cell>
          <cell r="Z7472">
            <v>100000</v>
          </cell>
          <cell r="AA7472">
            <v>211000</v>
          </cell>
          <cell r="AB7472">
            <v>0</v>
          </cell>
          <cell r="AC7472">
            <v>171000</v>
          </cell>
        </row>
        <row r="7473">
          <cell r="X7473" t="str">
            <v>18.0029.0004</v>
          </cell>
          <cell r="Y7473" t="str">
            <v>37.2A01.0004</v>
          </cell>
          <cell r="Z7473">
            <v>100000</v>
          </cell>
          <cell r="AA7473">
            <v>211000</v>
          </cell>
          <cell r="AB7473">
            <v>0</v>
          </cell>
          <cell r="AC7473">
            <v>171000</v>
          </cell>
        </row>
        <row r="7474">
          <cell r="X7474" t="str">
            <v>18.0033.0004</v>
          </cell>
          <cell r="Y7474" t="str">
            <v>37.2A01.0004</v>
          </cell>
          <cell r="Z7474">
            <v>100000</v>
          </cell>
          <cell r="AA7474">
            <v>211000</v>
          </cell>
          <cell r="AB7474">
            <v>0</v>
          </cell>
          <cell r="AC7474">
            <v>171000</v>
          </cell>
        </row>
        <row r="7475">
          <cell r="X7475" t="str">
            <v>18.0037.0004</v>
          </cell>
          <cell r="Y7475" t="str">
            <v>37.2A01.0004</v>
          </cell>
          <cell r="Z7475">
            <v>100000</v>
          </cell>
          <cell r="AA7475">
            <v>211000</v>
          </cell>
          <cell r="AB7475">
            <v>0</v>
          </cell>
          <cell r="AC7475">
            <v>171000</v>
          </cell>
        </row>
        <row r="7476">
          <cell r="X7476" t="str">
            <v>18.0045.0004</v>
          </cell>
          <cell r="Y7476" t="str">
            <v>37.2A01.0004</v>
          </cell>
          <cell r="Z7476">
            <v>100000</v>
          </cell>
          <cell r="AA7476">
            <v>211000</v>
          </cell>
          <cell r="AB7476">
            <v>0</v>
          </cell>
          <cell r="AC7476">
            <v>171000</v>
          </cell>
        </row>
        <row r="7477">
          <cell r="X7477" t="str">
            <v>18.0046.0004</v>
          </cell>
          <cell r="Y7477" t="str">
            <v>37.2A01.0004</v>
          </cell>
          <cell r="Z7477">
            <v>100000</v>
          </cell>
          <cell r="AA7477">
            <v>211000</v>
          </cell>
          <cell r="AB7477">
            <v>0</v>
          </cell>
          <cell r="AC7477">
            <v>171000</v>
          </cell>
        </row>
        <row r="7478">
          <cell r="X7478" t="str">
            <v>18.0048.0004</v>
          </cell>
          <cell r="Y7478" t="str">
            <v>37.2A01.0004</v>
          </cell>
          <cell r="Z7478">
            <v>100000</v>
          </cell>
          <cell r="AA7478">
            <v>211000</v>
          </cell>
          <cell r="AB7478">
            <v>0</v>
          </cell>
          <cell r="AC7478">
            <v>171000</v>
          </cell>
        </row>
        <row r="7479">
          <cell r="X7479" t="str">
            <v>18.0049.0004</v>
          </cell>
          <cell r="Y7479" t="str">
            <v>37.2A01.0004</v>
          </cell>
          <cell r="Z7479">
            <v>100000</v>
          </cell>
          <cell r="AA7479">
            <v>211000</v>
          </cell>
          <cell r="AB7479">
            <v>0</v>
          </cell>
          <cell r="AC7479">
            <v>171000</v>
          </cell>
        </row>
        <row r="7480">
          <cell r="X7480" t="str">
            <v>18.0052.0004</v>
          </cell>
          <cell r="Y7480" t="str">
            <v>37.2A01.0004</v>
          </cell>
          <cell r="Z7480">
            <v>100000</v>
          </cell>
          <cell r="AA7480">
            <v>211000</v>
          </cell>
          <cell r="AB7480">
            <v>0</v>
          </cell>
          <cell r="AC7480">
            <v>171000</v>
          </cell>
        </row>
        <row r="7481">
          <cell r="X7481" t="str">
            <v>01.0208.0004</v>
          </cell>
          <cell r="Y7481" t="str">
            <v>37.2A01.0004</v>
          </cell>
          <cell r="Z7481">
            <v>100000</v>
          </cell>
          <cell r="AA7481">
            <v>211000</v>
          </cell>
          <cell r="AC7481">
            <v>171000</v>
          </cell>
        </row>
        <row r="7482">
          <cell r="X7482" t="str">
            <v>02.0153.0004</v>
          </cell>
          <cell r="Y7482" t="str">
            <v>37.2A01.0004</v>
          </cell>
          <cell r="Z7482">
            <v>100000</v>
          </cell>
          <cell r="AA7482">
            <v>211000</v>
          </cell>
          <cell r="AC7482">
            <v>171000</v>
          </cell>
        </row>
        <row r="7483">
          <cell r="X7483" t="str">
            <v>03.0143.0004</v>
          </cell>
          <cell r="Y7483" t="str">
            <v>37.2A01.0004</v>
          </cell>
          <cell r="Z7483">
            <v>100000</v>
          </cell>
          <cell r="AA7483">
            <v>211000</v>
          </cell>
          <cell r="AC7483">
            <v>171000</v>
          </cell>
        </row>
        <row r="7484">
          <cell r="X7484" t="str">
            <v>06.0037.0004</v>
          </cell>
          <cell r="Y7484" t="str">
            <v>37.2A01.0004</v>
          </cell>
          <cell r="Z7484">
            <v>100000</v>
          </cell>
          <cell r="AA7484">
            <v>211000</v>
          </cell>
          <cell r="AC7484">
            <v>171000</v>
          </cell>
        </row>
        <row r="7485">
          <cell r="X7485" t="str">
            <v>10.1107.0369</v>
          </cell>
          <cell r="Y7485" t="str">
            <v>37.8D05.0369</v>
          </cell>
          <cell r="Z7485">
            <v>0</v>
          </cell>
          <cell r="AA7485">
            <v>4310000</v>
          </cell>
          <cell r="AB7485">
            <v>3</v>
          </cell>
          <cell r="AC7485">
            <v>3673000</v>
          </cell>
        </row>
        <row r="7486">
          <cell r="X7486" t="str">
            <v>10.1110.0369</v>
          </cell>
          <cell r="Y7486" t="str">
            <v>37.8D05.0369</v>
          </cell>
          <cell r="Z7486">
            <v>0</v>
          </cell>
          <cell r="AA7486">
            <v>4310000</v>
          </cell>
          <cell r="AB7486">
            <v>3</v>
          </cell>
          <cell r="AC7486">
            <v>3673000</v>
          </cell>
        </row>
        <row r="7487">
          <cell r="X7487" t="str">
            <v>26.0014.0369</v>
          </cell>
          <cell r="Y7487" t="str">
            <v>37.8D05.0369</v>
          </cell>
          <cell r="Z7487">
            <v>0</v>
          </cell>
          <cell r="AA7487">
            <v>4310000</v>
          </cell>
          <cell r="AB7487">
            <v>3</v>
          </cell>
          <cell r="AC7487">
            <v>3673000</v>
          </cell>
        </row>
        <row r="7488">
          <cell r="X7488" t="str">
            <v>03.4114.0426</v>
          </cell>
          <cell r="Y7488" t="str">
            <v>37.8D05.0426</v>
          </cell>
          <cell r="Z7488">
            <v>2875000</v>
          </cell>
          <cell r="AA7488">
            <v>4379000</v>
          </cell>
          <cell r="AB7488">
            <v>0</v>
          </cell>
          <cell r="AC7488">
            <v>3749000</v>
          </cell>
        </row>
        <row r="7489">
          <cell r="X7489" t="str">
            <v>03.4115.0426</v>
          </cell>
          <cell r="Y7489" t="str">
            <v>37.8D05.0426</v>
          </cell>
          <cell r="Z7489">
            <v>2875000</v>
          </cell>
          <cell r="AA7489">
            <v>4379000</v>
          </cell>
          <cell r="AB7489">
            <v>0</v>
          </cell>
          <cell r="AC7489">
            <v>3749000</v>
          </cell>
        </row>
        <row r="7490">
          <cell r="X7490" t="str">
            <v>27.0383.0426</v>
          </cell>
          <cell r="Y7490" t="str">
            <v>37.8D05.0426</v>
          </cell>
          <cell r="Z7490">
            <v>2875000</v>
          </cell>
          <cell r="AA7490">
            <v>4379000</v>
          </cell>
          <cell r="AB7490">
            <v>0</v>
          </cell>
          <cell r="AC7490">
            <v>3749000</v>
          </cell>
        </row>
        <row r="7491">
          <cell r="X7491" t="str">
            <v>27.0385.0426</v>
          </cell>
          <cell r="Y7491" t="str">
            <v>37.8D05.0426</v>
          </cell>
          <cell r="Z7491">
            <v>2875000</v>
          </cell>
          <cell r="AA7491">
            <v>4379000</v>
          </cell>
          <cell r="AB7491">
            <v>0</v>
          </cell>
          <cell r="AC7491">
            <v>3749000</v>
          </cell>
        </row>
        <row r="7492">
          <cell r="X7492" t="str">
            <v>02.0117.0008</v>
          </cell>
          <cell r="Y7492" t="str">
            <v>37.2A01.0008</v>
          </cell>
          <cell r="Z7492">
            <v>600000</v>
          </cell>
          <cell r="AA7492">
            <v>794000</v>
          </cell>
          <cell r="AC7492">
            <v>755000</v>
          </cell>
        </row>
        <row r="7493">
          <cell r="X7493" t="str">
            <v>02.0114.0006</v>
          </cell>
          <cell r="Y7493" t="str">
            <v>37.2A01.0006</v>
          </cell>
          <cell r="Z7493">
            <v>495000</v>
          </cell>
          <cell r="AA7493">
            <v>576000</v>
          </cell>
          <cell r="AC7493">
            <v>537000</v>
          </cell>
        </row>
        <row r="7494">
          <cell r="X7494" t="str">
            <v>02.0457.0006</v>
          </cell>
          <cell r="Y7494" t="str">
            <v>37.2A01.0006</v>
          </cell>
          <cell r="Z7494">
            <v>495000</v>
          </cell>
          <cell r="AA7494">
            <v>576000</v>
          </cell>
          <cell r="AC7494">
            <v>537000</v>
          </cell>
        </row>
        <row r="7495">
          <cell r="X7495" t="str">
            <v>02.0458.0006</v>
          </cell>
          <cell r="Y7495" t="str">
            <v>37.2A01.0006</v>
          </cell>
          <cell r="Z7495">
            <v>495000</v>
          </cell>
          <cell r="AA7495">
            <v>576000</v>
          </cell>
          <cell r="AC7495">
            <v>537000</v>
          </cell>
        </row>
        <row r="7496">
          <cell r="X7496" t="str">
            <v>27.0386.0426</v>
          </cell>
          <cell r="Y7496" t="str">
            <v>37.8D05.0426</v>
          </cell>
          <cell r="Z7496">
            <v>2875000</v>
          </cell>
          <cell r="AA7496">
            <v>4379000</v>
          </cell>
          <cell r="AB7496">
            <v>0</v>
          </cell>
          <cell r="AC7496">
            <v>3749000</v>
          </cell>
        </row>
        <row r="7497">
          <cell r="X7497" t="str">
            <v>03.2670.0458</v>
          </cell>
          <cell r="Y7497" t="str">
            <v>37.8D05.0458</v>
          </cell>
          <cell r="Z7497">
            <v>0</v>
          </cell>
          <cell r="AA7497">
            <v>4441000</v>
          </cell>
          <cell r="AB7497">
            <v>1</v>
          </cell>
          <cell r="AC7497">
            <v>3804000</v>
          </cell>
        </row>
        <row r="7498">
          <cell r="X7498" t="str">
            <v>03.3301.0458</v>
          </cell>
          <cell r="Y7498" t="str">
            <v>37.8D05.0458</v>
          </cell>
          <cell r="Z7498">
            <v>0</v>
          </cell>
          <cell r="AA7498">
            <v>4441000</v>
          </cell>
          <cell r="AB7498">
            <v>1</v>
          </cell>
          <cell r="AC7498">
            <v>3804000</v>
          </cell>
        </row>
        <row r="7499">
          <cell r="X7499" t="str">
            <v>03.3302.0458</v>
          </cell>
          <cell r="Y7499" t="str">
            <v>37.8D05.0458</v>
          </cell>
          <cell r="Z7499">
            <v>0</v>
          </cell>
          <cell r="AA7499">
            <v>4441000</v>
          </cell>
          <cell r="AB7499">
            <v>1</v>
          </cell>
          <cell r="AC7499">
            <v>3804000</v>
          </cell>
        </row>
        <row r="7500">
          <cell r="X7500" t="str">
            <v>03.3304.0458</v>
          </cell>
          <cell r="Y7500" t="str">
            <v>37.8D05.0458</v>
          </cell>
          <cell r="Z7500">
            <v>0</v>
          </cell>
          <cell r="AA7500">
            <v>4441000</v>
          </cell>
          <cell r="AB7500">
            <v>1</v>
          </cell>
          <cell r="AC7500">
            <v>3804000</v>
          </cell>
        </row>
        <row r="7501">
          <cell r="X7501" t="str">
            <v>03.3311.0458</v>
          </cell>
          <cell r="Y7501" t="str">
            <v>37.8D05.0458</v>
          </cell>
          <cell r="Z7501">
            <v>0</v>
          </cell>
          <cell r="AA7501">
            <v>4441000</v>
          </cell>
          <cell r="AB7501">
            <v>1</v>
          </cell>
          <cell r="AC7501">
            <v>3804000</v>
          </cell>
        </row>
        <row r="7502">
          <cell r="X7502" t="str">
            <v>03.3312.0458</v>
          </cell>
          <cell r="Y7502" t="str">
            <v>37.8D05.0458</v>
          </cell>
          <cell r="Z7502">
            <v>0</v>
          </cell>
          <cell r="AA7502">
            <v>4441000</v>
          </cell>
          <cell r="AB7502">
            <v>1</v>
          </cell>
          <cell r="AC7502">
            <v>3804000</v>
          </cell>
        </row>
        <row r="7503">
          <cell r="X7503" t="str">
            <v>03.3318.0458</v>
          </cell>
          <cell r="Y7503" t="str">
            <v>37.8D05.0458</v>
          </cell>
          <cell r="Z7503">
            <v>0</v>
          </cell>
          <cell r="AA7503">
            <v>4441000</v>
          </cell>
          <cell r="AB7503">
            <v>1</v>
          </cell>
          <cell r="AC7503">
            <v>3804000</v>
          </cell>
        </row>
        <row r="7504">
          <cell r="X7504" t="str">
            <v>10.0474.0458</v>
          </cell>
          <cell r="Y7504" t="str">
            <v>37.8D05.0458</v>
          </cell>
          <cell r="Z7504">
            <v>0</v>
          </cell>
          <cell r="AA7504">
            <v>4441000</v>
          </cell>
          <cell r="AB7504">
            <v>1</v>
          </cell>
          <cell r="AC7504">
            <v>3804000</v>
          </cell>
        </row>
        <row r="7505">
          <cell r="X7505" t="str">
            <v>10.0487.0458</v>
          </cell>
          <cell r="Y7505" t="str">
            <v>37.8D05.0458</v>
          </cell>
          <cell r="Z7505">
            <v>0</v>
          </cell>
          <cell r="AA7505">
            <v>4441000</v>
          </cell>
          <cell r="AB7505">
            <v>1</v>
          </cell>
          <cell r="AC7505">
            <v>3804000</v>
          </cell>
        </row>
        <row r="7506">
          <cell r="X7506" t="str">
            <v>10.0488.0458</v>
          </cell>
          <cell r="Y7506" t="str">
            <v>37.8D05.0458</v>
          </cell>
          <cell r="Z7506">
            <v>0</v>
          </cell>
          <cell r="AA7506">
            <v>4441000</v>
          </cell>
          <cell r="AB7506">
            <v>1</v>
          </cell>
          <cell r="AC7506">
            <v>3804000</v>
          </cell>
        </row>
        <row r="7507">
          <cell r="X7507" t="str">
            <v>10.0489.0458</v>
          </cell>
          <cell r="Y7507" t="str">
            <v>37.8D05.0458</v>
          </cell>
          <cell r="Z7507">
            <v>0</v>
          </cell>
          <cell r="AA7507">
            <v>4441000</v>
          </cell>
          <cell r="AB7507">
            <v>1</v>
          </cell>
          <cell r="AC7507">
            <v>3804000</v>
          </cell>
        </row>
        <row r="7508">
          <cell r="X7508" t="str">
            <v>10.0490.0458</v>
          </cell>
          <cell r="Y7508" t="str">
            <v>37.8D05.0458</v>
          </cell>
          <cell r="Z7508">
            <v>0</v>
          </cell>
          <cell r="AA7508">
            <v>4441000</v>
          </cell>
          <cell r="AB7508">
            <v>1</v>
          </cell>
          <cell r="AC7508">
            <v>3804000</v>
          </cell>
        </row>
        <row r="7509">
          <cell r="X7509" t="str">
            <v>10.0503.0458</v>
          </cell>
          <cell r="Y7509" t="str">
            <v>37.8D05.0458</v>
          </cell>
          <cell r="Z7509">
            <v>0</v>
          </cell>
          <cell r="AA7509">
            <v>4441000</v>
          </cell>
          <cell r="AB7509">
            <v>1</v>
          </cell>
          <cell r="AC7509">
            <v>3804000</v>
          </cell>
        </row>
        <row r="7510">
          <cell r="X7510" t="str">
            <v>03.3609.0553</v>
          </cell>
          <cell r="Y7510" t="str">
            <v>37.8D05.0553</v>
          </cell>
          <cell r="Z7510">
            <v>3397000</v>
          </cell>
          <cell r="AA7510">
            <v>4446000</v>
          </cell>
          <cell r="AB7510">
            <v>1</v>
          </cell>
          <cell r="AC7510">
            <v>3809000</v>
          </cell>
        </row>
        <row r="7511">
          <cell r="X7511" t="str">
            <v>03.3610.0553</v>
          </cell>
          <cell r="Y7511" t="str">
            <v>37.8D05.0553</v>
          </cell>
          <cell r="Z7511">
            <v>3497000</v>
          </cell>
          <cell r="AA7511">
            <v>4446000</v>
          </cell>
          <cell r="AB7511">
            <v>1</v>
          </cell>
          <cell r="AC7511">
            <v>3809000</v>
          </cell>
        </row>
        <row r="7512">
          <cell r="X7512" t="str">
            <v>03.3617.0553</v>
          </cell>
          <cell r="Y7512" t="str">
            <v>37.8D05.0553</v>
          </cell>
          <cell r="Z7512">
            <v>3528000</v>
          </cell>
          <cell r="AA7512">
            <v>4446000</v>
          </cell>
          <cell r="AB7512">
            <v>1</v>
          </cell>
          <cell r="AC7512">
            <v>3809000</v>
          </cell>
        </row>
        <row r="7513">
          <cell r="X7513" t="str">
            <v>03.3621.0553</v>
          </cell>
          <cell r="Y7513" t="str">
            <v>37.8D05.0553</v>
          </cell>
          <cell r="Z7513">
            <v>0</v>
          </cell>
          <cell r="AA7513">
            <v>4446000</v>
          </cell>
          <cell r="AB7513">
            <v>1</v>
          </cell>
          <cell r="AC7513">
            <v>3809000</v>
          </cell>
        </row>
        <row r="7514">
          <cell r="X7514" t="str">
            <v>03.3650.0553</v>
          </cell>
          <cell r="Y7514" t="str">
            <v>37.8D05.0553</v>
          </cell>
          <cell r="Z7514">
            <v>0</v>
          </cell>
          <cell r="AA7514">
            <v>4446000</v>
          </cell>
          <cell r="AB7514">
            <v>1</v>
          </cell>
          <cell r="AC7514">
            <v>3809000</v>
          </cell>
        </row>
        <row r="7515">
          <cell r="X7515" t="str">
            <v>03.3886.0553</v>
          </cell>
          <cell r="Y7515" t="str">
            <v>37.8D05.0553</v>
          </cell>
          <cell r="Z7515">
            <v>0</v>
          </cell>
          <cell r="AA7515">
            <v>4446000</v>
          </cell>
          <cell r="AB7515">
            <v>1</v>
          </cell>
          <cell r="AC7515">
            <v>3809000</v>
          </cell>
        </row>
        <row r="7516">
          <cell r="X7516" t="str">
            <v>04.0002.0553</v>
          </cell>
          <cell r="Y7516" t="str">
            <v>37.8D05.0553</v>
          </cell>
          <cell r="Z7516">
            <v>0</v>
          </cell>
          <cell r="AA7516">
            <v>4446000</v>
          </cell>
          <cell r="AB7516">
            <v>1</v>
          </cell>
          <cell r="AC7516">
            <v>3809000</v>
          </cell>
        </row>
        <row r="7517">
          <cell r="X7517" t="str">
            <v>10.0727.0553</v>
          </cell>
          <cell r="Y7517" t="str">
            <v>37.8D05.0553</v>
          </cell>
          <cell r="Z7517">
            <v>0</v>
          </cell>
          <cell r="AA7517">
            <v>4446000</v>
          </cell>
          <cell r="AB7517">
            <v>1</v>
          </cell>
          <cell r="AC7517">
            <v>3809000</v>
          </cell>
        </row>
        <row r="7518">
          <cell r="X7518" t="str">
            <v>10.0968.0553</v>
          </cell>
          <cell r="Y7518" t="str">
            <v>37.8D05.0553</v>
          </cell>
          <cell r="Z7518">
            <v>0</v>
          </cell>
          <cell r="AA7518">
            <v>4446000</v>
          </cell>
          <cell r="AB7518">
            <v>1</v>
          </cell>
          <cell r="AC7518">
            <v>3809000</v>
          </cell>
        </row>
        <row r="7519">
          <cell r="X7519" t="str">
            <v>10.0969.0553</v>
          </cell>
          <cell r="Y7519" t="str">
            <v>37.8D05.0553</v>
          </cell>
          <cell r="Z7519">
            <v>0</v>
          </cell>
          <cell r="AA7519">
            <v>4446000</v>
          </cell>
          <cell r="AB7519">
            <v>1</v>
          </cell>
          <cell r="AC7519">
            <v>3809000</v>
          </cell>
        </row>
        <row r="7520">
          <cell r="X7520" t="str">
            <v>10.1039.0553</v>
          </cell>
          <cell r="Y7520" t="str">
            <v>37.8D05.0553</v>
          </cell>
          <cell r="Z7520">
            <v>3397000</v>
          </cell>
          <cell r="AA7520">
            <v>4446000</v>
          </cell>
          <cell r="AB7520">
            <v>1</v>
          </cell>
          <cell r="AC7520">
            <v>3809000</v>
          </cell>
        </row>
        <row r="7521">
          <cell r="X7521" t="str">
            <v>02.0236.0169</v>
          </cell>
          <cell r="Y7521" t="str">
            <v>37.8B00.0169</v>
          </cell>
          <cell r="Z7521">
            <v>3497000</v>
          </cell>
          <cell r="AA7521">
            <v>978000</v>
          </cell>
          <cell r="AC7521">
            <v>894000</v>
          </cell>
        </row>
        <row r="7522">
          <cell r="X7522" t="str">
            <v>10.1076.0553</v>
          </cell>
          <cell r="Y7522" t="str">
            <v>37.8D05.0553</v>
          </cell>
          <cell r="Z7522">
            <v>3497000</v>
          </cell>
          <cell r="AA7522">
            <v>4446000</v>
          </cell>
          <cell r="AB7522">
            <v>1</v>
          </cell>
          <cell r="AC7522">
            <v>3809000</v>
          </cell>
        </row>
        <row r="7523">
          <cell r="X7523" t="str">
            <v>26.0034.0553</v>
          </cell>
          <cell r="Y7523" t="str">
            <v>37.8D05.0553</v>
          </cell>
          <cell r="Z7523">
            <v>0</v>
          </cell>
          <cell r="AA7523">
            <v>4446000</v>
          </cell>
          <cell r="AB7523">
            <v>1</v>
          </cell>
          <cell r="AC7523">
            <v>3809000</v>
          </cell>
        </row>
        <row r="7524">
          <cell r="X7524" t="str">
            <v>28.0205.0553</v>
          </cell>
          <cell r="Y7524" t="str">
            <v>37.8D05.0553</v>
          </cell>
          <cell r="Z7524">
            <v>0</v>
          </cell>
          <cell r="AA7524">
            <v>4446000</v>
          </cell>
          <cell r="AB7524">
            <v>1</v>
          </cell>
          <cell r="AC7524">
            <v>3809000</v>
          </cell>
        </row>
        <row r="7525">
          <cell r="X7525" t="str">
            <v>03.3382.0489</v>
          </cell>
          <cell r="Y7525" t="str">
            <v>37.8D05.0489</v>
          </cell>
          <cell r="Z7525">
            <v>0</v>
          </cell>
          <cell r="AA7525">
            <v>4482000</v>
          </cell>
          <cell r="AB7525">
            <v>0</v>
          </cell>
          <cell r="AC7525">
            <v>3845000</v>
          </cell>
        </row>
        <row r="7526">
          <cell r="X7526" t="str">
            <v>02.0378.0174</v>
          </cell>
          <cell r="Y7526" t="str">
            <v>37.8B00.0174</v>
          </cell>
          <cell r="Z7526">
            <v>845000</v>
          </cell>
          <cell r="AA7526">
            <v>1078000</v>
          </cell>
          <cell r="AC7526">
            <v>989000</v>
          </cell>
        </row>
        <row r="7527">
          <cell r="X7527" t="str">
            <v>01.0242.0175</v>
          </cell>
          <cell r="Y7527" t="str">
            <v>37.8B00.0175</v>
          </cell>
          <cell r="Z7527">
            <v>295000</v>
          </cell>
          <cell r="AA7527">
            <v>418000</v>
          </cell>
          <cell r="AC7527">
            <v>374000</v>
          </cell>
        </row>
        <row r="7528">
          <cell r="X7528" t="str">
            <v>02.0064.0175</v>
          </cell>
          <cell r="Y7528" t="str">
            <v>37.8B00.0175</v>
          </cell>
          <cell r="Z7528">
            <v>295000</v>
          </cell>
          <cell r="AA7528">
            <v>418000</v>
          </cell>
          <cell r="AC7528">
            <v>374000</v>
          </cell>
        </row>
        <row r="7529">
          <cell r="X7529" t="str">
            <v>18.0624.0175</v>
          </cell>
          <cell r="Y7529" t="str">
            <v>37.8B00.0175</v>
          </cell>
          <cell r="Z7529">
            <v>295000</v>
          </cell>
          <cell r="AA7529">
            <v>418000</v>
          </cell>
          <cell r="AC7529">
            <v>374000</v>
          </cell>
        </row>
        <row r="7530">
          <cell r="X7530" t="str">
            <v>03.3387.0489</v>
          </cell>
          <cell r="Y7530" t="str">
            <v>37.8D05.0489</v>
          </cell>
          <cell r="Z7530">
            <v>0</v>
          </cell>
          <cell r="AA7530">
            <v>4482000</v>
          </cell>
          <cell r="AB7530">
            <v>0</v>
          </cell>
          <cell r="AC7530">
            <v>3845000</v>
          </cell>
        </row>
        <row r="7531">
          <cell r="X7531" t="str">
            <v>03.3388.0489</v>
          </cell>
          <cell r="Y7531" t="str">
            <v>37.8D05.0489</v>
          </cell>
          <cell r="Z7531">
            <v>0</v>
          </cell>
          <cell r="AA7531">
            <v>4482000</v>
          </cell>
          <cell r="AB7531">
            <v>0</v>
          </cell>
          <cell r="AC7531">
            <v>3845000</v>
          </cell>
        </row>
        <row r="7532">
          <cell r="X7532" t="str">
            <v>03.3393.0489</v>
          </cell>
          <cell r="Y7532" t="str">
            <v>37.8D05.0489</v>
          </cell>
          <cell r="Z7532">
            <v>0</v>
          </cell>
          <cell r="AA7532">
            <v>4482000</v>
          </cell>
          <cell r="AB7532">
            <v>0</v>
          </cell>
          <cell r="AC7532">
            <v>3845000</v>
          </cell>
        </row>
        <row r="7533">
          <cell r="X7533" t="str">
            <v>10.0538.0489</v>
          </cell>
          <cell r="Y7533" t="str">
            <v>37.8D05.0489</v>
          </cell>
          <cell r="Z7533">
            <v>0</v>
          </cell>
          <cell r="AA7533">
            <v>4482000</v>
          </cell>
          <cell r="AB7533">
            <v>0</v>
          </cell>
          <cell r="AC7533">
            <v>3845000</v>
          </cell>
        </row>
        <row r="7534">
          <cell r="X7534" t="str">
            <v>10.0703.0489</v>
          </cell>
          <cell r="Y7534" t="str">
            <v>37.8D05.0489</v>
          </cell>
          <cell r="Z7534">
            <v>0</v>
          </cell>
          <cell r="AA7534">
            <v>4482000</v>
          </cell>
          <cell r="AB7534">
            <v>0</v>
          </cell>
          <cell r="AC7534">
            <v>3845000</v>
          </cell>
        </row>
        <row r="7535">
          <cell r="X7535" t="str">
            <v>10.0707.0489</v>
          </cell>
          <cell r="Y7535" t="str">
            <v>37.8D05.0489</v>
          </cell>
          <cell r="Z7535">
            <v>0</v>
          </cell>
          <cell r="AA7535">
            <v>4482000</v>
          </cell>
          <cell r="AB7535">
            <v>0</v>
          </cell>
          <cell r="AC7535">
            <v>3845000</v>
          </cell>
        </row>
        <row r="7536">
          <cell r="X7536" t="str">
            <v>10.0708.0489</v>
          </cell>
          <cell r="Y7536" t="str">
            <v>37.8D05.0489</v>
          </cell>
          <cell r="Z7536">
            <v>0</v>
          </cell>
          <cell r="AA7536">
            <v>4482000</v>
          </cell>
          <cell r="AB7536">
            <v>0</v>
          </cell>
          <cell r="AC7536">
            <v>3845000</v>
          </cell>
        </row>
        <row r="7537">
          <cell r="X7537" t="str">
            <v>10.0709.0489</v>
          </cell>
          <cell r="Y7537" t="str">
            <v>37.8D05.0489</v>
          </cell>
          <cell r="Z7537">
            <v>0</v>
          </cell>
          <cell r="AA7537">
            <v>4482000</v>
          </cell>
          <cell r="AB7537">
            <v>0</v>
          </cell>
          <cell r="AC7537">
            <v>3845000</v>
          </cell>
        </row>
        <row r="7538">
          <cell r="X7538" t="str">
            <v>10.0710.0489</v>
          </cell>
          <cell r="Y7538" t="str">
            <v>37.8D05.0489</v>
          </cell>
          <cell r="Z7538">
            <v>0</v>
          </cell>
          <cell r="AA7538">
            <v>4482000</v>
          </cell>
          <cell r="AB7538">
            <v>0</v>
          </cell>
          <cell r="AC7538">
            <v>3845000</v>
          </cell>
        </row>
        <row r="7539">
          <cell r="X7539" t="str">
            <v>10.0711.0489</v>
          </cell>
          <cell r="Y7539" t="str">
            <v>37.8D05.0489</v>
          </cell>
          <cell r="Z7539">
            <v>0</v>
          </cell>
          <cell r="AA7539">
            <v>4482000</v>
          </cell>
          <cell r="AB7539">
            <v>0</v>
          </cell>
          <cell r="AC7539">
            <v>3845000</v>
          </cell>
        </row>
        <row r="7540">
          <cell r="X7540" t="str">
            <v>03.3423.0469</v>
          </cell>
          <cell r="Y7540" t="str">
            <v>37.8D05.0469</v>
          </cell>
          <cell r="Z7540">
            <v>0</v>
          </cell>
          <cell r="AA7540">
            <v>4511000</v>
          </cell>
          <cell r="AB7540">
            <v>0</v>
          </cell>
          <cell r="AC7540">
            <v>3874000</v>
          </cell>
        </row>
        <row r="7541">
          <cell r="X7541" t="str">
            <v>03.3424.0469</v>
          </cell>
          <cell r="Y7541" t="str">
            <v>37.8D05.0469</v>
          </cell>
          <cell r="Z7541">
            <v>0</v>
          </cell>
          <cell r="AA7541">
            <v>4511000</v>
          </cell>
          <cell r="AB7541">
            <v>0</v>
          </cell>
          <cell r="AC7541">
            <v>3874000</v>
          </cell>
        </row>
        <row r="7542">
          <cell r="X7542" t="str">
            <v>03.3426.0469</v>
          </cell>
          <cell r="Y7542" t="str">
            <v>37.8D05.0469</v>
          </cell>
          <cell r="Z7542">
            <v>0</v>
          </cell>
          <cell r="AA7542">
            <v>4511000</v>
          </cell>
          <cell r="AB7542">
            <v>0</v>
          </cell>
          <cell r="AC7542">
            <v>3874000</v>
          </cell>
        </row>
        <row r="7543">
          <cell r="X7543" t="str">
            <v>03.3430.0469</v>
          </cell>
          <cell r="Y7543" t="str">
            <v>37.8D05.0469</v>
          </cell>
          <cell r="Z7543">
            <v>0</v>
          </cell>
          <cell r="AA7543">
            <v>4511000</v>
          </cell>
          <cell r="AB7543">
            <v>0</v>
          </cell>
          <cell r="AC7543">
            <v>3874000</v>
          </cell>
        </row>
        <row r="7544">
          <cell r="X7544" t="str">
            <v>10.0639.0469</v>
          </cell>
          <cell r="Y7544" t="str">
            <v>37.8D05.0469</v>
          </cell>
          <cell r="Z7544">
            <v>0</v>
          </cell>
          <cell r="AA7544">
            <v>4511000</v>
          </cell>
          <cell r="AB7544">
            <v>0</v>
          </cell>
          <cell r="AC7544">
            <v>3874000</v>
          </cell>
        </row>
        <row r="7545">
          <cell r="X7545" t="str">
            <v>18.0064.0177</v>
          </cell>
          <cell r="Y7545" t="str">
            <v>37.8B00.0177</v>
          </cell>
          <cell r="Z7545">
            <v>395000</v>
          </cell>
          <cell r="AA7545">
            <v>589000</v>
          </cell>
          <cell r="AC7545">
            <v>520000</v>
          </cell>
        </row>
        <row r="7546">
          <cell r="X7546" t="str">
            <v>18.0613.0177</v>
          </cell>
          <cell r="Y7546" t="str">
            <v>37.8B00.0177</v>
          </cell>
          <cell r="Z7546">
            <v>395000</v>
          </cell>
          <cell r="AA7546">
            <v>589000</v>
          </cell>
          <cell r="AC7546">
            <v>520000</v>
          </cell>
        </row>
        <row r="7547">
          <cell r="X7547" t="str">
            <v>13.0128.0636</v>
          </cell>
          <cell r="Y7547" t="str">
            <v>37.8D06.0636</v>
          </cell>
          <cell r="Z7547">
            <v>0</v>
          </cell>
          <cell r="AA7547">
            <v>4285000</v>
          </cell>
          <cell r="AB7547">
            <v>0</v>
          </cell>
          <cell r="AC7547">
            <v>3915000</v>
          </cell>
        </row>
        <row r="7548">
          <cell r="X7548" t="str">
            <v>13.0129.0636</v>
          </cell>
          <cell r="Y7548" t="str">
            <v>37.8D06.0636</v>
          </cell>
          <cell r="Z7548">
            <v>0</v>
          </cell>
          <cell r="AA7548">
            <v>4285000</v>
          </cell>
          <cell r="AB7548">
            <v>0</v>
          </cell>
          <cell r="AC7548">
            <v>3915000</v>
          </cell>
        </row>
        <row r="7549">
          <cell r="X7549" t="str">
            <v>13.0130.0636</v>
          </cell>
          <cell r="Y7549" t="str">
            <v>37.8D06.0636</v>
          </cell>
          <cell r="Z7549">
            <v>0</v>
          </cell>
          <cell r="AA7549">
            <v>4285000</v>
          </cell>
          <cell r="AB7549">
            <v>0</v>
          </cell>
          <cell r="AC7549">
            <v>3915000</v>
          </cell>
        </row>
        <row r="7550">
          <cell r="X7550" t="str">
            <v>20.0103.0636</v>
          </cell>
          <cell r="Y7550" t="str">
            <v>37.8D06.0636</v>
          </cell>
          <cell r="Z7550">
            <v>0</v>
          </cell>
          <cell r="AA7550">
            <v>4285000</v>
          </cell>
          <cell r="AB7550">
            <v>0</v>
          </cell>
          <cell r="AC7550">
            <v>3915000</v>
          </cell>
        </row>
        <row r="7551">
          <cell r="X7551" t="str">
            <v>10.0375.0432</v>
          </cell>
          <cell r="Y7551" t="str">
            <v>37.8D05.0432</v>
          </cell>
          <cell r="Z7551">
            <v>0</v>
          </cell>
          <cell r="AA7551">
            <v>4715000</v>
          </cell>
          <cell r="AB7551">
            <v>0</v>
          </cell>
          <cell r="AC7551">
            <v>3927000</v>
          </cell>
        </row>
        <row r="7552">
          <cell r="X7552" t="str">
            <v>10.0376.0432</v>
          </cell>
          <cell r="Y7552" t="str">
            <v>37.8D05.0432</v>
          </cell>
          <cell r="Z7552">
            <v>0</v>
          </cell>
          <cell r="AA7552">
            <v>4715000</v>
          </cell>
          <cell r="AB7552">
            <v>0</v>
          </cell>
          <cell r="AC7552">
            <v>3927000</v>
          </cell>
        </row>
        <row r="7553">
          <cell r="X7553" t="str">
            <v>14.0080.0847</v>
          </cell>
          <cell r="Y7553" t="str">
            <v>37.8D07.0847</v>
          </cell>
          <cell r="Z7553">
            <v>33000</v>
          </cell>
          <cell r="AA7553">
            <v>150000</v>
          </cell>
          <cell r="AC7553">
            <v>149000</v>
          </cell>
        </row>
        <row r="7554">
          <cell r="X7554" t="str">
            <v>14.0081.0847</v>
          </cell>
          <cell r="Y7554" t="str">
            <v>37.8D07.0847</v>
          </cell>
          <cell r="Z7554">
            <v>33000</v>
          </cell>
          <cell r="AA7554">
            <v>150000</v>
          </cell>
          <cell r="AC7554">
            <v>149000</v>
          </cell>
        </row>
        <row r="7555">
          <cell r="X7555" t="str">
            <v>14.0082.0847</v>
          </cell>
          <cell r="Y7555" t="str">
            <v>37.8D07.0847</v>
          </cell>
          <cell r="Z7555">
            <v>33000</v>
          </cell>
          <cell r="AA7555">
            <v>150000</v>
          </cell>
          <cell r="AC7555">
            <v>149000</v>
          </cell>
        </row>
        <row r="7556">
          <cell r="X7556" t="str">
            <v>11.0035.1126</v>
          </cell>
          <cell r="Y7556" t="str">
            <v>37.8D10.1126</v>
          </cell>
          <cell r="Z7556">
            <v>0</v>
          </cell>
          <cell r="AA7556">
            <v>4691000</v>
          </cell>
          <cell r="AB7556">
            <v>0</v>
          </cell>
          <cell r="AC7556">
            <v>3958000</v>
          </cell>
        </row>
        <row r="7557">
          <cell r="X7557" t="str">
            <v>11.0036.1126</v>
          </cell>
          <cell r="Y7557" t="str">
            <v>37.8D10.1126</v>
          </cell>
          <cell r="Z7557">
            <v>0</v>
          </cell>
          <cell r="AA7557">
            <v>4691000</v>
          </cell>
          <cell r="AB7557">
            <v>0</v>
          </cell>
          <cell r="AC7557">
            <v>3958000</v>
          </cell>
        </row>
        <row r="7558">
          <cell r="X7558" t="str">
            <v>11.0037.1126</v>
          </cell>
          <cell r="Y7558" t="str">
            <v>37.8D10.1126</v>
          </cell>
          <cell r="Z7558">
            <v>0</v>
          </cell>
          <cell r="AA7558">
            <v>4691000</v>
          </cell>
          <cell r="AB7558">
            <v>0</v>
          </cell>
          <cell r="AC7558">
            <v>3958000</v>
          </cell>
        </row>
        <row r="7559">
          <cell r="X7559" t="str">
            <v>11.0038.1126</v>
          </cell>
          <cell r="Y7559" t="str">
            <v>37.8D10.1126</v>
          </cell>
          <cell r="Z7559">
            <v>0</v>
          </cell>
          <cell r="AA7559">
            <v>4691000</v>
          </cell>
          <cell r="AB7559">
            <v>0</v>
          </cell>
          <cell r="AC7559">
            <v>3958000</v>
          </cell>
        </row>
        <row r="7560">
          <cell r="X7560" t="str">
            <v>28.0281.1126</v>
          </cell>
          <cell r="Y7560" t="str">
            <v>37.8D10.1126</v>
          </cell>
          <cell r="Z7560">
            <v>0</v>
          </cell>
          <cell r="AA7560">
            <v>4691000</v>
          </cell>
          <cell r="AB7560">
            <v>0</v>
          </cell>
          <cell r="AC7560">
            <v>3958000</v>
          </cell>
        </row>
        <row r="7561">
          <cell r="X7561" t="str">
            <v>28.0298.1126</v>
          </cell>
          <cell r="Y7561" t="str">
            <v>37.8D10.1126</v>
          </cell>
          <cell r="Z7561">
            <v>0</v>
          </cell>
          <cell r="AA7561">
            <v>4691000</v>
          </cell>
          <cell r="AB7561">
            <v>0</v>
          </cell>
          <cell r="AC7561">
            <v>3958000</v>
          </cell>
        </row>
        <row r="7562">
          <cell r="X7562" t="str">
            <v>28.0315.1126</v>
          </cell>
          <cell r="Y7562" t="str">
            <v>37.8D10.1126</v>
          </cell>
          <cell r="Z7562">
            <v>0</v>
          </cell>
          <cell r="AA7562">
            <v>4691000</v>
          </cell>
          <cell r="AB7562">
            <v>0</v>
          </cell>
          <cell r="AC7562">
            <v>3958000</v>
          </cell>
        </row>
        <row r="7563">
          <cell r="X7563" t="str">
            <v>14.0257.0848</v>
          </cell>
          <cell r="Y7563" t="str">
            <v>37.8D07.0848</v>
          </cell>
          <cell r="Z7563">
            <v>7000</v>
          </cell>
          <cell r="AA7563">
            <v>28400</v>
          </cell>
          <cell r="AC7563">
            <v>23300</v>
          </cell>
        </row>
        <row r="7564">
          <cell r="X7564" t="str">
            <v>21.0083.0848</v>
          </cell>
          <cell r="Y7564" t="str">
            <v>37.8D07.0848</v>
          </cell>
          <cell r="Z7564">
            <v>7000</v>
          </cell>
          <cell r="AA7564">
            <v>28400</v>
          </cell>
          <cell r="AC7564">
            <v>23300</v>
          </cell>
        </row>
        <row r="7565">
          <cell r="X7565" t="str">
            <v>13.0166.0715</v>
          </cell>
          <cell r="Y7565" t="str">
            <v>37.8D06.0715</v>
          </cell>
          <cell r="Z7565">
            <v>30000</v>
          </cell>
          <cell r="AA7565">
            <v>58900</v>
          </cell>
          <cell r="AC7565">
            <v>50000</v>
          </cell>
        </row>
        <row r="7566">
          <cell r="X7566" t="str">
            <v>28.0316.1126</v>
          </cell>
          <cell r="Y7566" t="str">
            <v>37.8D10.1126</v>
          </cell>
          <cell r="Z7566">
            <v>0</v>
          </cell>
          <cell r="AA7566">
            <v>4691000</v>
          </cell>
          <cell r="AB7566">
            <v>0</v>
          </cell>
          <cell r="AC7566">
            <v>3958000</v>
          </cell>
        </row>
        <row r="7567">
          <cell r="X7567" t="str">
            <v>28.0323.1126</v>
          </cell>
          <cell r="Y7567" t="str">
            <v>37.8D10.1126</v>
          </cell>
          <cell r="Z7567">
            <v>0</v>
          </cell>
          <cell r="AA7567">
            <v>4691000</v>
          </cell>
          <cell r="AB7567">
            <v>0</v>
          </cell>
          <cell r="AC7567">
            <v>3958000</v>
          </cell>
        </row>
        <row r="7568">
          <cell r="X7568" t="str">
            <v>07.0039.0361</v>
          </cell>
          <cell r="Y7568" t="str">
            <v>37.8D04.0361</v>
          </cell>
          <cell r="Z7568">
            <v>0</v>
          </cell>
          <cell r="AA7568">
            <v>4208000</v>
          </cell>
          <cell r="AB7568">
            <v>0</v>
          </cell>
          <cell r="AC7568">
            <v>3959000</v>
          </cell>
        </row>
        <row r="7569">
          <cell r="X7569" t="str">
            <v>13.0223.0700</v>
          </cell>
          <cell r="Y7569" t="str">
            <v>37.8D06.0700</v>
          </cell>
          <cell r="Z7569">
            <v>0</v>
          </cell>
          <cell r="AA7569">
            <v>4568000</v>
          </cell>
          <cell r="AB7569">
            <v>0</v>
          </cell>
          <cell r="AC7569">
            <v>3970000</v>
          </cell>
        </row>
        <row r="7570">
          <cell r="X7570" t="str">
            <v>07.0040.0359</v>
          </cell>
          <cell r="Y7570" t="str">
            <v>37.8D04.0359</v>
          </cell>
          <cell r="Z7570">
            <v>0</v>
          </cell>
          <cell r="AA7570">
            <v>4359000</v>
          </cell>
          <cell r="AB7570">
            <v>0</v>
          </cell>
          <cell r="AC7570">
            <v>3987000</v>
          </cell>
        </row>
        <row r="7571">
          <cell r="X7571" t="str">
            <v>07.0041.0359</v>
          </cell>
          <cell r="Y7571" t="str">
            <v>37.8D04.0359</v>
          </cell>
          <cell r="Z7571">
            <v>0</v>
          </cell>
          <cell r="AA7571">
            <v>4359000</v>
          </cell>
          <cell r="AB7571">
            <v>0</v>
          </cell>
          <cell r="AC7571">
            <v>3987000</v>
          </cell>
        </row>
        <row r="7572">
          <cell r="X7572" t="str">
            <v>07.0045.0359</v>
          </cell>
          <cell r="Y7572" t="str">
            <v>37.8D04.0359</v>
          </cell>
          <cell r="Z7572">
            <v>0</v>
          </cell>
          <cell r="AA7572">
            <v>4359000</v>
          </cell>
          <cell r="AB7572">
            <v>0</v>
          </cell>
          <cell r="AC7572">
            <v>3987000</v>
          </cell>
        </row>
        <row r="7573">
          <cell r="X7573" t="str">
            <v>07.0050.0359</v>
          </cell>
          <cell r="Y7573" t="str">
            <v>37.8D04.0359</v>
          </cell>
          <cell r="Z7573">
            <v>0</v>
          </cell>
          <cell r="AA7573">
            <v>4359000</v>
          </cell>
          <cell r="AB7573">
            <v>0</v>
          </cell>
          <cell r="AC7573">
            <v>3987000</v>
          </cell>
        </row>
        <row r="7574">
          <cell r="X7574" t="str">
            <v>13.0095.0684</v>
          </cell>
          <cell r="Y7574" t="str">
            <v>37.8D06.0684</v>
          </cell>
          <cell r="Z7574">
            <v>0</v>
          </cell>
          <cell r="AA7574">
            <v>4578000</v>
          </cell>
          <cell r="AB7574">
            <v>0</v>
          </cell>
          <cell r="AC7574">
            <v>3994000</v>
          </cell>
        </row>
        <row r="7575">
          <cell r="X7575" t="str">
            <v>10.0122.0385</v>
          </cell>
          <cell r="Y7575" t="str">
            <v>37.8D05.0385</v>
          </cell>
          <cell r="Z7575">
            <v>0</v>
          </cell>
          <cell r="AA7575">
            <v>4787000</v>
          </cell>
          <cell r="AB7575">
            <v>0</v>
          </cell>
          <cell r="AC7575">
            <v>3999000</v>
          </cell>
        </row>
        <row r="7576">
          <cell r="X7576" t="str">
            <v>10.0124.0385</v>
          </cell>
          <cell r="Y7576" t="str">
            <v>37.8D05.0385</v>
          </cell>
          <cell r="Z7576">
            <v>0</v>
          </cell>
          <cell r="AA7576">
            <v>4787000</v>
          </cell>
          <cell r="AB7576">
            <v>0</v>
          </cell>
          <cell r="AC7576">
            <v>3999000</v>
          </cell>
        </row>
        <row r="7577">
          <cell r="X7577" t="str">
            <v>10.0144.0385</v>
          </cell>
          <cell r="Y7577" t="str">
            <v>37.8D05.0385</v>
          </cell>
          <cell r="Z7577">
            <v>0</v>
          </cell>
          <cell r="AA7577">
            <v>4787000</v>
          </cell>
          <cell r="AB7577">
            <v>0</v>
          </cell>
          <cell r="AC7577">
            <v>3999000</v>
          </cell>
        </row>
        <row r="7578">
          <cell r="X7578" t="str">
            <v>10.0145.0385</v>
          </cell>
          <cell r="Y7578" t="str">
            <v>37.8D05.0385</v>
          </cell>
          <cell r="Z7578">
            <v>0</v>
          </cell>
          <cell r="AA7578">
            <v>4787000</v>
          </cell>
          <cell r="AB7578">
            <v>0</v>
          </cell>
          <cell r="AC7578">
            <v>3999000</v>
          </cell>
        </row>
        <row r="7579">
          <cell r="X7579" t="str">
            <v>02.0369.0185</v>
          </cell>
          <cell r="Y7579" t="str">
            <v>37.8B00.0185</v>
          </cell>
          <cell r="Z7579">
            <v>242000</v>
          </cell>
          <cell r="AA7579">
            <v>483000</v>
          </cell>
          <cell r="AC7579">
            <v>429000</v>
          </cell>
        </row>
        <row r="7580">
          <cell r="X7580" t="str">
            <v>03.0067.0186</v>
          </cell>
          <cell r="Y7580" t="str">
            <v>37.8B00.0186</v>
          </cell>
          <cell r="Z7580">
            <v>116000</v>
          </cell>
          <cell r="AA7580">
            <v>403000</v>
          </cell>
          <cell r="AC7580">
            <v>276000</v>
          </cell>
        </row>
        <row r="7581">
          <cell r="X7581" t="str">
            <v>13.0029.0716</v>
          </cell>
          <cell r="Y7581" t="str">
            <v>37.8D06.0716</v>
          </cell>
          <cell r="Z7581">
            <v>30000</v>
          </cell>
          <cell r="AA7581">
            <v>45900</v>
          </cell>
          <cell r="AC7581">
            <v>37000</v>
          </cell>
        </row>
        <row r="7582">
          <cell r="X7582" t="str">
            <v>02.0045.0187</v>
          </cell>
          <cell r="Y7582" t="str">
            <v>37.8B00.0187</v>
          </cell>
          <cell r="Z7582">
            <v>550000</v>
          </cell>
          <cell r="AA7582">
            <v>854000</v>
          </cell>
          <cell r="AC7582">
            <v>746000</v>
          </cell>
        </row>
        <row r="7583">
          <cell r="X7583" t="str">
            <v>03.0998.0990</v>
          </cell>
          <cell r="Y7583" t="str">
            <v>37.8D08.0990</v>
          </cell>
          <cell r="Z7583">
            <v>70000</v>
          </cell>
          <cell r="AA7583">
            <v>200000</v>
          </cell>
          <cell r="AC7583">
            <v>156000</v>
          </cell>
        </row>
        <row r="7584">
          <cell r="X7584" t="str">
            <v>20.0010.0990</v>
          </cell>
          <cell r="Y7584" t="str">
            <v>37.8D08.0990</v>
          </cell>
          <cell r="Z7584">
            <v>70000</v>
          </cell>
          <cell r="AA7584">
            <v>200000</v>
          </cell>
          <cell r="AC7584">
            <v>156000</v>
          </cell>
        </row>
        <row r="7585">
          <cell r="X7585" t="str">
            <v>10.0146.0385</v>
          </cell>
          <cell r="Y7585" t="str">
            <v>37.8D05.0385</v>
          </cell>
          <cell r="Z7585">
            <v>0</v>
          </cell>
          <cell r="AA7585">
            <v>4787000</v>
          </cell>
          <cell r="AB7585">
            <v>0</v>
          </cell>
          <cell r="AC7585">
            <v>3999000</v>
          </cell>
        </row>
        <row r="7586">
          <cell r="X7586" t="str">
            <v>22.0421.1243</v>
          </cell>
          <cell r="Y7586" t="str">
            <v>37.1E01.1243</v>
          </cell>
          <cell r="Z7586">
            <v>0</v>
          </cell>
          <cell r="AA7586">
            <v>4100000</v>
          </cell>
          <cell r="AB7586">
            <v>0</v>
          </cell>
          <cell r="AC7586">
            <v>4000000</v>
          </cell>
        </row>
        <row r="7587">
          <cell r="X7587" t="str">
            <v>10.0931.0554</v>
          </cell>
          <cell r="Y7587" t="str">
            <v>37.8D05.0554</v>
          </cell>
          <cell r="Z7587">
            <v>0</v>
          </cell>
          <cell r="AA7587">
            <v>4481000</v>
          </cell>
          <cell r="AB7587">
            <v>0</v>
          </cell>
          <cell r="AC7587">
            <v>4004000</v>
          </cell>
        </row>
        <row r="7588">
          <cell r="X7588" t="str">
            <v>10.0927.0544</v>
          </cell>
          <cell r="Y7588" t="str">
            <v>37.8D05.0544</v>
          </cell>
          <cell r="Z7588">
            <v>0</v>
          </cell>
          <cell r="AA7588">
            <v>4481000</v>
          </cell>
          <cell r="AB7588">
            <v>0</v>
          </cell>
          <cell r="AC7588">
            <v>4004000</v>
          </cell>
        </row>
        <row r="7589">
          <cell r="X7589" t="str">
            <v>05.0107.0254</v>
          </cell>
          <cell r="Y7589" t="str">
            <v>37.8C00.0254</v>
          </cell>
          <cell r="Z7589">
            <v>17000</v>
          </cell>
          <cell r="AA7589">
            <v>40700</v>
          </cell>
          <cell r="AC7589">
            <v>34200</v>
          </cell>
        </row>
        <row r="7590">
          <cell r="X7590" t="str">
            <v>13.0051.0254</v>
          </cell>
          <cell r="Y7590" t="str">
            <v>37.8C00.0254</v>
          </cell>
          <cell r="Z7590">
            <v>17000</v>
          </cell>
          <cell r="AA7590">
            <v>40700</v>
          </cell>
          <cell r="AC7590">
            <v>34200</v>
          </cell>
        </row>
        <row r="7591">
          <cell r="X7591" t="str">
            <v>17.0001.0254</v>
          </cell>
          <cell r="Y7591" t="str">
            <v>37.8C00.0254</v>
          </cell>
          <cell r="Z7591">
            <v>17000</v>
          </cell>
          <cell r="AA7591">
            <v>40700</v>
          </cell>
          <cell r="AC7591">
            <v>34200</v>
          </cell>
        </row>
        <row r="7592">
          <cell r="X7592" t="str">
            <v>17.0002.0254</v>
          </cell>
          <cell r="Y7592" t="str">
            <v>37.8C00.0254</v>
          </cell>
          <cell r="Z7592">
            <v>17000</v>
          </cell>
          <cell r="AA7592">
            <v>40700</v>
          </cell>
          <cell r="AC7592">
            <v>34200</v>
          </cell>
        </row>
        <row r="7593">
          <cell r="X7593" t="str">
            <v>17.0003.0254</v>
          </cell>
          <cell r="Y7593" t="str">
            <v>37.8C00.0254</v>
          </cell>
          <cell r="Z7593">
            <v>17000</v>
          </cell>
          <cell r="AA7593">
            <v>40700</v>
          </cell>
          <cell r="AC7593">
            <v>34200</v>
          </cell>
        </row>
        <row r="7594">
          <cell r="X7594" t="str">
            <v>17.0009.0255</v>
          </cell>
          <cell r="Y7594" t="str">
            <v>37.8C00.0255</v>
          </cell>
          <cell r="Z7594">
            <v>28000</v>
          </cell>
          <cell r="AA7594">
            <v>58000</v>
          </cell>
          <cell r="AC7594">
            <v>45200</v>
          </cell>
        </row>
        <row r="7595">
          <cell r="X7595" t="str">
            <v>03.1117.1829</v>
          </cell>
          <cell r="Y7595" t="str">
            <v>37.3G01.1829</v>
          </cell>
          <cell r="Z7595">
            <v>162000</v>
          </cell>
          <cell r="AA7595">
            <v>886000</v>
          </cell>
          <cell r="AB7595">
            <v>0</v>
          </cell>
          <cell r="AC7595">
            <v>805000</v>
          </cell>
        </row>
        <row r="7596">
          <cell r="X7596" t="str">
            <v>19.0062.1829</v>
          </cell>
          <cell r="Y7596" t="str">
            <v>37.3G01.1829</v>
          </cell>
          <cell r="Z7596">
            <v>162000</v>
          </cell>
          <cell r="AA7596">
            <v>886000</v>
          </cell>
          <cell r="AB7596">
            <v>0</v>
          </cell>
          <cell r="AC7596">
            <v>805000</v>
          </cell>
        </row>
        <row r="7597">
          <cell r="X7597" t="str">
            <v>19.0063.1829</v>
          </cell>
          <cell r="Y7597" t="str">
            <v>37.3G01.1829</v>
          </cell>
          <cell r="Z7597">
            <v>162000</v>
          </cell>
          <cell r="AA7597">
            <v>886000</v>
          </cell>
          <cell r="AB7597">
            <v>0</v>
          </cell>
          <cell r="AC7597">
            <v>805000</v>
          </cell>
        </row>
        <row r="7598">
          <cell r="X7598" t="str">
            <v>19.0064.1829</v>
          </cell>
          <cell r="Y7598" t="str">
            <v>37.3G01.1829</v>
          </cell>
          <cell r="Z7598">
            <v>162000</v>
          </cell>
          <cell r="AA7598">
            <v>886000</v>
          </cell>
          <cell r="AB7598">
            <v>0</v>
          </cell>
          <cell r="AC7598">
            <v>805000</v>
          </cell>
        </row>
        <row r="7599">
          <cell r="X7599" t="str">
            <v>19.0065.1829</v>
          </cell>
          <cell r="Y7599" t="str">
            <v>37.3G01.1829</v>
          </cell>
          <cell r="Z7599">
            <v>162000</v>
          </cell>
          <cell r="AA7599">
            <v>886000</v>
          </cell>
          <cell r="AB7599">
            <v>0</v>
          </cell>
          <cell r="AC7599">
            <v>805000</v>
          </cell>
        </row>
        <row r="7600">
          <cell r="X7600" t="str">
            <v>19.0066.1829</v>
          </cell>
          <cell r="Y7600" t="str">
            <v>37.3G01.1829</v>
          </cell>
          <cell r="Z7600">
            <v>162000</v>
          </cell>
          <cell r="AA7600">
            <v>886000</v>
          </cell>
          <cell r="AB7600">
            <v>0</v>
          </cell>
          <cell r="AC7600">
            <v>805000</v>
          </cell>
        </row>
        <row r="7601">
          <cell r="X7601" t="str">
            <v>19.0067.1829</v>
          </cell>
          <cell r="Y7601" t="str">
            <v>37.3G01.1829</v>
          </cell>
          <cell r="Z7601">
            <v>162000</v>
          </cell>
          <cell r="AA7601">
            <v>886000</v>
          </cell>
          <cell r="AB7601">
            <v>0</v>
          </cell>
          <cell r="AC7601">
            <v>805000</v>
          </cell>
        </row>
        <row r="7602">
          <cell r="X7602" t="str">
            <v>19.0068.1829</v>
          </cell>
          <cell r="Y7602" t="str">
            <v>37.3G01.1829</v>
          </cell>
          <cell r="Z7602">
            <v>154000</v>
          </cell>
          <cell r="AA7602">
            <v>886000</v>
          </cell>
          <cell r="AB7602">
            <v>0</v>
          </cell>
          <cell r="AC7602">
            <v>805000</v>
          </cell>
        </row>
        <row r="7603">
          <cell r="X7603" t="str">
            <v>19.0069.1829</v>
          </cell>
          <cell r="Y7603" t="str">
            <v>37.3G01.1829</v>
          </cell>
          <cell r="Z7603">
            <v>154000</v>
          </cell>
          <cell r="AA7603">
            <v>886000</v>
          </cell>
          <cell r="AB7603">
            <v>0</v>
          </cell>
          <cell r="AC7603">
            <v>805000</v>
          </cell>
        </row>
        <row r="7604">
          <cell r="X7604" t="str">
            <v>19.0070.1829</v>
          </cell>
          <cell r="Y7604" t="str">
            <v>37.3G01.1829</v>
          </cell>
          <cell r="Z7604">
            <v>154000</v>
          </cell>
          <cell r="AA7604">
            <v>886000</v>
          </cell>
          <cell r="AB7604">
            <v>0</v>
          </cell>
          <cell r="AC7604">
            <v>805000</v>
          </cell>
        </row>
        <row r="7605">
          <cell r="X7605" t="str">
            <v>19.0071.1829</v>
          </cell>
          <cell r="Y7605" t="str">
            <v>37.3G01.1829</v>
          </cell>
          <cell r="Z7605">
            <v>154000</v>
          </cell>
          <cell r="AA7605">
            <v>886000</v>
          </cell>
          <cell r="AB7605">
            <v>0</v>
          </cell>
          <cell r="AC7605">
            <v>805000</v>
          </cell>
        </row>
        <row r="7606">
          <cell r="X7606" t="str">
            <v>19.0072.1829</v>
          </cell>
          <cell r="Y7606" t="str">
            <v>37.3G01.1829</v>
          </cell>
          <cell r="Z7606">
            <v>154000</v>
          </cell>
          <cell r="AA7606">
            <v>886000</v>
          </cell>
          <cell r="AB7606">
            <v>0</v>
          </cell>
          <cell r="AC7606">
            <v>805000</v>
          </cell>
        </row>
        <row r="7607">
          <cell r="X7607" t="str">
            <v>19.0073.1829</v>
          </cell>
          <cell r="Y7607" t="str">
            <v>37.3G01.1829</v>
          </cell>
          <cell r="Z7607">
            <v>154000</v>
          </cell>
          <cell r="AA7607">
            <v>886000</v>
          </cell>
          <cell r="AB7607">
            <v>0</v>
          </cell>
          <cell r="AC7607">
            <v>805000</v>
          </cell>
        </row>
        <row r="7608">
          <cell r="X7608" t="str">
            <v>19.0074.1829</v>
          </cell>
          <cell r="Y7608" t="str">
            <v>37.3G01.1829</v>
          </cell>
          <cell r="Z7608">
            <v>162000</v>
          </cell>
          <cell r="AA7608">
            <v>886000</v>
          </cell>
          <cell r="AB7608">
            <v>0</v>
          </cell>
          <cell r="AC7608">
            <v>805000</v>
          </cell>
        </row>
        <row r="7609">
          <cell r="X7609" t="str">
            <v>19.0075.1829</v>
          </cell>
          <cell r="Y7609" t="str">
            <v>37.3G01.1829</v>
          </cell>
          <cell r="Z7609">
            <v>162000</v>
          </cell>
          <cell r="AA7609">
            <v>886000</v>
          </cell>
          <cell r="AB7609">
            <v>0</v>
          </cell>
          <cell r="AC7609">
            <v>805000</v>
          </cell>
        </row>
        <row r="7610">
          <cell r="X7610" t="str">
            <v>19.0076.1829</v>
          </cell>
          <cell r="Y7610" t="str">
            <v>37.3G01.1829</v>
          </cell>
          <cell r="Z7610">
            <v>162000</v>
          </cell>
          <cell r="AA7610">
            <v>886000</v>
          </cell>
          <cell r="AB7610">
            <v>0</v>
          </cell>
          <cell r="AC7610">
            <v>805000</v>
          </cell>
        </row>
        <row r="7611">
          <cell r="X7611" t="str">
            <v>19.0077.1829</v>
          </cell>
          <cell r="Y7611" t="str">
            <v>37.3G01.1829</v>
          </cell>
          <cell r="Z7611">
            <v>162000</v>
          </cell>
          <cell r="AA7611">
            <v>886000</v>
          </cell>
          <cell r="AB7611">
            <v>0</v>
          </cell>
          <cell r="AC7611">
            <v>805000</v>
          </cell>
        </row>
        <row r="7612">
          <cell r="X7612" t="str">
            <v>19.0078.1829</v>
          </cell>
          <cell r="Y7612" t="str">
            <v>37.3G01.1829</v>
          </cell>
          <cell r="Z7612">
            <v>162000</v>
          </cell>
          <cell r="AA7612">
            <v>886000</v>
          </cell>
          <cell r="AB7612">
            <v>0</v>
          </cell>
          <cell r="AC7612">
            <v>805000</v>
          </cell>
        </row>
        <row r="7613">
          <cell r="X7613" t="str">
            <v>19.0079.1829</v>
          </cell>
          <cell r="Y7613" t="str">
            <v>37.3G01.1829</v>
          </cell>
          <cell r="Z7613">
            <v>162000</v>
          </cell>
          <cell r="AA7613">
            <v>886000</v>
          </cell>
          <cell r="AB7613">
            <v>0</v>
          </cell>
          <cell r="AC7613">
            <v>805000</v>
          </cell>
        </row>
        <row r="7614">
          <cell r="X7614" t="str">
            <v>19.0080.1829</v>
          </cell>
          <cell r="Y7614" t="str">
            <v>37.3G01.1829</v>
          </cell>
          <cell r="Z7614">
            <v>162000</v>
          </cell>
          <cell r="AA7614">
            <v>886000</v>
          </cell>
          <cell r="AB7614">
            <v>0</v>
          </cell>
          <cell r="AC7614">
            <v>805000</v>
          </cell>
        </row>
        <row r="7615">
          <cell r="X7615" t="str">
            <v>19.0081.1829</v>
          </cell>
          <cell r="Y7615" t="str">
            <v>37.3G01.1829</v>
          </cell>
          <cell r="Z7615">
            <v>162000</v>
          </cell>
          <cell r="AA7615">
            <v>886000</v>
          </cell>
          <cell r="AB7615">
            <v>0</v>
          </cell>
          <cell r="AC7615">
            <v>805000</v>
          </cell>
        </row>
        <row r="7616">
          <cell r="X7616" t="str">
            <v>19.0082.1829</v>
          </cell>
          <cell r="Y7616" t="str">
            <v>37.3G01.1829</v>
          </cell>
          <cell r="Z7616">
            <v>162000</v>
          </cell>
          <cell r="AA7616">
            <v>886000</v>
          </cell>
          <cell r="AB7616">
            <v>0</v>
          </cell>
          <cell r="AC7616">
            <v>805000</v>
          </cell>
        </row>
        <row r="7617">
          <cell r="X7617" t="str">
            <v>19.0083.1829</v>
          </cell>
          <cell r="Y7617" t="str">
            <v>37.3G01.1829</v>
          </cell>
          <cell r="Z7617">
            <v>162000</v>
          </cell>
          <cell r="AA7617">
            <v>886000</v>
          </cell>
          <cell r="AB7617">
            <v>0</v>
          </cell>
          <cell r="AC7617">
            <v>805000</v>
          </cell>
        </row>
        <row r="7618">
          <cell r="X7618" t="str">
            <v>19.0084.1829</v>
          </cell>
          <cell r="Y7618" t="str">
            <v>37.3G01.1829</v>
          </cell>
          <cell r="Z7618">
            <v>162000</v>
          </cell>
          <cell r="AA7618">
            <v>886000</v>
          </cell>
          <cell r="AB7618">
            <v>0</v>
          </cell>
          <cell r="AC7618">
            <v>805000</v>
          </cell>
        </row>
        <row r="7619">
          <cell r="X7619" t="str">
            <v>19.0085.1829</v>
          </cell>
          <cell r="Y7619" t="str">
            <v>37.3G01.1829</v>
          </cell>
          <cell r="Z7619">
            <v>162000</v>
          </cell>
          <cell r="AA7619">
            <v>886000</v>
          </cell>
          <cell r="AB7619">
            <v>0</v>
          </cell>
          <cell r="AC7619">
            <v>805000</v>
          </cell>
        </row>
        <row r="7620">
          <cell r="X7620" t="str">
            <v>19.0086.1829</v>
          </cell>
          <cell r="Y7620" t="str">
            <v>37.3G01.1829</v>
          </cell>
          <cell r="Z7620">
            <v>162000</v>
          </cell>
          <cell r="AA7620">
            <v>886000</v>
          </cell>
          <cell r="AB7620">
            <v>0</v>
          </cell>
          <cell r="AC7620">
            <v>805000</v>
          </cell>
        </row>
        <row r="7621">
          <cell r="X7621" t="str">
            <v>19.0087.1829</v>
          </cell>
          <cell r="Y7621" t="str">
            <v>37.3G01.1829</v>
          </cell>
          <cell r="Z7621">
            <v>162000</v>
          </cell>
          <cell r="AA7621">
            <v>886000</v>
          </cell>
          <cell r="AB7621">
            <v>0</v>
          </cell>
          <cell r="AC7621">
            <v>805000</v>
          </cell>
        </row>
        <row r="7622">
          <cell r="X7622" t="str">
            <v>19.0088.1829</v>
          </cell>
          <cell r="Y7622" t="str">
            <v>37.3G01.1829</v>
          </cell>
          <cell r="Z7622">
            <v>162000</v>
          </cell>
          <cell r="AA7622">
            <v>886000</v>
          </cell>
          <cell r="AB7622">
            <v>0</v>
          </cell>
          <cell r="AC7622">
            <v>805000</v>
          </cell>
        </row>
        <row r="7623">
          <cell r="X7623" t="str">
            <v>19.0089.1829</v>
          </cell>
          <cell r="Y7623" t="str">
            <v>37.3G01.1829</v>
          </cell>
          <cell r="Z7623">
            <v>162000</v>
          </cell>
          <cell r="AA7623">
            <v>886000</v>
          </cell>
          <cell r="AB7623">
            <v>0</v>
          </cell>
          <cell r="AC7623">
            <v>805000</v>
          </cell>
        </row>
        <row r="7624">
          <cell r="X7624" t="str">
            <v>19.0090.1829</v>
          </cell>
          <cell r="Y7624" t="str">
            <v>37.3G01.1829</v>
          </cell>
          <cell r="Z7624">
            <v>162000</v>
          </cell>
          <cell r="AA7624">
            <v>886000</v>
          </cell>
          <cell r="AB7624">
            <v>0</v>
          </cell>
          <cell r="AC7624">
            <v>805000</v>
          </cell>
        </row>
        <row r="7625">
          <cell r="X7625" t="str">
            <v>19.0091.1829</v>
          </cell>
          <cell r="Y7625" t="str">
            <v>37.3G01.1829</v>
          </cell>
          <cell r="Z7625">
            <v>162000</v>
          </cell>
          <cell r="AA7625">
            <v>886000</v>
          </cell>
          <cell r="AB7625">
            <v>0</v>
          </cell>
          <cell r="AC7625">
            <v>805000</v>
          </cell>
        </row>
        <row r="7626">
          <cell r="X7626" t="str">
            <v>19.0092.1829</v>
          </cell>
          <cell r="Y7626" t="str">
            <v>37.3G01.1829</v>
          </cell>
          <cell r="Z7626">
            <v>162000</v>
          </cell>
          <cell r="AA7626">
            <v>886000</v>
          </cell>
          <cell r="AB7626">
            <v>0</v>
          </cell>
          <cell r="AC7626">
            <v>805000</v>
          </cell>
        </row>
        <row r="7627">
          <cell r="X7627" t="str">
            <v>19.0093.1829</v>
          </cell>
          <cell r="Y7627" t="str">
            <v>37.3G01.1829</v>
          </cell>
          <cell r="Z7627">
            <v>162000</v>
          </cell>
          <cell r="AA7627">
            <v>886000</v>
          </cell>
          <cell r="AB7627">
            <v>0</v>
          </cell>
          <cell r="AC7627">
            <v>805000</v>
          </cell>
        </row>
        <row r="7628">
          <cell r="X7628" t="str">
            <v>19.0094.1829</v>
          </cell>
          <cell r="Y7628" t="str">
            <v>37.3G01.1829</v>
          </cell>
          <cell r="Z7628">
            <v>162000</v>
          </cell>
          <cell r="AA7628">
            <v>886000</v>
          </cell>
          <cell r="AB7628">
            <v>0</v>
          </cell>
          <cell r="AC7628">
            <v>805000</v>
          </cell>
        </row>
        <row r="7629">
          <cell r="X7629" t="str">
            <v>19.0095.1829</v>
          </cell>
          <cell r="Y7629" t="str">
            <v>37.3G01.1829</v>
          </cell>
          <cell r="Z7629">
            <v>162000</v>
          </cell>
          <cell r="AA7629">
            <v>886000</v>
          </cell>
          <cell r="AB7629">
            <v>0</v>
          </cell>
          <cell r="AC7629">
            <v>805000</v>
          </cell>
        </row>
        <row r="7630">
          <cell r="X7630" t="str">
            <v>19.0096.1829</v>
          </cell>
          <cell r="Y7630" t="str">
            <v>37.3G01.1829</v>
          </cell>
          <cell r="Z7630">
            <v>162000</v>
          </cell>
          <cell r="AA7630">
            <v>886000</v>
          </cell>
          <cell r="AB7630">
            <v>0</v>
          </cell>
          <cell r="AC7630">
            <v>805000</v>
          </cell>
        </row>
        <row r="7631">
          <cell r="X7631" t="str">
            <v>19.0097.1829</v>
          </cell>
          <cell r="Y7631" t="str">
            <v>37.3G01.1829</v>
          </cell>
          <cell r="Z7631">
            <v>162000</v>
          </cell>
          <cell r="AA7631">
            <v>886000</v>
          </cell>
          <cell r="AB7631">
            <v>0</v>
          </cell>
          <cell r="AC7631">
            <v>805000</v>
          </cell>
        </row>
        <row r="7632">
          <cell r="X7632" t="str">
            <v>19.0098.1829</v>
          </cell>
          <cell r="Y7632" t="str">
            <v>37.3G01.1829</v>
          </cell>
          <cell r="Z7632">
            <v>162000</v>
          </cell>
          <cell r="AA7632">
            <v>886000</v>
          </cell>
          <cell r="AB7632">
            <v>0</v>
          </cell>
          <cell r="AC7632">
            <v>805000</v>
          </cell>
        </row>
        <row r="7633">
          <cell r="X7633" t="str">
            <v>19.0099.1829</v>
          </cell>
          <cell r="Y7633" t="str">
            <v>37.3G01.1829</v>
          </cell>
          <cell r="Z7633">
            <v>162000</v>
          </cell>
          <cell r="AA7633">
            <v>886000</v>
          </cell>
          <cell r="AB7633">
            <v>0</v>
          </cell>
          <cell r="AC7633">
            <v>805000</v>
          </cell>
        </row>
        <row r="7634">
          <cell r="X7634" t="str">
            <v>19.0100.1829</v>
          </cell>
          <cell r="Y7634" t="str">
            <v>37.3G01.1829</v>
          </cell>
          <cell r="Z7634">
            <v>162000</v>
          </cell>
          <cell r="AA7634">
            <v>886000</v>
          </cell>
          <cell r="AB7634">
            <v>0</v>
          </cell>
          <cell r="AC7634">
            <v>805000</v>
          </cell>
        </row>
        <row r="7635">
          <cell r="X7635" t="str">
            <v>19.0101.1829</v>
          </cell>
          <cell r="Y7635" t="str">
            <v>37.3G01.1829</v>
          </cell>
          <cell r="Z7635">
            <v>162000</v>
          </cell>
          <cell r="AA7635">
            <v>886000</v>
          </cell>
          <cell r="AB7635">
            <v>0</v>
          </cell>
          <cell r="AC7635">
            <v>805000</v>
          </cell>
        </row>
        <row r="7636">
          <cell r="X7636" t="str">
            <v>19.0102.1829</v>
          </cell>
          <cell r="Y7636" t="str">
            <v>37.3G01.1829</v>
          </cell>
          <cell r="Z7636">
            <v>162000</v>
          </cell>
          <cell r="AA7636">
            <v>886000</v>
          </cell>
          <cell r="AB7636">
            <v>0</v>
          </cell>
          <cell r="AC7636">
            <v>805000</v>
          </cell>
        </row>
        <row r="7637">
          <cell r="X7637" t="str">
            <v>19.0103.1829</v>
          </cell>
          <cell r="Y7637" t="str">
            <v>37.3G01.1829</v>
          </cell>
          <cell r="Z7637">
            <v>162000</v>
          </cell>
          <cell r="AA7637">
            <v>886000</v>
          </cell>
          <cell r="AB7637">
            <v>0</v>
          </cell>
          <cell r="AC7637">
            <v>805000</v>
          </cell>
        </row>
        <row r="7638">
          <cell r="X7638" t="str">
            <v>19.0104.1829</v>
          </cell>
          <cell r="Y7638" t="str">
            <v>37.3G01.1829</v>
          </cell>
          <cell r="Z7638">
            <v>162000</v>
          </cell>
          <cell r="AA7638">
            <v>886000</v>
          </cell>
          <cell r="AB7638">
            <v>0</v>
          </cell>
          <cell r="AC7638">
            <v>805000</v>
          </cell>
        </row>
        <row r="7639">
          <cell r="X7639" t="str">
            <v>19.0406.1829</v>
          </cell>
          <cell r="Y7639" t="str">
            <v>37.3G01.1829</v>
          </cell>
          <cell r="Z7639">
            <v>162000</v>
          </cell>
          <cell r="AA7639">
            <v>886000</v>
          </cell>
          <cell r="AB7639">
            <v>0</v>
          </cell>
          <cell r="AC7639">
            <v>805000</v>
          </cell>
        </row>
        <row r="7640">
          <cell r="X7640" t="str">
            <v>03.1090.1830</v>
          </cell>
          <cell r="Y7640" t="str">
            <v>37.3G01.1830</v>
          </cell>
          <cell r="Z7640">
            <v>162000</v>
          </cell>
          <cell r="AA7640">
            <v>416000</v>
          </cell>
          <cell r="AC7640">
            <v>335000</v>
          </cell>
        </row>
        <row r="7641">
          <cell r="X7641" t="str">
            <v>03.1091.1830</v>
          </cell>
          <cell r="Y7641" t="str">
            <v>37.3G01.1830</v>
          </cell>
          <cell r="Z7641">
            <v>162000</v>
          </cell>
          <cell r="AA7641">
            <v>416000</v>
          </cell>
          <cell r="AC7641">
            <v>335000</v>
          </cell>
        </row>
        <row r="7642">
          <cell r="X7642" t="str">
            <v>03.1092.1830</v>
          </cell>
          <cell r="Y7642" t="str">
            <v>37.3G01.1830</v>
          </cell>
          <cell r="Z7642">
            <v>162000</v>
          </cell>
          <cell r="AA7642">
            <v>416000</v>
          </cell>
          <cell r="AC7642">
            <v>335000</v>
          </cell>
        </row>
        <row r="7643">
          <cell r="X7643" t="str">
            <v>03.1093.1830</v>
          </cell>
          <cell r="Y7643" t="str">
            <v>37.3G01.1830</v>
          </cell>
          <cell r="Z7643">
            <v>162000</v>
          </cell>
          <cell r="AA7643">
            <v>416000</v>
          </cell>
          <cell r="AC7643">
            <v>335000</v>
          </cell>
        </row>
        <row r="7644">
          <cell r="X7644" t="str">
            <v>19.0001.1830</v>
          </cell>
          <cell r="Y7644" t="str">
            <v>37.3G01.1830</v>
          </cell>
          <cell r="Z7644">
            <v>162000</v>
          </cell>
          <cell r="AA7644">
            <v>416000</v>
          </cell>
          <cell r="AC7644">
            <v>335000</v>
          </cell>
        </row>
        <row r="7645">
          <cell r="X7645" t="str">
            <v>19.0002.1830</v>
          </cell>
          <cell r="Y7645" t="str">
            <v>37.3G01.1830</v>
          </cell>
          <cell r="Z7645">
            <v>162000</v>
          </cell>
          <cell r="AA7645">
            <v>416000</v>
          </cell>
          <cell r="AC7645">
            <v>335000</v>
          </cell>
        </row>
        <row r="7646">
          <cell r="X7646" t="str">
            <v>19.0003.1830</v>
          </cell>
          <cell r="Y7646" t="str">
            <v>37.3G01.1830</v>
          </cell>
          <cell r="Z7646">
            <v>162000</v>
          </cell>
          <cell r="AA7646">
            <v>416000</v>
          </cell>
          <cell r="AC7646">
            <v>335000</v>
          </cell>
        </row>
        <row r="7647">
          <cell r="X7647" t="str">
            <v>19.0004.1830</v>
          </cell>
          <cell r="Y7647" t="str">
            <v>37.3G01.1830</v>
          </cell>
          <cell r="Z7647">
            <v>162000</v>
          </cell>
          <cell r="AA7647">
            <v>416000</v>
          </cell>
          <cell r="AC7647">
            <v>335000</v>
          </cell>
        </row>
        <row r="7648">
          <cell r="X7648" t="str">
            <v>19.0005.1830</v>
          </cell>
          <cell r="Y7648" t="str">
            <v>37.3G01.1830</v>
          </cell>
          <cell r="Z7648">
            <v>162000</v>
          </cell>
          <cell r="AA7648">
            <v>416000</v>
          </cell>
          <cell r="AC7648">
            <v>335000</v>
          </cell>
        </row>
        <row r="7649">
          <cell r="X7649" t="str">
            <v>19.0034.1830</v>
          </cell>
          <cell r="Y7649" t="str">
            <v>37.3G01.1830</v>
          </cell>
          <cell r="Z7649">
            <v>162000</v>
          </cell>
          <cell r="AA7649">
            <v>416000</v>
          </cell>
          <cell r="AC7649">
            <v>335000</v>
          </cell>
        </row>
        <row r="7650">
          <cell r="X7650" t="str">
            <v>19.0035.1830</v>
          </cell>
          <cell r="Y7650" t="str">
            <v>37.3G01.1830</v>
          </cell>
          <cell r="Z7650">
            <v>162000</v>
          </cell>
          <cell r="AA7650">
            <v>416000</v>
          </cell>
          <cell r="AC7650">
            <v>335000</v>
          </cell>
        </row>
        <row r="7651">
          <cell r="X7651" t="str">
            <v>19.0058.1830</v>
          </cell>
          <cell r="Y7651" t="str">
            <v>37.3G01.1830</v>
          </cell>
          <cell r="Z7651">
            <v>162000</v>
          </cell>
          <cell r="AA7651">
            <v>416000</v>
          </cell>
          <cell r="AC7651">
            <v>335000</v>
          </cell>
        </row>
        <row r="7652">
          <cell r="X7652" t="str">
            <v>19.0414.1830</v>
          </cell>
          <cell r="Y7652" t="str">
            <v>37.3G01.1830</v>
          </cell>
          <cell r="Z7652">
            <v>162000</v>
          </cell>
          <cell r="AA7652">
            <v>416000</v>
          </cell>
          <cell r="AC7652">
            <v>335000</v>
          </cell>
        </row>
        <row r="7653">
          <cell r="X7653" t="str">
            <v>19.0417.1830</v>
          </cell>
          <cell r="Y7653" t="str">
            <v>37.3G01.1830</v>
          </cell>
          <cell r="Z7653">
            <v>162000</v>
          </cell>
          <cell r="AA7653">
            <v>416000</v>
          </cell>
          <cell r="AC7653">
            <v>335000</v>
          </cell>
        </row>
        <row r="7654">
          <cell r="X7654" t="str">
            <v>26.0017.1203</v>
          </cell>
          <cell r="Y7654" t="str">
            <v>37.8D13.1203</v>
          </cell>
          <cell r="Z7654">
            <v>0</v>
          </cell>
          <cell r="AA7654">
            <v>5311000</v>
          </cell>
          <cell r="AB7654">
            <v>0</v>
          </cell>
          <cell r="AC7654">
            <v>4020000</v>
          </cell>
        </row>
        <row r="7655">
          <cell r="X7655" t="str">
            <v>26.0057.1203</v>
          </cell>
          <cell r="Y7655" t="str">
            <v>37.8D13.1203</v>
          </cell>
          <cell r="Z7655">
            <v>0</v>
          </cell>
          <cell r="AA7655">
            <v>5311000</v>
          </cell>
          <cell r="AB7655">
            <v>0</v>
          </cell>
          <cell r="AC7655">
            <v>4020000</v>
          </cell>
        </row>
        <row r="7656">
          <cell r="X7656" t="str">
            <v>28.0078.1203</v>
          </cell>
          <cell r="Y7656" t="str">
            <v>37.8D13.1203</v>
          </cell>
          <cell r="Z7656">
            <v>0</v>
          </cell>
          <cell r="AA7656">
            <v>5311000</v>
          </cell>
          <cell r="AB7656">
            <v>0</v>
          </cell>
          <cell r="AC7656">
            <v>4020000</v>
          </cell>
        </row>
        <row r="7657">
          <cell r="X7657" t="str">
            <v>03.1094.1832</v>
          </cell>
          <cell r="Y7657" t="str">
            <v>37.3G01.1832</v>
          </cell>
          <cell r="Z7657">
            <v>154000</v>
          </cell>
          <cell r="AA7657">
            <v>553000</v>
          </cell>
          <cell r="AC7657">
            <v>472000</v>
          </cell>
        </row>
        <row r="7658">
          <cell r="X7658" t="str">
            <v>03.1095.1832</v>
          </cell>
          <cell r="Y7658" t="str">
            <v>37.3G01.1832</v>
          </cell>
          <cell r="Z7658">
            <v>154000</v>
          </cell>
          <cell r="AA7658">
            <v>553000</v>
          </cell>
          <cell r="AC7658">
            <v>472000</v>
          </cell>
        </row>
        <row r="7659">
          <cell r="X7659" t="str">
            <v>03.1096.1832</v>
          </cell>
          <cell r="Y7659" t="str">
            <v>37.3G01.1832</v>
          </cell>
          <cell r="Z7659">
            <v>154000</v>
          </cell>
          <cell r="AA7659">
            <v>553000</v>
          </cell>
          <cell r="AC7659">
            <v>472000</v>
          </cell>
        </row>
        <row r="7660">
          <cell r="X7660" t="str">
            <v>03.1097.1832</v>
          </cell>
          <cell r="Y7660" t="str">
            <v>37.3G01.1832</v>
          </cell>
          <cell r="Z7660">
            <v>154000</v>
          </cell>
          <cell r="AA7660">
            <v>553000</v>
          </cell>
          <cell r="AC7660">
            <v>472000</v>
          </cell>
        </row>
        <row r="7661">
          <cell r="X7661" t="str">
            <v>19.0007.1832</v>
          </cell>
          <cell r="Y7661" t="str">
            <v>37.3G01.1832</v>
          </cell>
          <cell r="Z7661">
            <v>154000</v>
          </cell>
          <cell r="AA7661">
            <v>553000</v>
          </cell>
          <cell r="AC7661">
            <v>472000</v>
          </cell>
        </row>
        <row r="7662">
          <cell r="X7662" t="str">
            <v>19.0008.1832</v>
          </cell>
          <cell r="Y7662" t="str">
            <v>37.3G01.1832</v>
          </cell>
          <cell r="Z7662">
            <v>154000</v>
          </cell>
          <cell r="AA7662">
            <v>553000</v>
          </cell>
          <cell r="AC7662">
            <v>472000</v>
          </cell>
        </row>
        <row r="7663">
          <cell r="X7663" t="str">
            <v>19.0009.1832</v>
          </cell>
          <cell r="Y7663" t="str">
            <v>37.3G01.1832</v>
          </cell>
          <cell r="Z7663">
            <v>154000</v>
          </cell>
          <cell r="AA7663">
            <v>553000</v>
          </cell>
          <cell r="AC7663">
            <v>472000</v>
          </cell>
        </row>
        <row r="7664">
          <cell r="X7664" t="str">
            <v>19.0010.1832</v>
          </cell>
          <cell r="Y7664" t="str">
            <v>37.3G01.1832</v>
          </cell>
          <cell r="Z7664">
            <v>154000</v>
          </cell>
          <cell r="AA7664">
            <v>553000</v>
          </cell>
          <cell r="AC7664">
            <v>472000</v>
          </cell>
        </row>
        <row r="7665">
          <cell r="X7665" t="str">
            <v>19.0011.1832</v>
          </cell>
          <cell r="Y7665" t="str">
            <v>37.3G01.1832</v>
          </cell>
          <cell r="Z7665">
            <v>154000</v>
          </cell>
          <cell r="AA7665">
            <v>553000</v>
          </cell>
          <cell r="AC7665">
            <v>472000</v>
          </cell>
        </row>
        <row r="7666">
          <cell r="X7666" t="str">
            <v>19.0012.1832</v>
          </cell>
          <cell r="Y7666" t="str">
            <v>37.3G01.1832</v>
          </cell>
          <cell r="Z7666">
            <v>154000</v>
          </cell>
          <cell r="AA7666">
            <v>553000</v>
          </cell>
          <cell r="AC7666">
            <v>472000</v>
          </cell>
        </row>
        <row r="7667">
          <cell r="X7667" t="str">
            <v>19.0013.1832</v>
          </cell>
          <cell r="Y7667" t="str">
            <v>37.3G01.1832</v>
          </cell>
          <cell r="Z7667">
            <v>154000</v>
          </cell>
          <cell r="AA7667">
            <v>553000</v>
          </cell>
          <cell r="AC7667">
            <v>472000</v>
          </cell>
        </row>
        <row r="7668">
          <cell r="X7668" t="str">
            <v>19.0014.1832</v>
          </cell>
          <cell r="Y7668" t="str">
            <v>37.3G01.1832</v>
          </cell>
          <cell r="Z7668">
            <v>154000</v>
          </cell>
          <cell r="AA7668">
            <v>553000</v>
          </cell>
          <cell r="AC7668">
            <v>472000</v>
          </cell>
        </row>
        <row r="7669">
          <cell r="X7669" t="str">
            <v>19.0015.1832</v>
          </cell>
          <cell r="Y7669" t="str">
            <v>37.3G01.1832</v>
          </cell>
          <cell r="Z7669">
            <v>154000</v>
          </cell>
          <cell r="AA7669">
            <v>553000</v>
          </cell>
          <cell r="AC7669">
            <v>472000</v>
          </cell>
        </row>
        <row r="7670">
          <cell r="X7670" t="str">
            <v>19.0016.1832</v>
          </cell>
          <cell r="Y7670" t="str">
            <v>37.3G01.1832</v>
          </cell>
          <cell r="Z7670">
            <v>154000</v>
          </cell>
          <cell r="AA7670">
            <v>553000</v>
          </cell>
          <cell r="AC7670">
            <v>472000</v>
          </cell>
        </row>
        <row r="7671">
          <cell r="X7671" t="str">
            <v>19.0017.1832</v>
          </cell>
          <cell r="Y7671" t="str">
            <v>37.3G01.1832</v>
          </cell>
          <cell r="Z7671">
            <v>154000</v>
          </cell>
          <cell r="AA7671">
            <v>553000</v>
          </cell>
          <cell r="AC7671">
            <v>472000</v>
          </cell>
        </row>
        <row r="7672">
          <cell r="X7672" t="str">
            <v>19.0018.1832</v>
          </cell>
          <cell r="Y7672" t="str">
            <v>37.3G01.1832</v>
          </cell>
          <cell r="Z7672">
            <v>154000</v>
          </cell>
          <cell r="AA7672">
            <v>553000</v>
          </cell>
          <cell r="AC7672">
            <v>472000</v>
          </cell>
        </row>
        <row r="7673">
          <cell r="X7673" t="str">
            <v>19.0019.1832</v>
          </cell>
          <cell r="Y7673" t="str">
            <v>37.3G01.1832</v>
          </cell>
          <cell r="Z7673">
            <v>154000</v>
          </cell>
          <cell r="AA7673">
            <v>553000</v>
          </cell>
          <cell r="AC7673">
            <v>472000</v>
          </cell>
        </row>
        <row r="7674">
          <cell r="X7674" t="str">
            <v>19.0020.1832</v>
          </cell>
          <cell r="Y7674" t="str">
            <v>37.3G01.1832</v>
          </cell>
          <cell r="Z7674">
            <v>154000</v>
          </cell>
          <cell r="AA7674">
            <v>553000</v>
          </cell>
          <cell r="AC7674">
            <v>472000</v>
          </cell>
        </row>
        <row r="7675">
          <cell r="X7675" t="str">
            <v>19.0021.1832</v>
          </cell>
          <cell r="Y7675" t="str">
            <v>37.3G01.1832</v>
          </cell>
          <cell r="Z7675">
            <v>154000</v>
          </cell>
          <cell r="AA7675">
            <v>553000</v>
          </cell>
          <cell r="AC7675">
            <v>472000</v>
          </cell>
        </row>
        <row r="7676">
          <cell r="X7676" t="str">
            <v>19.0022.1832</v>
          </cell>
          <cell r="Y7676" t="str">
            <v>37.3G01.1832</v>
          </cell>
          <cell r="Z7676">
            <v>154000</v>
          </cell>
          <cell r="AA7676">
            <v>553000</v>
          </cell>
          <cell r="AC7676">
            <v>472000</v>
          </cell>
        </row>
        <row r="7677">
          <cell r="X7677" t="str">
            <v>19.0023.1832</v>
          </cell>
          <cell r="Y7677" t="str">
            <v>37.3G01.1832</v>
          </cell>
          <cell r="Z7677">
            <v>154000</v>
          </cell>
          <cell r="AA7677">
            <v>553000</v>
          </cell>
          <cell r="AC7677">
            <v>472000</v>
          </cell>
        </row>
        <row r="7678">
          <cell r="X7678" t="str">
            <v>19.0024.1832</v>
          </cell>
          <cell r="Y7678" t="str">
            <v>37.3G01.1832</v>
          </cell>
          <cell r="Z7678">
            <v>154000</v>
          </cell>
          <cell r="AA7678">
            <v>553000</v>
          </cell>
          <cell r="AC7678">
            <v>472000</v>
          </cell>
        </row>
        <row r="7679">
          <cell r="X7679" t="str">
            <v>19.0025.1832</v>
          </cell>
          <cell r="Y7679" t="str">
            <v>37.3G01.1832</v>
          </cell>
          <cell r="Z7679">
            <v>154000</v>
          </cell>
          <cell r="AA7679">
            <v>553000</v>
          </cell>
          <cell r="AC7679">
            <v>472000</v>
          </cell>
        </row>
        <row r="7680">
          <cell r="X7680" t="str">
            <v>19.0026.1832</v>
          </cell>
          <cell r="Y7680" t="str">
            <v>37.3G01.1832</v>
          </cell>
          <cell r="Z7680">
            <v>154000</v>
          </cell>
          <cell r="AA7680">
            <v>553000</v>
          </cell>
          <cell r="AC7680">
            <v>472000</v>
          </cell>
        </row>
        <row r="7681">
          <cell r="X7681" t="str">
            <v>19.0027.1832</v>
          </cell>
          <cell r="Y7681" t="str">
            <v>37.3G01.1832</v>
          </cell>
          <cell r="Z7681">
            <v>154000</v>
          </cell>
          <cell r="AA7681">
            <v>553000</v>
          </cell>
          <cell r="AC7681">
            <v>472000</v>
          </cell>
        </row>
        <row r="7682">
          <cell r="X7682" t="str">
            <v>19.0028.1832</v>
          </cell>
          <cell r="Y7682" t="str">
            <v>37.3G01.1832</v>
          </cell>
          <cell r="Z7682">
            <v>154000</v>
          </cell>
          <cell r="AA7682">
            <v>553000</v>
          </cell>
          <cell r="AC7682">
            <v>472000</v>
          </cell>
        </row>
        <row r="7683">
          <cell r="X7683" t="str">
            <v>19.0029.1832</v>
          </cell>
          <cell r="Y7683" t="str">
            <v>37.3G01.1832</v>
          </cell>
          <cell r="Z7683">
            <v>154000</v>
          </cell>
          <cell r="AA7683">
            <v>553000</v>
          </cell>
          <cell r="AC7683">
            <v>472000</v>
          </cell>
        </row>
        <row r="7684">
          <cell r="X7684" t="str">
            <v>19.0030.1832</v>
          </cell>
          <cell r="Y7684" t="str">
            <v>37.3G01.1832</v>
          </cell>
          <cell r="Z7684">
            <v>154000</v>
          </cell>
          <cell r="AA7684">
            <v>553000</v>
          </cell>
          <cell r="AC7684">
            <v>472000</v>
          </cell>
        </row>
        <row r="7685">
          <cell r="X7685" t="str">
            <v>19.0031.1832</v>
          </cell>
          <cell r="Y7685" t="str">
            <v>37.3G01.1832</v>
          </cell>
          <cell r="Z7685">
            <v>154000</v>
          </cell>
          <cell r="AA7685">
            <v>553000</v>
          </cell>
          <cell r="AC7685">
            <v>472000</v>
          </cell>
        </row>
        <row r="7686">
          <cell r="X7686" t="str">
            <v>19.0032.1832</v>
          </cell>
          <cell r="Y7686" t="str">
            <v>37.3G01.1832</v>
          </cell>
          <cell r="Z7686">
            <v>154000</v>
          </cell>
          <cell r="AA7686">
            <v>553000</v>
          </cell>
          <cell r="AC7686">
            <v>472000</v>
          </cell>
        </row>
        <row r="7687">
          <cell r="X7687" t="str">
            <v>19.0033.1832</v>
          </cell>
          <cell r="Y7687" t="str">
            <v>37.3G01.1832</v>
          </cell>
          <cell r="Z7687">
            <v>154000</v>
          </cell>
          <cell r="AA7687">
            <v>553000</v>
          </cell>
          <cell r="AC7687">
            <v>472000</v>
          </cell>
        </row>
        <row r="7688">
          <cell r="X7688" t="str">
            <v>19.0036.1832</v>
          </cell>
          <cell r="Y7688" t="str">
            <v>37.3G01.1832</v>
          </cell>
          <cell r="Z7688">
            <v>154000</v>
          </cell>
          <cell r="AA7688">
            <v>553000</v>
          </cell>
          <cell r="AC7688">
            <v>472000</v>
          </cell>
        </row>
        <row r="7689">
          <cell r="X7689" t="str">
            <v>19.0037.1832</v>
          </cell>
          <cell r="Y7689" t="str">
            <v>37.3G01.1832</v>
          </cell>
          <cell r="Z7689">
            <v>154000</v>
          </cell>
          <cell r="AA7689">
            <v>553000</v>
          </cell>
          <cell r="AC7689">
            <v>472000</v>
          </cell>
        </row>
        <row r="7690">
          <cell r="X7690" t="str">
            <v>19.0038.1832</v>
          </cell>
          <cell r="Y7690" t="str">
            <v>37.3G01.1832</v>
          </cell>
          <cell r="Z7690">
            <v>154000</v>
          </cell>
          <cell r="AA7690">
            <v>553000</v>
          </cell>
          <cell r="AC7690">
            <v>472000</v>
          </cell>
        </row>
        <row r="7691">
          <cell r="X7691" t="str">
            <v>19.0042.1832</v>
          </cell>
          <cell r="Y7691" t="str">
            <v>37.3G01.1832</v>
          </cell>
          <cell r="Z7691">
            <v>154000</v>
          </cell>
          <cell r="AA7691">
            <v>553000</v>
          </cell>
          <cell r="AC7691">
            <v>472000</v>
          </cell>
        </row>
        <row r="7692">
          <cell r="X7692" t="str">
            <v>19.0043.1832</v>
          </cell>
          <cell r="Y7692" t="str">
            <v>37.3G01.1832</v>
          </cell>
          <cell r="Z7692">
            <v>154000</v>
          </cell>
          <cell r="AA7692">
            <v>553000</v>
          </cell>
          <cell r="AC7692">
            <v>472000</v>
          </cell>
        </row>
        <row r="7693">
          <cell r="X7693" t="str">
            <v>19.0044.1832</v>
          </cell>
          <cell r="Y7693" t="str">
            <v>37.3G01.1832</v>
          </cell>
          <cell r="Z7693">
            <v>154000</v>
          </cell>
          <cell r="AA7693">
            <v>553000</v>
          </cell>
          <cell r="AC7693">
            <v>472000</v>
          </cell>
        </row>
        <row r="7694">
          <cell r="X7694" t="str">
            <v>19.0045.1832</v>
          </cell>
          <cell r="Y7694" t="str">
            <v>37.3G01.1832</v>
          </cell>
          <cell r="Z7694">
            <v>154000</v>
          </cell>
          <cell r="AA7694">
            <v>553000</v>
          </cell>
          <cell r="AC7694">
            <v>472000</v>
          </cell>
        </row>
        <row r="7695">
          <cell r="X7695" t="str">
            <v>19.0046.1832</v>
          </cell>
          <cell r="Y7695" t="str">
            <v>37.3G01.1832</v>
          </cell>
          <cell r="Z7695">
            <v>154000</v>
          </cell>
          <cell r="AA7695">
            <v>553000</v>
          </cell>
          <cell r="AC7695">
            <v>472000</v>
          </cell>
        </row>
        <row r="7696">
          <cell r="X7696" t="str">
            <v>19.0047.1832</v>
          </cell>
          <cell r="Y7696" t="str">
            <v>37.3G01.1832</v>
          </cell>
          <cell r="Z7696">
            <v>154000</v>
          </cell>
          <cell r="AA7696">
            <v>553000</v>
          </cell>
          <cell r="AC7696">
            <v>472000</v>
          </cell>
        </row>
        <row r="7697">
          <cell r="X7697" t="str">
            <v>19.0048.1832</v>
          </cell>
          <cell r="Y7697" t="str">
            <v>37.3G01.1832</v>
          </cell>
          <cell r="Z7697">
            <v>154000</v>
          </cell>
          <cell r="AA7697">
            <v>553000</v>
          </cell>
          <cell r="AC7697">
            <v>472000</v>
          </cell>
        </row>
        <row r="7698">
          <cell r="X7698" t="str">
            <v>19.0049.1832</v>
          </cell>
          <cell r="Y7698" t="str">
            <v>37.3G01.1832</v>
          </cell>
          <cell r="Z7698">
            <v>154000</v>
          </cell>
          <cell r="AA7698">
            <v>553000</v>
          </cell>
          <cell r="AC7698">
            <v>472000</v>
          </cell>
        </row>
        <row r="7699">
          <cell r="X7699" t="str">
            <v>19.0050.1832</v>
          </cell>
          <cell r="Y7699" t="str">
            <v>37.3G01.1832</v>
          </cell>
          <cell r="Z7699">
            <v>154000</v>
          </cell>
          <cell r="AA7699">
            <v>553000</v>
          </cell>
          <cell r="AC7699">
            <v>472000</v>
          </cell>
        </row>
        <row r="7700">
          <cell r="X7700" t="str">
            <v>19.0051.1832</v>
          </cell>
          <cell r="Y7700" t="str">
            <v>37.3G01.1832</v>
          </cell>
          <cell r="Z7700">
            <v>154000</v>
          </cell>
          <cell r="AA7700">
            <v>553000</v>
          </cell>
          <cell r="AC7700">
            <v>472000</v>
          </cell>
        </row>
        <row r="7701">
          <cell r="X7701" t="str">
            <v>19.0059.1832</v>
          </cell>
          <cell r="Y7701" t="str">
            <v>37.3G01.1832</v>
          </cell>
          <cell r="Z7701">
            <v>154000</v>
          </cell>
          <cell r="AA7701">
            <v>553000</v>
          </cell>
          <cell r="AC7701">
            <v>472000</v>
          </cell>
        </row>
        <row r="7702">
          <cell r="X7702" t="str">
            <v>28.0085.1203</v>
          </cell>
          <cell r="Y7702" t="str">
            <v>37.8D13.1203</v>
          </cell>
          <cell r="Z7702">
            <v>0</v>
          </cell>
          <cell r="AA7702">
            <v>5311000</v>
          </cell>
          <cell r="AB7702">
            <v>0</v>
          </cell>
          <cell r="AC7702">
            <v>4020000</v>
          </cell>
        </row>
        <row r="7703">
          <cell r="X7703" t="str">
            <v>28.0113.1203</v>
          </cell>
          <cell r="Y7703" t="str">
            <v>37.8D13.1203</v>
          </cell>
          <cell r="Z7703">
            <v>0</v>
          </cell>
          <cell r="AA7703">
            <v>5311000</v>
          </cell>
          <cell r="AB7703">
            <v>0</v>
          </cell>
          <cell r="AC7703">
            <v>4020000</v>
          </cell>
        </row>
        <row r="7704">
          <cell r="X7704" t="str">
            <v>28.0114.1203</v>
          </cell>
          <cell r="Y7704" t="str">
            <v>37.8D13.1203</v>
          </cell>
          <cell r="Z7704">
            <v>0</v>
          </cell>
          <cell r="AA7704">
            <v>5311000</v>
          </cell>
          <cell r="AB7704">
            <v>0</v>
          </cell>
          <cell r="AC7704">
            <v>4020000</v>
          </cell>
        </row>
        <row r="7705">
          <cell r="X7705" t="str">
            <v>28.0115.1203</v>
          </cell>
          <cell r="Y7705" t="str">
            <v>37.8D13.1203</v>
          </cell>
          <cell r="Z7705">
            <v>0</v>
          </cell>
          <cell r="AA7705">
            <v>5311000</v>
          </cell>
          <cell r="AB7705">
            <v>0</v>
          </cell>
          <cell r="AC7705">
            <v>4020000</v>
          </cell>
        </row>
        <row r="7706">
          <cell r="X7706" t="str">
            <v>23.0068.1561</v>
          </cell>
          <cell r="Y7706" t="str">
            <v>37.1E03.1561</v>
          </cell>
          <cell r="Z7706">
            <v>60000</v>
          </cell>
          <cell r="AA7706">
            <v>63600</v>
          </cell>
          <cell r="AC7706">
            <v>60000</v>
          </cell>
        </row>
        <row r="7707">
          <cell r="X7707" t="str">
            <v>23.0069.1561</v>
          </cell>
          <cell r="Y7707" t="str">
            <v>37.1E03.1561</v>
          </cell>
          <cell r="Z7707">
            <v>60000</v>
          </cell>
          <cell r="AA7707">
            <v>63600</v>
          </cell>
          <cell r="AC7707">
            <v>60000</v>
          </cell>
        </row>
        <row r="7708">
          <cell r="X7708" t="str">
            <v>23.0147.1561</v>
          </cell>
          <cell r="Y7708" t="str">
            <v>37.1E03.1561</v>
          </cell>
          <cell r="Z7708">
            <v>60000</v>
          </cell>
          <cell r="AA7708">
            <v>63600</v>
          </cell>
          <cell r="AC7708">
            <v>60000</v>
          </cell>
        </row>
        <row r="7709">
          <cell r="X7709" t="str">
            <v>23.0148.1561</v>
          </cell>
          <cell r="Y7709" t="str">
            <v>37.1E03.1561</v>
          </cell>
          <cell r="Z7709">
            <v>60000</v>
          </cell>
          <cell r="AA7709">
            <v>63600</v>
          </cell>
          <cell r="AC7709">
            <v>60000</v>
          </cell>
        </row>
        <row r="7710">
          <cell r="X7710" t="str">
            <v>03.1580.0850</v>
          </cell>
          <cell r="Y7710" t="str">
            <v>37.8D07.0850</v>
          </cell>
          <cell r="Z7710">
            <v>633000</v>
          </cell>
          <cell r="AA7710">
            <v>2088000</v>
          </cell>
          <cell r="AC7710">
            <v>1630000</v>
          </cell>
        </row>
        <row r="7711">
          <cell r="X7711" t="str">
            <v>14.0058.0850</v>
          </cell>
          <cell r="Y7711" t="str">
            <v>37.8D07.0850</v>
          </cell>
          <cell r="Z7711">
            <v>633000</v>
          </cell>
          <cell r="AA7711">
            <v>2088000</v>
          </cell>
          <cell r="AC7711">
            <v>1630000</v>
          </cell>
        </row>
        <row r="7712">
          <cell r="X7712" t="str">
            <v>14.0070.0850</v>
          </cell>
          <cell r="Y7712" t="str">
            <v>37.8D07.0850</v>
          </cell>
          <cell r="Z7712">
            <v>633000</v>
          </cell>
          <cell r="AA7712">
            <v>2088000</v>
          </cell>
          <cell r="AC7712">
            <v>1630000</v>
          </cell>
        </row>
        <row r="7713">
          <cell r="X7713" t="str">
            <v>28.0139.1203</v>
          </cell>
          <cell r="Y7713" t="str">
            <v>37.8D13.1203</v>
          </cell>
          <cell r="Z7713">
            <v>0</v>
          </cell>
          <cell r="AA7713">
            <v>5311000</v>
          </cell>
          <cell r="AB7713">
            <v>0</v>
          </cell>
          <cell r="AC7713">
            <v>4020000</v>
          </cell>
        </row>
        <row r="7714">
          <cell r="X7714" t="str">
            <v>18.0279.0044</v>
          </cell>
          <cell r="Y7714" t="str">
            <v>37.2A04.0044</v>
          </cell>
          <cell r="Z7714">
            <v>0</v>
          </cell>
          <cell r="AA7714">
            <v>4136000</v>
          </cell>
          <cell r="AB7714">
            <v>0</v>
          </cell>
          <cell r="AC7714">
            <v>4037000</v>
          </cell>
        </row>
        <row r="7715">
          <cell r="X7715" t="str">
            <v>22.0448.1375</v>
          </cell>
          <cell r="Y7715" t="str">
            <v>37.1E01.1375</v>
          </cell>
          <cell r="Z7715">
            <v>0</v>
          </cell>
          <cell r="AA7715">
            <v>4116000</v>
          </cell>
          <cell r="AB7715">
            <v>0</v>
          </cell>
          <cell r="AC7715">
            <v>4046000</v>
          </cell>
        </row>
        <row r="7716">
          <cell r="X7716" t="str">
            <v>22.0648.1375</v>
          </cell>
          <cell r="Y7716" t="str">
            <v>37.1E01.1375</v>
          </cell>
          <cell r="Z7716">
            <v>0</v>
          </cell>
          <cell r="AA7716">
            <v>4116000</v>
          </cell>
          <cell r="AB7716">
            <v>0</v>
          </cell>
          <cell r="AC7716">
            <v>4046000</v>
          </cell>
        </row>
        <row r="7717">
          <cell r="X7717" t="str">
            <v>03.2581.0915</v>
          </cell>
          <cell r="Y7717" t="str">
            <v>37.8D08.0915</v>
          </cell>
          <cell r="Z7717">
            <v>0</v>
          </cell>
          <cell r="AA7717">
            <v>4487000</v>
          </cell>
          <cell r="AB7717">
            <v>0</v>
          </cell>
          <cell r="AC7717">
            <v>4053000</v>
          </cell>
        </row>
        <row r="7718">
          <cell r="X7718" t="str">
            <v>10.0445.0915</v>
          </cell>
          <cell r="Y7718" t="str">
            <v>37.8D08.0915</v>
          </cell>
          <cell r="Z7718">
            <v>0</v>
          </cell>
          <cell r="AA7718">
            <v>4487000</v>
          </cell>
          <cell r="AB7718">
            <v>0</v>
          </cell>
          <cell r="AC7718">
            <v>4053000</v>
          </cell>
        </row>
        <row r="7719">
          <cell r="X7719" t="str">
            <v>12.0093.0915</v>
          </cell>
          <cell r="Y7719" t="str">
            <v>37.8D08.0915</v>
          </cell>
          <cell r="Z7719">
            <v>0</v>
          </cell>
          <cell r="AA7719">
            <v>4487000</v>
          </cell>
          <cell r="AB7719">
            <v>0</v>
          </cell>
          <cell r="AC7719">
            <v>4053000</v>
          </cell>
        </row>
        <row r="7720">
          <cell r="X7720" t="str">
            <v>12.0155.0915</v>
          </cell>
          <cell r="Y7720" t="str">
            <v>37.8D08.0915</v>
          </cell>
          <cell r="Z7720">
            <v>0</v>
          </cell>
          <cell r="AA7720">
            <v>4487000</v>
          </cell>
          <cell r="AB7720">
            <v>0</v>
          </cell>
          <cell r="AC7720">
            <v>4053000</v>
          </cell>
        </row>
        <row r="7721">
          <cell r="X7721" t="str">
            <v>12.0156.0915</v>
          </cell>
          <cell r="Y7721" t="str">
            <v>37.8D08.0915</v>
          </cell>
          <cell r="Z7721">
            <v>0</v>
          </cell>
          <cell r="AA7721">
            <v>4487000</v>
          </cell>
          <cell r="AB7721">
            <v>0</v>
          </cell>
          <cell r="AC7721">
            <v>4053000</v>
          </cell>
        </row>
        <row r="7722">
          <cell r="X7722" t="str">
            <v>15.0280.0915</v>
          </cell>
          <cell r="Y7722" t="str">
            <v>37.8D08.0915</v>
          </cell>
          <cell r="Z7722">
            <v>0</v>
          </cell>
          <cell r="AA7722">
            <v>4487000</v>
          </cell>
          <cell r="AB7722">
            <v>0</v>
          </cell>
          <cell r="AC7722">
            <v>4053000</v>
          </cell>
        </row>
        <row r="7723">
          <cell r="X7723" t="str">
            <v>15.0378.0915</v>
          </cell>
          <cell r="Y7723" t="str">
            <v>37.8D08.0915</v>
          </cell>
          <cell r="Z7723">
            <v>0</v>
          </cell>
          <cell r="AA7723">
            <v>4487000</v>
          </cell>
          <cell r="AB7723">
            <v>0</v>
          </cell>
          <cell r="AC7723">
            <v>4053000</v>
          </cell>
        </row>
        <row r="7724">
          <cell r="X7724" t="str">
            <v>15.0173.0943</v>
          </cell>
          <cell r="Y7724" t="str">
            <v>37.8D08.0943</v>
          </cell>
          <cell r="Z7724">
            <v>0</v>
          </cell>
          <cell r="AA7724">
            <v>4487000</v>
          </cell>
          <cell r="AB7724">
            <v>0</v>
          </cell>
          <cell r="AC7724">
            <v>4053000</v>
          </cell>
        </row>
        <row r="7725">
          <cell r="X7725" t="str">
            <v>26.0019.0943</v>
          </cell>
          <cell r="Y7725" t="str">
            <v>37.8D08.0943</v>
          </cell>
          <cell r="Z7725">
            <v>0</v>
          </cell>
          <cell r="AA7725">
            <v>4487000</v>
          </cell>
          <cell r="AB7725">
            <v>0</v>
          </cell>
          <cell r="AC7725">
            <v>4053000</v>
          </cell>
        </row>
        <row r="7726">
          <cell r="X7726" t="str">
            <v>26.0020.0943</v>
          </cell>
          <cell r="Y7726" t="str">
            <v>37.8D08.0943</v>
          </cell>
          <cell r="Z7726">
            <v>0</v>
          </cell>
          <cell r="AA7726">
            <v>4487000</v>
          </cell>
          <cell r="AB7726">
            <v>0</v>
          </cell>
          <cell r="AC7726">
            <v>4053000</v>
          </cell>
        </row>
        <row r="7727">
          <cell r="X7727" t="str">
            <v>03.2161.0948</v>
          </cell>
          <cell r="Y7727" t="str">
            <v>37.8D08.0948</v>
          </cell>
          <cell r="Z7727">
            <v>0</v>
          </cell>
          <cell r="AA7727">
            <v>4487000</v>
          </cell>
          <cell r="AB7727">
            <v>0</v>
          </cell>
          <cell r="AC7727">
            <v>4053000</v>
          </cell>
        </row>
        <row r="7728">
          <cell r="X7728" t="str">
            <v>15.0184.0948</v>
          </cell>
          <cell r="Y7728" t="str">
            <v>37.8D08.0948</v>
          </cell>
          <cell r="Z7728">
            <v>0</v>
          </cell>
          <cell r="AA7728">
            <v>4487000</v>
          </cell>
          <cell r="AB7728">
            <v>0</v>
          </cell>
          <cell r="AC7728">
            <v>4053000</v>
          </cell>
        </row>
        <row r="7729">
          <cell r="X7729" t="str">
            <v>15.0189.0948</v>
          </cell>
          <cell r="Y7729" t="str">
            <v>37.8D08.0948</v>
          </cell>
          <cell r="Z7729">
            <v>0</v>
          </cell>
          <cell r="AA7729">
            <v>4487000</v>
          </cell>
          <cell r="AB7729">
            <v>0</v>
          </cell>
          <cell r="AC7729">
            <v>4053000</v>
          </cell>
        </row>
        <row r="7730">
          <cell r="X7730" t="str">
            <v>15.0292.0957</v>
          </cell>
          <cell r="Y7730" t="str">
            <v>37.8D08.0957</v>
          </cell>
          <cell r="Z7730">
            <v>0</v>
          </cell>
          <cell r="AA7730">
            <v>4487000</v>
          </cell>
          <cell r="AB7730">
            <v>0</v>
          </cell>
          <cell r="AC7730">
            <v>4053000</v>
          </cell>
        </row>
        <row r="7731">
          <cell r="X7731" t="str">
            <v>15.0172.0964</v>
          </cell>
          <cell r="Y7731" t="str">
            <v>37.8D08.0964</v>
          </cell>
          <cell r="Z7731">
            <v>0</v>
          </cell>
          <cell r="AA7731">
            <v>5032000</v>
          </cell>
          <cell r="AB7731">
            <v>0</v>
          </cell>
          <cell r="AC7731">
            <v>4053000</v>
          </cell>
        </row>
        <row r="7732">
          <cell r="X7732" t="str">
            <v>03.2233.0980</v>
          </cell>
          <cell r="Y7732" t="str">
            <v>37.8D08.0980</v>
          </cell>
          <cell r="Z7732">
            <v>0</v>
          </cell>
          <cell r="AA7732">
            <v>4487000</v>
          </cell>
          <cell r="AB7732">
            <v>0</v>
          </cell>
          <cell r="AC7732">
            <v>4053000</v>
          </cell>
        </row>
        <row r="7733">
          <cell r="X7733" t="str">
            <v>14.0158.0851</v>
          </cell>
          <cell r="Y7733" t="str">
            <v>37.8D07.0851</v>
          </cell>
          <cell r="Z7733">
            <v>127000</v>
          </cell>
          <cell r="AA7733">
            <v>210000</v>
          </cell>
          <cell r="AC7733">
            <v>176000</v>
          </cell>
        </row>
        <row r="7734">
          <cell r="X7734" t="str">
            <v>01.0036.0192</v>
          </cell>
          <cell r="Y7734" t="str">
            <v>37.8B00.0192</v>
          </cell>
          <cell r="Z7734">
            <v>715000</v>
          </cell>
          <cell r="AA7734">
            <v>968000</v>
          </cell>
          <cell r="AC7734">
            <v>896000</v>
          </cell>
        </row>
        <row r="7735">
          <cell r="X7735" t="str">
            <v>02.0120.0192</v>
          </cell>
          <cell r="Y7735" t="str">
            <v>37.8B00.0192</v>
          </cell>
          <cell r="Z7735">
            <v>715000</v>
          </cell>
          <cell r="AA7735">
            <v>968000</v>
          </cell>
          <cell r="AC7735">
            <v>896000</v>
          </cell>
        </row>
        <row r="7736">
          <cell r="X7736" t="str">
            <v>03.0022.0192</v>
          </cell>
          <cell r="Y7736" t="str">
            <v>37.8B00.0192</v>
          </cell>
          <cell r="Z7736">
            <v>715000</v>
          </cell>
          <cell r="AA7736">
            <v>968000</v>
          </cell>
          <cell r="AC7736">
            <v>896000</v>
          </cell>
        </row>
        <row r="7737">
          <cell r="X7737" t="str">
            <v>03.0023.0192</v>
          </cell>
          <cell r="Y7737" t="str">
            <v>37.8B00.0192</v>
          </cell>
          <cell r="Z7737">
            <v>715000</v>
          </cell>
          <cell r="AA7737">
            <v>968000</v>
          </cell>
          <cell r="AC7737">
            <v>896000</v>
          </cell>
        </row>
        <row r="7738">
          <cell r="X7738" t="str">
            <v>03.0024.0192</v>
          </cell>
          <cell r="Y7738" t="str">
            <v>37.8B00.0192</v>
          </cell>
          <cell r="Z7738">
            <v>715000</v>
          </cell>
          <cell r="AA7738">
            <v>968000</v>
          </cell>
          <cell r="AC7738">
            <v>896000</v>
          </cell>
        </row>
        <row r="7739">
          <cell r="X7739" t="str">
            <v>03.0025.0192</v>
          </cell>
          <cell r="Y7739" t="str">
            <v>37.8B00.0192</v>
          </cell>
          <cell r="Z7739">
            <v>715000</v>
          </cell>
          <cell r="AA7739">
            <v>968000</v>
          </cell>
          <cell r="AC7739">
            <v>896000</v>
          </cell>
        </row>
        <row r="7740">
          <cell r="X7740" t="str">
            <v>03.0029.0192</v>
          </cell>
          <cell r="Y7740" t="str">
            <v>37.8B00.0192</v>
          </cell>
          <cell r="Z7740">
            <v>715000</v>
          </cell>
          <cell r="AA7740">
            <v>968000</v>
          </cell>
          <cell r="AC7740">
            <v>896000</v>
          </cell>
        </row>
        <row r="7741">
          <cell r="X7741" t="str">
            <v>03.4190.0192</v>
          </cell>
          <cell r="Y7741" t="str">
            <v>37.8B00.0192</v>
          </cell>
          <cell r="Z7741">
            <v>715000</v>
          </cell>
          <cell r="AA7741">
            <v>968000</v>
          </cell>
          <cell r="AC7741">
            <v>896000</v>
          </cell>
        </row>
        <row r="7742">
          <cell r="X7742" t="str">
            <v>03.0008.0193</v>
          </cell>
          <cell r="Y7742" t="str">
            <v>37.8B00.0193</v>
          </cell>
          <cell r="Z7742">
            <v>275000</v>
          </cell>
          <cell r="AA7742">
            <v>477000</v>
          </cell>
          <cell r="AC7742">
            <v>396000</v>
          </cell>
        </row>
        <row r="7743">
          <cell r="X7743" t="str">
            <v>17.0102.0258</v>
          </cell>
          <cell r="Y7743" t="str">
            <v>37.8C00.0258</v>
          </cell>
          <cell r="Z7743">
            <v>8000</v>
          </cell>
          <cell r="AA7743">
            <v>38000</v>
          </cell>
          <cell r="AC7743">
            <v>25000</v>
          </cell>
        </row>
        <row r="7744">
          <cell r="X7744" t="str">
            <v>08.0028.0259</v>
          </cell>
          <cell r="Y7744" t="str">
            <v>37.8C00.0259</v>
          </cell>
          <cell r="Z7744">
            <v>5000</v>
          </cell>
          <cell r="AA7744">
            <v>20000</v>
          </cell>
          <cell r="AC7744">
            <v>7000</v>
          </cell>
        </row>
        <row r="7745">
          <cell r="X7745" t="str">
            <v>03.3917.0980</v>
          </cell>
          <cell r="Y7745" t="str">
            <v>37.8D08.0980</v>
          </cell>
          <cell r="Z7745">
            <v>0</v>
          </cell>
          <cell r="AA7745">
            <v>4487000</v>
          </cell>
          <cell r="AB7745">
            <v>0</v>
          </cell>
          <cell r="AC7745">
            <v>4053000</v>
          </cell>
        </row>
        <row r="7746">
          <cell r="X7746" t="str">
            <v>17.0070.0261</v>
          </cell>
          <cell r="Y7746" t="str">
            <v>37.8C00.0261</v>
          </cell>
          <cell r="Z7746">
            <v>4000</v>
          </cell>
          <cell r="AA7746">
            <v>9800</v>
          </cell>
          <cell r="AC7746">
            <v>5000</v>
          </cell>
        </row>
        <row r="7747">
          <cell r="X7747" t="str">
            <v>15.0278.0980</v>
          </cell>
          <cell r="Y7747" t="str">
            <v>37.8D08.0980</v>
          </cell>
          <cell r="Z7747">
            <v>0</v>
          </cell>
          <cell r="AA7747">
            <v>4487000</v>
          </cell>
          <cell r="AB7747">
            <v>0</v>
          </cell>
          <cell r="AC7747">
            <v>4053000</v>
          </cell>
        </row>
        <row r="7748">
          <cell r="X7748" t="str">
            <v>15.0296.0980</v>
          </cell>
          <cell r="Y7748" t="str">
            <v>37.8D08.0980</v>
          </cell>
          <cell r="Z7748">
            <v>0</v>
          </cell>
          <cell r="AA7748">
            <v>4487000</v>
          </cell>
          <cell r="AB7748">
            <v>0</v>
          </cell>
          <cell r="AC7748">
            <v>4053000</v>
          </cell>
        </row>
        <row r="7749">
          <cell r="X7749" t="str">
            <v>12.0016.0944</v>
          </cell>
          <cell r="Y7749" t="str">
            <v>37.8D08.0944</v>
          </cell>
          <cell r="Z7749">
            <v>0</v>
          </cell>
          <cell r="AA7749">
            <v>4495000</v>
          </cell>
          <cell r="AB7749">
            <v>5</v>
          </cell>
          <cell r="AC7749">
            <v>4061000</v>
          </cell>
        </row>
        <row r="7750">
          <cell r="X7750" t="str">
            <v>12.0065.0944</v>
          </cell>
          <cell r="Y7750" t="str">
            <v>37.8D08.0944</v>
          </cell>
          <cell r="Z7750">
            <v>0</v>
          </cell>
          <cell r="AA7750">
            <v>4495000</v>
          </cell>
          <cell r="AB7750">
            <v>5</v>
          </cell>
          <cell r="AC7750">
            <v>4061000</v>
          </cell>
        </row>
        <row r="7751">
          <cell r="X7751" t="str">
            <v>12.0137.0944</v>
          </cell>
          <cell r="Y7751" t="str">
            <v>37.8D08.0944</v>
          </cell>
          <cell r="Z7751">
            <v>0</v>
          </cell>
          <cell r="AA7751">
            <v>4495000</v>
          </cell>
          <cell r="AB7751">
            <v>5</v>
          </cell>
          <cell r="AC7751">
            <v>4061000</v>
          </cell>
        </row>
        <row r="7752">
          <cell r="X7752" t="str">
            <v>15.0284.0944</v>
          </cell>
          <cell r="Y7752" t="str">
            <v>37.8D08.0944</v>
          </cell>
          <cell r="Z7752">
            <v>0</v>
          </cell>
          <cell r="AA7752">
            <v>4495000</v>
          </cell>
          <cell r="AB7752">
            <v>5</v>
          </cell>
          <cell r="AC7752">
            <v>4061000</v>
          </cell>
        </row>
        <row r="7753">
          <cell r="X7753" t="str">
            <v>15.0295.0944</v>
          </cell>
          <cell r="Y7753" t="str">
            <v>37.8D08.0944</v>
          </cell>
          <cell r="Z7753">
            <v>0</v>
          </cell>
          <cell r="AA7753">
            <v>4495000</v>
          </cell>
          <cell r="AB7753">
            <v>5</v>
          </cell>
          <cell r="AC7753">
            <v>4061000</v>
          </cell>
        </row>
        <row r="7754">
          <cell r="X7754" t="str">
            <v>22.0141.1343</v>
          </cell>
          <cell r="Y7754" t="str">
            <v>37.1E01.1343</v>
          </cell>
          <cell r="Z7754">
            <v>19000</v>
          </cell>
          <cell r="AA7754">
            <v>28000</v>
          </cell>
          <cell r="AC7754">
            <v>25000</v>
          </cell>
        </row>
        <row r="7755">
          <cell r="X7755" t="str">
            <v>15.0293.0945</v>
          </cell>
          <cell r="Y7755" t="str">
            <v>37.8D08.0945</v>
          </cell>
          <cell r="Z7755">
            <v>0</v>
          </cell>
          <cell r="AA7755">
            <v>4495000</v>
          </cell>
          <cell r="AB7755">
            <v>14</v>
          </cell>
          <cell r="AC7755">
            <v>4061000</v>
          </cell>
        </row>
        <row r="7756">
          <cell r="X7756" t="str">
            <v>15.0294.0945</v>
          </cell>
          <cell r="Y7756" t="str">
            <v>37.8D08.0945</v>
          </cell>
          <cell r="Z7756">
            <v>0</v>
          </cell>
          <cell r="AA7756">
            <v>4495000</v>
          </cell>
          <cell r="AB7756">
            <v>14</v>
          </cell>
          <cell r="AC7756">
            <v>4061000</v>
          </cell>
        </row>
        <row r="7757">
          <cell r="X7757" t="str">
            <v>13.0017.0652</v>
          </cell>
          <cell r="Y7757" t="str">
            <v>37.8D06.0652</v>
          </cell>
          <cell r="Z7757">
            <v>0</v>
          </cell>
          <cell r="AA7757">
            <v>4480000</v>
          </cell>
          <cell r="AB7757">
            <v>0</v>
          </cell>
          <cell r="AC7757">
            <v>4123000</v>
          </cell>
        </row>
        <row r="7758">
          <cell r="X7758" t="str">
            <v>13.0013.0649</v>
          </cell>
          <cell r="Y7758" t="str">
            <v>37.8D06.0649</v>
          </cell>
          <cell r="Z7758">
            <v>0</v>
          </cell>
          <cell r="AA7758">
            <v>4692000</v>
          </cell>
          <cell r="AB7758">
            <v>0</v>
          </cell>
          <cell r="AC7758">
            <v>4195000</v>
          </cell>
        </row>
        <row r="7759">
          <cell r="X7759" t="str">
            <v>03.3079.0570</v>
          </cell>
          <cell r="Y7759" t="str">
            <v>37.8D05.0570</v>
          </cell>
          <cell r="Z7759">
            <v>2526000</v>
          </cell>
          <cell r="AA7759">
            <v>4837000</v>
          </cell>
          <cell r="AB7759">
            <v>0</v>
          </cell>
          <cell r="AC7759">
            <v>4200000</v>
          </cell>
        </row>
        <row r="7760">
          <cell r="X7760" t="str">
            <v>10.1079.0570</v>
          </cell>
          <cell r="Y7760" t="str">
            <v>37.8D05.0570</v>
          </cell>
          <cell r="Z7760">
            <v>2526000</v>
          </cell>
          <cell r="AA7760">
            <v>4837000</v>
          </cell>
          <cell r="AB7760">
            <v>0</v>
          </cell>
          <cell r="AC7760">
            <v>4200000</v>
          </cell>
        </row>
        <row r="7761">
          <cell r="X7761" t="str">
            <v>10.1080.0570</v>
          </cell>
          <cell r="Y7761" t="str">
            <v>37.8D05.0570</v>
          </cell>
          <cell r="Z7761">
            <v>2526000</v>
          </cell>
          <cell r="AA7761">
            <v>4837000</v>
          </cell>
          <cell r="AB7761">
            <v>0</v>
          </cell>
          <cell r="AC7761">
            <v>4200000</v>
          </cell>
        </row>
        <row r="7762">
          <cell r="X7762" t="str">
            <v>10.1091.0570</v>
          </cell>
          <cell r="Y7762" t="str">
            <v>37.8D05.0570</v>
          </cell>
          <cell r="Z7762">
            <v>2526000</v>
          </cell>
          <cell r="AA7762">
            <v>4837000</v>
          </cell>
          <cell r="AB7762">
            <v>0</v>
          </cell>
          <cell r="AC7762">
            <v>4200000</v>
          </cell>
        </row>
        <row r="7763">
          <cell r="X7763" t="str">
            <v>25.0092.1738</v>
          </cell>
          <cell r="Y7763" t="str">
            <v>37.1E05.1738</v>
          </cell>
          <cell r="Z7763">
            <v>0</v>
          </cell>
          <cell r="AA7763">
            <v>4520000</v>
          </cell>
          <cell r="AB7763">
            <v>0</v>
          </cell>
          <cell r="AC7763">
            <v>4200000</v>
          </cell>
        </row>
        <row r="7764">
          <cell r="X7764" t="str">
            <v>17.0041.0268</v>
          </cell>
          <cell r="Y7764" t="str">
            <v>37.8C00.0268</v>
          </cell>
          <cell r="Z7764">
            <v>14000</v>
          </cell>
          <cell r="AA7764">
            <v>27300</v>
          </cell>
          <cell r="AB7764">
            <v>0</v>
          </cell>
          <cell r="AC7764">
            <v>21400</v>
          </cell>
        </row>
        <row r="7765">
          <cell r="X7765" t="str">
            <v>17.0042.0268</v>
          </cell>
          <cell r="Y7765" t="str">
            <v>37.8C00.0268</v>
          </cell>
          <cell r="Z7765">
            <v>14000</v>
          </cell>
          <cell r="AA7765">
            <v>27300</v>
          </cell>
          <cell r="AB7765">
            <v>0</v>
          </cell>
          <cell r="AC7765">
            <v>21400</v>
          </cell>
        </row>
        <row r="7766">
          <cell r="X7766" t="str">
            <v>17.0043.0268</v>
          </cell>
          <cell r="Y7766" t="str">
            <v>37.8C00.0268</v>
          </cell>
          <cell r="Z7766">
            <v>14000</v>
          </cell>
          <cell r="AA7766">
            <v>27300</v>
          </cell>
          <cell r="AB7766">
            <v>0</v>
          </cell>
          <cell r="AC7766">
            <v>21400</v>
          </cell>
        </row>
        <row r="7767">
          <cell r="X7767" t="str">
            <v>17.0044.0268</v>
          </cell>
          <cell r="Y7767" t="str">
            <v>37.8C00.0268</v>
          </cell>
          <cell r="Z7767">
            <v>14000</v>
          </cell>
          <cell r="AA7767">
            <v>27300</v>
          </cell>
          <cell r="AB7767">
            <v>0</v>
          </cell>
          <cell r="AC7767">
            <v>21400</v>
          </cell>
        </row>
        <row r="7768">
          <cell r="X7768" t="str">
            <v>17.0045.0268</v>
          </cell>
          <cell r="Y7768" t="str">
            <v>37.8C00.0268</v>
          </cell>
          <cell r="Z7768">
            <v>14000</v>
          </cell>
          <cell r="AA7768">
            <v>27300</v>
          </cell>
          <cell r="AB7768">
            <v>0</v>
          </cell>
          <cell r="AC7768">
            <v>21400</v>
          </cell>
        </row>
        <row r="7769">
          <cell r="X7769" t="str">
            <v>17.0046.0268</v>
          </cell>
          <cell r="Y7769" t="str">
            <v>37.8C00.0268</v>
          </cell>
          <cell r="Z7769">
            <v>14000</v>
          </cell>
          <cell r="AA7769">
            <v>27300</v>
          </cell>
          <cell r="AB7769">
            <v>0</v>
          </cell>
          <cell r="AC7769">
            <v>21400</v>
          </cell>
        </row>
        <row r="7770">
          <cell r="X7770" t="str">
            <v>17.0047.0268</v>
          </cell>
          <cell r="Y7770" t="str">
            <v>37.8C00.0268</v>
          </cell>
          <cell r="Z7770">
            <v>14000</v>
          </cell>
          <cell r="AA7770">
            <v>27300</v>
          </cell>
          <cell r="AB7770">
            <v>0</v>
          </cell>
          <cell r="AC7770">
            <v>21400</v>
          </cell>
        </row>
        <row r="7771">
          <cell r="X7771" t="str">
            <v>17.0048.0268</v>
          </cell>
          <cell r="Y7771" t="str">
            <v>37.8C00.0268</v>
          </cell>
          <cell r="Z7771">
            <v>14000</v>
          </cell>
          <cell r="AA7771">
            <v>27300</v>
          </cell>
          <cell r="AB7771">
            <v>0</v>
          </cell>
          <cell r="AC7771">
            <v>21400</v>
          </cell>
        </row>
        <row r="7772">
          <cell r="X7772" t="str">
            <v>17.0049.0268</v>
          </cell>
          <cell r="Y7772" t="str">
            <v>37.8C00.0268</v>
          </cell>
          <cell r="Z7772">
            <v>14000</v>
          </cell>
          <cell r="AA7772">
            <v>27300</v>
          </cell>
          <cell r="AB7772">
            <v>0</v>
          </cell>
          <cell r="AC7772">
            <v>21400</v>
          </cell>
        </row>
        <row r="7773">
          <cell r="X7773" t="str">
            <v>17.0050.0268</v>
          </cell>
          <cell r="Y7773" t="str">
            <v>37.8C00.0268</v>
          </cell>
          <cell r="Z7773">
            <v>14000</v>
          </cell>
          <cell r="AA7773">
            <v>27300</v>
          </cell>
          <cell r="AB7773">
            <v>0</v>
          </cell>
          <cell r="AC7773">
            <v>21400</v>
          </cell>
        </row>
        <row r="7774">
          <cell r="X7774" t="str">
            <v>17.0051.0268</v>
          </cell>
          <cell r="Y7774" t="str">
            <v>37.8C00.0268</v>
          </cell>
          <cell r="Z7774">
            <v>14000</v>
          </cell>
          <cell r="AA7774">
            <v>27300</v>
          </cell>
          <cell r="AB7774">
            <v>0</v>
          </cell>
          <cell r="AC7774">
            <v>21400</v>
          </cell>
        </row>
        <row r="7775">
          <cell r="X7775" t="str">
            <v>17.0058.0268</v>
          </cell>
          <cell r="Y7775" t="str">
            <v>37.8C00.0268</v>
          </cell>
          <cell r="Z7775">
            <v>14000</v>
          </cell>
          <cell r="AA7775">
            <v>27300</v>
          </cell>
          <cell r="AB7775">
            <v>0</v>
          </cell>
          <cell r="AC7775">
            <v>21400</v>
          </cell>
        </row>
        <row r="7776">
          <cell r="X7776" t="str">
            <v>17.0059.0268</v>
          </cell>
          <cell r="Y7776" t="str">
            <v>37.8C00.0268</v>
          </cell>
          <cell r="Z7776">
            <v>14000</v>
          </cell>
          <cell r="AA7776">
            <v>27300</v>
          </cell>
          <cell r="AB7776">
            <v>0</v>
          </cell>
          <cell r="AC7776">
            <v>21400</v>
          </cell>
        </row>
        <row r="7777">
          <cell r="X7777" t="str">
            <v>17.0063.0268</v>
          </cell>
          <cell r="Y7777" t="str">
            <v>37.8C00.0268</v>
          </cell>
          <cell r="Z7777">
            <v>14000</v>
          </cell>
          <cell r="AA7777">
            <v>27300</v>
          </cell>
          <cell r="AB7777">
            <v>0</v>
          </cell>
          <cell r="AC7777">
            <v>21400</v>
          </cell>
        </row>
        <row r="7778">
          <cell r="X7778" t="str">
            <v>17.0064.0268</v>
          </cell>
          <cell r="Y7778" t="str">
            <v>37.8C00.0268</v>
          </cell>
          <cell r="Z7778">
            <v>14000</v>
          </cell>
          <cell r="AA7778">
            <v>27300</v>
          </cell>
          <cell r="AB7778">
            <v>0</v>
          </cell>
          <cell r="AC7778">
            <v>21400</v>
          </cell>
        </row>
        <row r="7779">
          <cell r="X7779" t="str">
            <v>17.0066.0268</v>
          </cell>
          <cell r="Y7779" t="str">
            <v>37.8C00.0268</v>
          </cell>
          <cell r="Z7779">
            <v>14000</v>
          </cell>
          <cell r="AA7779">
            <v>27300</v>
          </cell>
          <cell r="AB7779">
            <v>0</v>
          </cell>
          <cell r="AC7779">
            <v>21400</v>
          </cell>
        </row>
        <row r="7780">
          <cell r="X7780" t="str">
            <v>17.0067.0268</v>
          </cell>
          <cell r="Y7780" t="str">
            <v>37.8C00.0268</v>
          </cell>
          <cell r="Z7780">
            <v>14000</v>
          </cell>
          <cell r="AA7780">
            <v>27300</v>
          </cell>
          <cell r="AB7780">
            <v>0</v>
          </cell>
          <cell r="AC7780">
            <v>21400</v>
          </cell>
        </row>
        <row r="7781">
          <cell r="X7781" t="str">
            <v>17.0068.0268</v>
          </cell>
          <cell r="Y7781" t="str">
            <v>37.8C00.0268</v>
          </cell>
          <cell r="Z7781">
            <v>14000</v>
          </cell>
          <cell r="AA7781">
            <v>27300</v>
          </cell>
          <cell r="AB7781">
            <v>0</v>
          </cell>
          <cell r="AC7781">
            <v>21400</v>
          </cell>
        </row>
        <row r="7782">
          <cell r="X7782" t="str">
            <v>17.0069.0268</v>
          </cell>
          <cell r="Y7782" t="str">
            <v>37.8C00.0268</v>
          </cell>
          <cell r="Z7782">
            <v>14000</v>
          </cell>
          <cell r="AA7782">
            <v>27300</v>
          </cell>
          <cell r="AB7782">
            <v>0</v>
          </cell>
          <cell r="AC7782">
            <v>21400</v>
          </cell>
        </row>
        <row r="7783">
          <cell r="X7783" t="str">
            <v>17.0072.0268</v>
          </cell>
          <cell r="Y7783" t="str">
            <v>37.8C00.0268</v>
          </cell>
          <cell r="Z7783">
            <v>14000</v>
          </cell>
          <cell r="AA7783">
            <v>27300</v>
          </cell>
          <cell r="AB7783">
            <v>0</v>
          </cell>
          <cell r="AC7783">
            <v>21400</v>
          </cell>
        </row>
        <row r="7784">
          <cell r="X7784" t="str">
            <v>17.0092.0268</v>
          </cell>
          <cell r="Y7784" t="str">
            <v>37.8C00.0268</v>
          </cell>
          <cell r="Z7784">
            <v>20000</v>
          </cell>
          <cell r="AA7784">
            <v>27300</v>
          </cell>
          <cell r="AB7784">
            <v>0</v>
          </cell>
          <cell r="AC7784">
            <v>21400</v>
          </cell>
        </row>
        <row r="7785">
          <cell r="X7785" t="str">
            <v>17.0187.0268</v>
          </cell>
          <cell r="Y7785" t="str">
            <v>37.8C00.0268</v>
          </cell>
          <cell r="Z7785">
            <v>20000</v>
          </cell>
          <cell r="AA7785">
            <v>27300</v>
          </cell>
          <cell r="AB7785">
            <v>0</v>
          </cell>
          <cell r="AC7785">
            <v>21400</v>
          </cell>
        </row>
        <row r="7786">
          <cell r="X7786" t="str">
            <v>17.0065.0269</v>
          </cell>
          <cell r="Y7786" t="str">
            <v>37.8C00.0269</v>
          </cell>
          <cell r="Z7786">
            <v>4000</v>
          </cell>
          <cell r="AA7786">
            <v>9800</v>
          </cell>
          <cell r="AC7786">
            <v>5000</v>
          </cell>
        </row>
        <row r="7787">
          <cell r="X7787" t="str">
            <v>17.0071.0270</v>
          </cell>
          <cell r="Y7787" t="str">
            <v>37.8C00.0270</v>
          </cell>
          <cell r="Z7787">
            <v>4000</v>
          </cell>
          <cell r="AA7787">
            <v>9800</v>
          </cell>
          <cell r="AC7787">
            <v>5000</v>
          </cell>
        </row>
        <row r="7788">
          <cell r="X7788" t="str">
            <v>22.0149.1594</v>
          </cell>
          <cell r="Y7788" t="str">
            <v>37.1E03.1594</v>
          </cell>
          <cell r="Z7788">
            <v>30000</v>
          </cell>
          <cell r="AA7788">
            <v>42400</v>
          </cell>
          <cell r="AC7788">
            <v>40000</v>
          </cell>
        </row>
        <row r="7789">
          <cell r="X7789" t="str">
            <v>22.0150.1594</v>
          </cell>
          <cell r="Y7789" t="str">
            <v>37.1E03.1594</v>
          </cell>
          <cell r="Z7789">
            <v>30000</v>
          </cell>
          <cell r="AA7789">
            <v>42400</v>
          </cell>
          <cell r="AC7789">
            <v>40000</v>
          </cell>
        </row>
        <row r="7790">
          <cell r="X7790" t="str">
            <v>22.0151.1594</v>
          </cell>
          <cell r="Y7790" t="str">
            <v>37.1E03.1594</v>
          </cell>
          <cell r="Z7790">
            <v>30000</v>
          </cell>
          <cell r="AA7790">
            <v>42400</v>
          </cell>
          <cell r="AC7790">
            <v>40000</v>
          </cell>
        </row>
        <row r="7791">
          <cell r="X7791" t="str">
            <v>25.0095.1738</v>
          </cell>
          <cell r="Y7791" t="str">
            <v>37.1E05.1738</v>
          </cell>
          <cell r="Z7791">
            <v>0</v>
          </cell>
          <cell r="AA7791">
            <v>4520000</v>
          </cell>
          <cell r="AB7791">
            <v>0</v>
          </cell>
          <cell r="AC7791">
            <v>4200000</v>
          </cell>
        </row>
        <row r="7792">
          <cell r="X7792" t="str">
            <v>13.0131.0697</v>
          </cell>
          <cell r="Y7792" t="str">
            <v>37.8D06.0697</v>
          </cell>
          <cell r="Z7792">
            <v>0</v>
          </cell>
          <cell r="AA7792">
            <v>4791000</v>
          </cell>
          <cell r="AB7792">
            <v>0</v>
          </cell>
          <cell r="AC7792">
            <v>4207000</v>
          </cell>
        </row>
        <row r="7793">
          <cell r="X7793" t="str">
            <v>13.0236.0697</v>
          </cell>
          <cell r="Y7793" t="str">
            <v>37.8D06.0697</v>
          </cell>
          <cell r="Z7793">
            <v>0</v>
          </cell>
          <cell r="AA7793">
            <v>4791000</v>
          </cell>
          <cell r="AB7793">
            <v>0</v>
          </cell>
          <cell r="AC7793">
            <v>4207000</v>
          </cell>
        </row>
        <row r="7794">
          <cell r="X7794" t="str">
            <v>27.0417.0697</v>
          </cell>
          <cell r="Y7794" t="str">
            <v>37.8D06.0697</v>
          </cell>
          <cell r="Z7794">
            <v>0</v>
          </cell>
          <cell r="AA7794">
            <v>4791000</v>
          </cell>
          <cell r="AB7794">
            <v>0</v>
          </cell>
          <cell r="AC7794">
            <v>4207000</v>
          </cell>
        </row>
        <row r="7795">
          <cell r="X7795" t="str">
            <v>03.2692.0471</v>
          </cell>
          <cell r="Y7795" t="str">
            <v>37.8D05.0471</v>
          </cell>
          <cell r="Z7795">
            <v>0</v>
          </cell>
          <cell r="AA7795">
            <v>5038000</v>
          </cell>
          <cell r="AB7795">
            <v>1</v>
          </cell>
          <cell r="AC7795">
            <v>4242000</v>
          </cell>
        </row>
        <row r="7796">
          <cell r="X7796" t="str">
            <v>10.0608.0471</v>
          </cell>
          <cell r="Y7796" t="str">
            <v>37.8D05.0471</v>
          </cell>
          <cell r="Z7796">
            <v>2446000</v>
          </cell>
          <cell r="AA7796">
            <v>5038000</v>
          </cell>
          <cell r="AB7796">
            <v>1</v>
          </cell>
          <cell r="AC7796">
            <v>4242000</v>
          </cell>
        </row>
        <row r="7797">
          <cell r="X7797" t="str">
            <v>10.0609.0471</v>
          </cell>
          <cell r="Y7797" t="str">
            <v>37.8D05.0471</v>
          </cell>
          <cell r="Z7797">
            <v>2446000</v>
          </cell>
          <cell r="AA7797">
            <v>5038000</v>
          </cell>
          <cell r="AB7797">
            <v>1</v>
          </cell>
          <cell r="AC7797">
            <v>4242000</v>
          </cell>
        </row>
        <row r="7798">
          <cell r="X7798" t="str">
            <v>10.0610.0471</v>
          </cell>
          <cell r="Y7798" t="str">
            <v>37.8D05.0471</v>
          </cell>
          <cell r="Z7798">
            <v>2446000</v>
          </cell>
          <cell r="AA7798">
            <v>5038000</v>
          </cell>
          <cell r="AB7798">
            <v>1</v>
          </cell>
          <cell r="AC7798">
            <v>4242000</v>
          </cell>
        </row>
        <row r="7799">
          <cell r="X7799" t="str">
            <v>12.0234.0471</v>
          </cell>
          <cell r="Y7799" t="str">
            <v>37.8D05.0471</v>
          </cell>
          <cell r="Z7799">
            <v>2446000</v>
          </cell>
          <cell r="AA7799">
            <v>5038000</v>
          </cell>
          <cell r="AB7799">
            <v>1</v>
          </cell>
          <cell r="AC7799">
            <v>4242000</v>
          </cell>
        </row>
        <row r="7800">
          <cell r="X7800" t="str">
            <v>22.0636.1234</v>
          </cell>
          <cell r="Y7800" t="str">
            <v>37.1E01.1234</v>
          </cell>
          <cell r="Z7800">
            <v>0</v>
          </cell>
          <cell r="AA7800">
            <v>4348000</v>
          </cell>
          <cell r="AB7800">
            <v>0</v>
          </cell>
          <cell r="AC7800">
            <v>4248000</v>
          </cell>
        </row>
        <row r="7801">
          <cell r="X7801" t="str">
            <v>13.0089.0696</v>
          </cell>
          <cell r="Y7801" t="str">
            <v>37.8D06.0696</v>
          </cell>
          <cell r="Z7801">
            <v>0</v>
          </cell>
          <cell r="AA7801">
            <v>4833000</v>
          </cell>
          <cell r="AB7801">
            <v>0</v>
          </cell>
          <cell r="AC7801">
            <v>4249000</v>
          </cell>
        </row>
        <row r="7802">
          <cell r="X7802" t="str">
            <v>20.0104.0696</v>
          </cell>
          <cell r="Y7802" t="str">
            <v>37.8D06.0696</v>
          </cell>
          <cell r="Z7802">
            <v>0</v>
          </cell>
          <cell r="AA7802">
            <v>4833000</v>
          </cell>
          <cell r="AB7802">
            <v>0</v>
          </cell>
          <cell r="AC7802">
            <v>4249000</v>
          </cell>
        </row>
        <row r="7803">
          <cell r="X7803" t="str">
            <v>22.0446.1419</v>
          </cell>
          <cell r="Y7803" t="str">
            <v>37.1E01.1419</v>
          </cell>
          <cell r="Z7803">
            <v>0</v>
          </cell>
          <cell r="AA7803">
            <v>4349000</v>
          </cell>
          <cell r="AB7803">
            <v>0</v>
          </cell>
          <cell r="AC7803">
            <v>4249000</v>
          </cell>
        </row>
        <row r="7804">
          <cell r="X7804" t="str">
            <v>03.2002.1057</v>
          </cell>
          <cell r="Y7804" t="str">
            <v>37.8D09.1057</v>
          </cell>
          <cell r="Z7804">
            <v>0</v>
          </cell>
          <cell r="AA7804">
            <v>4969000</v>
          </cell>
          <cell r="AB7804">
            <v>0</v>
          </cell>
          <cell r="AC7804">
            <v>4300000</v>
          </cell>
        </row>
        <row r="7805">
          <cell r="X7805" t="str">
            <v>16.0311.1057</v>
          </cell>
          <cell r="Y7805" t="str">
            <v>37.8D09.1057</v>
          </cell>
          <cell r="Z7805">
            <v>0</v>
          </cell>
          <cell r="AA7805">
            <v>4969000</v>
          </cell>
          <cell r="AB7805">
            <v>0</v>
          </cell>
          <cell r="AC7805">
            <v>4300000</v>
          </cell>
        </row>
        <row r="7806">
          <cell r="X7806" t="str">
            <v>25.0085.1742</v>
          </cell>
          <cell r="Y7806" t="str">
            <v>37.1E05.1742</v>
          </cell>
          <cell r="Z7806">
            <v>0</v>
          </cell>
          <cell r="AA7806">
            <v>4620000</v>
          </cell>
          <cell r="AB7806">
            <v>0</v>
          </cell>
          <cell r="AC7806">
            <v>4300000</v>
          </cell>
        </row>
        <row r="7807">
          <cell r="X7807" t="str">
            <v>27.0427.0689</v>
          </cell>
          <cell r="Y7807" t="str">
            <v>37.8D06.0689</v>
          </cell>
          <cell r="Z7807">
            <v>0</v>
          </cell>
          <cell r="AA7807">
            <v>4899000</v>
          </cell>
          <cell r="AB7807">
            <v>18</v>
          </cell>
          <cell r="AC7807">
            <v>4315000</v>
          </cell>
        </row>
        <row r="7808">
          <cell r="X7808" t="str">
            <v>27.0433.0689</v>
          </cell>
          <cell r="Y7808" t="str">
            <v>37.8D06.0689</v>
          </cell>
          <cell r="Z7808">
            <v>0</v>
          </cell>
          <cell r="AA7808">
            <v>4899000</v>
          </cell>
          <cell r="AB7808">
            <v>18</v>
          </cell>
          <cell r="AC7808">
            <v>4315000</v>
          </cell>
        </row>
        <row r="7809">
          <cell r="X7809" t="str">
            <v>13.0133.0694</v>
          </cell>
          <cell r="Y7809" t="str">
            <v>37.8D06.0694</v>
          </cell>
          <cell r="Z7809">
            <v>0</v>
          </cell>
          <cell r="AA7809">
            <v>4917000</v>
          </cell>
          <cell r="AB7809">
            <v>0</v>
          </cell>
          <cell r="AC7809">
            <v>4333000</v>
          </cell>
        </row>
        <row r="7810">
          <cell r="X7810" t="str">
            <v>15.0090.0956</v>
          </cell>
          <cell r="Y7810" t="str">
            <v>37.8D08.0956</v>
          </cell>
          <cell r="Z7810">
            <v>0</v>
          </cell>
          <cell r="AA7810">
            <v>4794000</v>
          </cell>
          <cell r="AB7810">
            <v>0</v>
          </cell>
          <cell r="AC7810">
            <v>4359000</v>
          </cell>
        </row>
        <row r="7811">
          <cell r="X7811" t="str">
            <v>03.2131.0972</v>
          </cell>
          <cell r="Y7811" t="str">
            <v>37.8D08.0972</v>
          </cell>
          <cell r="Z7811">
            <v>0</v>
          </cell>
          <cell r="AA7811">
            <v>5339000</v>
          </cell>
          <cell r="AB7811">
            <v>0</v>
          </cell>
          <cell r="AC7811">
            <v>4359000</v>
          </cell>
        </row>
        <row r="7812">
          <cell r="X7812" t="str">
            <v>15.0070.0972</v>
          </cell>
          <cell r="Y7812" t="str">
            <v>37.8D08.0972</v>
          </cell>
          <cell r="Z7812">
            <v>0</v>
          </cell>
          <cell r="AA7812">
            <v>5339000</v>
          </cell>
          <cell r="AB7812">
            <v>0</v>
          </cell>
          <cell r="AC7812">
            <v>4359000</v>
          </cell>
        </row>
        <row r="7813">
          <cell r="X7813" t="str">
            <v>15.0071.0972</v>
          </cell>
          <cell r="Y7813" t="str">
            <v>37.8D08.0972</v>
          </cell>
          <cell r="Z7813">
            <v>0</v>
          </cell>
          <cell r="AA7813">
            <v>5339000</v>
          </cell>
          <cell r="AB7813">
            <v>0</v>
          </cell>
          <cell r="AC7813">
            <v>4359000</v>
          </cell>
        </row>
        <row r="7814">
          <cell r="X7814" t="str">
            <v>27.0018.0972</v>
          </cell>
          <cell r="Y7814" t="str">
            <v>37.8D08.0972</v>
          </cell>
          <cell r="Z7814">
            <v>0</v>
          </cell>
          <cell r="AA7814">
            <v>5339000</v>
          </cell>
          <cell r="AB7814">
            <v>0</v>
          </cell>
          <cell r="AC7814">
            <v>4359000</v>
          </cell>
        </row>
        <row r="7815">
          <cell r="X7815" t="str">
            <v>03.3957.0975</v>
          </cell>
          <cell r="Y7815" t="str">
            <v>37.8D08.0975</v>
          </cell>
          <cell r="Z7815">
            <v>0</v>
          </cell>
          <cell r="AA7815">
            <v>4794000</v>
          </cell>
          <cell r="AB7815">
            <v>0</v>
          </cell>
          <cell r="AC7815">
            <v>4359000</v>
          </cell>
        </row>
        <row r="7816">
          <cell r="X7816" t="str">
            <v>15.0085.0975</v>
          </cell>
          <cell r="Y7816" t="str">
            <v>37.8D08.0975</v>
          </cell>
          <cell r="Z7816">
            <v>0</v>
          </cell>
          <cell r="AA7816">
            <v>4794000</v>
          </cell>
          <cell r="AB7816">
            <v>0</v>
          </cell>
          <cell r="AC7816">
            <v>4359000</v>
          </cell>
        </row>
        <row r="7817">
          <cell r="X7817" t="str">
            <v>03.3070.0386</v>
          </cell>
          <cell r="Y7817" t="str">
            <v>37.8D05.0386</v>
          </cell>
          <cell r="Z7817">
            <v>0</v>
          </cell>
          <cell r="AA7817">
            <v>5151000</v>
          </cell>
          <cell r="AB7817">
            <v>0</v>
          </cell>
          <cell r="AC7817">
            <v>4363000</v>
          </cell>
        </row>
        <row r="7818">
          <cell r="X7818" t="str">
            <v>10.0002.0386</v>
          </cell>
          <cell r="Y7818" t="str">
            <v>37.8D05.0386</v>
          </cell>
          <cell r="Z7818">
            <v>0</v>
          </cell>
          <cell r="AA7818">
            <v>5151000</v>
          </cell>
          <cell r="AB7818">
            <v>0</v>
          </cell>
          <cell r="AC7818">
            <v>4363000</v>
          </cell>
        </row>
        <row r="7819">
          <cell r="X7819" t="str">
            <v>10.0003.0386</v>
          </cell>
          <cell r="Y7819" t="str">
            <v>37.8D05.0386</v>
          </cell>
          <cell r="Z7819">
            <v>0</v>
          </cell>
          <cell r="AA7819">
            <v>5151000</v>
          </cell>
          <cell r="AB7819">
            <v>0</v>
          </cell>
          <cell r="AC7819">
            <v>4363000</v>
          </cell>
        </row>
        <row r="7820">
          <cell r="X7820" t="str">
            <v>10.0013.0386</v>
          </cell>
          <cell r="Y7820" t="str">
            <v>37.8D05.0386</v>
          </cell>
          <cell r="Z7820">
            <v>0</v>
          </cell>
          <cell r="AA7820">
            <v>5151000</v>
          </cell>
          <cell r="AB7820">
            <v>0</v>
          </cell>
          <cell r="AC7820">
            <v>4363000</v>
          </cell>
        </row>
        <row r="7821">
          <cell r="X7821" t="str">
            <v>10.0014.0386</v>
          </cell>
          <cell r="Y7821" t="str">
            <v>37.8D05.0386</v>
          </cell>
          <cell r="Z7821">
            <v>0</v>
          </cell>
          <cell r="AA7821">
            <v>5151000</v>
          </cell>
          <cell r="AB7821">
            <v>0</v>
          </cell>
          <cell r="AC7821">
            <v>4363000</v>
          </cell>
        </row>
        <row r="7822">
          <cell r="X7822" t="str">
            <v>03.0239.1808</v>
          </cell>
          <cell r="Y7822" t="str">
            <v>37.3F00.1808</v>
          </cell>
          <cell r="Z7822">
            <v>11000</v>
          </cell>
          <cell r="AA7822">
            <v>22700</v>
          </cell>
          <cell r="AB7822">
            <v>0</v>
          </cell>
          <cell r="AC7822">
            <v>15000</v>
          </cell>
        </row>
        <row r="7823">
          <cell r="X7823" t="str">
            <v>06.0018.1808</v>
          </cell>
          <cell r="Y7823" t="str">
            <v>37.3F00.1808</v>
          </cell>
          <cell r="Z7823">
            <v>11000</v>
          </cell>
          <cell r="AA7823">
            <v>22700</v>
          </cell>
          <cell r="AB7823">
            <v>0</v>
          </cell>
          <cell r="AC7823">
            <v>15000</v>
          </cell>
        </row>
        <row r="7824">
          <cell r="X7824" t="str">
            <v>03.0237.1809</v>
          </cell>
          <cell r="Y7824" t="str">
            <v>37.3F00.1809</v>
          </cell>
          <cell r="Z7824">
            <v>8000</v>
          </cell>
          <cell r="AA7824">
            <v>17700</v>
          </cell>
          <cell r="AB7824">
            <v>0</v>
          </cell>
          <cell r="AC7824">
            <v>10000</v>
          </cell>
        </row>
        <row r="7825">
          <cell r="X7825" t="str">
            <v>03.0238.1809</v>
          </cell>
          <cell r="Y7825" t="str">
            <v>37.3F00.1809</v>
          </cell>
          <cell r="Z7825">
            <v>8000</v>
          </cell>
          <cell r="AA7825">
            <v>17700</v>
          </cell>
          <cell r="AB7825">
            <v>0</v>
          </cell>
          <cell r="AC7825">
            <v>10000</v>
          </cell>
        </row>
        <row r="7826">
          <cell r="X7826" t="str">
            <v>06.0001.1809</v>
          </cell>
          <cell r="Y7826" t="str">
            <v>37.3F00.1809</v>
          </cell>
          <cell r="Z7826">
            <v>8000</v>
          </cell>
          <cell r="AA7826">
            <v>17700</v>
          </cell>
          <cell r="AB7826">
            <v>0</v>
          </cell>
          <cell r="AC7826">
            <v>10000</v>
          </cell>
        </row>
        <row r="7827">
          <cell r="X7827" t="str">
            <v>06.0002.1809</v>
          </cell>
          <cell r="Y7827" t="str">
            <v>37.3F00.1809</v>
          </cell>
          <cell r="Z7827">
            <v>8000</v>
          </cell>
          <cell r="AA7827">
            <v>17700</v>
          </cell>
          <cell r="AB7827">
            <v>0</v>
          </cell>
          <cell r="AC7827">
            <v>10000</v>
          </cell>
        </row>
        <row r="7828">
          <cell r="X7828" t="str">
            <v>06.0009.1809</v>
          </cell>
          <cell r="Y7828" t="str">
            <v>37.3F00.1809</v>
          </cell>
          <cell r="Z7828">
            <v>8000</v>
          </cell>
          <cell r="AA7828">
            <v>17700</v>
          </cell>
          <cell r="AB7828">
            <v>0</v>
          </cell>
          <cell r="AC7828">
            <v>10000</v>
          </cell>
        </row>
        <row r="7829">
          <cell r="X7829" t="str">
            <v>06.0010.1809</v>
          </cell>
          <cell r="Y7829" t="str">
            <v>37.3F00.1809</v>
          </cell>
          <cell r="Z7829">
            <v>8000</v>
          </cell>
          <cell r="AA7829">
            <v>17700</v>
          </cell>
          <cell r="AB7829">
            <v>0</v>
          </cell>
          <cell r="AC7829">
            <v>10000</v>
          </cell>
        </row>
        <row r="7830">
          <cell r="X7830" t="str">
            <v>06.0031.1809</v>
          </cell>
          <cell r="Y7830" t="str">
            <v>37.3F00.1809</v>
          </cell>
          <cell r="Z7830">
            <v>8000</v>
          </cell>
          <cell r="AA7830">
            <v>17700</v>
          </cell>
          <cell r="AB7830">
            <v>0</v>
          </cell>
          <cell r="AC7830">
            <v>10000</v>
          </cell>
        </row>
        <row r="7831">
          <cell r="X7831" t="str">
            <v>06.0032.1809</v>
          </cell>
          <cell r="Y7831" t="str">
            <v>37.3F00.1809</v>
          </cell>
          <cell r="Z7831">
            <v>8000</v>
          </cell>
          <cell r="AA7831">
            <v>17700</v>
          </cell>
          <cell r="AB7831">
            <v>0</v>
          </cell>
          <cell r="AC7831">
            <v>10000</v>
          </cell>
        </row>
        <row r="7832">
          <cell r="X7832" t="str">
            <v>06.0033.1809</v>
          </cell>
          <cell r="Y7832" t="str">
            <v>37.3F00.1809</v>
          </cell>
          <cell r="Z7832">
            <v>8000</v>
          </cell>
          <cell r="AA7832">
            <v>17700</v>
          </cell>
          <cell r="AB7832">
            <v>0</v>
          </cell>
          <cell r="AC7832">
            <v>10000</v>
          </cell>
        </row>
        <row r="7833">
          <cell r="X7833" t="str">
            <v>06.0034.1809</v>
          </cell>
          <cell r="Y7833" t="str">
            <v>37.3F00.1809</v>
          </cell>
          <cell r="Z7833">
            <v>8000</v>
          </cell>
          <cell r="AA7833">
            <v>17700</v>
          </cell>
          <cell r="AB7833">
            <v>0</v>
          </cell>
          <cell r="AC7833">
            <v>10000</v>
          </cell>
        </row>
        <row r="7834">
          <cell r="X7834" t="str">
            <v>06.0086.1809</v>
          </cell>
          <cell r="Y7834" t="str">
            <v>37.3F00.1809</v>
          </cell>
          <cell r="Z7834">
            <v>8000</v>
          </cell>
          <cell r="AA7834">
            <v>17700</v>
          </cell>
          <cell r="AB7834">
            <v>0</v>
          </cell>
          <cell r="AC7834">
            <v>10000</v>
          </cell>
        </row>
        <row r="7835">
          <cell r="X7835" t="str">
            <v>06.0025.1810</v>
          </cell>
          <cell r="Y7835" t="str">
            <v>37.3F00.1810</v>
          </cell>
          <cell r="Z7835">
            <v>14000</v>
          </cell>
          <cell r="AA7835">
            <v>27700</v>
          </cell>
          <cell r="AB7835">
            <v>0</v>
          </cell>
          <cell r="AC7835">
            <v>20000</v>
          </cell>
        </row>
        <row r="7836">
          <cell r="X7836" t="str">
            <v>06.0026.1810</v>
          </cell>
          <cell r="Y7836" t="str">
            <v>37.3F00.1810</v>
          </cell>
          <cell r="Z7836">
            <v>14000</v>
          </cell>
          <cell r="AA7836">
            <v>27700</v>
          </cell>
          <cell r="AB7836">
            <v>0</v>
          </cell>
          <cell r="AC7836">
            <v>20000</v>
          </cell>
        </row>
        <row r="7837">
          <cell r="X7837" t="str">
            <v>06.0027.1810</v>
          </cell>
          <cell r="Y7837" t="str">
            <v>37.3F00.1810</v>
          </cell>
          <cell r="Z7837">
            <v>14000</v>
          </cell>
          <cell r="AA7837">
            <v>27700</v>
          </cell>
          <cell r="AB7837">
            <v>0</v>
          </cell>
          <cell r="AC7837">
            <v>20000</v>
          </cell>
        </row>
        <row r="7838">
          <cell r="X7838" t="str">
            <v>06.0028.1810</v>
          </cell>
          <cell r="Y7838" t="str">
            <v>37.3F00.1810</v>
          </cell>
          <cell r="Z7838">
            <v>14000</v>
          </cell>
          <cell r="AA7838">
            <v>27700</v>
          </cell>
          <cell r="AB7838">
            <v>0</v>
          </cell>
          <cell r="AC7838">
            <v>20000</v>
          </cell>
        </row>
        <row r="7839">
          <cell r="X7839" t="str">
            <v>06.0029.1810</v>
          </cell>
          <cell r="Y7839" t="str">
            <v>37.3F00.1810</v>
          </cell>
          <cell r="Z7839">
            <v>14000</v>
          </cell>
          <cell r="AA7839">
            <v>27700</v>
          </cell>
          <cell r="AB7839">
            <v>0</v>
          </cell>
          <cell r="AC7839">
            <v>20000</v>
          </cell>
        </row>
        <row r="7840">
          <cell r="X7840" t="str">
            <v>06.0030.1810</v>
          </cell>
          <cell r="Y7840" t="str">
            <v>37.3F00.1810</v>
          </cell>
          <cell r="Z7840">
            <v>14000</v>
          </cell>
          <cell r="AA7840">
            <v>27700</v>
          </cell>
          <cell r="AB7840">
            <v>0</v>
          </cell>
          <cell r="AC7840">
            <v>20000</v>
          </cell>
        </row>
        <row r="7841">
          <cell r="X7841" t="str">
            <v>13.0011.0707</v>
          </cell>
          <cell r="Y7841" t="str">
            <v>37.8D06.0707</v>
          </cell>
          <cell r="Z7841">
            <v>0</v>
          </cell>
          <cell r="AA7841">
            <v>4757000</v>
          </cell>
          <cell r="AB7841">
            <v>0</v>
          </cell>
          <cell r="AC7841">
            <v>4384000</v>
          </cell>
        </row>
        <row r="7842">
          <cell r="X7842" t="str">
            <v>03.3882.0568</v>
          </cell>
          <cell r="Y7842" t="str">
            <v>37.8D05.0568</v>
          </cell>
          <cell r="Z7842">
            <v>605000</v>
          </cell>
          <cell r="AA7842">
            <v>5181000</v>
          </cell>
          <cell r="AB7842">
            <v>0</v>
          </cell>
          <cell r="AC7842">
            <v>4393000</v>
          </cell>
        </row>
        <row r="7843">
          <cell r="X7843" t="str">
            <v>10.1083.0568</v>
          </cell>
          <cell r="Y7843" t="str">
            <v>37.8D05.0568</v>
          </cell>
          <cell r="Z7843">
            <v>605000</v>
          </cell>
          <cell r="AA7843">
            <v>5181000</v>
          </cell>
          <cell r="AB7843">
            <v>0</v>
          </cell>
          <cell r="AC7843">
            <v>4393000</v>
          </cell>
        </row>
        <row r="7844">
          <cell r="X7844" t="str">
            <v>06.0003.1813</v>
          </cell>
          <cell r="Y7844" t="str">
            <v>37.3F00.1813</v>
          </cell>
          <cell r="Z7844">
            <v>13000</v>
          </cell>
          <cell r="AA7844">
            <v>27700</v>
          </cell>
          <cell r="AC7844">
            <v>20000</v>
          </cell>
        </row>
        <row r="7845">
          <cell r="X7845" t="str">
            <v>06.0004.1813</v>
          </cell>
          <cell r="Y7845" t="str">
            <v>37.3F00.1813</v>
          </cell>
          <cell r="Z7845">
            <v>13000</v>
          </cell>
          <cell r="AA7845">
            <v>27700</v>
          </cell>
          <cell r="AC7845">
            <v>20000</v>
          </cell>
        </row>
        <row r="7846">
          <cell r="X7846" t="str">
            <v>06.0005.1813</v>
          </cell>
          <cell r="Y7846" t="str">
            <v>37.3F00.1813</v>
          </cell>
          <cell r="Z7846">
            <v>13000</v>
          </cell>
          <cell r="AA7846">
            <v>27700</v>
          </cell>
          <cell r="AC7846">
            <v>20000</v>
          </cell>
        </row>
        <row r="7847">
          <cell r="X7847" t="str">
            <v>06.0006.1813</v>
          </cell>
          <cell r="Y7847" t="str">
            <v>37.3F00.1813</v>
          </cell>
          <cell r="Z7847">
            <v>13000</v>
          </cell>
          <cell r="AA7847">
            <v>27700</v>
          </cell>
          <cell r="AC7847">
            <v>20000</v>
          </cell>
        </row>
        <row r="7848">
          <cell r="X7848" t="str">
            <v>06.0007.1813</v>
          </cell>
          <cell r="Y7848" t="str">
            <v>37.3F00.1813</v>
          </cell>
          <cell r="Z7848">
            <v>13000</v>
          </cell>
          <cell r="AA7848">
            <v>27700</v>
          </cell>
          <cell r="AC7848">
            <v>20000</v>
          </cell>
        </row>
        <row r="7849">
          <cell r="X7849" t="str">
            <v>06.0008.1813</v>
          </cell>
          <cell r="Y7849" t="str">
            <v>37.3F00.1813</v>
          </cell>
          <cell r="Z7849">
            <v>13000</v>
          </cell>
          <cell r="AA7849">
            <v>27700</v>
          </cell>
          <cell r="AC7849">
            <v>20000</v>
          </cell>
        </row>
        <row r="7850">
          <cell r="X7850" t="str">
            <v>06.0015.1813</v>
          </cell>
          <cell r="Y7850" t="str">
            <v>37.3F00.1813</v>
          </cell>
          <cell r="Z7850">
            <v>13000</v>
          </cell>
          <cell r="AA7850">
            <v>27700</v>
          </cell>
          <cell r="AC7850">
            <v>20000</v>
          </cell>
        </row>
        <row r="7851">
          <cell r="X7851" t="str">
            <v>06.0016.1813</v>
          </cell>
          <cell r="Y7851" t="str">
            <v>37.3F00.1813</v>
          </cell>
          <cell r="Z7851">
            <v>13000</v>
          </cell>
          <cell r="AA7851">
            <v>27700</v>
          </cell>
          <cell r="AC7851">
            <v>20000</v>
          </cell>
        </row>
        <row r="7852">
          <cell r="X7852" t="str">
            <v>06.0021.1813</v>
          </cell>
          <cell r="Y7852" t="str">
            <v>37.3F00.1813</v>
          </cell>
          <cell r="Z7852">
            <v>13000</v>
          </cell>
          <cell r="AA7852">
            <v>27700</v>
          </cell>
          <cell r="AC7852">
            <v>20000</v>
          </cell>
        </row>
        <row r="7853">
          <cell r="X7853" t="str">
            <v>06.0084.1813</v>
          </cell>
          <cell r="Y7853" t="str">
            <v>37.3F00.1813</v>
          </cell>
          <cell r="Z7853">
            <v>13000</v>
          </cell>
          <cell r="AA7853">
            <v>27700</v>
          </cell>
          <cell r="AC7853">
            <v>20000</v>
          </cell>
        </row>
        <row r="7854">
          <cell r="X7854" t="str">
            <v>10.1084.0568</v>
          </cell>
          <cell r="Y7854" t="str">
            <v>37.8D05.0568</v>
          </cell>
          <cell r="Z7854">
            <v>605000</v>
          </cell>
          <cell r="AA7854">
            <v>5181000</v>
          </cell>
          <cell r="AB7854">
            <v>0</v>
          </cell>
          <cell r="AC7854">
            <v>4393000</v>
          </cell>
        </row>
        <row r="7855">
          <cell r="X7855" t="str">
            <v>10.1085.0568</v>
          </cell>
          <cell r="Y7855" t="str">
            <v>37.8D05.0568</v>
          </cell>
          <cell r="Z7855">
            <v>605000</v>
          </cell>
          <cell r="AA7855">
            <v>5181000</v>
          </cell>
          <cell r="AB7855">
            <v>0</v>
          </cell>
          <cell r="AC7855">
            <v>4393000</v>
          </cell>
        </row>
        <row r="7856">
          <cell r="X7856" t="str">
            <v>10.1086.0568</v>
          </cell>
          <cell r="Y7856" t="str">
            <v>37.8D05.0568</v>
          </cell>
          <cell r="Z7856">
            <v>605000</v>
          </cell>
          <cell r="AA7856">
            <v>5181000</v>
          </cell>
          <cell r="AB7856">
            <v>0</v>
          </cell>
          <cell r="AC7856">
            <v>4393000</v>
          </cell>
        </row>
        <row r="7857">
          <cell r="X7857" t="str">
            <v>01.0048.0290</v>
          </cell>
          <cell r="Y7857" t="str">
            <v>37.8D01.0290</v>
          </cell>
          <cell r="Z7857">
            <v>0</v>
          </cell>
          <cell r="AA7857">
            <v>5022000</v>
          </cell>
          <cell r="AB7857">
            <v>0</v>
          </cell>
          <cell r="AC7857">
            <v>4410000</v>
          </cell>
        </row>
        <row r="7858">
          <cell r="X7858" t="str">
            <v>01.0049.0290</v>
          </cell>
          <cell r="Y7858" t="str">
            <v>37.8D01.0290</v>
          </cell>
          <cell r="Z7858">
            <v>0</v>
          </cell>
          <cell r="AA7858">
            <v>5022000</v>
          </cell>
          <cell r="AB7858">
            <v>0</v>
          </cell>
          <cell r="AC7858">
            <v>4410000</v>
          </cell>
        </row>
        <row r="7859">
          <cell r="X7859" t="str">
            <v>10.0206.0290</v>
          </cell>
          <cell r="Y7859" t="str">
            <v>37.8D01.0290</v>
          </cell>
          <cell r="Z7859">
            <v>0</v>
          </cell>
          <cell r="AA7859">
            <v>5022000</v>
          </cell>
          <cell r="AB7859">
            <v>0</v>
          </cell>
          <cell r="AC7859">
            <v>4410000</v>
          </cell>
        </row>
        <row r="7860">
          <cell r="X7860" t="str">
            <v>10.0242.0290</v>
          </cell>
          <cell r="Y7860" t="str">
            <v>37.8D01.0290</v>
          </cell>
          <cell r="Z7860">
            <v>0</v>
          </cell>
          <cell r="AA7860">
            <v>5022000</v>
          </cell>
          <cell r="AB7860">
            <v>0</v>
          </cell>
          <cell r="AC7860">
            <v>4410000</v>
          </cell>
        </row>
        <row r="7861">
          <cell r="X7861" t="str">
            <v>03.2645.0441</v>
          </cell>
          <cell r="Y7861" t="str">
            <v>37.8D05.0441</v>
          </cell>
          <cell r="Z7861">
            <v>0</v>
          </cell>
          <cell r="AA7861">
            <v>5209000</v>
          </cell>
          <cell r="AB7861">
            <v>0</v>
          </cell>
          <cell r="AC7861">
            <v>4421000</v>
          </cell>
        </row>
        <row r="7862">
          <cell r="X7862" t="str">
            <v>10.0427.0441</v>
          </cell>
          <cell r="Y7862" t="str">
            <v>37.8D05.0441</v>
          </cell>
          <cell r="Z7862">
            <v>0</v>
          </cell>
          <cell r="AA7862">
            <v>5209000</v>
          </cell>
          <cell r="AB7862">
            <v>0</v>
          </cell>
          <cell r="AC7862">
            <v>4421000</v>
          </cell>
        </row>
        <row r="7863">
          <cell r="X7863" t="str">
            <v>10.0428.0441</v>
          </cell>
          <cell r="Y7863" t="str">
            <v>37.8D05.0441</v>
          </cell>
          <cell r="Z7863">
            <v>0</v>
          </cell>
          <cell r="AA7863">
            <v>5209000</v>
          </cell>
          <cell r="AB7863">
            <v>0</v>
          </cell>
          <cell r="AC7863">
            <v>4421000</v>
          </cell>
        </row>
        <row r="7864">
          <cell r="X7864" t="str">
            <v>23.0151.1563</v>
          </cell>
          <cell r="Y7864" t="str">
            <v>37.1E03.1563</v>
          </cell>
          <cell r="Z7864">
            <v>77000</v>
          </cell>
          <cell r="AA7864">
            <v>92200</v>
          </cell>
          <cell r="AC7864">
            <v>87000</v>
          </cell>
        </row>
        <row r="7865">
          <cell r="X7865" t="str">
            <v>10.0442.0441</v>
          </cell>
          <cell r="Y7865" t="str">
            <v>37.8D05.0441</v>
          </cell>
          <cell r="Z7865">
            <v>0</v>
          </cell>
          <cell r="AA7865">
            <v>5209000</v>
          </cell>
          <cell r="AB7865">
            <v>0</v>
          </cell>
          <cell r="AC7865">
            <v>4421000</v>
          </cell>
        </row>
        <row r="7866">
          <cell r="X7866" t="str">
            <v>12.0195.0441</v>
          </cell>
          <cell r="Y7866" t="str">
            <v>37.8D05.0441</v>
          </cell>
          <cell r="Z7866">
            <v>0</v>
          </cell>
          <cell r="AA7866">
            <v>5209000</v>
          </cell>
          <cell r="AB7866">
            <v>0</v>
          </cell>
          <cell r="AC7866">
            <v>4421000</v>
          </cell>
        </row>
        <row r="7867">
          <cell r="X7867" t="str">
            <v>03.2777.1178</v>
          </cell>
          <cell r="Y7867" t="str">
            <v>37.8D11.1178</v>
          </cell>
          <cell r="Z7867">
            <v>0</v>
          </cell>
          <cell r="AA7867">
            <v>5021000</v>
          </cell>
          <cell r="AB7867">
            <v>0</v>
          </cell>
          <cell r="AC7867">
            <v>4428000</v>
          </cell>
        </row>
        <row r="7868">
          <cell r="X7868" t="str">
            <v>12.0349.1178</v>
          </cell>
          <cell r="Y7868" t="str">
            <v>37.8D11.1178</v>
          </cell>
          <cell r="Z7868">
            <v>0</v>
          </cell>
          <cell r="AA7868">
            <v>5021000</v>
          </cell>
          <cell r="AB7868">
            <v>0</v>
          </cell>
          <cell r="AC7868">
            <v>4428000</v>
          </cell>
        </row>
        <row r="7869">
          <cell r="X7869" t="str">
            <v>12.0350.1178</v>
          </cell>
          <cell r="Y7869" t="str">
            <v>37.8D11.1178</v>
          </cell>
          <cell r="Z7869">
            <v>0</v>
          </cell>
          <cell r="AA7869">
            <v>5021000</v>
          </cell>
          <cell r="AB7869">
            <v>0</v>
          </cell>
          <cell r="AC7869">
            <v>4428000</v>
          </cell>
        </row>
        <row r="7870">
          <cell r="X7870" t="str">
            <v>03.1143.1834</v>
          </cell>
          <cell r="Y7870" t="str">
            <v>37.3G01.1834</v>
          </cell>
          <cell r="Z7870">
            <v>143000</v>
          </cell>
          <cell r="AA7870">
            <v>264000</v>
          </cell>
          <cell r="AC7870">
            <v>220000</v>
          </cell>
        </row>
        <row r="7871">
          <cell r="X7871" t="str">
            <v>19.0160.1834</v>
          </cell>
          <cell r="Y7871" t="str">
            <v>37.3G01.1834</v>
          </cell>
          <cell r="Z7871">
            <v>143000</v>
          </cell>
          <cell r="AA7871">
            <v>264000</v>
          </cell>
          <cell r="AC7871">
            <v>220000</v>
          </cell>
        </row>
        <row r="7872">
          <cell r="X7872" t="str">
            <v>10.0021.0376</v>
          </cell>
          <cell r="Y7872" t="str">
            <v>37.8D05.0376</v>
          </cell>
          <cell r="Z7872">
            <v>0</v>
          </cell>
          <cell r="AA7872">
            <v>5431000</v>
          </cell>
          <cell r="AB7872">
            <v>0</v>
          </cell>
          <cell r="AC7872">
            <v>4476000</v>
          </cell>
        </row>
        <row r="7873">
          <cell r="X7873" t="str">
            <v>10.0022.0376</v>
          </cell>
          <cell r="Y7873" t="str">
            <v>37.8D05.0376</v>
          </cell>
          <cell r="Z7873">
            <v>0</v>
          </cell>
          <cell r="AA7873">
            <v>5431000</v>
          </cell>
          <cell r="AB7873">
            <v>0</v>
          </cell>
          <cell r="AC7873">
            <v>4476000</v>
          </cell>
        </row>
        <row r="7874">
          <cell r="X7874" t="str">
            <v>10.0076.0376</v>
          </cell>
          <cell r="Y7874" t="str">
            <v>37.8D05.0376</v>
          </cell>
          <cell r="Z7874">
            <v>0</v>
          </cell>
          <cell r="AA7874">
            <v>5431000</v>
          </cell>
          <cell r="AB7874">
            <v>0</v>
          </cell>
          <cell r="AC7874">
            <v>4476000</v>
          </cell>
        </row>
        <row r="7875">
          <cell r="X7875" t="str">
            <v>10.1099.0376</v>
          </cell>
          <cell r="Y7875" t="str">
            <v>37.8D05.0376</v>
          </cell>
          <cell r="Z7875">
            <v>0</v>
          </cell>
          <cell r="AA7875">
            <v>5431000</v>
          </cell>
          <cell r="AB7875">
            <v>0</v>
          </cell>
          <cell r="AC7875">
            <v>4476000</v>
          </cell>
        </row>
        <row r="7876">
          <cell r="X7876" t="str">
            <v>03.3708.0552</v>
          </cell>
          <cell r="Y7876" t="str">
            <v>37.8D05.0552</v>
          </cell>
          <cell r="Z7876">
            <v>2475000</v>
          </cell>
          <cell r="AA7876">
            <v>5777000</v>
          </cell>
          <cell r="AB7876">
            <v>0</v>
          </cell>
          <cell r="AC7876">
            <v>4504000</v>
          </cell>
        </row>
        <row r="7877">
          <cell r="X7877" t="str">
            <v>10.0853.0552</v>
          </cell>
          <cell r="Y7877" t="str">
            <v>37.8D05.0552</v>
          </cell>
          <cell r="Z7877">
            <v>2475000</v>
          </cell>
          <cell r="AA7877">
            <v>5777000</v>
          </cell>
          <cell r="AB7877">
            <v>0</v>
          </cell>
          <cell r="AC7877">
            <v>4504000</v>
          </cell>
        </row>
        <row r="7878">
          <cell r="X7878" t="str">
            <v>10.0933.0552</v>
          </cell>
          <cell r="Y7878" t="str">
            <v>37.8D05.0552</v>
          </cell>
          <cell r="Z7878">
            <v>2475000</v>
          </cell>
          <cell r="AA7878">
            <v>5777000</v>
          </cell>
          <cell r="AB7878">
            <v>0</v>
          </cell>
          <cell r="AC7878">
            <v>4504000</v>
          </cell>
        </row>
        <row r="7879">
          <cell r="X7879" t="str">
            <v>26.0007.0552</v>
          </cell>
          <cell r="Y7879" t="str">
            <v>37.8D05.0552</v>
          </cell>
          <cell r="Z7879">
            <v>2475000</v>
          </cell>
          <cell r="AA7879">
            <v>5777000</v>
          </cell>
          <cell r="AB7879">
            <v>0</v>
          </cell>
          <cell r="AC7879">
            <v>4504000</v>
          </cell>
        </row>
        <row r="7880">
          <cell r="X7880" t="str">
            <v>26.0008.0552</v>
          </cell>
          <cell r="Y7880" t="str">
            <v>37.8D05.0552</v>
          </cell>
          <cell r="Z7880">
            <v>2475000</v>
          </cell>
          <cell r="AA7880">
            <v>5777000</v>
          </cell>
          <cell r="AB7880">
            <v>0</v>
          </cell>
          <cell r="AC7880">
            <v>4504000</v>
          </cell>
        </row>
        <row r="7881">
          <cell r="X7881" t="str">
            <v>03.4246.0198</v>
          </cell>
          <cell r="Y7881" t="str">
            <v>37.8B00.0198</v>
          </cell>
          <cell r="Z7881">
            <v>25000</v>
          </cell>
          <cell r="AA7881">
            <v>49500</v>
          </cell>
          <cell r="AC7881">
            <v>38000</v>
          </cell>
        </row>
        <row r="7882">
          <cell r="X7882" t="str">
            <v>03.1533.0853</v>
          </cell>
          <cell r="Y7882" t="str">
            <v>37.8D07.0853</v>
          </cell>
          <cell r="Z7882">
            <v>358000</v>
          </cell>
          <cell r="AA7882">
            <v>745000</v>
          </cell>
          <cell r="AC7882">
            <v>582000</v>
          </cell>
        </row>
        <row r="7883">
          <cell r="X7883" t="str">
            <v>14.0012.0853</v>
          </cell>
          <cell r="Y7883" t="str">
            <v>37.8D07.0853</v>
          </cell>
          <cell r="Z7883">
            <v>358000</v>
          </cell>
          <cell r="AA7883">
            <v>745000</v>
          </cell>
          <cell r="AC7883">
            <v>582000</v>
          </cell>
        </row>
        <row r="7884">
          <cell r="X7884" t="str">
            <v>14.0013.0853</v>
          </cell>
          <cell r="Y7884" t="str">
            <v>37.8D07.0853</v>
          </cell>
          <cell r="Z7884">
            <v>358000</v>
          </cell>
          <cell r="AA7884">
            <v>745000</v>
          </cell>
          <cell r="AC7884">
            <v>582000</v>
          </cell>
        </row>
        <row r="7885">
          <cell r="X7885" t="str">
            <v>14.0154.0853</v>
          </cell>
          <cell r="Y7885" t="str">
            <v>37.8D07.0853</v>
          </cell>
          <cell r="Z7885">
            <v>358000</v>
          </cell>
          <cell r="AA7885">
            <v>745000</v>
          </cell>
          <cell r="AC7885">
            <v>582000</v>
          </cell>
        </row>
        <row r="7886">
          <cell r="X7886" t="str">
            <v>26.0009.0552</v>
          </cell>
          <cell r="Y7886" t="str">
            <v>37.8D05.0552</v>
          </cell>
          <cell r="Z7886">
            <v>2475000</v>
          </cell>
          <cell r="AA7886">
            <v>5777000</v>
          </cell>
          <cell r="AB7886">
            <v>0</v>
          </cell>
          <cell r="AC7886">
            <v>4504000</v>
          </cell>
        </row>
        <row r="7887">
          <cell r="X7887" t="str">
            <v>26.0039.0552</v>
          </cell>
          <cell r="Y7887" t="str">
            <v>37.8D05.0552</v>
          </cell>
          <cell r="Z7887">
            <v>2475000</v>
          </cell>
          <cell r="AA7887">
            <v>5777000</v>
          </cell>
          <cell r="AB7887">
            <v>0</v>
          </cell>
          <cell r="AC7887">
            <v>4504000</v>
          </cell>
        </row>
        <row r="7888">
          <cell r="X7888" t="str">
            <v>02.0297.0506</v>
          </cell>
          <cell r="Y7888" t="str">
            <v>37.8D05.0506</v>
          </cell>
          <cell r="Z7888">
            <v>70000</v>
          </cell>
          <cell r="AA7888">
            <v>124000</v>
          </cell>
          <cell r="AC7888">
            <v>80000</v>
          </cell>
        </row>
        <row r="7889">
          <cell r="X7889" t="str">
            <v>02.0310.0506</v>
          </cell>
          <cell r="Y7889" t="str">
            <v>37.8D05.0506</v>
          </cell>
          <cell r="Z7889">
            <v>70000</v>
          </cell>
          <cell r="AA7889">
            <v>124000</v>
          </cell>
          <cell r="AC7889">
            <v>80000</v>
          </cell>
        </row>
        <row r="7890">
          <cell r="X7890" t="str">
            <v>03.3326.0506</v>
          </cell>
          <cell r="Y7890" t="str">
            <v>37.8D05.0506</v>
          </cell>
          <cell r="Z7890">
            <v>70000</v>
          </cell>
          <cell r="AA7890">
            <v>124000</v>
          </cell>
          <cell r="AC7890">
            <v>80000</v>
          </cell>
        </row>
        <row r="7891">
          <cell r="X7891" t="str">
            <v>26.0040.0552</v>
          </cell>
          <cell r="Y7891" t="str">
            <v>37.8D05.0552</v>
          </cell>
          <cell r="Z7891">
            <v>2475000</v>
          </cell>
          <cell r="AA7891">
            <v>5777000</v>
          </cell>
          <cell r="AB7891">
            <v>0</v>
          </cell>
          <cell r="AC7891">
            <v>4504000</v>
          </cell>
        </row>
        <row r="7892">
          <cell r="X7892" t="str">
            <v>26.0041.0552</v>
          </cell>
          <cell r="Y7892" t="str">
            <v>37.8D05.0552</v>
          </cell>
          <cell r="Z7892">
            <v>2475000</v>
          </cell>
          <cell r="AA7892">
            <v>5777000</v>
          </cell>
          <cell r="AB7892">
            <v>0</v>
          </cell>
          <cell r="AC7892">
            <v>4504000</v>
          </cell>
        </row>
        <row r="7893">
          <cell r="X7893" t="str">
            <v>26.0042.0552</v>
          </cell>
          <cell r="Y7893" t="str">
            <v>37.8D05.0552</v>
          </cell>
          <cell r="Z7893">
            <v>2475000</v>
          </cell>
          <cell r="AA7893">
            <v>5777000</v>
          </cell>
          <cell r="AB7893">
            <v>0</v>
          </cell>
          <cell r="AC7893">
            <v>4504000</v>
          </cell>
        </row>
        <row r="7894">
          <cell r="X7894" t="str">
            <v>26.0043.0552</v>
          </cell>
          <cell r="Y7894" t="str">
            <v>37.8D05.0552</v>
          </cell>
          <cell r="Z7894">
            <v>2475000</v>
          </cell>
          <cell r="AA7894">
            <v>5777000</v>
          </cell>
          <cell r="AB7894">
            <v>0</v>
          </cell>
          <cell r="AC7894">
            <v>4504000</v>
          </cell>
        </row>
        <row r="7895">
          <cell r="X7895" t="str">
            <v>26.0044.0552</v>
          </cell>
          <cell r="Y7895" t="str">
            <v>37.8D05.0552</v>
          </cell>
          <cell r="Z7895">
            <v>2475000</v>
          </cell>
          <cell r="AA7895">
            <v>5777000</v>
          </cell>
          <cell r="AB7895">
            <v>0</v>
          </cell>
          <cell r="AC7895">
            <v>4504000</v>
          </cell>
        </row>
        <row r="7896">
          <cell r="X7896" t="str">
            <v>26.0045.0552</v>
          </cell>
          <cell r="Y7896" t="str">
            <v>37.8D05.0552</v>
          </cell>
          <cell r="Z7896">
            <v>2475000</v>
          </cell>
          <cell r="AA7896">
            <v>5777000</v>
          </cell>
          <cell r="AB7896">
            <v>0</v>
          </cell>
          <cell r="AC7896">
            <v>4504000</v>
          </cell>
        </row>
        <row r="7897">
          <cell r="X7897" t="str">
            <v>26.0048.0552</v>
          </cell>
          <cell r="Y7897" t="str">
            <v>37.8D05.0552</v>
          </cell>
          <cell r="Z7897">
            <v>2475000</v>
          </cell>
          <cell r="AA7897">
            <v>5777000</v>
          </cell>
          <cell r="AB7897">
            <v>0</v>
          </cell>
          <cell r="AC7897">
            <v>4504000</v>
          </cell>
        </row>
        <row r="7898">
          <cell r="X7898" t="str">
            <v>26.0049.0552</v>
          </cell>
          <cell r="Y7898" t="str">
            <v>37.8D05.0552</v>
          </cell>
          <cell r="Z7898">
            <v>2475000</v>
          </cell>
          <cell r="AA7898">
            <v>5777000</v>
          </cell>
          <cell r="AB7898">
            <v>0</v>
          </cell>
          <cell r="AC7898">
            <v>4504000</v>
          </cell>
        </row>
        <row r="7899">
          <cell r="X7899" t="str">
            <v>26.0050.0552</v>
          </cell>
          <cell r="Y7899" t="str">
            <v>37.8D05.0552</v>
          </cell>
          <cell r="Z7899">
            <v>2475000</v>
          </cell>
          <cell r="AA7899">
            <v>5777000</v>
          </cell>
          <cell r="AB7899">
            <v>0</v>
          </cell>
          <cell r="AC7899">
            <v>4504000</v>
          </cell>
        </row>
        <row r="7900">
          <cell r="X7900" t="str">
            <v>26.0051.0552</v>
          </cell>
          <cell r="Y7900" t="str">
            <v>37.8D05.0552</v>
          </cell>
          <cell r="Z7900">
            <v>2475000</v>
          </cell>
          <cell r="AA7900">
            <v>5777000</v>
          </cell>
          <cell r="AB7900">
            <v>0</v>
          </cell>
          <cell r="AC7900">
            <v>4504000</v>
          </cell>
        </row>
        <row r="7901">
          <cell r="X7901" t="str">
            <v>26.0052.0552</v>
          </cell>
          <cell r="Y7901" t="str">
            <v>37.8D05.0552</v>
          </cell>
          <cell r="Z7901">
            <v>2475000</v>
          </cell>
          <cell r="AA7901">
            <v>5777000</v>
          </cell>
          <cell r="AB7901">
            <v>0</v>
          </cell>
          <cell r="AC7901">
            <v>4504000</v>
          </cell>
        </row>
        <row r="7902">
          <cell r="X7902" t="str">
            <v>26.0053.0552</v>
          </cell>
          <cell r="Y7902" t="str">
            <v>37.8D05.0552</v>
          </cell>
          <cell r="Z7902">
            <v>2475000</v>
          </cell>
          <cell r="AA7902">
            <v>5777000</v>
          </cell>
          <cell r="AB7902">
            <v>0</v>
          </cell>
          <cell r="AC7902">
            <v>4504000</v>
          </cell>
        </row>
        <row r="7903">
          <cell r="X7903" t="str">
            <v>26.0056.0552</v>
          </cell>
          <cell r="Y7903" t="str">
            <v>37.8D05.0552</v>
          </cell>
          <cell r="Z7903">
            <v>2475000</v>
          </cell>
          <cell r="AA7903">
            <v>5777000</v>
          </cell>
          <cell r="AB7903">
            <v>0</v>
          </cell>
          <cell r="AC7903">
            <v>4504000</v>
          </cell>
        </row>
        <row r="7904">
          <cell r="X7904" t="str">
            <v>28.0232.0552</v>
          </cell>
          <cell r="Y7904" t="str">
            <v>37.8D05.0552</v>
          </cell>
          <cell r="Z7904">
            <v>2475000</v>
          </cell>
          <cell r="AA7904">
            <v>5777000</v>
          </cell>
          <cell r="AB7904">
            <v>0</v>
          </cell>
          <cell r="AC7904">
            <v>4504000</v>
          </cell>
        </row>
        <row r="7905">
          <cell r="X7905" t="str">
            <v>28.0233.0552</v>
          </cell>
          <cell r="Y7905" t="str">
            <v>37.8D05.0552</v>
          </cell>
          <cell r="Z7905">
            <v>2475000</v>
          </cell>
          <cell r="AA7905">
            <v>5777000</v>
          </cell>
          <cell r="AB7905">
            <v>0</v>
          </cell>
          <cell r="AC7905">
            <v>4504000</v>
          </cell>
        </row>
        <row r="7906">
          <cell r="X7906" t="str">
            <v>28.0234.0552</v>
          </cell>
          <cell r="Y7906" t="str">
            <v>37.8D05.0552</v>
          </cell>
          <cell r="Z7906">
            <v>2475000</v>
          </cell>
          <cell r="AA7906">
            <v>5777000</v>
          </cell>
          <cell r="AB7906">
            <v>0</v>
          </cell>
          <cell r="AC7906">
            <v>4504000</v>
          </cell>
        </row>
        <row r="7907">
          <cell r="X7907" t="str">
            <v>28.0347.0552</v>
          </cell>
          <cell r="Y7907" t="str">
            <v>37.8D05.0552</v>
          </cell>
          <cell r="Z7907">
            <v>2475000</v>
          </cell>
          <cell r="AA7907">
            <v>5777000</v>
          </cell>
          <cell r="AB7907">
            <v>0</v>
          </cell>
          <cell r="AC7907">
            <v>4504000</v>
          </cell>
        </row>
        <row r="7908">
          <cell r="X7908" t="str">
            <v>28.0348.0552</v>
          </cell>
          <cell r="Y7908" t="str">
            <v>37.8D05.0552</v>
          </cell>
          <cell r="Z7908">
            <v>2475000</v>
          </cell>
          <cell r="AA7908">
            <v>5777000</v>
          </cell>
          <cell r="AB7908">
            <v>0</v>
          </cell>
          <cell r="AC7908">
            <v>4504000</v>
          </cell>
        </row>
        <row r="7909">
          <cell r="X7909" t="str">
            <v>28.0350.0552</v>
          </cell>
          <cell r="Y7909" t="str">
            <v>37.8D05.0552</v>
          </cell>
          <cell r="Z7909">
            <v>2475000</v>
          </cell>
          <cell r="AA7909">
            <v>5777000</v>
          </cell>
          <cell r="AB7909">
            <v>0</v>
          </cell>
          <cell r="AC7909">
            <v>4504000</v>
          </cell>
        </row>
        <row r="7910">
          <cell r="X7910" t="str">
            <v>03.3656.0557</v>
          </cell>
          <cell r="Y7910" t="str">
            <v>37.8D05.0557</v>
          </cell>
          <cell r="Z7910">
            <v>2475000</v>
          </cell>
          <cell r="AA7910">
            <v>4981000</v>
          </cell>
          <cell r="AB7910">
            <v>1</v>
          </cell>
          <cell r="AC7910">
            <v>4504000</v>
          </cell>
        </row>
        <row r="7911">
          <cell r="X7911" t="str">
            <v>03.3737.0557</v>
          </cell>
          <cell r="Y7911" t="str">
            <v>37.8D05.0557</v>
          </cell>
          <cell r="Z7911">
            <v>2475000</v>
          </cell>
          <cell r="AA7911">
            <v>4981000</v>
          </cell>
          <cell r="AB7911">
            <v>1</v>
          </cell>
          <cell r="AC7911">
            <v>4504000</v>
          </cell>
        </row>
        <row r="7912">
          <cell r="X7912" t="str">
            <v>10.0827.0557</v>
          </cell>
          <cell r="Y7912" t="str">
            <v>37.8D05.0557</v>
          </cell>
          <cell r="Z7912">
            <v>2475000</v>
          </cell>
          <cell r="AA7912">
            <v>4981000</v>
          </cell>
          <cell r="AB7912">
            <v>1</v>
          </cell>
          <cell r="AC7912">
            <v>4504000</v>
          </cell>
        </row>
        <row r="7913">
          <cell r="X7913" t="str">
            <v>10.0932.0557</v>
          </cell>
          <cell r="Y7913" t="str">
            <v>37.8D05.0557</v>
          </cell>
          <cell r="Z7913">
            <v>2475000</v>
          </cell>
          <cell r="AA7913">
            <v>4981000</v>
          </cell>
          <cell r="AB7913">
            <v>1</v>
          </cell>
          <cell r="AC7913">
            <v>4504000</v>
          </cell>
        </row>
        <row r="7914">
          <cell r="X7914" t="str">
            <v>03.3612.0566</v>
          </cell>
          <cell r="Y7914" t="str">
            <v>37.8D05.0566</v>
          </cell>
          <cell r="Z7914">
            <v>2475000</v>
          </cell>
          <cell r="AA7914">
            <v>5039000</v>
          </cell>
          <cell r="AB7914">
            <v>1</v>
          </cell>
          <cell r="AC7914">
            <v>4504000</v>
          </cell>
        </row>
        <row r="7915">
          <cell r="X7915" t="str">
            <v>03.3613.0566</v>
          </cell>
          <cell r="Y7915" t="str">
            <v>37.8D05.0566</v>
          </cell>
          <cell r="Z7915">
            <v>2475000</v>
          </cell>
          <cell r="AA7915">
            <v>5039000</v>
          </cell>
          <cell r="AB7915">
            <v>1</v>
          </cell>
          <cell r="AC7915">
            <v>4504000</v>
          </cell>
        </row>
        <row r="7916">
          <cell r="X7916" t="str">
            <v>04.0003.0566</v>
          </cell>
          <cell r="Y7916" t="str">
            <v>37.8D05.0566</v>
          </cell>
          <cell r="Z7916">
            <v>2475000</v>
          </cell>
          <cell r="AA7916">
            <v>5039000</v>
          </cell>
          <cell r="AB7916">
            <v>1</v>
          </cell>
          <cell r="AC7916">
            <v>4504000</v>
          </cell>
        </row>
        <row r="7917">
          <cell r="X7917" t="str">
            <v>10.0056.0566</v>
          </cell>
          <cell r="Y7917" t="str">
            <v>37.8D05.0566</v>
          </cell>
          <cell r="Z7917">
            <v>2475000</v>
          </cell>
          <cell r="AA7917">
            <v>5039000</v>
          </cell>
          <cell r="AB7917">
            <v>1</v>
          </cell>
          <cell r="AC7917">
            <v>4504000</v>
          </cell>
        </row>
        <row r="7918">
          <cell r="X7918" t="str">
            <v>10.1033.0566</v>
          </cell>
          <cell r="Y7918" t="str">
            <v>37.8D05.0566</v>
          </cell>
          <cell r="Z7918">
            <v>2475000</v>
          </cell>
          <cell r="AA7918">
            <v>5039000</v>
          </cell>
          <cell r="AB7918">
            <v>1</v>
          </cell>
          <cell r="AC7918">
            <v>4504000</v>
          </cell>
        </row>
        <row r="7919">
          <cell r="X7919" t="str">
            <v>10.1034.0566</v>
          </cell>
          <cell r="Y7919" t="str">
            <v>37.8D05.0566</v>
          </cell>
          <cell r="Z7919">
            <v>2475000</v>
          </cell>
          <cell r="AA7919">
            <v>5039000</v>
          </cell>
          <cell r="AB7919">
            <v>1</v>
          </cell>
          <cell r="AC7919">
            <v>4504000</v>
          </cell>
        </row>
        <row r="7920">
          <cell r="X7920" t="str">
            <v>10.1035.0566</v>
          </cell>
          <cell r="Y7920" t="str">
            <v>37.8D05.0566</v>
          </cell>
          <cell r="Z7920">
            <v>2475000</v>
          </cell>
          <cell r="AA7920">
            <v>5039000</v>
          </cell>
          <cell r="AB7920">
            <v>1</v>
          </cell>
          <cell r="AC7920">
            <v>4504000</v>
          </cell>
        </row>
        <row r="7921">
          <cell r="X7921" t="str">
            <v>10.1036.0566</v>
          </cell>
          <cell r="Y7921" t="str">
            <v>37.8D05.0566</v>
          </cell>
          <cell r="Z7921">
            <v>2475000</v>
          </cell>
          <cell r="AA7921">
            <v>5039000</v>
          </cell>
          <cell r="AB7921">
            <v>1</v>
          </cell>
          <cell r="AC7921">
            <v>4504000</v>
          </cell>
        </row>
        <row r="7922">
          <cell r="X7922" t="str">
            <v>10.1038.0566</v>
          </cell>
          <cell r="Y7922" t="str">
            <v>37.8D05.0566</v>
          </cell>
          <cell r="Z7922">
            <v>2475000</v>
          </cell>
          <cell r="AA7922">
            <v>5039000</v>
          </cell>
          <cell r="AB7922">
            <v>1</v>
          </cell>
          <cell r="AC7922">
            <v>4504000</v>
          </cell>
        </row>
        <row r="7923">
          <cell r="X7923" t="str">
            <v>10.1046.0566</v>
          </cell>
          <cell r="Y7923" t="str">
            <v>37.8D05.0566</v>
          </cell>
          <cell r="Z7923">
            <v>2475000</v>
          </cell>
          <cell r="AA7923">
            <v>5039000</v>
          </cell>
          <cell r="AB7923">
            <v>1</v>
          </cell>
          <cell r="AC7923">
            <v>4504000</v>
          </cell>
        </row>
        <row r="7924">
          <cell r="X7924" t="str">
            <v>10.1049.0566</v>
          </cell>
          <cell r="Y7924" t="str">
            <v>37.8D05.0566</v>
          </cell>
          <cell r="Z7924">
            <v>2475000</v>
          </cell>
          <cell r="AA7924">
            <v>5039000</v>
          </cell>
          <cell r="AB7924">
            <v>1</v>
          </cell>
          <cell r="AC7924">
            <v>4504000</v>
          </cell>
        </row>
        <row r="7925">
          <cell r="X7925" t="str">
            <v>10.1093.0566</v>
          </cell>
          <cell r="Y7925" t="str">
            <v>37.8D05.0566</v>
          </cell>
          <cell r="Z7925">
            <v>2475000</v>
          </cell>
          <cell r="AA7925">
            <v>5039000</v>
          </cell>
          <cell r="AB7925">
            <v>1</v>
          </cell>
          <cell r="AC7925">
            <v>4504000</v>
          </cell>
        </row>
        <row r="7926">
          <cell r="X7926" t="str">
            <v>03.3615.0567</v>
          </cell>
          <cell r="Y7926" t="str">
            <v>37.8D05.0567</v>
          </cell>
          <cell r="Z7926">
            <v>2475000</v>
          </cell>
          <cell r="AA7926">
            <v>5140000</v>
          </cell>
          <cell r="AB7926">
            <v>0</v>
          </cell>
          <cell r="AC7926">
            <v>4504000</v>
          </cell>
        </row>
        <row r="7927">
          <cell r="X7927" t="str">
            <v>03.3616.0567</v>
          </cell>
          <cell r="Y7927" t="str">
            <v>37.8D05.0567</v>
          </cell>
          <cell r="Z7927">
            <v>2475000</v>
          </cell>
          <cell r="AA7927">
            <v>5140000</v>
          </cell>
          <cell r="AB7927">
            <v>0</v>
          </cell>
          <cell r="AC7927">
            <v>4504000</v>
          </cell>
        </row>
        <row r="7928">
          <cell r="X7928" t="str">
            <v>03.3627.0567</v>
          </cell>
          <cell r="Y7928" t="str">
            <v>37.8D05.0567</v>
          </cell>
          <cell r="Z7928">
            <v>2475000</v>
          </cell>
          <cell r="AA7928">
            <v>5140000</v>
          </cell>
          <cell r="AB7928">
            <v>0</v>
          </cell>
          <cell r="AC7928">
            <v>4504000</v>
          </cell>
        </row>
        <row r="7929">
          <cell r="X7929" t="str">
            <v>03.3631.0567</v>
          </cell>
          <cell r="Y7929" t="str">
            <v>37.8D05.0567</v>
          </cell>
          <cell r="Z7929">
            <v>2475000</v>
          </cell>
          <cell r="AA7929">
            <v>5140000</v>
          </cell>
          <cell r="AB7929">
            <v>0</v>
          </cell>
          <cell r="AC7929">
            <v>4504000</v>
          </cell>
        </row>
        <row r="7930">
          <cell r="X7930" t="str">
            <v>03.3632.0567</v>
          </cell>
          <cell r="Y7930" t="str">
            <v>37.8D05.0567</v>
          </cell>
          <cell r="Z7930">
            <v>2475000</v>
          </cell>
          <cell r="AA7930">
            <v>5140000</v>
          </cell>
          <cell r="AB7930">
            <v>0</v>
          </cell>
          <cell r="AC7930">
            <v>4504000</v>
          </cell>
        </row>
        <row r="7931">
          <cell r="X7931" t="str">
            <v>03.3641.0567</v>
          </cell>
          <cell r="Y7931" t="str">
            <v>37.8D05.0567</v>
          </cell>
          <cell r="Z7931">
            <v>2475000</v>
          </cell>
          <cell r="AA7931">
            <v>5140000</v>
          </cell>
          <cell r="AB7931">
            <v>0</v>
          </cell>
          <cell r="AC7931">
            <v>4504000</v>
          </cell>
        </row>
        <row r="7932">
          <cell r="X7932" t="str">
            <v>03.3642.0567</v>
          </cell>
          <cell r="Y7932" t="str">
            <v>37.8D05.0567</v>
          </cell>
          <cell r="Z7932">
            <v>2475000</v>
          </cell>
          <cell r="AA7932">
            <v>5140000</v>
          </cell>
          <cell r="AB7932">
            <v>0</v>
          </cell>
          <cell r="AC7932">
            <v>4504000</v>
          </cell>
        </row>
        <row r="7933">
          <cell r="X7933" t="str">
            <v>04.0030.0207</v>
          </cell>
          <cell r="Y7933" t="str">
            <v>37.8B00.0207</v>
          </cell>
          <cell r="Z7933">
            <v>38000</v>
          </cell>
          <cell r="AA7933">
            <v>89500</v>
          </cell>
          <cell r="AC7933">
            <v>78000</v>
          </cell>
        </row>
        <row r="7934">
          <cell r="X7934" t="str">
            <v>04.0045.0567</v>
          </cell>
          <cell r="Y7934" t="str">
            <v>37.8D05.0567</v>
          </cell>
          <cell r="Z7934">
            <v>2475000</v>
          </cell>
          <cell r="AA7934">
            <v>5140000</v>
          </cell>
          <cell r="AB7934">
            <v>0</v>
          </cell>
          <cell r="AC7934">
            <v>4504000</v>
          </cell>
        </row>
        <row r="7935">
          <cell r="X7935" t="str">
            <v>22.0160.1345</v>
          </cell>
          <cell r="Y7935" t="str">
            <v>37.1E01.1345</v>
          </cell>
          <cell r="Z7935">
            <v>10000</v>
          </cell>
          <cell r="AA7935">
            <v>16800</v>
          </cell>
          <cell r="AC7935">
            <v>15000</v>
          </cell>
        </row>
        <row r="7936">
          <cell r="X7936" t="str">
            <v>04.0046.0567</v>
          </cell>
          <cell r="Y7936" t="str">
            <v>37.8D05.0567</v>
          </cell>
          <cell r="Z7936">
            <v>2475000</v>
          </cell>
          <cell r="AA7936">
            <v>5140000</v>
          </cell>
          <cell r="AB7936">
            <v>0</v>
          </cell>
          <cell r="AC7936">
            <v>4504000</v>
          </cell>
        </row>
        <row r="7937">
          <cell r="X7937" t="str">
            <v>04.0048.0567</v>
          </cell>
          <cell r="Y7937" t="str">
            <v>37.8D05.0567</v>
          </cell>
          <cell r="Z7937">
            <v>2475000</v>
          </cell>
          <cell r="AA7937">
            <v>5140000</v>
          </cell>
          <cell r="AB7937">
            <v>0</v>
          </cell>
          <cell r="AC7937">
            <v>4504000</v>
          </cell>
        </row>
        <row r="7938">
          <cell r="X7938" t="str">
            <v>10.0056.0567</v>
          </cell>
          <cell r="Y7938" t="str">
            <v>37.8D05.0567</v>
          </cell>
          <cell r="Z7938">
            <v>2475000</v>
          </cell>
          <cell r="AA7938">
            <v>5140000</v>
          </cell>
          <cell r="AB7938">
            <v>0</v>
          </cell>
          <cell r="AC7938">
            <v>4504000</v>
          </cell>
        </row>
        <row r="7939">
          <cell r="X7939" t="str">
            <v>10.1052.0567</v>
          </cell>
          <cell r="Y7939" t="str">
            <v>37.8D05.0567</v>
          </cell>
          <cell r="Z7939">
            <v>2475000</v>
          </cell>
          <cell r="AA7939">
            <v>5140000</v>
          </cell>
          <cell r="AB7939">
            <v>0</v>
          </cell>
          <cell r="AC7939">
            <v>4504000</v>
          </cell>
        </row>
        <row r="7940">
          <cell r="X7940" t="str">
            <v>10.1062.0567</v>
          </cell>
          <cell r="Y7940" t="str">
            <v>37.8D05.0567</v>
          </cell>
          <cell r="Z7940">
            <v>2475000</v>
          </cell>
          <cell r="AA7940">
            <v>5140000</v>
          </cell>
          <cell r="AB7940">
            <v>0</v>
          </cell>
          <cell r="AC7940">
            <v>4504000</v>
          </cell>
        </row>
        <row r="7941">
          <cell r="X7941" t="str">
            <v>10.1063.0567</v>
          </cell>
          <cell r="Y7941" t="str">
            <v>37.8D05.0567</v>
          </cell>
          <cell r="Z7941">
            <v>2475000</v>
          </cell>
          <cell r="AA7941">
            <v>5140000</v>
          </cell>
          <cell r="AB7941">
            <v>0</v>
          </cell>
          <cell r="AC7941">
            <v>4504000</v>
          </cell>
        </row>
        <row r="7942">
          <cell r="X7942" t="str">
            <v>10.1064.0567</v>
          </cell>
          <cell r="Y7942" t="str">
            <v>37.8D05.0567</v>
          </cell>
          <cell r="Z7942">
            <v>2475000</v>
          </cell>
          <cell r="AA7942">
            <v>5140000</v>
          </cell>
          <cell r="AB7942">
            <v>0</v>
          </cell>
          <cell r="AC7942">
            <v>4504000</v>
          </cell>
        </row>
        <row r="7943">
          <cell r="X7943" t="str">
            <v>10.1065.0567</v>
          </cell>
          <cell r="Y7943" t="str">
            <v>37.8D05.0567</v>
          </cell>
          <cell r="Z7943">
            <v>2475000</v>
          </cell>
          <cell r="AA7943">
            <v>5140000</v>
          </cell>
          <cell r="AB7943">
            <v>0</v>
          </cell>
          <cell r="AC7943">
            <v>4504000</v>
          </cell>
        </row>
        <row r="7944">
          <cell r="X7944" t="str">
            <v>23.0155.1564</v>
          </cell>
          <cell r="Y7944" t="str">
            <v>37.1E03.1564</v>
          </cell>
          <cell r="Z7944">
            <v>69000</v>
          </cell>
          <cell r="AA7944">
            <v>79500</v>
          </cell>
          <cell r="AC7944">
            <v>75000</v>
          </cell>
        </row>
        <row r="7945">
          <cell r="X7945" t="str">
            <v>10.1067.0567</v>
          </cell>
          <cell r="Y7945" t="str">
            <v>37.8D05.0567</v>
          </cell>
          <cell r="Z7945">
            <v>2475000</v>
          </cell>
          <cell r="AA7945">
            <v>5140000</v>
          </cell>
          <cell r="AB7945">
            <v>0</v>
          </cell>
          <cell r="AC7945">
            <v>4504000</v>
          </cell>
        </row>
        <row r="7946">
          <cell r="X7946" t="str">
            <v>01.0128.0209</v>
          </cell>
          <cell r="Y7946" t="str">
            <v>37.8B00.0209</v>
          </cell>
          <cell r="Z7946">
            <v>320000</v>
          </cell>
          <cell r="AA7946">
            <v>533000</v>
          </cell>
          <cell r="AC7946">
            <v>444000</v>
          </cell>
        </row>
        <row r="7947">
          <cell r="X7947" t="str">
            <v>01.0129.0209</v>
          </cell>
          <cell r="Y7947" t="str">
            <v>37.8B00.0209</v>
          </cell>
          <cell r="Z7947">
            <v>320000</v>
          </cell>
          <cell r="AA7947">
            <v>533000</v>
          </cell>
          <cell r="AC7947">
            <v>444000</v>
          </cell>
        </row>
        <row r="7948">
          <cell r="X7948" t="str">
            <v>01.0130.0209</v>
          </cell>
          <cell r="Y7948" t="str">
            <v>37.8B00.0209</v>
          </cell>
          <cell r="Z7948">
            <v>320000</v>
          </cell>
          <cell r="AA7948">
            <v>533000</v>
          </cell>
          <cell r="AC7948">
            <v>444000</v>
          </cell>
        </row>
        <row r="7949">
          <cell r="X7949" t="str">
            <v>01.0131.0209</v>
          </cell>
          <cell r="Y7949" t="str">
            <v>37.8B00.0209</v>
          </cell>
          <cell r="Z7949">
            <v>320000</v>
          </cell>
          <cell r="AA7949">
            <v>533000</v>
          </cell>
          <cell r="AC7949">
            <v>444000</v>
          </cell>
        </row>
        <row r="7950">
          <cell r="X7950" t="str">
            <v>01.0132.0209</v>
          </cell>
          <cell r="Y7950" t="str">
            <v>37.8B00.0209</v>
          </cell>
          <cell r="Z7950">
            <v>320000</v>
          </cell>
          <cell r="AA7950">
            <v>533000</v>
          </cell>
          <cell r="AC7950">
            <v>444000</v>
          </cell>
        </row>
        <row r="7951">
          <cell r="X7951" t="str">
            <v>01.0133.0209</v>
          </cell>
          <cell r="Y7951" t="str">
            <v>37.8B00.0209</v>
          </cell>
          <cell r="Z7951">
            <v>320000</v>
          </cell>
          <cell r="AA7951">
            <v>533000</v>
          </cell>
          <cell r="AC7951">
            <v>444000</v>
          </cell>
        </row>
        <row r="7952">
          <cell r="X7952" t="str">
            <v>01.0134.0209</v>
          </cell>
          <cell r="Y7952" t="str">
            <v>37.8B00.0209</v>
          </cell>
          <cell r="Z7952">
            <v>320000</v>
          </cell>
          <cell r="AA7952">
            <v>533000</v>
          </cell>
          <cell r="AC7952">
            <v>444000</v>
          </cell>
        </row>
        <row r="7953">
          <cell r="X7953" t="str">
            <v>01.0135.0209</v>
          </cell>
          <cell r="Y7953" t="str">
            <v>37.8B00.0209</v>
          </cell>
          <cell r="Z7953">
            <v>320000</v>
          </cell>
          <cell r="AA7953">
            <v>533000</v>
          </cell>
          <cell r="AC7953">
            <v>444000</v>
          </cell>
        </row>
        <row r="7954">
          <cell r="X7954" t="str">
            <v>01.0136.0209</v>
          </cell>
          <cell r="Y7954" t="str">
            <v>37.8B00.0209</v>
          </cell>
          <cell r="Z7954">
            <v>320000</v>
          </cell>
          <cell r="AA7954">
            <v>533000</v>
          </cell>
          <cell r="AC7954">
            <v>444000</v>
          </cell>
        </row>
        <row r="7955">
          <cell r="X7955" t="str">
            <v>01.0137.0209</v>
          </cell>
          <cell r="Y7955" t="str">
            <v>37.8B00.0209</v>
          </cell>
          <cell r="Z7955">
            <v>320000</v>
          </cell>
          <cell r="AA7955">
            <v>533000</v>
          </cell>
          <cell r="AC7955">
            <v>444000</v>
          </cell>
        </row>
        <row r="7956">
          <cell r="X7956" t="str">
            <v>01.0138.0209</v>
          </cell>
          <cell r="Y7956" t="str">
            <v>37.8B00.0209</v>
          </cell>
          <cell r="Z7956">
            <v>320000</v>
          </cell>
          <cell r="AA7956">
            <v>533000</v>
          </cell>
          <cell r="AC7956">
            <v>444000</v>
          </cell>
        </row>
        <row r="7957">
          <cell r="X7957" t="str">
            <v>01.0139.0209</v>
          </cell>
          <cell r="Y7957" t="str">
            <v>37.8B00.0209</v>
          </cell>
          <cell r="Z7957">
            <v>320000</v>
          </cell>
          <cell r="AA7957">
            <v>533000</v>
          </cell>
          <cell r="AC7957">
            <v>444000</v>
          </cell>
        </row>
        <row r="7958">
          <cell r="X7958" t="str">
            <v>01.0140.0209</v>
          </cell>
          <cell r="Y7958" t="str">
            <v>37.8B00.0209</v>
          </cell>
          <cell r="Z7958">
            <v>320000</v>
          </cell>
          <cell r="AA7958">
            <v>533000</v>
          </cell>
          <cell r="AC7958">
            <v>444000</v>
          </cell>
        </row>
        <row r="7959">
          <cell r="X7959" t="str">
            <v>01.0141.0209</v>
          </cell>
          <cell r="Y7959" t="str">
            <v>37.8B00.0209</v>
          </cell>
          <cell r="Z7959">
            <v>320000</v>
          </cell>
          <cell r="AA7959">
            <v>533000</v>
          </cell>
          <cell r="AC7959">
            <v>444000</v>
          </cell>
        </row>
        <row r="7960">
          <cell r="X7960" t="str">
            <v>01.0142.0209</v>
          </cell>
          <cell r="Y7960" t="str">
            <v>37.8B00.0209</v>
          </cell>
          <cell r="Z7960">
            <v>320000</v>
          </cell>
          <cell r="AA7960">
            <v>533000</v>
          </cell>
          <cell r="AC7960">
            <v>444000</v>
          </cell>
        </row>
        <row r="7961">
          <cell r="X7961" t="str">
            <v>01.0143.0209</v>
          </cell>
          <cell r="Y7961" t="str">
            <v>37.8B00.0209</v>
          </cell>
          <cell r="Z7961">
            <v>320000</v>
          </cell>
          <cell r="AA7961">
            <v>533000</v>
          </cell>
          <cell r="AC7961">
            <v>444000</v>
          </cell>
        </row>
        <row r="7962">
          <cell r="X7962" t="str">
            <v>01.0144.0209</v>
          </cell>
          <cell r="Y7962" t="str">
            <v>37.8B00.0209</v>
          </cell>
          <cell r="Z7962">
            <v>320000</v>
          </cell>
          <cell r="AA7962">
            <v>533000</v>
          </cell>
          <cell r="AC7962">
            <v>444000</v>
          </cell>
        </row>
        <row r="7963">
          <cell r="X7963" t="str">
            <v>03.0058.0209</v>
          </cell>
          <cell r="Y7963" t="str">
            <v>37.8B00.0209</v>
          </cell>
          <cell r="Z7963">
            <v>320000</v>
          </cell>
          <cell r="AA7963">
            <v>533000</v>
          </cell>
          <cell r="AC7963">
            <v>444000</v>
          </cell>
        </row>
        <row r="7964">
          <cell r="X7964" t="str">
            <v>03.0082.0209</v>
          </cell>
          <cell r="Y7964" t="str">
            <v>37.8B00.0209</v>
          </cell>
          <cell r="Z7964">
            <v>320000</v>
          </cell>
          <cell r="AA7964">
            <v>533000</v>
          </cell>
          <cell r="AC7964">
            <v>444000</v>
          </cell>
        </row>
        <row r="7965">
          <cell r="X7965" t="str">
            <v>03.0083.0209</v>
          </cell>
          <cell r="Y7965" t="str">
            <v>37.8B00.0209</v>
          </cell>
          <cell r="Z7965">
            <v>320000</v>
          </cell>
          <cell r="AA7965">
            <v>533000</v>
          </cell>
          <cell r="AC7965">
            <v>444000</v>
          </cell>
        </row>
        <row r="7966">
          <cell r="X7966" t="str">
            <v>13.0187.0209</v>
          </cell>
          <cell r="Y7966" t="str">
            <v>37.8B00.0209</v>
          </cell>
          <cell r="Z7966">
            <v>320000</v>
          </cell>
          <cell r="AA7966">
            <v>533000</v>
          </cell>
          <cell r="AC7966">
            <v>444000</v>
          </cell>
        </row>
        <row r="7967">
          <cell r="X7967" t="str">
            <v>22.0055.1346</v>
          </cell>
          <cell r="Y7967" t="str">
            <v>37.1E01.1346</v>
          </cell>
          <cell r="Z7967">
            <v>20000</v>
          </cell>
          <cell r="AA7967">
            <v>30200</v>
          </cell>
          <cell r="AC7967">
            <v>27000</v>
          </cell>
        </row>
        <row r="7968">
          <cell r="X7968" t="str">
            <v>22.0020.1347</v>
          </cell>
          <cell r="Y7968" t="str">
            <v>37.1E01.1347</v>
          </cell>
          <cell r="Z7968">
            <v>11000</v>
          </cell>
          <cell r="AA7968">
            <v>47000</v>
          </cell>
          <cell r="AC7968">
            <v>42000</v>
          </cell>
        </row>
        <row r="7969">
          <cell r="X7969" t="str">
            <v>10.1068.0567</v>
          </cell>
          <cell r="Y7969" t="str">
            <v>37.8D05.0567</v>
          </cell>
          <cell r="Z7969">
            <v>2475000</v>
          </cell>
          <cell r="AA7969">
            <v>5140000</v>
          </cell>
          <cell r="AB7969">
            <v>0</v>
          </cell>
          <cell r="AC7969">
            <v>4504000</v>
          </cell>
        </row>
        <row r="7970">
          <cell r="X7970" t="str">
            <v>10.1069.0567</v>
          </cell>
          <cell r="Y7970" t="str">
            <v>37.8D05.0567</v>
          </cell>
          <cell r="Z7970">
            <v>2475000</v>
          </cell>
          <cell r="AA7970">
            <v>5140000</v>
          </cell>
          <cell r="AB7970">
            <v>0</v>
          </cell>
          <cell r="AC7970">
            <v>4504000</v>
          </cell>
        </row>
        <row r="7971">
          <cell r="X7971" t="str">
            <v>10.1070.0567</v>
          </cell>
          <cell r="Y7971" t="str">
            <v>37.8D05.0567</v>
          </cell>
          <cell r="Z7971">
            <v>2475000</v>
          </cell>
          <cell r="AA7971">
            <v>5140000</v>
          </cell>
          <cell r="AB7971">
            <v>0</v>
          </cell>
          <cell r="AC7971">
            <v>4504000</v>
          </cell>
        </row>
        <row r="7972">
          <cell r="X7972" t="str">
            <v>10.1072.0567</v>
          </cell>
          <cell r="Y7972" t="str">
            <v>37.8D05.0567</v>
          </cell>
          <cell r="Z7972">
            <v>2475000</v>
          </cell>
          <cell r="AA7972">
            <v>5140000</v>
          </cell>
          <cell r="AB7972">
            <v>0</v>
          </cell>
          <cell r="AC7972">
            <v>4504000</v>
          </cell>
        </row>
        <row r="7973">
          <cell r="X7973" t="str">
            <v>22.0001.1352</v>
          </cell>
          <cell r="Y7973" t="str">
            <v>37.1E01.1352</v>
          </cell>
          <cell r="Z7973">
            <v>40000</v>
          </cell>
          <cell r="AA7973">
            <v>61600</v>
          </cell>
          <cell r="AC7973">
            <v>55000</v>
          </cell>
        </row>
        <row r="7974">
          <cell r="X7974" t="str">
            <v>22.0002.1352</v>
          </cell>
          <cell r="Y7974" t="str">
            <v>37.1E01.1352</v>
          </cell>
          <cell r="Z7974">
            <v>40000</v>
          </cell>
          <cell r="AA7974">
            <v>61600</v>
          </cell>
          <cell r="AC7974">
            <v>55000</v>
          </cell>
        </row>
        <row r="7975">
          <cell r="X7975" t="str">
            <v>22.0008.1353</v>
          </cell>
          <cell r="Y7975" t="str">
            <v>37.1E01.1353</v>
          </cell>
          <cell r="Z7975">
            <v>28000</v>
          </cell>
          <cell r="AA7975">
            <v>39200</v>
          </cell>
          <cell r="AC7975">
            <v>35000</v>
          </cell>
        </row>
        <row r="7976">
          <cell r="X7976" t="str">
            <v>22.0009.1353</v>
          </cell>
          <cell r="Y7976" t="str">
            <v>37.1E01.1353</v>
          </cell>
          <cell r="Z7976">
            <v>28000</v>
          </cell>
          <cell r="AA7976">
            <v>39200</v>
          </cell>
          <cell r="AC7976">
            <v>35000</v>
          </cell>
        </row>
        <row r="7977">
          <cell r="X7977" t="str">
            <v>22.0005.1354</v>
          </cell>
          <cell r="Y7977" t="str">
            <v>37.1E01.1354</v>
          </cell>
          <cell r="Z7977">
            <v>28000</v>
          </cell>
          <cell r="AA7977">
            <v>39200</v>
          </cell>
          <cell r="AC7977">
            <v>35000</v>
          </cell>
        </row>
        <row r="7978">
          <cell r="X7978" t="str">
            <v>22.0006.1354</v>
          </cell>
          <cell r="Y7978" t="str">
            <v>37.1E01.1354</v>
          </cell>
          <cell r="Z7978">
            <v>28000</v>
          </cell>
          <cell r="AA7978">
            <v>39200</v>
          </cell>
          <cell r="AC7978">
            <v>35000</v>
          </cell>
        </row>
        <row r="7979">
          <cell r="X7979" t="str">
            <v>01.0160.0210</v>
          </cell>
          <cell r="Y7979" t="str">
            <v>37.8B00.0210</v>
          </cell>
          <cell r="Z7979">
            <v>40000</v>
          </cell>
          <cell r="AA7979">
            <v>85400</v>
          </cell>
          <cell r="AC7979">
            <v>69500</v>
          </cell>
        </row>
        <row r="7980">
          <cell r="X7980" t="str">
            <v>01.0164.0210</v>
          </cell>
          <cell r="Y7980" t="str">
            <v>37.8B00.0210</v>
          </cell>
          <cell r="Z7980">
            <v>40000</v>
          </cell>
          <cell r="AA7980">
            <v>85400</v>
          </cell>
          <cell r="AC7980">
            <v>69500</v>
          </cell>
        </row>
        <row r="7981">
          <cell r="X7981" t="str">
            <v>02.0188.0210</v>
          </cell>
          <cell r="Y7981" t="str">
            <v>37.8B00.0210</v>
          </cell>
          <cell r="Z7981">
            <v>40000</v>
          </cell>
          <cell r="AA7981">
            <v>85400</v>
          </cell>
          <cell r="AC7981">
            <v>69500</v>
          </cell>
        </row>
        <row r="7982">
          <cell r="X7982" t="str">
            <v>03.0133.0210</v>
          </cell>
          <cell r="Y7982" t="str">
            <v>37.8B00.0210</v>
          </cell>
          <cell r="Z7982">
            <v>40000</v>
          </cell>
          <cell r="AA7982">
            <v>85400</v>
          </cell>
          <cell r="AC7982">
            <v>69500</v>
          </cell>
        </row>
        <row r="7983">
          <cell r="X7983" t="str">
            <v>03.1685.0854</v>
          </cell>
          <cell r="Y7983" t="str">
            <v>37.8D07.0854</v>
          </cell>
          <cell r="Z7983">
            <v>40000</v>
          </cell>
          <cell r="AA7983">
            <v>89900</v>
          </cell>
          <cell r="AC7983">
            <v>74500</v>
          </cell>
        </row>
        <row r="7984">
          <cell r="X7984" t="str">
            <v>14.0197.0854</v>
          </cell>
          <cell r="Y7984" t="str">
            <v>37.8D07.0854</v>
          </cell>
          <cell r="Z7984">
            <v>40000</v>
          </cell>
          <cell r="AA7984">
            <v>89900</v>
          </cell>
          <cell r="AC7984">
            <v>74500</v>
          </cell>
        </row>
        <row r="7985">
          <cell r="X7985" t="str">
            <v>14.0197.0855</v>
          </cell>
          <cell r="Y7985" t="str">
            <v>37.8D07.0855</v>
          </cell>
          <cell r="Z7985">
            <v>22000</v>
          </cell>
          <cell r="AA7985">
            <v>57200</v>
          </cell>
          <cell r="AC7985">
            <v>49500</v>
          </cell>
        </row>
        <row r="7986">
          <cell r="X7986" t="str">
            <v>03.2116.0992</v>
          </cell>
          <cell r="Y7986" t="str">
            <v>37.8D08.0992</v>
          </cell>
          <cell r="Z7986">
            <v>19000</v>
          </cell>
          <cell r="AA7986">
            <v>81900</v>
          </cell>
          <cell r="AC7986">
            <v>66000</v>
          </cell>
        </row>
        <row r="7987">
          <cell r="X7987" t="str">
            <v>15.0052.0993</v>
          </cell>
          <cell r="Y7987" t="str">
            <v>37.8D08.0993</v>
          </cell>
          <cell r="Z7987">
            <v>44000</v>
          </cell>
          <cell r="AA7987">
            <v>111000</v>
          </cell>
          <cell r="AC7987">
            <v>96000</v>
          </cell>
        </row>
        <row r="7988">
          <cell r="X7988" t="str">
            <v>10.1073.0567</v>
          </cell>
          <cell r="Y7988" t="str">
            <v>37.8D05.0567</v>
          </cell>
          <cell r="Z7988">
            <v>2475000</v>
          </cell>
          <cell r="AA7988">
            <v>5140000</v>
          </cell>
          <cell r="AB7988">
            <v>0</v>
          </cell>
          <cell r="AC7988">
            <v>4504000</v>
          </cell>
        </row>
        <row r="7989">
          <cell r="X7989" t="str">
            <v>10.1074.0567</v>
          </cell>
          <cell r="Y7989" t="str">
            <v>37.8D05.0567</v>
          </cell>
          <cell r="Z7989">
            <v>2475000</v>
          </cell>
          <cell r="AA7989">
            <v>5140000</v>
          </cell>
          <cell r="AB7989">
            <v>0</v>
          </cell>
          <cell r="AC7989">
            <v>4504000</v>
          </cell>
        </row>
        <row r="7990">
          <cell r="X7990" t="str">
            <v>10.1075.0567</v>
          </cell>
          <cell r="Y7990" t="str">
            <v>37.8D05.0567</v>
          </cell>
          <cell r="Z7990">
            <v>2475000</v>
          </cell>
          <cell r="AA7990">
            <v>5140000</v>
          </cell>
          <cell r="AB7990">
            <v>0</v>
          </cell>
          <cell r="AC7990">
            <v>4504000</v>
          </cell>
        </row>
        <row r="7991">
          <cell r="X7991" t="str">
            <v>10.1082.0567</v>
          </cell>
          <cell r="Y7991" t="str">
            <v>37.8D05.0567</v>
          </cell>
          <cell r="Z7991">
            <v>2475000</v>
          </cell>
          <cell r="AA7991">
            <v>5140000</v>
          </cell>
          <cell r="AB7991">
            <v>0</v>
          </cell>
          <cell r="AC7991">
            <v>4504000</v>
          </cell>
        </row>
        <row r="7992">
          <cell r="X7992" t="str">
            <v>10.1092.0567</v>
          </cell>
          <cell r="Y7992" t="str">
            <v>37.8D05.0567</v>
          </cell>
          <cell r="Z7992">
            <v>2475000</v>
          </cell>
          <cell r="AA7992">
            <v>5140000</v>
          </cell>
          <cell r="AB7992">
            <v>0</v>
          </cell>
          <cell r="AC7992">
            <v>4504000</v>
          </cell>
        </row>
        <row r="7993">
          <cell r="X7993" t="str">
            <v>10.1095.0567</v>
          </cell>
          <cell r="Y7993" t="str">
            <v>37.8D05.0567</v>
          </cell>
          <cell r="Z7993">
            <v>2475000</v>
          </cell>
          <cell r="AA7993">
            <v>5140000</v>
          </cell>
          <cell r="AB7993">
            <v>0</v>
          </cell>
          <cell r="AC7993">
            <v>4504000</v>
          </cell>
        </row>
        <row r="7994">
          <cell r="X7994" t="str">
            <v>04.0044.0569</v>
          </cell>
          <cell r="Y7994" t="str">
            <v>37.8D05.0569</v>
          </cell>
          <cell r="Z7994">
            <v>2475000</v>
          </cell>
          <cell r="AA7994">
            <v>5360000</v>
          </cell>
          <cell r="AB7994">
            <v>0</v>
          </cell>
          <cell r="AC7994">
            <v>4504000</v>
          </cell>
        </row>
        <row r="7995">
          <cell r="X7995" t="str">
            <v>04.0047.0569</v>
          </cell>
          <cell r="Y7995" t="str">
            <v>37.8D05.0569</v>
          </cell>
          <cell r="Z7995">
            <v>2475000</v>
          </cell>
          <cell r="AA7995">
            <v>5360000</v>
          </cell>
          <cell r="AB7995">
            <v>0</v>
          </cell>
          <cell r="AC7995">
            <v>4504000</v>
          </cell>
        </row>
        <row r="7996">
          <cell r="X7996" t="str">
            <v>10.0344.0585</v>
          </cell>
          <cell r="Y7996" t="str">
            <v>37.8D05.0585</v>
          </cell>
          <cell r="Z7996">
            <v>200000</v>
          </cell>
          <cell r="AA7996">
            <v>932000</v>
          </cell>
          <cell r="AC7996">
            <v>773000</v>
          </cell>
        </row>
        <row r="7997">
          <cell r="X7997" t="str">
            <v>04.0048.0569</v>
          </cell>
          <cell r="Y7997" t="str">
            <v>37.8D05.0569</v>
          </cell>
          <cell r="Z7997">
            <v>2475000</v>
          </cell>
          <cell r="AA7997">
            <v>5360000</v>
          </cell>
          <cell r="AB7997">
            <v>0</v>
          </cell>
          <cell r="AC7997">
            <v>4504000</v>
          </cell>
        </row>
        <row r="7998">
          <cell r="X7998" t="str">
            <v>10.1045.0569</v>
          </cell>
          <cell r="Y7998" t="str">
            <v>37.8D05.0569</v>
          </cell>
          <cell r="Z7998">
            <v>2475000</v>
          </cell>
          <cell r="AA7998">
            <v>5360000</v>
          </cell>
          <cell r="AB7998">
            <v>0</v>
          </cell>
          <cell r="AC7998">
            <v>4504000</v>
          </cell>
        </row>
        <row r="7999">
          <cell r="X7999" t="str">
            <v>10.1061.0569</v>
          </cell>
          <cell r="Y7999" t="str">
            <v>37.8D05.0569</v>
          </cell>
          <cell r="Z7999">
            <v>2475000</v>
          </cell>
          <cell r="AA7999">
            <v>5360000</v>
          </cell>
          <cell r="AB7999">
            <v>0</v>
          </cell>
          <cell r="AC7999">
            <v>4504000</v>
          </cell>
        </row>
        <row r="8000">
          <cell r="X8000" t="str">
            <v>04.0008.0546</v>
          </cell>
          <cell r="Y8000" t="str">
            <v>37.8D05.0546</v>
          </cell>
          <cell r="Z8000">
            <v>3000000</v>
          </cell>
          <cell r="AA8000">
            <v>4981000</v>
          </cell>
          <cell r="AB8000">
            <v>0</v>
          </cell>
          <cell r="AC8000">
            <v>4504000</v>
          </cell>
        </row>
        <row r="8001">
          <cell r="X8001" t="str">
            <v>03.2540.0371</v>
          </cell>
          <cell r="Y8001" t="str">
            <v>37.8D05.0371</v>
          </cell>
          <cell r="Z8001">
            <v>0</v>
          </cell>
          <cell r="AA8001">
            <v>5297000</v>
          </cell>
          <cell r="AB8001">
            <v>0</v>
          </cell>
          <cell r="AC8001">
            <v>4510000</v>
          </cell>
        </row>
        <row r="8002">
          <cell r="X8002" t="str">
            <v>10.0147.0371</v>
          </cell>
          <cell r="Y8002" t="str">
            <v>37.8D05.0371</v>
          </cell>
          <cell r="Z8002">
            <v>0</v>
          </cell>
          <cell r="AA8002">
            <v>5297000</v>
          </cell>
          <cell r="AB8002">
            <v>0</v>
          </cell>
          <cell r="AC8002">
            <v>4510000</v>
          </cell>
        </row>
        <row r="8003">
          <cell r="X8003" t="str">
            <v>12.0096.0371</v>
          </cell>
          <cell r="Y8003" t="str">
            <v>37.8D05.0371</v>
          </cell>
          <cell r="Z8003">
            <v>0</v>
          </cell>
          <cell r="AA8003">
            <v>5297000</v>
          </cell>
          <cell r="AB8003">
            <v>0</v>
          </cell>
          <cell r="AC8003">
            <v>4510000</v>
          </cell>
        </row>
        <row r="8004">
          <cell r="X8004" t="str">
            <v>12.0100.0371</v>
          </cell>
          <cell r="Y8004" t="str">
            <v>37.8D05.0371</v>
          </cell>
          <cell r="Z8004">
            <v>0</v>
          </cell>
          <cell r="AA8004">
            <v>5297000</v>
          </cell>
          <cell r="AB8004">
            <v>0</v>
          </cell>
          <cell r="AC8004">
            <v>4510000</v>
          </cell>
        </row>
        <row r="8005">
          <cell r="X8005" t="str">
            <v>12.0111.0371</v>
          </cell>
          <cell r="Y8005" t="str">
            <v>37.8D05.0371</v>
          </cell>
          <cell r="Z8005">
            <v>0</v>
          </cell>
          <cell r="AA8005">
            <v>5297000</v>
          </cell>
          <cell r="AB8005">
            <v>0</v>
          </cell>
          <cell r="AC8005">
            <v>4510000</v>
          </cell>
        </row>
        <row r="8006">
          <cell r="X8006" t="str">
            <v>14.0226.0371</v>
          </cell>
          <cell r="Y8006" t="str">
            <v>37.8D05.0371</v>
          </cell>
          <cell r="Z8006">
            <v>0</v>
          </cell>
          <cell r="AA8006">
            <v>5297000</v>
          </cell>
          <cell r="AB8006">
            <v>0</v>
          </cell>
          <cell r="AC8006">
            <v>4510000</v>
          </cell>
        </row>
        <row r="8007">
          <cell r="X8007" t="str">
            <v>11.0052.1132</v>
          </cell>
          <cell r="Y8007" t="str">
            <v>37.8D10.1132</v>
          </cell>
          <cell r="Z8007">
            <v>0</v>
          </cell>
          <cell r="AA8007">
            <v>5247000</v>
          </cell>
          <cell r="AB8007">
            <v>0</v>
          </cell>
          <cell r="AC8007">
            <v>4514000</v>
          </cell>
        </row>
        <row r="8008">
          <cell r="X8008" t="str">
            <v>11.0053.1132</v>
          </cell>
          <cell r="Y8008" t="str">
            <v>37.8D10.1132</v>
          </cell>
          <cell r="Z8008">
            <v>0</v>
          </cell>
          <cell r="AA8008">
            <v>5247000</v>
          </cell>
          <cell r="AB8008">
            <v>0</v>
          </cell>
          <cell r="AC8008">
            <v>4514000</v>
          </cell>
        </row>
        <row r="8009">
          <cell r="X8009" t="str">
            <v>11.0054.1132</v>
          </cell>
          <cell r="Y8009" t="str">
            <v>37.8D10.1132</v>
          </cell>
          <cell r="Z8009">
            <v>0</v>
          </cell>
          <cell r="AA8009">
            <v>5247000</v>
          </cell>
          <cell r="AB8009">
            <v>0</v>
          </cell>
          <cell r="AC8009">
            <v>4514000</v>
          </cell>
        </row>
        <row r="8010">
          <cell r="X8010" t="str">
            <v>07.0026.0363</v>
          </cell>
          <cell r="Y8010" t="str">
            <v>37.8D04.0363</v>
          </cell>
          <cell r="Z8010">
            <v>0</v>
          </cell>
          <cell r="AA8010">
            <v>5269000</v>
          </cell>
          <cell r="AB8010">
            <v>2</v>
          </cell>
          <cell r="AC8010">
            <v>4537000</v>
          </cell>
        </row>
        <row r="8011">
          <cell r="X8011" t="str">
            <v>07.0029.0363</v>
          </cell>
          <cell r="Y8011" t="str">
            <v>37.8D04.0363</v>
          </cell>
          <cell r="Z8011">
            <v>0</v>
          </cell>
          <cell r="AA8011">
            <v>5269000</v>
          </cell>
          <cell r="AB8011">
            <v>2</v>
          </cell>
          <cell r="AC8011">
            <v>4537000</v>
          </cell>
        </row>
        <row r="8012">
          <cell r="X8012" t="str">
            <v>13.0142.0717</v>
          </cell>
          <cell r="Y8012" t="str">
            <v>37.8D06.0717</v>
          </cell>
          <cell r="Z8012">
            <v>1000000</v>
          </cell>
          <cell r="AA8012">
            <v>1078000</v>
          </cell>
          <cell r="AC8012">
            <v>912000</v>
          </cell>
        </row>
        <row r="8013">
          <cell r="X8013" t="str">
            <v>07.0035.0363</v>
          </cell>
          <cell r="Y8013" t="str">
            <v>37.8D04.0363</v>
          </cell>
          <cell r="Z8013">
            <v>0</v>
          </cell>
          <cell r="AA8013">
            <v>5269000</v>
          </cell>
          <cell r="AB8013">
            <v>2</v>
          </cell>
          <cell r="AC8013">
            <v>4537000</v>
          </cell>
        </row>
        <row r="8014">
          <cell r="X8014" t="str">
            <v>07.0037.0363</v>
          </cell>
          <cell r="Y8014" t="str">
            <v>37.8D04.0363</v>
          </cell>
          <cell r="Z8014">
            <v>0</v>
          </cell>
          <cell r="AA8014">
            <v>5269000</v>
          </cell>
          <cell r="AB8014">
            <v>2</v>
          </cell>
          <cell r="AC8014">
            <v>4537000</v>
          </cell>
        </row>
        <row r="8015">
          <cell r="X8015" t="str">
            <v>14.0045.0832</v>
          </cell>
          <cell r="Y8015" t="str">
            <v>37.8D07.0832</v>
          </cell>
          <cell r="Z8015">
            <v>0</v>
          </cell>
          <cell r="AA8015">
            <v>4799000</v>
          </cell>
          <cell r="AB8015">
            <v>0</v>
          </cell>
          <cell r="AC8015">
            <v>4570000</v>
          </cell>
        </row>
        <row r="8016">
          <cell r="X8016" t="str">
            <v>15.0031.0881</v>
          </cell>
          <cell r="Y8016" t="str">
            <v>37.8D08.0881</v>
          </cell>
          <cell r="Z8016">
            <v>0</v>
          </cell>
          <cell r="AA8016">
            <v>5627000</v>
          </cell>
          <cell r="AB8016">
            <v>0</v>
          </cell>
          <cell r="AC8016">
            <v>4647000</v>
          </cell>
        </row>
        <row r="8017">
          <cell r="X8017" t="str">
            <v>03.2087.0984</v>
          </cell>
          <cell r="Y8017" t="str">
            <v>37.8D08.0984</v>
          </cell>
          <cell r="Z8017">
            <v>0</v>
          </cell>
          <cell r="AA8017">
            <v>5081000</v>
          </cell>
          <cell r="AB8017">
            <v>0</v>
          </cell>
          <cell r="AC8017">
            <v>4647000</v>
          </cell>
        </row>
        <row r="8018">
          <cell r="X8018" t="str">
            <v>03.2112.0984</v>
          </cell>
          <cell r="Y8018" t="str">
            <v>37.8D08.0984</v>
          </cell>
          <cell r="Z8018">
            <v>0</v>
          </cell>
          <cell r="AA8018">
            <v>5081000</v>
          </cell>
          <cell r="AB8018">
            <v>0</v>
          </cell>
          <cell r="AC8018">
            <v>4647000</v>
          </cell>
        </row>
        <row r="8019">
          <cell r="X8019" t="str">
            <v>15.0030.0984</v>
          </cell>
          <cell r="Y8019" t="str">
            <v>37.8D08.0984</v>
          </cell>
          <cell r="Z8019">
            <v>0</v>
          </cell>
          <cell r="AA8019">
            <v>5081000</v>
          </cell>
          <cell r="AB8019">
            <v>0</v>
          </cell>
          <cell r="AC8019">
            <v>4647000</v>
          </cell>
        </row>
        <row r="8020">
          <cell r="X8020" t="str">
            <v>15.0037.0984</v>
          </cell>
          <cell r="Y8020" t="str">
            <v>37.8D08.0984</v>
          </cell>
          <cell r="Z8020">
            <v>0</v>
          </cell>
          <cell r="AA8020">
            <v>5081000</v>
          </cell>
          <cell r="AB8020">
            <v>0</v>
          </cell>
          <cell r="AC8020">
            <v>4647000</v>
          </cell>
        </row>
        <row r="8021">
          <cell r="X8021" t="str">
            <v>03.2078.0986</v>
          </cell>
          <cell r="Y8021" t="str">
            <v>37.8D08.0986</v>
          </cell>
          <cell r="Z8021">
            <v>0</v>
          </cell>
          <cell r="AA8021">
            <v>5081000</v>
          </cell>
          <cell r="AB8021">
            <v>0</v>
          </cell>
          <cell r="AC8021">
            <v>4647000</v>
          </cell>
        </row>
        <row r="8022">
          <cell r="X8022" t="str">
            <v>03.2082.0986</v>
          </cell>
          <cell r="Y8022" t="str">
            <v>37.8D08.0986</v>
          </cell>
          <cell r="Z8022">
            <v>0</v>
          </cell>
          <cell r="AA8022">
            <v>5081000</v>
          </cell>
          <cell r="AB8022">
            <v>0</v>
          </cell>
          <cell r="AC8022">
            <v>4647000</v>
          </cell>
        </row>
        <row r="8023">
          <cell r="X8023" t="str">
            <v>15.0001.0986</v>
          </cell>
          <cell r="Y8023" t="str">
            <v>37.8D08.0986</v>
          </cell>
          <cell r="Z8023">
            <v>0</v>
          </cell>
          <cell r="AA8023">
            <v>5081000</v>
          </cell>
          <cell r="AB8023">
            <v>0</v>
          </cell>
          <cell r="AC8023">
            <v>4647000</v>
          </cell>
        </row>
        <row r="8024">
          <cell r="X8024" t="str">
            <v>15.0005.0986</v>
          </cell>
          <cell r="Y8024" t="str">
            <v>37.8D08.0986</v>
          </cell>
          <cell r="Z8024">
            <v>0</v>
          </cell>
          <cell r="AA8024">
            <v>5081000</v>
          </cell>
          <cell r="AB8024">
            <v>0</v>
          </cell>
          <cell r="AC8024">
            <v>4647000</v>
          </cell>
        </row>
        <row r="8025">
          <cell r="X8025" t="str">
            <v>15.0019.0986</v>
          </cell>
          <cell r="Y8025" t="str">
            <v>37.8D08.0986</v>
          </cell>
          <cell r="Z8025">
            <v>0</v>
          </cell>
          <cell r="AA8025">
            <v>5081000</v>
          </cell>
          <cell r="AB8025">
            <v>0</v>
          </cell>
          <cell r="AC8025">
            <v>4647000</v>
          </cell>
        </row>
        <row r="8026">
          <cell r="X8026" t="str">
            <v>10.0940.0579</v>
          </cell>
          <cell r="Y8026" t="str">
            <v>37.8D05.0579</v>
          </cell>
          <cell r="Z8026">
            <v>0</v>
          </cell>
          <cell r="AA8026">
            <v>6157000</v>
          </cell>
          <cell r="AB8026">
            <v>0</v>
          </cell>
          <cell r="AC8026">
            <v>4729000</v>
          </cell>
        </row>
        <row r="8027">
          <cell r="X8027" t="str">
            <v>13.0221.0695</v>
          </cell>
          <cell r="Y8027" t="str">
            <v>37.8D06.0695</v>
          </cell>
          <cell r="Z8027">
            <v>0</v>
          </cell>
          <cell r="AA8027">
            <v>5352000</v>
          </cell>
          <cell r="AB8027">
            <v>0</v>
          </cell>
          <cell r="AC8027">
            <v>4754000</v>
          </cell>
        </row>
        <row r="8028">
          <cell r="X8028" t="str">
            <v>27.0413.0695</v>
          </cell>
          <cell r="Y8028" t="str">
            <v>37.8D06.0695</v>
          </cell>
          <cell r="Z8028">
            <v>0</v>
          </cell>
          <cell r="AA8028">
            <v>5352000</v>
          </cell>
          <cell r="AB8028">
            <v>0</v>
          </cell>
          <cell r="AC8028">
            <v>4754000</v>
          </cell>
        </row>
        <row r="8029">
          <cell r="X8029" t="str">
            <v>02.0599.0304</v>
          </cell>
          <cell r="Y8029" t="str">
            <v>37.8D02.0304</v>
          </cell>
          <cell r="Z8029">
            <v>0</v>
          </cell>
          <cell r="AA8029">
            <v>5024000</v>
          </cell>
          <cell r="AB8029">
            <v>0</v>
          </cell>
          <cell r="AC8029">
            <v>4756000</v>
          </cell>
        </row>
        <row r="8030">
          <cell r="X8030" t="str">
            <v>13.0078.0699</v>
          </cell>
          <cell r="Y8030" t="str">
            <v>37.8D06.0699</v>
          </cell>
          <cell r="Z8030">
            <v>0</v>
          </cell>
          <cell r="AA8030">
            <v>5370000</v>
          </cell>
          <cell r="AB8030">
            <v>0</v>
          </cell>
          <cell r="AC8030">
            <v>4772000</v>
          </cell>
        </row>
        <row r="8031">
          <cell r="X8031" t="str">
            <v>15.0072.0947</v>
          </cell>
          <cell r="Y8031" t="str">
            <v>37.8D08.0947</v>
          </cell>
          <cell r="Z8031">
            <v>0</v>
          </cell>
          <cell r="AA8031">
            <v>5208000</v>
          </cell>
          <cell r="AB8031">
            <v>0</v>
          </cell>
          <cell r="AC8031">
            <v>4774000</v>
          </cell>
        </row>
        <row r="8032">
          <cell r="X8032" t="str">
            <v>15.0116.0947</v>
          </cell>
          <cell r="Y8032" t="str">
            <v>37.8D08.0947</v>
          </cell>
          <cell r="Z8032">
            <v>0</v>
          </cell>
          <cell r="AA8032">
            <v>5208000</v>
          </cell>
          <cell r="AB8032">
            <v>0</v>
          </cell>
          <cell r="AC8032">
            <v>4774000</v>
          </cell>
        </row>
        <row r="8033">
          <cell r="X8033" t="str">
            <v>15.0118.0947</v>
          </cell>
          <cell r="Y8033" t="str">
            <v>37.8D08.0947</v>
          </cell>
          <cell r="Z8033">
            <v>0</v>
          </cell>
          <cell r="AA8033">
            <v>5208000</v>
          </cell>
          <cell r="AB8033">
            <v>0</v>
          </cell>
          <cell r="AC8033">
            <v>4774000</v>
          </cell>
        </row>
        <row r="8034">
          <cell r="X8034" t="str">
            <v>03.4239.0951</v>
          </cell>
          <cell r="Y8034" t="str">
            <v>37.8D08.0951</v>
          </cell>
          <cell r="Z8034">
            <v>0</v>
          </cell>
          <cell r="AA8034">
            <v>5208000</v>
          </cell>
          <cell r="AB8034">
            <v>0</v>
          </cell>
          <cell r="AC8034">
            <v>4774000</v>
          </cell>
        </row>
        <row r="8035">
          <cell r="X8035" t="str">
            <v>15.0114.0951</v>
          </cell>
          <cell r="Y8035" t="str">
            <v>37.8D08.0951</v>
          </cell>
          <cell r="Z8035">
            <v>0</v>
          </cell>
          <cell r="AA8035">
            <v>5208000</v>
          </cell>
          <cell r="AB8035">
            <v>0</v>
          </cell>
          <cell r="AC8035">
            <v>4774000</v>
          </cell>
        </row>
        <row r="8036">
          <cell r="X8036" t="str">
            <v>15.0124.0951</v>
          </cell>
          <cell r="Y8036" t="str">
            <v>37.8D08.0951</v>
          </cell>
          <cell r="Z8036">
            <v>0</v>
          </cell>
          <cell r="AA8036">
            <v>5208000</v>
          </cell>
          <cell r="AB8036">
            <v>0</v>
          </cell>
          <cell r="AC8036">
            <v>4774000</v>
          </cell>
        </row>
        <row r="8037">
          <cell r="X8037" t="str">
            <v>12.0290.0596</v>
          </cell>
          <cell r="Y8037" t="str">
            <v>37.8D06.0596</v>
          </cell>
          <cell r="Z8037">
            <v>0</v>
          </cell>
          <cell r="AA8037">
            <v>5378000</v>
          </cell>
          <cell r="AB8037">
            <v>0</v>
          </cell>
          <cell r="AC8037">
            <v>4794000</v>
          </cell>
        </row>
        <row r="8038">
          <cell r="X8038" t="str">
            <v>13.0119.0596</v>
          </cell>
          <cell r="Y8038" t="str">
            <v>37.8D06.0596</v>
          </cell>
          <cell r="Z8038">
            <v>0</v>
          </cell>
          <cell r="AA8038">
            <v>5378000</v>
          </cell>
          <cell r="AB8038">
            <v>0</v>
          </cell>
          <cell r="AC8038">
            <v>4794000</v>
          </cell>
        </row>
        <row r="8039">
          <cell r="X8039" t="str">
            <v>25.0094.1740</v>
          </cell>
          <cell r="Y8039" t="str">
            <v>37.1E05.1740</v>
          </cell>
          <cell r="Z8039">
            <v>0</v>
          </cell>
          <cell r="AA8039">
            <v>5120000</v>
          </cell>
          <cell r="AB8039">
            <v>0</v>
          </cell>
          <cell r="AC8039">
            <v>4800000</v>
          </cell>
        </row>
        <row r="8040">
          <cell r="X8040" t="str">
            <v>25.0096.1740</v>
          </cell>
          <cell r="Y8040" t="str">
            <v>37.1E05.1740</v>
          </cell>
          <cell r="Z8040">
            <v>0</v>
          </cell>
          <cell r="AA8040">
            <v>5120000</v>
          </cell>
          <cell r="AB8040">
            <v>0</v>
          </cell>
          <cell r="AC8040">
            <v>4800000</v>
          </cell>
        </row>
        <row r="8041">
          <cell r="X8041" t="str">
            <v>03.2250.0704</v>
          </cell>
          <cell r="Y8041" t="str">
            <v>37.8D06.0704</v>
          </cell>
          <cell r="Z8041">
            <v>0</v>
          </cell>
          <cell r="AA8041">
            <v>5711000</v>
          </cell>
          <cell r="AB8041">
            <v>0</v>
          </cell>
          <cell r="AC8041">
            <v>4813000</v>
          </cell>
        </row>
        <row r="8042">
          <cell r="X8042" t="str">
            <v>13.0107.0704</v>
          </cell>
          <cell r="Y8042" t="str">
            <v>37.8D06.0704</v>
          </cell>
          <cell r="Z8042">
            <v>0</v>
          </cell>
          <cell r="AA8042">
            <v>5711000</v>
          </cell>
          <cell r="AB8042">
            <v>0</v>
          </cell>
          <cell r="AC8042">
            <v>4813000</v>
          </cell>
        </row>
        <row r="8043">
          <cell r="X8043" t="str">
            <v>03.2669.0417</v>
          </cell>
          <cell r="Y8043" t="str">
            <v>37.8D05.0417</v>
          </cell>
          <cell r="Z8043">
            <v>0</v>
          </cell>
          <cell r="AA8043">
            <v>5835000</v>
          </cell>
          <cell r="AB8043">
            <v>0</v>
          </cell>
          <cell r="AC8043">
            <v>4880000</v>
          </cell>
        </row>
        <row r="8044">
          <cell r="X8044" t="str">
            <v>03.3392.0417</v>
          </cell>
          <cell r="Y8044" t="str">
            <v>37.8D05.0417</v>
          </cell>
          <cell r="Z8044">
            <v>0</v>
          </cell>
          <cell r="AA8044">
            <v>5835000</v>
          </cell>
          <cell r="AB8044">
            <v>0</v>
          </cell>
          <cell r="AC8044">
            <v>4880000</v>
          </cell>
        </row>
        <row r="8045">
          <cell r="X8045" t="str">
            <v>10.0321.0417</v>
          </cell>
          <cell r="Y8045" t="str">
            <v>37.8D05.0417</v>
          </cell>
          <cell r="Z8045">
            <v>0</v>
          </cell>
          <cell r="AA8045">
            <v>5835000</v>
          </cell>
          <cell r="AB8045">
            <v>0</v>
          </cell>
          <cell r="AC8045">
            <v>4880000</v>
          </cell>
        </row>
        <row r="8046">
          <cell r="X8046" t="str">
            <v>02.0039.0124</v>
          </cell>
          <cell r="Y8046" t="str">
            <v>37.8B00.0124</v>
          </cell>
          <cell r="Z8046">
            <v>0</v>
          </cell>
          <cell r="AA8046">
            <v>4982000</v>
          </cell>
          <cell r="AB8046">
            <v>0</v>
          </cell>
          <cell r="AC8046">
            <v>4886000</v>
          </cell>
        </row>
        <row r="8047">
          <cell r="X8047" t="str">
            <v>27.0078.0124</v>
          </cell>
          <cell r="Y8047" t="str">
            <v>37.8B00.0124</v>
          </cell>
          <cell r="Z8047">
            <v>0</v>
          </cell>
          <cell r="AA8047">
            <v>4982000</v>
          </cell>
          <cell r="AB8047">
            <v>0</v>
          </cell>
          <cell r="AC8047">
            <v>4886000</v>
          </cell>
        </row>
        <row r="8048">
          <cell r="X8048" t="str">
            <v>27.0087.0124</v>
          </cell>
          <cell r="Y8048" t="str">
            <v>37.8B00.0124</v>
          </cell>
          <cell r="Z8048">
            <v>0</v>
          </cell>
          <cell r="AA8048">
            <v>4982000</v>
          </cell>
          <cell r="AB8048">
            <v>0</v>
          </cell>
          <cell r="AC8048">
            <v>4886000</v>
          </cell>
        </row>
        <row r="8049">
          <cell r="X8049" t="str">
            <v>27.0088.0124</v>
          </cell>
          <cell r="Y8049" t="str">
            <v>37.8B00.0124</v>
          </cell>
          <cell r="Z8049">
            <v>0</v>
          </cell>
          <cell r="AA8049">
            <v>4982000</v>
          </cell>
          <cell r="AB8049">
            <v>0</v>
          </cell>
          <cell r="AC8049">
            <v>4886000</v>
          </cell>
        </row>
        <row r="8050">
          <cell r="X8050" t="str">
            <v>27.0089.0124</v>
          </cell>
          <cell r="Y8050" t="str">
            <v>37.8B00.0124</v>
          </cell>
          <cell r="Z8050">
            <v>0</v>
          </cell>
          <cell r="AA8050">
            <v>4982000</v>
          </cell>
          <cell r="AB8050">
            <v>0</v>
          </cell>
          <cell r="AC8050">
            <v>4886000</v>
          </cell>
        </row>
        <row r="8051">
          <cell r="X8051" t="str">
            <v>03.2723.0661</v>
          </cell>
          <cell r="Y8051" t="str">
            <v>37.8D06.0661</v>
          </cell>
          <cell r="Z8051">
            <v>0</v>
          </cell>
          <cell r="AA8051">
            <v>5848000</v>
          </cell>
          <cell r="AB8051">
            <v>0</v>
          </cell>
          <cell r="AC8051">
            <v>4893000</v>
          </cell>
        </row>
        <row r="8052">
          <cell r="X8052" t="str">
            <v>03.2728.0661</v>
          </cell>
          <cell r="Y8052" t="str">
            <v>37.8D06.0661</v>
          </cell>
          <cell r="Z8052">
            <v>0</v>
          </cell>
          <cell r="AA8052">
            <v>5848000</v>
          </cell>
          <cell r="AB8052">
            <v>0</v>
          </cell>
          <cell r="AC8052">
            <v>4893000</v>
          </cell>
        </row>
        <row r="8053">
          <cell r="X8053" t="str">
            <v>12.0297.0661</v>
          </cell>
          <cell r="Y8053" t="str">
            <v>37.8D06.0661</v>
          </cell>
          <cell r="Z8053">
            <v>0</v>
          </cell>
          <cell r="AA8053">
            <v>5848000</v>
          </cell>
          <cell r="AB8053">
            <v>0</v>
          </cell>
          <cell r="AC8053">
            <v>4893000</v>
          </cell>
        </row>
        <row r="8054">
          <cell r="X8054" t="str">
            <v>12.0300.0661</v>
          </cell>
          <cell r="Y8054" t="str">
            <v>37.8D06.0661</v>
          </cell>
          <cell r="Z8054">
            <v>0</v>
          </cell>
          <cell r="AA8054">
            <v>5848000</v>
          </cell>
          <cell r="AB8054">
            <v>0</v>
          </cell>
          <cell r="AC8054">
            <v>4893000</v>
          </cell>
        </row>
        <row r="8055">
          <cell r="X8055" t="str">
            <v>13.0059.0661</v>
          </cell>
          <cell r="Y8055" t="str">
            <v>37.8D06.0661</v>
          </cell>
          <cell r="Z8055">
            <v>0</v>
          </cell>
          <cell r="AA8055">
            <v>5848000</v>
          </cell>
          <cell r="AB8055">
            <v>0</v>
          </cell>
          <cell r="AC8055">
            <v>4893000</v>
          </cell>
        </row>
        <row r="8056">
          <cell r="X8056" t="str">
            <v>13.0006.0673</v>
          </cell>
          <cell r="Y8056" t="str">
            <v>37.8D06.0673</v>
          </cell>
          <cell r="Z8056">
            <v>3204000</v>
          </cell>
          <cell r="AA8056">
            <v>5694000</v>
          </cell>
          <cell r="AB8056">
            <v>0</v>
          </cell>
          <cell r="AC8056">
            <v>4898000</v>
          </cell>
        </row>
        <row r="8057">
          <cell r="X8057" t="str">
            <v>12.0292.0682</v>
          </cell>
          <cell r="Y8057" t="str">
            <v>37.8D06.0682</v>
          </cell>
          <cell r="Z8057">
            <v>0</v>
          </cell>
          <cell r="AA8057">
            <v>5864000</v>
          </cell>
          <cell r="AB8057">
            <v>0</v>
          </cell>
          <cell r="AC8057">
            <v>4912000</v>
          </cell>
        </row>
        <row r="8058">
          <cell r="X8058" t="str">
            <v>13.0056.0682</v>
          </cell>
          <cell r="Y8058" t="str">
            <v>37.8D06.0682</v>
          </cell>
          <cell r="Z8058">
            <v>0</v>
          </cell>
          <cell r="AA8058">
            <v>5864000</v>
          </cell>
          <cell r="AB8058">
            <v>0</v>
          </cell>
          <cell r="AC8058">
            <v>4912000</v>
          </cell>
        </row>
        <row r="8059">
          <cell r="X8059" t="str">
            <v>11.0043.1124</v>
          </cell>
          <cell r="Y8059" t="str">
            <v>37.8D10.1124</v>
          </cell>
          <cell r="Z8059">
            <v>0</v>
          </cell>
          <cell r="AA8059">
            <v>6056000</v>
          </cell>
          <cell r="AB8059">
            <v>0</v>
          </cell>
          <cell r="AC8059">
            <v>4941000</v>
          </cell>
        </row>
        <row r="8060">
          <cell r="X8060" t="str">
            <v>11.0045.1124</v>
          </cell>
          <cell r="Y8060" t="str">
            <v>37.8D10.1124</v>
          </cell>
          <cell r="Z8060">
            <v>0</v>
          </cell>
          <cell r="AA8060">
            <v>6056000</v>
          </cell>
          <cell r="AB8060">
            <v>0</v>
          </cell>
          <cell r="AC8060">
            <v>4941000</v>
          </cell>
        </row>
        <row r="8061">
          <cell r="X8061" t="str">
            <v>13.0096.0720</v>
          </cell>
          <cell r="Y8061" t="str">
            <v>37.8D06.0720</v>
          </cell>
          <cell r="Z8061">
            <v>0</v>
          </cell>
          <cell r="AA8061">
            <v>6419000</v>
          </cell>
          <cell r="AB8061">
            <v>0</v>
          </cell>
          <cell r="AC8061">
            <v>4943000</v>
          </cell>
        </row>
        <row r="8062">
          <cell r="X8062" t="str">
            <v>12.0293.0711</v>
          </cell>
          <cell r="Y8062" t="str">
            <v>37.8D06.0711</v>
          </cell>
          <cell r="Z8062">
            <v>0</v>
          </cell>
          <cell r="AA8062">
            <v>5910000</v>
          </cell>
          <cell r="AB8062">
            <v>0</v>
          </cell>
          <cell r="AC8062">
            <v>4958000</v>
          </cell>
        </row>
        <row r="8063">
          <cell r="X8063" t="str">
            <v>13.0062.0711</v>
          </cell>
          <cell r="Y8063" t="str">
            <v>37.8D06.0711</v>
          </cell>
          <cell r="Z8063">
            <v>0</v>
          </cell>
          <cell r="AA8063">
            <v>5910000</v>
          </cell>
          <cell r="AB8063">
            <v>0</v>
          </cell>
          <cell r="AC8063">
            <v>4958000</v>
          </cell>
        </row>
        <row r="8064">
          <cell r="X8064" t="str">
            <v>25.0093.1739</v>
          </cell>
          <cell r="Y8064" t="str">
            <v>37.1E05.1739</v>
          </cell>
          <cell r="Z8064">
            <v>0</v>
          </cell>
          <cell r="AA8064">
            <v>5320000</v>
          </cell>
          <cell r="AB8064">
            <v>0</v>
          </cell>
          <cell r="AC8064">
            <v>5000000</v>
          </cell>
        </row>
        <row r="8065">
          <cell r="X8065" t="str">
            <v>25.0081.1743</v>
          </cell>
          <cell r="Y8065" t="str">
            <v>37.1E05.1743</v>
          </cell>
          <cell r="Z8065">
            <v>0</v>
          </cell>
          <cell r="AA8065">
            <v>5320000</v>
          </cell>
          <cell r="AB8065">
            <v>0</v>
          </cell>
          <cell r="AC8065">
            <v>5000000</v>
          </cell>
        </row>
        <row r="8066">
          <cell r="X8066" t="str">
            <v>25.0084.1743</v>
          </cell>
          <cell r="Y8066" t="str">
            <v>37.1E05.1743</v>
          </cell>
          <cell r="Z8066">
            <v>0</v>
          </cell>
          <cell r="AA8066">
            <v>5320000</v>
          </cell>
          <cell r="AB8066">
            <v>0</v>
          </cell>
          <cell r="AC8066">
            <v>5000000</v>
          </cell>
        </row>
        <row r="8067">
          <cell r="X8067" t="str">
            <v>10.0597.0468</v>
          </cell>
          <cell r="Y8067" t="str">
            <v>37.8D05.0468</v>
          </cell>
          <cell r="Z8067">
            <v>0</v>
          </cell>
          <cell r="AA8067">
            <v>6335000</v>
          </cell>
          <cell r="AB8067">
            <v>0</v>
          </cell>
          <cell r="AC8067">
            <v>5004000</v>
          </cell>
        </row>
        <row r="8068">
          <cell r="X8068" t="str">
            <v>03.3930.0358</v>
          </cell>
          <cell r="Y8068" t="str">
            <v>37.8D04.0358</v>
          </cell>
          <cell r="Z8068">
            <v>2415000</v>
          </cell>
          <cell r="AA8068">
            <v>5614000</v>
          </cell>
          <cell r="AB8068">
            <v>0</v>
          </cell>
          <cell r="AC8068">
            <v>5078000</v>
          </cell>
        </row>
        <row r="8069">
          <cell r="X8069" t="str">
            <v>03.3931.0358</v>
          </cell>
          <cell r="Y8069" t="str">
            <v>37.8D04.0358</v>
          </cell>
          <cell r="Z8069">
            <v>2415000</v>
          </cell>
          <cell r="AA8069">
            <v>5614000</v>
          </cell>
          <cell r="AB8069">
            <v>0</v>
          </cell>
          <cell r="AC8069">
            <v>5078000</v>
          </cell>
        </row>
        <row r="8070">
          <cell r="X8070" t="str">
            <v>03.3937.0358</v>
          </cell>
          <cell r="Y8070" t="str">
            <v>37.8D04.0358</v>
          </cell>
          <cell r="Z8070">
            <v>2415000</v>
          </cell>
          <cell r="AA8070">
            <v>5614000</v>
          </cell>
          <cell r="AB8070">
            <v>0</v>
          </cell>
          <cell r="AC8070">
            <v>5078000</v>
          </cell>
        </row>
        <row r="8071">
          <cell r="X8071" t="str">
            <v>03.3943.0358</v>
          </cell>
          <cell r="Y8071" t="str">
            <v>37.8D04.0358</v>
          </cell>
          <cell r="Z8071">
            <v>2415000</v>
          </cell>
          <cell r="AA8071">
            <v>5614000</v>
          </cell>
          <cell r="AB8071">
            <v>0</v>
          </cell>
          <cell r="AC8071">
            <v>5078000</v>
          </cell>
        </row>
        <row r="8072">
          <cell r="X8072" t="str">
            <v>03.4163.0358</v>
          </cell>
          <cell r="Y8072" t="str">
            <v>37.8D04.0358</v>
          </cell>
          <cell r="Z8072">
            <v>2415000</v>
          </cell>
          <cell r="AA8072">
            <v>5614000</v>
          </cell>
          <cell r="AB8072">
            <v>0</v>
          </cell>
          <cell r="AC8072">
            <v>5078000</v>
          </cell>
        </row>
        <row r="8073">
          <cell r="X8073" t="str">
            <v>15.0382.0358</v>
          </cell>
          <cell r="Y8073" t="str">
            <v>37.8D04.0358</v>
          </cell>
          <cell r="Z8073">
            <v>0</v>
          </cell>
          <cell r="AA8073">
            <v>5614000</v>
          </cell>
          <cell r="AB8073">
            <v>0</v>
          </cell>
          <cell r="AC8073">
            <v>5078000</v>
          </cell>
        </row>
        <row r="8074">
          <cell r="X8074" t="str">
            <v>27.0042.0358</v>
          </cell>
          <cell r="Y8074" t="str">
            <v>37.8D04.0358</v>
          </cell>
          <cell r="Z8074">
            <v>2415000</v>
          </cell>
          <cell r="AA8074">
            <v>5614000</v>
          </cell>
          <cell r="AB8074">
            <v>0</v>
          </cell>
          <cell r="AC8074">
            <v>5078000</v>
          </cell>
        </row>
        <row r="8075">
          <cell r="X8075" t="str">
            <v>27.0043.0358</v>
          </cell>
          <cell r="Y8075" t="str">
            <v>37.8D04.0358</v>
          </cell>
          <cell r="Z8075">
            <v>2415000</v>
          </cell>
          <cell r="AA8075">
            <v>5614000</v>
          </cell>
          <cell r="AB8075">
            <v>0</v>
          </cell>
          <cell r="AC8075">
            <v>5078000</v>
          </cell>
        </row>
        <row r="8076">
          <cell r="X8076" t="str">
            <v>27.0044.0358</v>
          </cell>
          <cell r="Y8076" t="str">
            <v>37.8D04.0358</v>
          </cell>
          <cell r="Z8076">
            <v>2415000</v>
          </cell>
          <cell r="AA8076">
            <v>5614000</v>
          </cell>
          <cell r="AB8076">
            <v>0</v>
          </cell>
          <cell r="AC8076">
            <v>5078000</v>
          </cell>
        </row>
        <row r="8077">
          <cell r="X8077" t="str">
            <v>27.0045.0358</v>
          </cell>
          <cell r="Y8077" t="str">
            <v>37.8D04.0358</v>
          </cell>
          <cell r="Z8077">
            <v>2415000</v>
          </cell>
          <cell r="AA8077">
            <v>5614000</v>
          </cell>
          <cell r="AB8077">
            <v>0</v>
          </cell>
          <cell r="AC8077">
            <v>5078000</v>
          </cell>
        </row>
        <row r="8078">
          <cell r="X8078" t="str">
            <v>27.0046.0358</v>
          </cell>
          <cell r="Y8078" t="str">
            <v>37.8D04.0358</v>
          </cell>
          <cell r="Z8078">
            <v>0</v>
          </cell>
          <cell r="AA8078">
            <v>5614000</v>
          </cell>
          <cell r="AB8078">
            <v>0</v>
          </cell>
          <cell r="AC8078">
            <v>5078000</v>
          </cell>
        </row>
        <row r="8079">
          <cell r="X8079" t="str">
            <v>02.0339.0211</v>
          </cell>
          <cell r="Y8079" t="str">
            <v>37.8B00.0211</v>
          </cell>
          <cell r="Z8079">
            <v>35000</v>
          </cell>
          <cell r="AA8079">
            <v>78000</v>
          </cell>
          <cell r="AC8079">
            <v>64000</v>
          </cell>
        </row>
        <row r="8080">
          <cell r="X8080" t="str">
            <v>03.0179.0211</v>
          </cell>
          <cell r="Y8080" t="str">
            <v>37.8B00.0211</v>
          </cell>
          <cell r="Z8080">
            <v>35000</v>
          </cell>
          <cell r="AA8080">
            <v>78000</v>
          </cell>
          <cell r="AC8080">
            <v>64000</v>
          </cell>
        </row>
        <row r="8081">
          <cell r="X8081" t="str">
            <v>03.2357.0211</v>
          </cell>
          <cell r="Y8081" t="str">
            <v>37.8B00.0211</v>
          </cell>
          <cell r="Z8081">
            <v>35000</v>
          </cell>
          <cell r="AA8081">
            <v>78000</v>
          </cell>
          <cell r="AC8081">
            <v>64000</v>
          </cell>
        </row>
        <row r="8082">
          <cell r="X8082" t="str">
            <v>03.0532.0271</v>
          </cell>
          <cell r="Y8082" t="str">
            <v>37.8C00.0271</v>
          </cell>
          <cell r="Z8082">
            <v>16000</v>
          </cell>
          <cell r="AA8082">
            <v>61800</v>
          </cell>
          <cell r="AB8082">
            <v>0</v>
          </cell>
          <cell r="AC8082">
            <v>47000</v>
          </cell>
        </row>
        <row r="8083">
          <cell r="X8083" t="str">
            <v>03.0533.0271</v>
          </cell>
          <cell r="Y8083" t="str">
            <v>37.8C00.0271</v>
          </cell>
          <cell r="Z8083">
            <v>16000</v>
          </cell>
          <cell r="AA8083">
            <v>61800</v>
          </cell>
          <cell r="AB8083">
            <v>0</v>
          </cell>
          <cell r="AC8083">
            <v>47000</v>
          </cell>
        </row>
        <row r="8084">
          <cell r="X8084" t="str">
            <v>03.0534.0271</v>
          </cell>
          <cell r="Y8084" t="str">
            <v>37.8C00.0271</v>
          </cell>
          <cell r="Z8084">
            <v>16000</v>
          </cell>
          <cell r="AA8084">
            <v>61800</v>
          </cell>
          <cell r="AB8084">
            <v>0</v>
          </cell>
          <cell r="AC8084">
            <v>47000</v>
          </cell>
        </row>
        <row r="8085">
          <cell r="X8085" t="str">
            <v>03.0535.0271</v>
          </cell>
          <cell r="Y8085" t="str">
            <v>37.8C00.0271</v>
          </cell>
          <cell r="Z8085">
            <v>16000</v>
          </cell>
          <cell r="AA8085">
            <v>61800</v>
          </cell>
          <cell r="AB8085">
            <v>0</v>
          </cell>
          <cell r="AC8085">
            <v>47000</v>
          </cell>
        </row>
        <row r="8086">
          <cell r="X8086" t="str">
            <v>03.0536.0271</v>
          </cell>
          <cell r="Y8086" t="str">
            <v>37.8C00.0271</v>
          </cell>
          <cell r="Z8086">
            <v>16000</v>
          </cell>
          <cell r="AA8086">
            <v>61800</v>
          </cell>
          <cell r="AB8086">
            <v>0</v>
          </cell>
          <cell r="AC8086">
            <v>47000</v>
          </cell>
        </row>
        <row r="8087">
          <cell r="X8087" t="str">
            <v>03.0537.0271</v>
          </cell>
          <cell r="Y8087" t="str">
            <v>37.8C00.0271</v>
          </cell>
          <cell r="Z8087">
            <v>16000</v>
          </cell>
          <cell r="AA8087">
            <v>61800</v>
          </cell>
          <cell r="AB8087">
            <v>0</v>
          </cell>
          <cell r="AC8087">
            <v>47000</v>
          </cell>
        </row>
        <row r="8088">
          <cell r="X8088" t="str">
            <v>03.0538.0271</v>
          </cell>
          <cell r="Y8088" t="str">
            <v>37.8C00.0271</v>
          </cell>
          <cell r="Z8088">
            <v>16000</v>
          </cell>
          <cell r="AA8088">
            <v>61800</v>
          </cell>
          <cell r="AB8088">
            <v>0</v>
          </cell>
          <cell r="AC8088">
            <v>47000</v>
          </cell>
        </row>
        <row r="8089">
          <cell r="X8089" t="str">
            <v>03.0539.0271</v>
          </cell>
          <cell r="Y8089" t="str">
            <v>37.8C00.0271</v>
          </cell>
          <cell r="Z8089">
            <v>16000</v>
          </cell>
          <cell r="AA8089">
            <v>61800</v>
          </cell>
          <cell r="AB8089">
            <v>0</v>
          </cell>
          <cell r="AC8089">
            <v>47000</v>
          </cell>
        </row>
        <row r="8090">
          <cell r="X8090" t="str">
            <v>03.0540.0271</v>
          </cell>
          <cell r="Y8090" t="str">
            <v>37.8C00.0271</v>
          </cell>
          <cell r="Z8090">
            <v>16000</v>
          </cell>
          <cell r="AA8090">
            <v>61800</v>
          </cell>
          <cell r="AB8090">
            <v>0</v>
          </cell>
          <cell r="AC8090">
            <v>47000</v>
          </cell>
        </row>
        <row r="8091">
          <cell r="X8091" t="str">
            <v>03.0541.0271</v>
          </cell>
          <cell r="Y8091" t="str">
            <v>37.8C00.0271</v>
          </cell>
          <cell r="Z8091">
            <v>16000</v>
          </cell>
          <cell r="AA8091">
            <v>61800</v>
          </cell>
          <cell r="AB8091">
            <v>0</v>
          </cell>
          <cell r="AC8091">
            <v>47000</v>
          </cell>
        </row>
        <row r="8092">
          <cell r="X8092" t="str">
            <v>03.0542.0271</v>
          </cell>
          <cell r="Y8092" t="str">
            <v>37.8C00.0271</v>
          </cell>
          <cell r="Z8092">
            <v>16000</v>
          </cell>
          <cell r="AA8092">
            <v>61800</v>
          </cell>
          <cell r="AB8092">
            <v>0</v>
          </cell>
          <cell r="AC8092">
            <v>47000</v>
          </cell>
        </row>
        <row r="8093">
          <cell r="X8093" t="str">
            <v>03.0543.0271</v>
          </cell>
          <cell r="Y8093" t="str">
            <v>37.8C00.0271</v>
          </cell>
          <cell r="Z8093">
            <v>16000</v>
          </cell>
          <cell r="AA8093">
            <v>61800</v>
          </cell>
          <cell r="AB8093">
            <v>0</v>
          </cell>
          <cell r="AC8093">
            <v>47000</v>
          </cell>
        </row>
        <row r="8094">
          <cell r="X8094" t="str">
            <v>03.0544.0271</v>
          </cell>
          <cell r="Y8094" t="str">
            <v>37.8C00.0271</v>
          </cell>
          <cell r="Z8094">
            <v>16000</v>
          </cell>
          <cell r="AA8094">
            <v>61800</v>
          </cell>
          <cell r="AB8094">
            <v>0</v>
          </cell>
          <cell r="AC8094">
            <v>47000</v>
          </cell>
        </row>
        <row r="8095">
          <cell r="X8095" t="str">
            <v>03.0547.0271</v>
          </cell>
          <cell r="Y8095" t="str">
            <v>37.8C00.0271</v>
          </cell>
          <cell r="Z8095">
            <v>16000</v>
          </cell>
          <cell r="AA8095">
            <v>61800</v>
          </cell>
          <cell r="AB8095">
            <v>0</v>
          </cell>
          <cell r="AC8095">
            <v>47000</v>
          </cell>
        </row>
        <row r="8096">
          <cell r="X8096" t="str">
            <v>03.0548.0271</v>
          </cell>
          <cell r="Y8096" t="str">
            <v>37.8C00.0271</v>
          </cell>
          <cell r="Z8096">
            <v>16000</v>
          </cell>
          <cell r="AA8096">
            <v>61800</v>
          </cell>
          <cell r="AB8096">
            <v>0</v>
          </cell>
          <cell r="AC8096">
            <v>47000</v>
          </cell>
        </row>
        <row r="8097">
          <cell r="X8097" t="str">
            <v>03.0549.0271</v>
          </cell>
          <cell r="Y8097" t="str">
            <v>37.8C00.0271</v>
          </cell>
          <cell r="Z8097">
            <v>16000</v>
          </cell>
          <cell r="AA8097">
            <v>61800</v>
          </cell>
          <cell r="AB8097">
            <v>0</v>
          </cell>
          <cell r="AC8097">
            <v>47000</v>
          </cell>
        </row>
        <row r="8098">
          <cell r="X8098" t="str">
            <v>03.0550.0271</v>
          </cell>
          <cell r="Y8098" t="str">
            <v>37.8C00.0271</v>
          </cell>
          <cell r="Z8098">
            <v>16000</v>
          </cell>
          <cell r="AA8098">
            <v>61800</v>
          </cell>
          <cell r="AB8098">
            <v>0</v>
          </cell>
          <cell r="AC8098">
            <v>47000</v>
          </cell>
        </row>
        <row r="8099">
          <cell r="X8099" t="str">
            <v>03.0551.0271</v>
          </cell>
          <cell r="Y8099" t="str">
            <v>37.8C00.0271</v>
          </cell>
          <cell r="Z8099">
            <v>16000</v>
          </cell>
          <cell r="AA8099">
            <v>61800</v>
          </cell>
          <cell r="AB8099">
            <v>0</v>
          </cell>
          <cell r="AC8099">
            <v>47000</v>
          </cell>
        </row>
        <row r="8100">
          <cell r="X8100" t="str">
            <v>03.0552.0271</v>
          </cell>
          <cell r="Y8100" t="str">
            <v>37.8C00.0271</v>
          </cell>
          <cell r="Z8100">
            <v>16000</v>
          </cell>
          <cell r="AA8100">
            <v>61800</v>
          </cell>
          <cell r="AB8100">
            <v>0</v>
          </cell>
          <cell r="AC8100">
            <v>47000</v>
          </cell>
        </row>
        <row r="8101">
          <cell r="X8101" t="str">
            <v>03.0553.0271</v>
          </cell>
          <cell r="Y8101" t="str">
            <v>37.8C00.0271</v>
          </cell>
          <cell r="Z8101">
            <v>16000</v>
          </cell>
          <cell r="AA8101">
            <v>61800</v>
          </cell>
          <cell r="AB8101">
            <v>0</v>
          </cell>
          <cell r="AC8101">
            <v>47000</v>
          </cell>
        </row>
        <row r="8102">
          <cell r="X8102" t="str">
            <v>03.0554.0271</v>
          </cell>
          <cell r="Y8102" t="str">
            <v>37.8C00.0271</v>
          </cell>
          <cell r="Z8102">
            <v>16000</v>
          </cell>
          <cell r="AA8102">
            <v>61800</v>
          </cell>
          <cell r="AB8102">
            <v>0</v>
          </cell>
          <cell r="AC8102">
            <v>47000</v>
          </cell>
        </row>
        <row r="8103">
          <cell r="X8103" t="str">
            <v>03.0555.0271</v>
          </cell>
          <cell r="Y8103" t="str">
            <v>37.8C00.0271</v>
          </cell>
          <cell r="Z8103">
            <v>16000</v>
          </cell>
          <cell r="AA8103">
            <v>61800</v>
          </cell>
          <cell r="AB8103">
            <v>0</v>
          </cell>
          <cell r="AC8103">
            <v>47000</v>
          </cell>
        </row>
        <row r="8104">
          <cell r="X8104" t="str">
            <v>03.0556.0271</v>
          </cell>
          <cell r="Y8104" t="str">
            <v>37.8C00.0271</v>
          </cell>
          <cell r="Z8104">
            <v>16000</v>
          </cell>
          <cell r="AA8104">
            <v>61800</v>
          </cell>
          <cell r="AB8104">
            <v>0</v>
          </cell>
          <cell r="AC8104">
            <v>47000</v>
          </cell>
        </row>
        <row r="8105">
          <cell r="X8105" t="str">
            <v>03.0557.0271</v>
          </cell>
          <cell r="Y8105" t="str">
            <v>37.8C00.0271</v>
          </cell>
          <cell r="Z8105">
            <v>16000</v>
          </cell>
          <cell r="AA8105">
            <v>61800</v>
          </cell>
          <cell r="AB8105">
            <v>0</v>
          </cell>
          <cell r="AC8105">
            <v>47000</v>
          </cell>
        </row>
        <row r="8106">
          <cell r="X8106" t="str">
            <v>03.0558.0271</v>
          </cell>
          <cell r="Y8106" t="str">
            <v>37.8C00.0271</v>
          </cell>
          <cell r="Z8106">
            <v>16000</v>
          </cell>
          <cell r="AA8106">
            <v>61800</v>
          </cell>
          <cell r="AB8106">
            <v>0</v>
          </cell>
          <cell r="AC8106">
            <v>47000</v>
          </cell>
        </row>
        <row r="8107">
          <cell r="X8107" t="str">
            <v>03.0559.0271</v>
          </cell>
          <cell r="Y8107" t="str">
            <v>37.8C00.0271</v>
          </cell>
          <cell r="Z8107">
            <v>16000</v>
          </cell>
          <cell r="AA8107">
            <v>61800</v>
          </cell>
          <cell r="AB8107">
            <v>0</v>
          </cell>
          <cell r="AC8107">
            <v>47000</v>
          </cell>
        </row>
        <row r="8108">
          <cell r="X8108" t="str">
            <v>03.0560.0271</v>
          </cell>
          <cell r="Y8108" t="str">
            <v>37.8C00.0271</v>
          </cell>
          <cell r="Z8108">
            <v>16000</v>
          </cell>
          <cell r="AA8108">
            <v>61800</v>
          </cell>
          <cell r="AB8108">
            <v>0</v>
          </cell>
          <cell r="AC8108">
            <v>47000</v>
          </cell>
        </row>
        <row r="8109">
          <cell r="X8109" t="str">
            <v>03.0561.0271</v>
          </cell>
          <cell r="Y8109" t="str">
            <v>37.8C00.0271</v>
          </cell>
          <cell r="Z8109">
            <v>16000</v>
          </cell>
          <cell r="AA8109">
            <v>61800</v>
          </cell>
          <cell r="AB8109">
            <v>0</v>
          </cell>
          <cell r="AC8109">
            <v>47000</v>
          </cell>
        </row>
        <row r="8110">
          <cell r="X8110" t="str">
            <v>03.0562.0271</v>
          </cell>
          <cell r="Y8110" t="str">
            <v>37.8C00.0271</v>
          </cell>
          <cell r="Z8110">
            <v>16000</v>
          </cell>
          <cell r="AA8110">
            <v>61800</v>
          </cell>
          <cell r="AB8110">
            <v>0</v>
          </cell>
          <cell r="AC8110">
            <v>47000</v>
          </cell>
        </row>
        <row r="8111">
          <cell r="X8111" t="str">
            <v>03.0563.0271</v>
          </cell>
          <cell r="Y8111" t="str">
            <v>37.8C00.0271</v>
          </cell>
          <cell r="Z8111">
            <v>16000</v>
          </cell>
          <cell r="AA8111">
            <v>61800</v>
          </cell>
          <cell r="AB8111">
            <v>0</v>
          </cell>
          <cell r="AC8111">
            <v>47000</v>
          </cell>
        </row>
        <row r="8112">
          <cell r="X8112" t="str">
            <v>03.0564.0271</v>
          </cell>
          <cell r="Y8112" t="str">
            <v>37.8C00.0271</v>
          </cell>
          <cell r="Z8112">
            <v>16000</v>
          </cell>
          <cell r="AA8112">
            <v>61800</v>
          </cell>
          <cell r="AB8112">
            <v>0</v>
          </cell>
          <cell r="AC8112">
            <v>47000</v>
          </cell>
        </row>
        <row r="8113">
          <cell r="X8113" t="str">
            <v>03.0565.0271</v>
          </cell>
          <cell r="Y8113" t="str">
            <v>37.8C00.0271</v>
          </cell>
          <cell r="Z8113">
            <v>16000</v>
          </cell>
          <cell r="AA8113">
            <v>61800</v>
          </cell>
          <cell r="AB8113">
            <v>0</v>
          </cell>
          <cell r="AC8113">
            <v>47000</v>
          </cell>
        </row>
        <row r="8114">
          <cell r="X8114" t="str">
            <v>03.0566.0271</v>
          </cell>
          <cell r="Y8114" t="str">
            <v>37.8C00.0271</v>
          </cell>
          <cell r="Z8114">
            <v>16000</v>
          </cell>
          <cell r="AA8114">
            <v>61800</v>
          </cell>
          <cell r="AB8114">
            <v>0</v>
          </cell>
          <cell r="AC8114">
            <v>47000</v>
          </cell>
        </row>
        <row r="8115">
          <cell r="X8115" t="str">
            <v>03.0567.0271</v>
          </cell>
          <cell r="Y8115" t="str">
            <v>37.8C00.0271</v>
          </cell>
          <cell r="Z8115">
            <v>16000</v>
          </cell>
          <cell r="AA8115">
            <v>61800</v>
          </cell>
          <cell r="AB8115">
            <v>0</v>
          </cell>
          <cell r="AC8115">
            <v>47000</v>
          </cell>
        </row>
        <row r="8116">
          <cell r="X8116" t="str">
            <v>03.0568.0271</v>
          </cell>
          <cell r="Y8116" t="str">
            <v>37.8C00.0271</v>
          </cell>
          <cell r="Z8116">
            <v>16000</v>
          </cell>
          <cell r="AA8116">
            <v>61800</v>
          </cell>
          <cell r="AB8116">
            <v>0</v>
          </cell>
          <cell r="AC8116">
            <v>47000</v>
          </cell>
        </row>
        <row r="8117">
          <cell r="X8117" t="str">
            <v>03.0569.0271</v>
          </cell>
          <cell r="Y8117" t="str">
            <v>37.8C00.0271</v>
          </cell>
          <cell r="Z8117">
            <v>16000</v>
          </cell>
          <cell r="AA8117">
            <v>61800</v>
          </cell>
          <cell r="AB8117">
            <v>0</v>
          </cell>
          <cell r="AC8117">
            <v>47000</v>
          </cell>
        </row>
        <row r="8118">
          <cell r="X8118" t="str">
            <v>03.0570.0271</v>
          </cell>
          <cell r="Y8118" t="str">
            <v>37.8C00.0271</v>
          </cell>
          <cell r="Z8118">
            <v>16000</v>
          </cell>
          <cell r="AA8118">
            <v>61800</v>
          </cell>
          <cell r="AB8118">
            <v>0</v>
          </cell>
          <cell r="AC8118">
            <v>47000</v>
          </cell>
        </row>
        <row r="8119">
          <cell r="X8119" t="str">
            <v>03.0571.0271</v>
          </cell>
          <cell r="Y8119" t="str">
            <v>37.8C00.0271</v>
          </cell>
          <cell r="Z8119">
            <v>16000</v>
          </cell>
          <cell r="AA8119">
            <v>61800</v>
          </cell>
          <cell r="AB8119">
            <v>0</v>
          </cell>
          <cell r="AC8119">
            <v>47000</v>
          </cell>
        </row>
        <row r="8120">
          <cell r="X8120" t="str">
            <v>03.0572.0271</v>
          </cell>
          <cell r="Y8120" t="str">
            <v>37.8C00.0271</v>
          </cell>
          <cell r="Z8120">
            <v>16000</v>
          </cell>
          <cell r="AA8120">
            <v>61800</v>
          </cell>
          <cell r="AB8120">
            <v>0</v>
          </cell>
          <cell r="AC8120">
            <v>47000</v>
          </cell>
        </row>
        <row r="8121">
          <cell r="X8121" t="str">
            <v>03.0573.0271</v>
          </cell>
          <cell r="Y8121" t="str">
            <v>37.8C00.0271</v>
          </cell>
          <cell r="Z8121">
            <v>16000</v>
          </cell>
          <cell r="AA8121">
            <v>61800</v>
          </cell>
          <cell r="AB8121">
            <v>0</v>
          </cell>
          <cell r="AC8121">
            <v>47000</v>
          </cell>
        </row>
        <row r="8122">
          <cell r="X8122" t="str">
            <v>03.0574.0271</v>
          </cell>
          <cell r="Y8122" t="str">
            <v>37.8C00.0271</v>
          </cell>
          <cell r="Z8122">
            <v>16000</v>
          </cell>
          <cell r="AA8122">
            <v>61800</v>
          </cell>
          <cell r="AB8122">
            <v>0</v>
          </cell>
          <cell r="AC8122">
            <v>47000</v>
          </cell>
        </row>
        <row r="8123">
          <cell r="X8123" t="str">
            <v>03.0575.0271</v>
          </cell>
          <cell r="Y8123" t="str">
            <v>37.8C00.0271</v>
          </cell>
          <cell r="Z8123">
            <v>16000</v>
          </cell>
          <cell r="AA8123">
            <v>61800</v>
          </cell>
          <cell r="AB8123">
            <v>0</v>
          </cell>
          <cell r="AC8123">
            <v>47000</v>
          </cell>
        </row>
        <row r="8124">
          <cell r="X8124" t="str">
            <v>03.0576.0271</v>
          </cell>
          <cell r="Y8124" t="str">
            <v>37.8C00.0271</v>
          </cell>
          <cell r="Z8124">
            <v>16000</v>
          </cell>
          <cell r="AA8124">
            <v>61800</v>
          </cell>
          <cell r="AB8124">
            <v>0</v>
          </cell>
          <cell r="AC8124">
            <v>47000</v>
          </cell>
        </row>
        <row r="8125">
          <cell r="X8125" t="str">
            <v>03.0577.0271</v>
          </cell>
          <cell r="Y8125" t="str">
            <v>37.8C00.0271</v>
          </cell>
          <cell r="Z8125">
            <v>16000</v>
          </cell>
          <cell r="AA8125">
            <v>61800</v>
          </cell>
          <cell r="AB8125">
            <v>0</v>
          </cell>
          <cell r="AC8125">
            <v>47000</v>
          </cell>
        </row>
        <row r="8126">
          <cell r="X8126" t="str">
            <v>03.0578.0271</v>
          </cell>
          <cell r="Y8126" t="str">
            <v>37.8C00.0271</v>
          </cell>
          <cell r="Z8126">
            <v>16000</v>
          </cell>
          <cell r="AA8126">
            <v>61800</v>
          </cell>
          <cell r="AB8126">
            <v>0</v>
          </cell>
          <cell r="AC8126">
            <v>47000</v>
          </cell>
        </row>
        <row r="8127">
          <cell r="X8127" t="str">
            <v>03.0579.0271</v>
          </cell>
          <cell r="Y8127" t="str">
            <v>37.8C00.0271</v>
          </cell>
          <cell r="Z8127">
            <v>16000</v>
          </cell>
          <cell r="AA8127">
            <v>61800</v>
          </cell>
          <cell r="AB8127">
            <v>0</v>
          </cell>
          <cell r="AC8127">
            <v>47000</v>
          </cell>
        </row>
        <row r="8128">
          <cell r="X8128" t="str">
            <v>03.0580.0271</v>
          </cell>
          <cell r="Y8128" t="str">
            <v>37.8C00.0271</v>
          </cell>
          <cell r="Z8128">
            <v>16000</v>
          </cell>
          <cell r="AA8128">
            <v>61800</v>
          </cell>
          <cell r="AB8128">
            <v>0</v>
          </cell>
          <cell r="AC8128">
            <v>47000</v>
          </cell>
        </row>
        <row r="8129">
          <cell r="X8129" t="str">
            <v>03.0581.0271</v>
          </cell>
          <cell r="Y8129" t="str">
            <v>37.8C00.0271</v>
          </cell>
          <cell r="Z8129">
            <v>16000</v>
          </cell>
          <cell r="AA8129">
            <v>61800</v>
          </cell>
          <cell r="AB8129">
            <v>0</v>
          </cell>
          <cell r="AC8129">
            <v>47000</v>
          </cell>
        </row>
        <row r="8130">
          <cell r="X8130" t="str">
            <v>03.0582.0271</v>
          </cell>
          <cell r="Y8130" t="str">
            <v>37.8C00.0271</v>
          </cell>
          <cell r="Z8130">
            <v>16000</v>
          </cell>
          <cell r="AA8130">
            <v>61800</v>
          </cell>
          <cell r="AB8130">
            <v>0</v>
          </cell>
          <cell r="AC8130">
            <v>47000</v>
          </cell>
        </row>
        <row r="8131">
          <cell r="X8131" t="str">
            <v>03.0583.0271</v>
          </cell>
          <cell r="Y8131" t="str">
            <v>37.8C00.0271</v>
          </cell>
          <cell r="Z8131">
            <v>16000</v>
          </cell>
          <cell r="AA8131">
            <v>61800</v>
          </cell>
          <cell r="AB8131">
            <v>0</v>
          </cell>
          <cell r="AC8131">
            <v>47000</v>
          </cell>
        </row>
        <row r="8132">
          <cell r="X8132" t="str">
            <v>03.0584.0271</v>
          </cell>
          <cell r="Y8132" t="str">
            <v>37.8C00.0271</v>
          </cell>
          <cell r="Z8132">
            <v>16000</v>
          </cell>
          <cell r="AA8132">
            <v>61800</v>
          </cell>
          <cell r="AB8132">
            <v>0</v>
          </cell>
          <cell r="AC8132">
            <v>47000</v>
          </cell>
        </row>
        <row r="8133">
          <cell r="X8133" t="str">
            <v>03.0585.0271</v>
          </cell>
          <cell r="Y8133" t="str">
            <v>37.8C00.0271</v>
          </cell>
          <cell r="Z8133">
            <v>16000</v>
          </cell>
          <cell r="AA8133">
            <v>61800</v>
          </cell>
          <cell r="AB8133">
            <v>0</v>
          </cell>
          <cell r="AC8133">
            <v>47000</v>
          </cell>
        </row>
        <row r="8134">
          <cell r="X8134" t="str">
            <v>03.0586.0271</v>
          </cell>
          <cell r="Y8134" t="str">
            <v>37.8C00.0271</v>
          </cell>
          <cell r="Z8134">
            <v>16000</v>
          </cell>
          <cell r="AA8134">
            <v>61800</v>
          </cell>
          <cell r="AB8134">
            <v>0</v>
          </cell>
          <cell r="AC8134">
            <v>47000</v>
          </cell>
        </row>
        <row r="8135">
          <cell r="X8135" t="str">
            <v>03.0587.0271</v>
          </cell>
          <cell r="Y8135" t="str">
            <v>37.8C00.0271</v>
          </cell>
          <cell r="Z8135">
            <v>16000</v>
          </cell>
          <cell r="AA8135">
            <v>61800</v>
          </cell>
          <cell r="AB8135">
            <v>0</v>
          </cell>
          <cell r="AC8135">
            <v>47000</v>
          </cell>
        </row>
        <row r="8136">
          <cell r="X8136" t="str">
            <v>03.0588.0271</v>
          </cell>
          <cell r="Y8136" t="str">
            <v>37.8C00.0271</v>
          </cell>
          <cell r="Z8136">
            <v>16000</v>
          </cell>
          <cell r="AA8136">
            <v>61800</v>
          </cell>
          <cell r="AB8136">
            <v>0</v>
          </cell>
          <cell r="AC8136">
            <v>47000</v>
          </cell>
        </row>
        <row r="8137">
          <cell r="X8137" t="str">
            <v>03.0589.0271</v>
          </cell>
          <cell r="Y8137" t="str">
            <v>37.8C00.0271</v>
          </cell>
          <cell r="Z8137">
            <v>16000</v>
          </cell>
          <cell r="AA8137">
            <v>61800</v>
          </cell>
          <cell r="AB8137">
            <v>0</v>
          </cell>
          <cell r="AC8137">
            <v>47000</v>
          </cell>
        </row>
        <row r="8138">
          <cell r="X8138" t="str">
            <v>03.0590.0271</v>
          </cell>
          <cell r="Y8138" t="str">
            <v>37.8C00.0271</v>
          </cell>
          <cell r="Z8138">
            <v>16000</v>
          </cell>
          <cell r="AA8138">
            <v>61800</v>
          </cell>
          <cell r="AB8138">
            <v>0</v>
          </cell>
          <cell r="AC8138">
            <v>47000</v>
          </cell>
        </row>
        <row r="8139">
          <cell r="X8139" t="str">
            <v>03.0591.0271</v>
          </cell>
          <cell r="Y8139" t="str">
            <v>37.8C00.0271</v>
          </cell>
          <cell r="Z8139">
            <v>16000</v>
          </cell>
          <cell r="AA8139">
            <v>61800</v>
          </cell>
          <cell r="AB8139">
            <v>0</v>
          </cell>
          <cell r="AC8139">
            <v>47000</v>
          </cell>
        </row>
        <row r="8140">
          <cell r="X8140" t="str">
            <v>03.0592.0271</v>
          </cell>
          <cell r="Y8140" t="str">
            <v>37.8C00.0271</v>
          </cell>
          <cell r="Z8140">
            <v>16000</v>
          </cell>
          <cell r="AA8140">
            <v>61800</v>
          </cell>
          <cell r="AB8140">
            <v>0</v>
          </cell>
          <cell r="AC8140">
            <v>47000</v>
          </cell>
        </row>
        <row r="8141">
          <cell r="X8141" t="str">
            <v>03.0593.0271</v>
          </cell>
          <cell r="Y8141" t="str">
            <v>37.8C00.0271</v>
          </cell>
          <cell r="Z8141">
            <v>16000</v>
          </cell>
          <cell r="AA8141">
            <v>61800</v>
          </cell>
          <cell r="AB8141">
            <v>0</v>
          </cell>
          <cell r="AC8141">
            <v>47000</v>
          </cell>
        </row>
        <row r="8142">
          <cell r="X8142" t="str">
            <v>03.0594.0271</v>
          </cell>
          <cell r="Y8142" t="str">
            <v>37.8C00.0271</v>
          </cell>
          <cell r="Z8142">
            <v>16000</v>
          </cell>
          <cell r="AA8142">
            <v>61800</v>
          </cell>
          <cell r="AB8142">
            <v>0</v>
          </cell>
          <cell r="AC8142">
            <v>47000</v>
          </cell>
        </row>
        <row r="8143">
          <cell r="X8143" t="str">
            <v>03.0596.0271</v>
          </cell>
          <cell r="Y8143" t="str">
            <v>37.8C00.0271</v>
          </cell>
          <cell r="Z8143">
            <v>16000</v>
          </cell>
          <cell r="AA8143">
            <v>61800</v>
          </cell>
          <cell r="AB8143">
            <v>0</v>
          </cell>
          <cell r="AC8143">
            <v>47000</v>
          </cell>
        </row>
        <row r="8144">
          <cell r="X8144" t="str">
            <v>03.0597.0271</v>
          </cell>
          <cell r="Y8144" t="str">
            <v>37.8C00.0271</v>
          </cell>
          <cell r="Z8144">
            <v>16000</v>
          </cell>
          <cell r="AA8144">
            <v>61800</v>
          </cell>
          <cell r="AB8144">
            <v>0</v>
          </cell>
          <cell r="AC8144">
            <v>47000</v>
          </cell>
        </row>
        <row r="8145">
          <cell r="X8145" t="str">
            <v>03.0598.0271</v>
          </cell>
          <cell r="Y8145" t="str">
            <v>37.8C00.0271</v>
          </cell>
          <cell r="Z8145">
            <v>16000</v>
          </cell>
          <cell r="AA8145">
            <v>61800</v>
          </cell>
          <cell r="AB8145">
            <v>0</v>
          </cell>
          <cell r="AC8145">
            <v>47000</v>
          </cell>
        </row>
        <row r="8146">
          <cell r="X8146" t="str">
            <v>03.0599.0271</v>
          </cell>
          <cell r="Y8146" t="str">
            <v>37.8C00.0271</v>
          </cell>
          <cell r="Z8146">
            <v>16000</v>
          </cell>
          <cell r="AA8146">
            <v>61800</v>
          </cell>
          <cell r="AB8146">
            <v>0</v>
          </cell>
          <cell r="AC8146">
            <v>47000</v>
          </cell>
        </row>
        <row r="8147">
          <cell r="X8147" t="str">
            <v>03.0600.0271</v>
          </cell>
          <cell r="Y8147" t="str">
            <v>37.8C00.0271</v>
          </cell>
          <cell r="Z8147">
            <v>16000</v>
          </cell>
          <cell r="AA8147">
            <v>61800</v>
          </cell>
          <cell r="AB8147">
            <v>0</v>
          </cell>
          <cell r="AC8147">
            <v>47000</v>
          </cell>
        </row>
        <row r="8148">
          <cell r="X8148" t="str">
            <v>03.0601.0271</v>
          </cell>
          <cell r="Y8148" t="str">
            <v>37.8C00.0271</v>
          </cell>
          <cell r="Z8148">
            <v>16000</v>
          </cell>
          <cell r="AA8148">
            <v>61800</v>
          </cell>
          <cell r="AB8148">
            <v>0</v>
          </cell>
          <cell r="AC8148">
            <v>47000</v>
          </cell>
        </row>
        <row r="8149">
          <cell r="X8149" t="str">
            <v>03.0602.0271</v>
          </cell>
          <cell r="Y8149" t="str">
            <v>37.8C00.0271</v>
          </cell>
          <cell r="Z8149">
            <v>16000</v>
          </cell>
          <cell r="AA8149">
            <v>61800</v>
          </cell>
          <cell r="AB8149">
            <v>0</v>
          </cell>
          <cell r="AC8149">
            <v>47000</v>
          </cell>
        </row>
        <row r="8150">
          <cell r="X8150" t="str">
            <v>03.4183.0271</v>
          </cell>
          <cell r="Y8150" t="str">
            <v>37.8C00.0271</v>
          </cell>
          <cell r="Z8150">
            <v>16000</v>
          </cell>
          <cell r="AA8150">
            <v>61800</v>
          </cell>
          <cell r="AB8150">
            <v>0</v>
          </cell>
          <cell r="AC8150">
            <v>47000</v>
          </cell>
        </row>
        <row r="8151">
          <cell r="X8151" t="str">
            <v>08.0006.0271</v>
          </cell>
          <cell r="Y8151" t="str">
            <v>37.8C00.0271</v>
          </cell>
          <cell r="Z8151">
            <v>16000</v>
          </cell>
          <cell r="AA8151">
            <v>61800</v>
          </cell>
          <cell r="AB8151">
            <v>0</v>
          </cell>
          <cell r="AC8151">
            <v>47000</v>
          </cell>
        </row>
        <row r="8152">
          <cell r="X8152" t="str">
            <v>08.0322.0271</v>
          </cell>
          <cell r="Y8152" t="str">
            <v>37.8C00.0271</v>
          </cell>
          <cell r="Z8152">
            <v>16000</v>
          </cell>
          <cell r="AA8152">
            <v>61800</v>
          </cell>
          <cell r="AB8152">
            <v>0</v>
          </cell>
          <cell r="AC8152">
            <v>47000</v>
          </cell>
        </row>
        <row r="8153">
          <cell r="X8153" t="str">
            <v>08.0323.0271</v>
          </cell>
          <cell r="Y8153" t="str">
            <v>37.8C00.0271</v>
          </cell>
          <cell r="Z8153">
            <v>16000</v>
          </cell>
          <cell r="AA8153">
            <v>61800</v>
          </cell>
          <cell r="AB8153">
            <v>0</v>
          </cell>
          <cell r="AC8153">
            <v>47000</v>
          </cell>
        </row>
        <row r="8154">
          <cell r="X8154" t="str">
            <v>08.0324.0271</v>
          </cell>
          <cell r="Y8154" t="str">
            <v>37.8C00.0271</v>
          </cell>
          <cell r="Z8154">
            <v>16000</v>
          </cell>
          <cell r="AA8154">
            <v>61800</v>
          </cell>
          <cell r="AB8154">
            <v>0</v>
          </cell>
          <cell r="AC8154">
            <v>47000</v>
          </cell>
        </row>
        <row r="8155">
          <cell r="X8155" t="str">
            <v>08.0325.0271</v>
          </cell>
          <cell r="Y8155" t="str">
            <v>37.8C00.0271</v>
          </cell>
          <cell r="Z8155">
            <v>16000</v>
          </cell>
          <cell r="AA8155">
            <v>61800</v>
          </cell>
          <cell r="AB8155">
            <v>0</v>
          </cell>
          <cell r="AC8155">
            <v>47000</v>
          </cell>
        </row>
        <row r="8156">
          <cell r="X8156" t="str">
            <v>08.0326.0271</v>
          </cell>
          <cell r="Y8156" t="str">
            <v>37.8C00.0271</v>
          </cell>
          <cell r="Z8156">
            <v>16000</v>
          </cell>
          <cell r="AA8156">
            <v>61800</v>
          </cell>
          <cell r="AB8156">
            <v>0</v>
          </cell>
          <cell r="AC8156">
            <v>47000</v>
          </cell>
        </row>
        <row r="8157">
          <cell r="X8157" t="str">
            <v>08.0327.0271</v>
          </cell>
          <cell r="Y8157" t="str">
            <v>37.8C00.0271</v>
          </cell>
          <cell r="Z8157">
            <v>16000</v>
          </cell>
          <cell r="AA8157">
            <v>61800</v>
          </cell>
          <cell r="AB8157">
            <v>0</v>
          </cell>
          <cell r="AC8157">
            <v>47000</v>
          </cell>
        </row>
        <row r="8158">
          <cell r="X8158" t="str">
            <v>08.0328.0271</v>
          </cell>
          <cell r="Y8158" t="str">
            <v>37.8C00.0271</v>
          </cell>
          <cell r="Z8158">
            <v>16000</v>
          </cell>
          <cell r="AA8158">
            <v>61800</v>
          </cell>
          <cell r="AB8158">
            <v>0</v>
          </cell>
          <cell r="AC8158">
            <v>47000</v>
          </cell>
        </row>
        <row r="8159">
          <cell r="X8159" t="str">
            <v>08.0330.0271</v>
          </cell>
          <cell r="Y8159" t="str">
            <v>37.8C00.0271</v>
          </cell>
          <cell r="Z8159">
            <v>16000</v>
          </cell>
          <cell r="AA8159">
            <v>61800</v>
          </cell>
          <cell r="AB8159">
            <v>0</v>
          </cell>
          <cell r="AC8159">
            <v>47000</v>
          </cell>
        </row>
        <row r="8160">
          <cell r="X8160" t="str">
            <v>08.0331.0271</v>
          </cell>
          <cell r="Y8160" t="str">
            <v>37.8C00.0271</v>
          </cell>
          <cell r="Z8160">
            <v>16000</v>
          </cell>
          <cell r="AA8160">
            <v>61800</v>
          </cell>
          <cell r="AB8160">
            <v>0</v>
          </cell>
          <cell r="AC8160">
            <v>47000</v>
          </cell>
        </row>
        <row r="8161">
          <cell r="X8161" t="str">
            <v>08.0332.0271</v>
          </cell>
          <cell r="Y8161" t="str">
            <v>37.8C00.0271</v>
          </cell>
          <cell r="Z8161">
            <v>16000</v>
          </cell>
          <cell r="AA8161">
            <v>61800</v>
          </cell>
          <cell r="AB8161">
            <v>0</v>
          </cell>
          <cell r="AC8161">
            <v>47000</v>
          </cell>
        </row>
        <row r="8162">
          <cell r="X8162" t="str">
            <v>08.0333.0271</v>
          </cell>
          <cell r="Y8162" t="str">
            <v>37.8C00.0271</v>
          </cell>
          <cell r="Z8162">
            <v>16000</v>
          </cell>
          <cell r="AA8162">
            <v>61800</v>
          </cell>
          <cell r="AB8162">
            <v>0</v>
          </cell>
          <cell r="AC8162">
            <v>47000</v>
          </cell>
        </row>
        <row r="8163">
          <cell r="X8163" t="str">
            <v>08.0334.0271</v>
          </cell>
          <cell r="Y8163" t="str">
            <v>37.8C00.0271</v>
          </cell>
          <cell r="Z8163">
            <v>16000</v>
          </cell>
          <cell r="AA8163">
            <v>61800</v>
          </cell>
          <cell r="AB8163">
            <v>0</v>
          </cell>
          <cell r="AC8163">
            <v>47000</v>
          </cell>
        </row>
        <row r="8164">
          <cell r="X8164" t="str">
            <v>08.0335.0271</v>
          </cell>
          <cell r="Y8164" t="str">
            <v>37.8C00.0271</v>
          </cell>
          <cell r="Z8164">
            <v>16000</v>
          </cell>
          <cell r="AA8164">
            <v>61800</v>
          </cell>
          <cell r="AB8164">
            <v>0</v>
          </cell>
          <cell r="AC8164">
            <v>47000</v>
          </cell>
        </row>
        <row r="8165">
          <cell r="X8165" t="str">
            <v>08.0336.0271</v>
          </cell>
          <cell r="Y8165" t="str">
            <v>37.8C00.0271</v>
          </cell>
          <cell r="Z8165">
            <v>16000</v>
          </cell>
          <cell r="AA8165">
            <v>61800</v>
          </cell>
          <cell r="AB8165">
            <v>0</v>
          </cell>
          <cell r="AC8165">
            <v>47000</v>
          </cell>
        </row>
        <row r="8166">
          <cell r="X8166" t="str">
            <v>08.0337.0271</v>
          </cell>
          <cell r="Y8166" t="str">
            <v>37.8C00.0271</v>
          </cell>
          <cell r="Z8166">
            <v>16000</v>
          </cell>
          <cell r="AA8166">
            <v>61800</v>
          </cell>
          <cell r="AB8166">
            <v>0</v>
          </cell>
          <cell r="AC8166">
            <v>47000</v>
          </cell>
        </row>
        <row r="8167">
          <cell r="X8167" t="str">
            <v>08.0338.0271</v>
          </cell>
          <cell r="Y8167" t="str">
            <v>37.8C00.0271</v>
          </cell>
          <cell r="Z8167">
            <v>16000</v>
          </cell>
          <cell r="AA8167">
            <v>61800</v>
          </cell>
          <cell r="AB8167">
            <v>0</v>
          </cell>
          <cell r="AC8167">
            <v>47000</v>
          </cell>
        </row>
        <row r="8168">
          <cell r="X8168" t="str">
            <v>08.0339.0271</v>
          </cell>
          <cell r="Y8168" t="str">
            <v>37.8C00.0271</v>
          </cell>
          <cell r="Z8168">
            <v>16000</v>
          </cell>
          <cell r="AA8168">
            <v>61800</v>
          </cell>
          <cell r="AB8168">
            <v>0</v>
          </cell>
          <cell r="AC8168">
            <v>47000</v>
          </cell>
        </row>
        <row r="8169">
          <cell r="X8169" t="str">
            <v>08.0340.0271</v>
          </cell>
          <cell r="Y8169" t="str">
            <v>37.8C00.0271</v>
          </cell>
          <cell r="Z8169">
            <v>16000</v>
          </cell>
          <cell r="AA8169">
            <v>61800</v>
          </cell>
          <cell r="AB8169">
            <v>0</v>
          </cell>
          <cell r="AC8169">
            <v>47000</v>
          </cell>
        </row>
        <row r="8170">
          <cell r="X8170" t="str">
            <v>08.0341.0271</v>
          </cell>
          <cell r="Y8170" t="str">
            <v>37.8C00.0271</v>
          </cell>
          <cell r="Z8170">
            <v>16000</v>
          </cell>
          <cell r="AA8170">
            <v>61800</v>
          </cell>
          <cell r="AB8170">
            <v>0</v>
          </cell>
          <cell r="AC8170">
            <v>47000</v>
          </cell>
        </row>
        <row r="8171">
          <cell r="X8171" t="str">
            <v>08.0342.0271</v>
          </cell>
          <cell r="Y8171" t="str">
            <v>37.8C00.0271</v>
          </cell>
          <cell r="Z8171">
            <v>16000</v>
          </cell>
          <cell r="AA8171">
            <v>61800</v>
          </cell>
          <cell r="AB8171">
            <v>0</v>
          </cell>
          <cell r="AC8171">
            <v>47000</v>
          </cell>
        </row>
        <row r="8172">
          <cell r="X8172" t="str">
            <v>08.0343.0271</v>
          </cell>
          <cell r="Y8172" t="str">
            <v>37.8C00.0271</v>
          </cell>
          <cell r="Z8172">
            <v>16000</v>
          </cell>
          <cell r="AA8172">
            <v>61800</v>
          </cell>
          <cell r="AB8172">
            <v>0</v>
          </cell>
          <cell r="AC8172">
            <v>47000</v>
          </cell>
        </row>
        <row r="8173">
          <cell r="X8173" t="str">
            <v>08.0344.0271</v>
          </cell>
          <cell r="Y8173" t="str">
            <v>37.8C00.0271</v>
          </cell>
          <cell r="Z8173">
            <v>16000</v>
          </cell>
          <cell r="AA8173">
            <v>61800</v>
          </cell>
          <cell r="AB8173">
            <v>0</v>
          </cell>
          <cell r="AC8173">
            <v>47000</v>
          </cell>
        </row>
        <row r="8174">
          <cell r="X8174" t="str">
            <v>08.0345.0271</v>
          </cell>
          <cell r="Y8174" t="str">
            <v>37.8C00.0271</v>
          </cell>
          <cell r="Z8174">
            <v>16000</v>
          </cell>
          <cell r="AA8174">
            <v>61800</v>
          </cell>
          <cell r="AB8174">
            <v>0</v>
          </cell>
          <cell r="AC8174">
            <v>47000</v>
          </cell>
        </row>
        <row r="8175">
          <cell r="X8175" t="str">
            <v>08.0346.0271</v>
          </cell>
          <cell r="Y8175" t="str">
            <v>37.8C00.0271</v>
          </cell>
          <cell r="Z8175">
            <v>16000</v>
          </cell>
          <cell r="AA8175">
            <v>61800</v>
          </cell>
          <cell r="AB8175">
            <v>0</v>
          </cell>
          <cell r="AC8175">
            <v>47000</v>
          </cell>
        </row>
        <row r="8176">
          <cell r="X8176" t="str">
            <v>08.0347.0271</v>
          </cell>
          <cell r="Y8176" t="str">
            <v>37.8C00.0271</v>
          </cell>
          <cell r="Z8176">
            <v>16000</v>
          </cell>
          <cell r="AA8176">
            <v>61800</v>
          </cell>
          <cell r="AB8176">
            <v>0</v>
          </cell>
          <cell r="AC8176">
            <v>47000</v>
          </cell>
        </row>
        <row r="8177">
          <cell r="X8177" t="str">
            <v>08.0348.0271</v>
          </cell>
          <cell r="Y8177" t="str">
            <v>37.8C00.0271</v>
          </cell>
          <cell r="Z8177">
            <v>16000</v>
          </cell>
          <cell r="AA8177">
            <v>61800</v>
          </cell>
          <cell r="AB8177">
            <v>0</v>
          </cell>
          <cell r="AC8177">
            <v>47000</v>
          </cell>
        </row>
        <row r="8178">
          <cell r="X8178" t="str">
            <v>08.0349.0271</v>
          </cell>
          <cell r="Y8178" t="str">
            <v>37.8C00.0271</v>
          </cell>
          <cell r="Z8178">
            <v>16000</v>
          </cell>
          <cell r="AA8178">
            <v>61800</v>
          </cell>
          <cell r="AB8178">
            <v>0</v>
          </cell>
          <cell r="AC8178">
            <v>47000</v>
          </cell>
        </row>
        <row r="8179">
          <cell r="X8179" t="str">
            <v>08.0350.0271</v>
          </cell>
          <cell r="Y8179" t="str">
            <v>37.8C00.0271</v>
          </cell>
          <cell r="Z8179">
            <v>16000</v>
          </cell>
          <cell r="AA8179">
            <v>61800</v>
          </cell>
          <cell r="AB8179">
            <v>0</v>
          </cell>
          <cell r="AC8179">
            <v>47000</v>
          </cell>
        </row>
        <row r="8180">
          <cell r="X8180" t="str">
            <v>08.0351.0271</v>
          </cell>
          <cell r="Y8180" t="str">
            <v>37.8C00.0271</v>
          </cell>
          <cell r="Z8180">
            <v>16000</v>
          </cell>
          <cell r="AA8180">
            <v>61800</v>
          </cell>
          <cell r="AB8180">
            <v>0</v>
          </cell>
          <cell r="AC8180">
            <v>47000</v>
          </cell>
        </row>
        <row r="8181">
          <cell r="X8181" t="str">
            <v>08.0352.0271</v>
          </cell>
          <cell r="Y8181" t="str">
            <v>37.8C00.0271</v>
          </cell>
          <cell r="Z8181">
            <v>16000</v>
          </cell>
          <cell r="AA8181">
            <v>61800</v>
          </cell>
          <cell r="AB8181">
            <v>0</v>
          </cell>
          <cell r="AC8181">
            <v>47000</v>
          </cell>
        </row>
        <row r="8182">
          <cell r="X8182" t="str">
            <v>08.0353.0271</v>
          </cell>
          <cell r="Y8182" t="str">
            <v>37.8C00.0271</v>
          </cell>
          <cell r="Z8182">
            <v>16000</v>
          </cell>
          <cell r="AA8182">
            <v>61800</v>
          </cell>
          <cell r="AB8182">
            <v>0</v>
          </cell>
          <cell r="AC8182">
            <v>47000</v>
          </cell>
        </row>
        <row r="8183">
          <cell r="X8183" t="str">
            <v>08.0354.0271</v>
          </cell>
          <cell r="Y8183" t="str">
            <v>37.8C00.0271</v>
          </cell>
          <cell r="Z8183">
            <v>16000</v>
          </cell>
          <cell r="AA8183">
            <v>61800</v>
          </cell>
          <cell r="AB8183">
            <v>0</v>
          </cell>
          <cell r="AC8183">
            <v>47000</v>
          </cell>
        </row>
        <row r="8184">
          <cell r="X8184" t="str">
            <v>08.0355.0271</v>
          </cell>
          <cell r="Y8184" t="str">
            <v>37.8C00.0271</v>
          </cell>
          <cell r="Z8184">
            <v>16000</v>
          </cell>
          <cell r="AA8184">
            <v>61800</v>
          </cell>
          <cell r="AB8184">
            <v>0</v>
          </cell>
          <cell r="AC8184">
            <v>47000</v>
          </cell>
        </row>
        <row r="8185">
          <cell r="X8185" t="str">
            <v>08.0356.0271</v>
          </cell>
          <cell r="Y8185" t="str">
            <v>37.8C00.0271</v>
          </cell>
          <cell r="Z8185">
            <v>16000</v>
          </cell>
          <cell r="AA8185">
            <v>61800</v>
          </cell>
          <cell r="AB8185">
            <v>0</v>
          </cell>
          <cell r="AC8185">
            <v>47000</v>
          </cell>
        </row>
        <row r="8186">
          <cell r="X8186" t="str">
            <v>08.0357.0271</v>
          </cell>
          <cell r="Y8186" t="str">
            <v>37.8C00.0271</v>
          </cell>
          <cell r="Z8186">
            <v>16000</v>
          </cell>
          <cell r="AA8186">
            <v>61800</v>
          </cell>
          <cell r="AB8186">
            <v>0</v>
          </cell>
          <cell r="AC8186">
            <v>47000</v>
          </cell>
        </row>
        <row r="8187">
          <cell r="X8187" t="str">
            <v>08.0358.0271</v>
          </cell>
          <cell r="Y8187" t="str">
            <v>37.8C00.0271</v>
          </cell>
          <cell r="Z8187">
            <v>16000</v>
          </cell>
          <cell r="AA8187">
            <v>61800</v>
          </cell>
          <cell r="AB8187">
            <v>0</v>
          </cell>
          <cell r="AC8187">
            <v>47000</v>
          </cell>
        </row>
        <row r="8188">
          <cell r="X8188" t="str">
            <v>08.0359.0271</v>
          </cell>
          <cell r="Y8188" t="str">
            <v>37.8C00.0271</v>
          </cell>
          <cell r="Z8188">
            <v>16000</v>
          </cell>
          <cell r="AA8188">
            <v>61800</v>
          </cell>
          <cell r="AB8188">
            <v>0</v>
          </cell>
          <cell r="AC8188">
            <v>47000</v>
          </cell>
        </row>
        <row r="8189">
          <cell r="X8189" t="str">
            <v>08.0360.0271</v>
          </cell>
          <cell r="Y8189" t="str">
            <v>37.8C00.0271</v>
          </cell>
          <cell r="Z8189">
            <v>16000</v>
          </cell>
          <cell r="AA8189">
            <v>61800</v>
          </cell>
          <cell r="AB8189">
            <v>0</v>
          </cell>
          <cell r="AC8189">
            <v>47000</v>
          </cell>
        </row>
        <row r="8190">
          <cell r="X8190" t="str">
            <v>08.0361.0271</v>
          </cell>
          <cell r="Y8190" t="str">
            <v>37.8C00.0271</v>
          </cell>
          <cell r="Z8190">
            <v>16000</v>
          </cell>
          <cell r="AA8190">
            <v>61800</v>
          </cell>
          <cell r="AB8190">
            <v>0</v>
          </cell>
          <cell r="AC8190">
            <v>47000</v>
          </cell>
        </row>
        <row r="8191">
          <cell r="X8191" t="str">
            <v>08.0362.0271</v>
          </cell>
          <cell r="Y8191" t="str">
            <v>37.8C00.0271</v>
          </cell>
          <cell r="Z8191">
            <v>16000</v>
          </cell>
          <cell r="AA8191">
            <v>61800</v>
          </cell>
          <cell r="AB8191">
            <v>0</v>
          </cell>
          <cell r="AC8191">
            <v>47000</v>
          </cell>
        </row>
        <row r="8192">
          <cell r="X8192" t="str">
            <v>08.0363.0271</v>
          </cell>
          <cell r="Y8192" t="str">
            <v>37.8C00.0271</v>
          </cell>
          <cell r="Z8192">
            <v>16000</v>
          </cell>
          <cell r="AA8192">
            <v>61800</v>
          </cell>
          <cell r="AB8192">
            <v>0</v>
          </cell>
          <cell r="AC8192">
            <v>47000</v>
          </cell>
        </row>
        <row r="8193">
          <cell r="X8193" t="str">
            <v>08.0364.0271</v>
          </cell>
          <cell r="Y8193" t="str">
            <v>37.8C00.0271</v>
          </cell>
          <cell r="Z8193">
            <v>16000</v>
          </cell>
          <cell r="AA8193">
            <v>61800</v>
          </cell>
          <cell r="AB8193">
            <v>0</v>
          </cell>
          <cell r="AC8193">
            <v>47000</v>
          </cell>
        </row>
        <row r="8194">
          <cell r="X8194" t="str">
            <v>08.0365.0271</v>
          </cell>
          <cell r="Y8194" t="str">
            <v>37.8C00.0271</v>
          </cell>
          <cell r="Z8194">
            <v>16000</v>
          </cell>
          <cell r="AA8194">
            <v>61800</v>
          </cell>
          <cell r="AB8194">
            <v>0</v>
          </cell>
          <cell r="AC8194">
            <v>47000</v>
          </cell>
        </row>
        <row r="8195">
          <cell r="X8195" t="str">
            <v>08.0366.0271</v>
          </cell>
          <cell r="Y8195" t="str">
            <v>37.8C00.0271</v>
          </cell>
          <cell r="Z8195">
            <v>16000</v>
          </cell>
          <cell r="AA8195">
            <v>61800</v>
          </cell>
          <cell r="AB8195">
            <v>0</v>
          </cell>
          <cell r="AC8195">
            <v>47000</v>
          </cell>
        </row>
        <row r="8196">
          <cell r="X8196" t="str">
            <v>08.0367.0271</v>
          </cell>
          <cell r="Y8196" t="str">
            <v>37.8C00.0271</v>
          </cell>
          <cell r="Z8196">
            <v>16000</v>
          </cell>
          <cell r="AA8196">
            <v>61800</v>
          </cell>
          <cell r="AB8196">
            <v>0</v>
          </cell>
          <cell r="AC8196">
            <v>47000</v>
          </cell>
        </row>
        <row r="8197">
          <cell r="X8197" t="str">
            <v>08.0371.0271</v>
          </cell>
          <cell r="Y8197" t="str">
            <v>37.8C00.0271</v>
          </cell>
          <cell r="Z8197">
            <v>16000</v>
          </cell>
          <cell r="AA8197">
            <v>61800</v>
          </cell>
          <cell r="AB8197">
            <v>0</v>
          </cell>
          <cell r="AC8197">
            <v>47000</v>
          </cell>
        </row>
        <row r="8198">
          <cell r="X8198" t="str">
            <v>08.0372.0271</v>
          </cell>
          <cell r="Y8198" t="str">
            <v>37.8C00.0271</v>
          </cell>
          <cell r="Z8198">
            <v>16000</v>
          </cell>
          <cell r="AA8198">
            <v>61800</v>
          </cell>
          <cell r="AB8198">
            <v>0</v>
          </cell>
          <cell r="AC8198">
            <v>47000</v>
          </cell>
        </row>
        <row r="8199">
          <cell r="X8199" t="str">
            <v>08.0373.0271</v>
          </cell>
          <cell r="Y8199" t="str">
            <v>37.8C00.0271</v>
          </cell>
          <cell r="Z8199">
            <v>16000</v>
          </cell>
          <cell r="AA8199">
            <v>61800</v>
          </cell>
          <cell r="AB8199">
            <v>0</v>
          </cell>
          <cell r="AC8199">
            <v>47000</v>
          </cell>
        </row>
        <row r="8200">
          <cell r="X8200" t="str">
            <v>08.0374.0271</v>
          </cell>
          <cell r="Y8200" t="str">
            <v>37.8C00.0271</v>
          </cell>
          <cell r="Z8200">
            <v>16000</v>
          </cell>
          <cell r="AA8200">
            <v>61800</v>
          </cell>
          <cell r="AB8200">
            <v>0</v>
          </cell>
          <cell r="AC8200">
            <v>47000</v>
          </cell>
        </row>
        <row r="8201">
          <cell r="X8201" t="str">
            <v>08.0375.0271</v>
          </cell>
          <cell r="Y8201" t="str">
            <v>37.8C00.0271</v>
          </cell>
          <cell r="Z8201">
            <v>16000</v>
          </cell>
          <cell r="AA8201">
            <v>61800</v>
          </cell>
          <cell r="AB8201">
            <v>0</v>
          </cell>
          <cell r="AC8201">
            <v>47000</v>
          </cell>
        </row>
        <row r="8202">
          <cell r="X8202" t="str">
            <v>08.0376.0271</v>
          </cell>
          <cell r="Y8202" t="str">
            <v>37.8C00.0271</v>
          </cell>
          <cell r="Z8202">
            <v>16000</v>
          </cell>
          <cell r="AA8202">
            <v>61800</v>
          </cell>
          <cell r="AB8202">
            <v>0</v>
          </cell>
          <cell r="AC8202">
            <v>47000</v>
          </cell>
        </row>
        <row r="8203">
          <cell r="X8203" t="str">
            <v>08.0377.0271</v>
          </cell>
          <cell r="Y8203" t="str">
            <v>37.8C00.0271</v>
          </cell>
          <cell r="Z8203">
            <v>16000</v>
          </cell>
          <cell r="AA8203">
            <v>61800</v>
          </cell>
          <cell r="AB8203">
            <v>0</v>
          </cell>
          <cell r="AC8203">
            <v>47000</v>
          </cell>
        </row>
        <row r="8204">
          <cell r="X8204" t="str">
            <v>08.0378.0271</v>
          </cell>
          <cell r="Y8204" t="str">
            <v>37.8C00.0271</v>
          </cell>
          <cell r="Z8204">
            <v>16000</v>
          </cell>
          <cell r="AA8204">
            <v>61800</v>
          </cell>
          <cell r="AB8204">
            <v>0</v>
          </cell>
          <cell r="AC8204">
            <v>47000</v>
          </cell>
        </row>
        <row r="8205">
          <cell r="X8205" t="str">
            <v>08.0379.0271</v>
          </cell>
          <cell r="Y8205" t="str">
            <v>37.8C00.0271</v>
          </cell>
          <cell r="Z8205">
            <v>16000</v>
          </cell>
          <cell r="AA8205">
            <v>61800</v>
          </cell>
          <cell r="AB8205">
            <v>0</v>
          </cell>
          <cell r="AC8205">
            <v>47000</v>
          </cell>
        </row>
        <row r="8206">
          <cell r="X8206" t="str">
            <v>08.0380.0271</v>
          </cell>
          <cell r="Y8206" t="str">
            <v>37.8C00.0271</v>
          </cell>
          <cell r="Z8206">
            <v>16000</v>
          </cell>
          <cell r="AA8206">
            <v>61800</v>
          </cell>
          <cell r="AB8206">
            <v>0</v>
          </cell>
          <cell r="AC8206">
            <v>47000</v>
          </cell>
        </row>
        <row r="8207">
          <cell r="X8207" t="str">
            <v>08.0381.0271</v>
          </cell>
          <cell r="Y8207" t="str">
            <v>37.8C00.0271</v>
          </cell>
          <cell r="Z8207">
            <v>16000</v>
          </cell>
          <cell r="AA8207">
            <v>61800</v>
          </cell>
          <cell r="AB8207">
            <v>0</v>
          </cell>
          <cell r="AC8207">
            <v>47000</v>
          </cell>
        </row>
        <row r="8208">
          <cell r="X8208" t="str">
            <v>08.0382.0271</v>
          </cell>
          <cell r="Y8208" t="str">
            <v>37.8C00.0271</v>
          </cell>
          <cell r="Z8208">
            <v>16000</v>
          </cell>
          <cell r="AA8208">
            <v>61800</v>
          </cell>
          <cell r="AB8208">
            <v>0</v>
          </cell>
          <cell r="AC8208">
            <v>47000</v>
          </cell>
        </row>
        <row r="8209">
          <cell r="X8209" t="str">
            <v>08.0383.0271</v>
          </cell>
          <cell r="Y8209" t="str">
            <v>37.8C00.0271</v>
          </cell>
          <cell r="Z8209">
            <v>16000</v>
          </cell>
          <cell r="AA8209">
            <v>61800</v>
          </cell>
          <cell r="AB8209">
            <v>0</v>
          </cell>
          <cell r="AC8209">
            <v>47000</v>
          </cell>
        </row>
        <row r="8210">
          <cell r="X8210" t="str">
            <v>08.0384.0271</v>
          </cell>
          <cell r="Y8210" t="str">
            <v>37.8C00.0271</v>
          </cell>
          <cell r="Z8210">
            <v>16000</v>
          </cell>
          <cell r="AA8210">
            <v>61800</v>
          </cell>
          <cell r="AB8210">
            <v>0</v>
          </cell>
          <cell r="AC8210">
            <v>47000</v>
          </cell>
        </row>
        <row r="8211">
          <cell r="X8211" t="str">
            <v>08.0385.0271</v>
          </cell>
          <cell r="Y8211" t="str">
            <v>37.8C00.0271</v>
          </cell>
          <cell r="Z8211">
            <v>16000</v>
          </cell>
          <cell r="AA8211">
            <v>61800</v>
          </cell>
          <cell r="AB8211">
            <v>0</v>
          </cell>
          <cell r="AC8211">
            <v>47000</v>
          </cell>
        </row>
        <row r="8212">
          <cell r="X8212" t="str">
            <v>08.0386.0271</v>
          </cell>
          <cell r="Y8212" t="str">
            <v>37.8C00.0271</v>
          </cell>
          <cell r="Z8212">
            <v>16000</v>
          </cell>
          <cell r="AA8212">
            <v>61800</v>
          </cell>
          <cell r="AB8212">
            <v>0</v>
          </cell>
          <cell r="AC8212">
            <v>47000</v>
          </cell>
        </row>
        <row r="8213">
          <cell r="X8213" t="str">
            <v>08.0387.0271</v>
          </cell>
          <cell r="Y8213" t="str">
            <v>37.8C00.0271</v>
          </cell>
          <cell r="Z8213">
            <v>16000</v>
          </cell>
          <cell r="AA8213">
            <v>61800</v>
          </cell>
          <cell r="AB8213">
            <v>0</v>
          </cell>
          <cell r="AC8213">
            <v>47000</v>
          </cell>
        </row>
        <row r="8214">
          <cell r="X8214" t="str">
            <v>08.0388.0271</v>
          </cell>
          <cell r="Y8214" t="str">
            <v>37.8C00.0271</v>
          </cell>
          <cell r="Z8214">
            <v>16000</v>
          </cell>
          <cell r="AA8214">
            <v>61800</v>
          </cell>
          <cell r="AB8214">
            <v>0</v>
          </cell>
          <cell r="AC8214">
            <v>47000</v>
          </cell>
        </row>
        <row r="8215">
          <cell r="X8215" t="str">
            <v>27.0047.0358</v>
          </cell>
          <cell r="Y8215" t="str">
            <v>37.8D04.0358</v>
          </cell>
          <cell r="Z8215">
            <v>0</v>
          </cell>
          <cell r="AA8215">
            <v>5614000</v>
          </cell>
          <cell r="AB8215">
            <v>0</v>
          </cell>
          <cell r="AC8215">
            <v>5078000</v>
          </cell>
        </row>
        <row r="8216">
          <cell r="X8216" t="str">
            <v>27.0048.0358</v>
          </cell>
          <cell r="Y8216" t="str">
            <v>37.8D04.0358</v>
          </cell>
          <cell r="Z8216">
            <v>2415000</v>
          </cell>
          <cell r="AA8216">
            <v>5614000</v>
          </cell>
          <cell r="AB8216">
            <v>0</v>
          </cell>
          <cell r="AC8216">
            <v>5078000</v>
          </cell>
        </row>
        <row r="8217">
          <cell r="X8217" t="str">
            <v>27.0049.0358</v>
          </cell>
          <cell r="Y8217" t="str">
            <v>37.8D04.0358</v>
          </cell>
          <cell r="Z8217">
            <v>2415000</v>
          </cell>
          <cell r="AA8217">
            <v>5614000</v>
          </cell>
          <cell r="AB8217">
            <v>0</v>
          </cell>
          <cell r="AC8217">
            <v>5078000</v>
          </cell>
        </row>
        <row r="8218">
          <cell r="X8218" t="str">
            <v>27.0050.0358</v>
          </cell>
          <cell r="Y8218" t="str">
            <v>37.8D04.0358</v>
          </cell>
          <cell r="Z8218">
            <v>0</v>
          </cell>
          <cell r="AA8218">
            <v>5614000</v>
          </cell>
          <cell r="AB8218">
            <v>0</v>
          </cell>
          <cell r="AC8218">
            <v>5078000</v>
          </cell>
        </row>
        <row r="8219">
          <cell r="X8219" t="str">
            <v>27.0051.0358</v>
          </cell>
          <cell r="Y8219" t="str">
            <v>37.8D04.0358</v>
          </cell>
          <cell r="Z8219">
            <v>0</v>
          </cell>
          <cell r="AA8219">
            <v>5614000</v>
          </cell>
          <cell r="AB8219">
            <v>0</v>
          </cell>
          <cell r="AC8219">
            <v>5078000</v>
          </cell>
        </row>
        <row r="8220">
          <cell r="X8220" t="str">
            <v>27.0052.0358</v>
          </cell>
          <cell r="Y8220" t="str">
            <v>37.8D04.0358</v>
          </cell>
          <cell r="Z8220">
            <v>0</v>
          </cell>
          <cell r="AA8220">
            <v>5614000</v>
          </cell>
          <cell r="AB8220">
            <v>0</v>
          </cell>
          <cell r="AC8220">
            <v>5078000</v>
          </cell>
        </row>
        <row r="8221">
          <cell r="X8221" t="str">
            <v>27.0053.0358</v>
          </cell>
          <cell r="Y8221" t="str">
            <v>37.8D04.0358</v>
          </cell>
          <cell r="Z8221">
            <v>0</v>
          </cell>
          <cell r="AA8221">
            <v>5614000</v>
          </cell>
          <cell r="AB8221">
            <v>0</v>
          </cell>
          <cell r="AC8221">
            <v>5078000</v>
          </cell>
        </row>
        <row r="8222">
          <cell r="X8222" t="str">
            <v>27.0056.0358</v>
          </cell>
          <cell r="Y8222" t="str">
            <v>37.8D04.0358</v>
          </cell>
          <cell r="Z8222">
            <v>0</v>
          </cell>
          <cell r="AA8222">
            <v>5614000</v>
          </cell>
          <cell r="AB8222">
            <v>0</v>
          </cell>
          <cell r="AC8222">
            <v>5078000</v>
          </cell>
        </row>
        <row r="8223">
          <cell r="X8223" t="str">
            <v>13.0066.0658</v>
          </cell>
          <cell r="Y8223" t="str">
            <v>37.8D06.0658</v>
          </cell>
          <cell r="Z8223">
            <v>0</v>
          </cell>
          <cell r="AA8223">
            <v>5724000</v>
          </cell>
          <cell r="AB8223">
            <v>0</v>
          </cell>
          <cell r="AC8223">
            <v>5094000</v>
          </cell>
        </row>
        <row r="8224">
          <cell r="X8224" t="str">
            <v>23.0154.1565</v>
          </cell>
          <cell r="Y8224" t="str">
            <v>37.1E03.1565</v>
          </cell>
          <cell r="Z8224">
            <v>69000</v>
          </cell>
          <cell r="AA8224">
            <v>174000</v>
          </cell>
          <cell r="AC8224">
            <v>165000</v>
          </cell>
        </row>
        <row r="8225">
          <cell r="X8225" t="str">
            <v>12.0094.0959</v>
          </cell>
          <cell r="Y8225" t="str">
            <v>37.8D08.0959</v>
          </cell>
          <cell r="Z8225">
            <v>0</v>
          </cell>
          <cell r="AA8225">
            <v>5531000</v>
          </cell>
          <cell r="AB8225">
            <v>0</v>
          </cell>
          <cell r="AC8225">
            <v>5097000</v>
          </cell>
        </row>
        <row r="8226">
          <cell r="X8226" t="str">
            <v>15.0376.0959</v>
          </cell>
          <cell r="Y8226" t="str">
            <v>37.8D08.0959</v>
          </cell>
          <cell r="Z8226">
            <v>0</v>
          </cell>
          <cell r="AA8226">
            <v>5531000</v>
          </cell>
          <cell r="AB8226">
            <v>0</v>
          </cell>
          <cell r="AC8226">
            <v>5097000</v>
          </cell>
        </row>
        <row r="8227">
          <cell r="X8227" t="str">
            <v>27.0426.0690</v>
          </cell>
          <cell r="Y8227" t="str">
            <v>37.8D06.0690</v>
          </cell>
          <cell r="Z8227">
            <v>0</v>
          </cell>
          <cell r="AA8227">
            <v>5742000</v>
          </cell>
          <cell r="AB8227">
            <v>4</v>
          </cell>
          <cell r="AC8227">
            <v>5158000</v>
          </cell>
        </row>
        <row r="8228">
          <cell r="X8228" t="str">
            <v>27.0428.0690</v>
          </cell>
          <cell r="Y8228" t="str">
            <v>37.8D06.0690</v>
          </cell>
          <cell r="Z8228">
            <v>0</v>
          </cell>
          <cell r="AA8228">
            <v>5742000</v>
          </cell>
          <cell r="AB8228">
            <v>4</v>
          </cell>
          <cell r="AC8228">
            <v>5158000</v>
          </cell>
        </row>
        <row r="8229">
          <cell r="X8229" t="str">
            <v>27.0429.0690</v>
          </cell>
          <cell r="Y8229" t="str">
            <v>37.8D06.0690</v>
          </cell>
          <cell r="Z8229">
            <v>0</v>
          </cell>
          <cell r="AA8229">
            <v>5742000</v>
          </cell>
          <cell r="AB8229">
            <v>4</v>
          </cell>
          <cell r="AC8229">
            <v>5158000</v>
          </cell>
        </row>
        <row r="8230">
          <cell r="X8230" t="str">
            <v>27.0436.0690</v>
          </cell>
          <cell r="Y8230" t="str">
            <v>37.8D06.0690</v>
          </cell>
          <cell r="Z8230">
            <v>0</v>
          </cell>
          <cell r="AA8230">
            <v>5742000</v>
          </cell>
          <cell r="AB8230">
            <v>4</v>
          </cell>
          <cell r="AC8230">
            <v>5158000</v>
          </cell>
        </row>
        <row r="8231">
          <cell r="X8231" t="str">
            <v>03.2088.0983</v>
          </cell>
          <cell r="Y8231" t="str">
            <v>37.8D08.0983</v>
          </cell>
          <cell r="Z8231">
            <v>0</v>
          </cell>
          <cell r="AA8231">
            <v>5862000</v>
          </cell>
          <cell r="AB8231">
            <v>0</v>
          </cell>
          <cell r="AC8231">
            <v>5175000</v>
          </cell>
        </row>
        <row r="8232">
          <cell r="X8232" t="str">
            <v>03.2497.0983</v>
          </cell>
          <cell r="Y8232" t="str">
            <v>37.8D08.0983</v>
          </cell>
          <cell r="Z8232">
            <v>0</v>
          </cell>
          <cell r="AA8232">
            <v>5862000</v>
          </cell>
          <cell r="AB8232">
            <v>0</v>
          </cell>
          <cell r="AC8232">
            <v>5175000</v>
          </cell>
        </row>
        <row r="8233">
          <cell r="X8233" t="str">
            <v>03.2568.0983</v>
          </cell>
          <cell r="Y8233" t="str">
            <v>37.8D08.0983</v>
          </cell>
          <cell r="Z8233">
            <v>0</v>
          </cell>
          <cell r="AA8233">
            <v>5862000</v>
          </cell>
          <cell r="AB8233">
            <v>0</v>
          </cell>
          <cell r="AC8233">
            <v>5175000</v>
          </cell>
        </row>
        <row r="8234">
          <cell r="X8234" t="str">
            <v>10.0098.0983</v>
          </cell>
          <cell r="Y8234" t="str">
            <v>37.8D08.0983</v>
          </cell>
          <cell r="Z8234">
            <v>0</v>
          </cell>
          <cell r="AA8234">
            <v>5862000</v>
          </cell>
          <cell r="AB8234">
            <v>0</v>
          </cell>
          <cell r="AC8234">
            <v>5175000</v>
          </cell>
        </row>
        <row r="8235">
          <cell r="X8235" t="str">
            <v>10.0099.0983</v>
          </cell>
          <cell r="Y8235" t="str">
            <v>37.8D08.0983</v>
          </cell>
          <cell r="Z8235">
            <v>0</v>
          </cell>
          <cell r="AA8235">
            <v>5862000</v>
          </cell>
          <cell r="AB8235">
            <v>0</v>
          </cell>
          <cell r="AC8235">
            <v>5175000</v>
          </cell>
        </row>
        <row r="8236">
          <cell r="X8236" t="str">
            <v>10.0100.0983</v>
          </cell>
          <cell r="Y8236" t="str">
            <v>37.8D08.0983</v>
          </cell>
          <cell r="Z8236">
            <v>0</v>
          </cell>
          <cell r="AA8236">
            <v>5862000</v>
          </cell>
          <cell r="AB8236">
            <v>0</v>
          </cell>
          <cell r="AC8236">
            <v>5175000</v>
          </cell>
        </row>
        <row r="8237">
          <cell r="X8237" t="str">
            <v>12.0081.0983</v>
          </cell>
          <cell r="Y8237" t="str">
            <v>37.8D08.0983</v>
          </cell>
          <cell r="Z8237">
            <v>0</v>
          </cell>
          <cell r="AA8237">
            <v>5862000</v>
          </cell>
          <cell r="AB8237">
            <v>0</v>
          </cell>
          <cell r="AC8237">
            <v>5175000</v>
          </cell>
        </row>
        <row r="8238">
          <cell r="X8238" t="str">
            <v>15.0004.0983</v>
          </cell>
          <cell r="Y8238" t="str">
            <v>37.8D08.0983</v>
          </cell>
          <cell r="Z8238">
            <v>0</v>
          </cell>
          <cell r="AA8238">
            <v>5862000</v>
          </cell>
          <cell r="AB8238">
            <v>0</v>
          </cell>
          <cell r="AC8238">
            <v>5175000</v>
          </cell>
        </row>
        <row r="8239">
          <cell r="X8239" t="str">
            <v>15.0006.0983</v>
          </cell>
          <cell r="Y8239" t="str">
            <v>37.8D08.0983</v>
          </cell>
          <cell r="Z8239">
            <v>0</v>
          </cell>
          <cell r="AA8239">
            <v>5862000</v>
          </cell>
          <cell r="AB8239">
            <v>0</v>
          </cell>
          <cell r="AC8239">
            <v>5175000</v>
          </cell>
        </row>
        <row r="8240">
          <cell r="X8240" t="str">
            <v>15.0009.0983</v>
          </cell>
          <cell r="Y8240" t="str">
            <v>37.8D08.0983</v>
          </cell>
          <cell r="Z8240">
            <v>0</v>
          </cell>
          <cell r="AA8240">
            <v>5862000</v>
          </cell>
          <cell r="AB8240">
            <v>0</v>
          </cell>
          <cell r="AC8240">
            <v>5175000</v>
          </cell>
        </row>
        <row r="8241">
          <cell r="X8241" t="str">
            <v>15.0012.0983</v>
          </cell>
          <cell r="Y8241" t="str">
            <v>37.8D08.0983</v>
          </cell>
          <cell r="Z8241">
            <v>0</v>
          </cell>
          <cell r="AA8241">
            <v>5862000</v>
          </cell>
          <cell r="AB8241">
            <v>0</v>
          </cell>
          <cell r="AC8241">
            <v>5175000</v>
          </cell>
        </row>
        <row r="8242">
          <cell r="X8242" t="str">
            <v>03.1682.0856</v>
          </cell>
          <cell r="Y8242" t="str">
            <v>37.8D07.0856</v>
          </cell>
          <cell r="Z8242">
            <v>12000</v>
          </cell>
          <cell r="AA8242">
            <v>44600</v>
          </cell>
          <cell r="AC8242">
            <v>34500</v>
          </cell>
        </row>
        <row r="8243">
          <cell r="X8243" t="str">
            <v>14.0193.0856</v>
          </cell>
          <cell r="Y8243" t="str">
            <v>37.8D07.0856</v>
          </cell>
          <cell r="Z8243">
            <v>12000</v>
          </cell>
          <cell r="AA8243">
            <v>44600</v>
          </cell>
          <cell r="AC8243">
            <v>34500</v>
          </cell>
        </row>
        <row r="8244">
          <cell r="X8244" t="str">
            <v>03.1683.0857</v>
          </cell>
          <cell r="Y8244" t="str">
            <v>37.8D07.0857</v>
          </cell>
          <cell r="Z8244">
            <v>15000</v>
          </cell>
          <cell r="AA8244">
            <v>44600</v>
          </cell>
          <cell r="AC8244">
            <v>34500</v>
          </cell>
        </row>
        <row r="8245">
          <cell r="X8245" t="str">
            <v>03.1684.0857</v>
          </cell>
          <cell r="Y8245" t="str">
            <v>37.8D07.0857</v>
          </cell>
          <cell r="Z8245">
            <v>15000</v>
          </cell>
          <cell r="AA8245">
            <v>44600</v>
          </cell>
          <cell r="AC8245">
            <v>34500</v>
          </cell>
        </row>
        <row r="8246">
          <cell r="X8246" t="str">
            <v>14.0159.0857</v>
          </cell>
          <cell r="Y8246" t="str">
            <v>37.8D07.0857</v>
          </cell>
          <cell r="Z8246">
            <v>15000</v>
          </cell>
          <cell r="AA8246">
            <v>44600</v>
          </cell>
          <cell r="AC8246">
            <v>34500</v>
          </cell>
        </row>
        <row r="8247">
          <cell r="X8247" t="str">
            <v>14.0194.0857</v>
          </cell>
          <cell r="Y8247" t="str">
            <v>37.8D07.0857</v>
          </cell>
          <cell r="Z8247">
            <v>15000</v>
          </cell>
          <cell r="AA8247">
            <v>44600</v>
          </cell>
          <cell r="AC8247">
            <v>34500</v>
          </cell>
        </row>
        <row r="8248">
          <cell r="X8248" t="str">
            <v>14.0195.0857</v>
          </cell>
          <cell r="Y8248" t="str">
            <v>37.8D07.0857</v>
          </cell>
          <cell r="Z8248">
            <v>15000</v>
          </cell>
          <cell r="AA8248">
            <v>44600</v>
          </cell>
          <cell r="AC8248">
            <v>34500</v>
          </cell>
        </row>
        <row r="8249">
          <cell r="X8249" t="str">
            <v>15.0013.0983</v>
          </cell>
          <cell r="Y8249" t="str">
            <v>37.8D08.0983</v>
          </cell>
          <cell r="Z8249">
            <v>0</v>
          </cell>
          <cell r="AA8249">
            <v>5862000</v>
          </cell>
          <cell r="AB8249">
            <v>0</v>
          </cell>
          <cell r="AC8249">
            <v>5175000</v>
          </cell>
        </row>
        <row r="8250">
          <cell r="X8250" t="str">
            <v>15.0039.0983</v>
          </cell>
          <cell r="Y8250" t="str">
            <v>37.8D08.0983</v>
          </cell>
          <cell r="Z8250">
            <v>0</v>
          </cell>
          <cell r="AA8250">
            <v>5862000</v>
          </cell>
          <cell r="AB8250">
            <v>0</v>
          </cell>
          <cell r="AC8250">
            <v>5175000</v>
          </cell>
        </row>
        <row r="8251">
          <cell r="X8251" t="str">
            <v>03.2743.1185</v>
          </cell>
          <cell r="Y8251" t="str">
            <v>37.8D11.1185</v>
          </cell>
          <cell r="Z8251">
            <v>0</v>
          </cell>
          <cell r="AA8251">
            <v>6453000</v>
          </cell>
          <cell r="AB8251">
            <v>0</v>
          </cell>
          <cell r="AC8251">
            <v>5180000</v>
          </cell>
        </row>
        <row r="8252">
          <cell r="X8252" t="str">
            <v>02.0381.0213</v>
          </cell>
          <cell r="Y8252" t="str">
            <v>37.8B00.0213</v>
          </cell>
          <cell r="Z8252">
            <v>50000</v>
          </cell>
          <cell r="AA8252">
            <v>86400</v>
          </cell>
          <cell r="AB8252">
            <v>0</v>
          </cell>
          <cell r="AC8252">
            <v>69000</v>
          </cell>
        </row>
        <row r="8253">
          <cell r="X8253" t="str">
            <v>02.0382.0213</v>
          </cell>
          <cell r="Y8253" t="str">
            <v>37.8B00.0213</v>
          </cell>
          <cell r="Z8253">
            <v>50000</v>
          </cell>
          <cell r="AA8253">
            <v>86400</v>
          </cell>
          <cell r="AB8253">
            <v>0</v>
          </cell>
          <cell r="AC8253">
            <v>69000</v>
          </cell>
        </row>
        <row r="8254">
          <cell r="X8254" t="str">
            <v>02.0383.0213</v>
          </cell>
          <cell r="Y8254" t="str">
            <v>37.8B00.0213</v>
          </cell>
          <cell r="Z8254">
            <v>50000</v>
          </cell>
          <cell r="AA8254">
            <v>86400</v>
          </cell>
          <cell r="AB8254">
            <v>0</v>
          </cell>
          <cell r="AC8254">
            <v>69000</v>
          </cell>
        </row>
        <row r="8255">
          <cell r="X8255" t="str">
            <v>02.0384.0213</v>
          </cell>
          <cell r="Y8255" t="str">
            <v>37.8B00.0213</v>
          </cell>
          <cell r="Z8255">
            <v>50000</v>
          </cell>
          <cell r="AA8255">
            <v>86400</v>
          </cell>
          <cell r="AB8255">
            <v>0</v>
          </cell>
          <cell r="AC8255">
            <v>69000</v>
          </cell>
        </row>
        <row r="8256">
          <cell r="X8256" t="str">
            <v>02.0385.0213</v>
          </cell>
          <cell r="Y8256" t="str">
            <v>37.8B00.0213</v>
          </cell>
          <cell r="Z8256">
            <v>50000</v>
          </cell>
          <cell r="AA8256">
            <v>86400</v>
          </cell>
          <cell r="AB8256">
            <v>0</v>
          </cell>
          <cell r="AC8256">
            <v>69000</v>
          </cell>
        </row>
        <row r="8257">
          <cell r="X8257" t="str">
            <v>02.0386.0213</v>
          </cell>
          <cell r="Y8257" t="str">
            <v>37.8B00.0213</v>
          </cell>
          <cell r="Z8257">
            <v>50000</v>
          </cell>
          <cell r="AA8257">
            <v>86400</v>
          </cell>
          <cell r="AB8257">
            <v>0</v>
          </cell>
          <cell r="AC8257">
            <v>69000</v>
          </cell>
        </row>
        <row r="8258">
          <cell r="X8258" t="str">
            <v>02.0387.0213</v>
          </cell>
          <cell r="Y8258" t="str">
            <v>37.8B00.0213</v>
          </cell>
          <cell r="Z8258">
            <v>50000</v>
          </cell>
          <cell r="AA8258">
            <v>86400</v>
          </cell>
          <cell r="AB8258">
            <v>0</v>
          </cell>
          <cell r="AC8258">
            <v>69000</v>
          </cell>
        </row>
        <row r="8259">
          <cell r="X8259" t="str">
            <v>02.0388.0213</v>
          </cell>
          <cell r="Y8259" t="str">
            <v>37.8B00.0213</v>
          </cell>
          <cell r="Z8259">
            <v>50000</v>
          </cell>
          <cell r="AA8259">
            <v>86400</v>
          </cell>
          <cell r="AB8259">
            <v>0</v>
          </cell>
          <cell r="AC8259">
            <v>69000</v>
          </cell>
        </row>
        <row r="8260">
          <cell r="X8260" t="str">
            <v>02.0389.0213</v>
          </cell>
          <cell r="Y8260" t="str">
            <v>37.8B00.0213</v>
          </cell>
          <cell r="Z8260">
            <v>50000</v>
          </cell>
          <cell r="AA8260">
            <v>86400</v>
          </cell>
          <cell r="AB8260">
            <v>0</v>
          </cell>
          <cell r="AC8260">
            <v>69000</v>
          </cell>
        </row>
        <row r="8261">
          <cell r="X8261" t="str">
            <v>02.0390.0213</v>
          </cell>
          <cell r="Y8261" t="str">
            <v>37.8B00.0213</v>
          </cell>
          <cell r="Z8261">
            <v>50000</v>
          </cell>
          <cell r="AA8261">
            <v>86400</v>
          </cell>
          <cell r="AB8261">
            <v>0</v>
          </cell>
          <cell r="AC8261">
            <v>69000</v>
          </cell>
        </row>
        <row r="8262">
          <cell r="X8262" t="str">
            <v>02.0391.0213</v>
          </cell>
          <cell r="Y8262" t="str">
            <v>37.8B00.0213</v>
          </cell>
          <cell r="Z8262">
            <v>50000</v>
          </cell>
          <cell r="AA8262">
            <v>86400</v>
          </cell>
          <cell r="AB8262">
            <v>0</v>
          </cell>
          <cell r="AC8262">
            <v>69000</v>
          </cell>
        </row>
        <row r="8263">
          <cell r="X8263" t="str">
            <v>02.0392.0213</v>
          </cell>
          <cell r="Y8263" t="str">
            <v>37.8B00.0213</v>
          </cell>
          <cell r="Z8263">
            <v>50000</v>
          </cell>
          <cell r="AA8263">
            <v>86400</v>
          </cell>
          <cell r="AB8263">
            <v>0</v>
          </cell>
          <cell r="AC8263">
            <v>69000</v>
          </cell>
        </row>
        <row r="8264">
          <cell r="X8264" t="str">
            <v>02.0393.0213</v>
          </cell>
          <cell r="Y8264" t="str">
            <v>37.8B00.0213</v>
          </cell>
          <cell r="Z8264">
            <v>50000</v>
          </cell>
          <cell r="AA8264">
            <v>86400</v>
          </cell>
          <cell r="AB8264">
            <v>0</v>
          </cell>
          <cell r="AC8264">
            <v>69000</v>
          </cell>
        </row>
        <row r="8265">
          <cell r="X8265" t="str">
            <v>02.0395.0213</v>
          </cell>
          <cell r="Y8265" t="str">
            <v>37.8B00.0213</v>
          </cell>
          <cell r="Z8265">
            <v>50000</v>
          </cell>
          <cell r="AA8265">
            <v>86400</v>
          </cell>
          <cell r="AB8265">
            <v>0</v>
          </cell>
          <cell r="AC8265">
            <v>69000</v>
          </cell>
        </row>
        <row r="8266">
          <cell r="X8266" t="str">
            <v>02.0396.0213</v>
          </cell>
          <cell r="Y8266" t="str">
            <v>37.8B00.0213</v>
          </cell>
          <cell r="Z8266">
            <v>50000</v>
          </cell>
          <cell r="AA8266">
            <v>86400</v>
          </cell>
          <cell r="AB8266">
            <v>0</v>
          </cell>
          <cell r="AC8266">
            <v>69000</v>
          </cell>
        </row>
        <row r="8267">
          <cell r="X8267" t="str">
            <v>02.0397.0213</v>
          </cell>
          <cell r="Y8267" t="str">
            <v>37.8B00.0213</v>
          </cell>
          <cell r="Z8267">
            <v>50000</v>
          </cell>
          <cell r="AA8267">
            <v>86400</v>
          </cell>
          <cell r="AB8267">
            <v>0</v>
          </cell>
          <cell r="AC8267">
            <v>69000</v>
          </cell>
        </row>
        <row r="8268">
          <cell r="X8268" t="str">
            <v>02.0398.0213</v>
          </cell>
          <cell r="Y8268" t="str">
            <v>37.8B00.0213</v>
          </cell>
          <cell r="Z8268">
            <v>50000</v>
          </cell>
          <cell r="AA8268">
            <v>86400</v>
          </cell>
          <cell r="AB8268">
            <v>0</v>
          </cell>
          <cell r="AC8268">
            <v>69000</v>
          </cell>
        </row>
        <row r="8269">
          <cell r="X8269" t="str">
            <v>02.0399.0213</v>
          </cell>
          <cell r="Y8269" t="str">
            <v>37.8B00.0213</v>
          </cell>
          <cell r="Z8269">
            <v>50000</v>
          </cell>
          <cell r="AA8269">
            <v>86400</v>
          </cell>
          <cell r="AB8269">
            <v>0</v>
          </cell>
          <cell r="AC8269">
            <v>69000</v>
          </cell>
        </row>
        <row r="8270">
          <cell r="X8270" t="str">
            <v>02.0400.0213</v>
          </cell>
          <cell r="Y8270" t="str">
            <v>37.8B00.0213</v>
          </cell>
          <cell r="Z8270">
            <v>50000</v>
          </cell>
          <cell r="AA8270">
            <v>86400</v>
          </cell>
          <cell r="AB8270">
            <v>0</v>
          </cell>
          <cell r="AC8270">
            <v>69000</v>
          </cell>
        </row>
        <row r="8271">
          <cell r="X8271" t="str">
            <v>02.0401.0213</v>
          </cell>
          <cell r="Y8271" t="str">
            <v>37.8B00.0213</v>
          </cell>
          <cell r="Z8271">
            <v>50000</v>
          </cell>
          <cell r="AA8271">
            <v>86400</v>
          </cell>
          <cell r="AB8271">
            <v>0</v>
          </cell>
          <cell r="AC8271">
            <v>69000</v>
          </cell>
        </row>
        <row r="8272">
          <cell r="X8272" t="str">
            <v>02.0402.0213</v>
          </cell>
          <cell r="Y8272" t="str">
            <v>37.8B00.0213</v>
          </cell>
          <cell r="Z8272">
            <v>50000</v>
          </cell>
          <cell r="AA8272">
            <v>86400</v>
          </cell>
          <cell r="AB8272">
            <v>0</v>
          </cell>
          <cell r="AC8272">
            <v>69000</v>
          </cell>
        </row>
        <row r="8273">
          <cell r="X8273" t="str">
            <v>02.0403.0213</v>
          </cell>
          <cell r="Y8273" t="str">
            <v>37.8B00.0213</v>
          </cell>
          <cell r="Z8273">
            <v>50000</v>
          </cell>
          <cell r="AA8273">
            <v>86400</v>
          </cell>
          <cell r="AB8273">
            <v>0</v>
          </cell>
          <cell r="AC8273">
            <v>69000</v>
          </cell>
        </row>
        <row r="8274">
          <cell r="X8274" t="str">
            <v>02.0404.0213</v>
          </cell>
          <cell r="Y8274" t="str">
            <v>37.8B00.0213</v>
          </cell>
          <cell r="Z8274">
            <v>50000</v>
          </cell>
          <cell r="AA8274">
            <v>86400</v>
          </cell>
          <cell r="AB8274">
            <v>0</v>
          </cell>
          <cell r="AC8274">
            <v>69000</v>
          </cell>
        </row>
        <row r="8275">
          <cell r="X8275" t="str">
            <v>02.0405.0213</v>
          </cell>
          <cell r="Y8275" t="str">
            <v>37.8B00.0213</v>
          </cell>
          <cell r="Z8275">
            <v>50000</v>
          </cell>
          <cell r="AA8275">
            <v>86400</v>
          </cell>
          <cell r="AB8275">
            <v>0</v>
          </cell>
          <cell r="AC8275">
            <v>69000</v>
          </cell>
        </row>
        <row r="8276">
          <cell r="X8276" t="str">
            <v>02.0406.0213</v>
          </cell>
          <cell r="Y8276" t="str">
            <v>37.8B00.0213</v>
          </cell>
          <cell r="Z8276">
            <v>50000</v>
          </cell>
          <cell r="AA8276">
            <v>86400</v>
          </cell>
          <cell r="AB8276">
            <v>0</v>
          </cell>
          <cell r="AC8276">
            <v>69000</v>
          </cell>
        </row>
        <row r="8277">
          <cell r="X8277" t="str">
            <v>02.0407.0213</v>
          </cell>
          <cell r="Y8277" t="str">
            <v>37.8B00.0213</v>
          </cell>
          <cell r="Z8277">
            <v>50000</v>
          </cell>
          <cell r="AA8277">
            <v>86400</v>
          </cell>
          <cell r="AB8277">
            <v>0</v>
          </cell>
          <cell r="AC8277">
            <v>69000</v>
          </cell>
        </row>
        <row r="8278">
          <cell r="X8278" t="str">
            <v>02.0408.0213</v>
          </cell>
          <cell r="Y8278" t="str">
            <v>37.8B00.0213</v>
          </cell>
          <cell r="Z8278">
            <v>50000</v>
          </cell>
          <cell r="AA8278">
            <v>86400</v>
          </cell>
          <cell r="AB8278">
            <v>0</v>
          </cell>
          <cell r="AC8278">
            <v>69000</v>
          </cell>
        </row>
        <row r="8279">
          <cell r="X8279" t="str">
            <v>02.0409.0213</v>
          </cell>
          <cell r="Y8279" t="str">
            <v>37.8B00.0213</v>
          </cell>
          <cell r="Z8279">
            <v>50000</v>
          </cell>
          <cell r="AA8279">
            <v>86400</v>
          </cell>
          <cell r="AB8279">
            <v>0</v>
          </cell>
          <cell r="AC8279">
            <v>69000</v>
          </cell>
        </row>
        <row r="8280">
          <cell r="X8280" t="str">
            <v>02.0410.0213</v>
          </cell>
          <cell r="Y8280" t="str">
            <v>37.8B00.0213</v>
          </cell>
          <cell r="Z8280">
            <v>50000</v>
          </cell>
          <cell r="AA8280">
            <v>86400</v>
          </cell>
          <cell r="AB8280">
            <v>0</v>
          </cell>
          <cell r="AC8280">
            <v>69000</v>
          </cell>
        </row>
        <row r="8281">
          <cell r="X8281" t="str">
            <v>02.0510.0213</v>
          </cell>
          <cell r="Y8281" t="str">
            <v>37.8B00.0213</v>
          </cell>
          <cell r="Z8281">
            <v>50000</v>
          </cell>
          <cell r="AA8281">
            <v>86400</v>
          </cell>
          <cell r="AB8281">
            <v>0</v>
          </cell>
          <cell r="AC8281">
            <v>69000</v>
          </cell>
        </row>
        <row r="8282">
          <cell r="X8282" t="str">
            <v>02.0516.0213</v>
          </cell>
          <cell r="Y8282" t="str">
            <v>37.8B00.0213</v>
          </cell>
          <cell r="Z8282">
            <v>50000</v>
          </cell>
          <cell r="AA8282">
            <v>86400</v>
          </cell>
          <cell r="AB8282">
            <v>0</v>
          </cell>
          <cell r="AC8282">
            <v>69000</v>
          </cell>
        </row>
        <row r="8283">
          <cell r="X8283" t="str">
            <v>03.2371.0213</v>
          </cell>
          <cell r="Y8283" t="str">
            <v>37.8B00.0213</v>
          </cell>
          <cell r="Z8283">
            <v>50000</v>
          </cell>
          <cell r="AA8283">
            <v>86400</v>
          </cell>
          <cell r="AB8283">
            <v>0</v>
          </cell>
          <cell r="AC8283">
            <v>69000</v>
          </cell>
        </row>
        <row r="8284">
          <cell r="X8284" t="str">
            <v>03.2372.0213</v>
          </cell>
          <cell r="Y8284" t="str">
            <v>37.8B00.0213</v>
          </cell>
          <cell r="Z8284">
            <v>50000</v>
          </cell>
          <cell r="AA8284">
            <v>86400</v>
          </cell>
          <cell r="AB8284">
            <v>0</v>
          </cell>
          <cell r="AC8284">
            <v>69000</v>
          </cell>
        </row>
        <row r="8285">
          <cell r="X8285" t="str">
            <v>02.0411.0214</v>
          </cell>
          <cell r="Y8285" t="str">
            <v>37.8B00.0214</v>
          </cell>
          <cell r="Z8285">
            <v>50000</v>
          </cell>
          <cell r="AA8285">
            <v>126000</v>
          </cell>
          <cell r="AB8285">
            <v>0</v>
          </cell>
          <cell r="AC8285">
            <v>104000</v>
          </cell>
        </row>
        <row r="8286">
          <cell r="X8286" t="str">
            <v>02.0412.0214</v>
          </cell>
          <cell r="Y8286" t="str">
            <v>37.8B00.0214</v>
          </cell>
          <cell r="Z8286">
            <v>50000</v>
          </cell>
          <cell r="AA8286">
            <v>126000</v>
          </cell>
          <cell r="AB8286">
            <v>0</v>
          </cell>
          <cell r="AC8286">
            <v>104000</v>
          </cell>
        </row>
        <row r="8287">
          <cell r="X8287" t="str">
            <v>02.0413.0214</v>
          </cell>
          <cell r="Y8287" t="str">
            <v>37.8B00.0214</v>
          </cell>
          <cell r="Z8287">
            <v>50000</v>
          </cell>
          <cell r="AA8287">
            <v>126000</v>
          </cell>
          <cell r="AB8287">
            <v>0</v>
          </cell>
          <cell r="AC8287">
            <v>104000</v>
          </cell>
        </row>
        <row r="8288">
          <cell r="X8288" t="str">
            <v>02.0414.0214</v>
          </cell>
          <cell r="Y8288" t="str">
            <v>37.8B00.0214</v>
          </cell>
          <cell r="Z8288">
            <v>50000</v>
          </cell>
          <cell r="AA8288">
            <v>126000</v>
          </cell>
          <cell r="AB8288">
            <v>0</v>
          </cell>
          <cell r="AC8288">
            <v>104000</v>
          </cell>
        </row>
        <row r="8289">
          <cell r="X8289" t="str">
            <v>02.0415.0214</v>
          </cell>
          <cell r="Y8289" t="str">
            <v>37.8B00.0214</v>
          </cell>
          <cell r="Z8289">
            <v>50000</v>
          </cell>
          <cell r="AA8289">
            <v>126000</v>
          </cell>
          <cell r="AB8289">
            <v>0</v>
          </cell>
          <cell r="AC8289">
            <v>104000</v>
          </cell>
        </row>
        <row r="8290">
          <cell r="X8290" t="str">
            <v>02.0416.0214</v>
          </cell>
          <cell r="Y8290" t="str">
            <v>37.8B00.0214</v>
          </cell>
          <cell r="Z8290">
            <v>50000</v>
          </cell>
          <cell r="AA8290">
            <v>126000</v>
          </cell>
          <cell r="AB8290">
            <v>0</v>
          </cell>
          <cell r="AC8290">
            <v>104000</v>
          </cell>
        </row>
        <row r="8291">
          <cell r="X8291" t="str">
            <v>02.0417.0214</v>
          </cell>
          <cell r="Y8291" t="str">
            <v>37.8B00.0214</v>
          </cell>
          <cell r="Z8291">
            <v>50000</v>
          </cell>
          <cell r="AA8291">
            <v>126000</v>
          </cell>
          <cell r="AB8291">
            <v>0</v>
          </cell>
          <cell r="AC8291">
            <v>104000</v>
          </cell>
        </row>
        <row r="8292">
          <cell r="X8292" t="str">
            <v>02.0418.0214</v>
          </cell>
          <cell r="Y8292" t="str">
            <v>37.8B00.0214</v>
          </cell>
          <cell r="Z8292">
            <v>50000</v>
          </cell>
          <cell r="AA8292">
            <v>126000</v>
          </cell>
          <cell r="AB8292">
            <v>0</v>
          </cell>
          <cell r="AC8292">
            <v>104000</v>
          </cell>
        </row>
        <row r="8293">
          <cell r="X8293" t="str">
            <v>02.0419.0214</v>
          </cell>
          <cell r="Y8293" t="str">
            <v>37.8B00.0214</v>
          </cell>
          <cell r="Z8293">
            <v>50000</v>
          </cell>
          <cell r="AA8293">
            <v>126000</v>
          </cell>
          <cell r="AB8293">
            <v>0</v>
          </cell>
          <cell r="AC8293">
            <v>104000</v>
          </cell>
        </row>
        <row r="8294">
          <cell r="X8294" t="str">
            <v>02.0420.0214</v>
          </cell>
          <cell r="Y8294" t="str">
            <v>37.8B00.0214</v>
          </cell>
          <cell r="Z8294">
            <v>50000</v>
          </cell>
          <cell r="AA8294">
            <v>126000</v>
          </cell>
          <cell r="AB8294">
            <v>0</v>
          </cell>
          <cell r="AC8294">
            <v>104000</v>
          </cell>
        </row>
        <row r="8295">
          <cell r="X8295" t="str">
            <v>02.0421.0214</v>
          </cell>
          <cell r="Y8295" t="str">
            <v>37.8B00.0214</v>
          </cell>
          <cell r="Z8295">
            <v>50000</v>
          </cell>
          <cell r="AA8295">
            <v>126000</v>
          </cell>
          <cell r="AB8295">
            <v>0</v>
          </cell>
          <cell r="AC8295">
            <v>104000</v>
          </cell>
        </row>
        <row r="8296">
          <cell r="X8296" t="str">
            <v>02.0422.0214</v>
          </cell>
          <cell r="Y8296" t="str">
            <v>37.8B00.0214</v>
          </cell>
          <cell r="Z8296">
            <v>50000</v>
          </cell>
          <cell r="AA8296">
            <v>126000</v>
          </cell>
          <cell r="AB8296">
            <v>0</v>
          </cell>
          <cell r="AC8296">
            <v>104000</v>
          </cell>
        </row>
        <row r="8297">
          <cell r="X8297" t="str">
            <v>02.0423.0214</v>
          </cell>
          <cell r="Y8297" t="str">
            <v>37.8B00.0214</v>
          </cell>
          <cell r="Z8297">
            <v>50000</v>
          </cell>
          <cell r="AA8297">
            <v>126000</v>
          </cell>
          <cell r="AB8297">
            <v>0</v>
          </cell>
          <cell r="AC8297">
            <v>104000</v>
          </cell>
        </row>
        <row r="8298">
          <cell r="X8298" t="str">
            <v>02.0424.0214</v>
          </cell>
          <cell r="Y8298" t="str">
            <v>37.8B00.0214</v>
          </cell>
          <cell r="Z8298">
            <v>50000</v>
          </cell>
          <cell r="AA8298">
            <v>126000</v>
          </cell>
          <cell r="AB8298">
            <v>0</v>
          </cell>
          <cell r="AC8298">
            <v>104000</v>
          </cell>
        </row>
        <row r="8299">
          <cell r="X8299" t="str">
            <v>02.0425.0214</v>
          </cell>
          <cell r="Y8299" t="str">
            <v>37.8B00.0214</v>
          </cell>
          <cell r="Z8299">
            <v>50000</v>
          </cell>
          <cell r="AA8299">
            <v>126000</v>
          </cell>
          <cell r="AB8299">
            <v>0</v>
          </cell>
          <cell r="AC8299">
            <v>104000</v>
          </cell>
        </row>
        <row r="8300">
          <cell r="X8300" t="str">
            <v>02.0426.0214</v>
          </cell>
          <cell r="Y8300" t="str">
            <v>37.8B00.0214</v>
          </cell>
          <cell r="Z8300">
            <v>50000</v>
          </cell>
          <cell r="AA8300">
            <v>126000</v>
          </cell>
          <cell r="AB8300">
            <v>0</v>
          </cell>
          <cell r="AC8300">
            <v>104000</v>
          </cell>
        </row>
        <row r="8301">
          <cell r="X8301" t="str">
            <v>02.0427.0214</v>
          </cell>
          <cell r="Y8301" t="str">
            <v>37.8B00.0214</v>
          </cell>
          <cell r="Z8301">
            <v>50000</v>
          </cell>
          <cell r="AA8301">
            <v>126000</v>
          </cell>
          <cell r="AB8301">
            <v>0</v>
          </cell>
          <cell r="AC8301">
            <v>104000</v>
          </cell>
        </row>
        <row r="8302">
          <cell r="X8302" t="str">
            <v>02.0428.0214</v>
          </cell>
          <cell r="Y8302" t="str">
            <v>37.8B00.0214</v>
          </cell>
          <cell r="Z8302">
            <v>50000</v>
          </cell>
          <cell r="AA8302">
            <v>126000</v>
          </cell>
          <cell r="AB8302">
            <v>0</v>
          </cell>
          <cell r="AC8302">
            <v>104000</v>
          </cell>
        </row>
        <row r="8303">
          <cell r="X8303" t="str">
            <v>02.0429.0214</v>
          </cell>
          <cell r="Y8303" t="str">
            <v>37.8B00.0214</v>
          </cell>
          <cell r="Z8303">
            <v>50000</v>
          </cell>
          <cell r="AA8303">
            <v>126000</v>
          </cell>
          <cell r="AB8303">
            <v>0</v>
          </cell>
          <cell r="AC8303">
            <v>104000</v>
          </cell>
        </row>
        <row r="8304">
          <cell r="X8304" t="str">
            <v>03.2371.0214</v>
          </cell>
          <cell r="Y8304" t="str">
            <v>37.8B00.0214</v>
          </cell>
          <cell r="Z8304">
            <v>50000</v>
          </cell>
          <cell r="AA8304">
            <v>126000</v>
          </cell>
          <cell r="AB8304">
            <v>0</v>
          </cell>
          <cell r="AC8304">
            <v>104000</v>
          </cell>
        </row>
        <row r="8305">
          <cell r="X8305" t="str">
            <v>03.2372.0214</v>
          </cell>
          <cell r="Y8305" t="str">
            <v>37.8B00.0214</v>
          </cell>
          <cell r="Z8305">
            <v>50000</v>
          </cell>
          <cell r="AA8305">
            <v>126000</v>
          </cell>
          <cell r="AB8305">
            <v>0</v>
          </cell>
          <cell r="AC8305">
            <v>104000</v>
          </cell>
        </row>
        <row r="8306">
          <cell r="X8306" t="str">
            <v>13.0139.0719</v>
          </cell>
          <cell r="Y8306" t="str">
            <v>37.8D06.0719</v>
          </cell>
          <cell r="Z8306">
            <v>9000</v>
          </cell>
          <cell r="AA8306">
            <v>225000</v>
          </cell>
          <cell r="AC8306">
            <v>181000</v>
          </cell>
        </row>
        <row r="8307">
          <cell r="X8307" t="str">
            <v>03.2453.1093</v>
          </cell>
          <cell r="Y8307" t="str">
            <v>37.8D09.1093</v>
          </cell>
          <cell r="Z8307">
            <v>660000</v>
          </cell>
          <cell r="AA8307">
            <v>834000</v>
          </cell>
          <cell r="AC8307">
            <v>800000</v>
          </cell>
        </row>
        <row r="8308">
          <cell r="X8308" t="str">
            <v>12.0058.1093</v>
          </cell>
          <cell r="Y8308" t="str">
            <v>37.8D09.1093</v>
          </cell>
          <cell r="Z8308">
            <v>660000</v>
          </cell>
          <cell r="AA8308">
            <v>834000</v>
          </cell>
          <cell r="AC8308">
            <v>800000</v>
          </cell>
        </row>
        <row r="8309">
          <cell r="X8309" t="str">
            <v>12.0059.1093</v>
          </cell>
          <cell r="Y8309" t="str">
            <v>37.8D09.1093</v>
          </cell>
          <cell r="Z8309">
            <v>660000</v>
          </cell>
          <cell r="AA8309">
            <v>834000</v>
          </cell>
          <cell r="AC8309">
            <v>800000</v>
          </cell>
        </row>
        <row r="8310">
          <cell r="X8310" t="str">
            <v>12.0060.1093</v>
          </cell>
          <cell r="Y8310" t="str">
            <v>37.8D09.1093</v>
          </cell>
          <cell r="Z8310">
            <v>660000</v>
          </cell>
          <cell r="AA8310">
            <v>834000</v>
          </cell>
          <cell r="AC8310">
            <v>800000</v>
          </cell>
        </row>
        <row r="8311">
          <cell r="X8311" t="str">
            <v>12.0061.1093</v>
          </cell>
          <cell r="Y8311" t="str">
            <v>37.8D09.1093</v>
          </cell>
          <cell r="Z8311">
            <v>660000</v>
          </cell>
          <cell r="AA8311">
            <v>834000</v>
          </cell>
          <cell r="AC8311">
            <v>800000</v>
          </cell>
        </row>
        <row r="8312">
          <cell r="X8312" t="str">
            <v>22.0140.1360</v>
          </cell>
          <cell r="Y8312" t="str">
            <v>37.1E01.1360</v>
          </cell>
          <cell r="Z8312">
            <v>20000</v>
          </cell>
          <cell r="AA8312">
            <v>33600</v>
          </cell>
          <cell r="AC8312">
            <v>30000</v>
          </cell>
        </row>
        <row r="8313">
          <cell r="X8313" t="str">
            <v>12.0330.1185</v>
          </cell>
          <cell r="Y8313" t="str">
            <v>37.8D11.1185</v>
          </cell>
          <cell r="Z8313">
            <v>0</v>
          </cell>
          <cell r="AA8313">
            <v>6453000</v>
          </cell>
          <cell r="AB8313">
            <v>0</v>
          </cell>
          <cell r="AC8313">
            <v>5180000</v>
          </cell>
        </row>
        <row r="8314">
          <cell r="X8314" t="str">
            <v>22.0138.1362</v>
          </cell>
          <cell r="Y8314" t="str">
            <v>37.1E01.1362</v>
          </cell>
          <cell r="Z8314">
            <v>18000</v>
          </cell>
          <cell r="AA8314">
            <v>35800</v>
          </cell>
          <cell r="AC8314">
            <v>32000</v>
          </cell>
        </row>
        <row r="8315">
          <cell r="X8315" t="str">
            <v>22.0139.1362</v>
          </cell>
          <cell r="Y8315" t="str">
            <v>37.1E01.1362</v>
          </cell>
          <cell r="Z8315">
            <v>18000</v>
          </cell>
          <cell r="AA8315">
            <v>35800</v>
          </cell>
          <cell r="AC8315">
            <v>32000</v>
          </cell>
        </row>
        <row r="8316">
          <cell r="X8316" t="str">
            <v>22.0136.1363</v>
          </cell>
          <cell r="Y8316" t="str">
            <v>37.1E01.1363</v>
          </cell>
          <cell r="Z8316">
            <v>13000</v>
          </cell>
          <cell r="AA8316">
            <v>16800</v>
          </cell>
          <cell r="AC8316">
            <v>15000</v>
          </cell>
        </row>
        <row r="8317">
          <cell r="X8317" t="str">
            <v>02.0622.1364</v>
          </cell>
          <cell r="Y8317" t="str">
            <v>37.1E01.1364</v>
          </cell>
          <cell r="Z8317">
            <v>35000</v>
          </cell>
          <cell r="AA8317">
            <v>62700</v>
          </cell>
          <cell r="AC8317">
            <v>56000</v>
          </cell>
        </row>
        <row r="8318">
          <cell r="X8318" t="str">
            <v>22.0144.1364</v>
          </cell>
          <cell r="Y8318" t="str">
            <v>37.1E01.1364</v>
          </cell>
          <cell r="Z8318">
            <v>35000</v>
          </cell>
          <cell r="AA8318">
            <v>62700</v>
          </cell>
          <cell r="AC8318">
            <v>56000</v>
          </cell>
        </row>
        <row r="8319">
          <cell r="X8319" t="str">
            <v>22.0027.1365</v>
          </cell>
          <cell r="Y8319" t="str">
            <v>37.1E01.1365</v>
          </cell>
          <cell r="Z8319">
            <v>55000</v>
          </cell>
          <cell r="AA8319">
            <v>78400</v>
          </cell>
          <cell r="AC8319">
            <v>70000</v>
          </cell>
        </row>
        <row r="8320">
          <cell r="X8320" t="str">
            <v>22.0422.1250</v>
          </cell>
          <cell r="Y8320" t="str">
            <v>37.1E01.1250</v>
          </cell>
          <cell r="Z8320">
            <v>0</v>
          </cell>
          <cell r="AA8320">
            <v>5350000</v>
          </cell>
          <cell r="AB8320">
            <v>0</v>
          </cell>
          <cell r="AC8320">
            <v>5200000</v>
          </cell>
        </row>
        <row r="8321">
          <cell r="X8321" t="str">
            <v>22.0652.1250</v>
          </cell>
          <cell r="Y8321" t="str">
            <v>37.1E01.1250</v>
          </cell>
          <cell r="Z8321">
            <v>0</v>
          </cell>
          <cell r="AA8321">
            <v>5350000</v>
          </cell>
          <cell r="AB8321">
            <v>0</v>
          </cell>
          <cell r="AC8321">
            <v>5200000</v>
          </cell>
        </row>
        <row r="8322">
          <cell r="X8322" t="str">
            <v>22.0122.1367</v>
          </cell>
          <cell r="Y8322" t="str">
            <v>37.1E01.1367</v>
          </cell>
          <cell r="Z8322">
            <v>60000</v>
          </cell>
          <cell r="AA8322">
            <v>103000</v>
          </cell>
          <cell r="AC8322">
            <v>92000</v>
          </cell>
        </row>
        <row r="8323">
          <cell r="X8323" t="str">
            <v>22.0119.1368</v>
          </cell>
          <cell r="Y8323" t="str">
            <v>37.1E01.1368</v>
          </cell>
          <cell r="Z8323">
            <v>20000</v>
          </cell>
          <cell r="AA8323">
            <v>35800</v>
          </cell>
          <cell r="AC8323">
            <v>32000</v>
          </cell>
        </row>
        <row r="8324">
          <cell r="X8324" t="str">
            <v>13.0097.0693</v>
          </cell>
          <cell r="Y8324" t="str">
            <v>37.8D06.0693</v>
          </cell>
          <cell r="Z8324">
            <v>0</v>
          </cell>
          <cell r="AA8324">
            <v>5851000</v>
          </cell>
          <cell r="AB8324">
            <v>0</v>
          </cell>
          <cell r="AC8324">
            <v>5267000</v>
          </cell>
        </row>
        <row r="8325">
          <cell r="X8325" t="str">
            <v>13.0100.0610</v>
          </cell>
          <cell r="Y8325" t="str">
            <v>37.8D06.0610</v>
          </cell>
          <cell r="Z8325">
            <v>0</v>
          </cell>
          <cell r="AA8325">
            <v>5873000</v>
          </cell>
          <cell r="AB8325">
            <v>0</v>
          </cell>
          <cell r="AC8325">
            <v>5289000</v>
          </cell>
        </row>
        <row r="8326">
          <cell r="X8326" t="str">
            <v>03.4133.0702</v>
          </cell>
          <cell r="Y8326" t="str">
            <v>37.8D06.0702</v>
          </cell>
          <cell r="Z8326">
            <v>0</v>
          </cell>
          <cell r="AA8326">
            <v>6294000</v>
          </cell>
          <cell r="AB8326">
            <v>0</v>
          </cell>
          <cell r="AC8326">
            <v>5342000</v>
          </cell>
        </row>
        <row r="8327">
          <cell r="X8327" t="str">
            <v>13.0073.0702</v>
          </cell>
          <cell r="Y8327" t="str">
            <v>37.8D06.0702</v>
          </cell>
          <cell r="Z8327">
            <v>0</v>
          </cell>
          <cell r="AA8327">
            <v>6294000</v>
          </cell>
          <cell r="AB8327">
            <v>0</v>
          </cell>
          <cell r="AC8327">
            <v>5342000</v>
          </cell>
        </row>
        <row r="8328">
          <cell r="X8328" t="str">
            <v>27.0412.0702</v>
          </cell>
          <cell r="Y8328" t="str">
            <v>37.8D06.0702</v>
          </cell>
          <cell r="Z8328">
            <v>0</v>
          </cell>
          <cell r="AA8328">
            <v>6294000</v>
          </cell>
          <cell r="AB8328">
            <v>0</v>
          </cell>
          <cell r="AC8328">
            <v>5342000</v>
          </cell>
        </row>
        <row r="8329">
          <cell r="X8329" t="str">
            <v>27.0419.0702</v>
          </cell>
          <cell r="Y8329" t="str">
            <v>37.8D06.0702</v>
          </cell>
          <cell r="Z8329">
            <v>0</v>
          </cell>
          <cell r="AA8329">
            <v>6294000</v>
          </cell>
          <cell r="AB8329">
            <v>0</v>
          </cell>
          <cell r="AC8329">
            <v>5342000</v>
          </cell>
        </row>
        <row r="8330">
          <cell r="X8330" t="str">
            <v>13.0065.0687</v>
          </cell>
          <cell r="Y8330" t="str">
            <v>37.8D06.0687</v>
          </cell>
          <cell r="Z8330">
            <v>0</v>
          </cell>
          <cell r="AA8330">
            <v>5944000</v>
          </cell>
          <cell r="AB8330">
            <v>0</v>
          </cell>
          <cell r="AC8330">
            <v>5360000</v>
          </cell>
        </row>
        <row r="8331">
          <cell r="X8331" t="str">
            <v>13.0085.0687</v>
          </cell>
          <cell r="Y8331" t="str">
            <v>37.8D06.0687</v>
          </cell>
          <cell r="Z8331">
            <v>0</v>
          </cell>
          <cell r="AA8331">
            <v>5944000</v>
          </cell>
          <cell r="AB8331">
            <v>0</v>
          </cell>
          <cell r="AC8331">
            <v>5360000</v>
          </cell>
        </row>
        <row r="8332">
          <cell r="X8332" t="str">
            <v>03.1938.1035</v>
          </cell>
          <cell r="Y8332" t="str">
            <v>37.8D09.1035</v>
          </cell>
          <cell r="Z8332">
            <v>77000</v>
          </cell>
          <cell r="AA8332">
            <v>199000</v>
          </cell>
          <cell r="AC8332">
            <v>154000</v>
          </cell>
        </row>
        <row r="8333">
          <cell r="X8333" t="str">
            <v>03.1939.1035</v>
          </cell>
          <cell r="Y8333" t="str">
            <v>37.8D09.1035</v>
          </cell>
          <cell r="Z8333">
            <v>77000</v>
          </cell>
          <cell r="AA8333">
            <v>199000</v>
          </cell>
          <cell r="AC8333">
            <v>154000</v>
          </cell>
        </row>
        <row r="8334">
          <cell r="X8334" t="str">
            <v>03.1940.1035</v>
          </cell>
          <cell r="Y8334" t="str">
            <v>37.8D09.1035</v>
          </cell>
          <cell r="Z8334">
            <v>77000</v>
          </cell>
          <cell r="AA8334">
            <v>199000</v>
          </cell>
          <cell r="AC8334">
            <v>154000</v>
          </cell>
        </row>
        <row r="8335">
          <cell r="X8335" t="str">
            <v>03.1949.1035</v>
          </cell>
          <cell r="Y8335" t="str">
            <v>37.8D09.1035</v>
          </cell>
          <cell r="Z8335">
            <v>77000</v>
          </cell>
          <cell r="AA8335">
            <v>199000</v>
          </cell>
          <cell r="AC8335">
            <v>154000</v>
          </cell>
        </row>
        <row r="8336">
          <cell r="X8336" t="str">
            <v>03.1953.1035</v>
          </cell>
          <cell r="Y8336" t="str">
            <v>37.8D09.1035</v>
          </cell>
          <cell r="Z8336">
            <v>77000</v>
          </cell>
          <cell r="AA8336">
            <v>199000</v>
          </cell>
          <cell r="AC8336">
            <v>154000</v>
          </cell>
        </row>
        <row r="8337">
          <cell r="X8337" t="str">
            <v>16.0222.1035</v>
          </cell>
          <cell r="Y8337" t="str">
            <v>37.8D09.1035</v>
          </cell>
          <cell r="Z8337">
            <v>77000</v>
          </cell>
          <cell r="AA8337">
            <v>199000</v>
          </cell>
          <cell r="AC8337">
            <v>154000</v>
          </cell>
        </row>
        <row r="8338">
          <cell r="X8338" t="str">
            <v>16.0223.1035</v>
          </cell>
          <cell r="Y8338" t="str">
            <v>37.8D09.1035</v>
          </cell>
          <cell r="Z8338">
            <v>77000</v>
          </cell>
          <cell r="AA8338">
            <v>199000</v>
          </cell>
          <cell r="AC8338">
            <v>154000</v>
          </cell>
        </row>
        <row r="8339">
          <cell r="X8339" t="str">
            <v>16.0224.1035</v>
          </cell>
          <cell r="Y8339" t="str">
            <v>37.8D09.1035</v>
          </cell>
          <cell r="Z8339">
            <v>77000</v>
          </cell>
          <cell r="AA8339">
            <v>199000</v>
          </cell>
          <cell r="AC8339">
            <v>154000</v>
          </cell>
        </row>
        <row r="8340">
          <cell r="X8340" t="str">
            <v>16.0225.1035</v>
          </cell>
          <cell r="Y8340" t="str">
            <v>37.8D09.1035</v>
          </cell>
          <cell r="Z8340">
            <v>77000</v>
          </cell>
          <cell r="AA8340">
            <v>199000</v>
          </cell>
          <cell r="AC8340">
            <v>154000</v>
          </cell>
        </row>
        <row r="8341">
          <cell r="X8341" t="str">
            <v>16.0226.1035</v>
          </cell>
          <cell r="Y8341" t="str">
            <v>37.8D09.1035</v>
          </cell>
          <cell r="Z8341">
            <v>77000</v>
          </cell>
          <cell r="AA8341">
            <v>199000</v>
          </cell>
          <cell r="AC8341">
            <v>154000</v>
          </cell>
        </row>
        <row r="8342">
          <cell r="X8342" t="str">
            <v>27.0421.0687</v>
          </cell>
          <cell r="Y8342" t="str">
            <v>37.8D06.0687</v>
          </cell>
          <cell r="Z8342">
            <v>0</v>
          </cell>
          <cell r="AA8342">
            <v>5944000</v>
          </cell>
          <cell r="AB8342">
            <v>0</v>
          </cell>
          <cell r="AC8342">
            <v>5360000</v>
          </cell>
        </row>
        <row r="8343">
          <cell r="X8343" t="str">
            <v>03.2217.0896</v>
          </cell>
          <cell r="Y8343" t="str">
            <v>37.8D08.0896</v>
          </cell>
          <cell r="Z8343">
            <v>0</v>
          </cell>
          <cell r="AA8343">
            <v>5821000</v>
          </cell>
          <cell r="AB8343">
            <v>0</v>
          </cell>
          <cell r="AC8343">
            <v>5375000</v>
          </cell>
        </row>
        <row r="8344">
          <cell r="X8344" t="str">
            <v>03.4161.0968</v>
          </cell>
          <cell r="Y8344" t="str">
            <v>37.8D08.0968</v>
          </cell>
          <cell r="Z8344">
            <v>0</v>
          </cell>
          <cell r="AA8344">
            <v>5910000</v>
          </cell>
          <cell r="AB8344">
            <v>0</v>
          </cell>
          <cell r="AC8344">
            <v>5375000</v>
          </cell>
        </row>
        <row r="8345">
          <cell r="X8345" t="str">
            <v>15.0087.0968</v>
          </cell>
          <cell r="Y8345" t="str">
            <v>37.8D08.0968</v>
          </cell>
          <cell r="Z8345">
            <v>0</v>
          </cell>
          <cell r="AA8345">
            <v>5910000</v>
          </cell>
          <cell r="AB8345">
            <v>0</v>
          </cell>
          <cell r="AC8345">
            <v>5375000</v>
          </cell>
        </row>
        <row r="8346">
          <cell r="X8346" t="str">
            <v>15.0089.0968</v>
          </cell>
          <cell r="Y8346" t="str">
            <v>37.8D08.0968</v>
          </cell>
          <cell r="Z8346">
            <v>0</v>
          </cell>
          <cell r="AA8346">
            <v>5910000</v>
          </cell>
          <cell r="AB8346">
            <v>0</v>
          </cell>
          <cell r="AC8346">
            <v>5375000</v>
          </cell>
        </row>
        <row r="8347">
          <cell r="X8347" t="str">
            <v>03.2079.0981</v>
          </cell>
          <cell r="Y8347" t="str">
            <v>37.8D08.0981</v>
          </cell>
          <cell r="Z8347">
            <v>0</v>
          </cell>
          <cell r="AA8347">
            <v>5809000</v>
          </cell>
          <cell r="AB8347">
            <v>0</v>
          </cell>
          <cell r="AC8347">
            <v>5375000</v>
          </cell>
        </row>
        <row r="8348">
          <cell r="X8348" t="str">
            <v>03.2111.0981</v>
          </cell>
          <cell r="Y8348" t="str">
            <v>37.8D08.0981</v>
          </cell>
          <cell r="Z8348">
            <v>0</v>
          </cell>
          <cell r="AA8348">
            <v>5809000</v>
          </cell>
          <cell r="AB8348">
            <v>0</v>
          </cell>
          <cell r="AC8348">
            <v>5375000</v>
          </cell>
        </row>
        <row r="8349">
          <cell r="X8349" t="str">
            <v>03.2121.0994</v>
          </cell>
          <cell r="Y8349" t="str">
            <v>37.8D08.0994</v>
          </cell>
          <cell r="Z8349">
            <v>22000</v>
          </cell>
          <cell r="AA8349">
            <v>58000</v>
          </cell>
          <cell r="AC8349">
            <v>47000</v>
          </cell>
        </row>
        <row r="8350">
          <cell r="X8350" t="str">
            <v>15.0050.0994</v>
          </cell>
          <cell r="Y8350" t="str">
            <v>37.8D08.0994</v>
          </cell>
          <cell r="Z8350">
            <v>22000</v>
          </cell>
          <cell r="AA8350">
            <v>58000</v>
          </cell>
          <cell r="AC8350">
            <v>47000</v>
          </cell>
        </row>
        <row r="8351">
          <cell r="X8351" t="str">
            <v>03.2181.0995</v>
          </cell>
          <cell r="Y8351" t="str">
            <v>37.8D08.0995</v>
          </cell>
          <cell r="Z8351">
            <v>480000</v>
          </cell>
          <cell r="AA8351">
            <v>713000</v>
          </cell>
          <cell r="AC8351">
            <v>656000</v>
          </cell>
        </row>
        <row r="8352">
          <cell r="X8352" t="str">
            <v>15.0207.0995</v>
          </cell>
          <cell r="Y8352" t="str">
            <v>37.8D08.0995</v>
          </cell>
          <cell r="Z8352">
            <v>480000</v>
          </cell>
          <cell r="AA8352">
            <v>713000</v>
          </cell>
          <cell r="AC8352">
            <v>656000</v>
          </cell>
        </row>
        <row r="8353">
          <cell r="X8353" t="str">
            <v>03.2175.0996</v>
          </cell>
          <cell r="Y8353" t="str">
            <v>37.8D08.0996</v>
          </cell>
          <cell r="Z8353">
            <v>480000</v>
          </cell>
          <cell r="AA8353">
            <v>713000</v>
          </cell>
          <cell r="AC8353">
            <v>656000</v>
          </cell>
        </row>
        <row r="8354">
          <cell r="X8354" t="str">
            <v>15.0206.0996</v>
          </cell>
          <cell r="Y8354" t="str">
            <v>37.8D08.0996</v>
          </cell>
          <cell r="Z8354">
            <v>480000</v>
          </cell>
          <cell r="AA8354">
            <v>713000</v>
          </cell>
          <cell r="AC8354">
            <v>656000</v>
          </cell>
        </row>
        <row r="8355">
          <cell r="X8355" t="str">
            <v>15.0209.0996</v>
          </cell>
          <cell r="Y8355" t="str">
            <v>37.8D08.0996</v>
          </cell>
          <cell r="Z8355">
            <v>480000</v>
          </cell>
          <cell r="AA8355">
            <v>713000</v>
          </cell>
          <cell r="AC8355">
            <v>656000</v>
          </cell>
        </row>
        <row r="8356">
          <cell r="X8356" t="str">
            <v>15.0223.0996</v>
          </cell>
          <cell r="Y8356" t="str">
            <v>37.8D08.0996</v>
          </cell>
          <cell r="Z8356">
            <v>480000</v>
          </cell>
          <cell r="AA8356">
            <v>713000</v>
          </cell>
          <cell r="AC8356">
            <v>656000</v>
          </cell>
        </row>
        <row r="8357">
          <cell r="X8357" t="str">
            <v>23.0159.1569</v>
          </cell>
          <cell r="Y8357" t="str">
            <v>37.1E03.1569</v>
          </cell>
          <cell r="Z8357">
            <v>52000</v>
          </cell>
          <cell r="AA8357">
            <v>74200</v>
          </cell>
          <cell r="AC8357">
            <v>70000</v>
          </cell>
        </row>
        <row r="8358">
          <cell r="X8358" t="str">
            <v>23.0160.1569</v>
          </cell>
          <cell r="Y8358" t="str">
            <v>37.1E03.1569</v>
          </cell>
          <cell r="Z8358">
            <v>52000</v>
          </cell>
          <cell r="AA8358">
            <v>74200</v>
          </cell>
          <cell r="AC8358">
            <v>70000</v>
          </cell>
        </row>
        <row r="8359">
          <cell r="X8359" t="str">
            <v>23.0161.1569</v>
          </cell>
          <cell r="Y8359" t="str">
            <v>37.1E03.1569</v>
          </cell>
          <cell r="Z8359">
            <v>52000</v>
          </cell>
          <cell r="AA8359">
            <v>74200</v>
          </cell>
          <cell r="AC8359">
            <v>70000</v>
          </cell>
        </row>
        <row r="8360">
          <cell r="X8360" t="str">
            <v>03.3434.0475</v>
          </cell>
          <cell r="Y8360" t="str">
            <v>37.8D05.0475</v>
          </cell>
          <cell r="Z8360">
            <v>0</v>
          </cell>
          <cell r="AA8360">
            <v>6498000</v>
          </cell>
          <cell r="AB8360">
            <v>0</v>
          </cell>
          <cell r="AC8360">
            <v>5383000</v>
          </cell>
        </row>
        <row r="8361">
          <cell r="X8361" t="str">
            <v>10.0630.0475</v>
          </cell>
          <cell r="Y8361" t="str">
            <v>37.8D05.0475</v>
          </cell>
          <cell r="Z8361">
            <v>0</v>
          </cell>
          <cell r="AA8361">
            <v>6498000</v>
          </cell>
          <cell r="AB8361">
            <v>0</v>
          </cell>
          <cell r="AC8361">
            <v>5383000</v>
          </cell>
        </row>
        <row r="8362">
          <cell r="X8362" t="str">
            <v>10.0086.0388</v>
          </cell>
          <cell r="Y8362" t="str">
            <v>37.8D05.0388</v>
          </cell>
          <cell r="Z8362">
            <v>0</v>
          </cell>
          <cell r="AA8362">
            <v>6728000</v>
          </cell>
          <cell r="AB8362">
            <v>0</v>
          </cell>
          <cell r="AC8362">
            <v>5397000</v>
          </cell>
        </row>
        <row r="8363">
          <cell r="X8363" t="str">
            <v>26.0006.0388</v>
          </cell>
          <cell r="Y8363" t="str">
            <v>37.8D05.0388</v>
          </cell>
          <cell r="Z8363">
            <v>0</v>
          </cell>
          <cell r="AA8363">
            <v>6728000</v>
          </cell>
          <cell r="AB8363">
            <v>0</v>
          </cell>
          <cell r="AC8363">
            <v>5397000</v>
          </cell>
        </row>
        <row r="8364">
          <cell r="X8364" t="str">
            <v>26.0016.0388</v>
          </cell>
          <cell r="Y8364" t="str">
            <v>37.8D05.0388</v>
          </cell>
          <cell r="Z8364">
            <v>0</v>
          </cell>
          <cell r="AA8364">
            <v>6728000</v>
          </cell>
          <cell r="AB8364">
            <v>0</v>
          </cell>
          <cell r="AC8364">
            <v>5397000</v>
          </cell>
        </row>
        <row r="8365">
          <cell r="X8365" t="str">
            <v>10.0107.0382</v>
          </cell>
          <cell r="Y8365" t="str">
            <v>37.8D05.0382</v>
          </cell>
          <cell r="Z8365">
            <v>0</v>
          </cell>
          <cell r="AA8365">
            <v>6752000</v>
          </cell>
          <cell r="AB8365">
            <v>0</v>
          </cell>
          <cell r="AC8365">
            <v>5421000</v>
          </cell>
        </row>
        <row r="8366">
          <cell r="X8366" t="str">
            <v>10.0108.0382</v>
          </cell>
          <cell r="Y8366" t="str">
            <v>37.8D05.0382</v>
          </cell>
          <cell r="Z8366">
            <v>0</v>
          </cell>
          <cell r="AA8366">
            <v>6752000</v>
          </cell>
          <cell r="AB8366">
            <v>0</v>
          </cell>
          <cell r="AC8366">
            <v>5421000</v>
          </cell>
        </row>
        <row r="8367">
          <cell r="X8367" t="str">
            <v>10.0112.0382</v>
          </cell>
          <cell r="Y8367" t="str">
            <v>37.8D05.0382</v>
          </cell>
          <cell r="Z8367">
            <v>0</v>
          </cell>
          <cell r="AA8367">
            <v>6752000</v>
          </cell>
          <cell r="AB8367">
            <v>0</v>
          </cell>
          <cell r="AC8367">
            <v>5421000</v>
          </cell>
        </row>
        <row r="8368">
          <cell r="X8368" t="str">
            <v>10.0114.0382</v>
          </cell>
          <cell r="Y8368" t="str">
            <v>37.8D05.0382</v>
          </cell>
          <cell r="Z8368">
            <v>0</v>
          </cell>
          <cell r="AA8368">
            <v>6752000</v>
          </cell>
          <cell r="AB8368">
            <v>0</v>
          </cell>
          <cell r="AC8368">
            <v>5421000</v>
          </cell>
        </row>
        <row r="8369">
          <cell r="X8369" t="str">
            <v>03.3231.0411</v>
          </cell>
          <cell r="Y8369" t="str">
            <v>37.8D05.0411</v>
          </cell>
          <cell r="Z8369">
            <v>0</v>
          </cell>
          <cell r="AA8369">
            <v>6404000</v>
          </cell>
          <cell r="AB8369">
            <v>3</v>
          </cell>
          <cell r="AC8369">
            <v>5449000</v>
          </cell>
        </row>
        <row r="8370">
          <cell r="X8370" t="str">
            <v>03.3233.0411</v>
          </cell>
          <cell r="Y8370" t="str">
            <v>37.8D05.0411</v>
          </cell>
          <cell r="Z8370">
            <v>0</v>
          </cell>
          <cell r="AA8370">
            <v>6404000</v>
          </cell>
          <cell r="AB8370">
            <v>3</v>
          </cell>
          <cell r="AC8370">
            <v>5449000</v>
          </cell>
        </row>
        <row r="8371">
          <cell r="X8371" t="str">
            <v>01.0364.1169</v>
          </cell>
          <cell r="Y8371" t="str">
            <v>37.8D11.1169</v>
          </cell>
          <cell r="Z8371">
            <v>578000</v>
          </cell>
          <cell r="AA8371">
            <v>148000</v>
          </cell>
          <cell r="AC8371">
            <v>124000</v>
          </cell>
        </row>
        <row r="8372">
          <cell r="X8372" t="str">
            <v>03.3236.0411</v>
          </cell>
          <cell r="Y8372" t="str">
            <v>37.8D05.0411</v>
          </cell>
          <cell r="Z8372">
            <v>0</v>
          </cell>
          <cell r="AA8372">
            <v>6404000</v>
          </cell>
          <cell r="AB8372">
            <v>3</v>
          </cell>
          <cell r="AC8372">
            <v>5449000</v>
          </cell>
        </row>
        <row r="8373">
          <cell r="X8373" t="str">
            <v>03.3237.0411</v>
          </cell>
          <cell r="Y8373" t="str">
            <v>37.8D05.0411</v>
          </cell>
          <cell r="Z8373">
            <v>0</v>
          </cell>
          <cell r="AA8373">
            <v>6404000</v>
          </cell>
          <cell r="AB8373">
            <v>3</v>
          </cell>
          <cell r="AC8373">
            <v>5449000</v>
          </cell>
        </row>
        <row r="8374">
          <cell r="X8374" t="str">
            <v>03.3240.0411</v>
          </cell>
          <cell r="Y8374" t="str">
            <v>37.8D05.0411</v>
          </cell>
          <cell r="Z8374">
            <v>0</v>
          </cell>
          <cell r="AA8374">
            <v>6404000</v>
          </cell>
          <cell r="AB8374">
            <v>3</v>
          </cell>
          <cell r="AC8374">
            <v>5449000</v>
          </cell>
        </row>
        <row r="8375">
          <cell r="X8375" t="str">
            <v>23.0162.1570</v>
          </cell>
          <cell r="Y8375" t="str">
            <v>37.1E03.1570</v>
          </cell>
          <cell r="Z8375">
            <v>55000</v>
          </cell>
          <cell r="AA8375">
            <v>58300</v>
          </cell>
          <cell r="AC8375">
            <v>55000</v>
          </cell>
        </row>
        <row r="8376">
          <cell r="X8376" t="str">
            <v>05.0042.0275</v>
          </cell>
          <cell r="Y8376" t="str">
            <v>37.8C00.0275</v>
          </cell>
          <cell r="Z8376">
            <v>17000</v>
          </cell>
          <cell r="AA8376">
            <v>38000</v>
          </cell>
          <cell r="AC8376">
            <v>33200</v>
          </cell>
        </row>
        <row r="8377">
          <cell r="X8377" t="str">
            <v>17.0013.0275</v>
          </cell>
          <cell r="Y8377" t="str">
            <v>37.8C00.0275</v>
          </cell>
          <cell r="Z8377">
            <v>17000</v>
          </cell>
          <cell r="AA8377">
            <v>38000</v>
          </cell>
          <cell r="AC8377">
            <v>33200</v>
          </cell>
        </row>
        <row r="8378">
          <cell r="X8378" t="str">
            <v>17.0014.0275</v>
          </cell>
          <cell r="Y8378" t="str">
            <v>37.8C00.0275</v>
          </cell>
          <cell r="Z8378">
            <v>17000</v>
          </cell>
          <cell r="AA8378">
            <v>38000</v>
          </cell>
          <cell r="AC8378">
            <v>33200</v>
          </cell>
        </row>
        <row r="8379">
          <cell r="X8379" t="str">
            <v>17.0015.0275</v>
          </cell>
          <cell r="Y8379" t="str">
            <v>37.8C00.0275</v>
          </cell>
          <cell r="Z8379">
            <v>17000</v>
          </cell>
          <cell r="AA8379">
            <v>38000</v>
          </cell>
          <cell r="AC8379">
            <v>33200</v>
          </cell>
        </row>
        <row r="8380">
          <cell r="X8380" t="str">
            <v>03.3241.0411</v>
          </cell>
          <cell r="Y8380" t="str">
            <v>37.8D05.0411</v>
          </cell>
          <cell r="Z8380">
            <v>0</v>
          </cell>
          <cell r="AA8380">
            <v>6404000</v>
          </cell>
          <cell r="AB8380">
            <v>3</v>
          </cell>
          <cell r="AC8380">
            <v>5449000</v>
          </cell>
        </row>
        <row r="8381">
          <cell r="X8381" t="str">
            <v>23.0176.1598</v>
          </cell>
          <cell r="Y8381" t="str">
            <v>37.1E03.1598</v>
          </cell>
          <cell r="Z8381">
            <v>17000</v>
          </cell>
          <cell r="AA8381">
            <v>15900</v>
          </cell>
          <cell r="AC8381">
            <v>15000</v>
          </cell>
        </row>
        <row r="8382">
          <cell r="X8382" t="str">
            <v>23.0184.1598</v>
          </cell>
          <cell r="Y8382" t="str">
            <v>37.1E03.1598</v>
          </cell>
          <cell r="Z8382">
            <v>17000</v>
          </cell>
          <cell r="AA8382">
            <v>15900</v>
          </cell>
          <cell r="AC8382">
            <v>15000</v>
          </cell>
        </row>
        <row r="8383">
          <cell r="X8383" t="str">
            <v>23.0205.1598</v>
          </cell>
          <cell r="Y8383" t="str">
            <v>37.1E03.1598</v>
          </cell>
          <cell r="Z8383">
            <v>17000</v>
          </cell>
          <cell r="AA8383">
            <v>15900</v>
          </cell>
          <cell r="AC8383">
            <v>15000</v>
          </cell>
        </row>
        <row r="8384">
          <cell r="X8384" t="str">
            <v>03.2104.0997</v>
          </cell>
          <cell r="Y8384" t="str">
            <v>37.8D08.0997</v>
          </cell>
          <cell r="Z8384">
            <v>1605000</v>
          </cell>
          <cell r="AA8384">
            <v>3585000</v>
          </cell>
          <cell r="AC8384">
            <v>3127000</v>
          </cell>
        </row>
        <row r="8385">
          <cell r="X8385" t="str">
            <v>15.0032.0997</v>
          </cell>
          <cell r="Y8385" t="str">
            <v>37.8D08.0997</v>
          </cell>
          <cell r="Z8385">
            <v>1605000</v>
          </cell>
          <cell r="AA8385">
            <v>3585000</v>
          </cell>
          <cell r="AC8385">
            <v>3127000</v>
          </cell>
        </row>
        <row r="8386">
          <cell r="X8386" t="str">
            <v>15.0034.0997</v>
          </cell>
          <cell r="Y8386" t="str">
            <v>37.8D08.0997</v>
          </cell>
          <cell r="Z8386">
            <v>1605000</v>
          </cell>
          <cell r="AA8386">
            <v>3585000</v>
          </cell>
          <cell r="AC8386">
            <v>3127000</v>
          </cell>
        </row>
        <row r="8387">
          <cell r="X8387" t="str">
            <v>03.3251.0411</v>
          </cell>
          <cell r="Y8387" t="str">
            <v>37.8D05.0411</v>
          </cell>
          <cell r="Z8387">
            <v>0</v>
          </cell>
          <cell r="AA8387">
            <v>6404000</v>
          </cell>
          <cell r="AB8387">
            <v>3</v>
          </cell>
          <cell r="AC8387">
            <v>5449000</v>
          </cell>
        </row>
        <row r="8388">
          <cell r="X8388" t="str">
            <v>03.3264.0411</v>
          </cell>
          <cell r="Y8388" t="str">
            <v>37.8D05.0411</v>
          </cell>
          <cell r="Z8388">
            <v>0</v>
          </cell>
          <cell r="AA8388">
            <v>6404000</v>
          </cell>
          <cell r="AB8388">
            <v>3</v>
          </cell>
          <cell r="AC8388">
            <v>5449000</v>
          </cell>
        </row>
        <row r="8389">
          <cell r="X8389" t="str">
            <v>01.0085.0277</v>
          </cell>
          <cell r="Y8389" t="str">
            <v>37.8C00.0277</v>
          </cell>
          <cell r="Z8389">
            <v>7000</v>
          </cell>
          <cell r="AA8389">
            <v>29000</v>
          </cell>
          <cell r="AC8389">
            <v>25200</v>
          </cell>
        </row>
        <row r="8390">
          <cell r="X8390" t="str">
            <v>02.0068.0277</v>
          </cell>
          <cell r="Y8390" t="str">
            <v>37.8C00.0277</v>
          </cell>
          <cell r="Z8390">
            <v>7000</v>
          </cell>
          <cell r="AA8390">
            <v>29000</v>
          </cell>
          <cell r="AC8390">
            <v>25200</v>
          </cell>
        </row>
        <row r="8391">
          <cell r="X8391" t="str">
            <v>17.0073.0277</v>
          </cell>
          <cell r="Y8391" t="str">
            <v>37.8C00.0277</v>
          </cell>
          <cell r="Z8391">
            <v>7000</v>
          </cell>
          <cell r="AA8391">
            <v>29000</v>
          </cell>
          <cell r="AC8391">
            <v>25200</v>
          </cell>
        </row>
        <row r="8392">
          <cell r="X8392" t="str">
            <v>17.0075.0277</v>
          </cell>
          <cell r="Y8392" t="str">
            <v>37.8C00.0277</v>
          </cell>
          <cell r="Z8392">
            <v>7000</v>
          </cell>
          <cell r="AA8392">
            <v>29000</v>
          </cell>
          <cell r="AC8392">
            <v>25200</v>
          </cell>
        </row>
        <row r="8393">
          <cell r="X8393" t="str">
            <v>10.0159.0411</v>
          </cell>
          <cell r="Y8393" t="str">
            <v>37.8D05.0411</v>
          </cell>
          <cell r="Z8393">
            <v>0</v>
          </cell>
          <cell r="AA8393">
            <v>6404000</v>
          </cell>
          <cell r="AB8393">
            <v>3</v>
          </cell>
          <cell r="AC8393">
            <v>5449000</v>
          </cell>
        </row>
        <row r="8394">
          <cell r="X8394" t="str">
            <v>10.0160.0411</v>
          </cell>
          <cell r="Y8394" t="str">
            <v>37.8D05.0411</v>
          </cell>
          <cell r="Z8394">
            <v>0</v>
          </cell>
          <cell r="AA8394">
            <v>6404000</v>
          </cell>
          <cell r="AB8394">
            <v>3</v>
          </cell>
          <cell r="AC8394">
            <v>5449000</v>
          </cell>
        </row>
        <row r="8395">
          <cell r="X8395" t="str">
            <v>10.0163.0411</v>
          </cell>
          <cell r="Y8395" t="str">
            <v>37.8D05.0411</v>
          </cell>
          <cell r="Z8395">
            <v>0</v>
          </cell>
          <cell r="AA8395">
            <v>6404000</v>
          </cell>
          <cell r="AB8395">
            <v>3</v>
          </cell>
          <cell r="AC8395">
            <v>5449000</v>
          </cell>
        </row>
        <row r="8396">
          <cell r="X8396" t="str">
            <v>10.0271.0411</v>
          </cell>
          <cell r="Y8396" t="str">
            <v>37.8D05.0411</v>
          </cell>
          <cell r="Z8396">
            <v>0</v>
          </cell>
          <cell r="AA8396">
            <v>6404000</v>
          </cell>
          <cell r="AB8396">
            <v>3</v>
          </cell>
          <cell r="AC8396">
            <v>5449000</v>
          </cell>
        </row>
        <row r="8397">
          <cell r="X8397" t="str">
            <v>10.0281.0411</v>
          </cell>
          <cell r="Y8397" t="str">
            <v>37.8D05.0411</v>
          </cell>
          <cell r="Z8397">
            <v>0</v>
          </cell>
          <cell r="AA8397">
            <v>6404000</v>
          </cell>
          <cell r="AB8397">
            <v>3</v>
          </cell>
          <cell r="AC8397">
            <v>5449000</v>
          </cell>
        </row>
        <row r="8398">
          <cell r="X8398" t="str">
            <v>10.0283.0411</v>
          </cell>
          <cell r="Y8398" t="str">
            <v>37.8D05.0411</v>
          </cell>
          <cell r="Z8398">
            <v>0</v>
          </cell>
          <cell r="AA8398">
            <v>6404000</v>
          </cell>
          <cell r="AB8398">
            <v>3</v>
          </cell>
          <cell r="AC8398">
            <v>5449000</v>
          </cell>
        </row>
        <row r="8399">
          <cell r="X8399" t="str">
            <v>10.0285.0411</v>
          </cell>
          <cell r="Y8399" t="str">
            <v>37.8D05.0411</v>
          </cell>
          <cell r="Z8399">
            <v>0</v>
          </cell>
          <cell r="AA8399">
            <v>6404000</v>
          </cell>
          <cell r="AB8399">
            <v>3</v>
          </cell>
          <cell r="AC8399">
            <v>5449000</v>
          </cell>
        </row>
        <row r="8400">
          <cell r="X8400" t="str">
            <v>10.0286.0411</v>
          </cell>
          <cell r="Y8400" t="str">
            <v>37.8D05.0411</v>
          </cell>
          <cell r="Z8400">
            <v>0</v>
          </cell>
          <cell r="AA8400">
            <v>6404000</v>
          </cell>
          <cell r="AB8400">
            <v>3</v>
          </cell>
          <cell r="AC8400">
            <v>5449000</v>
          </cell>
        </row>
        <row r="8401">
          <cell r="X8401" t="str">
            <v>10.0287.0411</v>
          </cell>
          <cell r="Y8401" t="str">
            <v>37.8D05.0411</v>
          </cell>
          <cell r="Z8401">
            <v>0</v>
          </cell>
          <cell r="AA8401">
            <v>6404000</v>
          </cell>
          <cell r="AB8401">
            <v>3</v>
          </cell>
          <cell r="AC8401">
            <v>5449000</v>
          </cell>
        </row>
        <row r="8402">
          <cell r="X8402" t="str">
            <v>10.0290.0411</v>
          </cell>
          <cell r="Y8402" t="str">
            <v>37.8D05.0411</v>
          </cell>
          <cell r="Z8402">
            <v>0</v>
          </cell>
          <cell r="AA8402">
            <v>6404000</v>
          </cell>
          <cell r="AB8402">
            <v>3</v>
          </cell>
          <cell r="AC8402">
            <v>5449000</v>
          </cell>
        </row>
        <row r="8403">
          <cell r="X8403" t="str">
            <v>10.0291.0411</v>
          </cell>
          <cell r="Y8403" t="str">
            <v>37.8D05.0411</v>
          </cell>
          <cell r="Z8403">
            <v>0</v>
          </cell>
          <cell r="AA8403">
            <v>6404000</v>
          </cell>
          <cell r="AB8403">
            <v>3</v>
          </cell>
          <cell r="AC8403">
            <v>5449000</v>
          </cell>
        </row>
        <row r="8404">
          <cell r="X8404" t="str">
            <v>10.0292.0411</v>
          </cell>
          <cell r="Y8404" t="str">
            <v>37.8D05.0411</v>
          </cell>
          <cell r="Z8404">
            <v>0</v>
          </cell>
          <cell r="AA8404">
            <v>6404000</v>
          </cell>
          <cell r="AB8404">
            <v>3</v>
          </cell>
          <cell r="AC8404">
            <v>5449000</v>
          </cell>
        </row>
        <row r="8405">
          <cell r="X8405" t="str">
            <v>10.0293.0411</v>
          </cell>
          <cell r="Y8405" t="str">
            <v>37.8D05.0411</v>
          </cell>
          <cell r="Z8405">
            <v>0</v>
          </cell>
          <cell r="AA8405">
            <v>6404000</v>
          </cell>
          <cell r="AB8405">
            <v>3</v>
          </cell>
          <cell r="AC8405">
            <v>5449000</v>
          </cell>
        </row>
        <row r="8406">
          <cell r="X8406" t="str">
            <v>10.0294.0411</v>
          </cell>
          <cell r="Y8406" t="str">
            <v>37.8D05.0411</v>
          </cell>
          <cell r="Z8406">
            <v>0</v>
          </cell>
          <cell r="AA8406">
            <v>6404000</v>
          </cell>
          <cell r="AB8406">
            <v>3</v>
          </cell>
          <cell r="AC8406">
            <v>5449000</v>
          </cell>
        </row>
        <row r="8407">
          <cell r="X8407" t="str">
            <v>12.0168.0411</v>
          </cell>
          <cell r="Y8407" t="str">
            <v>37.8D05.0411</v>
          </cell>
          <cell r="Z8407">
            <v>0</v>
          </cell>
          <cell r="AA8407">
            <v>6404000</v>
          </cell>
          <cell r="AB8407">
            <v>3</v>
          </cell>
          <cell r="AC8407">
            <v>5449000</v>
          </cell>
        </row>
        <row r="8408">
          <cell r="X8408" t="str">
            <v>12.0178.0411</v>
          </cell>
          <cell r="Y8408" t="str">
            <v>37.8D05.0411</v>
          </cell>
          <cell r="Z8408">
            <v>0</v>
          </cell>
          <cell r="AA8408">
            <v>6404000</v>
          </cell>
          <cell r="AB8408">
            <v>3</v>
          </cell>
          <cell r="AC8408">
            <v>5449000</v>
          </cell>
        </row>
        <row r="8409">
          <cell r="X8409" t="str">
            <v>03.3468.0415</v>
          </cell>
          <cell r="Y8409" t="str">
            <v>37.8D05.0415</v>
          </cell>
          <cell r="Z8409">
            <v>0</v>
          </cell>
          <cell r="AA8409">
            <v>6307000</v>
          </cell>
          <cell r="AB8409">
            <v>0</v>
          </cell>
          <cell r="AC8409">
            <v>5504000</v>
          </cell>
        </row>
        <row r="8410">
          <cell r="X8410" t="str">
            <v>10.0296.0415</v>
          </cell>
          <cell r="Y8410" t="str">
            <v>37.8D05.0415</v>
          </cell>
          <cell r="Z8410">
            <v>0</v>
          </cell>
          <cell r="AA8410">
            <v>6307000</v>
          </cell>
          <cell r="AB8410">
            <v>0</v>
          </cell>
          <cell r="AC8410">
            <v>5504000</v>
          </cell>
        </row>
        <row r="8411">
          <cell r="X8411" t="str">
            <v>27.0086.0415</v>
          </cell>
          <cell r="Y8411" t="str">
            <v>37.8D05.0415</v>
          </cell>
          <cell r="Z8411">
            <v>0</v>
          </cell>
          <cell r="AA8411">
            <v>6307000</v>
          </cell>
          <cell r="AB8411">
            <v>0</v>
          </cell>
          <cell r="AC8411">
            <v>5504000</v>
          </cell>
        </row>
        <row r="8412">
          <cell r="X8412" t="str">
            <v>03.4225.0378</v>
          </cell>
          <cell r="Y8412" t="str">
            <v>37.8D05.0378</v>
          </cell>
          <cell r="Z8412">
            <v>0</v>
          </cell>
          <cell r="AA8412">
            <v>6852000</v>
          </cell>
          <cell r="AB8412">
            <v>0</v>
          </cell>
          <cell r="AC8412">
            <v>5521000</v>
          </cell>
        </row>
        <row r="8413">
          <cell r="X8413" t="str">
            <v>10.0041.0378</v>
          </cell>
          <cell r="Y8413" t="str">
            <v>37.8D05.0378</v>
          </cell>
          <cell r="Z8413">
            <v>0</v>
          </cell>
          <cell r="AA8413">
            <v>6852000</v>
          </cell>
          <cell r="AB8413">
            <v>0</v>
          </cell>
          <cell r="AC8413">
            <v>5521000</v>
          </cell>
        </row>
        <row r="8414">
          <cell r="X8414" t="str">
            <v>10.0055.0378</v>
          </cell>
          <cell r="Y8414" t="str">
            <v>37.8D05.0378</v>
          </cell>
          <cell r="Z8414">
            <v>0</v>
          </cell>
          <cell r="AA8414">
            <v>6852000</v>
          </cell>
          <cell r="AB8414">
            <v>0</v>
          </cell>
          <cell r="AC8414">
            <v>5521000</v>
          </cell>
        </row>
        <row r="8415">
          <cell r="X8415" t="str">
            <v>11.0047.1127</v>
          </cell>
          <cell r="Y8415" t="str">
            <v>37.8D10.1127</v>
          </cell>
          <cell r="Z8415">
            <v>0</v>
          </cell>
          <cell r="AA8415">
            <v>6265000</v>
          </cell>
          <cell r="AB8415">
            <v>0</v>
          </cell>
          <cell r="AC8415">
            <v>5532000</v>
          </cell>
        </row>
        <row r="8416">
          <cell r="X8416" t="str">
            <v>24.0004.1716</v>
          </cell>
          <cell r="Y8416" t="str">
            <v>37.1E04.1716</v>
          </cell>
          <cell r="Z8416">
            <v>204000</v>
          </cell>
          <cell r="AA8416">
            <v>287000</v>
          </cell>
          <cell r="AC8416">
            <v>250000</v>
          </cell>
        </row>
        <row r="8417">
          <cell r="X8417" t="str">
            <v>11.0048.1127</v>
          </cell>
          <cell r="Y8417" t="str">
            <v>37.8D10.1127</v>
          </cell>
          <cell r="Z8417">
            <v>0</v>
          </cell>
          <cell r="AA8417">
            <v>6265000</v>
          </cell>
          <cell r="AB8417">
            <v>0</v>
          </cell>
          <cell r="AC8417">
            <v>5532000</v>
          </cell>
        </row>
        <row r="8418">
          <cell r="X8418" t="str">
            <v>11.0049.1127</v>
          </cell>
          <cell r="Y8418" t="str">
            <v>37.8D10.1127</v>
          </cell>
          <cell r="Z8418">
            <v>0</v>
          </cell>
          <cell r="AA8418">
            <v>6265000</v>
          </cell>
          <cell r="AB8418">
            <v>0</v>
          </cell>
          <cell r="AC8418">
            <v>5532000</v>
          </cell>
        </row>
        <row r="8419">
          <cell r="X8419" t="str">
            <v>11.0050.1127</v>
          </cell>
          <cell r="Y8419" t="str">
            <v>37.8D10.1127</v>
          </cell>
          <cell r="Z8419">
            <v>0</v>
          </cell>
          <cell r="AA8419">
            <v>6265000</v>
          </cell>
          <cell r="AB8419">
            <v>0</v>
          </cell>
          <cell r="AC8419">
            <v>5532000</v>
          </cell>
        </row>
        <row r="8420">
          <cell r="X8420" t="str">
            <v>03.2651.0449</v>
          </cell>
          <cell r="Y8420" t="str">
            <v>37.8D05.0449</v>
          </cell>
          <cell r="Z8420">
            <v>4418000</v>
          </cell>
          <cell r="AA8420">
            <v>6890000</v>
          </cell>
          <cell r="AB8420">
            <v>1</v>
          </cell>
          <cell r="AC8420">
            <v>5616000</v>
          </cell>
        </row>
        <row r="8421">
          <cell r="X8421" t="str">
            <v>03.2652.0449</v>
          </cell>
          <cell r="Y8421" t="str">
            <v>37.8D05.0449</v>
          </cell>
          <cell r="Z8421">
            <v>3143000</v>
          </cell>
          <cell r="AA8421">
            <v>6890000</v>
          </cell>
          <cell r="AB8421">
            <v>1</v>
          </cell>
          <cell r="AC8421">
            <v>5616000</v>
          </cell>
        </row>
        <row r="8422">
          <cell r="X8422" t="str">
            <v>24.0109.1717</v>
          </cell>
          <cell r="Y8422" t="str">
            <v>37.1E04.1717</v>
          </cell>
          <cell r="Z8422">
            <v>44000</v>
          </cell>
          <cell r="AA8422">
            <v>290000</v>
          </cell>
          <cell r="AB8422">
            <v>23</v>
          </cell>
          <cell r="AC8422">
            <v>260000</v>
          </cell>
        </row>
        <row r="8423">
          <cell r="X8423" t="str">
            <v>24.0110.1717</v>
          </cell>
          <cell r="Y8423" t="str">
            <v>37.1E04.1717</v>
          </cell>
          <cell r="Z8423">
            <v>44000</v>
          </cell>
          <cell r="AA8423">
            <v>290000</v>
          </cell>
          <cell r="AB8423">
            <v>23</v>
          </cell>
          <cell r="AC8423">
            <v>260000</v>
          </cell>
        </row>
        <row r="8424">
          <cell r="X8424" t="str">
            <v>24.0111.1717</v>
          </cell>
          <cell r="Y8424" t="str">
            <v>37.1E04.1717</v>
          </cell>
          <cell r="Z8424">
            <v>44000</v>
          </cell>
          <cell r="AA8424">
            <v>290000</v>
          </cell>
          <cell r="AB8424">
            <v>23</v>
          </cell>
          <cell r="AC8424">
            <v>260000</v>
          </cell>
        </row>
        <row r="8425">
          <cell r="X8425" t="str">
            <v>24.0112.1717</v>
          </cell>
          <cell r="Y8425" t="str">
            <v>37.1E04.1717</v>
          </cell>
          <cell r="Z8425">
            <v>44000</v>
          </cell>
          <cell r="AA8425">
            <v>290000</v>
          </cell>
          <cell r="AB8425">
            <v>23</v>
          </cell>
          <cell r="AC8425">
            <v>260000</v>
          </cell>
        </row>
        <row r="8426">
          <cell r="X8426" t="str">
            <v>03.2653.0449</v>
          </cell>
          <cell r="Y8426" t="str">
            <v>37.8D05.0449</v>
          </cell>
          <cell r="Z8426">
            <v>4418000</v>
          </cell>
          <cell r="AA8426">
            <v>6890000</v>
          </cell>
          <cell r="AB8426">
            <v>1</v>
          </cell>
          <cell r="AC8426">
            <v>5616000</v>
          </cell>
        </row>
        <row r="8427">
          <cell r="X8427" t="str">
            <v>03.3279.0449</v>
          </cell>
          <cell r="Y8427" t="str">
            <v>37.8D05.0449</v>
          </cell>
          <cell r="Z8427">
            <v>3143000</v>
          </cell>
          <cell r="AA8427">
            <v>6890000</v>
          </cell>
          <cell r="AB8427">
            <v>1</v>
          </cell>
          <cell r="AC8427">
            <v>5616000</v>
          </cell>
        </row>
        <row r="8428">
          <cell r="X8428" t="str">
            <v>03.3280.0449</v>
          </cell>
          <cell r="Y8428" t="str">
            <v>37.8D05.0449</v>
          </cell>
          <cell r="Z8428">
            <v>4418000</v>
          </cell>
          <cell r="AA8428">
            <v>6890000</v>
          </cell>
          <cell r="AB8428">
            <v>1</v>
          </cell>
          <cell r="AC8428">
            <v>5616000</v>
          </cell>
        </row>
        <row r="8429">
          <cell r="X8429" t="str">
            <v>03.3286.0449</v>
          </cell>
          <cell r="Y8429" t="str">
            <v>37.8D05.0449</v>
          </cell>
          <cell r="Z8429">
            <v>3143000</v>
          </cell>
          <cell r="AA8429">
            <v>6890000</v>
          </cell>
          <cell r="AB8429">
            <v>1</v>
          </cell>
          <cell r="AC8429">
            <v>5616000</v>
          </cell>
        </row>
        <row r="8430">
          <cell r="X8430" t="str">
            <v>10.0455.0449</v>
          </cell>
          <cell r="Y8430" t="str">
            <v>37.8D05.0449</v>
          </cell>
          <cell r="Z8430">
            <v>2951000</v>
          </cell>
          <cell r="AA8430">
            <v>6890000</v>
          </cell>
          <cell r="AB8430">
            <v>1</v>
          </cell>
          <cell r="AC8430">
            <v>5616000</v>
          </cell>
        </row>
        <row r="8431">
          <cell r="X8431" t="str">
            <v>10.0456.0449</v>
          </cell>
          <cell r="Y8431" t="str">
            <v>37.8D05.0449</v>
          </cell>
          <cell r="Z8431">
            <v>2951000</v>
          </cell>
          <cell r="AA8431">
            <v>6890000</v>
          </cell>
          <cell r="AB8431">
            <v>1</v>
          </cell>
          <cell r="AC8431">
            <v>5616000</v>
          </cell>
        </row>
        <row r="8432">
          <cell r="X8432" t="str">
            <v>10.0458.0449</v>
          </cell>
          <cell r="Y8432" t="str">
            <v>37.8D05.0449</v>
          </cell>
          <cell r="Z8432">
            <v>3143000</v>
          </cell>
          <cell r="AA8432">
            <v>6890000</v>
          </cell>
          <cell r="AB8432">
            <v>1</v>
          </cell>
          <cell r="AC8432">
            <v>5616000</v>
          </cell>
        </row>
        <row r="8433">
          <cell r="X8433" t="str">
            <v>12.0199.0449</v>
          </cell>
          <cell r="Y8433" t="str">
            <v>37.8D05.0449</v>
          </cell>
          <cell r="Z8433">
            <v>4418000</v>
          </cell>
          <cell r="AA8433">
            <v>6890000</v>
          </cell>
          <cell r="AB8433">
            <v>1</v>
          </cell>
          <cell r="AC8433">
            <v>5616000</v>
          </cell>
        </row>
        <row r="8434">
          <cell r="X8434" t="str">
            <v>12.0201.0449</v>
          </cell>
          <cell r="Y8434" t="str">
            <v>37.8D05.0449</v>
          </cell>
          <cell r="Z8434">
            <v>4418000</v>
          </cell>
          <cell r="AA8434">
            <v>6890000</v>
          </cell>
          <cell r="AB8434">
            <v>1</v>
          </cell>
          <cell r="AC8434">
            <v>5616000</v>
          </cell>
        </row>
        <row r="8435">
          <cell r="X8435" t="str">
            <v>12.0202.0449</v>
          </cell>
          <cell r="Y8435" t="str">
            <v>37.8D05.0449</v>
          </cell>
          <cell r="Z8435">
            <v>4418000</v>
          </cell>
          <cell r="AA8435">
            <v>6890000</v>
          </cell>
          <cell r="AB8435">
            <v>1</v>
          </cell>
          <cell r="AC8435">
            <v>5616000</v>
          </cell>
        </row>
        <row r="8436">
          <cell r="X8436" t="str">
            <v>10.0429.0442</v>
          </cell>
          <cell r="Y8436" t="str">
            <v>37.8D05.0442</v>
          </cell>
          <cell r="Z8436">
            <v>0</v>
          </cell>
          <cell r="AA8436">
            <v>6907000</v>
          </cell>
          <cell r="AB8436">
            <v>13</v>
          </cell>
          <cell r="AC8436">
            <v>5633000</v>
          </cell>
        </row>
        <row r="8437">
          <cell r="X8437" t="str">
            <v>10.0430.0442</v>
          </cell>
          <cell r="Y8437" t="str">
            <v>37.8D05.0442</v>
          </cell>
          <cell r="Z8437">
            <v>0</v>
          </cell>
          <cell r="AA8437">
            <v>6907000</v>
          </cell>
          <cell r="AB8437">
            <v>13</v>
          </cell>
          <cell r="AC8437">
            <v>5633000</v>
          </cell>
        </row>
        <row r="8438">
          <cell r="X8438" t="str">
            <v>10.0437.0442</v>
          </cell>
          <cell r="Y8438" t="str">
            <v>37.8D05.0442</v>
          </cell>
          <cell r="Z8438">
            <v>0</v>
          </cell>
          <cell r="AA8438">
            <v>6907000</v>
          </cell>
          <cell r="AB8438">
            <v>13</v>
          </cell>
          <cell r="AC8438">
            <v>5633000</v>
          </cell>
        </row>
        <row r="8439">
          <cell r="X8439" t="str">
            <v>10.0438.0442</v>
          </cell>
          <cell r="Y8439" t="str">
            <v>37.8D05.0442</v>
          </cell>
          <cell r="Z8439">
            <v>0</v>
          </cell>
          <cell r="AA8439">
            <v>6907000</v>
          </cell>
          <cell r="AB8439">
            <v>13</v>
          </cell>
          <cell r="AC8439">
            <v>5633000</v>
          </cell>
        </row>
        <row r="8440">
          <cell r="X8440" t="str">
            <v>10.0439.0442</v>
          </cell>
          <cell r="Y8440" t="str">
            <v>37.8D05.0442</v>
          </cell>
          <cell r="Z8440">
            <v>0</v>
          </cell>
          <cell r="AA8440">
            <v>6907000</v>
          </cell>
          <cell r="AB8440">
            <v>13</v>
          </cell>
          <cell r="AC8440">
            <v>5633000</v>
          </cell>
        </row>
        <row r="8441">
          <cell r="X8441" t="str">
            <v>10.0443.0442</v>
          </cell>
          <cell r="Y8441" t="str">
            <v>37.8D05.0442</v>
          </cell>
          <cell r="Z8441">
            <v>0</v>
          </cell>
          <cell r="AA8441">
            <v>6907000</v>
          </cell>
          <cell r="AB8441">
            <v>13</v>
          </cell>
          <cell r="AC8441">
            <v>5633000</v>
          </cell>
        </row>
        <row r="8442">
          <cell r="X8442" t="str">
            <v>01.0101.0125</v>
          </cell>
          <cell r="Y8442" t="str">
            <v>37.8B00.0125</v>
          </cell>
          <cell r="Z8442">
            <v>0</v>
          </cell>
          <cell r="AA8442">
            <v>5760000</v>
          </cell>
          <cell r="AB8442">
            <v>0</v>
          </cell>
          <cell r="AC8442">
            <v>5664000</v>
          </cell>
        </row>
        <row r="8443">
          <cell r="X8443" t="str">
            <v>02.0038.0125</v>
          </cell>
          <cell r="Y8443" t="str">
            <v>37.8B00.0125</v>
          </cell>
          <cell r="Z8443">
            <v>0</v>
          </cell>
          <cell r="AA8443">
            <v>5760000</v>
          </cell>
          <cell r="AB8443">
            <v>0</v>
          </cell>
          <cell r="AC8443">
            <v>5664000</v>
          </cell>
        </row>
        <row r="8444">
          <cell r="X8444" t="str">
            <v>03.0074.0125</v>
          </cell>
          <cell r="Y8444" t="str">
            <v>37.8B00.0125</v>
          </cell>
          <cell r="Z8444">
            <v>0</v>
          </cell>
          <cell r="AA8444">
            <v>5760000</v>
          </cell>
          <cell r="AB8444">
            <v>0</v>
          </cell>
          <cell r="AC8444">
            <v>5664000</v>
          </cell>
        </row>
        <row r="8445">
          <cell r="X8445" t="str">
            <v>27.0075.0125</v>
          </cell>
          <cell r="Y8445" t="str">
            <v>37.8B00.0125</v>
          </cell>
          <cell r="Z8445">
            <v>0</v>
          </cell>
          <cell r="AA8445">
            <v>5760000</v>
          </cell>
          <cell r="AB8445">
            <v>0</v>
          </cell>
          <cell r="AC8445">
            <v>5664000</v>
          </cell>
        </row>
        <row r="8446">
          <cell r="X8446" t="str">
            <v>27.0077.0125</v>
          </cell>
          <cell r="Y8446" t="str">
            <v>37.8B00.0125</v>
          </cell>
          <cell r="Z8446">
            <v>0</v>
          </cell>
          <cell r="AA8446">
            <v>5760000</v>
          </cell>
          <cell r="AB8446">
            <v>0</v>
          </cell>
          <cell r="AC8446">
            <v>5664000</v>
          </cell>
        </row>
        <row r="8447">
          <cell r="X8447" t="str">
            <v>27.0079.0125</v>
          </cell>
          <cell r="Y8447" t="str">
            <v>37.8B00.0125</v>
          </cell>
          <cell r="Z8447">
            <v>0</v>
          </cell>
          <cell r="AA8447">
            <v>5760000</v>
          </cell>
          <cell r="AB8447">
            <v>0</v>
          </cell>
          <cell r="AC8447">
            <v>5664000</v>
          </cell>
        </row>
        <row r="8448">
          <cell r="X8448" t="str">
            <v>27.0082.0125</v>
          </cell>
          <cell r="Y8448" t="str">
            <v>37.8B00.0125</v>
          </cell>
          <cell r="Z8448">
            <v>0</v>
          </cell>
          <cell r="AA8448">
            <v>5760000</v>
          </cell>
          <cell r="AB8448">
            <v>0</v>
          </cell>
          <cell r="AC8448">
            <v>5664000</v>
          </cell>
        </row>
        <row r="8449">
          <cell r="X8449" t="str">
            <v>27.0090.0125</v>
          </cell>
          <cell r="Y8449" t="str">
            <v>37.8B00.0125</v>
          </cell>
          <cell r="Z8449">
            <v>0</v>
          </cell>
          <cell r="AA8449">
            <v>5760000</v>
          </cell>
          <cell r="AB8449">
            <v>0</v>
          </cell>
          <cell r="AC8449">
            <v>5664000</v>
          </cell>
        </row>
        <row r="8450">
          <cell r="X8450" t="str">
            <v>03.2656.0460</v>
          </cell>
          <cell r="Y8450" t="str">
            <v>37.8D05.0460</v>
          </cell>
          <cell r="Z8450">
            <v>0</v>
          </cell>
          <cell r="AA8450">
            <v>6651000</v>
          </cell>
          <cell r="AB8450">
            <v>0</v>
          </cell>
          <cell r="AC8450">
            <v>5696000</v>
          </cell>
        </row>
        <row r="8451">
          <cell r="X8451" t="str">
            <v>03.2665.0460</v>
          </cell>
          <cell r="Y8451" t="str">
            <v>37.8D05.0460</v>
          </cell>
          <cell r="Z8451">
            <v>0</v>
          </cell>
          <cell r="AA8451">
            <v>6651000</v>
          </cell>
          <cell r="AB8451">
            <v>0</v>
          </cell>
          <cell r="AC8451">
            <v>5696000</v>
          </cell>
        </row>
        <row r="8452">
          <cell r="X8452" t="str">
            <v>03.3351.0460</v>
          </cell>
          <cell r="Y8452" t="str">
            <v>37.8D05.0460</v>
          </cell>
          <cell r="Z8452">
            <v>0</v>
          </cell>
          <cell r="AA8452">
            <v>6651000</v>
          </cell>
          <cell r="AB8452">
            <v>0</v>
          </cell>
          <cell r="AC8452">
            <v>5696000</v>
          </cell>
        </row>
        <row r="8453">
          <cell r="X8453" t="str">
            <v>10.0532.0460</v>
          </cell>
          <cell r="Y8453" t="str">
            <v>37.8D05.0460</v>
          </cell>
          <cell r="Z8453">
            <v>0</v>
          </cell>
          <cell r="AA8453">
            <v>6651000</v>
          </cell>
          <cell r="AB8453">
            <v>0</v>
          </cell>
          <cell r="AC8453">
            <v>5696000</v>
          </cell>
        </row>
        <row r="8454">
          <cell r="X8454" t="str">
            <v>12.0210.0460</v>
          </cell>
          <cell r="Y8454" t="str">
            <v>37.8D05.0460</v>
          </cell>
          <cell r="Z8454">
            <v>0</v>
          </cell>
          <cell r="AA8454">
            <v>6651000</v>
          </cell>
          <cell r="AB8454">
            <v>0</v>
          </cell>
          <cell r="AC8454">
            <v>5696000</v>
          </cell>
        </row>
        <row r="8455">
          <cell r="X8455" t="str">
            <v>04.0055.0536</v>
          </cell>
          <cell r="Y8455" t="str">
            <v>37.8D05.0536</v>
          </cell>
          <cell r="Z8455">
            <v>0</v>
          </cell>
          <cell r="AA8455">
            <v>6703000</v>
          </cell>
          <cell r="AB8455">
            <v>0</v>
          </cell>
          <cell r="AC8455">
            <v>5747000</v>
          </cell>
        </row>
        <row r="8456">
          <cell r="X8456" t="str">
            <v>10.0714.0536</v>
          </cell>
          <cell r="Y8456" t="str">
            <v>37.8D05.0536</v>
          </cell>
          <cell r="Z8456">
            <v>0</v>
          </cell>
          <cell r="AA8456">
            <v>6703000</v>
          </cell>
          <cell r="AB8456">
            <v>0</v>
          </cell>
          <cell r="AC8456">
            <v>5747000</v>
          </cell>
        </row>
        <row r="8457">
          <cell r="X8457" t="str">
            <v>03.4124.0701</v>
          </cell>
          <cell r="Y8457" t="str">
            <v>37.8D06.0701</v>
          </cell>
          <cell r="Z8457">
            <v>0</v>
          </cell>
          <cell r="AA8457">
            <v>6361000</v>
          </cell>
          <cell r="AB8457">
            <v>0</v>
          </cell>
          <cell r="AC8457">
            <v>5778000</v>
          </cell>
        </row>
        <row r="8458">
          <cell r="X8458" t="str">
            <v>13.0057.0701</v>
          </cell>
          <cell r="Y8458" t="str">
            <v>37.8D06.0701</v>
          </cell>
          <cell r="Z8458">
            <v>0</v>
          </cell>
          <cell r="AA8458">
            <v>6361000</v>
          </cell>
          <cell r="AB8458">
            <v>0</v>
          </cell>
          <cell r="AC8458">
            <v>5778000</v>
          </cell>
        </row>
        <row r="8459">
          <cell r="X8459" t="str">
            <v>27.0420.0701</v>
          </cell>
          <cell r="Y8459" t="str">
            <v>37.8D06.0701</v>
          </cell>
          <cell r="Z8459">
            <v>0</v>
          </cell>
          <cell r="AA8459">
            <v>6361000</v>
          </cell>
          <cell r="AB8459">
            <v>0</v>
          </cell>
          <cell r="AC8459">
            <v>5778000</v>
          </cell>
        </row>
        <row r="8460">
          <cell r="X8460" t="str">
            <v>03.2157.0876</v>
          </cell>
          <cell r="Y8460" t="str">
            <v>37.8D08.0876</v>
          </cell>
          <cell r="Z8460">
            <v>0</v>
          </cell>
          <cell r="AA8460">
            <v>6582000</v>
          </cell>
          <cell r="AB8460">
            <v>0</v>
          </cell>
          <cell r="AC8460">
            <v>5780000</v>
          </cell>
        </row>
        <row r="8461">
          <cell r="X8461" t="str">
            <v>03.2218.0876</v>
          </cell>
          <cell r="Y8461" t="str">
            <v>37.8D08.0876</v>
          </cell>
          <cell r="Z8461">
            <v>0</v>
          </cell>
          <cell r="AA8461">
            <v>6582000</v>
          </cell>
          <cell r="AB8461">
            <v>0</v>
          </cell>
          <cell r="AC8461">
            <v>5780000</v>
          </cell>
        </row>
        <row r="8462">
          <cell r="X8462" t="str">
            <v>15.0273.0876</v>
          </cell>
          <cell r="Y8462" t="str">
            <v>37.8D08.0876</v>
          </cell>
          <cell r="Z8462">
            <v>0</v>
          </cell>
          <cell r="AA8462">
            <v>6582000</v>
          </cell>
          <cell r="AB8462">
            <v>0</v>
          </cell>
          <cell r="AC8462">
            <v>5780000</v>
          </cell>
        </row>
        <row r="8463">
          <cell r="X8463" t="str">
            <v>03.3260.0414</v>
          </cell>
          <cell r="Y8463" t="str">
            <v>37.8D05.0414</v>
          </cell>
          <cell r="Z8463">
            <v>0</v>
          </cell>
          <cell r="AA8463">
            <v>6567000</v>
          </cell>
          <cell r="AB8463">
            <v>0</v>
          </cell>
          <cell r="AC8463">
            <v>5780000</v>
          </cell>
        </row>
        <row r="8464">
          <cell r="X8464" t="str">
            <v>10.0153.0414</v>
          </cell>
          <cell r="Y8464" t="str">
            <v>37.8D05.0414</v>
          </cell>
          <cell r="Z8464">
            <v>0</v>
          </cell>
          <cell r="AA8464">
            <v>6567000</v>
          </cell>
          <cell r="AB8464">
            <v>0</v>
          </cell>
          <cell r="AC8464">
            <v>5780000</v>
          </cell>
        </row>
        <row r="8465">
          <cell r="X8465" t="str">
            <v>10.0154.0414</v>
          </cell>
          <cell r="Y8465" t="str">
            <v>37.8D05.0414</v>
          </cell>
          <cell r="Z8465">
            <v>0</v>
          </cell>
          <cell r="AA8465">
            <v>6567000</v>
          </cell>
          <cell r="AB8465">
            <v>0</v>
          </cell>
          <cell r="AC8465">
            <v>5780000</v>
          </cell>
        </row>
        <row r="8466">
          <cell r="X8466" t="str">
            <v>27.0081.0414</v>
          </cell>
          <cell r="Y8466" t="str">
            <v>37.8D05.0414</v>
          </cell>
          <cell r="Z8466">
            <v>0</v>
          </cell>
          <cell r="AA8466">
            <v>6567000</v>
          </cell>
          <cell r="AB8466">
            <v>0</v>
          </cell>
          <cell r="AC8466">
            <v>5780000</v>
          </cell>
        </row>
        <row r="8467">
          <cell r="X8467" t="str">
            <v>07.0038.0356</v>
          </cell>
          <cell r="Y8467" t="str">
            <v>37.8D04.0356</v>
          </cell>
          <cell r="Z8467">
            <v>0</v>
          </cell>
          <cell r="AA8467">
            <v>6402000</v>
          </cell>
          <cell r="AB8467">
            <v>10</v>
          </cell>
          <cell r="AC8467">
            <v>5867000</v>
          </cell>
        </row>
        <row r="8468">
          <cell r="X8468" t="str">
            <v>07.0043.0356</v>
          </cell>
          <cell r="Y8468" t="str">
            <v>37.8D04.0356</v>
          </cell>
          <cell r="Z8468">
            <v>0</v>
          </cell>
          <cell r="AA8468">
            <v>6402000</v>
          </cell>
          <cell r="AB8468">
            <v>10</v>
          </cell>
          <cell r="AC8468">
            <v>5867000</v>
          </cell>
        </row>
        <row r="8469">
          <cell r="X8469" t="str">
            <v>07.0044.0356</v>
          </cell>
          <cell r="Y8469" t="str">
            <v>37.8D04.0356</v>
          </cell>
          <cell r="Z8469">
            <v>0</v>
          </cell>
          <cell r="AA8469">
            <v>6402000</v>
          </cell>
          <cell r="AB8469">
            <v>10</v>
          </cell>
          <cell r="AC8469">
            <v>5867000</v>
          </cell>
        </row>
        <row r="8470">
          <cell r="X8470" t="str">
            <v>07.0046.0356</v>
          </cell>
          <cell r="Y8470" t="str">
            <v>37.8D04.0356</v>
          </cell>
          <cell r="Z8470">
            <v>0</v>
          </cell>
          <cell r="AA8470">
            <v>6402000</v>
          </cell>
          <cell r="AB8470">
            <v>10</v>
          </cell>
          <cell r="AC8470">
            <v>5867000</v>
          </cell>
        </row>
        <row r="8471">
          <cell r="X8471" t="str">
            <v>07.0047.0356</v>
          </cell>
          <cell r="Y8471" t="str">
            <v>37.8D04.0356</v>
          </cell>
          <cell r="Z8471">
            <v>0</v>
          </cell>
          <cell r="AA8471">
            <v>6402000</v>
          </cell>
          <cell r="AB8471">
            <v>10</v>
          </cell>
          <cell r="AC8471">
            <v>5867000</v>
          </cell>
        </row>
        <row r="8472">
          <cell r="X8472" t="str">
            <v>07.0049.0356</v>
          </cell>
          <cell r="Y8472" t="str">
            <v>37.8D04.0356</v>
          </cell>
          <cell r="Z8472">
            <v>0</v>
          </cell>
          <cell r="AA8472">
            <v>6402000</v>
          </cell>
          <cell r="AB8472">
            <v>10</v>
          </cell>
          <cell r="AC8472">
            <v>5867000</v>
          </cell>
        </row>
        <row r="8473">
          <cell r="X8473" t="str">
            <v>07.0051.0356</v>
          </cell>
          <cell r="Y8473" t="str">
            <v>37.8D04.0356</v>
          </cell>
          <cell r="Z8473">
            <v>0</v>
          </cell>
          <cell r="AA8473">
            <v>6402000</v>
          </cell>
          <cell r="AB8473">
            <v>10</v>
          </cell>
          <cell r="AC8473">
            <v>5867000</v>
          </cell>
        </row>
        <row r="8474">
          <cell r="X8474" t="str">
            <v>07.0062.0356</v>
          </cell>
          <cell r="Y8474" t="str">
            <v>37.8D04.0356</v>
          </cell>
          <cell r="Z8474">
            <v>0</v>
          </cell>
          <cell r="AA8474">
            <v>6402000</v>
          </cell>
          <cell r="AB8474">
            <v>10</v>
          </cell>
          <cell r="AC8474">
            <v>5867000</v>
          </cell>
        </row>
        <row r="8475">
          <cell r="X8475" t="str">
            <v>07.0063.0356</v>
          </cell>
          <cell r="Y8475" t="str">
            <v>37.8D04.0356</v>
          </cell>
          <cell r="Z8475">
            <v>0</v>
          </cell>
          <cell r="AA8475">
            <v>6402000</v>
          </cell>
          <cell r="AB8475">
            <v>10</v>
          </cell>
          <cell r="AC8475">
            <v>5867000</v>
          </cell>
        </row>
        <row r="8476">
          <cell r="X8476" t="str">
            <v>07.0064.0356</v>
          </cell>
          <cell r="Y8476" t="str">
            <v>37.8D04.0356</v>
          </cell>
          <cell r="Z8476">
            <v>0</v>
          </cell>
          <cell r="AA8476">
            <v>6402000</v>
          </cell>
          <cell r="AB8476">
            <v>10</v>
          </cell>
          <cell r="AC8476">
            <v>5867000</v>
          </cell>
        </row>
        <row r="8477">
          <cell r="X8477" t="str">
            <v>12.0015.0356</v>
          </cell>
          <cell r="Y8477" t="str">
            <v>37.8D04.0356</v>
          </cell>
          <cell r="Z8477">
            <v>0</v>
          </cell>
          <cell r="AA8477">
            <v>6402000</v>
          </cell>
          <cell r="AB8477">
            <v>10</v>
          </cell>
          <cell r="AC8477">
            <v>5867000</v>
          </cell>
        </row>
        <row r="8478">
          <cell r="X8478" t="str">
            <v>15.0381.0356</v>
          </cell>
          <cell r="Y8478" t="str">
            <v>37.8D04.0356</v>
          </cell>
          <cell r="Z8478">
            <v>0</v>
          </cell>
          <cell r="AA8478">
            <v>6402000</v>
          </cell>
          <cell r="AB8478">
            <v>10</v>
          </cell>
          <cell r="AC8478">
            <v>5867000</v>
          </cell>
        </row>
        <row r="8479">
          <cell r="X8479" t="str">
            <v>10.1081.0564</v>
          </cell>
          <cell r="Y8479" t="str">
            <v>37.8D05.0564</v>
          </cell>
          <cell r="Z8479">
            <v>0</v>
          </cell>
          <cell r="AA8479">
            <v>6852000</v>
          </cell>
          <cell r="AB8479">
            <v>0</v>
          </cell>
          <cell r="AC8479">
            <v>5897000</v>
          </cell>
        </row>
        <row r="8480">
          <cell r="X8480" t="str">
            <v>10.0252.0399</v>
          </cell>
          <cell r="Y8480" t="str">
            <v>37.8D05.0399</v>
          </cell>
          <cell r="Z8480">
            <v>0</v>
          </cell>
          <cell r="AA8480">
            <v>7227000</v>
          </cell>
          <cell r="AB8480">
            <v>0</v>
          </cell>
          <cell r="AC8480">
            <v>5953000</v>
          </cell>
        </row>
        <row r="8481">
          <cell r="X8481" t="str">
            <v>10.0260.0399</v>
          </cell>
          <cell r="Y8481" t="str">
            <v>37.8D05.0399</v>
          </cell>
          <cell r="Z8481">
            <v>0</v>
          </cell>
          <cell r="AA8481">
            <v>7227000</v>
          </cell>
          <cell r="AB8481">
            <v>0</v>
          </cell>
          <cell r="AC8481">
            <v>5953000</v>
          </cell>
        </row>
        <row r="8482">
          <cell r="X8482" t="str">
            <v>03.2447.1181</v>
          </cell>
          <cell r="Y8482" t="str">
            <v>37.8D11.1181</v>
          </cell>
          <cell r="Z8482">
            <v>0</v>
          </cell>
          <cell r="AA8482">
            <v>7253000</v>
          </cell>
          <cell r="AB8482">
            <v>1</v>
          </cell>
          <cell r="AC8482">
            <v>5980000</v>
          </cell>
        </row>
        <row r="8483">
          <cell r="X8483" t="str">
            <v>03.2524.1181</v>
          </cell>
          <cell r="Y8483" t="str">
            <v>37.8D11.1181</v>
          </cell>
          <cell r="Z8483">
            <v>0</v>
          </cell>
          <cell r="AA8483">
            <v>7253000</v>
          </cell>
          <cell r="AB8483">
            <v>1</v>
          </cell>
          <cell r="AC8483">
            <v>5980000</v>
          </cell>
        </row>
        <row r="8484">
          <cell r="X8484" t="str">
            <v>03.2527.1181</v>
          </cell>
          <cell r="Y8484" t="str">
            <v>37.8D11.1181</v>
          </cell>
          <cell r="Z8484">
            <v>0</v>
          </cell>
          <cell r="AA8484">
            <v>7253000</v>
          </cell>
          <cell r="AB8484">
            <v>1</v>
          </cell>
          <cell r="AC8484">
            <v>5980000</v>
          </cell>
        </row>
        <row r="8485">
          <cell r="X8485" t="str">
            <v>03.2528.1181</v>
          </cell>
          <cell r="Y8485" t="str">
            <v>37.8D11.1181</v>
          </cell>
          <cell r="Z8485">
            <v>0</v>
          </cell>
          <cell r="AA8485">
            <v>7253000</v>
          </cell>
          <cell r="AB8485">
            <v>1</v>
          </cell>
          <cell r="AC8485">
            <v>5980000</v>
          </cell>
        </row>
        <row r="8486">
          <cell r="X8486" t="str">
            <v>03.2529.1181</v>
          </cell>
          <cell r="Y8486" t="str">
            <v>37.8D11.1181</v>
          </cell>
          <cell r="Z8486">
            <v>0</v>
          </cell>
          <cell r="AA8486">
            <v>7253000</v>
          </cell>
          <cell r="AB8486">
            <v>1</v>
          </cell>
          <cell r="AC8486">
            <v>5980000</v>
          </cell>
        </row>
        <row r="8487">
          <cell r="X8487" t="str">
            <v>03.2737.1181</v>
          </cell>
          <cell r="Y8487" t="str">
            <v>37.8D11.1181</v>
          </cell>
          <cell r="Z8487">
            <v>0</v>
          </cell>
          <cell r="AA8487">
            <v>7253000</v>
          </cell>
          <cell r="AB8487">
            <v>1</v>
          </cell>
          <cell r="AC8487">
            <v>5980000</v>
          </cell>
        </row>
        <row r="8488">
          <cell r="X8488" t="str">
            <v>12.0048.1181</v>
          </cell>
          <cell r="Y8488" t="str">
            <v>37.8D11.1181</v>
          </cell>
          <cell r="Z8488">
            <v>0</v>
          </cell>
          <cell r="AA8488">
            <v>7253000</v>
          </cell>
          <cell r="AB8488">
            <v>1</v>
          </cell>
          <cell r="AC8488">
            <v>5980000</v>
          </cell>
        </row>
        <row r="8489">
          <cell r="X8489" t="str">
            <v>12.0049.1181</v>
          </cell>
          <cell r="Y8489" t="str">
            <v>37.8D11.1181</v>
          </cell>
          <cell r="Z8489">
            <v>0</v>
          </cell>
          <cell r="AA8489">
            <v>7253000</v>
          </cell>
          <cell r="AB8489">
            <v>1</v>
          </cell>
          <cell r="AC8489">
            <v>5980000</v>
          </cell>
        </row>
        <row r="8490">
          <cell r="X8490" t="str">
            <v>12.0050.1181</v>
          </cell>
          <cell r="Y8490" t="str">
            <v>37.8D11.1181</v>
          </cell>
          <cell r="Z8490">
            <v>0</v>
          </cell>
          <cell r="AA8490">
            <v>7253000</v>
          </cell>
          <cell r="AB8490">
            <v>1</v>
          </cell>
          <cell r="AC8490">
            <v>5980000</v>
          </cell>
        </row>
        <row r="8491">
          <cell r="X8491" t="str">
            <v>12.0063.1181</v>
          </cell>
          <cell r="Y8491" t="str">
            <v>37.8D11.1181</v>
          </cell>
          <cell r="Z8491">
            <v>0</v>
          </cell>
          <cell r="AA8491">
            <v>7253000</v>
          </cell>
          <cell r="AB8491">
            <v>1</v>
          </cell>
          <cell r="AC8491">
            <v>5980000</v>
          </cell>
        </row>
        <row r="8492">
          <cell r="X8492" t="str">
            <v>12.0067.1181</v>
          </cell>
          <cell r="Y8492" t="str">
            <v>37.8D11.1181</v>
          </cell>
          <cell r="Z8492">
            <v>0</v>
          </cell>
          <cell r="AA8492">
            <v>7253000</v>
          </cell>
          <cell r="AB8492">
            <v>1</v>
          </cell>
          <cell r="AC8492">
            <v>5980000</v>
          </cell>
        </row>
        <row r="8493">
          <cell r="X8493" t="str">
            <v>03.2081.0950</v>
          </cell>
          <cell r="Y8493" t="str">
            <v>37.8D08.0950</v>
          </cell>
          <cell r="Z8493">
            <v>0</v>
          </cell>
          <cell r="AA8493">
            <v>6796000</v>
          </cell>
          <cell r="AB8493">
            <v>0</v>
          </cell>
          <cell r="AC8493">
            <v>6066000</v>
          </cell>
        </row>
        <row r="8494">
          <cell r="X8494" t="str">
            <v>15.0011.0950</v>
          </cell>
          <cell r="Y8494" t="str">
            <v>37.8D08.0950</v>
          </cell>
          <cell r="Z8494">
            <v>0</v>
          </cell>
          <cell r="AA8494">
            <v>6796000</v>
          </cell>
          <cell r="AB8494">
            <v>0</v>
          </cell>
          <cell r="AC8494">
            <v>6066000</v>
          </cell>
        </row>
        <row r="8495">
          <cell r="X8495" t="str">
            <v>01.0090.0883</v>
          </cell>
          <cell r="Y8495" t="str">
            <v>37.8D08.0883</v>
          </cell>
          <cell r="Z8495">
            <v>0</v>
          </cell>
          <cell r="AA8495">
            <v>6911000</v>
          </cell>
          <cell r="AB8495">
            <v>0</v>
          </cell>
          <cell r="AC8495">
            <v>6109000</v>
          </cell>
        </row>
        <row r="8496">
          <cell r="X8496" t="str">
            <v>02.0042.0883</v>
          </cell>
          <cell r="Y8496" t="str">
            <v>37.8D08.0883</v>
          </cell>
          <cell r="Z8496">
            <v>0</v>
          </cell>
          <cell r="AA8496">
            <v>6911000</v>
          </cell>
          <cell r="AB8496">
            <v>0</v>
          </cell>
          <cell r="AC8496">
            <v>6109000</v>
          </cell>
        </row>
        <row r="8497">
          <cell r="X8497" t="str">
            <v>02.0044.0883</v>
          </cell>
          <cell r="Y8497" t="str">
            <v>37.8D08.0883</v>
          </cell>
          <cell r="Z8497">
            <v>0</v>
          </cell>
          <cell r="AA8497">
            <v>6911000</v>
          </cell>
          <cell r="AB8497">
            <v>0</v>
          </cell>
          <cell r="AC8497">
            <v>6109000</v>
          </cell>
        </row>
        <row r="8498">
          <cell r="X8498" t="str">
            <v>03.1005.0883</v>
          </cell>
          <cell r="Y8498" t="str">
            <v>37.8D08.0883</v>
          </cell>
          <cell r="Z8498">
            <v>0</v>
          </cell>
          <cell r="AA8498">
            <v>6911000</v>
          </cell>
          <cell r="AB8498">
            <v>0</v>
          </cell>
          <cell r="AC8498">
            <v>6109000</v>
          </cell>
        </row>
        <row r="8499">
          <cell r="X8499" t="str">
            <v>03.1016.0883</v>
          </cell>
          <cell r="Y8499" t="str">
            <v>37.8D08.0883</v>
          </cell>
          <cell r="Z8499">
            <v>0</v>
          </cell>
          <cell r="AA8499">
            <v>6911000</v>
          </cell>
          <cell r="AB8499">
            <v>0</v>
          </cell>
          <cell r="AC8499">
            <v>6109000</v>
          </cell>
        </row>
        <row r="8500">
          <cell r="X8500" t="str">
            <v>15.0185.0883</v>
          </cell>
          <cell r="Y8500" t="str">
            <v>37.8D08.0883</v>
          </cell>
          <cell r="Z8500">
            <v>0</v>
          </cell>
          <cell r="AA8500">
            <v>6911000</v>
          </cell>
          <cell r="AB8500">
            <v>0</v>
          </cell>
          <cell r="AC8500">
            <v>6109000</v>
          </cell>
        </row>
        <row r="8501">
          <cell r="X8501" t="str">
            <v>11.0051.1131</v>
          </cell>
          <cell r="Y8501" t="str">
            <v>37.8D10.1131</v>
          </cell>
          <cell r="Z8501">
            <v>0</v>
          </cell>
          <cell r="AA8501">
            <v>6846000</v>
          </cell>
          <cell r="AB8501">
            <v>0</v>
          </cell>
          <cell r="AC8501">
            <v>6114000</v>
          </cell>
        </row>
        <row r="8502">
          <cell r="X8502" t="str">
            <v>13.0010.0660</v>
          </cell>
          <cell r="Y8502" t="str">
            <v>37.8D06.0660</v>
          </cell>
          <cell r="Z8502">
            <v>0</v>
          </cell>
          <cell r="AA8502">
            <v>7115000</v>
          </cell>
          <cell r="AB8502">
            <v>0</v>
          </cell>
          <cell r="AC8502">
            <v>6159000</v>
          </cell>
        </row>
        <row r="8503">
          <cell r="X8503" t="str">
            <v>03.2224.0946</v>
          </cell>
          <cell r="Y8503" t="str">
            <v>37.8D08.0946</v>
          </cell>
          <cell r="Z8503">
            <v>0</v>
          </cell>
          <cell r="AA8503">
            <v>7629000</v>
          </cell>
          <cell r="AB8503">
            <v>0</v>
          </cell>
          <cell r="AC8503">
            <v>6230000</v>
          </cell>
        </row>
        <row r="8504">
          <cell r="X8504" t="str">
            <v>15.0122.0946</v>
          </cell>
          <cell r="Y8504" t="str">
            <v>37.8D08.0946</v>
          </cell>
          <cell r="Z8504">
            <v>0</v>
          </cell>
          <cell r="AA8504">
            <v>7629000</v>
          </cell>
          <cell r="AB8504">
            <v>0</v>
          </cell>
          <cell r="AC8504">
            <v>6230000</v>
          </cell>
        </row>
        <row r="8505">
          <cell r="X8505" t="str">
            <v>15.0084.0974</v>
          </cell>
          <cell r="Y8505" t="str">
            <v>37.8D08.0974</v>
          </cell>
          <cell r="Z8505">
            <v>0</v>
          </cell>
          <cell r="AA8505">
            <v>7629000</v>
          </cell>
          <cell r="AB8505">
            <v>0</v>
          </cell>
          <cell r="AC8505">
            <v>6230000</v>
          </cell>
        </row>
        <row r="8506">
          <cell r="X8506" t="str">
            <v>27.0003.0974</v>
          </cell>
          <cell r="Y8506" t="str">
            <v>37.8D08.0974</v>
          </cell>
          <cell r="Z8506">
            <v>0</v>
          </cell>
          <cell r="AA8506">
            <v>7629000</v>
          </cell>
          <cell r="AB8506">
            <v>0</v>
          </cell>
          <cell r="AC8506">
            <v>6230000</v>
          </cell>
        </row>
        <row r="8507">
          <cell r="X8507" t="str">
            <v>27.0005.0974</v>
          </cell>
          <cell r="Y8507" t="str">
            <v>37.8D08.0974</v>
          </cell>
          <cell r="Z8507">
            <v>0</v>
          </cell>
          <cell r="AA8507">
            <v>7629000</v>
          </cell>
          <cell r="AB8507">
            <v>0</v>
          </cell>
          <cell r="AC8507">
            <v>6230000</v>
          </cell>
        </row>
        <row r="8508">
          <cell r="X8508" t="str">
            <v>27.0011.0974</v>
          </cell>
          <cell r="Y8508" t="str">
            <v>37.8D08.0974</v>
          </cell>
          <cell r="Z8508">
            <v>0</v>
          </cell>
          <cell r="AA8508">
            <v>7629000</v>
          </cell>
          <cell r="AB8508">
            <v>0</v>
          </cell>
          <cell r="AC8508">
            <v>6230000</v>
          </cell>
        </row>
        <row r="8509">
          <cell r="X8509" t="str">
            <v>27.0012.0974</v>
          </cell>
          <cell r="Y8509" t="str">
            <v>37.8D08.0974</v>
          </cell>
          <cell r="Z8509">
            <v>0</v>
          </cell>
          <cell r="AA8509">
            <v>7629000</v>
          </cell>
          <cell r="AB8509">
            <v>0</v>
          </cell>
          <cell r="AC8509">
            <v>6230000</v>
          </cell>
        </row>
        <row r="8510">
          <cell r="X8510" t="str">
            <v>15.0291.0985</v>
          </cell>
          <cell r="Y8510" t="str">
            <v>37.8D08.0985</v>
          </cell>
          <cell r="Z8510">
            <v>0</v>
          </cell>
          <cell r="AA8510">
            <v>6960000</v>
          </cell>
          <cell r="AB8510">
            <v>0</v>
          </cell>
          <cell r="AC8510">
            <v>6230000</v>
          </cell>
        </row>
        <row r="8511">
          <cell r="X8511" t="str">
            <v>15.0320.0985</v>
          </cell>
          <cell r="Y8511" t="str">
            <v>37.8D08.0985</v>
          </cell>
          <cell r="Z8511">
            <v>0</v>
          </cell>
          <cell r="AA8511">
            <v>6960000</v>
          </cell>
          <cell r="AB8511">
            <v>0</v>
          </cell>
          <cell r="AC8511">
            <v>6230000</v>
          </cell>
        </row>
        <row r="8512">
          <cell r="X8512" t="str">
            <v>15.0322.0985</v>
          </cell>
          <cell r="Y8512" t="str">
            <v>37.8D08.0985</v>
          </cell>
          <cell r="Z8512">
            <v>0</v>
          </cell>
          <cell r="AA8512">
            <v>6960000</v>
          </cell>
          <cell r="AB8512">
            <v>0</v>
          </cell>
          <cell r="AC8512">
            <v>6230000</v>
          </cell>
        </row>
        <row r="8513">
          <cell r="X8513" t="str">
            <v>22.0088.1571</v>
          </cell>
          <cell r="Y8513" t="str">
            <v>37.1E03.1571</v>
          </cell>
          <cell r="Z8513">
            <v>52000</v>
          </cell>
          <cell r="AA8513">
            <v>74200</v>
          </cell>
          <cell r="AC8513">
            <v>70000</v>
          </cell>
        </row>
        <row r="8514">
          <cell r="X8514" t="str">
            <v>23.0169.1571</v>
          </cell>
          <cell r="Y8514" t="str">
            <v>37.1E03.1571</v>
          </cell>
          <cell r="Z8514">
            <v>52000</v>
          </cell>
          <cell r="AA8514">
            <v>74200</v>
          </cell>
          <cell r="AC8514">
            <v>70000</v>
          </cell>
        </row>
        <row r="8515">
          <cell r="X8515" t="str">
            <v>15.0323.0985</v>
          </cell>
          <cell r="Y8515" t="str">
            <v>37.8D08.0985</v>
          </cell>
          <cell r="Z8515">
            <v>0</v>
          </cell>
          <cell r="AA8515">
            <v>6960000</v>
          </cell>
          <cell r="AB8515">
            <v>0</v>
          </cell>
          <cell r="AC8515">
            <v>6230000</v>
          </cell>
        </row>
        <row r="8516">
          <cell r="X8516" t="str">
            <v>15.0330.0985</v>
          </cell>
          <cell r="Y8516" t="str">
            <v>37.8D08.0985</v>
          </cell>
          <cell r="Z8516">
            <v>0</v>
          </cell>
          <cell r="AA8516">
            <v>6960000</v>
          </cell>
          <cell r="AB8516">
            <v>0</v>
          </cell>
          <cell r="AC8516">
            <v>6230000</v>
          </cell>
        </row>
        <row r="8517">
          <cell r="X8517" t="str">
            <v>03.2565.0952</v>
          </cell>
          <cell r="Y8517" t="str">
            <v>37.8D08.0952</v>
          </cell>
          <cell r="Z8517">
            <v>0</v>
          </cell>
          <cell r="AA8517">
            <v>6616000</v>
          </cell>
          <cell r="AB8517">
            <v>0</v>
          </cell>
          <cell r="AC8517">
            <v>6260000</v>
          </cell>
        </row>
        <row r="8518">
          <cell r="X8518" t="str">
            <v>03.2575.0952</v>
          </cell>
          <cell r="Y8518" t="str">
            <v>37.8D08.0952</v>
          </cell>
          <cell r="Z8518">
            <v>0</v>
          </cell>
          <cell r="AA8518">
            <v>6616000</v>
          </cell>
          <cell r="AB8518">
            <v>0</v>
          </cell>
          <cell r="AC8518">
            <v>6260000</v>
          </cell>
        </row>
        <row r="8519">
          <cell r="X8519" t="str">
            <v>12.0115.0952</v>
          </cell>
          <cell r="Y8519" t="str">
            <v>37.8D08.0952</v>
          </cell>
          <cell r="Z8519">
            <v>0</v>
          </cell>
          <cell r="AA8519">
            <v>6616000</v>
          </cell>
          <cell r="AB8519">
            <v>0</v>
          </cell>
          <cell r="AC8519">
            <v>6260000</v>
          </cell>
        </row>
        <row r="8520">
          <cell r="X8520" t="str">
            <v>12.0129.0952</v>
          </cell>
          <cell r="Y8520" t="str">
            <v>37.8D08.0952</v>
          </cell>
          <cell r="Z8520">
            <v>0</v>
          </cell>
          <cell r="AA8520">
            <v>6616000</v>
          </cell>
          <cell r="AB8520">
            <v>0</v>
          </cell>
          <cell r="AC8520">
            <v>6260000</v>
          </cell>
        </row>
        <row r="8521">
          <cell r="X8521" t="str">
            <v>03.1134.1838</v>
          </cell>
          <cell r="Y8521" t="str">
            <v>37.3G01.1838</v>
          </cell>
          <cell r="Z8521">
            <v>154000</v>
          </cell>
          <cell r="AA8521">
            <v>416000</v>
          </cell>
          <cell r="AC8521">
            <v>335000</v>
          </cell>
        </row>
        <row r="8522">
          <cell r="X8522" t="str">
            <v>03.1135.1838</v>
          </cell>
          <cell r="Y8522" t="str">
            <v>37.3G01.1838</v>
          </cell>
          <cell r="Z8522">
            <v>154000</v>
          </cell>
          <cell r="AA8522">
            <v>416000</v>
          </cell>
          <cell r="AC8522">
            <v>335000</v>
          </cell>
        </row>
        <row r="8523">
          <cell r="X8523" t="str">
            <v>03.1136.1838</v>
          </cell>
          <cell r="Y8523" t="str">
            <v>37.3G01.1838</v>
          </cell>
          <cell r="Z8523">
            <v>154000</v>
          </cell>
          <cell r="AA8523">
            <v>416000</v>
          </cell>
          <cell r="AC8523">
            <v>335000</v>
          </cell>
        </row>
        <row r="8524">
          <cell r="X8524" t="str">
            <v>03.1137.1838</v>
          </cell>
          <cell r="Y8524" t="str">
            <v>37.3G01.1838</v>
          </cell>
          <cell r="Z8524">
            <v>154000</v>
          </cell>
          <cell r="AA8524">
            <v>416000</v>
          </cell>
          <cell r="AC8524">
            <v>335000</v>
          </cell>
        </row>
        <row r="8525">
          <cell r="X8525" t="str">
            <v>03.1170.1838</v>
          </cell>
          <cell r="Y8525" t="str">
            <v>37.3G01.1838</v>
          </cell>
          <cell r="Z8525">
            <v>154000</v>
          </cell>
          <cell r="AA8525">
            <v>416000</v>
          </cell>
          <cell r="AC8525">
            <v>335000</v>
          </cell>
        </row>
        <row r="8526">
          <cell r="X8526" t="str">
            <v>03.1171.1838</v>
          </cell>
          <cell r="Y8526" t="str">
            <v>37.3G01.1838</v>
          </cell>
          <cell r="Z8526">
            <v>154000</v>
          </cell>
          <cell r="AA8526">
            <v>416000</v>
          </cell>
          <cell r="AC8526">
            <v>335000</v>
          </cell>
        </row>
        <row r="8527">
          <cell r="X8527" t="str">
            <v>19.0177.1838</v>
          </cell>
          <cell r="Y8527" t="str">
            <v>37.3G01.1838</v>
          </cell>
          <cell r="Z8527">
            <v>154000</v>
          </cell>
          <cell r="AA8527">
            <v>416000</v>
          </cell>
          <cell r="AC8527">
            <v>335000</v>
          </cell>
        </row>
        <row r="8528">
          <cell r="X8528" t="str">
            <v>19.0178.1838</v>
          </cell>
          <cell r="Y8528" t="str">
            <v>37.3G01.1838</v>
          </cell>
          <cell r="Z8528">
            <v>154000</v>
          </cell>
          <cell r="AA8528">
            <v>416000</v>
          </cell>
          <cell r="AC8528">
            <v>335000</v>
          </cell>
        </row>
        <row r="8529">
          <cell r="X8529" t="str">
            <v>19.0179.1838</v>
          </cell>
          <cell r="Y8529" t="str">
            <v>37.3G01.1838</v>
          </cell>
          <cell r="Z8529">
            <v>154000</v>
          </cell>
          <cell r="AA8529">
            <v>416000</v>
          </cell>
          <cell r="AC8529">
            <v>335000</v>
          </cell>
        </row>
        <row r="8530">
          <cell r="X8530" t="str">
            <v>19.0180.1838</v>
          </cell>
          <cell r="Y8530" t="str">
            <v>37.3G01.1838</v>
          </cell>
          <cell r="Z8530">
            <v>154000</v>
          </cell>
          <cell r="AA8530">
            <v>416000</v>
          </cell>
          <cell r="AC8530">
            <v>335000</v>
          </cell>
        </row>
        <row r="8531">
          <cell r="X8531" t="str">
            <v>19.0181.1838</v>
          </cell>
          <cell r="Y8531" t="str">
            <v>37.3G01.1838</v>
          </cell>
          <cell r="Z8531">
            <v>154000</v>
          </cell>
          <cell r="AA8531">
            <v>416000</v>
          </cell>
          <cell r="AC8531">
            <v>335000</v>
          </cell>
        </row>
        <row r="8532">
          <cell r="X8532" t="str">
            <v>19.0182.1838</v>
          </cell>
          <cell r="Y8532" t="str">
            <v>37.3G01.1838</v>
          </cell>
          <cell r="Z8532">
            <v>154000</v>
          </cell>
          <cell r="AA8532">
            <v>416000</v>
          </cell>
          <cell r="AC8532">
            <v>335000</v>
          </cell>
        </row>
        <row r="8533">
          <cell r="X8533" t="str">
            <v>15.0171.0952</v>
          </cell>
          <cell r="Y8533" t="str">
            <v>37.8D08.0952</v>
          </cell>
          <cell r="Z8533">
            <v>0</v>
          </cell>
          <cell r="AA8533">
            <v>6616000</v>
          </cell>
          <cell r="AB8533">
            <v>0</v>
          </cell>
          <cell r="AC8533">
            <v>6260000</v>
          </cell>
        </row>
        <row r="8534">
          <cell r="X8534" t="str">
            <v>15.0375.0952</v>
          </cell>
          <cell r="Y8534" t="str">
            <v>37.8D08.0952</v>
          </cell>
          <cell r="Z8534">
            <v>0</v>
          </cell>
          <cell r="AA8534">
            <v>6616000</v>
          </cell>
          <cell r="AB8534">
            <v>0</v>
          </cell>
          <cell r="AC8534">
            <v>6260000</v>
          </cell>
        </row>
        <row r="8535">
          <cell r="X8535" t="str">
            <v>03.1182.1840</v>
          </cell>
          <cell r="Y8535" t="str">
            <v>37.3G01.1840</v>
          </cell>
          <cell r="Z8535">
            <v>99000</v>
          </cell>
          <cell r="AA8535">
            <v>316000</v>
          </cell>
          <cell r="AC8535">
            <v>235000</v>
          </cell>
        </row>
        <row r="8536">
          <cell r="X8536" t="str">
            <v>19.0150.1840</v>
          </cell>
          <cell r="Y8536" t="str">
            <v>37.3G01.1840</v>
          </cell>
          <cell r="Z8536">
            <v>99000</v>
          </cell>
          <cell r="AA8536">
            <v>316000</v>
          </cell>
          <cell r="AC8536">
            <v>235000</v>
          </cell>
        </row>
        <row r="8537">
          <cell r="X8537" t="str">
            <v>03.1141.1841</v>
          </cell>
          <cell r="Y8537" t="str">
            <v>37.3G01.1841</v>
          </cell>
          <cell r="Z8537">
            <v>138000</v>
          </cell>
          <cell r="AA8537">
            <v>386000</v>
          </cell>
          <cell r="AC8537">
            <v>305000</v>
          </cell>
        </row>
        <row r="8538">
          <cell r="X8538" t="str">
            <v>19.0158.1841</v>
          </cell>
          <cell r="Y8538" t="str">
            <v>37.3G01.1841</v>
          </cell>
          <cell r="Z8538">
            <v>138000</v>
          </cell>
          <cell r="AA8538">
            <v>386000</v>
          </cell>
          <cell r="AC8538">
            <v>305000</v>
          </cell>
        </row>
        <row r="8539">
          <cell r="X8539" t="str">
            <v>03.1181.1842</v>
          </cell>
          <cell r="Y8539" t="str">
            <v>37.3G01.1842</v>
          </cell>
          <cell r="Z8539">
            <v>138000</v>
          </cell>
          <cell r="AA8539">
            <v>386000</v>
          </cell>
          <cell r="AC8539">
            <v>305000</v>
          </cell>
        </row>
        <row r="8540">
          <cell r="X8540" t="str">
            <v>19.0149.1842</v>
          </cell>
          <cell r="Y8540" t="str">
            <v>37.3G01.1842</v>
          </cell>
          <cell r="Z8540">
            <v>138000</v>
          </cell>
          <cell r="AA8540">
            <v>386000</v>
          </cell>
          <cell r="AC8540">
            <v>305000</v>
          </cell>
        </row>
        <row r="8541">
          <cell r="X8541" t="str">
            <v>03.1144.1843</v>
          </cell>
          <cell r="Y8541" t="str">
            <v>37.3G01.1843</v>
          </cell>
          <cell r="Z8541">
            <v>124000</v>
          </cell>
          <cell r="AA8541">
            <v>366000</v>
          </cell>
          <cell r="AC8541">
            <v>285000</v>
          </cell>
        </row>
        <row r="8542">
          <cell r="X8542" t="str">
            <v>03.1146.1843</v>
          </cell>
          <cell r="Y8542" t="str">
            <v>37.3G01.1843</v>
          </cell>
          <cell r="Z8542">
            <v>124000</v>
          </cell>
          <cell r="AA8542">
            <v>366000</v>
          </cell>
          <cell r="AC8542">
            <v>285000</v>
          </cell>
        </row>
        <row r="8543">
          <cell r="X8543" t="str">
            <v>03.1147.1843</v>
          </cell>
          <cell r="Y8543" t="str">
            <v>37.3G01.1843</v>
          </cell>
          <cell r="Z8543">
            <v>124000</v>
          </cell>
          <cell r="AA8543">
            <v>366000</v>
          </cell>
          <cell r="AC8543">
            <v>285000</v>
          </cell>
        </row>
        <row r="8544">
          <cell r="X8544" t="str">
            <v>03.1148.1843</v>
          </cell>
          <cell r="Y8544" t="str">
            <v>37.3G01.1843</v>
          </cell>
          <cell r="Z8544">
            <v>124000</v>
          </cell>
          <cell r="AA8544">
            <v>366000</v>
          </cell>
          <cell r="AC8544">
            <v>285000</v>
          </cell>
        </row>
        <row r="8545">
          <cell r="X8545" t="str">
            <v>19.0161.1843</v>
          </cell>
          <cell r="Y8545" t="str">
            <v>37.3G01.1843</v>
          </cell>
          <cell r="Z8545">
            <v>124000</v>
          </cell>
          <cell r="AA8545">
            <v>366000</v>
          </cell>
          <cell r="AC8545">
            <v>285000</v>
          </cell>
        </row>
        <row r="8546">
          <cell r="X8546" t="str">
            <v>19.0163.1843</v>
          </cell>
          <cell r="Y8546" t="str">
            <v>37.3G01.1843</v>
          </cell>
          <cell r="Z8546">
            <v>124000</v>
          </cell>
          <cell r="AA8546">
            <v>366000</v>
          </cell>
          <cell r="AC8546">
            <v>285000</v>
          </cell>
        </row>
        <row r="8547">
          <cell r="X8547" t="str">
            <v>19.0164.1843</v>
          </cell>
          <cell r="Y8547" t="str">
            <v>37.3G01.1843</v>
          </cell>
          <cell r="Z8547">
            <v>124000</v>
          </cell>
          <cell r="AA8547">
            <v>366000</v>
          </cell>
          <cell r="AC8547">
            <v>285000</v>
          </cell>
        </row>
        <row r="8548">
          <cell r="X8548" t="str">
            <v>19.0165.1843</v>
          </cell>
          <cell r="Y8548" t="str">
            <v>37.3G01.1843</v>
          </cell>
          <cell r="Z8548">
            <v>124000</v>
          </cell>
          <cell r="AA8548">
            <v>366000</v>
          </cell>
          <cell r="AC8548">
            <v>285000</v>
          </cell>
        </row>
        <row r="8549">
          <cell r="X8549" t="str">
            <v>19.0166.1843</v>
          </cell>
          <cell r="Y8549" t="str">
            <v>37.3G01.1843</v>
          </cell>
          <cell r="Z8549">
            <v>124000</v>
          </cell>
          <cell r="AA8549">
            <v>366000</v>
          </cell>
          <cell r="AC8549">
            <v>285000</v>
          </cell>
        </row>
        <row r="8550">
          <cell r="X8550" t="str">
            <v>03.3927.0973</v>
          </cell>
          <cell r="Y8550" t="str">
            <v>37.8D08.0973</v>
          </cell>
          <cell r="Z8550">
            <v>0</v>
          </cell>
          <cell r="AA8550">
            <v>6967000</v>
          </cell>
          <cell r="AB8550">
            <v>0</v>
          </cell>
          <cell r="AC8550">
            <v>6280000</v>
          </cell>
        </row>
        <row r="8551">
          <cell r="X8551" t="str">
            <v>03.1128.1845</v>
          </cell>
          <cell r="Y8551" t="str">
            <v>37.3G01.1845</v>
          </cell>
          <cell r="Z8551">
            <v>154000</v>
          </cell>
          <cell r="AA8551">
            <v>416000</v>
          </cell>
          <cell r="AC8551">
            <v>335000</v>
          </cell>
        </row>
        <row r="8552">
          <cell r="X8552" t="str">
            <v>03.1129.1845</v>
          </cell>
          <cell r="Y8552" t="str">
            <v>37.3G01.1845</v>
          </cell>
          <cell r="Z8552">
            <v>154000</v>
          </cell>
          <cell r="AA8552">
            <v>416000</v>
          </cell>
          <cell r="AC8552">
            <v>335000</v>
          </cell>
        </row>
        <row r="8553">
          <cell r="X8553" t="str">
            <v>03.1130.1845</v>
          </cell>
          <cell r="Y8553" t="str">
            <v>37.3G01.1845</v>
          </cell>
          <cell r="Z8553">
            <v>154000</v>
          </cell>
          <cell r="AA8553">
            <v>416000</v>
          </cell>
          <cell r="AC8553">
            <v>335000</v>
          </cell>
        </row>
        <row r="8554">
          <cell r="X8554" t="str">
            <v>03.1131.1845</v>
          </cell>
          <cell r="Y8554" t="str">
            <v>37.3G01.1845</v>
          </cell>
          <cell r="Z8554">
            <v>154000</v>
          </cell>
          <cell r="AA8554">
            <v>416000</v>
          </cell>
          <cell r="AC8554">
            <v>335000</v>
          </cell>
        </row>
        <row r="8555">
          <cell r="X8555" t="str">
            <v>03.1132.1845</v>
          </cell>
          <cell r="Y8555" t="str">
            <v>37.3G01.1845</v>
          </cell>
          <cell r="Z8555">
            <v>154000</v>
          </cell>
          <cell r="AA8555">
            <v>416000</v>
          </cell>
          <cell r="AC8555">
            <v>335000</v>
          </cell>
        </row>
        <row r="8556">
          <cell r="X8556" t="str">
            <v>19.0129.1845</v>
          </cell>
          <cell r="Y8556" t="str">
            <v>37.3G01.1845</v>
          </cell>
          <cell r="Z8556">
            <v>154000</v>
          </cell>
          <cell r="AA8556">
            <v>416000</v>
          </cell>
          <cell r="AC8556">
            <v>335000</v>
          </cell>
        </row>
        <row r="8557">
          <cell r="X8557" t="str">
            <v>19.0130.1845</v>
          </cell>
          <cell r="Y8557" t="str">
            <v>37.3G01.1845</v>
          </cell>
          <cell r="Z8557">
            <v>154000</v>
          </cell>
          <cell r="AA8557">
            <v>416000</v>
          </cell>
          <cell r="AC8557">
            <v>335000</v>
          </cell>
        </row>
        <row r="8558">
          <cell r="X8558" t="str">
            <v>19.0131.1845</v>
          </cell>
          <cell r="Y8558" t="str">
            <v>37.3G01.1845</v>
          </cell>
          <cell r="Z8558">
            <v>154000</v>
          </cell>
          <cell r="AA8558">
            <v>416000</v>
          </cell>
          <cell r="AC8558">
            <v>335000</v>
          </cell>
        </row>
        <row r="8559">
          <cell r="X8559" t="str">
            <v>19.0132.1845</v>
          </cell>
          <cell r="Y8559" t="str">
            <v>37.3G01.1845</v>
          </cell>
          <cell r="Z8559">
            <v>154000</v>
          </cell>
          <cell r="AA8559">
            <v>416000</v>
          </cell>
          <cell r="AC8559">
            <v>335000</v>
          </cell>
        </row>
        <row r="8560">
          <cell r="X8560" t="str">
            <v>19.0133.1845</v>
          </cell>
          <cell r="Y8560" t="str">
            <v>37.3G01.1845</v>
          </cell>
          <cell r="Z8560">
            <v>154000</v>
          </cell>
          <cell r="AA8560">
            <v>416000</v>
          </cell>
          <cell r="AC8560">
            <v>335000</v>
          </cell>
        </row>
        <row r="8561">
          <cell r="X8561" t="str">
            <v>19.0134.1845</v>
          </cell>
          <cell r="Y8561" t="str">
            <v>37.3G01.1845</v>
          </cell>
          <cell r="Z8561">
            <v>154000</v>
          </cell>
          <cell r="AA8561">
            <v>416000</v>
          </cell>
          <cell r="AC8561">
            <v>335000</v>
          </cell>
        </row>
        <row r="8562">
          <cell r="X8562" t="str">
            <v>19.0135.1845</v>
          </cell>
          <cell r="Y8562" t="str">
            <v>37.3G01.1845</v>
          </cell>
          <cell r="Z8562">
            <v>154000</v>
          </cell>
          <cell r="AA8562">
            <v>416000</v>
          </cell>
          <cell r="AC8562">
            <v>335000</v>
          </cell>
        </row>
        <row r="8563">
          <cell r="X8563" t="str">
            <v>19.0136.1845</v>
          </cell>
          <cell r="Y8563" t="str">
            <v>37.3G01.1845</v>
          </cell>
          <cell r="Z8563">
            <v>154000</v>
          </cell>
          <cell r="AA8563">
            <v>416000</v>
          </cell>
          <cell r="AC8563">
            <v>335000</v>
          </cell>
        </row>
        <row r="8564">
          <cell r="X8564" t="str">
            <v>19.0137.1845</v>
          </cell>
          <cell r="Y8564" t="str">
            <v>37.3G01.1845</v>
          </cell>
          <cell r="Z8564">
            <v>154000</v>
          </cell>
          <cell r="AA8564">
            <v>416000</v>
          </cell>
          <cell r="AC8564">
            <v>335000</v>
          </cell>
        </row>
        <row r="8565">
          <cell r="X8565" t="str">
            <v>19.0138.1845</v>
          </cell>
          <cell r="Y8565" t="str">
            <v>37.3G01.1845</v>
          </cell>
          <cell r="Z8565">
            <v>154000</v>
          </cell>
          <cell r="AA8565">
            <v>416000</v>
          </cell>
          <cell r="AC8565">
            <v>335000</v>
          </cell>
        </row>
        <row r="8566">
          <cell r="X8566" t="str">
            <v>19.0140.1845</v>
          </cell>
          <cell r="Y8566" t="str">
            <v>37.3G01.1845</v>
          </cell>
          <cell r="Z8566">
            <v>154000</v>
          </cell>
          <cell r="AA8566">
            <v>416000</v>
          </cell>
          <cell r="AC8566">
            <v>335000</v>
          </cell>
        </row>
        <row r="8567">
          <cell r="X8567" t="str">
            <v>03.1139.1846</v>
          </cell>
          <cell r="Y8567" t="str">
            <v>37.3G01.1846</v>
          </cell>
          <cell r="Z8567">
            <v>138000</v>
          </cell>
          <cell r="AA8567">
            <v>386000</v>
          </cell>
          <cell r="AC8567">
            <v>305000</v>
          </cell>
        </row>
        <row r="8568">
          <cell r="X8568" t="str">
            <v>03.1140.1846</v>
          </cell>
          <cell r="Y8568" t="str">
            <v>37.3G01.1846</v>
          </cell>
          <cell r="Z8568">
            <v>138000</v>
          </cell>
          <cell r="AA8568">
            <v>386000</v>
          </cell>
          <cell r="AC8568">
            <v>305000</v>
          </cell>
        </row>
        <row r="8569">
          <cell r="X8569" t="str">
            <v>19.0156.1846</v>
          </cell>
          <cell r="Y8569" t="str">
            <v>37.3G01.1846</v>
          </cell>
          <cell r="Z8569">
            <v>138000</v>
          </cell>
          <cell r="AA8569">
            <v>386000</v>
          </cell>
          <cell r="AC8569">
            <v>305000</v>
          </cell>
        </row>
        <row r="8570">
          <cell r="X8570" t="str">
            <v>19.0157.1846</v>
          </cell>
          <cell r="Y8570" t="str">
            <v>37.3G01.1846</v>
          </cell>
          <cell r="Z8570">
            <v>138000</v>
          </cell>
          <cell r="AA8570">
            <v>386000</v>
          </cell>
          <cell r="AC8570">
            <v>305000</v>
          </cell>
        </row>
        <row r="8571">
          <cell r="X8571" t="str">
            <v>19.0159.1846</v>
          </cell>
          <cell r="Y8571" t="str">
            <v>37.3G01.1846</v>
          </cell>
          <cell r="Z8571">
            <v>138000</v>
          </cell>
          <cell r="AA8571">
            <v>386000</v>
          </cell>
          <cell r="AC8571">
            <v>305000</v>
          </cell>
        </row>
        <row r="8572">
          <cell r="X8572" t="str">
            <v>03.3928.0973</v>
          </cell>
          <cell r="Y8572" t="str">
            <v>37.8D08.0973</v>
          </cell>
          <cell r="Z8572">
            <v>0</v>
          </cell>
          <cell r="AA8572">
            <v>6967000</v>
          </cell>
          <cell r="AB8572">
            <v>0</v>
          </cell>
          <cell r="AC8572">
            <v>6280000</v>
          </cell>
        </row>
        <row r="8573">
          <cell r="X8573" t="str">
            <v>03.3929.0973</v>
          </cell>
          <cell r="Y8573" t="str">
            <v>37.8D08.0973</v>
          </cell>
          <cell r="Z8573">
            <v>0</v>
          </cell>
          <cell r="AA8573">
            <v>6967000</v>
          </cell>
          <cell r="AB8573">
            <v>0</v>
          </cell>
          <cell r="AC8573">
            <v>6280000</v>
          </cell>
        </row>
        <row r="8574">
          <cell r="X8574" t="str">
            <v>15.0007.0973</v>
          </cell>
          <cell r="Y8574" t="str">
            <v>37.8D08.0973</v>
          </cell>
          <cell r="Z8574">
            <v>0</v>
          </cell>
          <cell r="AA8574">
            <v>6967000</v>
          </cell>
          <cell r="AB8574">
            <v>0</v>
          </cell>
          <cell r="AC8574">
            <v>6280000</v>
          </cell>
        </row>
        <row r="8575">
          <cell r="X8575" t="str">
            <v>15.0073.0973</v>
          </cell>
          <cell r="Y8575" t="str">
            <v>37.8D08.0973</v>
          </cell>
          <cell r="Z8575">
            <v>0</v>
          </cell>
          <cell r="AA8575">
            <v>6967000</v>
          </cell>
          <cell r="AB8575">
            <v>0</v>
          </cell>
          <cell r="AC8575">
            <v>6280000</v>
          </cell>
        </row>
        <row r="8576">
          <cell r="X8576" t="str">
            <v>15.0096.0973</v>
          </cell>
          <cell r="Y8576" t="str">
            <v>37.8D08.0973</v>
          </cell>
          <cell r="Z8576">
            <v>0</v>
          </cell>
          <cell r="AA8576">
            <v>6967000</v>
          </cell>
          <cell r="AB8576">
            <v>0</v>
          </cell>
          <cell r="AC8576">
            <v>6280000</v>
          </cell>
        </row>
        <row r="8577">
          <cell r="X8577" t="str">
            <v>03.1174.1848</v>
          </cell>
          <cell r="Y8577" t="str">
            <v>37.3G01.1848</v>
          </cell>
          <cell r="Z8577">
            <v>154000</v>
          </cell>
          <cell r="AA8577">
            <v>416000</v>
          </cell>
          <cell r="AC8577">
            <v>335000</v>
          </cell>
        </row>
        <row r="8578">
          <cell r="X8578" t="str">
            <v>19.0188.1848</v>
          </cell>
          <cell r="Y8578" t="str">
            <v>37.3G01.1848</v>
          </cell>
          <cell r="Z8578">
            <v>154000</v>
          </cell>
          <cell r="AA8578">
            <v>416000</v>
          </cell>
          <cell r="AC8578">
            <v>335000</v>
          </cell>
        </row>
        <row r="8579">
          <cell r="X8579" t="str">
            <v>19.0189.1848</v>
          </cell>
          <cell r="Y8579" t="str">
            <v>37.3G01.1848</v>
          </cell>
          <cell r="Z8579">
            <v>154000</v>
          </cell>
          <cell r="AA8579">
            <v>416000</v>
          </cell>
          <cell r="AC8579">
            <v>335000</v>
          </cell>
        </row>
        <row r="8580">
          <cell r="X8580" t="str">
            <v>19.0193.1848</v>
          </cell>
          <cell r="Y8580" t="str">
            <v>37.3G01.1848</v>
          </cell>
          <cell r="Z8580">
            <v>154000</v>
          </cell>
          <cell r="AA8580">
            <v>416000</v>
          </cell>
          <cell r="AC8580">
            <v>335000</v>
          </cell>
        </row>
        <row r="8581">
          <cell r="X8581" t="str">
            <v>03.1162.1849</v>
          </cell>
          <cell r="Y8581" t="str">
            <v>37.3G01.1849</v>
          </cell>
          <cell r="Z8581">
            <v>140000</v>
          </cell>
          <cell r="AA8581">
            <v>386000</v>
          </cell>
          <cell r="AC8581">
            <v>305000</v>
          </cell>
        </row>
        <row r="8582">
          <cell r="X8582" t="str">
            <v>03.1163.1849</v>
          </cell>
          <cell r="Y8582" t="str">
            <v>37.3G01.1849</v>
          </cell>
          <cell r="Z8582">
            <v>140000</v>
          </cell>
          <cell r="AA8582">
            <v>386000</v>
          </cell>
          <cell r="AC8582">
            <v>305000</v>
          </cell>
        </row>
        <row r="8583">
          <cell r="X8583" t="str">
            <v>03.1164.1849</v>
          </cell>
          <cell r="Y8583" t="str">
            <v>37.3G01.1849</v>
          </cell>
          <cell r="Z8583">
            <v>140000</v>
          </cell>
          <cell r="AA8583">
            <v>386000</v>
          </cell>
          <cell r="AC8583">
            <v>305000</v>
          </cell>
        </row>
        <row r="8584">
          <cell r="X8584" t="str">
            <v>19.0152.1849</v>
          </cell>
          <cell r="Y8584" t="str">
            <v>37.3G01.1849</v>
          </cell>
          <cell r="Z8584">
            <v>140000</v>
          </cell>
          <cell r="AA8584">
            <v>386000</v>
          </cell>
          <cell r="AC8584">
            <v>305000</v>
          </cell>
        </row>
        <row r="8585">
          <cell r="X8585" t="str">
            <v>19.0153.1849</v>
          </cell>
          <cell r="Y8585" t="str">
            <v>37.3G01.1849</v>
          </cell>
          <cell r="Z8585">
            <v>140000</v>
          </cell>
          <cell r="AA8585">
            <v>386000</v>
          </cell>
          <cell r="AC8585">
            <v>305000</v>
          </cell>
        </row>
        <row r="8586">
          <cell r="X8586" t="str">
            <v>19.0154.1849</v>
          </cell>
          <cell r="Y8586" t="str">
            <v>37.3G01.1849</v>
          </cell>
          <cell r="Z8586">
            <v>140000</v>
          </cell>
          <cell r="AA8586">
            <v>386000</v>
          </cell>
          <cell r="AC8586">
            <v>305000</v>
          </cell>
        </row>
        <row r="8587">
          <cell r="X8587" t="str">
            <v>03.1125.1850</v>
          </cell>
          <cell r="Y8587" t="str">
            <v>37.3G01.1850</v>
          </cell>
          <cell r="Z8587">
            <v>165000</v>
          </cell>
          <cell r="AA8587">
            <v>416000</v>
          </cell>
          <cell r="AC8587">
            <v>335000</v>
          </cell>
        </row>
        <row r="8588">
          <cell r="X8588" t="str">
            <v>03.1126.1850</v>
          </cell>
          <cell r="Y8588" t="str">
            <v>37.3G01.1850</v>
          </cell>
          <cell r="Z8588">
            <v>165000</v>
          </cell>
          <cell r="AA8588">
            <v>416000</v>
          </cell>
          <cell r="AC8588">
            <v>335000</v>
          </cell>
        </row>
        <row r="8589">
          <cell r="X8589" t="str">
            <v>03.1127.1850</v>
          </cell>
          <cell r="Y8589" t="str">
            <v>37.3G01.1850</v>
          </cell>
          <cell r="Z8589">
            <v>165000</v>
          </cell>
          <cell r="AA8589">
            <v>416000</v>
          </cell>
          <cell r="AC8589">
            <v>335000</v>
          </cell>
        </row>
        <row r="8590">
          <cell r="X8590" t="str">
            <v>19.0111.1850</v>
          </cell>
          <cell r="Y8590" t="str">
            <v>37.3G01.1850</v>
          </cell>
          <cell r="Z8590">
            <v>165000</v>
          </cell>
          <cell r="AA8590">
            <v>416000</v>
          </cell>
          <cell r="AC8590">
            <v>335000</v>
          </cell>
        </row>
        <row r="8591">
          <cell r="X8591" t="str">
            <v>19.0112.1850</v>
          </cell>
          <cell r="Y8591" t="str">
            <v>37.3G01.1850</v>
          </cell>
          <cell r="Z8591">
            <v>165000</v>
          </cell>
          <cell r="AA8591">
            <v>416000</v>
          </cell>
          <cell r="AC8591">
            <v>335000</v>
          </cell>
        </row>
        <row r="8592">
          <cell r="X8592" t="str">
            <v>19.0113.1850</v>
          </cell>
          <cell r="Y8592" t="str">
            <v>37.3G01.1850</v>
          </cell>
          <cell r="Z8592">
            <v>165000</v>
          </cell>
          <cell r="AA8592">
            <v>416000</v>
          </cell>
          <cell r="AC8592">
            <v>335000</v>
          </cell>
        </row>
        <row r="8593">
          <cell r="X8593" t="str">
            <v>03.1121.1851</v>
          </cell>
          <cell r="Y8593" t="str">
            <v>37.3G01.1851</v>
          </cell>
          <cell r="Z8593">
            <v>118000</v>
          </cell>
          <cell r="AA8593">
            <v>336000</v>
          </cell>
          <cell r="AC8593">
            <v>255000</v>
          </cell>
        </row>
        <row r="8594">
          <cell r="X8594" t="str">
            <v>03.1122.1851</v>
          </cell>
          <cell r="Y8594" t="str">
            <v>37.3G01.1851</v>
          </cell>
          <cell r="Z8594">
            <v>118000</v>
          </cell>
          <cell r="AA8594">
            <v>336000</v>
          </cell>
          <cell r="AC8594">
            <v>255000</v>
          </cell>
        </row>
        <row r="8595">
          <cell r="X8595" t="str">
            <v>03.1123.1851</v>
          </cell>
          <cell r="Y8595" t="str">
            <v>37.3G01.1851</v>
          </cell>
          <cell r="Z8595">
            <v>118000</v>
          </cell>
          <cell r="AA8595">
            <v>336000</v>
          </cell>
          <cell r="AC8595">
            <v>255000</v>
          </cell>
        </row>
        <row r="8596">
          <cell r="X8596" t="str">
            <v>03.1124.1851</v>
          </cell>
          <cell r="Y8596" t="str">
            <v>37.3G01.1851</v>
          </cell>
          <cell r="Z8596">
            <v>118000</v>
          </cell>
          <cell r="AA8596">
            <v>336000</v>
          </cell>
          <cell r="AC8596">
            <v>255000</v>
          </cell>
        </row>
        <row r="8597">
          <cell r="X8597" t="str">
            <v>19.0106.1851</v>
          </cell>
          <cell r="Y8597" t="str">
            <v>37.3G01.1851</v>
          </cell>
          <cell r="Z8597">
            <v>118000</v>
          </cell>
          <cell r="AA8597">
            <v>336000</v>
          </cell>
          <cell r="AC8597">
            <v>255000</v>
          </cell>
        </row>
        <row r="8598">
          <cell r="X8598" t="str">
            <v>19.0107.1851</v>
          </cell>
          <cell r="Y8598" t="str">
            <v>37.3G01.1851</v>
          </cell>
          <cell r="Z8598">
            <v>118000</v>
          </cell>
          <cell r="AA8598">
            <v>336000</v>
          </cell>
          <cell r="AC8598">
            <v>255000</v>
          </cell>
        </row>
        <row r="8599">
          <cell r="X8599" t="str">
            <v>19.0108.1851</v>
          </cell>
          <cell r="Y8599" t="str">
            <v>37.3G01.1851</v>
          </cell>
          <cell r="Z8599">
            <v>118000</v>
          </cell>
          <cell r="AA8599">
            <v>336000</v>
          </cell>
          <cell r="AC8599">
            <v>255000</v>
          </cell>
        </row>
        <row r="8600">
          <cell r="X8600" t="str">
            <v>19.0109.1851</v>
          </cell>
          <cell r="Y8600" t="str">
            <v>37.3G01.1851</v>
          </cell>
          <cell r="Z8600">
            <v>118000</v>
          </cell>
          <cell r="AA8600">
            <v>336000</v>
          </cell>
          <cell r="AC8600">
            <v>255000</v>
          </cell>
        </row>
        <row r="8601">
          <cell r="X8601" t="str">
            <v>19.0110.1851</v>
          </cell>
          <cell r="Y8601" t="str">
            <v>37.3G01.1851</v>
          </cell>
          <cell r="Z8601">
            <v>118000</v>
          </cell>
          <cell r="AA8601">
            <v>336000</v>
          </cell>
          <cell r="AC8601">
            <v>255000</v>
          </cell>
        </row>
        <row r="8602">
          <cell r="X8602" t="str">
            <v>27.0020.0973</v>
          </cell>
          <cell r="Y8602" t="str">
            <v>37.8D08.0973</v>
          </cell>
          <cell r="Z8602">
            <v>0</v>
          </cell>
          <cell r="AA8602">
            <v>6967000</v>
          </cell>
          <cell r="AB8602">
            <v>0</v>
          </cell>
          <cell r="AC8602">
            <v>6280000</v>
          </cell>
        </row>
        <row r="8603">
          <cell r="X8603" t="str">
            <v>27.0021.0973</v>
          </cell>
          <cell r="Y8603" t="str">
            <v>37.8D08.0973</v>
          </cell>
          <cell r="Z8603">
            <v>0</v>
          </cell>
          <cell r="AA8603">
            <v>6967000</v>
          </cell>
          <cell r="AB8603">
            <v>0</v>
          </cell>
          <cell r="AC8603">
            <v>6280000</v>
          </cell>
        </row>
        <row r="8604">
          <cell r="X8604" t="str">
            <v>27.0022.0973</v>
          </cell>
          <cell r="Y8604" t="str">
            <v>37.8D08.0973</v>
          </cell>
          <cell r="Z8604">
            <v>0</v>
          </cell>
          <cell r="AA8604">
            <v>6967000</v>
          </cell>
          <cell r="AB8604">
            <v>0</v>
          </cell>
          <cell r="AC8604">
            <v>6280000</v>
          </cell>
        </row>
        <row r="8605">
          <cell r="X8605" t="str">
            <v>27.0033.0973</v>
          </cell>
          <cell r="Y8605" t="str">
            <v>37.8D08.0973</v>
          </cell>
          <cell r="Z8605">
            <v>0</v>
          </cell>
          <cell r="AA8605">
            <v>6967000</v>
          </cell>
          <cell r="AB8605">
            <v>0</v>
          </cell>
          <cell r="AC8605">
            <v>6280000</v>
          </cell>
        </row>
        <row r="8606">
          <cell r="X8606" t="str">
            <v>03.1166.1854</v>
          </cell>
          <cell r="Y8606" t="str">
            <v>37.3G01.1854</v>
          </cell>
          <cell r="Z8606">
            <v>151000</v>
          </cell>
          <cell r="AA8606">
            <v>416000</v>
          </cell>
          <cell r="AC8606">
            <v>335000</v>
          </cell>
        </row>
        <row r="8607">
          <cell r="X8607" t="str">
            <v>19.0144.1854</v>
          </cell>
          <cell r="Y8607" t="str">
            <v>37.3G01.1854</v>
          </cell>
          <cell r="Z8607">
            <v>151000</v>
          </cell>
          <cell r="AA8607">
            <v>416000</v>
          </cell>
          <cell r="AC8607">
            <v>335000</v>
          </cell>
        </row>
        <row r="8608">
          <cell r="X8608" t="str">
            <v>19.0145.1854</v>
          </cell>
          <cell r="Y8608" t="str">
            <v>37.3G01.1854</v>
          </cell>
          <cell r="Z8608">
            <v>151000</v>
          </cell>
          <cell r="AA8608">
            <v>416000</v>
          </cell>
          <cell r="AC8608">
            <v>335000</v>
          </cell>
        </row>
        <row r="8609">
          <cell r="X8609" t="str">
            <v>19.0146.1854</v>
          </cell>
          <cell r="Y8609" t="str">
            <v>37.3G01.1854</v>
          </cell>
          <cell r="Z8609">
            <v>151000</v>
          </cell>
          <cell r="AA8609">
            <v>416000</v>
          </cell>
          <cell r="AC8609">
            <v>335000</v>
          </cell>
        </row>
        <row r="8610">
          <cell r="X8610" t="str">
            <v>03.1175.1855</v>
          </cell>
          <cell r="Y8610" t="str">
            <v>37.3G01.1855</v>
          </cell>
          <cell r="Z8610">
            <v>154000</v>
          </cell>
          <cell r="AA8610">
            <v>416000</v>
          </cell>
          <cell r="AC8610">
            <v>335000</v>
          </cell>
        </row>
        <row r="8611">
          <cell r="X8611" t="str">
            <v>03.1176.1855</v>
          </cell>
          <cell r="Y8611" t="str">
            <v>37.3G01.1855</v>
          </cell>
          <cell r="Z8611">
            <v>154000</v>
          </cell>
          <cell r="AA8611">
            <v>416000</v>
          </cell>
          <cell r="AC8611">
            <v>335000</v>
          </cell>
        </row>
        <row r="8612">
          <cell r="X8612" t="str">
            <v>19.0183.1855</v>
          </cell>
          <cell r="Y8612" t="str">
            <v>37.3G01.1855</v>
          </cell>
          <cell r="Z8612">
            <v>154000</v>
          </cell>
          <cell r="AA8612">
            <v>416000</v>
          </cell>
          <cell r="AC8612">
            <v>335000</v>
          </cell>
        </row>
        <row r="8613">
          <cell r="X8613" t="str">
            <v>19.0184.1855</v>
          </cell>
          <cell r="Y8613" t="str">
            <v>37.3G01.1855</v>
          </cell>
          <cell r="Z8613">
            <v>154000</v>
          </cell>
          <cell r="AA8613">
            <v>416000</v>
          </cell>
          <cell r="AC8613">
            <v>335000</v>
          </cell>
        </row>
        <row r="8614">
          <cell r="X8614" t="str">
            <v>27.0038.0973</v>
          </cell>
          <cell r="Y8614" t="str">
            <v>37.8D08.0973</v>
          </cell>
          <cell r="Z8614">
            <v>0</v>
          </cell>
          <cell r="AA8614">
            <v>6967000</v>
          </cell>
          <cell r="AB8614">
            <v>0</v>
          </cell>
          <cell r="AC8614">
            <v>6280000</v>
          </cell>
        </row>
        <row r="8615">
          <cell r="X8615" t="str">
            <v>27.0039.0973</v>
          </cell>
          <cell r="Y8615" t="str">
            <v>37.8D08.0973</v>
          </cell>
          <cell r="Z8615">
            <v>0</v>
          </cell>
          <cell r="AA8615">
            <v>6967000</v>
          </cell>
          <cell r="AB8615">
            <v>0</v>
          </cell>
          <cell r="AC8615">
            <v>6280000</v>
          </cell>
        </row>
        <row r="8616">
          <cell r="X8616" t="str">
            <v>27.0072.0973</v>
          </cell>
          <cell r="Y8616" t="str">
            <v>37.8D08.0973</v>
          </cell>
          <cell r="Z8616">
            <v>0</v>
          </cell>
          <cell r="AA8616">
            <v>6967000</v>
          </cell>
          <cell r="AB8616">
            <v>0</v>
          </cell>
          <cell r="AC8616">
            <v>6280000</v>
          </cell>
        </row>
        <row r="8617">
          <cell r="X8617" t="str">
            <v>27.0073.0973</v>
          </cell>
          <cell r="Y8617" t="str">
            <v>37.8D08.0973</v>
          </cell>
          <cell r="Z8617">
            <v>0</v>
          </cell>
          <cell r="AA8617">
            <v>6967000</v>
          </cell>
          <cell r="AB8617">
            <v>0</v>
          </cell>
          <cell r="AC8617">
            <v>6280000</v>
          </cell>
        </row>
        <row r="8618">
          <cell r="X8618" t="str">
            <v>10.1113.0398</v>
          </cell>
          <cell r="Y8618" t="str">
            <v>37.8D05.0398</v>
          </cell>
          <cell r="Z8618">
            <v>0</v>
          </cell>
          <cell r="AA8618">
            <v>7055000</v>
          </cell>
          <cell r="AB8618">
            <v>0</v>
          </cell>
          <cell r="AC8618">
            <v>6310000</v>
          </cell>
        </row>
        <row r="8619">
          <cell r="X8619" t="str">
            <v>19.0116.1856</v>
          </cell>
          <cell r="Y8619" t="str">
            <v>37.3G01.1856</v>
          </cell>
          <cell r="Z8619">
            <v>154000</v>
          </cell>
          <cell r="AA8619">
            <v>416000</v>
          </cell>
          <cell r="AC8619">
            <v>335000</v>
          </cell>
        </row>
        <row r="8620">
          <cell r="X8620" t="str">
            <v>03.1165.1857</v>
          </cell>
          <cell r="Y8620" t="str">
            <v>37.3G01.1857</v>
          </cell>
          <cell r="Z8620">
            <v>138000</v>
          </cell>
          <cell r="AA8620">
            <v>386000</v>
          </cell>
          <cell r="AC8620">
            <v>305000</v>
          </cell>
        </row>
        <row r="8621">
          <cell r="X8621" t="str">
            <v>19.0142.1857</v>
          </cell>
          <cell r="Y8621" t="str">
            <v>37.3G01.1857</v>
          </cell>
          <cell r="Z8621">
            <v>138000</v>
          </cell>
          <cell r="AA8621">
            <v>386000</v>
          </cell>
          <cell r="AC8621">
            <v>305000</v>
          </cell>
        </row>
        <row r="8622">
          <cell r="X8622" t="str">
            <v>19.0143.1857</v>
          </cell>
          <cell r="Y8622" t="str">
            <v>37.3G01.1857</v>
          </cell>
          <cell r="Z8622">
            <v>138000</v>
          </cell>
          <cell r="AA8622">
            <v>386000</v>
          </cell>
          <cell r="AC8622">
            <v>305000</v>
          </cell>
        </row>
        <row r="8623">
          <cell r="X8623" t="str">
            <v>03.1172.1858</v>
          </cell>
          <cell r="Y8623" t="str">
            <v>37.3G01.1858</v>
          </cell>
          <cell r="Z8623">
            <v>80000</v>
          </cell>
          <cell r="AA8623">
            <v>286000</v>
          </cell>
          <cell r="AC8623">
            <v>205000</v>
          </cell>
        </row>
        <row r="8624">
          <cell r="X8624" t="str">
            <v>19.0173.1858</v>
          </cell>
          <cell r="Y8624" t="str">
            <v>37.3G01.1858</v>
          </cell>
          <cell r="Z8624">
            <v>80000</v>
          </cell>
          <cell r="AA8624">
            <v>286000</v>
          </cell>
          <cell r="AC8624">
            <v>205000</v>
          </cell>
        </row>
        <row r="8625">
          <cell r="X8625" t="str">
            <v>10.0606.0466</v>
          </cell>
          <cell r="Y8625" t="str">
            <v>37.8D05.0466</v>
          </cell>
          <cell r="Z8625">
            <v>0</v>
          </cell>
          <cell r="AA8625">
            <v>7757000</v>
          </cell>
          <cell r="AB8625">
            <v>31</v>
          </cell>
          <cell r="AC8625">
            <v>6483000</v>
          </cell>
        </row>
        <row r="8626">
          <cell r="X8626" t="str">
            <v>10.0607.0466</v>
          </cell>
          <cell r="Y8626" t="str">
            <v>37.8D05.0466</v>
          </cell>
          <cell r="Z8626">
            <v>0</v>
          </cell>
          <cell r="AA8626">
            <v>7757000</v>
          </cell>
          <cell r="AB8626">
            <v>31</v>
          </cell>
          <cell r="AC8626">
            <v>6483000</v>
          </cell>
        </row>
        <row r="8627">
          <cell r="X8627" t="str">
            <v>18.0293.0049</v>
          </cell>
          <cell r="Y8627" t="str">
            <v>37.2A04.0049</v>
          </cell>
          <cell r="Z8627">
            <v>0</v>
          </cell>
          <cell r="AA8627">
            <v>6606000</v>
          </cell>
          <cell r="AB8627">
            <v>0</v>
          </cell>
          <cell r="AC8627">
            <v>6500000</v>
          </cell>
        </row>
        <row r="8628">
          <cell r="X8628" t="str">
            <v>22.0406.1291</v>
          </cell>
          <cell r="Y8628" t="str">
            <v>37.1E01.1291</v>
          </cell>
          <cell r="Z8628">
            <v>0</v>
          </cell>
          <cell r="AA8628">
            <v>6700000</v>
          </cell>
          <cell r="AB8628">
            <v>0</v>
          </cell>
          <cell r="AC8628">
            <v>6500000</v>
          </cell>
        </row>
        <row r="8629">
          <cell r="X8629" t="str">
            <v>22.0407.1291</v>
          </cell>
          <cell r="Y8629" t="str">
            <v>37.1E01.1291</v>
          </cell>
          <cell r="Z8629">
            <v>0</v>
          </cell>
          <cell r="AA8629">
            <v>6700000</v>
          </cell>
          <cell r="AB8629">
            <v>0</v>
          </cell>
          <cell r="AC8629">
            <v>6500000</v>
          </cell>
        </row>
        <row r="8630">
          <cell r="X8630" t="str">
            <v>22.0412.1291</v>
          </cell>
          <cell r="Y8630" t="str">
            <v>37.1E01.1291</v>
          </cell>
          <cell r="Z8630">
            <v>0</v>
          </cell>
          <cell r="AA8630">
            <v>6700000</v>
          </cell>
          <cell r="AB8630">
            <v>0</v>
          </cell>
          <cell r="AC8630">
            <v>6500000</v>
          </cell>
        </row>
        <row r="8631">
          <cell r="X8631" t="str">
            <v>22.0413.1291</v>
          </cell>
          <cell r="Y8631" t="str">
            <v>37.1E01.1291</v>
          </cell>
          <cell r="Z8631">
            <v>0</v>
          </cell>
          <cell r="AA8631">
            <v>6700000</v>
          </cell>
          <cell r="AB8631">
            <v>0</v>
          </cell>
          <cell r="AC8631">
            <v>6500000</v>
          </cell>
        </row>
        <row r="8632">
          <cell r="X8632" t="str">
            <v>22.0641.1291</v>
          </cell>
          <cell r="Y8632" t="str">
            <v>37.1E01.1291</v>
          </cell>
          <cell r="Z8632">
            <v>0</v>
          </cell>
          <cell r="AA8632">
            <v>6700000</v>
          </cell>
          <cell r="AB8632">
            <v>0</v>
          </cell>
          <cell r="AC8632">
            <v>6500000</v>
          </cell>
        </row>
        <row r="8633">
          <cell r="X8633" t="str">
            <v>03.1154.1862</v>
          </cell>
          <cell r="Y8633" t="str">
            <v>37.3G01.1862</v>
          </cell>
          <cell r="Z8633">
            <v>66000</v>
          </cell>
          <cell r="AA8633">
            <v>266000</v>
          </cell>
          <cell r="AC8633">
            <v>185000</v>
          </cell>
        </row>
        <row r="8634">
          <cell r="X8634" t="str">
            <v>03.1155.1862</v>
          </cell>
          <cell r="Y8634" t="str">
            <v>37.3G01.1862</v>
          </cell>
          <cell r="Z8634">
            <v>66000</v>
          </cell>
          <cell r="AA8634">
            <v>266000</v>
          </cell>
          <cell r="AC8634">
            <v>185000</v>
          </cell>
        </row>
        <row r="8635">
          <cell r="X8635" t="str">
            <v>03.1157.1862</v>
          </cell>
          <cell r="Y8635" t="str">
            <v>37.3G01.1862</v>
          </cell>
          <cell r="Z8635">
            <v>66000</v>
          </cell>
          <cell r="AA8635">
            <v>266000</v>
          </cell>
          <cell r="AC8635">
            <v>185000</v>
          </cell>
        </row>
        <row r="8636">
          <cell r="X8636" t="str">
            <v>19.0118.1862</v>
          </cell>
          <cell r="Y8636" t="str">
            <v>37.3G01.1862</v>
          </cell>
          <cell r="Z8636">
            <v>66000</v>
          </cell>
          <cell r="AA8636">
            <v>266000</v>
          </cell>
          <cell r="AC8636">
            <v>185000</v>
          </cell>
        </row>
        <row r="8637">
          <cell r="X8637" t="str">
            <v>19.0119.1862</v>
          </cell>
          <cell r="Y8637" t="str">
            <v>37.3G01.1862</v>
          </cell>
          <cell r="Z8637">
            <v>66000</v>
          </cell>
          <cell r="AA8637">
            <v>266000</v>
          </cell>
          <cell r="AC8637">
            <v>185000</v>
          </cell>
        </row>
        <row r="8638">
          <cell r="X8638" t="str">
            <v>19.0120.1862</v>
          </cell>
          <cell r="Y8638" t="str">
            <v>37.3G01.1862</v>
          </cell>
          <cell r="Z8638">
            <v>66000</v>
          </cell>
          <cell r="AA8638">
            <v>266000</v>
          </cell>
          <cell r="AC8638">
            <v>185000</v>
          </cell>
        </row>
        <row r="8639">
          <cell r="X8639" t="str">
            <v>19.0126.1862</v>
          </cell>
          <cell r="Y8639" t="str">
            <v>37.3G01.1862</v>
          </cell>
          <cell r="Z8639">
            <v>66000</v>
          </cell>
          <cell r="AA8639">
            <v>266000</v>
          </cell>
          <cell r="AC8639">
            <v>185000</v>
          </cell>
        </row>
        <row r="8640">
          <cell r="X8640" t="str">
            <v>03.1159.1863</v>
          </cell>
          <cell r="Y8640" t="str">
            <v>37.3G01.1863</v>
          </cell>
          <cell r="Z8640">
            <v>96000</v>
          </cell>
          <cell r="AA8640">
            <v>316000</v>
          </cell>
          <cell r="AC8640">
            <v>235000</v>
          </cell>
        </row>
        <row r="8641">
          <cell r="X8641" t="str">
            <v>19.0127.1863</v>
          </cell>
          <cell r="Y8641" t="str">
            <v>37.3G01.1863</v>
          </cell>
          <cell r="Z8641">
            <v>96000</v>
          </cell>
          <cell r="AA8641">
            <v>316000</v>
          </cell>
          <cell r="AC8641">
            <v>235000</v>
          </cell>
        </row>
        <row r="8642">
          <cell r="X8642" t="str">
            <v>19.0128.1863</v>
          </cell>
          <cell r="Y8642" t="str">
            <v>37.3G01.1863</v>
          </cell>
          <cell r="Z8642">
            <v>96000</v>
          </cell>
          <cell r="AA8642">
            <v>316000</v>
          </cell>
          <cell r="AC8642">
            <v>235000</v>
          </cell>
        </row>
        <row r="8643">
          <cell r="X8643" t="str">
            <v>22.0655.1291</v>
          </cell>
          <cell r="Y8643" t="str">
            <v>37.1E01.1291</v>
          </cell>
          <cell r="Z8643">
            <v>0</v>
          </cell>
          <cell r="AA8643">
            <v>6700000</v>
          </cell>
          <cell r="AB8643">
            <v>0</v>
          </cell>
          <cell r="AC8643">
            <v>6500000</v>
          </cell>
        </row>
        <row r="8644">
          <cell r="X8644" t="str">
            <v>03.3969.0413</v>
          </cell>
          <cell r="Y8644" t="str">
            <v>37.8D05.0413</v>
          </cell>
          <cell r="Z8644">
            <v>0</v>
          </cell>
          <cell r="AA8644">
            <v>7895000</v>
          </cell>
          <cell r="AB8644">
            <v>0</v>
          </cell>
          <cell r="AC8644">
            <v>6564000</v>
          </cell>
        </row>
        <row r="8645">
          <cell r="X8645" t="str">
            <v>03.3970.0413</v>
          </cell>
          <cell r="Y8645" t="str">
            <v>37.8D05.0413</v>
          </cell>
          <cell r="Z8645">
            <v>0</v>
          </cell>
          <cell r="AA8645">
            <v>7895000</v>
          </cell>
          <cell r="AB8645">
            <v>0</v>
          </cell>
          <cell r="AC8645">
            <v>6564000</v>
          </cell>
        </row>
        <row r="8646">
          <cell r="X8646" t="str">
            <v>27.0094.0413</v>
          </cell>
          <cell r="Y8646" t="str">
            <v>37.8D05.0413</v>
          </cell>
          <cell r="Z8646">
            <v>0</v>
          </cell>
          <cell r="AA8646">
            <v>7895000</v>
          </cell>
          <cell r="AB8646">
            <v>0</v>
          </cell>
          <cell r="AC8646">
            <v>6564000</v>
          </cell>
        </row>
        <row r="8647">
          <cell r="X8647" t="str">
            <v>27.0095.0413</v>
          </cell>
          <cell r="Y8647" t="str">
            <v>37.8D05.0413</v>
          </cell>
          <cell r="Z8647">
            <v>0</v>
          </cell>
          <cell r="AA8647">
            <v>7895000</v>
          </cell>
          <cell r="AB8647">
            <v>0</v>
          </cell>
          <cell r="AC8647">
            <v>6564000</v>
          </cell>
        </row>
        <row r="8648">
          <cell r="X8648" t="str">
            <v>27.0096.0413</v>
          </cell>
          <cell r="Y8648" t="str">
            <v>37.8D05.0413</v>
          </cell>
          <cell r="Z8648">
            <v>0</v>
          </cell>
          <cell r="AA8648">
            <v>7895000</v>
          </cell>
          <cell r="AB8648">
            <v>0</v>
          </cell>
          <cell r="AC8648">
            <v>6564000</v>
          </cell>
        </row>
        <row r="8649">
          <cell r="X8649" t="str">
            <v>03.1161.1865</v>
          </cell>
          <cell r="Y8649" t="str">
            <v>37.3G01.1865</v>
          </cell>
          <cell r="Z8649">
            <v>138000</v>
          </cell>
          <cell r="AA8649">
            <v>386000</v>
          </cell>
          <cell r="AC8649">
            <v>305000</v>
          </cell>
        </row>
        <row r="8650">
          <cell r="X8650" t="str">
            <v>19.0141.1865</v>
          </cell>
          <cell r="Y8650" t="str">
            <v>37.3G01.1865</v>
          </cell>
          <cell r="Z8650">
            <v>138000</v>
          </cell>
          <cell r="AA8650">
            <v>386000</v>
          </cell>
          <cell r="AC8650">
            <v>305000</v>
          </cell>
        </row>
        <row r="8651">
          <cell r="X8651" t="str">
            <v>03.1149.1866</v>
          </cell>
          <cell r="Y8651" t="str">
            <v>37.3G01.1866</v>
          </cell>
          <cell r="Z8651">
            <v>135000</v>
          </cell>
          <cell r="AA8651">
            <v>386000</v>
          </cell>
          <cell r="AC8651">
            <v>305000</v>
          </cell>
        </row>
        <row r="8652">
          <cell r="X8652" t="str">
            <v>19.0174.1866</v>
          </cell>
          <cell r="Y8652" t="str">
            <v>37.3G01.1866</v>
          </cell>
          <cell r="Z8652">
            <v>135000</v>
          </cell>
          <cell r="AA8652">
            <v>386000</v>
          </cell>
          <cell r="AC8652">
            <v>305000</v>
          </cell>
        </row>
        <row r="8653">
          <cell r="X8653" t="str">
            <v>19.0408.1866</v>
          </cell>
          <cell r="Y8653" t="str">
            <v>37.3G01.1866</v>
          </cell>
          <cell r="Z8653">
            <v>135000</v>
          </cell>
          <cell r="AA8653">
            <v>386000</v>
          </cell>
          <cell r="AC8653">
            <v>305000</v>
          </cell>
        </row>
        <row r="8654">
          <cell r="X8654" t="str">
            <v>03.1150.1867</v>
          </cell>
          <cell r="Y8654" t="str">
            <v>37.3G01.1867</v>
          </cell>
          <cell r="Z8654">
            <v>157000</v>
          </cell>
          <cell r="AA8654">
            <v>416000</v>
          </cell>
          <cell r="AC8654">
            <v>335000</v>
          </cell>
        </row>
        <row r="8655">
          <cell r="X8655" t="str">
            <v>19.0175.1867</v>
          </cell>
          <cell r="Y8655" t="str">
            <v>37.3G01.1867</v>
          </cell>
          <cell r="Z8655">
            <v>157000</v>
          </cell>
          <cell r="AA8655">
            <v>416000</v>
          </cell>
          <cell r="AC8655">
            <v>335000</v>
          </cell>
        </row>
        <row r="8656">
          <cell r="X8656" t="str">
            <v>27.0097.0413</v>
          </cell>
          <cell r="Y8656" t="str">
            <v>37.8D05.0413</v>
          </cell>
          <cell r="Z8656">
            <v>0</v>
          </cell>
          <cell r="AA8656">
            <v>7895000</v>
          </cell>
          <cell r="AB8656">
            <v>0</v>
          </cell>
          <cell r="AC8656">
            <v>6564000</v>
          </cell>
        </row>
        <row r="8657">
          <cell r="X8657" t="str">
            <v>03.2459.1174</v>
          </cell>
          <cell r="Y8657" t="str">
            <v>37.8D11.1174</v>
          </cell>
          <cell r="Z8657">
            <v>27500000</v>
          </cell>
          <cell r="AA8657">
            <v>28662000</v>
          </cell>
          <cell r="AB8657">
            <v>0</v>
          </cell>
          <cell r="AC8657">
            <v>28228000</v>
          </cell>
        </row>
        <row r="8658">
          <cell r="X8658" t="str">
            <v>12.0017.1174</v>
          </cell>
          <cell r="Y8658" t="str">
            <v>37.8D11.1174</v>
          </cell>
          <cell r="Z8658">
            <v>27500000</v>
          </cell>
          <cell r="AA8658">
            <v>28662000</v>
          </cell>
          <cell r="AB8658">
            <v>0</v>
          </cell>
          <cell r="AC8658">
            <v>28228000</v>
          </cell>
        </row>
        <row r="8659">
          <cell r="X8659" t="str">
            <v>12.0341.1174</v>
          </cell>
          <cell r="Y8659" t="str">
            <v>37.8D11.1174</v>
          </cell>
          <cell r="Z8659">
            <v>27500000</v>
          </cell>
          <cell r="AA8659">
            <v>28662000</v>
          </cell>
          <cell r="AB8659">
            <v>0</v>
          </cell>
          <cell r="AC8659">
            <v>28228000</v>
          </cell>
        </row>
        <row r="8660">
          <cell r="X8660" t="str">
            <v>12.0388.1174</v>
          </cell>
          <cell r="Y8660" t="str">
            <v>37.8D11.1174</v>
          </cell>
          <cell r="Z8660">
            <v>27500000</v>
          </cell>
          <cell r="AA8660">
            <v>28662000</v>
          </cell>
          <cell r="AB8660">
            <v>0</v>
          </cell>
          <cell r="AC8660">
            <v>28228000</v>
          </cell>
        </row>
        <row r="8661">
          <cell r="X8661" t="str">
            <v>12.0389.1174</v>
          </cell>
          <cell r="Y8661" t="str">
            <v>37.8D11.1174</v>
          </cell>
          <cell r="Z8661">
            <v>27500000</v>
          </cell>
          <cell r="AA8661">
            <v>28662000</v>
          </cell>
          <cell r="AB8661">
            <v>0</v>
          </cell>
          <cell r="AC8661">
            <v>28228000</v>
          </cell>
        </row>
        <row r="8662">
          <cell r="X8662" t="str">
            <v>12.0390.1174</v>
          </cell>
          <cell r="Y8662" t="str">
            <v>37.8D11.1174</v>
          </cell>
          <cell r="Z8662">
            <v>27500000</v>
          </cell>
          <cell r="AA8662">
            <v>28662000</v>
          </cell>
          <cell r="AB8662">
            <v>0</v>
          </cell>
          <cell r="AC8662">
            <v>28228000</v>
          </cell>
        </row>
        <row r="8663">
          <cell r="X8663" t="str">
            <v>12.0391.1174</v>
          </cell>
          <cell r="Y8663" t="str">
            <v>37.8D11.1174</v>
          </cell>
          <cell r="Z8663">
            <v>27500000</v>
          </cell>
          <cell r="AA8663">
            <v>28662000</v>
          </cell>
          <cell r="AB8663">
            <v>0</v>
          </cell>
          <cell r="AC8663">
            <v>28228000</v>
          </cell>
        </row>
        <row r="8664">
          <cell r="X8664" t="str">
            <v>12.0392.1174</v>
          </cell>
          <cell r="Y8664" t="str">
            <v>37.8D11.1174</v>
          </cell>
          <cell r="Z8664">
            <v>27500000</v>
          </cell>
          <cell r="AA8664">
            <v>28662000</v>
          </cell>
          <cell r="AB8664">
            <v>0</v>
          </cell>
          <cell r="AC8664">
            <v>28228000</v>
          </cell>
        </row>
        <row r="8665">
          <cell r="X8665" t="str">
            <v>12.0393.1174</v>
          </cell>
          <cell r="Y8665" t="str">
            <v>37.8D11.1174</v>
          </cell>
          <cell r="Z8665">
            <v>27500000</v>
          </cell>
          <cell r="AA8665">
            <v>28662000</v>
          </cell>
          <cell r="AB8665">
            <v>0</v>
          </cell>
          <cell r="AC8665">
            <v>28228000</v>
          </cell>
        </row>
        <row r="8666">
          <cell r="X8666" t="str">
            <v>12.0394.1174</v>
          </cell>
          <cell r="Y8666" t="str">
            <v>37.8D11.1174</v>
          </cell>
          <cell r="Z8666">
            <v>27500000</v>
          </cell>
          <cell r="AA8666">
            <v>28662000</v>
          </cell>
          <cell r="AB8666">
            <v>0</v>
          </cell>
          <cell r="AC8666">
            <v>28228000</v>
          </cell>
        </row>
        <row r="8667">
          <cell r="X8667" t="str">
            <v>12.0395.1174</v>
          </cell>
          <cell r="Y8667" t="str">
            <v>37.8D11.1174</v>
          </cell>
          <cell r="Z8667">
            <v>27500000</v>
          </cell>
          <cell r="AA8667">
            <v>28662000</v>
          </cell>
          <cell r="AB8667">
            <v>0</v>
          </cell>
          <cell r="AC8667">
            <v>28228000</v>
          </cell>
        </row>
        <row r="8668">
          <cell r="X8668" t="str">
            <v>12.0396.1174</v>
          </cell>
          <cell r="Y8668" t="str">
            <v>37.8D11.1174</v>
          </cell>
          <cell r="Z8668">
            <v>27500000</v>
          </cell>
          <cell r="AA8668">
            <v>28662000</v>
          </cell>
          <cell r="AB8668">
            <v>0</v>
          </cell>
          <cell r="AC8668">
            <v>28228000</v>
          </cell>
        </row>
        <row r="8669">
          <cell r="X8669" t="str">
            <v>12.0397.1174</v>
          </cell>
          <cell r="Y8669" t="str">
            <v>37.8D11.1174</v>
          </cell>
          <cell r="Z8669">
            <v>27500000</v>
          </cell>
          <cell r="AA8669">
            <v>28662000</v>
          </cell>
          <cell r="AB8669">
            <v>0</v>
          </cell>
          <cell r="AC8669">
            <v>28228000</v>
          </cell>
        </row>
        <row r="8670">
          <cell r="X8670" t="str">
            <v>12.0398.1174</v>
          </cell>
          <cell r="Y8670" t="str">
            <v>37.8D11.1174</v>
          </cell>
          <cell r="Z8670">
            <v>27500000</v>
          </cell>
          <cell r="AA8670">
            <v>28662000</v>
          </cell>
          <cell r="AB8670">
            <v>0</v>
          </cell>
          <cell r="AC8670">
            <v>28228000</v>
          </cell>
        </row>
        <row r="8671">
          <cell r="X8671" t="str">
            <v>12.0399.1174</v>
          </cell>
          <cell r="Y8671" t="str">
            <v>37.8D11.1174</v>
          </cell>
          <cell r="Z8671">
            <v>27500000</v>
          </cell>
          <cell r="AA8671">
            <v>28662000</v>
          </cell>
          <cell r="AB8671">
            <v>0</v>
          </cell>
          <cell r="AC8671">
            <v>28228000</v>
          </cell>
        </row>
        <row r="8672">
          <cell r="X8672" t="str">
            <v>12.0400.1174</v>
          </cell>
          <cell r="Y8672" t="str">
            <v>37.8D11.1174</v>
          </cell>
          <cell r="Z8672">
            <v>27500000</v>
          </cell>
          <cell r="AA8672">
            <v>28662000</v>
          </cell>
          <cell r="AB8672">
            <v>0</v>
          </cell>
          <cell r="AC8672">
            <v>28228000</v>
          </cell>
        </row>
        <row r="8673">
          <cell r="X8673" t="str">
            <v>12.0401.1174</v>
          </cell>
          <cell r="Y8673" t="str">
            <v>37.8D11.1174</v>
          </cell>
          <cell r="Z8673">
            <v>27500000</v>
          </cell>
          <cell r="AA8673">
            <v>28662000</v>
          </cell>
          <cell r="AB8673">
            <v>0</v>
          </cell>
          <cell r="AC8673">
            <v>28228000</v>
          </cell>
        </row>
        <row r="8674">
          <cell r="X8674" t="str">
            <v>12.0435.1174</v>
          </cell>
          <cell r="Y8674" t="str">
            <v>37.8D11.1174</v>
          </cell>
          <cell r="Z8674">
            <v>27500000</v>
          </cell>
          <cell r="AA8674">
            <v>28662000</v>
          </cell>
          <cell r="AB8674">
            <v>0</v>
          </cell>
          <cell r="AC8674">
            <v>28228000</v>
          </cell>
        </row>
        <row r="8675">
          <cell r="X8675" t="str">
            <v>12.0436.1174</v>
          </cell>
          <cell r="Y8675" t="str">
            <v>37.8D11.1174</v>
          </cell>
          <cell r="Z8675">
            <v>27500000</v>
          </cell>
          <cell r="AA8675">
            <v>28662000</v>
          </cell>
          <cell r="AB8675">
            <v>0</v>
          </cell>
          <cell r="AC8675">
            <v>28228000</v>
          </cell>
        </row>
        <row r="8676">
          <cell r="X8676" t="str">
            <v>12.0437.1174</v>
          </cell>
          <cell r="Y8676" t="str">
            <v>37.8D11.1174</v>
          </cell>
          <cell r="Z8676">
            <v>27500000</v>
          </cell>
          <cell r="AA8676">
            <v>28662000</v>
          </cell>
          <cell r="AB8676">
            <v>0</v>
          </cell>
          <cell r="AC8676">
            <v>28228000</v>
          </cell>
        </row>
        <row r="8677">
          <cell r="X8677" t="str">
            <v>27.0098.0413</v>
          </cell>
          <cell r="Y8677" t="str">
            <v>37.8D05.0413</v>
          </cell>
          <cell r="Z8677">
            <v>0</v>
          </cell>
          <cell r="AA8677">
            <v>7895000</v>
          </cell>
          <cell r="AB8677">
            <v>0</v>
          </cell>
          <cell r="AC8677">
            <v>6564000</v>
          </cell>
        </row>
        <row r="8678">
          <cell r="X8678" t="str">
            <v>27.0099.0413</v>
          </cell>
          <cell r="Y8678" t="str">
            <v>37.8D05.0413</v>
          </cell>
          <cell r="Z8678">
            <v>0</v>
          </cell>
          <cell r="AA8678">
            <v>7895000</v>
          </cell>
          <cell r="AB8678">
            <v>0</v>
          </cell>
          <cell r="AC8678">
            <v>6564000</v>
          </cell>
        </row>
        <row r="8679">
          <cell r="X8679" t="str">
            <v>03.2601.0953</v>
          </cell>
          <cell r="Y8679" t="str">
            <v>37.8D08.0953</v>
          </cell>
          <cell r="Z8679">
            <v>0</v>
          </cell>
          <cell r="AA8679">
            <v>7031000</v>
          </cell>
          <cell r="AB8679">
            <v>0</v>
          </cell>
          <cell r="AC8679">
            <v>6597000</v>
          </cell>
        </row>
        <row r="8680">
          <cell r="X8680" t="str">
            <v>12.0124.0953</v>
          </cell>
          <cell r="Y8680" t="str">
            <v>37.8D08.0953</v>
          </cell>
          <cell r="Z8680">
            <v>0</v>
          </cell>
          <cell r="AA8680">
            <v>7031000</v>
          </cell>
          <cell r="AB8680">
            <v>0</v>
          </cell>
          <cell r="AC8680">
            <v>6597000</v>
          </cell>
        </row>
        <row r="8681">
          <cell r="X8681" t="str">
            <v>15.0202.0953</v>
          </cell>
          <cell r="Y8681" t="str">
            <v>37.8D08.0953</v>
          </cell>
          <cell r="Z8681">
            <v>0</v>
          </cell>
          <cell r="AA8681">
            <v>7031000</v>
          </cell>
          <cell r="AB8681">
            <v>0</v>
          </cell>
          <cell r="AC8681">
            <v>6597000</v>
          </cell>
        </row>
        <row r="8682">
          <cell r="X8682" t="str">
            <v>02.0184.0102</v>
          </cell>
          <cell r="Y8682" t="str">
            <v>37.8B00.0102</v>
          </cell>
          <cell r="Z8682">
            <v>0</v>
          </cell>
          <cell r="AA8682">
            <v>6774000</v>
          </cell>
          <cell r="AB8682">
            <v>0</v>
          </cell>
          <cell r="AC8682">
            <v>6646000</v>
          </cell>
        </row>
        <row r="8683">
          <cell r="X8683" t="str">
            <v>12.0193.1183</v>
          </cell>
          <cell r="Y8683" t="str">
            <v>37.8D11.1183</v>
          </cell>
          <cell r="Z8683">
            <v>0</v>
          </cell>
          <cell r="AA8683">
            <v>7953000</v>
          </cell>
          <cell r="AB8683">
            <v>0</v>
          </cell>
          <cell r="AC8683">
            <v>6680000</v>
          </cell>
        </row>
        <row r="8684">
          <cell r="X8684" t="str">
            <v>13.0001.0676</v>
          </cell>
          <cell r="Y8684" t="str">
            <v>37.8D06.0676</v>
          </cell>
          <cell r="Z8684">
            <v>3204000</v>
          </cell>
          <cell r="AA8684">
            <v>7637000</v>
          </cell>
          <cell r="AB8684">
            <v>0</v>
          </cell>
          <cell r="AC8684">
            <v>6682000</v>
          </cell>
        </row>
        <row r="8685">
          <cell r="X8685" t="str">
            <v>03.4123.0691</v>
          </cell>
          <cell r="Y8685" t="str">
            <v>37.8D06.0691</v>
          </cell>
          <cell r="Z8685">
            <v>0</v>
          </cell>
          <cell r="AA8685">
            <v>7641000</v>
          </cell>
          <cell r="AB8685">
            <v>0</v>
          </cell>
          <cell r="AC8685">
            <v>6685000</v>
          </cell>
        </row>
        <row r="8686">
          <cell r="X8686" t="str">
            <v>03.4131.0691</v>
          </cell>
          <cell r="Y8686" t="str">
            <v>37.8D06.0691</v>
          </cell>
          <cell r="Z8686">
            <v>0</v>
          </cell>
          <cell r="AA8686">
            <v>7641000</v>
          </cell>
          <cell r="AB8686">
            <v>0</v>
          </cell>
          <cell r="AC8686">
            <v>6685000</v>
          </cell>
        </row>
        <row r="8687">
          <cell r="X8687" t="str">
            <v>13.0055.0691</v>
          </cell>
          <cell r="Y8687" t="str">
            <v>37.8D06.0691</v>
          </cell>
          <cell r="Z8687">
            <v>0</v>
          </cell>
          <cell r="AA8687">
            <v>7641000</v>
          </cell>
          <cell r="AB8687">
            <v>0</v>
          </cell>
          <cell r="AC8687">
            <v>6685000</v>
          </cell>
        </row>
        <row r="8688">
          <cell r="X8688" t="str">
            <v>07.0053.0364</v>
          </cell>
          <cell r="Y8688" t="str">
            <v>37.8D04.0364</v>
          </cell>
          <cell r="Z8688">
            <v>0</v>
          </cell>
          <cell r="AA8688">
            <v>7545000</v>
          </cell>
          <cell r="AB8688">
            <v>0</v>
          </cell>
          <cell r="AC8688">
            <v>6813000</v>
          </cell>
        </row>
        <row r="8689">
          <cell r="X8689" t="str">
            <v>07.0054.0364</v>
          </cell>
          <cell r="Y8689" t="str">
            <v>37.8D04.0364</v>
          </cell>
          <cell r="Z8689">
            <v>0</v>
          </cell>
          <cell r="AA8689">
            <v>7545000</v>
          </cell>
          <cell r="AB8689">
            <v>0</v>
          </cell>
          <cell r="AC8689">
            <v>6813000</v>
          </cell>
        </row>
        <row r="8690">
          <cell r="X8690" t="str">
            <v>07.0058.0364</v>
          </cell>
          <cell r="Y8690" t="str">
            <v>37.8D04.0364</v>
          </cell>
          <cell r="Z8690">
            <v>0</v>
          </cell>
          <cell r="AA8690">
            <v>7545000</v>
          </cell>
          <cell r="AB8690">
            <v>0</v>
          </cell>
          <cell r="AC8690">
            <v>6813000</v>
          </cell>
        </row>
        <row r="8691">
          <cell r="X8691" t="str">
            <v>07.0061.0364</v>
          </cell>
          <cell r="Y8691" t="str">
            <v>37.8D04.0364</v>
          </cell>
          <cell r="Z8691">
            <v>0</v>
          </cell>
          <cell r="AA8691">
            <v>7545000</v>
          </cell>
          <cell r="AB8691">
            <v>0</v>
          </cell>
          <cell r="AC8691">
            <v>6813000</v>
          </cell>
        </row>
        <row r="8692">
          <cell r="X8692" t="str">
            <v>07.0066.0364</v>
          </cell>
          <cell r="Y8692" t="str">
            <v>37.8D04.0364</v>
          </cell>
          <cell r="Z8692">
            <v>0</v>
          </cell>
          <cell r="AA8692">
            <v>7545000</v>
          </cell>
          <cell r="AB8692">
            <v>0</v>
          </cell>
          <cell r="AC8692">
            <v>6813000</v>
          </cell>
        </row>
        <row r="8693">
          <cell r="X8693" t="str">
            <v>27.0058.0364</v>
          </cell>
          <cell r="Y8693" t="str">
            <v>37.8D04.0364</v>
          </cell>
          <cell r="Z8693">
            <v>0</v>
          </cell>
          <cell r="AA8693">
            <v>7545000</v>
          </cell>
          <cell r="AB8693">
            <v>0</v>
          </cell>
          <cell r="AC8693">
            <v>6813000</v>
          </cell>
        </row>
        <row r="8694">
          <cell r="X8694" t="str">
            <v>15.0372.0967</v>
          </cell>
          <cell r="Y8694" t="str">
            <v>37.8D08.0967</v>
          </cell>
          <cell r="Z8694">
            <v>0</v>
          </cell>
          <cell r="AA8694">
            <v>7794000</v>
          </cell>
          <cell r="AB8694">
            <v>0</v>
          </cell>
          <cell r="AC8694">
            <v>6815000</v>
          </cell>
        </row>
        <row r="8695">
          <cell r="X8695" t="str">
            <v>03.4132.0692</v>
          </cell>
          <cell r="Y8695" t="str">
            <v>37.8D06.0692</v>
          </cell>
          <cell r="Z8695">
            <v>0</v>
          </cell>
          <cell r="AA8695">
            <v>7781000</v>
          </cell>
          <cell r="AB8695">
            <v>0</v>
          </cell>
          <cell r="AC8695">
            <v>6826000</v>
          </cell>
        </row>
        <row r="8696">
          <cell r="X8696" t="str">
            <v>13.0058.0692</v>
          </cell>
          <cell r="Y8696" t="str">
            <v>37.8D06.0692</v>
          </cell>
          <cell r="Z8696">
            <v>0</v>
          </cell>
          <cell r="AA8696">
            <v>7781000</v>
          </cell>
          <cell r="AB8696">
            <v>0</v>
          </cell>
          <cell r="AC8696">
            <v>6826000</v>
          </cell>
        </row>
        <row r="8697">
          <cell r="X8697" t="str">
            <v>03.2557.1182</v>
          </cell>
          <cell r="Y8697" t="str">
            <v>37.8D11.1182</v>
          </cell>
          <cell r="Z8697">
            <v>0</v>
          </cell>
          <cell r="AA8697">
            <v>8153000</v>
          </cell>
          <cell r="AB8697">
            <v>0</v>
          </cell>
          <cell r="AC8697">
            <v>6880000</v>
          </cell>
        </row>
        <row r="8698">
          <cell r="X8698" t="str">
            <v>12.0066.1182</v>
          </cell>
          <cell r="Y8698" t="str">
            <v>37.8D11.1182</v>
          </cell>
          <cell r="Z8698">
            <v>0</v>
          </cell>
          <cell r="AA8698">
            <v>8153000</v>
          </cell>
          <cell r="AB8698">
            <v>0</v>
          </cell>
          <cell r="AC8698">
            <v>6880000</v>
          </cell>
        </row>
        <row r="8699">
          <cell r="X8699" t="str">
            <v>22.0625.1372</v>
          </cell>
          <cell r="Y8699" t="str">
            <v>37.1E01.1372</v>
          </cell>
          <cell r="Z8699">
            <v>66000</v>
          </cell>
          <cell r="AA8699">
            <v>89600</v>
          </cell>
          <cell r="AC8699">
            <v>80000</v>
          </cell>
        </row>
        <row r="8700">
          <cell r="X8700" t="str">
            <v>12.0139.1182</v>
          </cell>
          <cell r="Y8700" t="str">
            <v>37.8D11.1182</v>
          </cell>
          <cell r="Z8700">
            <v>0</v>
          </cell>
          <cell r="AA8700">
            <v>8153000</v>
          </cell>
          <cell r="AB8700">
            <v>0</v>
          </cell>
          <cell r="AC8700">
            <v>6880000</v>
          </cell>
        </row>
        <row r="8701">
          <cell r="X8701" t="str">
            <v>12.0140.1182</v>
          </cell>
          <cell r="Y8701" t="str">
            <v>37.8D11.1182</v>
          </cell>
          <cell r="Z8701">
            <v>0</v>
          </cell>
          <cell r="AA8701">
            <v>8153000</v>
          </cell>
          <cell r="AB8701">
            <v>0</v>
          </cell>
          <cell r="AC8701">
            <v>6880000</v>
          </cell>
        </row>
        <row r="8702">
          <cell r="X8702" t="str">
            <v>02.0062.0161</v>
          </cell>
          <cell r="Y8702" t="str">
            <v>37.8B00.0161</v>
          </cell>
          <cell r="Z8702">
            <v>0</v>
          </cell>
          <cell r="AA8702">
            <v>7910000</v>
          </cell>
          <cell r="AB8702">
            <v>0</v>
          </cell>
          <cell r="AC8702">
            <v>6993000</v>
          </cell>
        </row>
        <row r="8703">
          <cell r="X8703" t="str">
            <v>03.2156.0917</v>
          </cell>
          <cell r="Y8703" t="str">
            <v>37.8D08.0917</v>
          </cell>
          <cell r="Z8703">
            <v>0</v>
          </cell>
          <cell r="AA8703">
            <v>7729000</v>
          </cell>
          <cell r="AB8703">
            <v>0</v>
          </cell>
          <cell r="AC8703">
            <v>7000000</v>
          </cell>
        </row>
        <row r="8704">
          <cell r="X8704" t="str">
            <v>15.0186.0917</v>
          </cell>
          <cell r="Y8704" t="str">
            <v>37.8D08.0917</v>
          </cell>
          <cell r="Z8704">
            <v>0</v>
          </cell>
          <cell r="AA8704">
            <v>7729000</v>
          </cell>
          <cell r="AB8704">
            <v>0</v>
          </cell>
          <cell r="AC8704">
            <v>7000000</v>
          </cell>
        </row>
        <row r="8705">
          <cell r="X8705" t="str">
            <v>03.3618.0565</v>
          </cell>
          <cell r="Y8705" t="str">
            <v>37.8D05.0565</v>
          </cell>
          <cell r="Z8705">
            <v>0</v>
          </cell>
          <cell r="AA8705">
            <v>8478000</v>
          </cell>
          <cell r="AB8705">
            <v>0</v>
          </cell>
          <cell r="AC8705">
            <v>7146000</v>
          </cell>
        </row>
        <row r="8706">
          <cell r="X8706" t="str">
            <v>03.3619.0565</v>
          </cell>
          <cell r="Y8706" t="str">
            <v>37.8D05.0565</v>
          </cell>
          <cell r="Z8706">
            <v>0</v>
          </cell>
          <cell r="AA8706">
            <v>8478000</v>
          </cell>
          <cell r="AB8706">
            <v>0</v>
          </cell>
          <cell r="AC8706">
            <v>7146000</v>
          </cell>
        </row>
        <row r="8707">
          <cell r="X8707" t="str">
            <v>03.3620.0565</v>
          </cell>
          <cell r="Y8707" t="str">
            <v>37.8D05.0565</v>
          </cell>
          <cell r="Z8707">
            <v>0</v>
          </cell>
          <cell r="AA8707">
            <v>8478000</v>
          </cell>
          <cell r="AB8707">
            <v>0</v>
          </cell>
          <cell r="AC8707">
            <v>7146000</v>
          </cell>
        </row>
        <row r="8708">
          <cell r="X8708" t="str">
            <v>03.3622.0565</v>
          </cell>
          <cell r="Y8708" t="str">
            <v>37.8D05.0565</v>
          </cell>
          <cell r="Z8708">
            <v>0</v>
          </cell>
          <cell r="AA8708">
            <v>8478000</v>
          </cell>
          <cell r="AB8708">
            <v>0</v>
          </cell>
          <cell r="AC8708">
            <v>7146000</v>
          </cell>
        </row>
        <row r="8709">
          <cell r="X8709" t="str">
            <v>03.3623.0565</v>
          </cell>
          <cell r="Y8709" t="str">
            <v>37.8D05.0565</v>
          </cell>
          <cell r="Z8709">
            <v>0</v>
          </cell>
          <cell r="AA8709">
            <v>8478000</v>
          </cell>
          <cell r="AB8709">
            <v>0</v>
          </cell>
          <cell r="AC8709">
            <v>7146000</v>
          </cell>
        </row>
        <row r="8710">
          <cell r="X8710" t="str">
            <v>22.0419.1374</v>
          </cell>
          <cell r="Y8710" t="str">
            <v>37.1E01.1374</v>
          </cell>
          <cell r="Z8710">
            <v>605000</v>
          </cell>
          <cell r="AA8710">
            <v>850000</v>
          </cell>
          <cell r="AB8710">
            <v>0</v>
          </cell>
          <cell r="AC8710">
            <v>800000</v>
          </cell>
        </row>
        <row r="8711">
          <cell r="X8711" t="str">
            <v>22.0420.1374</v>
          </cell>
          <cell r="Y8711" t="str">
            <v>37.1E01.1374</v>
          </cell>
          <cell r="Z8711">
            <v>605000</v>
          </cell>
          <cell r="AA8711">
            <v>850000</v>
          </cell>
          <cell r="AB8711">
            <v>0</v>
          </cell>
          <cell r="AC8711">
            <v>800000</v>
          </cell>
        </row>
        <row r="8712">
          <cell r="X8712" t="str">
            <v>22.0424.1374</v>
          </cell>
          <cell r="Y8712" t="str">
            <v>37.1E01.1374</v>
          </cell>
          <cell r="Z8712">
            <v>605000</v>
          </cell>
          <cell r="AA8712">
            <v>850000</v>
          </cell>
          <cell r="AB8712">
            <v>0</v>
          </cell>
          <cell r="AC8712">
            <v>800000</v>
          </cell>
        </row>
        <row r="8713">
          <cell r="X8713" t="str">
            <v>22.0425.1374</v>
          </cell>
          <cell r="Y8713" t="str">
            <v>37.1E01.1374</v>
          </cell>
          <cell r="Z8713">
            <v>605000</v>
          </cell>
          <cell r="AA8713">
            <v>850000</v>
          </cell>
          <cell r="AB8713">
            <v>0</v>
          </cell>
          <cell r="AC8713">
            <v>800000</v>
          </cell>
        </row>
        <row r="8714">
          <cell r="X8714" t="str">
            <v>22.0431.1374</v>
          </cell>
          <cell r="Y8714" t="str">
            <v>37.1E01.1374</v>
          </cell>
          <cell r="Z8714">
            <v>605000</v>
          </cell>
          <cell r="AA8714">
            <v>850000</v>
          </cell>
          <cell r="AB8714">
            <v>0</v>
          </cell>
          <cell r="AC8714">
            <v>800000</v>
          </cell>
        </row>
        <row r="8715">
          <cell r="X8715" t="str">
            <v>22.0432.1374</v>
          </cell>
          <cell r="Y8715" t="str">
            <v>37.1E01.1374</v>
          </cell>
          <cell r="Z8715">
            <v>605000</v>
          </cell>
          <cell r="AA8715">
            <v>850000</v>
          </cell>
          <cell r="AB8715">
            <v>0</v>
          </cell>
          <cell r="AC8715">
            <v>800000</v>
          </cell>
        </row>
        <row r="8716">
          <cell r="X8716" t="str">
            <v>22.0433.1374</v>
          </cell>
          <cell r="Y8716" t="str">
            <v>37.1E01.1374</v>
          </cell>
          <cell r="Z8716">
            <v>605000</v>
          </cell>
          <cell r="AA8716">
            <v>850000</v>
          </cell>
          <cell r="AB8716">
            <v>0</v>
          </cell>
          <cell r="AC8716">
            <v>800000</v>
          </cell>
        </row>
        <row r="8717">
          <cell r="X8717" t="str">
            <v>22.0434.1374</v>
          </cell>
          <cell r="Y8717" t="str">
            <v>37.1E01.1374</v>
          </cell>
          <cell r="Z8717">
            <v>605000</v>
          </cell>
          <cell r="AA8717">
            <v>850000</v>
          </cell>
          <cell r="AB8717">
            <v>0</v>
          </cell>
          <cell r="AC8717">
            <v>800000</v>
          </cell>
        </row>
        <row r="8718">
          <cell r="X8718" t="str">
            <v>22.0435.1374</v>
          </cell>
          <cell r="Y8718" t="str">
            <v>37.1E01.1374</v>
          </cell>
          <cell r="Z8718">
            <v>605000</v>
          </cell>
          <cell r="AA8718">
            <v>850000</v>
          </cell>
          <cell r="AB8718">
            <v>0</v>
          </cell>
          <cell r="AC8718">
            <v>800000</v>
          </cell>
        </row>
        <row r="8719">
          <cell r="X8719" t="str">
            <v>22.0436.1374</v>
          </cell>
          <cell r="Y8719" t="str">
            <v>37.1E01.1374</v>
          </cell>
          <cell r="Z8719">
            <v>605000</v>
          </cell>
          <cell r="AA8719">
            <v>850000</v>
          </cell>
          <cell r="AB8719">
            <v>0</v>
          </cell>
          <cell r="AC8719">
            <v>800000</v>
          </cell>
        </row>
        <row r="8720">
          <cell r="X8720" t="str">
            <v>22.0437.1374</v>
          </cell>
          <cell r="Y8720" t="str">
            <v>37.1E01.1374</v>
          </cell>
          <cell r="Z8720">
            <v>605000</v>
          </cell>
          <cell r="AA8720">
            <v>850000</v>
          </cell>
          <cell r="AB8720">
            <v>0</v>
          </cell>
          <cell r="AC8720">
            <v>800000</v>
          </cell>
        </row>
        <row r="8721">
          <cell r="X8721" t="str">
            <v>22.0438.1374</v>
          </cell>
          <cell r="Y8721" t="str">
            <v>37.1E01.1374</v>
          </cell>
          <cell r="Z8721">
            <v>605000</v>
          </cell>
          <cell r="AA8721">
            <v>850000</v>
          </cell>
          <cell r="AB8721">
            <v>0</v>
          </cell>
          <cell r="AC8721">
            <v>800000</v>
          </cell>
        </row>
        <row r="8722">
          <cell r="X8722" t="str">
            <v>22.0439.1374</v>
          </cell>
          <cell r="Y8722" t="str">
            <v>37.1E01.1374</v>
          </cell>
          <cell r="Z8722">
            <v>605000</v>
          </cell>
          <cell r="AA8722">
            <v>850000</v>
          </cell>
          <cell r="AB8722">
            <v>0</v>
          </cell>
          <cell r="AC8722">
            <v>800000</v>
          </cell>
        </row>
        <row r="8723">
          <cell r="X8723" t="str">
            <v>22.0441.1374</v>
          </cell>
          <cell r="Y8723" t="str">
            <v>37.1E01.1374</v>
          </cell>
          <cell r="Z8723">
            <v>605000</v>
          </cell>
          <cell r="AA8723">
            <v>850000</v>
          </cell>
          <cell r="AB8723">
            <v>0</v>
          </cell>
          <cell r="AC8723">
            <v>800000</v>
          </cell>
        </row>
        <row r="8724">
          <cell r="X8724" t="str">
            <v>22.0442.1374</v>
          </cell>
          <cell r="Y8724" t="str">
            <v>37.1E01.1374</v>
          </cell>
          <cell r="Z8724">
            <v>605000</v>
          </cell>
          <cell r="AA8724">
            <v>850000</v>
          </cell>
          <cell r="AB8724">
            <v>0</v>
          </cell>
          <cell r="AC8724">
            <v>800000</v>
          </cell>
        </row>
        <row r="8725">
          <cell r="X8725" t="str">
            <v>22.0645.1374</v>
          </cell>
          <cell r="Y8725" t="str">
            <v>37.1E01.1374</v>
          </cell>
          <cell r="Z8725">
            <v>605000</v>
          </cell>
          <cell r="AA8725">
            <v>850000</v>
          </cell>
          <cell r="AB8725">
            <v>0</v>
          </cell>
          <cell r="AC8725">
            <v>800000</v>
          </cell>
        </row>
        <row r="8726">
          <cell r="X8726" t="str">
            <v>22.0646.1374</v>
          </cell>
          <cell r="Y8726" t="str">
            <v>37.1E01.1374</v>
          </cell>
          <cell r="Z8726">
            <v>605000</v>
          </cell>
          <cell r="AA8726">
            <v>850000</v>
          </cell>
          <cell r="AB8726">
            <v>0</v>
          </cell>
          <cell r="AC8726">
            <v>800000</v>
          </cell>
        </row>
        <row r="8727">
          <cell r="X8727" t="str">
            <v>22.0662.1374</v>
          </cell>
          <cell r="Y8727" t="str">
            <v>37.1E01.1374</v>
          </cell>
          <cell r="Z8727">
            <v>605000</v>
          </cell>
          <cell r="AA8727">
            <v>850000</v>
          </cell>
          <cell r="AB8727">
            <v>0</v>
          </cell>
          <cell r="AC8727">
            <v>800000</v>
          </cell>
        </row>
        <row r="8728">
          <cell r="X8728" t="str">
            <v>03.3624.0565</v>
          </cell>
          <cell r="Y8728" t="str">
            <v>37.8D05.0565</v>
          </cell>
          <cell r="Z8728">
            <v>0</v>
          </cell>
          <cell r="AA8728">
            <v>8478000</v>
          </cell>
          <cell r="AB8728">
            <v>0</v>
          </cell>
          <cell r="AC8728">
            <v>7146000</v>
          </cell>
        </row>
        <row r="8729">
          <cell r="X8729" t="str">
            <v>03.3625.0565</v>
          </cell>
          <cell r="Y8729" t="str">
            <v>37.8D05.0565</v>
          </cell>
          <cell r="Z8729">
            <v>0</v>
          </cell>
          <cell r="AA8729">
            <v>8478000</v>
          </cell>
          <cell r="AB8729">
            <v>0</v>
          </cell>
          <cell r="AC8729">
            <v>7146000</v>
          </cell>
        </row>
        <row r="8730">
          <cell r="X8730" t="str">
            <v>04.0050.0565</v>
          </cell>
          <cell r="Y8730" t="str">
            <v>37.8D05.0565</v>
          </cell>
          <cell r="Z8730">
            <v>0</v>
          </cell>
          <cell r="AA8730">
            <v>8478000</v>
          </cell>
          <cell r="AB8730">
            <v>0</v>
          </cell>
          <cell r="AC8730">
            <v>7146000</v>
          </cell>
        </row>
        <row r="8731">
          <cell r="X8731" t="str">
            <v>10.1055.0565</v>
          </cell>
          <cell r="Y8731" t="str">
            <v>37.8D05.0565</v>
          </cell>
          <cell r="Z8731">
            <v>0</v>
          </cell>
          <cell r="AA8731">
            <v>8478000</v>
          </cell>
          <cell r="AB8731">
            <v>0</v>
          </cell>
          <cell r="AC8731">
            <v>7146000</v>
          </cell>
        </row>
        <row r="8732">
          <cell r="X8732" t="str">
            <v>10.1056.0565</v>
          </cell>
          <cell r="Y8732" t="str">
            <v>37.8D05.0565</v>
          </cell>
          <cell r="Z8732">
            <v>0</v>
          </cell>
          <cell r="AA8732">
            <v>8478000</v>
          </cell>
          <cell r="AB8732">
            <v>0</v>
          </cell>
          <cell r="AC8732">
            <v>7146000</v>
          </cell>
        </row>
        <row r="8733">
          <cell r="X8733" t="str">
            <v>10.1057.0565</v>
          </cell>
          <cell r="Y8733" t="str">
            <v>37.8D05.0565</v>
          </cell>
          <cell r="Z8733">
            <v>0</v>
          </cell>
          <cell r="AA8733">
            <v>8478000</v>
          </cell>
          <cell r="AB8733">
            <v>0</v>
          </cell>
          <cell r="AC8733">
            <v>7146000</v>
          </cell>
        </row>
        <row r="8734">
          <cell r="X8734" t="str">
            <v>10.1058.0565</v>
          </cell>
          <cell r="Y8734" t="str">
            <v>37.8D05.0565</v>
          </cell>
          <cell r="Z8734">
            <v>0</v>
          </cell>
          <cell r="AA8734">
            <v>8478000</v>
          </cell>
          <cell r="AB8734">
            <v>0</v>
          </cell>
          <cell r="AC8734">
            <v>7146000</v>
          </cell>
        </row>
        <row r="8735">
          <cell r="X8735" t="str">
            <v>10.1059.0565</v>
          </cell>
          <cell r="Y8735" t="str">
            <v>37.8D05.0565</v>
          </cell>
          <cell r="Z8735">
            <v>0</v>
          </cell>
          <cell r="AA8735">
            <v>8478000</v>
          </cell>
          <cell r="AB8735">
            <v>0</v>
          </cell>
          <cell r="AC8735">
            <v>7146000</v>
          </cell>
        </row>
        <row r="8736">
          <cell r="X8736" t="str">
            <v>18.0449.0056</v>
          </cell>
          <cell r="Y8736" t="str">
            <v>37.2A04.0056</v>
          </cell>
          <cell r="Z8736">
            <v>0</v>
          </cell>
          <cell r="AA8736">
            <v>7696000</v>
          </cell>
          <cell r="AB8736">
            <v>0</v>
          </cell>
          <cell r="AC8736">
            <v>7288000</v>
          </cell>
        </row>
        <row r="8737">
          <cell r="X8737" t="str">
            <v>03.2659.1184</v>
          </cell>
          <cell r="Y8737" t="str">
            <v>37.8D11.1184</v>
          </cell>
          <cell r="Z8737">
            <v>0</v>
          </cell>
          <cell r="AA8737">
            <v>8653000</v>
          </cell>
          <cell r="AB8737">
            <v>0</v>
          </cell>
          <cell r="AC8737">
            <v>7380000</v>
          </cell>
        </row>
        <row r="8738">
          <cell r="X8738" t="str">
            <v>12.0214.1184</v>
          </cell>
          <cell r="Y8738" t="str">
            <v>37.8D11.1184</v>
          </cell>
          <cell r="Z8738">
            <v>0</v>
          </cell>
          <cell r="AA8738">
            <v>8653000</v>
          </cell>
          <cell r="AB8738">
            <v>0</v>
          </cell>
          <cell r="AC8738">
            <v>7380000</v>
          </cell>
        </row>
        <row r="8739">
          <cell r="X8739" t="str">
            <v>12.0298.1184</v>
          </cell>
          <cell r="Y8739" t="str">
            <v>37.8D11.1184</v>
          </cell>
          <cell r="Z8739">
            <v>0</v>
          </cell>
          <cell r="AA8739">
            <v>8653000</v>
          </cell>
          <cell r="AB8739">
            <v>0</v>
          </cell>
          <cell r="AC8739">
            <v>7380000</v>
          </cell>
        </row>
        <row r="8740">
          <cell r="X8740" t="str">
            <v>22.0310.1387</v>
          </cell>
          <cell r="Y8740" t="str">
            <v>37.1E01.1387</v>
          </cell>
          <cell r="Z8740">
            <v>28000</v>
          </cell>
          <cell r="AA8740">
            <v>33600</v>
          </cell>
          <cell r="AC8740">
            <v>30000</v>
          </cell>
        </row>
        <row r="8741">
          <cell r="X8741" t="str">
            <v>18.0293.0048</v>
          </cell>
          <cell r="Y8741" t="str">
            <v>37.2A04.0048</v>
          </cell>
          <cell r="Z8741">
            <v>0</v>
          </cell>
          <cell r="AA8741">
            <v>7643000</v>
          </cell>
          <cell r="AB8741">
            <v>0</v>
          </cell>
          <cell r="AC8741">
            <v>7537000</v>
          </cell>
        </row>
        <row r="8742">
          <cell r="X8742" t="str">
            <v>22.0449.1290</v>
          </cell>
          <cell r="Y8742" t="str">
            <v>37.1E01.1290</v>
          </cell>
          <cell r="Z8742">
            <v>0</v>
          </cell>
          <cell r="AA8742">
            <v>8000000</v>
          </cell>
          <cell r="AB8742">
            <v>0</v>
          </cell>
          <cell r="AC8742">
            <v>7800000</v>
          </cell>
        </row>
        <row r="8743">
          <cell r="X8743" t="str">
            <v>22.0647.1290</v>
          </cell>
          <cell r="Y8743" t="str">
            <v>37.1E01.1290</v>
          </cell>
          <cell r="Z8743">
            <v>0</v>
          </cell>
          <cell r="AA8743">
            <v>8000000</v>
          </cell>
          <cell r="AB8743">
            <v>0</v>
          </cell>
          <cell r="AC8743">
            <v>7800000</v>
          </cell>
        </row>
        <row r="8744">
          <cell r="X8744" t="str">
            <v>22.0654.1290</v>
          </cell>
          <cell r="Y8744" t="str">
            <v>37.1E01.1290</v>
          </cell>
          <cell r="Z8744">
            <v>0</v>
          </cell>
          <cell r="AA8744">
            <v>8000000</v>
          </cell>
          <cell r="AB8744">
            <v>0</v>
          </cell>
          <cell r="AC8744">
            <v>7800000</v>
          </cell>
        </row>
        <row r="8745">
          <cell r="X8745" t="str">
            <v>13.0009.0659</v>
          </cell>
          <cell r="Y8745" t="str">
            <v>37.8D06.0659</v>
          </cell>
          <cell r="Z8745">
            <v>0</v>
          </cell>
          <cell r="AA8745">
            <v>9188000</v>
          </cell>
          <cell r="AB8745">
            <v>0</v>
          </cell>
          <cell r="AC8745">
            <v>7914000</v>
          </cell>
        </row>
        <row r="8746">
          <cell r="X8746" t="str">
            <v>03.3975.0412</v>
          </cell>
          <cell r="Y8746" t="str">
            <v>37.8D05.0412</v>
          </cell>
          <cell r="Z8746">
            <v>0</v>
          </cell>
          <cell r="AA8746">
            <v>9589000</v>
          </cell>
          <cell r="AB8746">
            <v>0</v>
          </cell>
          <cell r="AC8746">
            <v>8257000</v>
          </cell>
        </row>
        <row r="8747">
          <cell r="X8747" t="str">
            <v>27.0091.0412</v>
          </cell>
          <cell r="Y8747" t="str">
            <v>37.8D05.0412</v>
          </cell>
          <cell r="Z8747">
            <v>0</v>
          </cell>
          <cell r="AA8747">
            <v>9589000</v>
          </cell>
          <cell r="AB8747">
            <v>0</v>
          </cell>
          <cell r="AC8747">
            <v>8257000</v>
          </cell>
        </row>
        <row r="8748">
          <cell r="X8748" t="str">
            <v>13.0099.0698</v>
          </cell>
          <cell r="Y8748" t="str">
            <v>37.8D06.0698</v>
          </cell>
          <cell r="Z8748">
            <v>0</v>
          </cell>
          <cell r="AA8748">
            <v>8981000</v>
          </cell>
          <cell r="AB8748">
            <v>0</v>
          </cell>
          <cell r="AC8748">
            <v>8397000</v>
          </cell>
        </row>
        <row r="8749">
          <cell r="X8749" t="str">
            <v>27.0430.0698</v>
          </cell>
          <cell r="Y8749" t="str">
            <v>37.8D06.0698</v>
          </cell>
          <cell r="Z8749">
            <v>0</v>
          </cell>
          <cell r="AA8749">
            <v>8981000</v>
          </cell>
          <cell r="AB8749">
            <v>0</v>
          </cell>
          <cell r="AC8749">
            <v>8397000</v>
          </cell>
        </row>
        <row r="8750">
          <cell r="X8750" t="str">
            <v>18.0333.0067</v>
          </cell>
          <cell r="Y8750" t="str">
            <v>37.2A04.0067</v>
          </cell>
          <cell r="Z8750">
            <v>0</v>
          </cell>
          <cell r="AA8750">
            <v>8636000</v>
          </cell>
          <cell r="AB8750">
            <v>0</v>
          </cell>
          <cell r="AC8750">
            <v>8537000</v>
          </cell>
        </row>
        <row r="8751">
          <cell r="X8751" t="str">
            <v>18.0403.0067</v>
          </cell>
          <cell r="Y8751" t="str">
            <v>37.2A04.0067</v>
          </cell>
          <cell r="Z8751">
            <v>0</v>
          </cell>
          <cell r="AA8751">
            <v>8636000</v>
          </cell>
          <cell r="AB8751">
            <v>0</v>
          </cell>
          <cell r="AC8751">
            <v>8537000</v>
          </cell>
        </row>
        <row r="8752">
          <cell r="X8752" t="str">
            <v>11.0152.1139</v>
          </cell>
          <cell r="Y8752" t="str">
            <v>37.8D10.1139</v>
          </cell>
          <cell r="Z8752">
            <v>0</v>
          </cell>
          <cell r="AA8752">
            <v>12990000</v>
          </cell>
          <cell r="AB8752">
            <v>0</v>
          </cell>
          <cell r="AC8752">
            <v>10776000</v>
          </cell>
        </row>
        <row r="8753">
          <cell r="X8753" t="str">
            <v>03.3164.0401</v>
          </cell>
          <cell r="Y8753" t="str">
            <v>37.8D05.0401</v>
          </cell>
          <cell r="Z8753">
            <v>0</v>
          </cell>
          <cell r="AA8753">
            <v>12277000</v>
          </cell>
          <cell r="AB8753">
            <v>0</v>
          </cell>
          <cell r="AC8753">
            <v>11004000</v>
          </cell>
        </row>
        <row r="8754">
          <cell r="X8754" t="str">
            <v>03.3182.0401</v>
          </cell>
          <cell r="Y8754" t="str">
            <v>37.8D05.0401</v>
          </cell>
          <cell r="Z8754">
            <v>0</v>
          </cell>
          <cell r="AA8754">
            <v>12277000</v>
          </cell>
          <cell r="AB8754">
            <v>0</v>
          </cell>
          <cell r="AC8754">
            <v>11004000</v>
          </cell>
        </row>
        <row r="8755">
          <cell r="X8755" t="str">
            <v>10.0169.0401</v>
          </cell>
          <cell r="Y8755" t="str">
            <v>37.8D05.0401</v>
          </cell>
          <cell r="Z8755">
            <v>0</v>
          </cell>
          <cell r="AA8755">
            <v>12277000</v>
          </cell>
          <cell r="AB8755">
            <v>0</v>
          </cell>
          <cell r="AC8755">
            <v>11004000</v>
          </cell>
        </row>
        <row r="8756">
          <cell r="X8756" t="str">
            <v>10.0170.0401</v>
          </cell>
          <cell r="Y8756" t="str">
            <v>37.8D05.0401</v>
          </cell>
          <cell r="Z8756">
            <v>0</v>
          </cell>
          <cell r="AA8756">
            <v>12277000</v>
          </cell>
          <cell r="AB8756">
            <v>0</v>
          </cell>
          <cell r="AC8756">
            <v>11004000</v>
          </cell>
        </row>
        <row r="8757">
          <cell r="X8757" t="str">
            <v>10.0246.0401</v>
          </cell>
          <cell r="Y8757" t="str">
            <v>37.8D05.0401</v>
          </cell>
          <cell r="Z8757">
            <v>0</v>
          </cell>
          <cell r="AA8757">
            <v>12277000</v>
          </cell>
          <cell r="AB8757">
            <v>0</v>
          </cell>
          <cell r="AC8757">
            <v>11004000</v>
          </cell>
        </row>
        <row r="8758">
          <cell r="X8758" t="str">
            <v>10.0276.0401</v>
          </cell>
          <cell r="Y8758" t="str">
            <v>37.8D05.0401</v>
          </cell>
          <cell r="Z8758">
            <v>0</v>
          </cell>
          <cell r="AA8758">
            <v>12277000</v>
          </cell>
          <cell r="AB8758">
            <v>0</v>
          </cell>
          <cell r="AC8758">
            <v>11004000</v>
          </cell>
        </row>
        <row r="8759">
          <cell r="X8759" t="str">
            <v>22.0154.1735</v>
          </cell>
          <cell r="Y8759" t="str">
            <v>37.1E05.1735</v>
          </cell>
          <cell r="Z8759">
            <v>70000</v>
          </cell>
          <cell r="AA8759">
            <v>147000</v>
          </cell>
          <cell r="AC8759">
            <v>105000</v>
          </cell>
        </row>
        <row r="8760">
          <cell r="X8760" t="str">
            <v>25.0020.1735</v>
          </cell>
          <cell r="Y8760" t="str">
            <v>37.1E05.1735</v>
          </cell>
          <cell r="Z8760">
            <v>70000</v>
          </cell>
          <cell r="AA8760">
            <v>147000</v>
          </cell>
          <cell r="AC8760">
            <v>105000</v>
          </cell>
        </row>
        <row r="8761">
          <cell r="X8761" t="str">
            <v>25.0021.1735</v>
          </cell>
          <cell r="Y8761" t="str">
            <v>37.1E05.1735</v>
          </cell>
          <cell r="Z8761">
            <v>70000</v>
          </cell>
          <cell r="AA8761">
            <v>147000</v>
          </cell>
          <cell r="AC8761">
            <v>105000</v>
          </cell>
        </row>
        <row r="8762">
          <cell r="X8762" t="str">
            <v>25.0022.1735</v>
          </cell>
          <cell r="Y8762" t="str">
            <v>37.1E05.1735</v>
          </cell>
          <cell r="Z8762">
            <v>70000</v>
          </cell>
          <cell r="AA8762">
            <v>147000</v>
          </cell>
          <cell r="AC8762">
            <v>105000</v>
          </cell>
        </row>
        <row r="8763">
          <cell r="X8763" t="str">
            <v>25.0023.1735</v>
          </cell>
          <cell r="Y8763" t="str">
            <v>37.1E05.1735</v>
          </cell>
          <cell r="Z8763">
            <v>70000</v>
          </cell>
          <cell r="AA8763">
            <v>147000</v>
          </cell>
          <cell r="AC8763">
            <v>105000</v>
          </cell>
        </row>
        <row r="8764">
          <cell r="X8764" t="str">
            <v>25.0024.1735</v>
          </cell>
          <cell r="Y8764" t="str">
            <v>37.1E05.1735</v>
          </cell>
          <cell r="Z8764">
            <v>70000</v>
          </cell>
          <cell r="AA8764">
            <v>147000</v>
          </cell>
          <cell r="AC8764">
            <v>105000</v>
          </cell>
        </row>
        <row r="8765">
          <cell r="X8765" t="str">
            <v>25.0025.1735</v>
          </cell>
          <cell r="Y8765" t="str">
            <v>37.1E05.1735</v>
          </cell>
          <cell r="Z8765">
            <v>70000</v>
          </cell>
          <cell r="AA8765">
            <v>147000</v>
          </cell>
          <cell r="AC8765">
            <v>105000</v>
          </cell>
        </row>
        <row r="8766">
          <cell r="X8766" t="str">
            <v>25.0026.1735</v>
          </cell>
          <cell r="Y8766" t="str">
            <v>37.1E05.1735</v>
          </cell>
          <cell r="Z8766">
            <v>70000</v>
          </cell>
          <cell r="AA8766">
            <v>147000</v>
          </cell>
          <cell r="AC8766">
            <v>105000</v>
          </cell>
        </row>
        <row r="8767">
          <cell r="X8767" t="str">
            <v>25.0027.1735</v>
          </cell>
          <cell r="Y8767" t="str">
            <v>37.1E05.1735</v>
          </cell>
          <cell r="Z8767">
            <v>70000</v>
          </cell>
          <cell r="AA8767">
            <v>147000</v>
          </cell>
          <cell r="AC8767">
            <v>105000</v>
          </cell>
        </row>
        <row r="8768">
          <cell r="X8768" t="str">
            <v>25.0075.1735</v>
          </cell>
          <cell r="Y8768" t="str">
            <v>37.1E05.1735</v>
          </cell>
          <cell r="Z8768">
            <v>70000</v>
          </cell>
          <cell r="AA8768">
            <v>147000</v>
          </cell>
          <cell r="AC8768">
            <v>105000</v>
          </cell>
        </row>
        <row r="8769">
          <cell r="X8769" t="str">
            <v>25.0077.1735</v>
          </cell>
          <cell r="Y8769" t="str">
            <v>37.1E05.1735</v>
          </cell>
          <cell r="Z8769">
            <v>70000</v>
          </cell>
          <cell r="AA8769">
            <v>147000</v>
          </cell>
          <cell r="AC8769">
            <v>105000</v>
          </cell>
        </row>
        <row r="8770">
          <cell r="X8770" t="str">
            <v>25.0089.1735</v>
          </cell>
          <cell r="Y8770" t="str">
            <v>37.1E05.1735</v>
          </cell>
          <cell r="Z8770">
            <v>70000</v>
          </cell>
          <cell r="AA8770">
            <v>147000</v>
          </cell>
          <cell r="AC8770">
            <v>105000</v>
          </cell>
        </row>
        <row r="8771">
          <cell r="X8771" t="str">
            <v>03.4254.1727</v>
          </cell>
          <cell r="Y8771" t="str">
            <v>37.1E04.1727</v>
          </cell>
          <cell r="Z8771">
            <v>45000</v>
          </cell>
          <cell r="AA8771">
            <v>51700</v>
          </cell>
          <cell r="AC8771">
            <v>45000</v>
          </cell>
        </row>
        <row r="8772">
          <cell r="X8772" t="str">
            <v>10.0157.0580</v>
          </cell>
          <cell r="Y8772" t="str">
            <v>37.8D05.0580</v>
          </cell>
          <cell r="Z8772">
            <v>0</v>
          </cell>
          <cell r="AA8772">
            <v>12015000</v>
          </cell>
          <cell r="AB8772">
            <v>0</v>
          </cell>
          <cell r="AC8772">
            <v>11480000</v>
          </cell>
        </row>
        <row r="8773">
          <cell r="X8773" t="str">
            <v>10.0158.0580</v>
          </cell>
          <cell r="Y8773" t="str">
            <v>37.8D05.0580</v>
          </cell>
          <cell r="Z8773">
            <v>0</v>
          </cell>
          <cell r="AA8773">
            <v>12015000</v>
          </cell>
          <cell r="AB8773">
            <v>0</v>
          </cell>
          <cell r="AC8773">
            <v>11480000</v>
          </cell>
        </row>
        <row r="8774">
          <cell r="X8774" t="str">
            <v>25.0073.1736</v>
          </cell>
          <cell r="Y8774" t="str">
            <v>37.1E05.1736</v>
          </cell>
          <cell r="Z8774">
            <v>150000</v>
          </cell>
          <cell r="AA8774">
            <v>322000</v>
          </cell>
          <cell r="AC8774">
            <v>230000</v>
          </cell>
        </row>
        <row r="8775">
          <cell r="X8775" t="str">
            <v>25.0074.1736</v>
          </cell>
          <cell r="Y8775" t="str">
            <v>37.1E05.1736</v>
          </cell>
          <cell r="Z8775">
            <v>150000</v>
          </cell>
          <cell r="AA8775">
            <v>322000</v>
          </cell>
          <cell r="AC8775">
            <v>230000</v>
          </cell>
        </row>
        <row r="8776">
          <cell r="X8776" t="str">
            <v>22.0638.1403</v>
          </cell>
          <cell r="Y8776" t="str">
            <v>37.1E01.1403</v>
          </cell>
          <cell r="Z8776">
            <v>204000</v>
          </cell>
          <cell r="AA8776">
            <v>280000</v>
          </cell>
          <cell r="AC8776">
            <v>250000</v>
          </cell>
        </row>
        <row r="8777">
          <cell r="X8777" t="str">
            <v>10.0282.0580</v>
          </cell>
          <cell r="Y8777" t="str">
            <v>37.8D05.0580</v>
          </cell>
          <cell r="Z8777">
            <v>0</v>
          </cell>
          <cell r="AA8777">
            <v>12015000</v>
          </cell>
          <cell r="AB8777">
            <v>0</v>
          </cell>
          <cell r="AC8777">
            <v>11480000</v>
          </cell>
        </row>
        <row r="8778">
          <cell r="X8778" t="str">
            <v>13.0134.0667</v>
          </cell>
          <cell r="Y8778" t="str">
            <v>37.8D06.0667</v>
          </cell>
          <cell r="Z8778">
            <v>0</v>
          </cell>
          <cell r="AA8778">
            <v>12353000</v>
          </cell>
          <cell r="AB8778">
            <v>0</v>
          </cell>
          <cell r="AC8778">
            <v>11769000</v>
          </cell>
        </row>
        <row r="8779">
          <cell r="X8779" t="str">
            <v>13.0135.0667</v>
          </cell>
          <cell r="Y8779" t="str">
            <v>37.8D06.0667</v>
          </cell>
          <cell r="Z8779">
            <v>0</v>
          </cell>
          <cell r="AA8779">
            <v>12353000</v>
          </cell>
          <cell r="AB8779">
            <v>0</v>
          </cell>
          <cell r="AC8779">
            <v>11769000</v>
          </cell>
        </row>
        <row r="8780">
          <cell r="X8780" t="str">
            <v>03.3136.0404</v>
          </cell>
          <cell r="Y8780" t="str">
            <v>37.8D05.0404</v>
          </cell>
          <cell r="Z8780">
            <v>0</v>
          </cell>
          <cell r="AA8780">
            <v>13460000</v>
          </cell>
          <cell r="AB8780">
            <v>0</v>
          </cell>
          <cell r="AC8780">
            <v>12186000</v>
          </cell>
        </row>
        <row r="8781">
          <cell r="X8781" t="str">
            <v>10.0155.0404</v>
          </cell>
          <cell r="Y8781" t="str">
            <v>37.8D05.0404</v>
          </cell>
          <cell r="Z8781">
            <v>0</v>
          </cell>
          <cell r="AA8781">
            <v>13460000</v>
          </cell>
          <cell r="AB8781">
            <v>0</v>
          </cell>
          <cell r="AC8781">
            <v>12186000</v>
          </cell>
        </row>
        <row r="8782">
          <cell r="X8782" t="str">
            <v>10.0156.0404</v>
          </cell>
          <cell r="Y8782" t="str">
            <v>37.8D05.0404</v>
          </cell>
          <cell r="Z8782">
            <v>0</v>
          </cell>
          <cell r="AA8782">
            <v>13460000</v>
          </cell>
          <cell r="AB8782">
            <v>0</v>
          </cell>
          <cell r="AC8782">
            <v>12186000</v>
          </cell>
        </row>
        <row r="8783">
          <cell r="X8783" t="str">
            <v>22.0357.1404</v>
          </cell>
          <cell r="Y8783" t="str">
            <v>37.1E01.1404</v>
          </cell>
          <cell r="Z8783">
            <v>385000</v>
          </cell>
          <cell r="AA8783">
            <v>430000</v>
          </cell>
          <cell r="AC8783">
            <v>400000</v>
          </cell>
        </row>
        <row r="8784">
          <cell r="X8784" t="str">
            <v>10.0216.0404</v>
          </cell>
          <cell r="Y8784" t="str">
            <v>37.8D05.0404</v>
          </cell>
          <cell r="Z8784">
            <v>0</v>
          </cell>
          <cell r="AA8784">
            <v>13460000</v>
          </cell>
          <cell r="AB8784">
            <v>0</v>
          </cell>
          <cell r="AC8784">
            <v>12186000</v>
          </cell>
        </row>
        <row r="8785">
          <cell r="X8785" t="str">
            <v>10.0217.0404</v>
          </cell>
          <cell r="Y8785" t="str">
            <v>37.8D05.0404</v>
          </cell>
          <cell r="Z8785">
            <v>0</v>
          </cell>
          <cell r="AA8785">
            <v>13460000</v>
          </cell>
          <cell r="AB8785">
            <v>0</v>
          </cell>
          <cell r="AC8785">
            <v>12186000</v>
          </cell>
        </row>
        <row r="8786">
          <cell r="X8786" t="str">
            <v>03.4159.0962</v>
          </cell>
          <cell r="Y8786" t="str">
            <v>37.8D08.0962</v>
          </cell>
          <cell r="Z8786">
            <v>0</v>
          </cell>
          <cell r="AA8786">
            <v>13322000</v>
          </cell>
          <cell r="AB8786">
            <v>0</v>
          </cell>
          <cell r="AC8786">
            <v>12520000</v>
          </cell>
        </row>
        <row r="8787">
          <cell r="X8787" t="str">
            <v>27.0019.0962</v>
          </cell>
          <cell r="Y8787" t="str">
            <v>37.8D08.0962</v>
          </cell>
          <cell r="Z8787">
            <v>0</v>
          </cell>
          <cell r="AA8787">
            <v>13322000</v>
          </cell>
          <cell r="AB8787">
            <v>0</v>
          </cell>
          <cell r="AC8787">
            <v>12520000</v>
          </cell>
        </row>
        <row r="8788">
          <cell r="X8788" t="str">
            <v>11.0070.1141</v>
          </cell>
          <cell r="Y8788" t="str">
            <v>37.8D10.1141</v>
          </cell>
          <cell r="Z8788">
            <v>0</v>
          </cell>
          <cell r="AA8788">
            <v>16969000</v>
          </cell>
          <cell r="AB8788">
            <v>0</v>
          </cell>
          <cell r="AC8788">
            <v>14016000</v>
          </cell>
        </row>
        <row r="8789">
          <cell r="X8789" t="str">
            <v>11.0108.1141</v>
          </cell>
          <cell r="Y8789" t="str">
            <v>37.8D10.1141</v>
          </cell>
          <cell r="Z8789">
            <v>0</v>
          </cell>
          <cell r="AA8789">
            <v>16969000</v>
          </cell>
          <cell r="AB8789">
            <v>0</v>
          </cell>
          <cell r="AC8789">
            <v>14016000</v>
          </cell>
        </row>
        <row r="8790">
          <cell r="X8790" t="str">
            <v>11.0110.1141</v>
          </cell>
          <cell r="Y8790" t="str">
            <v>37.8D10.1141</v>
          </cell>
          <cell r="Z8790">
            <v>0</v>
          </cell>
          <cell r="AA8790">
            <v>16969000</v>
          </cell>
          <cell r="AB8790">
            <v>0</v>
          </cell>
          <cell r="AC8790">
            <v>14016000</v>
          </cell>
        </row>
        <row r="8791">
          <cell r="X8791" t="str">
            <v>11.0114.1141</v>
          </cell>
          <cell r="Y8791" t="str">
            <v>37.8D10.1141</v>
          </cell>
          <cell r="Z8791">
            <v>0</v>
          </cell>
          <cell r="AA8791">
            <v>16969000</v>
          </cell>
          <cell r="AB8791">
            <v>0</v>
          </cell>
          <cell r="AC8791">
            <v>14016000</v>
          </cell>
        </row>
        <row r="8792">
          <cell r="X8792" t="str">
            <v>11.0153.1141</v>
          </cell>
          <cell r="Y8792" t="str">
            <v>37.8D10.1141</v>
          </cell>
          <cell r="Z8792">
            <v>0</v>
          </cell>
          <cell r="AA8792">
            <v>16969000</v>
          </cell>
          <cell r="AB8792">
            <v>0</v>
          </cell>
          <cell r="AC8792">
            <v>14016000</v>
          </cell>
        </row>
        <row r="8793">
          <cell r="X8793" t="str">
            <v>11.0163.1141</v>
          </cell>
          <cell r="Y8793" t="str">
            <v>37.8D10.1141</v>
          </cell>
          <cell r="Z8793">
            <v>0</v>
          </cell>
          <cell r="AA8793">
            <v>16969000</v>
          </cell>
          <cell r="AB8793">
            <v>0</v>
          </cell>
          <cell r="AC8793">
            <v>14016000</v>
          </cell>
        </row>
        <row r="8794">
          <cell r="X8794" t="str">
            <v>12.0404.1883</v>
          </cell>
          <cell r="Y8794" t="str">
            <v>37.3G02.1883</v>
          </cell>
          <cell r="Z8794">
            <v>0</v>
          </cell>
          <cell r="AA8794">
            <v>14873000</v>
          </cell>
          <cell r="AB8794">
            <v>0</v>
          </cell>
          <cell r="AC8794">
            <v>14222000</v>
          </cell>
        </row>
        <row r="8795">
          <cell r="X8795" t="str">
            <v>19.0348.1883</v>
          </cell>
          <cell r="Y8795" t="str">
            <v>37.3G02.1883</v>
          </cell>
          <cell r="Z8795">
            <v>0</v>
          </cell>
          <cell r="AA8795">
            <v>14873000</v>
          </cell>
          <cell r="AB8795">
            <v>0</v>
          </cell>
          <cell r="AC8795">
            <v>14222000</v>
          </cell>
        </row>
        <row r="8796">
          <cell r="X8796" t="str">
            <v>22.0133.1409</v>
          </cell>
          <cell r="Y8796" t="str">
            <v>37.1E01.1409</v>
          </cell>
          <cell r="Z8796">
            <v>265000</v>
          </cell>
          <cell r="AA8796">
            <v>330000</v>
          </cell>
          <cell r="AC8796">
            <v>300000</v>
          </cell>
        </row>
        <row r="8797">
          <cell r="X8797" t="str">
            <v>19.0397.1883</v>
          </cell>
          <cell r="Y8797" t="str">
            <v>37.3G02.1883</v>
          </cell>
          <cell r="Z8797">
            <v>0</v>
          </cell>
          <cell r="AA8797">
            <v>14873000</v>
          </cell>
          <cell r="AB8797">
            <v>0</v>
          </cell>
          <cell r="AC8797">
            <v>14222000</v>
          </cell>
        </row>
        <row r="8798">
          <cell r="X8798" t="str">
            <v>19.0398.1883</v>
          </cell>
          <cell r="Y8798" t="str">
            <v>37.3G02.1883</v>
          </cell>
          <cell r="Z8798">
            <v>0</v>
          </cell>
          <cell r="AA8798">
            <v>14873000</v>
          </cell>
          <cell r="AB8798">
            <v>0</v>
          </cell>
          <cell r="AC8798">
            <v>14222000</v>
          </cell>
        </row>
        <row r="8799">
          <cell r="X8799" t="str">
            <v>22.0163.1412</v>
          </cell>
          <cell r="Y8799" t="str">
            <v>37.1E01.1412</v>
          </cell>
          <cell r="Z8799">
            <v>22000</v>
          </cell>
          <cell r="AA8799">
            <v>33600</v>
          </cell>
          <cell r="AC8799">
            <v>30000</v>
          </cell>
        </row>
        <row r="8800">
          <cell r="X8800" t="str">
            <v>22.0331.1413</v>
          </cell>
          <cell r="Y8800" t="str">
            <v>37.1E01.1413</v>
          </cell>
          <cell r="Z8800">
            <v>1700000</v>
          </cell>
          <cell r="AA8800">
            <v>1750000</v>
          </cell>
          <cell r="AC8800">
            <v>1700000</v>
          </cell>
        </row>
        <row r="8801">
          <cell r="X8801" t="str">
            <v>22.0345.1413</v>
          </cell>
          <cell r="Y8801" t="str">
            <v>37.1E01.1413</v>
          </cell>
          <cell r="Z8801">
            <v>1700000</v>
          </cell>
          <cell r="AA8801">
            <v>1750000</v>
          </cell>
          <cell r="AC8801">
            <v>1700000</v>
          </cell>
        </row>
        <row r="8802">
          <cell r="X8802" t="str">
            <v>22.0166.1414</v>
          </cell>
          <cell r="Y8802" t="str">
            <v>37.1E01.1414</v>
          </cell>
          <cell r="Z8802">
            <v>30000</v>
          </cell>
          <cell r="AA8802">
            <v>47000</v>
          </cell>
          <cell r="AC8802">
            <v>42000</v>
          </cell>
        </row>
        <row r="8803">
          <cell r="X8803" t="str">
            <v>22.0129.1415</v>
          </cell>
          <cell r="Y8803" t="str">
            <v>37.1E01.1415</v>
          </cell>
          <cell r="Z8803">
            <v>90000</v>
          </cell>
          <cell r="AA8803">
            <v>143000</v>
          </cell>
          <cell r="AC8803">
            <v>128000</v>
          </cell>
        </row>
        <row r="8804">
          <cell r="X8804" t="str">
            <v>19.0402.1883</v>
          </cell>
          <cell r="Y8804" t="str">
            <v>37.3G02.1883</v>
          </cell>
          <cell r="Z8804">
            <v>0</v>
          </cell>
          <cell r="AA8804">
            <v>14873000</v>
          </cell>
          <cell r="AB8804">
            <v>0</v>
          </cell>
          <cell r="AC8804">
            <v>14222000</v>
          </cell>
        </row>
        <row r="8805">
          <cell r="X8805" t="str">
            <v>03.1229.1881</v>
          </cell>
          <cell r="Y8805" t="str">
            <v>37.3G02.1881</v>
          </cell>
          <cell r="Z8805">
            <v>256000</v>
          </cell>
          <cell r="AA8805">
            <v>15090000</v>
          </cell>
          <cell r="AB8805">
            <v>0</v>
          </cell>
          <cell r="AC8805">
            <v>14222000</v>
          </cell>
        </row>
        <row r="8806">
          <cell r="X8806" t="str">
            <v>22.0443.1416</v>
          </cell>
          <cell r="Y8806" t="str">
            <v>37.1E01.1416</v>
          </cell>
          <cell r="Z8806">
            <v>369000</v>
          </cell>
          <cell r="AA8806">
            <v>490000</v>
          </cell>
          <cell r="AC8806">
            <v>450000</v>
          </cell>
        </row>
        <row r="8807">
          <cell r="X8807" t="str">
            <v>19.0355.1881</v>
          </cell>
          <cell r="Y8807" t="str">
            <v>37.3G02.1881</v>
          </cell>
          <cell r="Z8807">
            <v>256000</v>
          </cell>
          <cell r="AA8807">
            <v>15090000</v>
          </cell>
          <cell r="AB8807">
            <v>0</v>
          </cell>
          <cell r="AC8807">
            <v>14222000</v>
          </cell>
        </row>
        <row r="8808">
          <cell r="X8808" t="str">
            <v>03.3085.0406</v>
          </cell>
          <cell r="Y8808" t="str">
            <v>37.8D05.0406</v>
          </cell>
          <cell r="Z8808">
            <v>6000000</v>
          </cell>
          <cell r="AA8808">
            <v>16004000</v>
          </cell>
          <cell r="AB8808">
            <v>0</v>
          </cell>
          <cell r="AC8808">
            <v>14504000</v>
          </cell>
        </row>
        <row r="8809">
          <cell r="X8809" t="str">
            <v>03.3118.0406</v>
          </cell>
          <cell r="Y8809" t="str">
            <v>37.8D05.0406</v>
          </cell>
          <cell r="Z8809">
            <v>6000000</v>
          </cell>
          <cell r="AA8809">
            <v>16004000</v>
          </cell>
          <cell r="AB8809">
            <v>0</v>
          </cell>
          <cell r="AC8809">
            <v>14504000</v>
          </cell>
        </row>
        <row r="8810">
          <cell r="X8810" t="str">
            <v>03.3223.0406</v>
          </cell>
          <cell r="Y8810" t="str">
            <v>37.8D05.0406</v>
          </cell>
          <cell r="Z8810">
            <v>6000000</v>
          </cell>
          <cell r="AA8810">
            <v>16004000</v>
          </cell>
          <cell r="AB8810">
            <v>0</v>
          </cell>
          <cell r="AC8810">
            <v>14504000</v>
          </cell>
        </row>
        <row r="8811">
          <cell r="X8811" t="str">
            <v>03.3224.0406</v>
          </cell>
          <cell r="Y8811" t="str">
            <v>37.8D05.0406</v>
          </cell>
          <cell r="Z8811">
            <v>6000000</v>
          </cell>
          <cell r="AA8811">
            <v>16004000</v>
          </cell>
          <cell r="AB8811">
            <v>0</v>
          </cell>
          <cell r="AC8811">
            <v>14504000</v>
          </cell>
        </row>
        <row r="8812">
          <cell r="X8812" t="str">
            <v>10.0205.0406</v>
          </cell>
          <cell r="Y8812" t="str">
            <v>37.8D05.0406</v>
          </cell>
          <cell r="Z8812">
            <v>6000000</v>
          </cell>
          <cell r="AA8812">
            <v>16004000</v>
          </cell>
          <cell r="AB8812">
            <v>0</v>
          </cell>
          <cell r="AC8812">
            <v>14504000</v>
          </cell>
        </row>
        <row r="8813">
          <cell r="X8813" t="str">
            <v>10.0233.0406</v>
          </cell>
          <cell r="Y8813" t="str">
            <v>37.8D05.0406</v>
          </cell>
          <cell r="Z8813">
            <v>6000000</v>
          </cell>
          <cell r="AA8813">
            <v>16004000</v>
          </cell>
          <cell r="AB8813">
            <v>0</v>
          </cell>
          <cell r="AC8813">
            <v>14504000</v>
          </cell>
        </row>
        <row r="8814">
          <cell r="X8814" t="str">
            <v>10.0234.0406</v>
          </cell>
          <cell r="Y8814" t="str">
            <v>37.8D05.0406</v>
          </cell>
          <cell r="Z8814">
            <v>6000000</v>
          </cell>
          <cell r="AA8814">
            <v>16004000</v>
          </cell>
          <cell r="AB8814">
            <v>0</v>
          </cell>
          <cell r="AC8814">
            <v>14504000</v>
          </cell>
        </row>
        <row r="8815">
          <cell r="X8815" t="str">
            <v>10.0240.0406</v>
          </cell>
          <cell r="Y8815" t="str">
            <v>37.8D05.0406</v>
          </cell>
          <cell r="Z8815">
            <v>6000000</v>
          </cell>
          <cell r="AA8815">
            <v>16004000</v>
          </cell>
          <cell r="AB8815">
            <v>0</v>
          </cell>
          <cell r="AC8815">
            <v>14504000</v>
          </cell>
        </row>
        <row r="8816">
          <cell r="X8816" t="str">
            <v>10.0269.0406</v>
          </cell>
          <cell r="Y8816" t="str">
            <v>37.8D05.0406</v>
          </cell>
          <cell r="Z8816">
            <v>6000000</v>
          </cell>
          <cell r="AA8816">
            <v>16004000</v>
          </cell>
          <cell r="AB8816">
            <v>0</v>
          </cell>
          <cell r="AC8816">
            <v>14504000</v>
          </cell>
        </row>
        <row r="8817">
          <cell r="X8817" t="str">
            <v>03.3144.0392</v>
          </cell>
          <cell r="Y8817" t="str">
            <v>37.8D05.0392</v>
          </cell>
          <cell r="Z8817">
            <v>0</v>
          </cell>
          <cell r="AA8817">
            <v>17542000</v>
          </cell>
          <cell r="AB8817">
            <v>0</v>
          </cell>
          <cell r="AC8817">
            <v>15504000</v>
          </cell>
        </row>
        <row r="8818">
          <cell r="X8818" t="str">
            <v>03.3157.0392</v>
          </cell>
          <cell r="Y8818" t="str">
            <v>37.8D05.0392</v>
          </cell>
          <cell r="Z8818">
            <v>0</v>
          </cell>
          <cell r="AA8818">
            <v>17542000</v>
          </cell>
          <cell r="AB8818">
            <v>0</v>
          </cell>
          <cell r="AC8818">
            <v>15504000</v>
          </cell>
        </row>
        <row r="8819">
          <cell r="X8819" t="str">
            <v>10.0213.0392</v>
          </cell>
          <cell r="Y8819" t="str">
            <v>37.8D05.0392</v>
          </cell>
          <cell r="Z8819">
            <v>0</v>
          </cell>
          <cell r="AA8819">
            <v>17542000</v>
          </cell>
          <cell r="AB8819">
            <v>0</v>
          </cell>
          <cell r="AC8819">
            <v>15504000</v>
          </cell>
        </row>
        <row r="8820">
          <cell r="X8820" t="str">
            <v>10.0215.0392</v>
          </cell>
          <cell r="Y8820" t="str">
            <v>37.8D05.0392</v>
          </cell>
          <cell r="Z8820">
            <v>0</v>
          </cell>
          <cell r="AA8820">
            <v>17542000</v>
          </cell>
          <cell r="AB8820">
            <v>0</v>
          </cell>
          <cell r="AC8820">
            <v>15504000</v>
          </cell>
        </row>
        <row r="8821">
          <cell r="X8821" t="str">
            <v>03.1119.0050</v>
          </cell>
          <cell r="Y8821" t="str">
            <v>37.2A04.0050</v>
          </cell>
          <cell r="Z8821">
            <v>0</v>
          </cell>
          <cell r="AA8821">
            <v>20114000</v>
          </cell>
          <cell r="AB8821">
            <v>0</v>
          </cell>
          <cell r="AC8821">
            <v>19246000</v>
          </cell>
        </row>
        <row r="8822">
          <cell r="X8822" t="str">
            <v>19.0222.0050</v>
          </cell>
          <cell r="Y8822" t="str">
            <v>37.2A04.0050</v>
          </cell>
          <cell r="Z8822">
            <v>0</v>
          </cell>
          <cell r="AA8822">
            <v>20114000</v>
          </cell>
          <cell r="AB8822">
            <v>0</v>
          </cell>
          <cell r="AC8822">
            <v>19246000</v>
          </cell>
        </row>
        <row r="8823">
          <cell r="X8823" t="str">
            <v>19.0223.0050</v>
          </cell>
          <cell r="Y8823" t="str">
            <v>37.2A04.0050</v>
          </cell>
          <cell r="Z8823">
            <v>0</v>
          </cell>
          <cell r="AA8823">
            <v>20114000</v>
          </cell>
          <cell r="AB8823">
            <v>0</v>
          </cell>
          <cell r="AC8823">
            <v>19246000</v>
          </cell>
        </row>
        <row r="8824">
          <cell r="X8824" t="str">
            <v>19.0224.0050</v>
          </cell>
          <cell r="Y8824" t="str">
            <v>37.2A04.0050</v>
          </cell>
          <cell r="Z8824">
            <v>0</v>
          </cell>
          <cell r="AA8824">
            <v>20114000</v>
          </cell>
          <cell r="AB8824">
            <v>0</v>
          </cell>
          <cell r="AC8824">
            <v>19246000</v>
          </cell>
        </row>
        <row r="8825">
          <cell r="X8825" t="str">
            <v>19.0238.0050</v>
          </cell>
          <cell r="Y8825" t="str">
            <v>37.2A04.0050</v>
          </cell>
          <cell r="Z8825">
            <v>0</v>
          </cell>
          <cell r="AA8825">
            <v>20114000</v>
          </cell>
          <cell r="AB8825">
            <v>0</v>
          </cell>
          <cell r="AC8825">
            <v>19246000</v>
          </cell>
        </row>
        <row r="8826">
          <cell r="X8826" t="str">
            <v>25.0035.1753</v>
          </cell>
          <cell r="Y8826" t="str">
            <v>37.1E05.1753</v>
          </cell>
          <cell r="Z8826">
            <v>160000</v>
          </cell>
          <cell r="AA8826">
            <v>360000</v>
          </cell>
          <cell r="AC8826">
            <v>262000</v>
          </cell>
        </row>
        <row r="8827">
          <cell r="X8827" t="str">
            <v>19.0239.0050</v>
          </cell>
          <cell r="Y8827" t="str">
            <v>37.2A04.0050</v>
          </cell>
          <cell r="Z8827">
            <v>0</v>
          </cell>
          <cell r="AA8827">
            <v>20114000</v>
          </cell>
          <cell r="AB8827">
            <v>0</v>
          </cell>
          <cell r="AC8827">
            <v>19246000</v>
          </cell>
        </row>
        <row r="8828">
          <cell r="X8828" t="str">
            <v>19.0240.0050</v>
          </cell>
          <cell r="Y8828" t="str">
            <v>37.2A04.0050</v>
          </cell>
          <cell r="Z8828">
            <v>0</v>
          </cell>
          <cell r="AA8828">
            <v>20114000</v>
          </cell>
          <cell r="AB8828">
            <v>0</v>
          </cell>
          <cell r="AC8828">
            <v>19246000</v>
          </cell>
        </row>
        <row r="8829">
          <cell r="X8829" t="str">
            <v>19.0241.0050</v>
          </cell>
          <cell r="Y8829" t="str">
            <v>37.2A04.0050</v>
          </cell>
          <cell r="Z8829">
            <v>0</v>
          </cell>
          <cell r="AA8829">
            <v>20114000</v>
          </cell>
          <cell r="AB8829">
            <v>0</v>
          </cell>
          <cell r="AC8829">
            <v>19246000</v>
          </cell>
        </row>
        <row r="8830">
          <cell r="X8830" t="str">
            <v>19.0242.0050</v>
          </cell>
          <cell r="Y8830" t="str">
            <v>37.2A04.0050</v>
          </cell>
          <cell r="Z8830">
            <v>0</v>
          </cell>
          <cell r="AA8830">
            <v>20114000</v>
          </cell>
          <cell r="AB8830">
            <v>0</v>
          </cell>
          <cell r="AC8830">
            <v>19246000</v>
          </cell>
        </row>
        <row r="8831">
          <cell r="X8831" t="str">
            <v>19.0243.0050</v>
          </cell>
          <cell r="Y8831" t="str">
            <v>37.2A04.0050</v>
          </cell>
          <cell r="Z8831">
            <v>0</v>
          </cell>
          <cell r="AA8831">
            <v>20114000</v>
          </cell>
          <cell r="AB8831">
            <v>0</v>
          </cell>
          <cell r="AC8831">
            <v>19246000</v>
          </cell>
        </row>
        <row r="8832">
          <cell r="X8832" t="str">
            <v>19.0257.0050</v>
          </cell>
          <cell r="Y8832" t="str">
            <v>37.2A04.0050</v>
          </cell>
          <cell r="Z8832">
            <v>0</v>
          </cell>
          <cell r="AA8832">
            <v>20114000</v>
          </cell>
          <cell r="AB8832">
            <v>0</v>
          </cell>
          <cell r="AC8832">
            <v>19246000</v>
          </cell>
        </row>
        <row r="8833">
          <cell r="X8833" t="str">
            <v>19.0259.0050</v>
          </cell>
          <cell r="Y8833" t="str">
            <v>37.2A04.0050</v>
          </cell>
          <cell r="Z8833">
            <v>0</v>
          </cell>
          <cell r="AA8833">
            <v>20114000</v>
          </cell>
          <cell r="AB8833">
            <v>0</v>
          </cell>
          <cell r="AC8833">
            <v>19246000</v>
          </cell>
        </row>
        <row r="8834">
          <cell r="X8834" t="str">
            <v>19.0262.0050</v>
          </cell>
          <cell r="Y8834" t="str">
            <v>37.2A04.0050</v>
          </cell>
          <cell r="Z8834">
            <v>0</v>
          </cell>
          <cell r="AA8834">
            <v>20114000</v>
          </cell>
          <cell r="AB8834">
            <v>0</v>
          </cell>
          <cell r="AC8834">
            <v>19246000</v>
          </cell>
        </row>
        <row r="8835">
          <cell r="X8835" t="str">
            <v>25.0090.1757</v>
          </cell>
          <cell r="Y8835" t="str">
            <v>37.1E05.1757</v>
          </cell>
          <cell r="Z8835">
            <v>250000</v>
          </cell>
          <cell r="AA8835">
            <v>493000</v>
          </cell>
          <cell r="AC8835">
            <v>357000</v>
          </cell>
        </row>
        <row r="8836">
          <cell r="X8836" t="str">
            <v>19.0267.0050</v>
          </cell>
          <cell r="Y8836" t="str">
            <v>37.2A04.0050</v>
          </cell>
          <cell r="Z8836">
            <v>0</v>
          </cell>
          <cell r="AA8836">
            <v>20114000</v>
          </cell>
          <cell r="AB8836">
            <v>0</v>
          </cell>
          <cell r="AC8836">
            <v>19246000</v>
          </cell>
        </row>
        <row r="8837">
          <cell r="X8837" t="str">
            <v>25.0007.1758</v>
          </cell>
          <cell r="Y8837" t="str">
            <v>37.1E05.1758</v>
          </cell>
          <cell r="Z8837">
            <v>110000</v>
          </cell>
          <cell r="AA8837">
            <v>238000</v>
          </cell>
          <cell r="AC8837">
            <v>170000</v>
          </cell>
        </row>
        <row r="8838">
          <cell r="X8838" t="str">
            <v>25.0013.1758</v>
          </cell>
          <cell r="Y8838" t="str">
            <v>37.1E05.1758</v>
          </cell>
          <cell r="Z8838">
            <v>110000</v>
          </cell>
          <cell r="AA8838">
            <v>238000</v>
          </cell>
          <cell r="AC8838">
            <v>170000</v>
          </cell>
        </row>
        <row r="8839">
          <cell r="X8839" t="str">
            <v>25.0014.1758</v>
          </cell>
          <cell r="Y8839" t="str">
            <v>37.1E05.1758</v>
          </cell>
          <cell r="Z8839">
            <v>110000</v>
          </cell>
          <cell r="AA8839">
            <v>238000</v>
          </cell>
          <cell r="AC8839">
            <v>170000</v>
          </cell>
        </row>
        <row r="8840">
          <cell r="X8840" t="str">
            <v>25.0015.1758</v>
          </cell>
          <cell r="Y8840" t="str">
            <v>37.1E05.1758</v>
          </cell>
          <cell r="Z8840">
            <v>110000</v>
          </cell>
          <cell r="AA8840">
            <v>238000</v>
          </cell>
          <cell r="AC8840">
            <v>170000</v>
          </cell>
        </row>
        <row r="8841">
          <cell r="X8841" t="str">
            <v>25.0018.1758</v>
          </cell>
          <cell r="Y8841" t="str">
            <v>37.1E05.1758</v>
          </cell>
          <cell r="Z8841">
            <v>110000</v>
          </cell>
          <cell r="AA8841">
            <v>238000</v>
          </cell>
          <cell r="AC8841">
            <v>170000</v>
          </cell>
        </row>
        <row r="8842">
          <cell r="X8842" t="str">
            <v>25.0019.1758</v>
          </cell>
          <cell r="Y8842" t="str">
            <v>37.1E05.1758</v>
          </cell>
          <cell r="Z8842">
            <v>110000</v>
          </cell>
          <cell r="AA8842">
            <v>238000</v>
          </cell>
          <cell r="AC8842">
            <v>170000</v>
          </cell>
        </row>
        <row r="8843">
          <cell r="X8843" t="str">
            <v>19.0268.0050</v>
          </cell>
          <cell r="Y8843" t="str">
            <v>37.2A04.0050</v>
          </cell>
          <cell r="Z8843">
            <v>0</v>
          </cell>
          <cell r="AA8843">
            <v>20114000</v>
          </cell>
          <cell r="AB8843">
            <v>0</v>
          </cell>
          <cell r="AC8843">
            <v>19246000</v>
          </cell>
        </row>
        <row r="8844">
          <cell r="X8844" t="str">
            <v>22.0384.1420</v>
          </cell>
          <cell r="Y8844" t="str">
            <v>37.1E01.1420</v>
          </cell>
          <cell r="Z8844">
            <v>880000</v>
          </cell>
          <cell r="AA8844">
            <v>1050000</v>
          </cell>
          <cell r="AC8844">
            <v>1000000</v>
          </cell>
        </row>
        <row r="8845">
          <cell r="X8845" t="str">
            <v>22.0429.1420</v>
          </cell>
          <cell r="Y8845" t="str">
            <v>37.1E01.1420</v>
          </cell>
          <cell r="Z8845">
            <v>880000</v>
          </cell>
          <cell r="AA8845">
            <v>1050000</v>
          </cell>
          <cell r="AC8845">
            <v>1000000</v>
          </cell>
        </row>
        <row r="8846">
          <cell r="X8846" t="str">
            <v>22.0640.1420</v>
          </cell>
          <cell r="Y8846" t="str">
            <v>37.1E01.1420</v>
          </cell>
          <cell r="Z8846">
            <v>880000</v>
          </cell>
          <cell r="AA8846">
            <v>1050000</v>
          </cell>
          <cell r="AC8846">
            <v>1000000</v>
          </cell>
        </row>
        <row r="8847">
          <cell r="X8847" t="str">
            <v>22.0644.1420</v>
          </cell>
          <cell r="Y8847" t="str">
            <v>37.1E01.1420</v>
          </cell>
          <cell r="Z8847">
            <v>880000</v>
          </cell>
          <cell r="AA8847">
            <v>1050000</v>
          </cell>
          <cell r="AC8847">
            <v>1000000</v>
          </cell>
        </row>
        <row r="8848">
          <cell r="X8848" t="str">
            <v>03.0603.0280</v>
          </cell>
          <cell r="Y8848" t="str">
            <v>37.8C00.0280</v>
          </cell>
          <cell r="Z8848">
            <v>20000</v>
          </cell>
          <cell r="AA8848">
            <v>61300</v>
          </cell>
          <cell r="AC8848">
            <v>47000</v>
          </cell>
        </row>
        <row r="8849">
          <cell r="X8849" t="str">
            <v>03.0604.0280</v>
          </cell>
          <cell r="Y8849" t="str">
            <v>37.8C00.0280</v>
          </cell>
          <cell r="Z8849">
            <v>20000</v>
          </cell>
          <cell r="AA8849">
            <v>61300</v>
          </cell>
          <cell r="AC8849">
            <v>47000</v>
          </cell>
        </row>
        <row r="8850">
          <cell r="X8850" t="str">
            <v>03.0605.0280</v>
          </cell>
          <cell r="Y8850" t="str">
            <v>37.8C00.0280</v>
          </cell>
          <cell r="Z8850">
            <v>20000</v>
          </cell>
          <cell r="AA8850">
            <v>61300</v>
          </cell>
          <cell r="AC8850">
            <v>47000</v>
          </cell>
        </row>
        <row r="8851">
          <cell r="X8851" t="str">
            <v>03.0606.0280</v>
          </cell>
          <cell r="Y8851" t="str">
            <v>37.8C00.0280</v>
          </cell>
          <cell r="Z8851">
            <v>20000</v>
          </cell>
          <cell r="AA8851">
            <v>61300</v>
          </cell>
          <cell r="AC8851">
            <v>47000</v>
          </cell>
        </row>
        <row r="8852">
          <cell r="X8852" t="str">
            <v>03.0607.0280</v>
          </cell>
          <cell r="Y8852" t="str">
            <v>37.8C00.0280</v>
          </cell>
          <cell r="Z8852">
            <v>20000</v>
          </cell>
          <cell r="AA8852">
            <v>61300</v>
          </cell>
          <cell r="AC8852">
            <v>47000</v>
          </cell>
        </row>
        <row r="8853">
          <cell r="X8853" t="str">
            <v>03.0608.0280</v>
          </cell>
          <cell r="Y8853" t="str">
            <v>37.8C00.0280</v>
          </cell>
          <cell r="Z8853">
            <v>20000</v>
          </cell>
          <cell r="AA8853">
            <v>61300</v>
          </cell>
          <cell r="AC8853">
            <v>47000</v>
          </cell>
        </row>
        <row r="8854">
          <cell r="X8854" t="str">
            <v>03.0609.0280</v>
          </cell>
          <cell r="Y8854" t="str">
            <v>37.8C00.0280</v>
          </cell>
          <cell r="Z8854">
            <v>20000</v>
          </cell>
          <cell r="AA8854">
            <v>61300</v>
          </cell>
          <cell r="AC8854">
            <v>47000</v>
          </cell>
        </row>
        <row r="8855">
          <cell r="X8855" t="str">
            <v>03.0610.0280</v>
          </cell>
          <cell r="Y8855" t="str">
            <v>37.8C00.0280</v>
          </cell>
          <cell r="Z8855">
            <v>20000</v>
          </cell>
          <cell r="AA8855">
            <v>61300</v>
          </cell>
          <cell r="AC8855">
            <v>47000</v>
          </cell>
        </row>
        <row r="8856">
          <cell r="X8856" t="str">
            <v>03.0611.0280</v>
          </cell>
          <cell r="Y8856" t="str">
            <v>37.8C00.0280</v>
          </cell>
          <cell r="Z8856">
            <v>20000</v>
          </cell>
          <cell r="AA8856">
            <v>61300</v>
          </cell>
          <cell r="AC8856">
            <v>47000</v>
          </cell>
        </row>
        <row r="8857">
          <cell r="X8857" t="str">
            <v>03.0612.0280</v>
          </cell>
          <cell r="Y8857" t="str">
            <v>37.8C00.0280</v>
          </cell>
          <cell r="Z8857">
            <v>20000</v>
          </cell>
          <cell r="AA8857">
            <v>61300</v>
          </cell>
          <cell r="AC8857">
            <v>47000</v>
          </cell>
        </row>
        <row r="8858">
          <cell r="X8858" t="str">
            <v>03.0613.0280</v>
          </cell>
          <cell r="Y8858" t="str">
            <v>37.8C00.0280</v>
          </cell>
          <cell r="Z8858">
            <v>20000</v>
          </cell>
          <cell r="AA8858">
            <v>61300</v>
          </cell>
          <cell r="AC8858">
            <v>47000</v>
          </cell>
        </row>
        <row r="8859">
          <cell r="X8859" t="str">
            <v>03.0614.0280</v>
          </cell>
          <cell r="Y8859" t="str">
            <v>37.8C00.0280</v>
          </cell>
          <cell r="Z8859">
            <v>20000</v>
          </cell>
          <cell r="AA8859">
            <v>61300</v>
          </cell>
          <cell r="AC8859">
            <v>47000</v>
          </cell>
        </row>
        <row r="8860">
          <cell r="X8860" t="str">
            <v>03.0615.0280</v>
          </cell>
          <cell r="Y8860" t="str">
            <v>37.8C00.0280</v>
          </cell>
          <cell r="Z8860">
            <v>20000</v>
          </cell>
          <cell r="AA8860">
            <v>61300</v>
          </cell>
          <cell r="AC8860">
            <v>47000</v>
          </cell>
        </row>
        <row r="8861">
          <cell r="X8861" t="str">
            <v>03.0616.0280</v>
          </cell>
          <cell r="Y8861" t="str">
            <v>37.8C00.0280</v>
          </cell>
          <cell r="Z8861">
            <v>20000</v>
          </cell>
          <cell r="AA8861">
            <v>61300</v>
          </cell>
          <cell r="AC8861">
            <v>47000</v>
          </cell>
        </row>
        <row r="8862">
          <cell r="X8862" t="str">
            <v>03.0617.0280</v>
          </cell>
          <cell r="Y8862" t="str">
            <v>37.8C00.0280</v>
          </cell>
          <cell r="Z8862">
            <v>20000</v>
          </cell>
          <cell r="AA8862">
            <v>61300</v>
          </cell>
          <cell r="AC8862">
            <v>47000</v>
          </cell>
        </row>
        <row r="8863">
          <cell r="X8863" t="str">
            <v>03.0618.0280</v>
          </cell>
          <cell r="Y8863" t="str">
            <v>37.8C00.0280</v>
          </cell>
          <cell r="Z8863">
            <v>20000</v>
          </cell>
          <cell r="AA8863">
            <v>61300</v>
          </cell>
          <cell r="AC8863">
            <v>47000</v>
          </cell>
        </row>
        <row r="8864">
          <cell r="X8864" t="str">
            <v>03.0621.0280</v>
          </cell>
          <cell r="Y8864" t="str">
            <v>37.8C00.0280</v>
          </cell>
          <cell r="Z8864">
            <v>20000</v>
          </cell>
          <cell r="AA8864">
            <v>61300</v>
          </cell>
          <cell r="AC8864">
            <v>47000</v>
          </cell>
        </row>
        <row r="8865">
          <cell r="X8865" t="str">
            <v>03.0622.0280</v>
          </cell>
          <cell r="Y8865" t="str">
            <v>37.8C00.0280</v>
          </cell>
          <cell r="Z8865">
            <v>20000</v>
          </cell>
          <cell r="AA8865">
            <v>61300</v>
          </cell>
          <cell r="AC8865">
            <v>47000</v>
          </cell>
        </row>
        <row r="8866">
          <cell r="X8866" t="str">
            <v>03.0623.0280</v>
          </cell>
          <cell r="Y8866" t="str">
            <v>37.8C00.0280</v>
          </cell>
          <cell r="Z8866">
            <v>20000</v>
          </cell>
          <cell r="AA8866">
            <v>61300</v>
          </cell>
          <cell r="AC8866">
            <v>47000</v>
          </cell>
        </row>
        <row r="8867">
          <cell r="X8867" t="str">
            <v>03.0624.0280</v>
          </cell>
          <cell r="Y8867" t="str">
            <v>37.8C00.0280</v>
          </cell>
          <cell r="Z8867">
            <v>20000</v>
          </cell>
          <cell r="AA8867">
            <v>61300</v>
          </cell>
          <cell r="AC8867">
            <v>47000</v>
          </cell>
        </row>
        <row r="8868">
          <cell r="X8868" t="str">
            <v>03.0625.0280</v>
          </cell>
          <cell r="Y8868" t="str">
            <v>37.8C00.0280</v>
          </cell>
          <cell r="Z8868">
            <v>20000</v>
          </cell>
          <cell r="AA8868">
            <v>61300</v>
          </cell>
          <cell r="AC8868">
            <v>47000</v>
          </cell>
        </row>
        <row r="8869">
          <cell r="X8869" t="str">
            <v>03.0626.0280</v>
          </cell>
          <cell r="Y8869" t="str">
            <v>37.8C00.0280</v>
          </cell>
          <cell r="Z8869">
            <v>20000</v>
          </cell>
          <cell r="AA8869">
            <v>61300</v>
          </cell>
          <cell r="AC8869">
            <v>47000</v>
          </cell>
        </row>
        <row r="8870">
          <cell r="X8870" t="str">
            <v>03.0627.0280</v>
          </cell>
          <cell r="Y8870" t="str">
            <v>37.8C00.0280</v>
          </cell>
          <cell r="Z8870">
            <v>20000</v>
          </cell>
          <cell r="AA8870">
            <v>61300</v>
          </cell>
          <cell r="AC8870">
            <v>47000</v>
          </cell>
        </row>
        <row r="8871">
          <cell r="X8871" t="str">
            <v>03.0628.0280</v>
          </cell>
          <cell r="Y8871" t="str">
            <v>37.8C00.0280</v>
          </cell>
          <cell r="Z8871">
            <v>20000</v>
          </cell>
          <cell r="AA8871">
            <v>61300</v>
          </cell>
          <cell r="AC8871">
            <v>47000</v>
          </cell>
        </row>
        <row r="8872">
          <cell r="X8872" t="str">
            <v>03.0629.0280</v>
          </cell>
          <cell r="Y8872" t="str">
            <v>37.8C00.0280</v>
          </cell>
          <cell r="Z8872">
            <v>20000</v>
          </cell>
          <cell r="AA8872">
            <v>61300</v>
          </cell>
          <cell r="AC8872">
            <v>47000</v>
          </cell>
        </row>
        <row r="8873">
          <cell r="X8873" t="str">
            <v>03.0630.0280</v>
          </cell>
          <cell r="Y8873" t="str">
            <v>37.8C00.0280</v>
          </cell>
          <cell r="Z8873">
            <v>20000</v>
          </cell>
          <cell r="AA8873">
            <v>61300</v>
          </cell>
          <cell r="AC8873">
            <v>47000</v>
          </cell>
        </row>
        <row r="8874">
          <cell r="X8874" t="str">
            <v>03.0631.0280</v>
          </cell>
          <cell r="Y8874" t="str">
            <v>37.8C00.0280</v>
          </cell>
          <cell r="Z8874">
            <v>20000</v>
          </cell>
          <cell r="AA8874">
            <v>61300</v>
          </cell>
          <cell r="AC8874">
            <v>47000</v>
          </cell>
        </row>
        <row r="8875">
          <cell r="X8875" t="str">
            <v>03.0632.0280</v>
          </cell>
          <cell r="Y8875" t="str">
            <v>37.8C00.0280</v>
          </cell>
          <cell r="Z8875">
            <v>20000</v>
          </cell>
          <cell r="AA8875">
            <v>61300</v>
          </cell>
          <cell r="AC8875">
            <v>47000</v>
          </cell>
        </row>
        <row r="8876">
          <cell r="X8876" t="str">
            <v>03.0633.0280</v>
          </cell>
          <cell r="Y8876" t="str">
            <v>37.8C00.0280</v>
          </cell>
          <cell r="Z8876">
            <v>20000</v>
          </cell>
          <cell r="AA8876">
            <v>61300</v>
          </cell>
          <cell r="AC8876">
            <v>47000</v>
          </cell>
        </row>
        <row r="8877">
          <cell r="X8877" t="str">
            <v>03.0634.0280</v>
          </cell>
          <cell r="Y8877" t="str">
            <v>37.8C00.0280</v>
          </cell>
          <cell r="Z8877">
            <v>20000</v>
          </cell>
          <cell r="AA8877">
            <v>61300</v>
          </cell>
          <cell r="AC8877">
            <v>47000</v>
          </cell>
        </row>
        <row r="8878">
          <cell r="X8878" t="str">
            <v>03.0635.0280</v>
          </cell>
          <cell r="Y8878" t="str">
            <v>37.8C00.0280</v>
          </cell>
          <cell r="Z8878">
            <v>20000</v>
          </cell>
          <cell r="AA8878">
            <v>61300</v>
          </cell>
          <cell r="AC8878">
            <v>47000</v>
          </cell>
        </row>
        <row r="8879">
          <cell r="X8879" t="str">
            <v>03.0636.0280</v>
          </cell>
          <cell r="Y8879" t="str">
            <v>37.8C00.0280</v>
          </cell>
          <cell r="Z8879">
            <v>20000</v>
          </cell>
          <cell r="AA8879">
            <v>61300</v>
          </cell>
          <cell r="AC8879">
            <v>47000</v>
          </cell>
        </row>
        <row r="8880">
          <cell r="X8880" t="str">
            <v>03.0637.0280</v>
          </cell>
          <cell r="Y8880" t="str">
            <v>37.8C00.0280</v>
          </cell>
          <cell r="Z8880">
            <v>20000</v>
          </cell>
          <cell r="AA8880">
            <v>61300</v>
          </cell>
          <cell r="AC8880">
            <v>47000</v>
          </cell>
        </row>
        <row r="8881">
          <cell r="X8881" t="str">
            <v>03.0638.0280</v>
          </cell>
          <cell r="Y8881" t="str">
            <v>37.8C00.0280</v>
          </cell>
          <cell r="Z8881">
            <v>20000</v>
          </cell>
          <cell r="AA8881">
            <v>61300</v>
          </cell>
          <cell r="AC8881">
            <v>47000</v>
          </cell>
        </row>
        <row r="8882">
          <cell r="X8882" t="str">
            <v>03.0639.0280</v>
          </cell>
          <cell r="Y8882" t="str">
            <v>37.8C00.0280</v>
          </cell>
          <cell r="Z8882">
            <v>20000</v>
          </cell>
          <cell r="AA8882">
            <v>61300</v>
          </cell>
          <cell r="AC8882">
            <v>47000</v>
          </cell>
        </row>
        <row r="8883">
          <cell r="X8883" t="str">
            <v>03.0640.0280</v>
          </cell>
          <cell r="Y8883" t="str">
            <v>37.8C00.0280</v>
          </cell>
          <cell r="Z8883">
            <v>20000</v>
          </cell>
          <cell r="AA8883">
            <v>61300</v>
          </cell>
          <cell r="AC8883">
            <v>47000</v>
          </cell>
        </row>
        <row r="8884">
          <cell r="X8884" t="str">
            <v>03.0641.0280</v>
          </cell>
          <cell r="Y8884" t="str">
            <v>37.8C00.0280</v>
          </cell>
          <cell r="Z8884">
            <v>20000</v>
          </cell>
          <cell r="AA8884">
            <v>61300</v>
          </cell>
          <cell r="AC8884">
            <v>47000</v>
          </cell>
        </row>
        <row r="8885">
          <cell r="X8885" t="str">
            <v>03.0642.0280</v>
          </cell>
          <cell r="Y8885" t="str">
            <v>37.8C00.0280</v>
          </cell>
          <cell r="Z8885">
            <v>20000</v>
          </cell>
          <cell r="AA8885">
            <v>61300</v>
          </cell>
          <cell r="AC8885">
            <v>47000</v>
          </cell>
        </row>
        <row r="8886">
          <cell r="X8886" t="str">
            <v>03.0643.0280</v>
          </cell>
          <cell r="Y8886" t="str">
            <v>37.8C00.0280</v>
          </cell>
          <cell r="Z8886">
            <v>20000</v>
          </cell>
          <cell r="AA8886">
            <v>61300</v>
          </cell>
          <cell r="AC8886">
            <v>47000</v>
          </cell>
        </row>
        <row r="8887">
          <cell r="X8887" t="str">
            <v>03.0644.0280</v>
          </cell>
          <cell r="Y8887" t="str">
            <v>37.8C00.0280</v>
          </cell>
          <cell r="Z8887">
            <v>20000</v>
          </cell>
          <cell r="AA8887">
            <v>61300</v>
          </cell>
          <cell r="AC8887">
            <v>47000</v>
          </cell>
        </row>
        <row r="8888">
          <cell r="X8888" t="str">
            <v>03.0645.0280</v>
          </cell>
          <cell r="Y8888" t="str">
            <v>37.8C00.0280</v>
          </cell>
          <cell r="Z8888">
            <v>20000</v>
          </cell>
          <cell r="AA8888">
            <v>61300</v>
          </cell>
          <cell r="AC8888">
            <v>47000</v>
          </cell>
        </row>
        <row r="8889">
          <cell r="X8889" t="str">
            <v>03.0646.0280</v>
          </cell>
          <cell r="Y8889" t="str">
            <v>37.8C00.0280</v>
          </cell>
          <cell r="Z8889">
            <v>20000</v>
          </cell>
          <cell r="AA8889">
            <v>61300</v>
          </cell>
          <cell r="AC8889">
            <v>47000</v>
          </cell>
        </row>
        <row r="8890">
          <cell r="X8890" t="str">
            <v>03.0647.0280</v>
          </cell>
          <cell r="Y8890" t="str">
            <v>37.8C00.0280</v>
          </cell>
          <cell r="Z8890">
            <v>20000</v>
          </cell>
          <cell r="AA8890">
            <v>61300</v>
          </cell>
          <cell r="AC8890">
            <v>47000</v>
          </cell>
        </row>
        <row r="8891">
          <cell r="X8891" t="str">
            <v>03.0648.0280</v>
          </cell>
          <cell r="Y8891" t="str">
            <v>37.8C00.0280</v>
          </cell>
          <cell r="Z8891">
            <v>20000</v>
          </cell>
          <cell r="AA8891">
            <v>61300</v>
          </cell>
          <cell r="AC8891">
            <v>47000</v>
          </cell>
        </row>
        <row r="8892">
          <cell r="X8892" t="str">
            <v>03.0649.0280</v>
          </cell>
          <cell r="Y8892" t="str">
            <v>37.8C00.0280</v>
          </cell>
          <cell r="Z8892">
            <v>20000</v>
          </cell>
          <cell r="AA8892">
            <v>61300</v>
          </cell>
          <cell r="AC8892">
            <v>47000</v>
          </cell>
        </row>
        <row r="8893">
          <cell r="X8893" t="str">
            <v>03.0650.0280</v>
          </cell>
          <cell r="Y8893" t="str">
            <v>37.8C00.0280</v>
          </cell>
          <cell r="Z8893">
            <v>20000</v>
          </cell>
          <cell r="AA8893">
            <v>61300</v>
          </cell>
          <cell r="AC8893">
            <v>47000</v>
          </cell>
        </row>
        <row r="8894">
          <cell r="X8894" t="str">
            <v>03.0651.0280</v>
          </cell>
          <cell r="Y8894" t="str">
            <v>37.8C00.0280</v>
          </cell>
          <cell r="Z8894">
            <v>20000</v>
          </cell>
          <cell r="AA8894">
            <v>61300</v>
          </cell>
          <cell r="AC8894">
            <v>47000</v>
          </cell>
        </row>
        <row r="8895">
          <cell r="X8895" t="str">
            <v>03.0652.0280</v>
          </cell>
          <cell r="Y8895" t="str">
            <v>37.8C00.0280</v>
          </cell>
          <cell r="Z8895">
            <v>20000</v>
          </cell>
          <cell r="AA8895">
            <v>61300</v>
          </cell>
          <cell r="AC8895">
            <v>47000</v>
          </cell>
        </row>
        <row r="8896">
          <cell r="X8896" t="str">
            <v>03.0653.0280</v>
          </cell>
          <cell r="Y8896" t="str">
            <v>37.8C00.0280</v>
          </cell>
          <cell r="Z8896">
            <v>20000</v>
          </cell>
          <cell r="AA8896">
            <v>61300</v>
          </cell>
          <cell r="AC8896">
            <v>47000</v>
          </cell>
        </row>
        <row r="8897">
          <cell r="X8897" t="str">
            <v>03.0654.0280</v>
          </cell>
          <cell r="Y8897" t="str">
            <v>37.8C00.0280</v>
          </cell>
          <cell r="Z8897">
            <v>20000</v>
          </cell>
          <cell r="AA8897">
            <v>61300</v>
          </cell>
          <cell r="AC8897">
            <v>47000</v>
          </cell>
        </row>
        <row r="8898">
          <cell r="X8898" t="str">
            <v>03.0655.0280</v>
          </cell>
          <cell r="Y8898" t="str">
            <v>37.8C00.0280</v>
          </cell>
          <cell r="Z8898">
            <v>20000</v>
          </cell>
          <cell r="AA8898">
            <v>61300</v>
          </cell>
          <cell r="AC8898">
            <v>47000</v>
          </cell>
        </row>
        <row r="8899">
          <cell r="X8899" t="str">
            <v>03.0656.0280</v>
          </cell>
          <cell r="Y8899" t="str">
            <v>37.8C00.0280</v>
          </cell>
          <cell r="Z8899">
            <v>20000</v>
          </cell>
          <cell r="AA8899">
            <v>61300</v>
          </cell>
          <cell r="AC8899">
            <v>47000</v>
          </cell>
        </row>
        <row r="8900">
          <cell r="X8900" t="str">
            <v>03.0657.0280</v>
          </cell>
          <cell r="Y8900" t="str">
            <v>37.8C00.0280</v>
          </cell>
          <cell r="Z8900">
            <v>20000</v>
          </cell>
          <cell r="AA8900">
            <v>61300</v>
          </cell>
          <cell r="AC8900">
            <v>47000</v>
          </cell>
        </row>
        <row r="8901">
          <cell r="X8901" t="str">
            <v>03.0658.0280</v>
          </cell>
          <cell r="Y8901" t="str">
            <v>37.8C00.0280</v>
          </cell>
          <cell r="Z8901">
            <v>20000</v>
          </cell>
          <cell r="AA8901">
            <v>61300</v>
          </cell>
          <cell r="AC8901">
            <v>47000</v>
          </cell>
        </row>
        <row r="8902">
          <cell r="X8902" t="str">
            <v>03.0659.0280</v>
          </cell>
          <cell r="Y8902" t="str">
            <v>37.8C00.0280</v>
          </cell>
          <cell r="Z8902">
            <v>20000</v>
          </cell>
          <cell r="AA8902">
            <v>61300</v>
          </cell>
          <cell r="AC8902">
            <v>47000</v>
          </cell>
        </row>
        <row r="8903">
          <cell r="X8903" t="str">
            <v>03.0660.0280</v>
          </cell>
          <cell r="Y8903" t="str">
            <v>37.8C00.0280</v>
          </cell>
          <cell r="Z8903">
            <v>20000</v>
          </cell>
          <cell r="AA8903">
            <v>61300</v>
          </cell>
          <cell r="AC8903">
            <v>47000</v>
          </cell>
        </row>
        <row r="8904">
          <cell r="X8904" t="str">
            <v>03.0661.0280</v>
          </cell>
          <cell r="Y8904" t="str">
            <v>37.8C00.0280</v>
          </cell>
          <cell r="Z8904">
            <v>20000</v>
          </cell>
          <cell r="AA8904">
            <v>61300</v>
          </cell>
          <cell r="AC8904">
            <v>47000</v>
          </cell>
        </row>
        <row r="8905">
          <cell r="X8905" t="str">
            <v>03.0663.0280</v>
          </cell>
          <cell r="Y8905" t="str">
            <v>37.8C00.0280</v>
          </cell>
          <cell r="Z8905">
            <v>20000</v>
          </cell>
          <cell r="AA8905">
            <v>61300</v>
          </cell>
          <cell r="AC8905">
            <v>47000</v>
          </cell>
        </row>
        <row r="8906">
          <cell r="X8906" t="str">
            <v>03.0664.0280</v>
          </cell>
          <cell r="Y8906" t="str">
            <v>37.8C00.0280</v>
          </cell>
          <cell r="Z8906">
            <v>20000</v>
          </cell>
          <cell r="AA8906">
            <v>61300</v>
          </cell>
          <cell r="AC8906">
            <v>47000</v>
          </cell>
        </row>
        <row r="8907">
          <cell r="X8907" t="str">
            <v>03.0665.0280</v>
          </cell>
          <cell r="Y8907" t="str">
            <v>37.8C00.0280</v>
          </cell>
          <cell r="Z8907">
            <v>20000</v>
          </cell>
          <cell r="AA8907">
            <v>61300</v>
          </cell>
          <cell r="AC8907">
            <v>47000</v>
          </cell>
        </row>
        <row r="8908">
          <cell r="X8908" t="str">
            <v>03.0666.0280</v>
          </cell>
          <cell r="Y8908" t="str">
            <v>37.8C00.0280</v>
          </cell>
          <cell r="Z8908">
            <v>20000</v>
          </cell>
          <cell r="AA8908">
            <v>61300</v>
          </cell>
          <cell r="AC8908">
            <v>47000</v>
          </cell>
        </row>
        <row r="8909">
          <cell r="X8909" t="str">
            <v>03.0667.0280</v>
          </cell>
          <cell r="Y8909" t="str">
            <v>37.8C00.0280</v>
          </cell>
          <cell r="Z8909">
            <v>20000</v>
          </cell>
          <cell r="AA8909">
            <v>61300</v>
          </cell>
          <cell r="AC8909">
            <v>47000</v>
          </cell>
        </row>
        <row r="8910">
          <cell r="X8910" t="str">
            <v>03.0668.0280</v>
          </cell>
          <cell r="Y8910" t="str">
            <v>37.8C00.0280</v>
          </cell>
          <cell r="Z8910">
            <v>20000</v>
          </cell>
          <cell r="AA8910">
            <v>61300</v>
          </cell>
          <cell r="AC8910">
            <v>47000</v>
          </cell>
        </row>
        <row r="8911">
          <cell r="X8911" t="str">
            <v>03.0669.0280</v>
          </cell>
          <cell r="Y8911" t="str">
            <v>37.8C00.0280</v>
          </cell>
          <cell r="Z8911">
            <v>20000</v>
          </cell>
          <cell r="AA8911">
            <v>61300</v>
          </cell>
          <cell r="AC8911">
            <v>47000</v>
          </cell>
        </row>
        <row r="8912">
          <cell r="X8912" t="str">
            <v>03.0670.0280</v>
          </cell>
          <cell r="Y8912" t="str">
            <v>37.8C00.0280</v>
          </cell>
          <cell r="Z8912">
            <v>20000</v>
          </cell>
          <cell r="AA8912">
            <v>61300</v>
          </cell>
          <cell r="AC8912">
            <v>47000</v>
          </cell>
        </row>
        <row r="8913">
          <cell r="X8913" t="str">
            <v>08.0389.0280</v>
          </cell>
          <cell r="Y8913" t="str">
            <v>37.8C00.0280</v>
          </cell>
          <cell r="Z8913">
            <v>20000</v>
          </cell>
          <cell r="AA8913">
            <v>61300</v>
          </cell>
          <cell r="AC8913">
            <v>47000</v>
          </cell>
        </row>
        <row r="8914">
          <cell r="X8914" t="str">
            <v>08.0390.0280</v>
          </cell>
          <cell r="Y8914" t="str">
            <v>37.8C00.0280</v>
          </cell>
          <cell r="Z8914">
            <v>20000</v>
          </cell>
          <cell r="AA8914">
            <v>61300</v>
          </cell>
          <cell r="AC8914">
            <v>47000</v>
          </cell>
        </row>
        <row r="8915">
          <cell r="X8915" t="str">
            <v>08.0391.0280</v>
          </cell>
          <cell r="Y8915" t="str">
            <v>37.8C00.0280</v>
          </cell>
          <cell r="Z8915">
            <v>20000</v>
          </cell>
          <cell r="AA8915">
            <v>61300</v>
          </cell>
          <cell r="AC8915">
            <v>47000</v>
          </cell>
        </row>
        <row r="8916">
          <cell r="X8916" t="str">
            <v>08.0392.0280</v>
          </cell>
          <cell r="Y8916" t="str">
            <v>37.8C00.0280</v>
          </cell>
          <cell r="Z8916">
            <v>20000</v>
          </cell>
          <cell r="AA8916">
            <v>61300</v>
          </cell>
          <cell r="AC8916">
            <v>47000</v>
          </cell>
        </row>
        <row r="8917">
          <cell r="X8917" t="str">
            <v>08.0393.0280</v>
          </cell>
          <cell r="Y8917" t="str">
            <v>37.8C00.0280</v>
          </cell>
          <cell r="Z8917">
            <v>20000</v>
          </cell>
          <cell r="AA8917">
            <v>61300</v>
          </cell>
          <cell r="AC8917">
            <v>47000</v>
          </cell>
        </row>
        <row r="8918">
          <cell r="X8918" t="str">
            <v>08.0394.0280</v>
          </cell>
          <cell r="Y8918" t="str">
            <v>37.8C00.0280</v>
          </cell>
          <cell r="Z8918">
            <v>20000</v>
          </cell>
          <cell r="AA8918">
            <v>61300</v>
          </cell>
          <cell r="AC8918">
            <v>47000</v>
          </cell>
        </row>
        <row r="8919">
          <cell r="X8919" t="str">
            <v>08.0395.0280</v>
          </cell>
          <cell r="Y8919" t="str">
            <v>37.8C00.0280</v>
          </cell>
          <cell r="Z8919">
            <v>20000</v>
          </cell>
          <cell r="AA8919">
            <v>61300</v>
          </cell>
          <cell r="AC8919">
            <v>47000</v>
          </cell>
        </row>
        <row r="8920">
          <cell r="X8920" t="str">
            <v>08.0396.0280</v>
          </cell>
          <cell r="Y8920" t="str">
            <v>37.8C00.0280</v>
          </cell>
          <cell r="Z8920">
            <v>20000</v>
          </cell>
          <cell r="AA8920">
            <v>61300</v>
          </cell>
          <cell r="AC8920">
            <v>47000</v>
          </cell>
        </row>
        <row r="8921">
          <cell r="X8921" t="str">
            <v>08.0397.0280</v>
          </cell>
          <cell r="Y8921" t="str">
            <v>37.8C00.0280</v>
          </cell>
          <cell r="Z8921">
            <v>20000</v>
          </cell>
          <cell r="AA8921">
            <v>61300</v>
          </cell>
          <cell r="AC8921">
            <v>47000</v>
          </cell>
        </row>
        <row r="8922">
          <cell r="X8922" t="str">
            <v>08.0398.0280</v>
          </cell>
          <cell r="Y8922" t="str">
            <v>37.8C00.0280</v>
          </cell>
          <cell r="Z8922">
            <v>20000</v>
          </cell>
          <cell r="AA8922">
            <v>61300</v>
          </cell>
          <cell r="AC8922">
            <v>47000</v>
          </cell>
        </row>
        <row r="8923">
          <cell r="X8923" t="str">
            <v>08.0399.0280</v>
          </cell>
          <cell r="Y8923" t="str">
            <v>37.8C00.0280</v>
          </cell>
          <cell r="Z8923">
            <v>20000</v>
          </cell>
          <cell r="AA8923">
            <v>61300</v>
          </cell>
          <cell r="AC8923">
            <v>47000</v>
          </cell>
        </row>
        <row r="8924">
          <cell r="X8924" t="str">
            <v>08.0400.0280</v>
          </cell>
          <cell r="Y8924" t="str">
            <v>37.8C00.0280</v>
          </cell>
          <cell r="Z8924">
            <v>20000</v>
          </cell>
          <cell r="AA8924">
            <v>61300</v>
          </cell>
          <cell r="AC8924">
            <v>47000</v>
          </cell>
        </row>
        <row r="8925">
          <cell r="X8925" t="str">
            <v>08.0401.0280</v>
          </cell>
          <cell r="Y8925" t="str">
            <v>37.8C00.0280</v>
          </cell>
          <cell r="Z8925">
            <v>20000</v>
          </cell>
          <cell r="AA8925">
            <v>61300</v>
          </cell>
          <cell r="AC8925">
            <v>47000</v>
          </cell>
        </row>
        <row r="8926">
          <cell r="X8926" t="str">
            <v>08.0402.0280</v>
          </cell>
          <cell r="Y8926" t="str">
            <v>37.8C00.0280</v>
          </cell>
          <cell r="Z8926">
            <v>20000</v>
          </cell>
          <cell r="AA8926">
            <v>61300</v>
          </cell>
          <cell r="AC8926">
            <v>47000</v>
          </cell>
        </row>
        <row r="8927">
          <cell r="X8927" t="str">
            <v>08.0406.0280</v>
          </cell>
          <cell r="Y8927" t="str">
            <v>37.8C00.0280</v>
          </cell>
          <cell r="Z8927">
            <v>20000</v>
          </cell>
          <cell r="AA8927">
            <v>61300</v>
          </cell>
          <cell r="AC8927">
            <v>47000</v>
          </cell>
        </row>
        <row r="8928">
          <cell r="X8928" t="str">
            <v>08.0407.0280</v>
          </cell>
          <cell r="Y8928" t="str">
            <v>37.8C00.0280</v>
          </cell>
          <cell r="Z8928">
            <v>20000</v>
          </cell>
          <cell r="AA8928">
            <v>61300</v>
          </cell>
          <cell r="AC8928">
            <v>47000</v>
          </cell>
        </row>
        <row r="8929">
          <cell r="X8929" t="str">
            <v>08.0408.0280</v>
          </cell>
          <cell r="Y8929" t="str">
            <v>37.8C00.0280</v>
          </cell>
          <cell r="Z8929">
            <v>20000</v>
          </cell>
          <cell r="AA8929">
            <v>61300</v>
          </cell>
          <cell r="AC8929">
            <v>47000</v>
          </cell>
        </row>
        <row r="8930">
          <cell r="X8930" t="str">
            <v>08.0409.0280</v>
          </cell>
          <cell r="Y8930" t="str">
            <v>37.8C00.0280</v>
          </cell>
          <cell r="Z8930">
            <v>20000</v>
          </cell>
          <cell r="AA8930">
            <v>61300</v>
          </cell>
          <cell r="AC8930">
            <v>47000</v>
          </cell>
        </row>
        <row r="8931">
          <cell r="X8931" t="str">
            <v>08.0410.0280</v>
          </cell>
          <cell r="Y8931" t="str">
            <v>37.8C00.0280</v>
          </cell>
          <cell r="Z8931">
            <v>20000</v>
          </cell>
          <cell r="AA8931">
            <v>61300</v>
          </cell>
          <cell r="AC8931">
            <v>47000</v>
          </cell>
        </row>
        <row r="8932">
          <cell r="X8932" t="str">
            <v>08.0411.0280</v>
          </cell>
          <cell r="Y8932" t="str">
            <v>37.8C00.0280</v>
          </cell>
          <cell r="Z8932">
            <v>20000</v>
          </cell>
          <cell r="AA8932">
            <v>61300</v>
          </cell>
          <cell r="AC8932">
            <v>47000</v>
          </cell>
        </row>
        <row r="8933">
          <cell r="X8933" t="str">
            <v>08.0412.0280</v>
          </cell>
          <cell r="Y8933" t="str">
            <v>37.8C00.0280</v>
          </cell>
          <cell r="Z8933">
            <v>20000</v>
          </cell>
          <cell r="AA8933">
            <v>61300</v>
          </cell>
          <cell r="AC8933">
            <v>47000</v>
          </cell>
        </row>
        <row r="8934">
          <cell r="X8934" t="str">
            <v>08.0413.0280</v>
          </cell>
          <cell r="Y8934" t="str">
            <v>37.8C00.0280</v>
          </cell>
          <cell r="Z8934">
            <v>20000</v>
          </cell>
          <cell r="AA8934">
            <v>61300</v>
          </cell>
          <cell r="AC8934">
            <v>47000</v>
          </cell>
        </row>
        <row r="8935">
          <cell r="X8935" t="str">
            <v>08.0414.0280</v>
          </cell>
          <cell r="Y8935" t="str">
            <v>37.8C00.0280</v>
          </cell>
          <cell r="Z8935">
            <v>20000</v>
          </cell>
          <cell r="AA8935">
            <v>61300</v>
          </cell>
          <cell r="AC8935">
            <v>47000</v>
          </cell>
        </row>
        <row r="8936">
          <cell r="X8936" t="str">
            <v>08.0415.0280</v>
          </cell>
          <cell r="Y8936" t="str">
            <v>37.8C00.0280</v>
          </cell>
          <cell r="Z8936">
            <v>20000</v>
          </cell>
          <cell r="AA8936">
            <v>61300</v>
          </cell>
          <cell r="AC8936">
            <v>47000</v>
          </cell>
        </row>
        <row r="8937">
          <cell r="X8937" t="str">
            <v>08.0416.0280</v>
          </cell>
          <cell r="Y8937" t="str">
            <v>37.8C00.0280</v>
          </cell>
          <cell r="Z8937">
            <v>20000</v>
          </cell>
          <cell r="AA8937">
            <v>61300</v>
          </cell>
          <cell r="AC8937">
            <v>47000</v>
          </cell>
        </row>
        <row r="8938">
          <cell r="X8938" t="str">
            <v>08.0417.0280</v>
          </cell>
          <cell r="Y8938" t="str">
            <v>37.8C00.0280</v>
          </cell>
          <cell r="Z8938">
            <v>20000</v>
          </cell>
          <cell r="AA8938">
            <v>61300</v>
          </cell>
          <cell r="AC8938">
            <v>47000</v>
          </cell>
        </row>
        <row r="8939">
          <cell r="X8939" t="str">
            <v>08.0418.0280</v>
          </cell>
          <cell r="Y8939" t="str">
            <v>37.8C00.0280</v>
          </cell>
          <cell r="Z8939">
            <v>20000</v>
          </cell>
          <cell r="AA8939">
            <v>61300</v>
          </cell>
          <cell r="AC8939">
            <v>47000</v>
          </cell>
        </row>
        <row r="8940">
          <cell r="X8940" t="str">
            <v>08.0419.0280</v>
          </cell>
          <cell r="Y8940" t="str">
            <v>37.8C00.0280</v>
          </cell>
          <cell r="Z8940">
            <v>20000</v>
          </cell>
          <cell r="AA8940">
            <v>61300</v>
          </cell>
          <cell r="AC8940">
            <v>47000</v>
          </cell>
        </row>
        <row r="8941">
          <cell r="X8941" t="str">
            <v>08.0420.0280</v>
          </cell>
          <cell r="Y8941" t="str">
            <v>37.8C00.0280</v>
          </cell>
          <cell r="Z8941">
            <v>20000</v>
          </cell>
          <cell r="AA8941">
            <v>61300</v>
          </cell>
          <cell r="AC8941">
            <v>47000</v>
          </cell>
        </row>
        <row r="8942">
          <cell r="X8942" t="str">
            <v>08.0421.0280</v>
          </cell>
          <cell r="Y8942" t="str">
            <v>37.8C00.0280</v>
          </cell>
          <cell r="Z8942">
            <v>20000</v>
          </cell>
          <cell r="AA8942">
            <v>61300</v>
          </cell>
          <cell r="AC8942">
            <v>47000</v>
          </cell>
        </row>
        <row r="8943">
          <cell r="X8943" t="str">
            <v>08.0422.0280</v>
          </cell>
          <cell r="Y8943" t="str">
            <v>37.8C00.0280</v>
          </cell>
          <cell r="Z8943">
            <v>20000</v>
          </cell>
          <cell r="AA8943">
            <v>61300</v>
          </cell>
          <cell r="AC8943">
            <v>47000</v>
          </cell>
        </row>
        <row r="8944">
          <cell r="X8944" t="str">
            <v>08.0423.0280</v>
          </cell>
          <cell r="Y8944" t="str">
            <v>37.8C00.0280</v>
          </cell>
          <cell r="Z8944">
            <v>20000</v>
          </cell>
          <cell r="AA8944">
            <v>61300</v>
          </cell>
          <cell r="AC8944">
            <v>47000</v>
          </cell>
        </row>
        <row r="8945">
          <cell r="X8945" t="str">
            <v>08.0424.0280</v>
          </cell>
          <cell r="Y8945" t="str">
            <v>37.8C00.0280</v>
          </cell>
          <cell r="Z8945">
            <v>20000</v>
          </cell>
          <cell r="AA8945">
            <v>61300</v>
          </cell>
          <cell r="AC8945">
            <v>47000</v>
          </cell>
        </row>
        <row r="8946">
          <cell r="X8946" t="str">
            <v>08.0425.0280</v>
          </cell>
          <cell r="Y8946" t="str">
            <v>37.8C00.0280</v>
          </cell>
          <cell r="Z8946">
            <v>20000</v>
          </cell>
          <cell r="AA8946">
            <v>61300</v>
          </cell>
          <cell r="AC8946">
            <v>47000</v>
          </cell>
        </row>
        <row r="8947">
          <cell r="X8947" t="str">
            <v>08.0426.0280</v>
          </cell>
          <cell r="Y8947" t="str">
            <v>37.8C00.0280</v>
          </cell>
          <cell r="Z8947">
            <v>20000</v>
          </cell>
          <cell r="AA8947">
            <v>61300</v>
          </cell>
          <cell r="AC8947">
            <v>47000</v>
          </cell>
        </row>
        <row r="8948">
          <cell r="X8948" t="str">
            <v>08.0427.0280</v>
          </cell>
          <cell r="Y8948" t="str">
            <v>37.8C00.0280</v>
          </cell>
          <cell r="Z8948">
            <v>20000</v>
          </cell>
          <cell r="AA8948">
            <v>61300</v>
          </cell>
          <cell r="AC8948">
            <v>47000</v>
          </cell>
        </row>
        <row r="8949">
          <cell r="X8949" t="str">
            <v>08.0428.0280</v>
          </cell>
          <cell r="Y8949" t="str">
            <v>37.8C00.0280</v>
          </cell>
          <cell r="Z8949">
            <v>20000</v>
          </cell>
          <cell r="AA8949">
            <v>61300</v>
          </cell>
          <cell r="AC8949">
            <v>47000</v>
          </cell>
        </row>
        <row r="8950">
          <cell r="X8950" t="str">
            <v>08.0429.0280</v>
          </cell>
          <cell r="Y8950" t="str">
            <v>37.8C00.0280</v>
          </cell>
          <cell r="Z8950">
            <v>20000</v>
          </cell>
          <cell r="AA8950">
            <v>61300</v>
          </cell>
          <cell r="AC8950">
            <v>47000</v>
          </cell>
        </row>
        <row r="8951">
          <cell r="X8951" t="str">
            <v>08.0430.0280</v>
          </cell>
          <cell r="Y8951" t="str">
            <v>37.8C00.0280</v>
          </cell>
          <cell r="Z8951">
            <v>20000</v>
          </cell>
          <cell r="AA8951">
            <v>61300</v>
          </cell>
          <cell r="AC8951">
            <v>47000</v>
          </cell>
        </row>
        <row r="8952">
          <cell r="X8952" t="str">
            <v>08.0431.0280</v>
          </cell>
          <cell r="Y8952" t="str">
            <v>37.8C00.0280</v>
          </cell>
          <cell r="Z8952">
            <v>20000</v>
          </cell>
          <cell r="AA8952">
            <v>61300</v>
          </cell>
          <cell r="AC8952">
            <v>47000</v>
          </cell>
        </row>
        <row r="8953">
          <cell r="X8953" t="str">
            <v>08.0432.0280</v>
          </cell>
          <cell r="Y8953" t="str">
            <v>37.8C00.0280</v>
          </cell>
          <cell r="Z8953">
            <v>20000</v>
          </cell>
          <cell r="AA8953">
            <v>61300</v>
          </cell>
          <cell r="AC8953">
            <v>47000</v>
          </cell>
        </row>
        <row r="8954">
          <cell r="X8954" t="str">
            <v>08.0433.0280</v>
          </cell>
          <cell r="Y8954" t="str">
            <v>37.8C00.0280</v>
          </cell>
          <cell r="Z8954">
            <v>20000</v>
          </cell>
          <cell r="AA8954">
            <v>61300</v>
          </cell>
          <cell r="AC8954">
            <v>47000</v>
          </cell>
        </row>
        <row r="8955">
          <cell r="X8955" t="str">
            <v>08.0434.0280</v>
          </cell>
          <cell r="Y8955" t="str">
            <v>37.8C00.0280</v>
          </cell>
          <cell r="Z8955">
            <v>20000</v>
          </cell>
          <cell r="AA8955">
            <v>61300</v>
          </cell>
          <cell r="AC8955">
            <v>47000</v>
          </cell>
        </row>
        <row r="8956">
          <cell r="X8956" t="str">
            <v>08.0435.0280</v>
          </cell>
          <cell r="Y8956" t="str">
            <v>37.8C00.0280</v>
          </cell>
          <cell r="Z8956">
            <v>20000</v>
          </cell>
          <cell r="AA8956">
            <v>61300</v>
          </cell>
          <cell r="AC8956">
            <v>47000</v>
          </cell>
        </row>
        <row r="8957">
          <cell r="X8957" t="str">
            <v>08.0436.0280</v>
          </cell>
          <cell r="Y8957" t="str">
            <v>37.8C00.0280</v>
          </cell>
          <cell r="Z8957">
            <v>20000</v>
          </cell>
          <cell r="AA8957">
            <v>61300</v>
          </cell>
          <cell r="AC8957">
            <v>47000</v>
          </cell>
        </row>
        <row r="8958">
          <cell r="X8958" t="str">
            <v>08.0437.0280</v>
          </cell>
          <cell r="Y8958" t="str">
            <v>37.8C00.0280</v>
          </cell>
          <cell r="Z8958">
            <v>20000</v>
          </cell>
          <cell r="AA8958">
            <v>61300</v>
          </cell>
          <cell r="AC8958">
            <v>47000</v>
          </cell>
        </row>
        <row r="8959">
          <cell r="X8959" t="str">
            <v>08.0438.0280</v>
          </cell>
          <cell r="Y8959" t="str">
            <v>37.8C00.0280</v>
          </cell>
          <cell r="Z8959">
            <v>20000</v>
          </cell>
          <cell r="AA8959">
            <v>61300</v>
          </cell>
          <cell r="AC8959">
            <v>47000</v>
          </cell>
        </row>
        <row r="8960">
          <cell r="X8960" t="str">
            <v>08.0439.0280</v>
          </cell>
          <cell r="Y8960" t="str">
            <v>37.8C00.0280</v>
          </cell>
          <cell r="Z8960">
            <v>20000</v>
          </cell>
          <cell r="AA8960">
            <v>61300</v>
          </cell>
          <cell r="AC8960">
            <v>47000</v>
          </cell>
        </row>
        <row r="8961">
          <cell r="X8961" t="str">
            <v>08.0440.0280</v>
          </cell>
          <cell r="Y8961" t="str">
            <v>37.8C00.0280</v>
          </cell>
          <cell r="Z8961">
            <v>20000</v>
          </cell>
          <cell r="AA8961">
            <v>61300</v>
          </cell>
          <cell r="AC8961">
            <v>47000</v>
          </cell>
        </row>
        <row r="8962">
          <cell r="X8962" t="str">
            <v>08.0441.0280</v>
          </cell>
          <cell r="Y8962" t="str">
            <v>37.8C00.0280</v>
          </cell>
          <cell r="Z8962">
            <v>20000</v>
          </cell>
          <cell r="AA8962">
            <v>61300</v>
          </cell>
          <cell r="AC8962">
            <v>47000</v>
          </cell>
        </row>
        <row r="8963">
          <cell r="X8963" t="str">
            <v>08.0442.0280</v>
          </cell>
          <cell r="Y8963" t="str">
            <v>37.8C00.0280</v>
          </cell>
          <cell r="Z8963">
            <v>20000</v>
          </cell>
          <cell r="AA8963">
            <v>61300</v>
          </cell>
          <cell r="AC8963">
            <v>47000</v>
          </cell>
        </row>
        <row r="8964">
          <cell r="X8964" t="str">
            <v>08.0443.0280</v>
          </cell>
          <cell r="Y8964" t="str">
            <v>37.8C00.0280</v>
          </cell>
          <cell r="Z8964">
            <v>20000</v>
          </cell>
          <cell r="AA8964">
            <v>61300</v>
          </cell>
          <cell r="AC8964">
            <v>47000</v>
          </cell>
        </row>
        <row r="8965">
          <cell r="X8965" t="str">
            <v>08.0444.0280</v>
          </cell>
          <cell r="Y8965" t="str">
            <v>37.8C00.0280</v>
          </cell>
          <cell r="Z8965">
            <v>20000</v>
          </cell>
          <cell r="AA8965">
            <v>61300</v>
          </cell>
          <cell r="AC8965">
            <v>47000</v>
          </cell>
        </row>
        <row r="8966">
          <cell r="X8966" t="str">
            <v>08.0445.0280</v>
          </cell>
          <cell r="Y8966" t="str">
            <v>37.8C00.0280</v>
          </cell>
          <cell r="Z8966">
            <v>20000</v>
          </cell>
          <cell r="AA8966">
            <v>61300</v>
          </cell>
          <cell r="AC8966">
            <v>47000</v>
          </cell>
        </row>
        <row r="8967">
          <cell r="X8967" t="str">
            <v>08.0446.0280</v>
          </cell>
          <cell r="Y8967" t="str">
            <v>37.8C00.0280</v>
          </cell>
          <cell r="Z8967">
            <v>20000</v>
          </cell>
          <cell r="AA8967">
            <v>61300</v>
          </cell>
          <cell r="AC8967">
            <v>47000</v>
          </cell>
        </row>
        <row r="8968">
          <cell r="X8968" t="str">
            <v>08.0447.0280</v>
          </cell>
          <cell r="Y8968" t="str">
            <v>37.8C00.0280</v>
          </cell>
          <cell r="Z8968">
            <v>20000</v>
          </cell>
          <cell r="AA8968">
            <v>61300</v>
          </cell>
          <cell r="AC8968">
            <v>47000</v>
          </cell>
        </row>
        <row r="8969">
          <cell r="X8969" t="str">
            <v>08.0448.0280</v>
          </cell>
          <cell r="Y8969" t="str">
            <v>37.8C00.0280</v>
          </cell>
          <cell r="Z8969">
            <v>20000</v>
          </cell>
          <cell r="AA8969">
            <v>61300</v>
          </cell>
          <cell r="AC8969">
            <v>47000</v>
          </cell>
        </row>
        <row r="8970">
          <cell r="X8970" t="str">
            <v>08.0449.0280</v>
          </cell>
          <cell r="Y8970" t="str">
            <v>37.8C00.0280</v>
          </cell>
          <cell r="Z8970">
            <v>20000</v>
          </cell>
          <cell r="AA8970">
            <v>61300</v>
          </cell>
          <cell r="AC8970">
            <v>47000</v>
          </cell>
        </row>
        <row r="8971">
          <cell r="X8971" t="str">
            <v>08.0450.0280</v>
          </cell>
          <cell r="Y8971" t="str">
            <v>37.8C00.0280</v>
          </cell>
          <cell r="Z8971">
            <v>20000</v>
          </cell>
          <cell r="AA8971">
            <v>61300</v>
          </cell>
          <cell r="AC8971">
            <v>47000</v>
          </cell>
        </row>
        <row r="8972">
          <cell r="X8972" t="str">
            <v>08.0483.0280</v>
          </cell>
          <cell r="Y8972" t="str">
            <v>37.8C00.0280</v>
          </cell>
          <cell r="Z8972">
            <v>20000</v>
          </cell>
          <cell r="AA8972">
            <v>61300</v>
          </cell>
          <cell r="AC8972">
            <v>47000</v>
          </cell>
        </row>
        <row r="8973">
          <cell r="X8973" t="str">
            <v>08.0484.0281</v>
          </cell>
          <cell r="Y8973" t="str">
            <v>37.8C00.0281</v>
          </cell>
          <cell r="Z8973">
            <v>8000</v>
          </cell>
          <cell r="AA8973">
            <v>24300</v>
          </cell>
          <cell r="AC8973">
            <v>10000</v>
          </cell>
        </row>
        <row r="8974">
          <cell r="X8974" t="str">
            <v>17.0168.0281</v>
          </cell>
          <cell r="Y8974" t="str">
            <v>37.8C00.0281</v>
          </cell>
          <cell r="Z8974">
            <v>8000</v>
          </cell>
          <cell r="AA8974">
            <v>24300</v>
          </cell>
          <cell r="AC8974">
            <v>10000</v>
          </cell>
        </row>
        <row r="8975">
          <cell r="X8975" t="str">
            <v>19.0269.0050</v>
          </cell>
          <cell r="Y8975" t="str">
            <v>37.2A04.0050</v>
          </cell>
          <cell r="Z8975">
            <v>0</v>
          </cell>
          <cell r="AA8975">
            <v>20114000</v>
          </cell>
          <cell r="AB8975">
            <v>0</v>
          </cell>
          <cell r="AC8975">
            <v>19246000</v>
          </cell>
        </row>
        <row r="8976">
          <cell r="X8976" t="str">
            <v>19.0270.0050</v>
          </cell>
          <cell r="Y8976" t="str">
            <v>37.2A04.0050</v>
          </cell>
          <cell r="Z8976">
            <v>0</v>
          </cell>
          <cell r="AA8976">
            <v>20114000</v>
          </cell>
          <cell r="AB8976">
            <v>0</v>
          </cell>
          <cell r="AC8976">
            <v>19246000</v>
          </cell>
        </row>
        <row r="8977">
          <cell r="X8977" t="str">
            <v>19.0271.0050</v>
          </cell>
          <cell r="Y8977" t="str">
            <v>37.2A04.0050</v>
          </cell>
          <cell r="Z8977">
            <v>0</v>
          </cell>
          <cell r="AA8977">
            <v>20114000</v>
          </cell>
          <cell r="AB8977">
            <v>0</v>
          </cell>
          <cell r="AC8977">
            <v>19246000</v>
          </cell>
        </row>
        <row r="8978">
          <cell r="X8978" t="str">
            <v>19.0278.0051</v>
          </cell>
          <cell r="Y8978" t="str">
            <v>37.2A04.0051</v>
          </cell>
          <cell r="Z8978">
            <v>0</v>
          </cell>
          <cell r="AA8978">
            <v>20831000</v>
          </cell>
          <cell r="AB8978">
            <v>0</v>
          </cell>
          <cell r="AC8978">
            <v>19746000</v>
          </cell>
        </row>
        <row r="8979">
          <cell r="X8979" t="str">
            <v>12.0343.1173</v>
          </cell>
          <cell r="Y8979" t="str">
            <v>37.8D11.1173</v>
          </cell>
          <cell r="Z8979">
            <v>0</v>
          </cell>
          <cell r="AA8979">
            <v>20584000</v>
          </cell>
          <cell r="AB8979">
            <v>0</v>
          </cell>
          <cell r="AC8979">
            <v>20228000</v>
          </cell>
        </row>
        <row r="8980">
          <cell r="X8980" t="str">
            <v>12.0342.1175</v>
          </cell>
          <cell r="Y8980" t="str">
            <v>37.8D11.1175</v>
          </cell>
          <cell r="Z8980">
            <v>0</v>
          </cell>
          <cell r="AA8980">
            <v>28584000</v>
          </cell>
          <cell r="AB8980">
            <v>0</v>
          </cell>
          <cell r="AC8980">
            <v>28228000</v>
          </cell>
        </row>
        <row r="8981">
          <cell r="X8981" t="str">
            <v>03.4157.1207</v>
          </cell>
          <cell r="Y8981" t="str">
            <v>37.8D14.1207</v>
          </cell>
          <cell r="Z8981">
            <v>0</v>
          </cell>
          <cell r="AA8981">
            <v>78905000</v>
          </cell>
          <cell r="AB8981">
            <v>0</v>
          </cell>
          <cell r="AC8981">
            <v>77477000</v>
          </cell>
        </row>
        <row r="8982">
          <cell r="X8982" t="str">
            <v>03.4157.1205</v>
          </cell>
          <cell r="Y8982" t="str">
            <v>37.8D14.1205</v>
          </cell>
          <cell r="Z8982">
            <v>0</v>
          </cell>
          <cell r="AA8982">
            <v>84736000</v>
          </cell>
          <cell r="AB8982">
            <v>0</v>
          </cell>
          <cell r="AC8982">
            <v>83308000</v>
          </cell>
        </row>
        <row r="8983">
          <cell r="X8983" t="str">
            <v>03.3130.1206</v>
          </cell>
          <cell r="Y8983" t="str">
            <v>37.8D14.1206</v>
          </cell>
          <cell r="Z8983">
            <v>0</v>
          </cell>
          <cell r="AA8983">
            <v>90603000</v>
          </cell>
          <cell r="AB8983">
            <v>0</v>
          </cell>
          <cell r="AC8983">
            <v>89175000</v>
          </cell>
        </row>
        <row r="8984">
          <cell r="X8984" t="str">
            <v>03.4157.1206</v>
          </cell>
          <cell r="Y8984" t="str">
            <v>37.8D14.1206</v>
          </cell>
          <cell r="Z8984">
            <v>0</v>
          </cell>
          <cell r="AA8984">
            <v>90603000</v>
          </cell>
          <cell r="AB8984">
            <v>0</v>
          </cell>
          <cell r="AC8984">
            <v>89175000</v>
          </cell>
        </row>
        <row r="8985">
          <cell r="X8985" t="str">
            <v>03.4157.1208</v>
          </cell>
          <cell r="Y8985" t="str">
            <v>37.8D14.1208</v>
          </cell>
          <cell r="Z8985">
            <v>0</v>
          </cell>
          <cell r="AA8985">
            <v>96190000</v>
          </cell>
          <cell r="AB8985">
            <v>0</v>
          </cell>
          <cell r="AC8985">
            <v>94762000</v>
          </cell>
        </row>
        <row r="8986">
          <cell r="X8986">
            <v>0</v>
          </cell>
          <cell r="Y8986">
            <v>0</v>
          </cell>
          <cell r="Z8986">
            <v>0</v>
          </cell>
          <cell r="AA8986">
            <v>0</v>
          </cell>
          <cell r="AB8986">
            <v>0</v>
          </cell>
          <cell r="AC8986">
            <v>0</v>
          </cell>
        </row>
      </sheetData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3_Ngoai50"/>
      <sheetName val="TK37.2 _40017_2018_II_BV"/>
      <sheetName val="TK37.1_40017_2018_II_BV"/>
      <sheetName val="full"/>
      <sheetName val="LAM_DANHMUC (XL) (2)"/>
      <sheetName val="giá ngày giường"/>
    </sheetNames>
    <sheetDataSet>
      <sheetData sheetId="0"/>
      <sheetData sheetId="1"/>
      <sheetData sheetId="2"/>
      <sheetData sheetId="3">
        <row r="1">
          <cell r="X1" t="str">
            <v>Mã tương đương</v>
          </cell>
          <cell r="Y1" t="str">
            <v>Mã dịch vụ 37 tương ứng</v>
          </cell>
          <cell r="Z1" t="str">
            <v>gia 125</v>
          </cell>
          <cell r="AA1" t="str">
            <v>gia 1/7</v>
          </cell>
          <cell r="AB1" t="str">
            <v>Đếm</v>
          </cell>
          <cell r="AC1" t="str">
            <v>gia 1/3</v>
          </cell>
        </row>
        <row r="2">
          <cell r="X2" t="str">
            <v>23.0002.1454</v>
          </cell>
          <cell r="Y2" t="str">
            <v>37.1E03.1454</v>
          </cell>
          <cell r="Z2">
            <v>74000</v>
          </cell>
          <cell r="AA2">
            <v>79500</v>
          </cell>
          <cell r="AB2">
            <v>0</v>
          </cell>
          <cell r="AC2">
            <v>75000</v>
          </cell>
        </row>
        <row r="3">
          <cell r="X3" t="str">
            <v>23.0004.1455</v>
          </cell>
          <cell r="Y3" t="str">
            <v>37.1E03.1455</v>
          </cell>
          <cell r="Z3">
            <v>129000</v>
          </cell>
          <cell r="AA3">
            <v>143000</v>
          </cell>
          <cell r="AB3">
            <v>0</v>
          </cell>
          <cell r="AC3">
            <v>135000</v>
          </cell>
        </row>
        <row r="4">
          <cell r="X4" t="str">
            <v>23.0222.1597</v>
          </cell>
          <cell r="Y4" t="str">
            <v>37.1E03.1597</v>
          </cell>
          <cell r="Z4">
            <v>4000</v>
          </cell>
          <cell r="AA4">
            <v>4700</v>
          </cell>
          <cell r="AB4">
            <v>1</v>
          </cell>
          <cell r="AC4">
            <v>4500</v>
          </cell>
        </row>
        <row r="5">
          <cell r="X5" t="str">
            <v>23.0018.1457</v>
          </cell>
          <cell r="Y5" t="str">
            <v>37.1E03.1457</v>
          </cell>
          <cell r="Z5">
            <v>75000</v>
          </cell>
          <cell r="AA5">
            <v>90100</v>
          </cell>
          <cell r="AB5">
            <v>0</v>
          </cell>
          <cell r="AC5">
            <v>85000</v>
          </cell>
        </row>
        <row r="6">
          <cell r="X6" t="str">
            <v>23.0011.1459</v>
          </cell>
          <cell r="Y6" t="str">
            <v>37.1E03.1459</v>
          </cell>
          <cell r="Z6">
            <v>47000</v>
          </cell>
          <cell r="AA6">
            <v>74200</v>
          </cell>
          <cell r="AB6">
            <v>0</v>
          </cell>
          <cell r="AC6">
            <v>70000</v>
          </cell>
        </row>
        <row r="7">
          <cell r="X7" t="str">
            <v>23.0173.1575</v>
          </cell>
          <cell r="Y7" t="str">
            <v>37.1E03.1575</v>
          </cell>
          <cell r="Z7">
            <v>30000</v>
          </cell>
          <cell r="AA7">
            <v>42400</v>
          </cell>
          <cell r="AB7">
            <v>0</v>
          </cell>
          <cell r="AC7">
            <v>40000</v>
          </cell>
        </row>
        <row r="8">
          <cell r="X8" t="str">
            <v>23.0175.1576</v>
          </cell>
          <cell r="Y8" t="str">
            <v>37.1E03.1576</v>
          </cell>
          <cell r="Z8">
            <v>28000</v>
          </cell>
          <cell r="AA8">
            <v>37100</v>
          </cell>
          <cell r="AB8">
            <v>0</v>
          </cell>
          <cell r="AC8">
            <v>35000</v>
          </cell>
        </row>
        <row r="9">
          <cell r="X9" t="str">
            <v>03.2387.0212</v>
          </cell>
          <cell r="Y9" t="str">
            <v>37.8B00.0212</v>
          </cell>
          <cell r="Z9">
            <v>0</v>
          </cell>
          <cell r="AA9">
            <v>10000</v>
          </cell>
          <cell r="AB9">
            <v>6</v>
          </cell>
          <cell r="AC9">
            <v>5000</v>
          </cell>
        </row>
        <row r="10">
          <cell r="X10" t="str">
            <v>03.2388.0212</v>
          </cell>
          <cell r="Y10" t="str">
            <v>37.8B00.0212</v>
          </cell>
          <cell r="Z10">
            <v>0</v>
          </cell>
          <cell r="AA10">
            <v>10000</v>
          </cell>
          <cell r="AB10">
            <v>6</v>
          </cell>
          <cell r="AC10">
            <v>5000</v>
          </cell>
        </row>
        <row r="11">
          <cell r="X11" t="str">
            <v>03.2389.0212</v>
          </cell>
          <cell r="Y11" t="str">
            <v>37.8B00.0212</v>
          </cell>
          <cell r="Z11">
            <v>0</v>
          </cell>
          <cell r="AA11">
            <v>10000</v>
          </cell>
          <cell r="AB11">
            <v>6</v>
          </cell>
          <cell r="AC11">
            <v>5000</v>
          </cell>
        </row>
        <row r="12">
          <cell r="X12" t="str">
            <v>03.2390.0212</v>
          </cell>
          <cell r="Y12" t="str">
            <v>37.8B00.0212</v>
          </cell>
          <cell r="Z12">
            <v>0</v>
          </cell>
          <cell r="AA12">
            <v>10000</v>
          </cell>
          <cell r="AB12">
            <v>6</v>
          </cell>
          <cell r="AC12">
            <v>5000</v>
          </cell>
        </row>
        <row r="13">
          <cell r="X13" t="str">
            <v>14.0290.0212</v>
          </cell>
          <cell r="Y13" t="str">
            <v>37.8B00.0212</v>
          </cell>
          <cell r="Z13">
            <v>0</v>
          </cell>
          <cell r="AA13">
            <v>10000</v>
          </cell>
          <cell r="AB13">
            <v>6</v>
          </cell>
          <cell r="AC13">
            <v>5000</v>
          </cell>
        </row>
        <row r="14">
          <cell r="X14" t="str">
            <v>14.0291.0212</v>
          </cell>
          <cell r="Y14" t="str">
            <v>37.8B00.0212</v>
          </cell>
          <cell r="Z14">
            <v>0</v>
          </cell>
          <cell r="AA14">
            <v>10000</v>
          </cell>
          <cell r="AB14">
            <v>6</v>
          </cell>
          <cell r="AC14">
            <v>5000</v>
          </cell>
        </row>
        <row r="15">
          <cell r="X15" t="str">
            <v>23.0198.1602</v>
          </cell>
          <cell r="Y15" t="str">
            <v>37.1E03.1602</v>
          </cell>
          <cell r="Z15">
            <v>0</v>
          </cell>
          <cell r="AA15">
            <v>6300</v>
          </cell>
          <cell r="AB15">
            <v>1</v>
          </cell>
          <cell r="AC15">
            <v>6000</v>
          </cell>
        </row>
        <row r="16">
          <cell r="X16" t="str">
            <v>01.0054.0114</v>
          </cell>
          <cell r="Y16" t="str">
            <v>37.8B00.0114</v>
          </cell>
          <cell r="Z16">
            <v>0</v>
          </cell>
          <cell r="AA16">
            <v>10000</v>
          </cell>
          <cell r="AB16">
            <v>4</v>
          </cell>
          <cell r="AC16">
            <v>10000</v>
          </cell>
        </row>
        <row r="17">
          <cell r="X17" t="str">
            <v>01.0055.0114</v>
          </cell>
          <cell r="Y17" t="str">
            <v>37.8B00.0114</v>
          </cell>
          <cell r="Z17">
            <v>0</v>
          </cell>
          <cell r="AA17">
            <v>10000</v>
          </cell>
          <cell r="AB17">
            <v>4</v>
          </cell>
          <cell r="AC17">
            <v>10000</v>
          </cell>
        </row>
        <row r="18">
          <cell r="X18" t="str">
            <v>02.0150.0114</v>
          </cell>
          <cell r="Y18" t="str">
            <v>37.8B00.0114</v>
          </cell>
          <cell r="Z18">
            <v>0</v>
          </cell>
          <cell r="AA18">
            <v>10000</v>
          </cell>
          <cell r="AB18">
            <v>4</v>
          </cell>
          <cell r="AC18">
            <v>10000</v>
          </cell>
        </row>
        <row r="19">
          <cell r="X19" t="str">
            <v>03.0076.0114</v>
          </cell>
          <cell r="Y19" t="str">
            <v>37.8B00.0114</v>
          </cell>
          <cell r="Z19">
            <v>0</v>
          </cell>
          <cell r="AA19">
            <v>10000</v>
          </cell>
          <cell r="AB19">
            <v>4</v>
          </cell>
          <cell r="AC19">
            <v>10000</v>
          </cell>
        </row>
        <row r="20">
          <cell r="X20" t="str">
            <v>24.0021.1693</v>
          </cell>
          <cell r="Y20" t="str">
            <v>37.1E04.1693</v>
          </cell>
          <cell r="Z20">
            <v>0</v>
          </cell>
          <cell r="AA20">
            <v>11500</v>
          </cell>
          <cell r="AB20">
            <v>1</v>
          </cell>
          <cell r="AC20">
            <v>10000</v>
          </cell>
        </row>
        <row r="21">
          <cell r="X21" t="str">
            <v>03.0276.0252</v>
          </cell>
          <cell r="Y21" t="str">
            <v>37.8C00.0252</v>
          </cell>
          <cell r="Z21">
            <v>0</v>
          </cell>
          <cell r="AA21">
            <v>12000</v>
          </cell>
          <cell r="AB21">
            <v>4</v>
          </cell>
          <cell r="AC21">
            <v>10000</v>
          </cell>
        </row>
        <row r="22">
          <cell r="X22" t="str">
            <v>24.0124.1619</v>
          </cell>
          <cell r="Y22" t="str">
            <v>37.1E04.1619</v>
          </cell>
          <cell r="Z22">
            <v>81000</v>
          </cell>
          <cell r="AA22">
            <v>112000</v>
          </cell>
          <cell r="AB22">
            <v>0</v>
          </cell>
          <cell r="AC22">
            <v>98000</v>
          </cell>
        </row>
        <row r="23">
          <cell r="X23" t="str">
            <v>03.0284.0252</v>
          </cell>
          <cell r="Y23" t="str">
            <v>37.8C00.0252</v>
          </cell>
          <cell r="Z23">
            <v>0</v>
          </cell>
          <cell r="AA23">
            <v>12000</v>
          </cell>
          <cell r="AB23">
            <v>4</v>
          </cell>
          <cell r="AC23">
            <v>10000</v>
          </cell>
        </row>
        <row r="24">
          <cell r="X24" t="str">
            <v>24.0144.1621</v>
          </cell>
          <cell r="Y24" t="str">
            <v>37.1E04.1621</v>
          </cell>
          <cell r="Z24">
            <v>47000</v>
          </cell>
          <cell r="AA24">
            <v>51700</v>
          </cell>
          <cell r="AB24">
            <v>0</v>
          </cell>
          <cell r="AC24">
            <v>45000</v>
          </cell>
        </row>
        <row r="25">
          <cell r="X25" t="str">
            <v>24.0145.1622</v>
          </cell>
          <cell r="Y25" t="str">
            <v>37.1E04.1622</v>
          </cell>
          <cell r="Z25">
            <v>94000</v>
          </cell>
          <cell r="AA25">
            <v>115000</v>
          </cell>
          <cell r="AB25">
            <v>4</v>
          </cell>
          <cell r="AC25">
            <v>100000</v>
          </cell>
        </row>
        <row r="26">
          <cell r="X26" t="str">
            <v>24.0146.1622</v>
          </cell>
          <cell r="Y26" t="str">
            <v>37.1E04.1622</v>
          </cell>
          <cell r="Z26">
            <v>94000</v>
          </cell>
          <cell r="AA26">
            <v>115000</v>
          </cell>
          <cell r="AB26">
            <v>4</v>
          </cell>
          <cell r="AC26">
            <v>100000</v>
          </cell>
        </row>
        <row r="27">
          <cell r="X27" t="str">
            <v>24.0147.1622</v>
          </cell>
          <cell r="Y27" t="str">
            <v>37.1E04.1622</v>
          </cell>
          <cell r="Z27">
            <v>94000</v>
          </cell>
          <cell r="AA27">
            <v>115000</v>
          </cell>
          <cell r="AB27">
            <v>4</v>
          </cell>
          <cell r="AC27">
            <v>100000</v>
          </cell>
        </row>
        <row r="28">
          <cell r="X28" t="str">
            <v>24.0148.1622</v>
          </cell>
          <cell r="Y28" t="str">
            <v>37.1E04.1622</v>
          </cell>
          <cell r="Z28">
            <v>94000</v>
          </cell>
          <cell r="AA28">
            <v>115000</v>
          </cell>
          <cell r="AB28">
            <v>4</v>
          </cell>
          <cell r="AC28">
            <v>100000</v>
          </cell>
        </row>
        <row r="29">
          <cell r="X29" t="str">
            <v>24.0169.1616</v>
          </cell>
          <cell r="Y29" t="str">
            <v>37.1E04.1616</v>
          </cell>
          <cell r="Z29">
            <v>47000</v>
          </cell>
          <cell r="AA29">
            <v>51700</v>
          </cell>
          <cell r="AB29">
            <v>0</v>
          </cell>
          <cell r="AC29">
            <v>45000</v>
          </cell>
        </row>
        <row r="30">
          <cell r="X30" t="str">
            <v>24.0170.1616</v>
          </cell>
          <cell r="Y30" t="str">
            <v>37.1E04.1616</v>
          </cell>
          <cell r="Z30">
            <v>47000</v>
          </cell>
          <cell r="AA30">
            <v>51700</v>
          </cell>
          <cell r="AB30">
            <v>0</v>
          </cell>
          <cell r="AC30">
            <v>45000</v>
          </cell>
        </row>
        <row r="31">
          <cell r="X31" t="str">
            <v>08.0015.0252</v>
          </cell>
          <cell r="Y31" t="str">
            <v>37.8C00.0252</v>
          </cell>
          <cell r="Z31">
            <v>0</v>
          </cell>
          <cell r="AA31">
            <v>12000</v>
          </cell>
          <cell r="AB31">
            <v>4</v>
          </cell>
          <cell r="AC31">
            <v>10000</v>
          </cell>
        </row>
        <row r="32">
          <cell r="X32" t="str">
            <v>08.0022.0252</v>
          </cell>
          <cell r="Y32" t="str">
            <v>37.8C00.0252</v>
          </cell>
          <cell r="Z32">
            <v>0</v>
          </cell>
          <cell r="AA32">
            <v>12000</v>
          </cell>
          <cell r="AB32">
            <v>4</v>
          </cell>
          <cell r="AC32">
            <v>10000</v>
          </cell>
        </row>
        <row r="33">
          <cell r="X33" t="str">
            <v>23.0016.1462</v>
          </cell>
          <cell r="Y33" t="str">
            <v>37.1E03.1462</v>
          </cell>
          <cell r="Z33">
            <v>45000</v>
          </cell>
          <cell r="AA33">
            <v>47700</v>
          </cell>
          <cell r="AB33">
            <v>0</v>
          </cell>
          <cell r="AC33">
            <v>45000</v>
          </cell>
        </row>
        <row r="34">
          <cell r="X34" t="str">
            <v>23.0017.1462</v>
          </cell>
          <cell r="Y34" t="str">
            <v>37.1E03.1462</v>
          </cell>
          <cell r="Z34">
            <v>45000</v>
          </cell>
          <cell r="AA34">
            <v>47700</v>
          </cell>
          <cell r="AB34">
            <v>0</v>
          </cell>
          <cell r="AC34">
            <v>45000</v>
          </cell>
        </row>
        <row r="35">
          <cell r="X35" t="str">
            <v>24.0094.1623</v>
          </cell>
          <cell r="Y35" t="str">
            <v>37.1E04.1623</v>
          </cell>
          <cell r="Z35">
            <v>41000</v>
          </cell>
          <cell r="AA35">
            <v>40200</v>
          </cell>
          <cell r="AB35">
            <v>0</v>
          </cell>
          <cell r="AC35">
            <v>35000</v>
          </cell>
        </row>
        <row r="36">
          <cell r="X36" t="str">
            <v>17.0026.0220</v>
          </cell>
          <cell r="Y36" t="str">
            <v>37.8C00.0220</v>
          </cell>
          <cell r="Z36">
            <v>17000</v>
          </cell>
          <cell r="AA36">
            <v>43800</v>
          </cell>
          <cell r="AB36">
            <v>0</v>
          </cell>
          <cell r="AC36">
            <v>37000</v>
          </cell>
        </row>
        <row r="37">
          <cell r="X37" t="str">
            <v>03.2152.0867</v>
          </cell>
          <cell r="Y37" t="str">
            <v>37.8D08.0867</v>
          </cell>
          <cell r="Z37">
            <v>26000</v>
          </cell>
          <cell r="AA37">
            <v>120000</v>
          </cell>
          <cell r="AB37">
            <v>0</v>
          </cell>
          <cell r="AC37">
            <v>76000</v>
          </cell>
        </row>
        <row r="38">
          <cell r="X38" t="str">
            <v>15.0132.0867</v>
          </cell>
          <cell r="Y38" t="str">
            <v>37.8D08.0867</v>
          </cell>
          <cell r="Z38">
            <v>26000</v>
          </cell>
          <cell r="AA38">
            <v>120000</v>
          </cell>
          <cell r="AB38">
            <v>0</v>
          </cell>
          <cell r="AC38">
            <v>76000</v>
          </cell>
        </row>
        <row r="39">
          <cell r="X39" t="str">
            <v>15.0133.0867</v>
          </cell>
          <cell r="Y39" t="str">
            <v>37.8D08.0867</v>
          </cell>
          <cell r="Z39">
            <v>26000</v>
          </cell>
          <cell r="AA39">
            <v>120000</v>
          </cell>
          <cell r="AB39">
            <v>0</v>
          </cell>
          <cell r="AC39">
            <v>76000</v>
          </cell>
        </row>
        <row r="40">
          <cell r="X40" t="str">
            <v>03.1553.0748</v>
          </cell>
          <cell r="Y40" t="str">
            <v>37.8D07.0748</v>
          </cell>
          <cell r="Z40">
            <v>0</v>
          </cell>
          <cell r="AA40">
            <v>27000</v>
          </cell>
          <cell r="AB40">
            <v>4</v>
          </cell>
          <cell r="AC40">
            <v>10900</v>
          </cell>
        </row>
        <row r="41">
          <cell r="X41" t="str">
            <v>03.1654.0748</v>
          </cell>
          <cell r="Y41" t="str">
            <v>37.8D07.0748</v>
          </cell>
          <cell r="Z41">
            <v>0</v>
          </cell>
          <cell r="AA41">
            <v>27000</v>
          </cell>
          <cell r="AB41">
            <v>4</v>
          </cell>
          <cell r="AC41">
            <v>10900</v>
          </cell>
        </row>
        <row r="42">
          <cell r="X42" t="str">
            <v>22.0080.1465</v>
          </cell>
          <cell r="Y42" t="str">
            <v>37.1E03.1465</v>
          </cell>
          <cell r="Z42">
            <v>52000</v>
          </cell>
          <cell r="AA42">
            <v>74200</v>
          </cell>
          <cell r="AB42">
            <v>0</v>
          </cell>
          <cell r="AC42">
            <v>70000</v>
          </cell>
        </row>
        <row r="43">
          <cell r="X43" t="str">
            <v>23.0022.1465</v>
          </cell>
          <cell r="Y43" t="str">
            <v>37.1E03.1465</v>
          </cell>
          <cell r="Z43">
            <v>52000</v>
          </cell>
          <cell r="AA43">
            <v>74200</v>
          </cell>
          <cell r="AB43">
            <v>0</v>
          </cell>
          <cell r="AC43">
            <v>70000</v>
          </cell>
        </row>
        <row r="44">
          <cell r="X44" t="str">
            <v>14.0033.0748</v>
          </cell>
          <cell r="Y44" t="str">
            <v>37.8D07.0748</v>
          </cell>
          <cell r="Z44">
            <v>0</v>
          </cell>
          <cell r="AA44">
            <v>27000</v>
          </cell>
          <cell r="AB44">
            <v>4</v>
          </cell>
          <cell r="AC44">
            <v>10900</v>
          </cell>
        </row>
        <row r="45">
          <cell r="X45" t="str">
            <v>01.0298.1466</v>
          </cell>
          <cell r="Y45" t="str">
            <v>37.1E03.1466</v>
          </cell>
          <cell r="Z45">
            <v>429000</v>
          </cell>
          <cell r="AA45">
            <v>572000</v>
          </cell>
          <cell r="AB45">
            <v>4</v>
          </cell>
          <cell r="AC45">
            <v>540000</v>
          </cell>
        </row>
        <row r="46">
          <cell r="X46" t="str">
            <v>23.0028.1466</v>
          </cell>
          <cell r="Y46" t="str">
            <v>37.1E03.1466</v>
          </cell>
          <cell r="Z46">
            <v>429000</v>
          </cell>
          <cell r="AA46">
            <v>572000</v>
          </cell>
          <cell r="AB46">
            <v>4</v>
          </cell>
          <cell r="AC46">
            <v>540000</v>
          </cell>
        </row>
        <row r="47">
          <cell r="X47" t="str">
            <v>23.0124.1466</v>
          </cell>
          <cell r="Y47" t="str">
            <v>37.1E03.1466</v>
          </cell>
          <cell r="Z47">
            <v>429000</v>
          </cell>
          <cell r="AA47">
            <v>572000</v>
          </cell>
          <cell r="AB47">
            <v>4</v>
          </cell>
          <cell r="AC47">
            <v>540000</v>
          </cell>
        </row>
        <row r="48">
          <cell r="X48" t="str">
            <v>23.0125.1466</v>
          </cell>
          <cell r="Y48" t="str">
            <v>37.1E03.1466</v>
          </cell>
          <cell r="Z48">
            <v>429000</v>
          </cell>
          <cell r="AA48">
            <v>572000</v>
          </cell>
          <cell r="AB48">
            <v>4</v>
          </cell>
          <cell r="AC48">
            <v>540000</v>
          </cell>
        </row>
        <row r="49">
          <cell r="X49" t="str">
            <v>17.0018.0221</v>
          </cell>
          <cell r="Y49" t="str">
            <v>37.8C00.0221</v>
          </cell>
          <cell r="Z49">
            <v>32000</v>
          </cell>
          <cell r="AA49">
            <v>50000</v>
          </cell>
          <cell r="AB49">
            <v>0</v>
          </cell>
          <cell r="AC49">
            <v>45200</v>
          </cell>
        </row>
        <row r="50">
          <cell r="X50" t="str">
            <v>14.0161.0748</v>
          </cell>
          <cell r="Y50" t="str">
            <v>37.8D07.0748</v>
          </cell>
          <cell r="Z50">
            <v>0</v>
          </cell>
          <cell r="AA50">
            <v>27000</v>
          </cell>
          <cell r="AB50">
            <v>4</v>
          </cell>
          <cell r="AC50">
            <v>10900</v>
          </cell>
        </row>
        <row r="51">
          <cell r="X51" t="str">
            <v>22.0019.1348</v>
          </cell>
          <cell r="Y51" t="str">
            <v>37.1E01.1348</v>
          </cell>
          <cell r="Z51">
            <v>7000</v>
          </cell>
          <cell r="AA51">
            <v>12300</v>
          </cell>
          <cell r="AB51">
            <v>1</v>
          </cell>
          <cell r="AC51">
            <v>11000</v>
          </cell>
        </row>
        <row r="52">
          <cell r="X52" t="str">
            <v>03.2734.0589</v>
          </cell>
          <cell r="Y52" t="str">
            <v>37.8D06.0589</v>
          </cell>
          <cell r="Z52">
            <v>180000</v>
          </cell>
          <cell r="AA52">
            <v>1237000</v>
          </cell>
          <cell r="AB52">
            <v>3</v>
          </cell>
          <cell r="AC52">
            <v>1109000</v>
          </cell>
        </row>
        <row r="53">
          <cell r="X53" t="str">
            <v>12.0309.0589</v>
          </cell>
          <cell r="Y53" t="str">
            <v>37.8D06.0589</v>
          </cell>
          <cell r="Z53">
            <v>180000</v>
          </cell>
          <cell r="AA53">
            <v>1237000</v>
          </cell>
          <cell r="AB53">
            <v>3</v>
          </cell>
          <cell r="AC53">
            <v>1109000</v>
          </cell>
        </row>
        <row r="54">
          <cell r="X54" t="str">
            <v>13.0152.0589</v>
          </cell>
          <cell r="Y54" t="str">
            <v>37.8D06.0589</v>
          </cell>
          <cell r="Z54">
            <v>180000</v>
          </cell>
          <cell r="AA54">
            <v>1237000</v>
          </cell>
          <cell r="AB54">
            <v>3</v>
          </cell>
          <cell r="AC54">
            <v>1109000</v>
          </cell>
        </row>
        <row r="55">
          <cell r="X55" t="str">
            <v>01.0285.1349</v>
          </cell>
          <cell r="Y55" t="str">
            <v>37.1E01.1349</v>
          </cell>
          <cell r="Z55">
            <v>3000</v>
          </cell>
          <cell r="AA55">
            <v>12300</v>
          </cell>
          <cell r="AB55">
            <v>1</v>
          </cell>
          <cell r="AC55">
            <v>11000</v>
          </cell>
        </row>
        <row r="56">
          <cell r="X56" t="str">
            <v>23.0187.1593</v>
          </cell>
          <cell r="Y56" t="str">
            <v>37.1E03.1593</v>
          </cell>
          <cell r="Z56">
            <v>10000</v>
          </cell>
          <cell r="AA56">
            <v>13700</v>
          </cell>
          <cell r="AB56">
            <v>2</v>
          </cell>
          <cell r="AC56">
            <v>13000</v>
          </cell>
        </row>
        <row r="57">
          <cell r="X57" t="str">
            <v>03.2736.0591</v>
          </cell>
          <cell r="Y57" t="str">
            <v>37.8D06.0591</v>
          </cell>
          <cell r="Z57">
            <v>150000</v>
          </cell>
          <cell r="AA57">
            <v>947000</v>
          </cell>
          <cell r="AB57">
            <v>0</v>
          </cell>
          <cell r="AC57">
            <v>819000</v>
          </cell>
        </row>
        <row r="58">
          <cell r="X58" t="str">
            <v>12.0268.0591</v>
          </cell>
          <cell r="Y58" t="str">
            <v>37.8D06.0591</v>
          </cell>
          <cell r="Z58">
            <v>150000</v>
          </cell>
          <cell r="AA58">
            <v>947000</v>
          </cell>
          <cell r="AB58">
            <v>0</v>
          </cell>
          <cell r="AC58">
            <v>819000</v>
          </cell>
        </row>
        <row r="59">
          <cell r="X59" t="str">
            <v>13.0175.0591</v>
          </cell>
          <cell r="Y59" t="str">
            <v>37.8D06.0591</v>
          </cell>
          <cell r="Z59">
            <v>150000</v>
          </cell>
          <cell r="AA59">
            <v>947000</v>
          </cell>
          <cell r="AB59">
            <v>0</v>
          </cell>
          <cell r="AC59">
            <v>819000</v>
          </cell>
        </row>
        <row r="60">
          <cell r="X60" t="str">
            <v>23.0201.1593</v>
          </cell>
          <cell r="Y60" t="str">
            <v>37.1E03.1593</v>
          </cell>
          <cell r="Z60">
            <v>10000</v>
          </cell>
          <cell r="AA60">
            <v>13700</v>
          </cell>
          <cell r="AB60">
            <v>2</v>
          </cell>
          <cell r="AC60">
            <v>13000</v>
          </cell>
        </row>
        <row r="61">
          <cell r="X61" t="str">
            <v>01.0065.0071</v>
          </cell>
          <cell r="Y61" t="str">
            <v>37.8B00.0071</v>
          </cell>
          <cell r="Z61">
            <v>95000</v>
          </cell>
          <cell r="AA61">
            <v>203000</v>
          </cell>
          <cell r="AB61">
            <v>5</v>
          </cell>
          <cell r="AC61">
            <v>159000</v>
          </cell>
        </row>
        <row r="62">
          <cell r="X62" t="str">
            <v>01.0091.0071</v>
          </cell>
          <cell r="Y62" t="str">
            <v>37.8B00.0071</v>
          </cell>
          <cell r="Z62">
            <v>95000</v>
          </cell>
          <cell r="AA62">
            <v>203000</v>
          </cell>
          <cell r="AB62">
            <v>5</v>
          </cell>
          <cell r="AC62">
            <v>159000</v>
          </cell>
        </row>
        <row r="63">
          <cell r="X63" t="str">
            <v>02.0002.0071</v>
          </cell>
          <cell r="Y63" t="str">
            <v>37.8B00.0071</v>
          </cell>
          <cell r="Z63">
            <v>95000</v>
          </cell>
          <cell r="AA63">
            <v>203000</v>
          </cell>
          <cell r="AB63">
            <v>5</v>
          </cell>
          <cell r="AC63">
            <v>159000</v>
          </cell>
        </row>
        <row r="64">
          <cell r="X64" t="str">
            <v>02.0015.0071</v>
          </cell>
          <cell r="Y64" t="str">
            <v>37.8B00.0071</v>
          </cell>
          <cell r="Z64">
            <v>95000</v>
          </cell>
          <cell r="AA64">
            <v>203000</v>
          </cell>
          <cell r="AB64">
            <v>5</v>
          </cell>
          <cell r="AC64">
            <v>159000</v>
          </cell>
        </row>
        <row r="65">
          <cell r="X65" t="str">
            <v>03.0081.0071</v>
          </cell>
          <cell r="Y65" t="str">
            <v>37.8B00.0071</v>
          </cell>
          <cell r="Z65">
            <v>95000</v>
          </cell>
          <cell r="AA65">
            <v>203000</v>
          </cell>
          <cell r="AB65">
            <v>5</v>
          </cell>
          <cell r="AC65">
            <v>159000</v>
          </cell>
        </row>
        <row r="66">
          <cell r="X66" t="str">
            <v>23.0030.1472</v>
          </cell>
          <cell r="Y66" t="str">
            <v>37.1E03.1472</v>
          </cell>
          <cell r="Z66">
            <v>15000</v>
          </cell>
          <cell r="AA66">
            <v>15900</v>
          </cell>
          <cell r="AB66">
            <v>1</v>
          </cell>
          <cell r="AC66">
            <v>15000</v>
          </cell>
        </row>
        <row r="67">
          <cell r="X67" t="str">
            <v>12.0165.0989</v>
          </cell>
          <cell r="Y67" t="str">
            <v>37.8D08.0989</v>
          </cell>
          <cell r="Z67">
            <v>10000</v>
          </cell>
          <cell r="AA67">
            <v>24600</v>
          </cell>
          <cell r="AB67">
            <v>1</v>
          </cell>
          <cell r="AC67">
            <v>15000</v>
          </cell>
        </row>
        <row r="68">
          <cell r="X68" t="str">
            <v>02.0214.0072</v>
          </cell>
          <cell r="Y68" t="str">
            <v>37.8B00.0072</v>
          </cell>
          <cell r="Z68">
            <v>300000</v>
          </cell>
          <cell r="AA68">
            <v>454000</v>
          </cell>
          <cell r="AB68">
            <v>0</v>
          </cell>
          <cell r="AC68">
            <v>409000</v>
          </cell>
        </row>
        <row r="69">
          <cell r="X69" t="str">
            <v>02.0486.0072</v>
          </cell>
          <cell r="Y69" t="str">
            <v>37.8B00.0072</v>
          </cell>
          <cell r="Z69">
            <v>300000</v>
          </cell>
          <cell r="AA69">
            <v>454000</v>
          </cell>
          <cell r="AB69">
            <v>0</v>
          </cell>
          <cell r="AC69">
            <v>409000</v>
          </cell>
        </row>
        <row r="70">
          <cell r="X70" t="str">
            <v>03.1081.0072</v>
          </cell>
          <cell r="Y70" t="str">
            <v>37.8B00.0072</v>
          </cell>
          <cell r="Z70">
            <v>300000</v>
          </cell>
          <cell r="AA70">
            <v>454000</v>
          </cell>
          <cell r="AB70">
            <v>0</v>
          </cell>
          <cell r="AC70">
            <v>409000</v>
          </cell>
        </row>
        <row r="71">
          <cell r="X71" t="str">
            <v>20.0089.0072</v>
          </cell>
          <cell r="Y71" t="str">
            <v>37.8B00.0072</v>
          </cell>
          <cell r="Z71">
            <v>300000</v>
          </cell>
          <cell r="AA71">
            <v>454000</v>
          </cell>
          <cell r="AB71">
            <v>0</v>
          </cell>
          <cell r="AC71">
            <v>409000</v>
          </cell>
        </row>
        <row r="72">
          <cell r="X72" t="str">
            <v>22.0137.1361</v>
          </cell>
          <cell r="Y72" t="str">
            <v>37.1E01.1361</v>
          </cell>
          <cell r="Z72">
            <v>0</v>
          </cell>
          <cell r="AA72">
            <v>16800</v>
          </cell>
          <cell r="AB72">
            <v>1</v>
          </cell>
          <cell r="AC72">
            <v>15000</v>
          </cell>
        </row>
        <row r="73">
          <cell r="X73" t="str">
            <v>23.0032.1468</v>
          </cell>
          <cell r="Y73" t="str">
            <v>37.1E03.1468</v>
          </cell>
          <cell r="Z73">
            <v>122170</v>
          </cell>
          <cell r="AA73">
            <v>137000</v>
          </cell>
          <cell r="AB73">
            <v>0</v>
          </cell>
          <cell r="AC73">
            <v>130000</v>
          </cell>
        </row>
        <row r="74">
          <cell r="X74" t="str">
            <v>22.0689.1223</v>
          </cell>
          <cell r="Y74" t="str">
            <v>37.1E01.1223</v>
          </cell>
          <cell r="Z74">
            <v>0</v>
          </cell>
          <cell r="AA74">
            <v>18200</v>
          </cell>
          <cell r="AB74">
            <v>1</v>
          </cell>
          <cell r="AC74">
            <v>16300</v>
          </cell>
        </row>
        <row r="75">
          <cell r="X75" t="str">
            <v>23.0033.1470</v>
          </cell>
          <cell r="Y75" t="str">
            <v>37.1E03.1470</v>
          </cell>
          <cell r="Z75">
            <v>122170</v>
          </cell>
          <cell r="AA75">
            <v>137000</v>
          </cell>
          <cell r="AB75">
            <v>0</v>
          </cell>
          <cell r="AC75">
            <v>130000</v>
          </cell>
        </row>
        <row r="76">
          <cell r="X76" t="str">
            <v>22.0157.1218</v>
          </cell>
          <cell r="Y76" t="str">
            <v>37.1E01.1218</v>
          </cell>
          <cell r="Z76">
            <v>0</v>
          </cell>
          <cell r="AA76">
            <v>19800</v>
          </cell>
          <cell r="AB76">
            <v>1</v>
          </cell>
          <cell r="AC76">
            <v>17700</v>
          </cell>
        </row>
        <row r="77">
          <cell r="X77" t="str">
            <v>23.0197.1590</v>
          </cell>
          <cell r="Y77" t="str">
            <v>37.1E03.1590</v>
          </cell>
          <cell r="Z77">
            <v>0</v>
          </cell>
          <cell r="AA77">
            <v>20100</v>
          </cell>
          <cell r="AB77">
            <v>1</v>
          </cell>
          <cell r="AC77">
            <v>19000</v>
          </cell>
        </row>
        <row r="78">
          <cell r="X78" t="str">
            <v>23.0029.1473</v>
          </cell>
          <cell r="Y78" t="str">
            <v>37.1E03.1473</v>
          </cell>
          <cell r="Z78">
            <v>12000</v>
          </cell>
          <cell r="AA78">
            <v>12700</v>
          </cell>
          <cell r="AB78">
            <v>0</v>
          </cell>
          <cell r="AC78">
            <v>12000</v>
          </cell>
        </row>
        <row r="79">
          <cell r="X79" t="str">
            <v>23.0031.1473</v>
          </cell>
          <cell r="Y79" t="str">
            <v>37.1E03.1473</v>
          </cell>
          <cell r="Z79">
            <v>12000</v>
          </cell>
          <cell r="AA79">
            <v>12700</v>
          </cell>
          <cell r="AB79">
            <v>0</v>
          </cell>
          <cell r="AC79">
            <v>12000</v>
          </cell>
        </row>
        <row r="80">
          <cell r="X80" t="str">
            <v>23.0180.1577</v>
          </cell>
          <cell r="Y80" t="str">
            <v>37.1E03.1577</v>
          </cell>
          <cell r="Z80">
            <v>20000</v>
          </cell>
          <cell r="AA80">
            <v>24300</v>
          </cell>
          <cell r="AB80">
            <v>0</v>
          </cell>
          <cell r="AC80">
            <v>23000</v>
          </cell>
        </row>
        <row r="81">
          <cell r="X81" t="str">
            <v>23.0036.1474</v>
          </cell>
          <cell r="Y81" t="str">
            <v>37.1E03.1474</v>
          </cell>
          <cell r="Z81">
            <v>75000</v>
          </cell>
          <cell r="AA81">
            <v>132000</v>
          </cell>
          <cell r="AB81">
            <v>0</v>
          </cell>
          <cell r="AC81">
            <v>125000</v>
          </cell>
        </row>
        <row r="82">
          <cell r="X82" t="str">
            <v>02.0200.1782</v>
          </cell>
          <cell r="Y82" t="str">
            <v>37.3F00.1782</v>
          </cell>
          <cell r="Z82">
            <v>0</v>
          </cell>
          <cell r="AA82">
            <v>27700</v>
          </cell>
          <cell r="AB82">
            <v>2</v>
          </cell>
          <cell r="AC82">
            <v>20000</v>
          </cell>
        </row>
        <row r="83">
          <cell r="X83" t="str">
            <v>21.0048.1782</v>
          </cell>
          <cell r="Y83" t="str">
            <v>37.3F00.1782</v>
          </cell>
          <cell r="Z83">
            <v>0</v>
          </cell>
          <cell r="AA83">
            <v>27700</v>
          </cell>
          <cell r="AB83">
            <v>2</v>
          </cell>
          <cell r="AC83">
            <v>20000</v>
          </cell>
        </row>
        <row r="84">
          <cell r="X84" t="str">
            <v>03.0993.0869</v>
          </cell>
          <cell r="Y84" t="str">
            <v>37.8D08.0869</v>
          </cell>
          <cell r="Z84">
            <v>220000</v>
          </cell>
          <cell r="AA84">
            <v>271000</v>
          </cell>
          <cell r="AB84">
            <v>3</v>
          </cell>
          <cell r="AC84">
            <v>256000</v>
          </cell>
        </row>
        <row r="85">
          <cell r="X85" t="str">
            <v>15.0142.0869</v>
          </cell>
          <cell r="Y85" t="str">
            <v>37.8D08.0869</v>
          </cell>
          <cell r="Z85">
            <v>220000</v>
          </cell>
          <cell r="AA85">
            <v>271000</v>
          </cell>
          <cell r="AB85">
            <v>3</v>
          </cell>
          <cell r="AC85">
            <v>256000</v>
          </cell>
        </row>
        <row r="86">
          <cell r="X86" t="str">
            <v>03.2155.0869</v>
          </cell>
          <cell r="Y86" t="str">
            <v>37.8D08.0869</v>
          </cell>
          <cell r="Z86">
            <v>220000</v>
          </cell>
          <cell r="AA86">
            <v>271000</v>
          </cell>
          <cell r="AB86">
            <v>0</v>
          </cell>
          <cell r="AC86">
            <v>256000</v>
          </cell>
        </row>
        <row r="87">
          <cell r="X87" t="str">
            <v>03.1809.1042</v>
          </cell>
          <cell r="Y87" t="str">
            <v>37.8D09.1042</v>
          </cell>
          <cell r="Z87">
            <v>198000</v>
          </cell>
          <cell r="AA87">
            <v>509000</v>
          </cell>
          <cell r="AB87">
            <v>0</v>
          </cell>
          <cell r="AC87">
            <v>420000</v>
          </cell>
        </row>
        <row r="88">
          <cell r="X88" t="str">
            <v>16.0220.1042</v>
          </cell>
          <cell r="Y88" t="str">
            <v>37.8D09.1042</v>
          </cell>
          <cell r="Z88">
            <v>198000</v>
          </cell>
          <cell r="AA88">
            <v>509000</v>
          </cell>
          <cell r="AB88">
            <v>0</v>
          </cell>
          <cell r="AC88">
            <v>420000</v>
          </cell>
        </row>
        <row r="89">
          <cell r="X89" t="str">
            <v>03.2318.0058</v>
          </cell>
          <cell r="Y89" t="str">
            <v>37.2A04.0058</v>
          </cell>
          <cell r="Z89">
            <v>6318000</v>
          </cell>
          <cell r="AA89">
            <v>8996000</v>
          </cell>
          <cell r="AB89">
            <v>33</v>
          </cell>
          <cell r="AC89">
            <v>8588000</v>
          </cell>
        </row>
        <row r="90">
          <cell r="X90" t="str">
            <v>03.2319.0058</v>
          </cell>
          <cell r="Y90" t="str">
            <v>37.2A04.0058</v>
          </cell>
          <cell r="Z90">
            <v>6318000</v>
          </cell>
          <cell r="AA90">
            <v>8996000</v>
          </cell>
          <cell r="AB90">
            <v>33</v>
          </cell>
          <cell r="AC90">
            <v>8588000</v>
          </cell>
        </row>
        <row r="91">
          <cell r="X91" t="str">
            <v>13.0042.0058</v>
          </cell>
          <cell r="Y91" t="str">
            <v>37.2A04.0058</v>
          </cell>
          <cell r="Z91">
            <v>6318000</v>
          </cell>
          <cell r="AA91">
            <v>8996000</v>
          </cell>
          <cell r="AB91">
            <v>33</v>
          </cell>
          <cell r="AC91">
            <v>8588000</v>
          </cell>
        </row>
        <row r="92">
          <cell r="X92" t="str">
            <v>18.0528.0058</v>
          </cell>
          <cell r="Y92" t="str">
            <v>37.2A04.0058</v>
          </cell>
          <cell r="Z92">
            <v>6318000</v>
          </cell>
          <cell r="AA92">
            <v>8996000</v>
          </cell>
          <cell r="AB92">
            <v>33</v>
          </cell>
          <cell r="AC92">
            <v>8588000</v>
          </cell>
        </row>
        <row r="93">
          <cell r="X93" t="str">
            <v>18.0529.0058</v>
          </cell>
          <cell r="Y93" t="str">
            <v>37.2A04.0058</v>
          </cell>
          <cell r="Z93">
            <v>6318000</v>
          </cell>
          <cell r="AA93">
            <v>8996000</v>
          </cell>
          <cell r="AB93">
            <v>33</v>
          </cell>
          <cell r="AC93">
            <v>8588000</v>
          </cell>
        </row>
        <row r="94">
          <cell r="X94" t="str">
            <v>18.0530.0058</v>
          </cell>
          <cell r="Y94" t="str">
            <v>37.2A04.0058</v>
          </cell>
          <cell r="Z94">
            <v>6318000</v>
          </cell>
          <cell r="AA94">
            <v>8996000</v>
          </cell>
          <cell r="AB94">
            <v>33</v>
          </cell>
          <cell r="AC94">
            <v>8588000</v>
          </cell>
        </row>
        <row r="95">
          <cell r="X95" t="str">
            <v>18.0531.0058</v>
          </cell>
          <cell r="Y95" t="str">
            <v>37.2A04.0058</v>
          </cell>
          <cell r="Z95">
            <v>6318000</v>
          </cell>
          <cell r="AA95">
            <v>8996000</v>
          </cell>
          <cell r="AB95">
            <v>33</v>
          </cell>
          <cell r="AC95">
            <v>8588000</v>
          </cell>
        </row>
        <row r="96">
          <cell r="X96" t="str">
            <v>18.0532.0058</v>
          </cell>
          <cell r="Y96" t="str">
            <v>37.2A04.0058</v>
          </cell>
          <cell r="Z96">
            <v>6318000</v>
          </cell>
          <cell r="AA96">
            <v>8996000</v>
          </cell>
          <cell r="AB96">
            <v>33</v>
          </cell>
          <cell r="AC96">
            <v>8588000</v>
          </cell>
        </row>
        <row r="97">
          <cell r="X97" t="str">
            <v>18.0533.0058</v>
          </cell>
          <cell r="Y97" t="str">
            <v>37.2A04.0058</v>
          </cell>
          <cell r="Z97">
            <v>6318000</v>
          </cell>
          <cell r="AA97">
            <v>8996000</v>
          </cell>
          <cell r="AB97">
            <v>33</v>
          </cell>
          <cell r="AC97">
            <v>8588000</v>
          </cell>
        </row>
        <row r="98">
          <cell r="X98" t="str">
            <v>18.0534.0058</v>
          </cell>
          <cell r="Y98" t="str">
            <v>37.2A04.0058</v>
          </cell>
          <cell r="Z98">
            <v>6318000</v>
          </cell>
          <cell r="AA98">
            <v>8996000</v>
          </cell>
          <cell r="AB98">
            <v>33</v>
          </cell>
          <cell r="AC98">
            <v>8588000</v>
          </cell>
        </row>
        <row r="99">
          <cell r="X99" t="str">
            <v>18.0535.0058</v>
          </cell>
          <cell r="Y99" t="str">
            <v>37.2A04.0058</v>
          </cell>
          <cell r="Z99">
            <v>6318000</v>
          </cell>
          <cell r="AA99">
            <v>8996000</v>
          </cell>
          <cell r="AB99">
            <v>33</v>
          </cell>
          <cell r="AC99">
            <v>8588000</v>
          </cell>
        </row>
        <row r="100">
          <cell r="X100" t="str">
            <v>18.0536.0058</v>
          </cell>
          <cell r="Y100" t="str">
            <v>37.2A04.0058</v>
          </cell>
          <cell r="Z100">
            <v>6318000</v>
          </cell>
          <cell r="AA100">
            <v>8996000</v>
          </cell>
          <cell r="AB100">
            <v>33</v>
          </cell>
          <cell r="AC100">
            <v>8588000</v>
          </cell>
        </row>
        <row r="101">
          <cell r="X101" t="str">
            <v>18.0537.0058</v>
          </cell>
          <cell r="Y101" t="str">
            <v>37.2A04.0058</v>
          </cell>
          <cell r="Z101">
            <v>6318000</v>
          </cell>
          <cell r="AA101">
            <v>8996000</v>
          </cell>
          <cell r="AB101">
            <v>33</v>
          </cell>
          <cell r="AC101">
            <v>8588000</v>
          </cell>
        </row>
        <row r="102">
          <cell r="X102" t="str">
            <v>18.0538.0058</v>
          </cell>
          <cell r="Y102" t="str">
            <v>37.2A04.0058</v>
          </cell>
          <cell r="Z102">
            <v>6318000</v>
          </cell>
          <cell r="AA102">
            <v>8996000</v>
          </cell>
          <cell r="AB102">
            <v>33</v>
          </cell>
          <cell r="AC102">
            <v>8588000</v>
          </cell>
        </row>
        <row r="103">
          <cell r="X103" t="str">
            <v>18.0539.0058</v>
          </cell>
          <cell r="Y103" t="str">
            <v>37.2A04.0058</v>
          </cell>
          <cell r="Z103">
            <v>6318000</v>
          </cell>
          <cell r="AA103">
            <v>8996000</v>
          </cell>
          <cell r="AB103">
            <v>33</v>
          </cell>
          <cell r="AC103">
            <v>8588000</v>
          </cell>
        </row>
        <row r="104">
          <cell r="X104" t="str">
            <v>18.0540.0058</v>
          </cell>
          <cell r="Y104" t="str">
            <v>37.2A04.0058</v>
          </cell>
          <cell r="Z104">
            <v>6318000</v>
          </cell>
          <cell r="AA104">
            <v>8996000</v>
          </cell>
          <cell r="AB104">
            <v>33</v>
          </cell>
          <cell r="AC104">
            <v>8588000</v>
          </cell>
        </row>
        <row r="105">
          <cell r="X105" t="str">
            <v>18.0541.0058</v>
          </cell>
          <cell r="Y105" t="str">
            <v>37.2A04.0058</v>
          </cell>
          <cell r="Z105">
            <v>6318000</v>
          </cell>
          <cell r="AA105">
            <v>8996000</v>
          </cell>
          <cell r="AB105">
            <v>33</v>
          </cell>
          <cell r="AC105">
            <v>8588000</v>
          </cell>
        </row>
        <row r="106">
          <cell r="X106" t="str">
            <v>18.0542.0058</v>
          </cell>
          <cell r="Y106" t="str">
            <v>37.2A04.0058</v>
          </cell>
          <cell r="Z106">
            <v>6318000</v>
          </cell>
          <cell r="AA106">
            <v>8996000</v>
          </cell>
          <cell r="AB106">
            <v>33</v>
          </cell>
          <cell r="AC106">
            <v>8588000</v>
          </cell>
        </row>
        <row r="107">
          <cell r="X107" t="str">
            <v>18.0543.0058</v>
          </cell>
          <cell r="Y107" t="str">
            <v>37.2A04.0058</v>
          </cell>
          <cell r="Z107">
            <v>6318000</v>
          </cell>
          <cell r="AA107">
            <v>8996000</v>
          </cell>
          <cell r="AB107">
            <v>33</v>
          </cell>
          <cell r="AC107">
            <v>8588000</v>
          </cell>
        </row>
        <row r="108">
          <cell r="X108" t="str">
            <v>18.0544.0058</v>
          </cell>
          <cell r="Y108" t="str">
            <v>37.2A04.0058</v>
          </cell>
          <cell r="Z108">
            <v>6318000</v>
          </cell>
          <cell r="AA108">
            <v>8996000</v>
          </cell>
          <cell r="AB108">
            <v>33</v>
          </cell>
          <cell r="AC108">
            <v>8588000</v>
          </cell>
        </row>
        <row r="109">
          <cell r="X109" t="str">
            <v>18.0545.0058</v>
          </cell>
          <cell r="Y109" t="str">
            <v>37.2A04.0058</v>
          </cell>
          <cell r="Z109">
            <v>6318000</v>
          </cell>
          <cell r="AA109">
            <v>8996000</v>
          </cell>
          <cell r="AB109">
            <v>33</v>
          </cell>
          <cell r="AC109">
            <v>8588000</v>
          </cell>
        </row>
        <row r="110">
          <cell r="X110" t="str">
            <v>18.0546.0058</v>
          </cell>
          <cell r="Y110" t="str">
            <v>37.2A04.0058</v>
          </cell>
          <cell r="Z110">
            <v>6318000</v>
          </cell>
          <cell r="AA110">
            <v>8996000</v>
          </cell>
          <cell r="AB110">
            <v>33</v>
          </cell>
          <cell r="AC110">
            <v>8588000</v>
          </cell>
        </row>
        <row r="111">
          <cell r="X111" t="str">
            <v>18.0547.0058</v>
          </cell>
          <cell r="Y111" t="str">
            <v>37.2A04.0058</v>
          </cell>
          <cell r="Z111">
            <v>6318000</v>
          </cell>
          <cell r="AA111">
            <v>8996000</v>
          </cell>
          <cell r="AB111">
            <v>33</v>
          </cell>
          <cell r="AC111">
            <v>8588000</v>
          </cell>
        </row>
        <row r="112">
          <cell r="X112" t="str">
            <v>18.0548.0058</v>
          </cell>
          <cell r="Y112" t="str">
            <v>37.2A04.0058</v>
          </cell>
          <cell r="Z112">
            <v>6318000</v>
          </cell>
          <cell r="AA112">
            <v>8996000</v>
          </cell>
          <cell r="AB112">
            <v>33</v>
          </cell>
          <cell r="AC112">
            <v>8588000</v>
          </cell>
        </row>
        <row r="113">
          <cell r="X113" t="str">
            <v>18.0550.0058</v>
          </cell>
          <cell r="Y113" t="str">
            <v>37.2A04.0058</v>
          </cell>
          <cell r="Z113">
            <v>6318000</v>
          </cell>
          <cell r="AA113">
            <v>8996000</v>
          </cell>
          <cell r="AB113">
            <v>33</v>
          </cell>
          <cell r="AC113">
            <v>8588000</v>
          </cell>
        </row>
        <row r="114">
          <cell r="X114" t="str">
            <v>18.0551.0058</v>
          </cell>
          <cell r="Y114" t="str">
            <v>37.2A04.0058</v>
          </cell>
          <cell r="Z114">
            <v>6318000</v>
          </cell>
          <cell r="AA114">
            <v>8996000</v>
          </cell>
          <cell r="AB114">
            <v>33</v>
          </cell>
          <cell r="AC114">
            <v>8588000</v>
          </cell>
        </row>
        <row r="115">
          <cell r="X115" t="str">
            <v>18.0552.0058</v>
          </cell>
          <cell r="Y115" t="str">
            <v>37.2A04.0058</v>
          </cell>
          <cell r="Z115">
            <v>6318000</v>
          </cell>
          <cell r="AA115">
            <v>8996000</v>
          </cell>
          <cell r="AB115">
            <v>33</v>
          </cell>
          <cell r="AC115">
            <v>8588000</v>
          </cell>
        </row>
        <row r="116">
          <cell r="X116" t="str">
            <v>18.0561.0058</v>
          </cell>
          <cell r="Y116" t="str">
            <v>37.2A04.0058</v>
          </cell>
          <cell r="Z116">
            <v>6318000</v>
          </cell>
          <cell r="AA116">
            <v>8996000</v>
          </cell>
          <cell r="AB116">
            <v>33</v>
          </cell>
          <cell r="AC116">
            <v>8588000</v>
          </cell>
        </row>
        <row r="117">
          <cell r="X117" t="str">
            <v>18.0681.0058</v>
          </cell>
          <cell r="Y117" t="str">
            <v>37.2A04.0058</v>
          </cell>
          <cell r="Z117">
            <v>6318000</v>
          </cell>
          <cell r="AA117">
            <v>8996000</v>
          </cell>
          <cell r="AB117">
            <v>33</v>
          </cell>
          <cell r="AC117">
            <v>8588000</v>
          </cell>
        </row>
        <row r="118">
          <cell r="X118" t="str">
            <v>18.0683.0058</v>
          </cell>
          <cell r="Y118" t="str">
            <v>37.2A04.0058</v>
          </cell>
          <cell r="Z118">
            <v>6318000</v>
          </cell>
          <cell r="AA118">
            <v>8996000</v>
          </cell>
          <cell r="AB118">
            <v>33</v>
          </cell>
          <cell r="AC118">
            <v>8588000</v>
          </cell>
        </row>
        <row r="119">
          <cell r="X119" t="str">
            <v>18.0684.0058</v>
          </cell>
          <cell r="Y119" t="str">
            <v>37.2A04.0058</v>
          </cell>
          <cell r="Z119">
            <v>6318000</v>
          </cell>
          <cell r="AA119">
            <v>8996000</v>
          </cell>
          <cell r="AB119">
            <v>33</v>
          </cell>
          <cell r="AC119">
            <v>8588000</v>
          </cell>
        </row>
        <row r="120">
          <cell r="X120" t="str">
            <v>18.0687.0058</v>
          </cell>
          <cell r="Y120" t="str">
            <v>37.2A04.0058</v>
          </cell>
          <cell r="Z120">
            <v>6318000</v>
          </cell>
          <cell r="AA120">
            <v>8996000</v>
          </cell>
          <cell r="AB120">
            <v>33</v>
          </cell>
          <cell r="AC120">
            <v>8588000</v>
          </cell>
        </row>
        <row r="121">
          <cell r="X121" t="str">
            <v>18.0688.0058</v>
          </cell>
          <cell r="Y121" t="str">
            <v>37.2A04.0058</v>
          </cell>
          <cell r="Z121">
            <v>6318000</v>
          </cell>
          <cell r="AA121">
            <v>8996000</v>
          </cell>
          <cell r="AB121">
            <v>33</v>
          </cell>
          <cell r="AC121">
            <v>8588000</v>
          </cell>
        </row>
        <row r="122">
          <cell r="X122" t="str">
            <v>01.0006.0215</v>
          </cell>
          <cell r="Y122" t="str">
            <v>37.8B00.0215</v>
          </cell>
          <cell r="Z122">
            <v>0</v>
          </cell>
          <cell r="AA122">
            <v>20000</v>
          </cell>
          <cell r="AB122">
            <v>3</v>
          </cell>
          <cell r="AC122">
            <v>20000</v>
          </cell>
        </row>
        <row r="123">
          <cell r="X123" t="str">
            <v>03.2391.0215</v>
          </cell>
          <cell r="Y123" t="str">
            <v>37.8B00.0215</v>
          </cell>
          <cell r="Z123">
            <v>0</v>
          </cell>
          <cell r="AA123">
            <v>20000</v>
          </cell>
          <cell r="AB123">
            <v>3</v>
          </cell>
          <cell r="AC123">
            <v>20000</v>
          </cell>
        </row>
        <row r="124">
          <cell r="X124" t="str">
            <v>11.0089.0215</v>
          </cell>
          <cell r="Y124" t="str">
            <v>37.8B00.0215</v>
          </cell>
          <cell r="Z124">
            <v>0</v>
          </cell>
          <cell r="AA124">
            <v>20000</v>
          </cell>
          <cell r="AB124">
            <v>3</v>
          </cell>
          <cell r="AC124">
            <v>20000</v>
          </cell>
        </row>
        <row r="125">
          <cell r="X125" t="str">
            <v>23.0207.1604</v>
          </cell>
          <cell r="Y125" t="str">
            <v>37.1E03.1604</v>
          </cell>
          <cell r="Z125">
            <v>0</v>
          </cell>
          <cell r="AA125">
            <v>22200</v>
          </cell>
          <cell r="AB125">
            <v>1</v>
          </cell>
          <cell r="AC125">
            <v>21000</v>
          </cell>
        </row>
        <row r="126">
          <cell r="X126" t="str">
            <v>23.0040.1507</v>
          </cell>
          <cell r="Y126" t="str">
            <v>37.1E03.1507</v>
          </cell>
          <cell r="Z126">
            <v>0</v>
          </cell>
          <cell r="AA126">
            <v>26500</v>
          </cell>
          <cell r="AB126">
            <v>1</v>
          </cell>
          <cell r="AC126">
            <v>25000</v>
          </cell>
        </row>
        <row r="127">
          <cell r="X127" t="str">
            <v>22.0268.1330</v>
          </cell>
          <cell r="Y127" t="str">
            <v>37.1E01.1330</v>
          </cell>
          <cell r="Z127">
            <v>0</v>
          </cell>
          <cell r="AA127">
            <v>28000</v>
          </cell>
          <cell r="AB127">
            <v>1</v>
          </cell>
          <cell r="AC127">
            <v>25000</v>
          </cell>
        </row>
        <row r="128">
          <cell r="X128" t="str">
            <v>03.0233.1814</v>
          </cell>
          <cell r="Y128" t="str">
            <v>37.3F00.1814</v>
          </cell>
          <cell r="Z128">
            <v>17000</v>
          </cell>
          <cell r="AA128">
            <v>32700</v>
          </cell>
          <cell r="AB128">
            <v>10</v>
          </cell>
          <cell r="AC128">
            <v>25000</v>
          </cell>
        </row>
        <row r="129">
          <cell r="X129" t="str">
            <v>03.0234.1814</v>
          </cell>
          <cell r="Y129" t="str">
            <v>37.3F00.1814</v>
          </cell>
          <cell r="Z129">
            <v>17000</v>
          </cell>
          <cell r="AA129">
            <v>32700</v>
          </cell>
          <cell r="AB129">
            <v>10</v>
          </cell>
          <cell r="AC129">
            <v>25000</v>
          </cell>
        </row>
        <row r="130">
          <cell r="X130" t="str">
            <v>03.0240.1814</v>
          </cell>
          <cell r="Y130" t="str">
            <v>37.3F00.1814</v>
          </cell>
          <cell r="Z130">
            <v>17000</v>
          </cell>
          <cell r="AA130">
            <v>32700</v>
          </cell>
          <cell r="AB130">
            <v>10</v>
          </cell>
          <cell r="AC130">
            <v>25000</v>
          </cell>
        </row>
        <row r="131">
          <cell r="X131" t="str">
            <v>06.0011.1814</v>
          </cell>
          <cell r="Y131" t="str">
            <v>37.3F00.1814</v>
          </cell>
          <cell r="Z131">
            <v>17000</v>
          </cell>
          <cell r="AA131">
            <v>32700</v>
          </cell>
          <cell r="AB131">
            <v>10</v>
          </cell>
          <cell r="AC131">
            <v>25000</v>
          </cell>
        </row>
        <row r="132">
          <cell r="X132" t="str">
            <v>06.0012.1814</v>
          </cell>
          <cell r="Y132" t="str">
            <v>37.3F00.1814</v>
          </cell>
          <cell r="Z132">
            <v>17000</v>
          </cell>
          <cell r="AA132">
            <v>32700</v>
          </cell>
          <cell r="AB132">
            <v>10</v>
          </cell>
          <cell r="AC132">
            <v>25000</v>
          </cell>
        </row>
        <row r="133">
          <cell r="X133" t="str">
            <v>06.0013.1814</v>
          </cell>
          <cell r="Y133" t="str">
            <v>37.3F00.1814</v>
          </cell>
          <cell r="Z133">
            <v>17000</v>
          </cell>
          <cell r="AA133">
            <v>32700</v>
          </cell>
          <cell r="AB133">
            <v>10</v>
          </cell>
          <cell r="AC133">
            <v>25000</v>
          </cell>
        </row>
        <row r="134">
          <cell r="X134" t="str">
            <v>06.0014.1814</v>
          </cell>
          <cell r="Y134" t="str">
            <v>37.3F00.1814</v>
          </cell>
          <cell r="Z134">
            <v>17000</v>
          </cell>
          <cell r="AA134">
            <v>32700</v>
          </cell>
          <cell r="AB134">
            <v>10</v>
          </cell>
          <cell r="AC134">
            <v>25000</v>
          </cell>
        </row>
        <row r="135">
          <cell r="X135" t="str">
            <v>06.0017.1814</v>
          </cell>
          <cell r="Y135" t="str">
            <v>37.3F00.1814</v>
          </cell>
          <cell r="Z135">
            <v>17000</v>
          </cell>
          <cell r="AA135">
            <v>32700</v>
          </cell>
          <cell r="AB135">
            <v>10</v>
          </cell>
          <cell r="AC135">
            <v>25000</v>
          </cell>
        </row>
        <row r="136">
          <cell r="X136" t="str">
            <v>06.0019.1814</v>
          </cell>
          <cell r="Y136" t="str">
            <v>37.3F00.1814</v>
          </cell>
          <cell r="Z136">
            <v>17000</v>
          </cell>
          <cell r="AA136">
            <v>32700</v>
          </cell>
          <cell r="AB136">
            <v>10</v>
          </cell>
          <cell r="AC136">
            <v>25000</v>
          </cell>
        </row>
        <row r="137">
          <cell r="X137" t="str">
            <v>06.0020.1814</v>
          </cell>
          <cell r="Y137" t="str">
            <v>37.3F00.1814</v>
          </cell>
          <cell r="Z137">
            <v>17000</v>
          </cell>
          <cell r="AA137">
            <v>32700</v>
          </cell>
          <cell r="AB137">
            <v>10</v>
          </cell>
          <cell r="AC137">
            <v>25000</v>
          </cell>
        </row>
        <row r="138">
          <cell r="X138" t="str">
            <v>24.0016.1712</v>
          </cell>
          <cell r="Y138" t="str">
            <v>37.1E04.1712</v>
          </cell>
          <cell r="Z138">
            <v>0</v>
          </cell>
          <cell r="AA138">
            <v>28700</v>
          </cell>
          <cell r="AB138">
            <v>1</v>
          </cell>
          <cell r="AC138">
            <v>25000</v>
          </cell>
        </row>
        <row r="139">
          <cell r="X139" t="str">
            <v>03.0283.0285</v>
          </cell>
          <cell r="Y139" t="str">
            <v>37.8C00.0285</v>
          </cell>
          <cell r="Z139">
            <v>0</v>
          </cell>
          <cell r="AA139">
            <v>35000</v>
          </cell>
          <cell r="AB139">
            <v>2</v>
          </cell>
          <cell r="AC139">
            <v>25000</v>
          </cell>
        </row>
        <row r="140">
          <cell r="X140" t="str">
            <v>01.0158.0074</v>
          </cell>
          <cell r="Y140" t="str">
            <v>37.8B00.0074</v>
          </cell>
          <cell r="Z140">
            <v>190000</v>
          </cell>
          <cell r="AA140">
            <v>458000</v>
          </cell>
          <cell r="AB140">
            <v>0</v>
          </cell>
          <cell r="AC140">
            <v>386000</v>
          </cell>
        </row>
        <row r="141">
          <cell r="X141" t="str">
            <v>01.0362.0074</v>
          </cell>
          <cell r="Y141" t="str">
            <v>37.8B00.0074</v>
          </cell>
          <cell r="Z141">
            <v>190000</v>
          </cell>
          <cell r="AA141">
            <v>458000</v>
          </cell>
          <cell r="AB141">
            <v>0</v>
          </cell>
          <cell r="AC141">
            <v>386000</v>
          </cell>
        </row>
        <row r="142">
          <cell r="X142" t="str">
            <v>13.0194.0074</v>
          </cell>
          <cell r="Y142" t="str">
            <v>37.8B00.0074</v>
          </cell>
          <cell r="Z142">
            <v>190000</v>
          </cell>
          <cell r="AA142">
            <v>458000</v>
          </cell>
          <cell r="AB142">
            <v>0</v>
          </cell>
          <cell r="AC142">
            <v>386000</v>
          </cell>
        </row>
        <row r="143">
          <cell r="X143" t="str">
            <v>13.0200.0074</v>
          </cell>
          <cell r="Y143" t="str">
            <v>37.8B00.0074</v>
          </cell>
          <cell r="Z143">
            <v>190000</v>
          </cell>
          <cell r="AA143">
            <v>458000</v>
          </cell>
          <cell r="AB143">
            <v>0</v>
          </cell>
          <cell r="AC143">
            <v>386000</v>
          </cell>
        </row>
        <row r="144">
          <cell r="X144" t="str">
            <v>08.0021.0285</v>
          </cell>
          <cell r="Y144" t="str">
            <v>37.8C00.0285</v>
          </cell>
          <cell r="Z144">
            <v>0</v>
          </cell>
          <cell r="AA144">
            <v>35000</v>
          </cell>
          <cell r="AB144">
            <v>2</v>
          </cell>
          <cell r="AC144">
            <v>25000</v>
          </cell>
        </row>
        <row r="145">
          <cell r="X145" t="str">
            <v>22.0161.1292</v>
          </cell>
          <cell r="Y145" t="str">
            <v>37.1E01.1292</v>
          </cell>
          <cell r="Z145">
            <v>20000</v>
          </cell>
          <cell r="AA145">
            <v>29100</v>
          </cell>
          <cell r="AB145">
            <v>1</v>
          </cell>
          <cell r="AC145">
            <v>26000</v>
          </cell>
        </row>
        <row r="146">
          <cell r="X146" t="str">
            <v>23.0058.1487</v>
          </cell>
          <cell r="Y146" t="str">
            <v>37.1E03.1487</v>
          </cell>
          <cell r="Z146">
            <v>27000</v>
          </cell>
          <cell r="AA146">
            <v>28600</v>
          </cell>
          <cell r="AB146">
            <v>1</v>
          </cell>
          <cell r="AC146">
            <v>27000</v>
          </cell>
        </row>
        <row r="147">
          <cell r="X147" t="str">
            <v>22.0291.1280</v>
          </cell>
          <cell r="Y147" t="str">
            <v>37.1E01.1280</v>
          </cell>
          <cell r="Z147">
            <v>18000</v>
          </cell>
          <cell r="AA147">
            <v>30200</v>
          </cell>
          <cell r="AB147">
            <v>2</v>
          </cell>
          <cell r="AC147">
            <v>27000</v>
          </cell>
        </row>
        <row r="148">
          <cell r="X148" t="str">
            <v>12.0254.0592</v>
          </cell>
          <cell r="Y148" t="str">
            <v>37.8D06.0592</v>
          </cell>
          <cell r="Z148">
            <v>2775000</v>
          </cell>
          <cell r="AA148">
            <v>3554000</v>
          </cell>
          <cell r="AB148">
            <v>3</v>
          </cell>
          <cell r="AC148">
            <v>2970000</v>
          </cell>
        </row>
        <row r="149">
          <cell r="X149" t="str">
            <v>12.0304.0592</v>
          </cell>
          <cell r="Y149" t="str">
            <v>37.8D06.0592</v>
          </cell>
          <cell r="Z149">
            <v>2775000</v>
          </cell>
          <cell r="AA149">
            <v>3554000</v>
          </cell>
          <cell r="AB149">
            <v>3</v>
          </cell>
          <cell r="AC149">
            <v>2970000</v>
          </cell>
        </row>
        <row r="150">
          <cell r="X150" t="str">
            <v>13.0176.0592</v>
          </cell>
          <cell r="Y150" t="str">
            <v>37.8D06.0592</v>
          </cell>
          <cell r="Z150">
            <v>2775000</v>
          </cell>
          <cell r="AA150">
            <v>3554000</v>
          </cell>
          <cell r="AB150">
            <v>3</v>
          </cell>
          <cell r="AC150">
            <v>2970000</v>
          </cell>
        </row>
        <row r="151">
          <cell r="X151" t="str">
            <v>22.0292.1280</v>
          </cell>
          <cell r="Y151" t="str">
            <v>37.1E01.1280</v>
          </cell>
          <cell r="Z151">
            <v>18000</v>
          </cell>
          <cell r="AA151">
            <v>30200</v>
          </cell>
          <cell r="AB151">
            <v>2</v>
          </cell>
          <cell r="AC151">
            <v>27000</v>
          </cell>
        </row>
        <row r="152">
          <cell r="X152" t="str">
            <v>24.0289.1694</v>
          </cell>
          <cell r="Y152" t="str">
            <v>37.1E04.1694</v>
          </cell>
          <cell r="Z152">
            <v>18000</v>
          </cell>
          <cell r="AA152">
            <v>31000</v>
          </cell>
          <cell r="AB152">
            <v>2</v>
          </cell>
          <cell r="AC152">
            <v>27000</v>
          </cell>
        </row>
        <row r="153">
          <cell r="X153" t="str">
            <v>03.2179.0871</v>
          </cell>
          <cell r="Y153" t="str">
            <v>37.8D08.0871</v>
          </cell>
          <cell r="Z153">
            <v>580000</v>
          </cell>
          <cell r="AA153">
            <v>2303000</v>
          </cell>
          <cell r="AB153">
            <v>4</v>
          </cell>
          <cell r="AC153">
            <v>2125000</v>
          </cell>
        </row>
        <row r="154">
          <cell r="X154" t="str">
            <v>03.2241.0871</v>
          </cell>
          <cell r="Y154" t="str">
            <v>37.8D08.0871</v>
          </cell>
          <cell r="Z154">
            <v>580000</v>
          </cell>
          <cell r="AA154">
            <v>2303000</v>
          </cell>
          <cell r="AB154">
            <v>4</v>
          </cell>
          <cell r="AC154">
            <v>2125000</v>
          </cell>
        </row>
        <row r="155">
          <cell r="X155" t="str">
            <v>03.2587.0871</v>
          </cell>
          <cell r="Y155" t="str">
            <v>37.8D08.0871</v>
          </cell>
          <cell r="Z155">
            <v>580000</v>
          </cell>
          <cell r="AA155">
            <v>2303000</v>
          </cell>
          <cell r="AB155">
            <v>4</v>
          </cell>
          <cell r="AC155">
            <v>2125000</v>
          </cell>
        </row>
        <row r="156">
          <cell r="X156" t="str">
            <v>15.0150.0871</v>
          </cell>
          <cell r="Y156" t="str">
            <v>37.8D08.0871</v>
          </cell>
          <cell r="Z156">
            <v>580000</v>
          </cell>
          <cell r="AA156">
            <v>2303000</v>
          </cell>
          <cell r="AB156">
            <v>4</v>
          </cell>
          <cell r="AC156">
            <v>2125000</v>
          </cell>
        </row>
        <row r="157">
          <cell r="X157" t="str">
            <v>03.1632.0731</v>
          </cell>
          <cell r="Y157" t="str">
            <v>37.8D07.0731</v>
          </cell>
          <cell r="Z157">
            <v>440000</v>
          </cell>
          <cell r="AA157">
            <v>1160000</v>
          </cell>
          <cell r="AB157">
            <v>0</v>
          </cell>
          <cell r="AC157">
            <v>982000</v>
          </cell>
        </row>
        <row r="158">
          <cell r="X158" t="str">
            <v>03.1633.0731</v>
          </cell>
          <cell r="Y158" t="str">
            <v>37.8D07.0731</v>
          </cell>
          <cell r="Z158">
            <v>440000</v>
          </cell>
          <cell r="AA158">
            <v>1160000</v>
          </cell>
          <cell r="AB158">
            <v>0</v>
          </cell>
          <cell r="AC158">
            <v>982000</v>
          </cell>
        </row>
        <row r="159">
          <cell r="X159" t="str">
            <v>14.0147.0731</v>
          </cell>
          <cell r="Y159" t="str">
            <v>37.8D07.0731</v>
          </cell>
          <cell r="Z159">
            <v>440000</v>
          </cell>
          <cell r="AA159">
            <v>1160000</v>
          </cell>
          <cell r="AB159">
            <v>0</v>
          </cell>
          <cell r="AC159">
            <v>982000</v>
          </cell>
        </row>
        <row r="160">
          <cell r="X160" t="str">
            <v>24.0290.1694</v>
          </cell>
          <cell r="Y160" t="str">
            <v>37.1E04.1694</v>
          </cell>
          <cell r="Z160">
            <v>18000</v>
          </cell>
          <cell r="AA160">
            <v>31000</v>
          </cell>
          <cell r="AB160">
            <v>2</v>
          </cell>
          <cell r="AC160">
            <v>27000</v>
          </cell>
        </row>
        <row r="161">
          <cell r="X161" t="str">
            <v>14.0250.0852</v>
          </cell>
          <cell r="Y161" t="str">
            <v>37.8D07.0852</v>
          </cell>
          <cell r="Z161">
            <v>0</v>
          </cell>
          <cell r="AA161">
            <v>36900</v>
          </cell>
          <cell r="AB161">
            <v>3</v>
          </cell>
          <cell r="AC161">
            <v>27700</v>
          </cell>
        </row>
        <row r="162">
          <cell r="X162" t="str">
            <v>14.0251.0852</v>
          </cell>
          <cell r="Y162" t="str">
            <v>37.8D07.0852</v>
          </cell>
          <cell r="Z162">
            <v>0</v>
          </cell>
          <cell r="AA162">
            <v>36900</v>
          </cell>
          <cell r="AB162">
            <v>3</v>
          </cell>
          <cell r="AC162">
            <v>27700</v>
          </cell>
        </row>
        <row r="163">
          <cell r="X163" t="str">
            <v>21.0077.0852</v>
          </cell>
          <cell r="Y163" t="str">
            <v>37.8D07.0852</v>
          </cell>
          <cell r="Z163">
            <v>0</v>
          </cell>
          <cell r="AA163">
            <v>36900</v>
          </cell>
          <cell r="AB163">
            <v>3</v>
          </cell>
          <cell r="AC163">
            <v>27700</v>
          </cell>
        </row>
        <row r="164">
          <cell r="X164" t="str">
            <v>17.0108.0260</v>
          </cell>
          <cell r="Y164" t="str">
            <v>37.8C00.0260</v>
          </cell>
          <cell r="Z164">
            <v>0</v>
          </cell>
          <cell r="AA164">
            <v>52400</v>
          </cell>
          <cell r="AB164">
            <v>1</v>
          </cell>
          <cell r="AC164">
            <v>28100</v>
          </cell>
        </row>
        <row r="165">
          <cell r="X165" t="str">
            <v>03.1692.0730</v>
          </cell>
          <cell r="Y165" t="str">
            <v>37.8D07.0730</v>
          </cell>
          <cell r="Z165">
            <v>22000</v>
          </cell>
          <cell r="AA165">
            <v>35000</v>
          </cell>
          <cell r="AB165">
            <v>2</v>
          </cell>
          <cell r="AC165">
            <v>29000</v>
          </cell>
        </row>
        <row r="166">
          <cell r="X166" t="str">
            <v>14.0206.0730</v>
          </cell>
          <cell r="Y166" t="str">
            <v>37.8D07.0730</v>
          </cell>
          <cell r="Z166">
            <v>22000</v>
          </cell>
          <cell r="AA166">
            <v>35000</v>
          </cell>
          <cell r="AB166">
            <v>2</v>
          </cell>
          <cell r="AC166">
            <v>29000</v>
          </cell>
        </row>
        <row r="167">
          <cell r="X167" t="str">
            <v>23.0060.1496</v>
          </cell>
          <cell r="Y167" t="str">
            <v>37.1E03.1496</v>
          </cell>
          <cell r="Z167">
            <v>0</v>
          </cell>
          <cell r="AA167">
            <v>31800</v>
          </cell>
          <cell r="AB167">
            <v>1</v>
          </cell>
          <cell r="AC167">
            <v>30000</v>
          </cell>
        </row>
        <row r="168">
          <cell r="X168" t="str">
            <v>22.0117.1503</v>
          </cell>
          <cell r="Y168" t="str">
            <v>37.1E03.1503</v>
          </cell>
          <cell r="Z168">
            <v>0</v>
          </cell>
          <cell r="AA168">
            <v>31800</v>
          </cell>
          <cell r="AB168">
            <v>3</v>
          </cell>
          <cell r="AC168">
            <v>30000</v>
          </cell>
        </row>
        <row r="169">
          <cell r="X169" t="str">
            <v>23.0118.1503</v>
          </cell>
          <cell r="Y169" t="str">
            <v>37.1E03.1503</v>
          </cell>
          <cell r="Z169">
            <v>30000</v>
          </cell>
          <cell r="AA169">
            <v>31800</v>
          </cell>
          <cell r="AB169">
            <v>3</v>
          </cell>
          <cell r="AC169">
            <v>30000</v>
          </cell>
        </row>
        <row r="170">
          <cell r="X170" t="str">
            <v>23.0143.1503</v>
          </cell>
          <cell r="Y170" t="str">
            <v>37.1E03.1503</v>
          </cell>
          <cell r="Z170">
            <v>30000</v>
          </cell>
          <cell r="AA170">
            <v>31800</v>
          </cell>
          <cell r="AB170">
            <v>3</v>
          </cell>
          <cell r="AC170">
            <v>30000</v>
          </cell>
        </row>
        <row r="171">
          <cell r="X171" t="str">
            <v>17.0141.0241</v>
          </cell>
          <cell r="Y171" t="str">
            <v>37.8C00.0241</v>
          </cell>
          <cell r="Z171">
            <v>0</v>
          </cell>
          <cell r="AA171">
            <v>44400</v>
          </cell>
          <cell r="AB171">
            <v>15</v>
          </cell>
          <cell r="AC171">
            <v>30000</v>
          </cell>
        </row>
        <row r="172">
          <cell r="X172" t="str">
            <v>17.0142.0241</v>
          </cell>
          <cell r="Y172" t="str">
            <v>37.8C00.0241</v>
          </cell>
          <cell r="Z172">
            <v>0</v>
          </cell>
          <cell r="AA172">
            <v>44400</v>
          </cell>
          <cell r="AB172">
            <v>15</v>
          </cell>
          <cell r="AC172">
            <v>30000</v>
          </cell>
        </row>
        <row r="173">
          <cell r="X173" t="str">
            <v>17.0143.0241</v>
          </cell>
          <cell r="Y173" t="str">
            <v>37.8C00.0241</v>
          </cell>
          <cell r="Z173">
            <v>0</v>
          </cell>
          <cell r="AA173">
            <v>44400</v>
          </cell>
          <cell r="AB173">
            <v>15</v>
          </cell>
          <cell r="AC173">
            <v>30000</v>
          </cell>
        </row>
        <row r="174">
          <cell r="X174" t="str">
            <v>17.0144.0241</v>
          </cell>
          <cell r="Y174" t="str">
            <v>37.8C00.0241</v>
          </cell>
          <cell r="Z174">
            <v>0</v>
          </cell>
          <cell r="AA174">
            <v>44400</v>
          </cell>
          <cell r="AB174">
            <v>15</v>
          </cell>
          <cell r="AC174">
            <v>30000</v>
          </cell>
        </row>
        <row r="175">
          <cell r="X175" t="str">
            <v>03.2522.1046</v>
          </cell>
          <cell r="Y175" t="str">
            <v>37.8D09.1046</v>
          </cell>
          <cell r="Z175">
            <v>1348000</v>
          </cell>
          <cell r="AA175">
            <v>2657000</v>
          </cell>
          <cell r="AB175">
            <v>0</v>
          </cell>
          <cell r="AC175">
            <v>2250000</v>
          </cell>
        </row>
        <row r="176">
          <cell r="X176" t="str">
            <v>12.0064.1046</v>
          </cell>
          <cell r="Y176" t="str">
            <v>37.8D09.1046</v>
          </cell>
          <cell r="Z176">
            <v>1348000</v>
          </cell>
          <cell r="AA176">
            <v>2657000</v>
          </cell>
          <cell r="AB176">
            <v>0</v>
          </cell>
          <cell r="AC176">
            <v>2250000</v>
          </cell>
        </row>
        <row r="177">
          <cell r="X177" t="str">
            <v>03.1656.0732</v>
          </cell>
          <cell r="Y177" t="str">
            <v>37.8D07.0732</v>
          </cell>
          <cell r="Z177">
            <v>413000</v>
          </cell>
          <cell r="AA177">
            <v>804000</v>
          </cell>
          <cell r="AB177">
            <v>0</v>
          </cell>
          <cell r="AC177">
            <v>682000</v>
          </cell>
        </row>
        <row r="178">
          <cell r="X178" t="str">
            <v>14.0164.0732</v>
          </cell>
          <cell r="Y178" t="str">
            <v>37.8D07.0732</v>
          </cell>
          <cell r="Z178">
            <v>413000</v>
          </cell>
          <cell r="AA178">
            <v>804000</v>
          </cell>
          <cell r="AB178">
            <v>0</v>
          </cell>
          <cell r="AC178">
            <v>682000</v>
          </cell>
        </row>
        <row r="179">
          <cell r="X179" t="str">
            <v>01.0053.0075</v>
          </cell>
          <cell r="Y179" t="str">
            <v>37.8B00.0075</v>
          </cell>
          <cell r="Z179">
            <v>25000</v>
          </cell>
          <cell r="AA179">
            <v>30000</v>
          </cell>
          <cell r="AB179">
            <v>0</v>
          </cell>
          <cell r="AC179">
            <v>30000</v>
          </cell>
        </row>
        <row r="180">
          <cell r="X180" t="str">
            <v>03.1681.0075</v>
          </cell>
          <cell r="Y180" t="str">
            <v>37.8B00.0075</v>
          </cell>
          <cell r="Z180">
            <v>25000</v>
          </cell>
          <cell r="AA180">
            <v>30000</v>
          </cell>
          <cell r="AB180">
            <v>0</v>
          </cell>
          <cell r="AC180">
            <v>30000</v>
          </cell>
        </row>
        <row r="181">
          <cell r="X181" t="str">
            <v>03.1690.0075</v>
          </cell>
          <cell r="Y181" t="str">
            <v>37.8B00.0075</v>
          </cell>
          <cell r="Z181">
            <v>25000</v>
          </cell>
          <cell r="AA181">
            <v>30000</v>
          </cell>
          <cell r="AB181">
            <v>0</v>
          </cell>
          <cell r="AC181">
            <v>30000</v>
          </cell>
        </row>
        <row r="182">
          <cell r="X182" t="str">
            <v>03.1703.0075</v>
          </cell>
          <cell r="Y182" t="str">
            <v>37.8B00.0075</v>
          </cell>
          <cell r="Z182">
            <v>25000</v>
          </cell>
          <cell r="AA182">
            <v>30000</v>
          </cell>
          <cell r="AB182">
            <v>0</v>
          </cell>
          <cell r="AC182">
            <v>30000</v>
          </cell>
        </row>
        <row r="183">
          <cell r="X183" t="str">
            <v>03.3826.0075</v>
          </cell>
          <cell r="Y183" t="str">
            <v>37.8B00.0075</v>
          </cell>
          <cell r="Z183">
            <v>25000</v>
          </cell>
          <cell r="AA183">
            <v>30000</v>
          </cell>
          <cell r="AB183">
            <v>0</v>
          </cell>
          <cell r="AC183">
            <v>30000</v>
          </cell>
        </row>
        <row r="184">
          <cell r="X184" t="str">
            <v>14.0111.0075</v>
          </cell>
          <cell r="Y184" t="str">
            <v>37.8B00.0075</v>
          </cell>
          <cell r="Z184">
            <v>25000</v>
          </cell>
          <cell r="AA184">
            <v>30000</v>
          </cell>
          <cell r="AB184">
            <v>0</v>
          </cell>
          <cell r="AC184">
            <v>30000</v>
          </cell>
        </row>
        <row r="185">
          <cell r="X185" t="str">
            <v>14.0112.0075</v>
          </cell>
          <cell r="Y185" t="str">
            <v>37.8B00.0075</v>
          </cell>
          <cell r="Z185">
            <v>25000</v>
          </cell>
          <cell r="AA185">
            <v>30000</v>
          </cell>
          <cell r="AB185">
            <v>0</v>
          </cell>
          <cell r="AC185">
            <v>30000</v>
          </cell>
        </row>
        <row r="186">
          <cell r="X186" t="str">
            <v>14.0116.0075</v>
          </cell>
          <cell r="Y186" t="str">
            <v>37.8B00.0075</v>
          </cell>
          <cell r="Z186">
            <v>25000</v>
          </cell>
          <cell r="AA186">
            <v>30000</v>
          </cell>
          <cell r="AB186">
            <v>0</v>
          </cell>
          <cell r="AC186">
            <v>30000</v>
          </cell>
        </row>
        <row r="187">
          <cell r="X187" t="str">
            <v>14.0192.0075</v>
          </cell>
          <cell r="Y187" t="str">
            <v>37.8B00.0075</v>
          </cell>
          <cell r="Z187">
            <v>25000</v>
          </cell>
          <cell r="AA187">
            <v>30000</v>
          </cell>
          <cell r="AB187">
            <v>0</v>
          </cell>
          <cell r="AC187">
            <v>30000</v>
          </cell>
        </row>
        <row r="188">
          <cell r="X188" t="str">
            <v>14.0203.0075</v>
          </cell>
          <cell r="Y188" t="str">
            <v>37.8B00.0075</v>
          </cell>
          <cell r="Z188">
            <v>25000</v>
          </cell>
          <cell r="AA188">
            <v>30000</v>
          </cell>
          <cell r="AB188">
            <v>0</v>
          </cell>
          <cell r="AC188">
            <v>30000</v>
          </cell>
        </row>
        <row r="189">
          <cell r="X189" t="str">
            <v>14.0204.0075</v>
          </cell>
          <cell r="Y189" t="str">
            <v>37.8B00.0075</v>
          </cell>
          <cell r="Z189">
            <v>25000</v>
          </cell>
          <cell r="AA189">
            <v>30000</v>
          </cell>
          <cell r="AB189">
            <v>0</v>
          </cell>
          <cell r="AC189">
            <v>30000</v>
          </cell>
        </row>
        <row r="190">
          <cell r="X190" t="str">
            <v>15.0302.0075</v>
          </cell>
          <cell r="Y190" t="str">
            <v>37.8B00.0075</v>
          </cell>
          <cell r="Z190">
            <v>25000</v>
          </cell>
          <cell r="AA190">
            <v>30000</v>
          </cell>
          <cell r="AB190">
            <v>0</v>
          </cell>
          <cell r="AC190">
            <v>30000</v>
          </cell>
        </row>
        <row r="191">
          <cell r="X191" t="str">
            <v>17.0145.0241</v>
          </cell>
          <cell r="Y191" t="str">
            <v>37.8C00.0241</v>
          </cell>
          <cell r="Z191">
            <v>0</v>
          </cell>
          <cell r="AA191">
            <v>44400</v>
          </cell>
          <cell r="AB191">
            <v>15</v>
          </cell>
          <cell r="AC191">
            <v>30000</v>
          </cell>
        </row>
        <row r="192">
          <cell r="X192" t="str">
            <v>03.1035.0496</v>
          </cell>
          <cell r="Y192" t="str">
            <v>37.8D05.0496</v>
          </cell>
          <cell r="Z192">
            <v>2000000</v>
          </cell>
          <cell r="AA192">
            <v>2391000</v>
          </cell>
          <cell r="AB192">
            <v>3</v>
          </cell>
          <cell r="AC192">
            <v>2264000</v>
          </cell>
        </row>
        <row r="193">
          <cell r="X193" t="str">
            <v>03.1047.0496</v>
          </cell>
          <cell r="Y193" t="str">
            <v>37.8D05.0496</v>
          </cell>
          <cell r="Z193">
            <v>2000000</v>
          </cell>
          <cell r="AA193">
            <v>2391000</v>
          </cell>
          <cell r="AB193">
            <v>3</v>
          </cell>
          <cell r="AC193">
            <v>2264000</v>
          </cell>
        </row>
        <row r="194">
          <cell r="X194" t="str">
            <v>20.0055.0496</v>
          </cell>
          <cell r="Y194" t="str">
            <v>37.8D05.0496</v>
          </cell>
          <cell r="Z194">
            <v>2000000</v>
          </cell>
          <cell r="AA194">
            <v>2391000</v>
          </cell>
          <cell r="AB194">
            <v>3</v>
          </cell>
          <cell r="AC194">
            <v>2264000</v>
          </cell>
        </row>
        <row r="195">
          <cell r="X195" t="str">
            <v>17.0146.0241</v>
          </cell>
          <cell r="Y195" t="str">
            <v>37.8C00.0241</v>
          </cell>
          <cell r="Z195">
            <v>0</v>
          </cell>
          <cell r="AA195">
            <v>44400</v>
          </cell>
          <cell r="AB195">
            <v>15</v>
          </cell>
          <cell r="AC195">
            <v>30000</v>
          </cell>
        </row>
        <row r="196">
          <cell r="X196" t="str">
            <v>17.0147.0241</v>
          </cell>
          <cell r="Y196" t="str">
            <v>37.8C00.0241</v>
          </cell>
          <cell r="Z196">
            <v>0</v>
          </cell>
          <cell r="AA196">
            <v>44400</v>
          </cell>
          <cell r="AB196">
            <v>15</v>
          </cell>
          <cell r="AC196">
            <v>30000</v>
          </cell>
        </row>
        <row r="197">
          <cell r="X197" t="str">
            <v>17.0148.0241</v>
          </cell>
          <cell r="Y197" t="str">
            <v>37.8C00.0241</v>
          </cell>
          <cell r="Z197">
            <v>0</v>
          </cell>
          <cell r="AA197">
            <v>44400</v>
          </cell>
          <cell r="AB197">
            <v>15</v>
          </cell>
          <cell r="AC197">
            <v>30000</v>
          </cell>
        </row>
        <row r="198">
          <cell r="X198" t="str">
            <v>17.0149.0241</v>
          </cell>
          <cell r="Y198" t="str">
            <v>37.8C00.0241</v>
          </cell>
          <cell r="Z198">
            <v>0</v>
          </cell>
          <cell r="AA198">
            <v>44400</v>
          </cell>
          <cell r="AB198">
            <v>15</v>
          </cell>
          <cell r="AC198">
            <v>30000</v>
          </cell>
        </row>
        <row r="199">
          <cell r="X199" t="str">
            <v>03.3951.0873</v>
          </cell>
          <cell r="Y199" t="str">
            <v>37.8D08.0873</v>
          </cell>
          <cell r="Z199">
            <v>4400000</v>
          </cell>
          <cell r="AA199">
            <v>7479000</v>
          </cell>
          <cell r="AB199">
            <v>0</v>
          </cell>
          <cell r="AC199">
            <v>6500000</v>
          </cell>
        </row>
        <row r="200">
          <cell r="X200" t="str">
            <v>15.0061.0873</v>
          </cell>
          <cell r="Y200" t="str">
            <v>37.8D08.0873</v>
          </cell>
          <cell r="Z200">
            <v>4400000</v>
          </cell>
          <cell r="AA200">
            <v>7479000</v>
          </cell>
          <cell r="AB200">
            <v>0</v>
          </cell>
          <cell r="AC200">
            <v>6500000</v>
          </cell>
        </row>
        <row r="201">
          <cell r="X201" t="str">
            <v>03.1535.0733</v>
          </cell>
          <cell r="Y201" t="str">
            <v>37.8D07.0733</v>
          </cell>
          <cell r="Z201">
            <v>600000</v>
          </cell>
          <cell r="AA201">
            <v>1200000</v>
          </cell>
          <cell r="AB201">
            <v>12</v>
          </cell>
          <cell r="AC201">
            <v>1082000</v>
          </cell>
        </row>
        <row r="202">
          <cell r="X202" t="str">
            <v>03.1538.0733</v>
          </cell>
          <cell r="Y202" t="str">
            <v>37.8D07.0733</v>
          </cell>
          <cell r="Z202">
            <v>600000</v>
          </cell>
          <cell r="AA202">
            <v>1200000</v>
          </cell>
          <cell r="AB202">
            <v>12</v>
          </cell>
          <cell r="AC202">
            <v>1082000</v>
          </cell>
        </row>
        <row r="203">
          <cell r="X203" t="str">
            <v>03.1539.0733</v>
          </cell>
          <cell r="Y203" t="str">
            <v>37.8D07.0733</v>
          </cell>
          <cell r="Z203">
            <v>1600000</v>
          </cell>
          <cell r="AA203">
            <v>1200000</v>
          </cell>
          <cell r="AB203">
            <v>12</v>
          </cell>
          <cell r="AC203">
            <v>1082000</v>
          </cell>
        </row>
        <row r="204">
          <cell r="X204" t="str">
            <v>03.1564.0733</v>
          </cell>
          <cell r="Y204" t="str">
            <v>37.8D07.0733</v>
          </cell>
          <cell r="Z204">
            <v>600000</v>
          </cell>
          <cell r="AA204">
            <v>1200000</v>
          </cell>
          <cell r="AB204">
            <v>12</v>
          </cell>
          <cell r="AC204">
            <v>1082000</v>
          </cell>
        </row>
        <row r="205">
          <cell r="X205" t="str">
            <v>14.0014.0733</v>
          </cell>
          <cell r="Y205" t="str">
            <v>37.8D07.0733</v>
          </cell>
          <cell r="Z205">
            <v>600000</v>
          </cell>
          <cell r="AA205">
            <v>1200000</v>
          </cell>
          <cell r="AB205">
            <v>12</v>
          </cell>
          <cell r="AC205">
            <v>1082000</v>
          </cell>
        </row>
        <row r="206">
          <cell r="X206" t="str">
            <v>14.0017.0733</v>
          </cell>
          <cell r="Y206" t="str">
            <v>37.8D07.0733</v>
          </cell>
          <cell r="Z206">
            <v>600000</v>
          </cell>
          <cell r="AA206">
            <v>1200000</v>
          </cell>
          <cell r="AB206">
            <v>12</v>
          </cell>
          <cell r="AC206">
            <v>1082000</v>
          </cell>
        </row>
        <row r="207">
          <cell r="X207" t="str">
            <v>14.0018.0733</v>
          </cell>
          <cell r="Y207" t="str">
            <v>37.8D07.0733</v>
          </cell>
          <cell r="Z207">
            <v>1600000</v>
          </cell>
          <cell r="AA207">
            <v>1200000</v>
          </cell>
          <cell r="AB207">
            <v>12</v>
          </cell>
          <cell r="AC207">
            <v>1082000</v>
          </cell>
        </row>
        <row r="208">
          <cell r="X208" t="str">
            <v>14.0019.0733</v>
          </cell>
          <cell r="Y208" t="str">
            <v>37.8D07.0733</v>
          </cell>
          <cell r="Z208">
            <v>600000</v>
          </cell>
          <cell r="AA208">
            <v>1200000</v>
          </cell>
          <cell r="AB208">
            <v>12</v>
          </cell>
          <cell r="AC208">
            <v>1082000</v>
          </cell>
        </row>
        <row r="209">
          <cell r="X209" t="str">
            <v>14.0020.0733</v>
          </cell>
          <cell r="Y209" t="str">
            <v>37.8D07.0733</v>
          </cell>
          <cell r="Z209">
            <v>600000</v>
          </cell>
          <cell r="AA209">
            <v>1200000</v>
          </cell>
          <cell r="AB209">
            <v>12</v>
          </cell>
          <cell r="AC209">
            <v>1082000</v>
          </cell>
        </row>
        <row r="210">
          <cell r="X210" t="str">
            <v>14.0021.0733</v>
          </cell>
          <cell r="Y210" t="str">
            <v>37.8D07.0733</v>
          </cell>
          <cell r="Z210">
            <v>600000</v>
          </cell>
          <cell r="AA210">
            <v>1200000</v>
          </cell>
          <cell r="AB210">
            <v>12</v>
          </cell>
          <cell r="AC210">
            <v>1082000</v>
          </cell>
        </row>
        <row r="211">
          <cell r="X211" t="str">
            <v>14.0049.0733</v>
          </cell>
          <cell r="Y211" t="str">
            <v>37.8D07.0733</v>
          </cell>
          <cell r="Z211">
            <v>600000</v>
          </cell>
          <cell r="AA211">
            <v>1200000</v>
          </cell>
          <cell r="AB211">
            <v>12</v>
          </cell>
          <cell r="AC211">
            <v>1082000</v>
          </cell>
        </row>
        <row r="212">
          <cell r="X212" t="str">
            <v>14.0074.0733</v>
          </cell>
          <cell r="Y212" t="str">
            <v>37.8D07.0733</v>
          </cell>
          <cell r="Z212">
            <v>600000</v>
          </cell>
          <cell r="AA212">
            <v>1200000</v>
          </cell>
          <cell r="AB212">
            <v>12</v>
          </cell>
          <cell r="AC212">
            <v>1082000</v>
          </cell>
        </row>
        <row r="213">
          <cell r="X213" t="str">
            <v>17.0150.0241</v>
          </cell>
          <cell r="Y213" t="str">
            <v>37.8C00.0241</v>
          </cell>
          <cell r="Z213">
            <v>0</v>
          </cell>
          <cell r="AA213">
            <v>44400</v>
          </cell>
          <cell r="AB213">
            <v>15</v>
          </cell>
          <cell r="AC213">
            <v>30000</v>
          </cell>
        </row>
        <row r="214">
          <cell r="X214" t="str">
            <v>17.0151.0241</v>
          </cell>
          <cell r="Y214" t="str">
            <v>37.8C00.0241</v>
          </cell>
          <cell r="Z214">
            <v>0</v>
          </cell>
          <cell r="AA214">
            <v>44400</v>
          </cell>
          <cell r="AB214">
            <v>15</v>
          </cell>
          <cell r="AC214">
            <v>30000</v>
          </cell>
        </row>
        <row r="215">
          <cell r="X215" t="str">
            <v>17.0152.0241</v>
          </cell>
          <cell r="Y215" t="str">
            <v>37.8C00.0241</v>
          </cell>
          <cell r="Z215">
            <v>0</v>
          </cell>
          <cell r="AA215">
            <v>44400</v>
          </cell>
          <cell r="AB215">
            <v>15</v>
          </cell>
          <cell r="AC215">
            <v>30000</v>
          </cell>
        </row>
        <row r="216">
          <cell r="X216" t="str">
            <v>17.0153.0241</v>
          </cell>
          <cell r="Y216" t="str">
            <v>37.8C00.0241</v>
          </cell>
          <cell r="Z216">
            <v>0</v>
          </cell>
          <cell r="AA216">
            <v>44400</v>
          </cell>
          <cell r="AB216">
            <v>15</v>
          </cell>
          <cell r="AC216">
            <v>30000</v>
          </cell>
        </row>
        <row r="217">
          <cell r="X217" t="str">
            <v>17.0232.0241</v>
          </cell>
          <cell r="Y217" t="str">
            <v>37.8C00.0241</v>
          </cell>
          <cell r="Z217">
            <v>0</v>
          </cell>
          <cell r="AA217">
            <v>44400</v>
          </cell>
          <cell r="AB217">
            <v>15</v>
          </cell>
          <cell r="AC217">
            <v>30000</v>
          </cell>
        </row>
        <row r="218">
          <cell r="X218" t="str">
            <v>17.0233.0241</v>
          </cell>
          <cell r="Y218" t="str">
            <v>37.8C00.0241</v>
          </cell>
          <cell r="Z218">
            <v>0</v>
          </cell>
          <cell r="AA218">
            <v>44400</v>
          </cell>
          <cell r="AB218">
            <v>15</v>
          </cell>
          <cell r="AC218">
            <v>30000</v>
          </cell>
        </row>
        <row r="219">
          <cell r="X219" t="str">
            <v>22.0607.1314</v>
          </cell>
          <cell r="Y219" t="str">
            <v>37.1E01.1314</v>
          </cell>
          <cell r="Z219">
            <v>0</v>
          </cell>
          <cell r="AA219">
            <v>33600</v>
          </cell>
          <cell r="AB219">
            <v>1</v>
          </cell>
          <cell r="AC219">
            <v>30000</v>
          </cell>
        </row>
        <row r="220">
          <cell r="X220" t="str">
            <v>03.1546.0735</v>
          </cell>
          <cell r="Y220" t="str">
            <v>37.8D07.0735</v>
          </cell>
          <cell r="Z220">
            <v>127000</v>
          </cell>
          <cell r="AA220">
            <v>300000</v>
          </cell>
          <cell r="AB220">
            <v>0</v>
          </cell>
          <cell r="AC220">
            <v>259000</v>
          </cell>
        </row>
        <row r="221">
          <cell r="X221" t="str">
            <v>14.0025.0735</v>
          </cell>
          <cell r="Y221" t="str">
            <v>37.8D07.0735</v>
          </cell>
          <cell r="Z221">
            <v>127000</v>
          </cell>
          <cell r="AA221">
            <v>300000</v>
          </cell>
          <cell r="AB221">
            <v>0</v>
          </cell>
          <cell r="AC221">
            <v>259000</v>
          </cell>
        </row>
        <row r="222">
          <cell r="X222" t="str">
            <v>14.0026.0735</v>
          </cell>
          <cell r="Y222" t="str">
            <v>37.8D07.0735</v>
          </cell>
          <cell r="Z222">
            <v>127000</v>
          </cell>
          <cell r="AA222">
            <v>300000</v>
          </cell>
          <cell r="AB222">
            <v>0</v>
          </cell>
          <cell r="AC222">
            <v>259000</v>
          </cell>
        </row>
        <row r="223">
          <cell r="X223" t="str">
            <v>14.0027.0735</v>
          </cell>
          <cell r="Y223" t="str">
            <v>37.8D07.0735</v>
          </cell>
          <cell r="Z223">
            <v>127000</v>
          </cell>
          <cell r="AA223">
            <v>300000</v>
          </cell>
          <cell r="AB223">
            <v>0</v>
          </cell>
          <cell r="AC223">
            <v>259000</v>
          </cell>
        </row>
        <row r="224">
          <cell r="X224" t="str">
            <v>14.0052.0735</v>
          </cell>
          <cell r="Y224" t="str">
            <v>37.8D07.0735</v>
          </cell>
          <cell r="Z224">
            <v>127000</v>
          </cell>
          <cell r="AA224">
            <v>300000</v>
          </cell>
          <cell r="AB224">
            <v>0</v>
          </cell>
          <cell r="AC224">
            <v>259000</v>
          </cell>
        </row>
        <row r="225">
          <cell r="X225" t="str">
            <v>03.2515.1047</v>
          </cell>
          <cell r="Y225" t="str">
            <v>37.8D09.1047</v>
          </cell>
          <cell r="Z225">
            <v>1485000</v>
          </cell>
          <cell r="AA225">
            <v>2807000</v>
          </cell>
          <cell r="AB225">
            <v>5</v>
          </cell>
          <cell r="AC225">
            <v>2400000</v>
          </cell>
        </row>
        <row r="226">
          <cell r="X226" t="str">
            <v>03.2534.1047</v>
          </cell>
          <cell r="Y226" t="str">
            <v>37.8D09.1047</v>
          </cell>
          <cell r="Z226">
            <v>1485000</v>
          </cell>
          <cell r="AA226">
            <v>2807000</v>
          </cell>
          <cell r="AB226">
            <v>5</v>
          </cell>
          <cell r="AC226">
            <v>2400000</v>
          </cell>
        </row>
        <row r="227">
          <cell r="X227" t="str">
            <v>03.2537.1047</v>
          </cell>
          <cell r="Y227" t="str">
            <v>37.8D09.1047</v>
          </cell>
          <cell r="Z227">
            <v>1485000</v>
          </cell>
          <cell r="AA227">
            <v>2807000</v>
          </cell>
          <cell r="AB227">
            <v>5</v>
          </cell>
          <cell r="AC227">
            <v>2400000</v>
          </cell>
        </row>
        <row r="228">
          <cell r="X228" t="str">
            <v>12.0072.1047</v>
          </cell>
          <cell r="Y228" t="str">
            <v>37.8D09.1047</v>
          </cell>
          <cell r="Z228">
            <v>1485000</v>
          </cell>
          <cell r="AA228">
            <v>2807000</v>
          </cell>
          <cell r="AB228">
            <v>5</v>
          </cell>
          <cell r="AC228">
            <v>2400000</v>
          </cell>
        </row>
        <row r="229">
          <cell r="X229" t="str">
            <v>12.0073.1047</v>
          </cell>
          <cell r="Y229" t="str">
            <v>37.8D09.1047</v>
          </cell>
          <cell r="Z229">
            <v>1485000</v>
          </cell>
          <cell r="AA229">
            <v>2807000</v>
          </cell>
          <cell r="AB229">
            <v>5</v>
          </cell>
          <cell r="AC229">
            <v>2400000</v>
          </cell>
        </row>
        <row r="230">
          <cell r="X230" t="str">
            <v>02.0286.0497</v>
          </cell>
          <cell r="Y230" t="str">
            <v>37.8D05.0497</v>
          </cell>
          <cell r="Z230">
            <v>3300000</v>
          </cell>
          <cell r="AA230">
            <v>3891000</v>
          </cell>
          <cell r="AB230">
            <v>0</v>
          </cell>
          <cell r="AC230">
            <v>3764000</v>
          </cell>
        </row>
        <row r="231">
          <cell r="X231" t="str">
            <v>03.1040.0497</v>
          </cell>
          <cell r="Y231" t="str">
            <v>37.8D05.0497</v>
          </cell>
          <cell r="Z231">
            <v>3300000</v>
          </cell>
          <cell r="AA231">
            <v>3891000</v>
          </cell>
          <cell r="AB231">
            <v>0</v>
          </cell>
          <cell r="AC231">
            <v>3764000</v>
          </cell>
        </row>
        <row r="232">
          <cell r="X232" t="str">
            <v>20.0060.0497</v>
          </cell>
          <cell r="Y232" t="str">
            <v>37.8D05.0497</v>
          </cell>
          <cell r="Z232">
            <v>3300000</v>
          </cell>
          <cell r="AA232">
            <v>3891000</v>
          </cell>
          <cell r="AB232">
            <v>0</v>
          </cell>
          <cell r="AC232">
            <v>3764000</v>
          </cell>
        </row>
        <row r="233">
          <cell r="X233" t="str">
            <v>15.0043.0874</v>
          </cell>
          <cell r="Y233" t="str">
            <v>37.8D08.0874</v>
          </cell>
          <cell r="Z233">
            <v>15000</v>
          </cell>
          <cell r="AA233">
            <v>1938000</v>
          </cell>
          <cell r="AB233">
            <v>3</v>
          </cell>
          <cell r="AC233">
            <v>1760000</v>
          </cell>
        </row>
        <row r="234">
          <cell r="X234" t="str">
            <v>03.2613.0874</v>
          </cell>
          <cell r="Y234" t="str">
            <v>37.8D08.0874</v>
          </cell>
          <cell r="Z234">
            <v>15000</v>
          </cell>
          <cell r="AA234">
            <v>1938000</v>
          </cell>
          <cell r="AB234">
            <v>0</v>
          </cell>
          <cell r="AC234">
            <v>1760000</v>
          </cell>
        </row>
        <row r="235">
          <cell r="X235" t="str">
            <v>12.0161.0874</v>
          </cell>
          <cell r="Y235" t="str">
            <v>37.8D08.0874</v>
          </cell>
          <cell r="Z235">
            <v>15000</v>
          </cell>
          <cell r="AA235">
            <v>1938000</v>
          </cell>
          <cell r="AB235">
            <v>0</v>
          </cell>
          <cell r="AC235">
            <v>1760000</v>
          </cell>
        </row>
        <row r="236">
          <cell r="X236" t="str">
            <v>15.0043.0875</v>
          </cell>
          <cell r="Y236" t="str">
            <v>37.8D08.0875</v>
          </cell>
          <cell r="Z236">
            <v>15000</v>
          </cell>
          <cell r="AA236">
            <v>589000</v>
          </cell>
          <cell r="AB236">
            <v>3</v>
          </cell>
          <cell r="AC236">
            <v>545000</v>
          </cell>
        </row>
        <row r="237">
          <cell r="X237" t="str">
            <v>03.2613.0875</v>
          </cell>
          <cell r="Y237" t="str">
            <v>37.8D08.0875</v>
          </cell>
          <cell r="Z237">
            <v>15000</v>
          </cell>
          <cell r="AA237">
            <v>589000</v>
          </cell>
          <cell r="AB237">
            <v>0</v>
          </cell>
          <cell r="AC237">
            <v>545000</v>
          </cell>
        </row>
        <row r="238">
          <cell r="X238" t="str">
            <v>12.0161.0875</v>
          </cell>
          <cell r="Y238" t="str">
            <v>37.8D08.0875</v>
          </cell>
          <cell r="Z238">
            <v>15000</v>
          </cell>
          <cell r="AA238">
            <v>589000</v>
          </cell>
          <cell r="AB238">
            <v>0</v>
          </cell>
          <cell r="AC238">
            <v>545000</v>
          </cell>
        </row>
        <row r="239">
          <cell r="X239" t="str">
            <v>03.1695.0842</v>
          </cell>
          <cell r="Y239" t="str">
            <v>37.8D07.0842</v>
          </cell>
          <cell r="Z239">
            <v>14000</v>
          </cell>
          <cell r="AA239">
            <v>39000</v>
          </cell>
          <cell r="AB239">
            <v>2</v>
          </cell>
          <cell r="AC239">
            <v>30000</v>
          </cell>
        </row>
        <row r="240">
          <cell r="X240" t="str">
            <v>14.0211.0842</v>
          </cell>
          <cell r="Y240" t="str">
            <v>37.8D07.0842</v>
          </cell>
          <cell r="Z240">
            <v>14000</v>
          </cell>
          <cell r="AA240">
            <v>39000</v>
          </cell>
          <cell r="AB240">
            <v>2</v>
          </cell>
          <cell r="AC240">
            <v>30000</v>
          </cell>
        </row>
        <row r="241">
          <cell r="X241" t="str">
            <v>03.0282.0284</v>
          </cell>
          <cell r="Y241" t="str">
            <v>37.8C00.0284</v>
          </cell>
          <cell r="Z241">
            <v>0</v>
          </cell>
          <cell r="AA241">
            <v>40000</v>
          </cell>
          <cell r="AB241">
            <v>2</v>
          </cell>
          <cell r="AC241">
            <v>30000</v>
          </cell>
        </row>
        <row r="242">
          <cell r="X242" t="str">
            <v>08.0020.0284</v>
          </cell>
          <cell r="Y242" t="str">
            <v>37.8C00.0284</v>
          </cell>
          <cell r="Z242">
            <v>0</v>
          </cell>
          <cell r="AA242">
            <v>40000</v>
          </cell>
          <cell r="AB242">
            <v>2</v>
          </cell>
          <cell r="AC242">
            <v>30000</v>
          </cell>
        </row>
        <row r="243">
          <cell r="X243" t="str">
            <v>03.0280.0286</v>
          </cell>
          <cell r="Y243" t="str">
            <v>37.8C00.0286</v>
          </cell>
          <cell r="Z243">
            <v>0</v>
          </cell>
          <cell r="AA243">
            <v>40000</v>
          </cell>
          <cell r="AB243">
            <v>2</v>
          </cell>
          <cell r="AC243">
            <v>30000</v>
          </cell>
        </row>
        <row r="244">
          <cell r="X244" t="str">
            <v>08.0019.0286</v>
          </cell>
          <cell r="Y244" t="str">
            <v>37.8C00.0286</v>
          </cell>
          <cell r="Z244">
            <v>0</v>
          </cell>
          <cell r="AA244">
            <v>40000</v>
          </cell>
          <cell r="AB244">
            <v>2</v>
          </cell>
          <cell r="AC244">
            <v>30000</v>
          </cell>
        </row>
        <row r="245">
          <cell r="X245" t="str">
            <v>17.0033.0266</v>
          </cell>
          <cell r="Y245" t="str">
            <v>37.8C00.0266</v>
          </cell>
          <cell r="Z245">
            <v>14000</v>
          </cell>
          <cell r="AA245">
            <v>44500</v>
          </cell>
          <cell r="AB245">
            <v>1</v>
          </cell>
          <cell r="AC245">
            <v>30200</v>
          </cell>
        </row>
        <row r="246">
          <cell r="X246" t="str">
            <v>17.0034.0267</v>
          </cell>
          <cell r="Y246" t="str">
            <v>37.8C00.0267</v>
          </cell>
          <cell r="Z246">
            <v>14000</v>
          </cell>
          <cell r="AA246">
            <v>44500</v>
          </cell>
          <cell r="AB246">
            <v>8</v>
          </cell>
          <cell r="AC246">
            <v>30200</v>
          </cell>
        </row>
        <row r="247">
          <cell r="X247" t="str">
            <v>17.0037.0267</v>
          </cell>
          <cell r="Y247" t="str">
            <v>37.8C00.0267</v>
          </cell>
          <cell r="Z247">
            <v>14000</v>
          </cell>
          <cell r="AA247">
            <v>44500</v>
          </cell>
          <cell r="AB247">
            <v>8</v>
          </cell>
          <cell r="AC247">
            <v>30200</v>
          </cell>
        </row>
        <row r="248">
          <cell r="X248" t="str">
            <v>17.0039.0267</v>
          </cell>
          <cell r="Y248" t="str">
            <v>37.8C00.0267</v>
          </cell>
          <cell r="Z248">
            <v>14000</v>
          </cell>
          <cell r="AA248">
            <v>44500</v>
          </cell>
          <cell r="AB248">
            <v>8</v>
          </cell>
          <cell r="AC248">
            <v>30200</v>
          </cell>
        </row>
        <row r="249">
          <cell r="X249" t="str">
            <v>17.0052.0267</v>
          </cell>
          <cell r="Y249" t="str">
            <v>37.8C00.0267</v>
          </cell>
          <cell r="Z249">
            <v>14000</v>
          </cell>
          <cell r="AA249">
            <v>44500</v>
          </cell>
          <cell r="AB249">
            <v>8</v>
          </cell>
          <cell r="AC249">
            <v>30200</v>
          </cell>
        </row>
        <row r="250">
          <cell r="X250" t="str">
            <v>17.0053.0267</v>
          </cell>
          <cell r="Y250" t="str">
            <v>37.8C00.0267</v>
          </cell>
          <cell r="Z250">
            <v>14000</v>
          </cell>
          <cell r="AA250">
            <v>44500</v>
          </cell>
          <cell r="AB250">
            <v>8</v>
          </cell>
          <cell r="AC250">
            <v>30200</v>
          </cell>
        </row>
        <row r="251">
          <cell r="X251" t="str">
            <v>17.0056.0267</v>
          </cell>
          <cell r="Y251" t="str">
            <v>37.8C00.0267</v>
          </cell>
          <cell r="Z251">
            <v>14000</v>
          </cell>
          <cell r="AA251">
            <v>44500</v>
          </cell>
          <cell r="AB251">
            <v>8</v>
          </cell>
          <cell r="AC251">
            <v>30200</v>
          </cell>
        </row>
        <row r="252">
          <cell r="X252" t="str">
            <v>17.0062.0267</v>
          </cell>
          <cell r="Y252" t="str">
            <v>37.8C00.0267</v>
          </cell>
          <cell r="Z252">
            <v>14000</v>
          </cell>
          <cell r="AA252">
            <v>44500</v>
          </cell>
          <cell r="AB252">
            <v>8</v>
          </cell>
          <cell r="AC252">
            <v>30200</v>
          </cell>
        </row>
        <row r="253">
          <cell r="X253" t="str">
            <v>14.0088.0736</v>
          </cell>
          <cell r="Y253" t="str">
            <v>37.8D07.0736</v>
          </cell>
          <cell r="Z253">
            <v>385000</v>
          </cell>
          <cell r="AA253">
            <v>1115000</v>
          </cell>
          <cell r="AB253">
            <v>0</v>
          </cell>
          <cell r="AC253">
            <v>982000</v>
          </cell>
        </row>
        <row r="254">
          <cell r="X254" t="str">
            <v>14.0089.0736</v>
          </cell>
          <cell r="Y254" t="str">
            <v>37.8D07.0736</v>
          </cell>
          <cell r="Z254">
            <v>385000</v>
          </cell>
          <cell r="AA254">
            <v>1115000</v>
          </cell>
          <cell r="AB254">
            <v>0</v>
          </cell>
          <cell r="AC254">
            <v>982000</v>
          </cell>
        </row>
        <row r="255">
          <cell r="X255" t="str">
            <v>03.2602.0877</v>
          </cell>
          <cell r="Y255" t="str">
            <v>37.8D08.0877</v>
          </cell>
          <cell r="Z255">
            <v>4675000</v>
          </cell>
          <cell r="AA255">
            <v>7302000</v>
          </cell>
          <cell r="AB255">
            <v>0</v>
          </cell>
          <cell r="AC255">
            <v>6500000</v>
          </cell>
        </row>
        <row r="256">
          <cell r="X256" t="str">
            <v>12.0151.0877</v>
          </cell>
          <cell r="Y256" t="str">
            <v>37.8D08.0877</v>
          </cell>
          <cell r="Z256">
            <v>4675000</v>
          </cell>
          <cell r="AA256">
            <v>7302000</v>
          </cell>
          <cell r="AB256">
            <v>0</v>
          </cell>
          <cell r="AC256">
            <v>6500000</v>
          </cell>
        </row>
        <row r="257">
          <cell r="X257" t="str">
            <v>15.0040.0877</v>
          </cell>
          <cell r="Y257" t="str">
            <v>37.8D08.0877</v>
          </cell>
          <cell r="Z257">
            <v>4675000</v>
          </cell>
          <cell r="AA257">
            <v>7302000</v>
          </cell>
          <cell r="AB257">
            <v>0</v>
          </cell>
          <cell r="AC257">
            <v>6500000</v>
          </cell>
        </row>
        <row r="258">
          <cell r="X258" t="str">
            <v>03.2456.1044</v>
          </cell>
          <cell r="Y258" t="str">
            <v>37.8D09.1044</v>
          </cell>
          <cell r="Z258">
            <v>400000</v>
          </cell>
          <cell r="AA258">
            <v>679000</v>
          </cell>
          <cell r="AB258">
            <v>7</v>
          </cell>
          <cell r="AC258">
            <v>590000</v>
          </cell>
        </row>
        <row r="259">
          <cell r="X259" t="str">
            <v>10.0151.1044</v>
          </cell>
          <cell r="Y259" t="str">
            <v>37.8D09.1044</v>
          </cell>
          <cell r="Z259">
            <v>400000</v>
          </cell>
          <cell r="AA259">
            <v>679000</v>
          </cell>
          <cell r="AB259">
            <v>7</v>
          </cell>
          <cell r="AC259">
            <v>590000</v>
          </cell>
        </row>
        <row r="260">
          <cell r="X260" t="str">
            <v>12.0002.1044</v>
          </cell>
          <cell r="Y260" t="str">
            <v>37.8D09.1044</v>
          </cell>
          <cell r="Z260">
            <v>400000</v>
          </cell>
          <cell r="AA260">
            <v>679000</v>
          </cell>
          <cell r="AB260">
            <v>7</v>
          </cell>
          <cell r="AC260">
            <v>590000</v>
          </cell>
        </row>
        <row r="261">
          <cell r="X261" t="str">
            <v>12.0006.1044</v>
          </cell>
          <cell r="Y261" t="str">
            <v>37.8D09.1044</v>
          </cell>
          <cell r="Z261">
            <v>400000</v>
          </cell>
          <cell r="AA261">
            <v>679000</v>
          </cell>
          <cell r="AB261">
            <v>7</v>
          </cell>
          <cell r="AC261">
            <v>590000</v>
          </cell>
        </row>
        <row r="262">
          <cell r="X262" t="str">
            <v>28.0009.1044</v>
          </cell>
          <cell r="Y262" t="str">
            <v>37.8D09.1044</v>
          </cell>
          <cell r="Z262">
            <v>400000</v>
          </cell>
          <cell r="AA262">
            <v>679000</v>
          </cell>
          <cell r="AB262">
            <v>7</v>
          </cell>
          <cell r="AC262">
            <v>590000</v>
          </cell>
        </row>
        <row r="263">
          <cell r="X263" t="str">
            <v>28.0010.1044</v>
          </cell>
          <cell r="Y263" t="str">
            <v>37.8D09.1044</v>
          </cell>
          <cell r="Z263">
            <v>400000</v>
          </cell>
          <cell r="AA263">
            <v>679000</v>
          </cell>
          <cell r="AB263">
            <v>7</v>
          </cell>
          <cell r="AC263">
            <v>590000</v>
          </cell>
        </row>
        <row r="264">
          <cell r="X264" t="str">
            <v>28.0159.1044</v>
          </cell>
          <cell r="Y264" t="str">
            <v>37.8D09.1044</v>
          </cell>
          <cell r="Z264">
            <v>400000</v>
          </cell>
          <cell r="AA264">
            <v>679000</v>
          </cell>
          <cell r="AB264">
            <v>7</v>
          </cell>
          <cell r="AC264">
            <v>590000</v>
          </cell>
        </row>
        <row r="265">
          <cell r="X265" t="str">
            <v>03.2442.1045</v>
          </cell>
          <cell r="Y265" t="str">
            <v>37.8D09.1045</v>
          </cell>
          <cell r="Z265">
            <v>1425000</v>
          </cell>
          <cell r="AA265">
            <v>1094000</v>
          </cell>
          <cell r="AB265">
            <v>7</v>
          </cell>
          <cell r="AC265">
            <v>983000</v>
          </cell>
        </row>
        <row r="266">
          <cell r="X266" t="str">
            <v>03.2443.1045</v>
          </cell>
          <cell r="Y266" t="str">
            <v>37.8D09.1045</v>
          </cell>
          <cell r="Z266">
            <v>1425000</v>
          </cell>
          <cell r="AA266">
            <v>1094000</v>
          </cell>
          <cell r="AB266">
            <v>7</v>
          </cell>
          <cell r="AC266">
            <v>983000</v>
          </cell>
        </row>
        <row r="267">
          <cell r="X267" t="str">
            <v>03.2444.1045</v>
          </cell>
          <cell r="Y267" t="str">
            <v>37.8D09.1045</v>
          </cell>
          <cell r="Z267">
            <v>1425000</v>
          </cell>
          <cell r="AA267">
            <v>1094000</v>
          </cell>
          <cell r="AB267">
            <v>7</v>
          </cell>
          <cell r="AC267">
            <v>983000</v>
          </cell>
        </row>
        <row r="268">
          <cell r="X268" t="str">
            <v>03.2455.1045</v>
          </cell>
          <cell r="Y268" t="str">
            <v>37.8D09.1045</v>
          </cell>
          <cell r="Z268">
            <v>1425000</v>
          </cell>
          <cell r="AA268">
            <v>1094000</v>
          </cell>
          <cell r="AB268">
            <v>7</v>
          </cell>
          <cell r="AC268">
            <v>983000</v>
          </cell>
        </row>
        <row r="269">
          <cell r="X269" t="str">
            <v>10.0151.1045</v>
          </cell>
          <cell r="Y269" t="str">
            <v>37.8D09.1045</v>
          </cell>
          <cell r="Z269">
            <v>1425000</v>
          </cell>
          <cell r="AA269">
            <v>1094000</v>
          </cell>
          <cell r="AB269">
            <v>7</v>
          </cell>
          <cell r="AC269">
            <v>983000</v>
          </cell>
        </row>
        <row r="270">
          <cell r="X270" t="str">
            <v>12.0003.1045</v>
          </cell>
          <cell r="Y270" t="str">
            <v>37.8D09.1045</v>
          </cell>
          <cell r="Z270">
            <v>1425000</v>
          </cell>
          <cell r="AA270">
            <v>1094000</v>
          </cell>
          <cell r="AB270">
            <v>7</v>
          </cell>
          <cell r="AC270">
            <v>983000</v>
          </cell>
        </row>
        <row r="271">
          <cell r="X271" t="str">
            <v>12.0007.1045</v>
          </cell>
          <cell r="Y271" t="str">
            <v>37.8D09.1045</v>
          </cell>
          <cell r="Z271">
            <v>1425000</v>
          </cell>
          <cell r="AA271">
            <v>1094000</v>
          </cell>
          <cell r="AB271">
            <v>7</v>
          </cell>
          <cell r="AC271">
            <v>983000</v>
          </cell>
        </row>
        <row r="272">
          <cell r="X272" t="str">
            <v>03.2548.0737</v>
          </cell>
          <cell r="Y272" t="str">
            <v>37.8D07.0737</v>
          </cell>
          <cell r="Z272">
            <v>237000</v>
          </cell>
          <cell r="AA272">
            <v>750000</v>
          </cell>
          <cell r="AB272">
            <v>3</v>
          </cell>
          <cell r="AC272">
            <v>732000</v>
          </cell>
        </row>
        <row r="273">
          <cell r="X273" t="str">
            <v>03.2549.0737</v>
          </cell>
          <cell r="Y273" t="str">
            <v>37.8D07.0737</v>
          </cell>
          <cell r="Z273">
            <v>237000</v>
          </cell>
          <cell r="AA273">
            <v>750000</v>
          </cell>
          <cell r="AB273">
            <v>0</v>
          </cell>
          <cell r="AC273">
            <v>732000</v>
          </cell>
        </row>
        <row r="274">
          <cell r="X274" t="str">
            <v>12.0107.0737</v>
          </cell>
          <cell r="Y274" t="str">
            <v>37.8D07.0737</v>
          </cell>
          <cell r="Z274">
            <v>237000</v>
          </cell>
          <cell r="AA274">
            <v>750000</v>
          </cell>
          <cell r="AB274">
            <v>0</v>
          </cell>
          <cell r="AC274">
            <v>732000</v>
          </cell>
        </row>
        <row r="275">
          <cell r="X275" t="str">
            <v>12.0070.1039</v>
          </cell>
          <cell r="Y275" t="str">
            <v>37.8D09.1039</v>
          </cell>
          <cell r="Z275">
            <v>121000</v>
          </cell>
          <cell r="AA275">
            <v>429000</v>
          </cell>
          <cell r="AB275">
            <v>3</v>
          </cell>
          <cell r="AC275">
            <v>340000</v>
          </cell>
        </row>
        <row r="276">
          <cell r="X276" t="str">
            <v>12.0084.1039</v>
          </cell>
          <cell r="Y276" t="str">
            <v>37.8D09.1039</v>
          </cell>
          <cell r="Z276">
            <v>121000</v>
          </cell>
          <cell r="AA276">
            <v>429000</v>
          </cell>
          <cell r="AB276">
            <v>3</v>
          </cell>
          <cell r="AC276">
            <v>340000</v>
          </cell>
        </row>
        <row r="277">
          <cell r="X277" t="str">
            <v>12.0085.1039</v>
          </cell>
          <cell r="Y277" t="str">
            <v>37.8D09.1039</v>
          </cell>
          <cell r="Z277">
            <v>121000</v>
          </cell>
          <cell r="AA277">
            <v>429000</v>
          </cell>
          <cell r="AB277">
            <v>3</v>
          </cell>
          <cell r="AC277">
            <v>340000</v>
          </cell>
        </row>
        <row r="278">
          <cell r="X278" t="str">
            <v>17.0090.0267</v>
          </cell>
          <cell r="Y278" t="str">
            <v>37.8C00.0267</v>
          </cell>
          <cell r="Z278">
            <v>14000</v>
          </cell>
          <cell r="AA278">
            <v>44500</v>
          </cell>
          <cell r="AB278">
            <v>8</v>
          </cell>
          <cell r="AC278">
            <v>30200</v>
          </cell>
        </row>
        <row r="279">
          <cell r="X279" t="str">
            <v>14.0268.0752</v>
          </cell>
          <cell r="Y279" t="str">
            <v>37.8D07.0752</v>
          </cell>
          <cell r="Z279">
            <v>0</v>
          </cell>
          <cell r="AA279">
            <v>49600</v>
          </cell>
          <cell r="AB279">
            <v>4</v>
          </cell>
          <cell r="AC279">
            <v>31800</v>
          </cell>
        </row>
        <row r="280">
          <cell r="X280" t="str">
            <v>03.2454.1048</v>
          </cell>
          <cell r="Y280" t="str">
            <v>37.8D09.1048</v>
          </cell>
          <cell r="Z280">
            <v>1320000</v>
          </cell>
          <cell r="AA280">
            <v>2071000</v>
          </cell>
          <cell r="AB280">
            <v>0</v>
          </cell>
          <cell r="AC280">
            <v>1860000</v>
          </cell>
        </row>
        <row r="281">
          <cell r="X281" t="str">
            <v>03.3913.1048</v>
          </cell>
          <cell r="Y281" t="str">
            <v>37.8D09.1048</v>
          </cell>
          <cell r="Z281">
            <v>1320000</v>
          </cell>
          <cell r="AA281">
            <v>2071000</v>
          </cell>
          <cell r="AB281">
            <v>0</v>
          </cell>
          <cell r="AC281">
            <v>1860000</v>
          </cell>
        </row>
        <row r="282">
          <cell r="X282" t="str">
            <v>12.0012.1048</v>
          </cell>
          <cell r="Y282" t="str">
            <v>37.8D09.1048</v>
          </cell>
          <cell r="Z282">
            <v>1320000</v>
          </cell>
          <cell r="AA282">
            <v>2071000</v>
          </cell>
          <cell r="AB282">
            <v>0</v>
          </cell>
          <cell r="AC282">
            <v>1860000</v>
          </cell>
        </row>
        <row r="283">
          <cell r="X283" t="str">
            <v>15.0196.1048</v>
          </cell>
          <cell r="Y283" t="str">
            <v>37.8D09.1048</v>
          </cell>
          <cell r="Z283">
            <v>1320000</v>
          </cell>
          <cell r="AA283">
            <v>2071000</v>
          </cell>
          <cell r="AB283">
            <v>0</v>
          </cell>
          <cell r="AC283">
            <v>1860000</v>
          </cell>
        </row>
        <row r="284">
          <cell r="X284" t="str">
            <v>03.2451.1049</v>
          </cell>
          <cell r="Y284" t="str">
            <v>37.8D09.1049</v>
          </cell>
          <cell r="Z284">
            <v>1200000</v>
          </cell>
          <cell r="AA284">
            <v>2507000</v>
          </cell>
          <cell r="AB284">
            <v>0</v>
          </cell>
          <cell r="AC284">
            <v>2100000</v>
          </cell>
        </row>
        <row r="285">
          <cell r="X285" t="str">
            <v>03.2457.1049</v>
          </cell>
          <cell r="Y285" t="str">
            <v>37.8D09.1049</v>
          </cell>
          <cell r="Z285">
            <v>1200000</v>
          </cell>
          <cell r="AA285">
            <v>2507000</v>
          </cell>
          <cell r="AB285">
            <v>0</v>
          </cell>
          <cell r="AC285">
            <v>2100000</v>
          </cell>
        </row>
        <row r="286">
          <cell r="X286" t="str">
            <v>03.2458.1049</v>
          </cell>
          <cell r="Y286" t="str">
            <v>37.8D09.1049</v>
          </cell>
          <cell r="Z286">
            <v>1200000</v>
          </cell>
          <cell r="AA286">
            <v>2507000</v>
          </cell>
          <cell r="AB286">
            <v>0</v>
          </cell>
          <cell r="AC286">
            <v>2100000</v>
          </cell>
        </row>
        <row r="287">
          <cell r="X287" t="str">
            <v>03.2508.1049</v>
          </cell>
          <cell r="Y287" t="str">
            <v>37.8D09.1049</v>
          </cell>
          <cell r="Z287">
            <v>1200000</v>
          </cell>
          <cell r="AA287">
            <v>2507000</v>
          </cell>
          <cell r="AB287">
            <v>0</v>
          </cell>
          <cell r="AC287">
            <v>2100000</v>
          </cell>
        </row>
        <row r="288">
          <cell r="X288" t="str">
            <v>03.2512.1049</v>
          </cell>
          <cell r="Y288" t="str">
            <v>37.8D09.1049</v>
          </cell>
          <cell r="Z288">
            <v>1200000</v>
          </cell>
          <cell r="AA288">
            <v>2507000</v>
          </cell>
          <cell r="AB288">
            <v>0</v>
          </cell>
          <cell r="AC288">
            <v>2100000</v>
          </cell>
        </row>
        <row r="289">
          <cell r="X289" t="str">
            <v>03.2532.1049</v>
          </cell>
          <cell r="Y289" t="str">
            <v>37.8D09.1049</v>
          </cell>
          <cell r="Z289">
            <v>1200000</v>
          </cell>
          <cell r="AA289">
            <v>2507000</v>
          </cell>
          <cell r="AB289">
            <v>0</v>
          </cell>
          <cell r="AC289">
            <v>2100000</v>
          </cell>
        </row>
        <row r="290">
          <cell r="X290" t="str">
            <v>03.2533.1049</v>
          </cell>
          <cell r="Y290" t="str">
            <v>37.8D09.1049</v>
          </cell>
          <cell r="Z290">
            <v>1200000</v>
          </cell>
          <cell r="AA290">
            <v>2507000</v>
          </cell>
          <cell r="AB290">
            <v>0</v>
          </cell>
          <cell r="AC290">
            <v>2100000</v>
          </cell>
        </row>
        <row r="291">
          <cell r="X291" t="str">
            <v>03.2535.1049</v>
          </cell>
          <cell r="Y291" t="str">
            <v>37.8D09.1049</v>
          </cell>
          <cell r="Z291">
            <v>1200000</v>
          </cell>
          <cell r="AA291">
            <v>2507000</v>
          </cell>
          <cell r="AB291">
            <v>0</v>
          </cell>
          <cell r="AC291">
            <v>2100000</v>
          </cell>
        </row>
        <row r="292">
          <cell r="X292" t="str">
            <v>03.2536.1049</v>
          </cell>
          <cell r="Y292" t="str">
            <v>37.8D09.1049</v>
          </cell>
          <cell r="Z292">
            <v>1200000</v>
          </cell>
          <cell r="AA292">
            <v>2507000</v>
          </cell>
          <cell r="AB292">
            <v>0</v>
          </cell>
          <cell r="AC292">
            <v>2100000</v>
          </cell>
        </row>
        <row r="293">
          <cell r="X293" t="str">
            <v>12.0010.1049</v>
          </cell>
          <cell r="Y293" t="str">
            <v>37.8D09.1049</v>
          </cell>
          <cell r="Z293">
            <v>1200000</v>
          </cell>
          <cell r="AA293">
            <v>2507000</v>
          </cell>
          <cell r="AB293">
            <v>0</v>
          </cell>
          <cell r="AC293">
            <v>2100000</v>
          </cell>
        </row>
        <row r="294">
          <cell r="X294" t="str">
            <v>12.0045.1049</v>
          </cell>
          <cell r="Y294" t="str">
            <v>37.8D09.1049</v>
          </cell>
          <cell r="Z294">
            <v>1200000</v>
          </cell>
          <cell r="AA294">
            <v>2507000</v>
          </cell>
          <cell r="AB294">
            <v>0</v>
          </cell>
          <cell r="AC294">
            <v>2100000</v>
          </cell>
        </row>
        <row r="295">
          <cell r="X295" t="str">
            <v>15.0331.1049</v>
          </cell>
          <cell r="Y295" t="str">
            <v>37.8D09.1049</v>
          </cell>
          <cell r="Z295">
            <v>1200000</v>
          </cell>
          <cell r="AA295">
            <v>2507000</v>
          </cell>
          <cell r="AB295">
            <v>0</v>
          </cell>
          <cell r="AC295">
            <v>2100000</v>
          </cell>
        </row>
        <row r="296">
          <cell r="X296" t="str">
            <v>03.2733.0597</v>
          </cell>
          <cell r="Y296" t="str">
            <v>37.8D06.0597</v>
          </cell>
          <cell r="Z296">
            <v>1277000</v>
          </cell>
          <cell r="AA296">
            <v>1960000</v>
          </cell>
          <cell r="AB296">
            <v>3</v>
          </cell>
          <cell r="AC296">
            <v>1662000</v>
          </cell>
        </row>
        <row r="297">
          <cell r="X297" t="str">
            <v>12.0306.0597</v>
          </cell>
          <cell r="Y297" t="str">
            <v>37.8D06.0597</v>
          </cell>
          <cell r="Z297">
            <v>1277000</v>
          </cell>
          <cell r="AA297">
            <v>1960000</v>
          </cell>
          <cell r="AB297">
            <v>3</v>
          </cell>
          <cell r="AC297">
            <v>1662000</v>
          </cell>
        </row>
        <row r="298">
          <cell r="X298" t="str">
            <v>13.0147.0597</v>
          </cell>
          <cell r="Y298" t="str">
            <v>37.8D06.0597</v>
          </cell>
          <cell r="Z298">
            <v>1277000</v>
          </cell>
          <cell r="AA298">
            <v>1960000</v>
          </cell>
          <cell r="AB298">
            <v>3</v>
          </cell>
          <cell r="AC298">
            <v>1662000</v>
          </cell>
        </row>
        <row r="299">
          <cell r="X299" t="str">
            <v>03.2721.0598</v>
          </cell>
          <cell r="Y299" t="str">
            <v>37.8D06.0598</v>
          </cell>
          <cell r="Z299">
            <v>4400000</v>
          </cell>
          <cell r="AA299">
            <v>5830000</v>
          </cell>
          <cell r="AB299">
            <v>4</v>
          </cell>
          <cell r="AC299">
            <v>4878000</v>
          </cell>
        </row>
        <row r="300">
          <cell r="X300" t="str">
            <v>12.0255.0598</v>
          </cell>
          <cell r="Y300" t="str">
            <v>37.8D06.0598</v>
          </cell>
          <cell r="Z300">
            <v>4400000</v>
          </cell>
          <cell r="AA300">
            <v>5830000</v>
          </cell>
          <cell r="AB300">
            <v>4</v>
          </cell>
          <cell r="AC300">
            <v>4878000</v>
          </cell>
        </row>
        <row r="301">
          <cell r="X301" t="str">
            <v>12.0295.0598</v>
          </cell>
          <cell r="Y301" t="str">
            <v>37.8D06.0598</v>
          </cell>
          <cell r="Z301">
            <v>4400000</v>
          </cell>
          <cell r="AA301">
            <v>5830000</v>
          </cell>
          <cell r="AB301">
            <v>4</v>
          </cell>
          <cell r="AC301">
            <v>4878000</v>
          </cell>
        </row>
        <row r="302">
          <cell r="X302" t="str">
            <v>13.0061.0598</v>
          </cell>
          <cell r="Y302" t="str">
            <v>37.8D06.0598</v>
          </cell>
          <cell r="Z302">
            <v>4400000</v>
          </cell>
          <cell r="AA302">
            <v>5830000</v>
          </cell>
          <cell r="AB302">
            <v>4</v>
          </cell>
          <cell r="AC302">
            <v>4878000</v>
          </cell>
        </row>
        <row r="303">
          <cell r="X303" t="str">
            <v>14.0276.0752</v>
          </cell>
          <cell r="Y303" t="str">
            <v>37.8D07.0752</v>
          </cell>
          <cell r="Z303">
            <v>0</v>
          </cell>
          <cell r="AA303">
            <v>49600</v>
          </cell>
          <cell r="AB303">
            <v>4</v>
          </cell>
          <cell r="AC303">
            <v>31800</v>
          </cell>
        </row>
        <row r="304">
          <cell r="X304" t="str">
            <v>21.0076.0752</v>
          </cell>
          <cell r="Y304" t="str">
            <v>37.8D07.0752</v>
          </cell>
          <cell r="Z304">
            <v>0</v>
          </cell>
          <cell r="AA304">
            <v>49600</v>
          </cell>
          <cell r="AB304">
            <v>4</v>
          </cell>
          <cell r="AC304">
            <v>31800</v>
          </cell>
        </row>
        <row r="305">
          <cell r="X305" t="str">
            <v>21.0090.0752</v>
          </cell>
          <cell r="Y305" t="str">
            <v>37.8D07.0752</v>
          </cell>
          <cell r="Z305">
            <v>0</v>
          </cell>
          <cell r="AA305">
            <v>49600</v>
          </cell>
          <cell r="AB305">
            <v>4</v>
          </cell>
          <cell r="AC305">
            <v>31800</v>
          </cell>
        </row>
        <row r="306">
          <cell r="X306" t="str">
            <v>24.0263.1665</v>
          </cell>
          <cell r="Y306" t="str">
            <v>37.1E04.1665</v>
          </cell>
          <cell r="Z306">
            <v>20000</v>
          </cell>
          <cell r="AA306">
            <v>36800</v>
          </cell>
          <cell r="AB306">
            <v>1</v>
          </cell>
          <cell r="AC306">
            <v>32000</v>
          </cell>
        </row>
        <row r="307">
          <cell r="X307" t="str">
            <v>24.0099.1708</v>
          </cell>
          <cell r="Y307" t="str">
            <v>37.1E04.1708</v>
          </cell>
          <cell r="Z307">
            <v>0</v>
          </cell>
          <cell r="AA307">
            <v>36800</v>
          </cell>
          <cell r="AB307">
            <v>1</v>
          </cell>
          <cell r="AC307">
            <v>32000</v>
          </cell>
        </row>
        <row r="308">
          <cell r="X308" t="str">
            <v>22.0294.1273</v>
          </cell>
          <cell r="Y308" t="str">
            <v>37.1E01.1273</v>
          </cell>
          <cell r="Z308">
            <v>0</v>
          </cell>
          <cell r="AA308">
            <v>36900</v>
          </cell>
          <cell r="AB308">
            <v>1</v>
          </cell>
          <cell r="AC308">
            <v>33000</v>
          </cell>
        </row>
        <row r="309">
          <cell r="X309" t="str">
            <v>22.0102.1341</v>
          </cell>
          <cell r="Y309" t="str">
            <v>37.1E01.1341</v>
          </cell>
          <cell r="Z309">
            <v>0</v>
          </cell>
          <cell r="AA309">
            <v>36900</v>
          </cell>
          <cell r="AB309">
            <v>1</v>
          </cell>
          <cell r="AC309">
            <v>33000</v>
          </cell>
        </row>
        <row r="310">
          <cell r="X310" t="str">
            <v>23.0178.1463</v>
          </cell>
          <cell r="Y310" t="str">
            <v>37.1E03.1463</v>
          </cell>
          <cell r="Z310">
            <v>0</v>
          </cell>
          <cell r="AA310">
            <v>37100</v>
          </cell>
          <cell r="AB310">
            <v>1</v>
          </cell>
          <cell r="AC310">
            <v>35000</v>
          </cell>
        </row>
        <row r="311">
          <cell r="X311" t="str">
            <v>22.0267.1294</v>
          </cell>
          <cell r="Y311" t="str">
            <v>37.1E01.1294</v>
          </cell>
          <cell r="Z311">
            <v>0</v>
          </cell>
          <cell r="AA311">
            <v>39200</v>
          </cell>
          <cell r="AB311">
            <v>1</v>
          </cell>
          <cell r="AC311">
            <v>35000</v>
          </cell>
        </row>
        <row r="312">
          <cell r="X312" t="str">
            <v>23.0142.1557</v>
          </cell>
          <cell r="Y312" t="str">
            <v>37.1E03.1557</v>
          </cell>
          <cell r="Z312">
            <v>41000</v>
          </cell>
          <cell r="AA312">
            <v>37100</v>
          </cell>
          <cell r="AB312">
            <v>1</v>
          </cell>
          <cell r="AC312">
            <v>35000</v>
          </cell>
        </row>
        <row r="313">
          <cell r="X313" t="str">
            <v>21.0125.1806</v>
          </cell>
          <cell r="Y313" t="str">
            <v>37.3F00.1806</v>
          </cell>
          <cell r="Z313">
            <v>0</v>
          </cell>
          <cell r="AA313">
            <v>37400</v>
          </cell>
          <cell r="AB313">
            <v>1</v>
          </cell>
          <cell r="AC313">
            <v>35000</v>
          </cell>
        </row>
        <row r="314">
          <cell r="X314" t="str">
            <v>03.2448.1181</v>
          </cell>
          <cell r="Y314" t="str">
            <v>37.8D11.1181</v>
          </cell>
          <cell r="Z314">
            <v>2127000</v>
          </cell>
          <cell r="AA314">
            <v>7253000</v>
          </cell>
          <cell r="AB314">
            <v>0</v>
          </cell>
          <cell r="AC314">
            <v>5980000</v>
          </cell>
        </row>
        <row r="315">
          <cell r="X315" t="str">
            <v>01.0302.1350</v>
          </cell>
          <cell r="Y315" t="str">
            <v>37.1E01.1350</v>
          </cell>
          <cell r="Z315">
            <v>32000</v>
          </cell>
          <cell r="AA315">
            <v>39200</v>
          </cell>
          <cell r="AB315">
            <v>1</v>
          </cell>
          <cell r="AC315">
            <v>35000</v>
          </cell>
        </row>
        <row r="316">
          <cell r="X316" t="str">
            <v>23.0206.1596</v>
          </cell>
          <cell r="Y316" t="str">
            <v>37.1E03.1596</v>
          </cell>
          <cell r="Z316">
            <v>20000</v>
          </cell>
          <cell r="AA316">
            <v>37100</v>
          </cell>
          <cell r="AB316">
            <v>2</v>
          </cell>
          <cell r="AC316">
            <v>35000</v>
          </cell>
        </row>
        <row r="317">
          <cell r="X317" t="str">
            <v>23.0222.1596</v>
          </cell>
          <cell r="Y317" t="str">
            <v>37.1E03.1596</v>
          </cell>
          <cell r="Z317">
            <v>20000</v>
          </cell>
          <cell r="AA317">
            <v>37100</v>
          </cell>
          <cell r="AB317">
            <v>2</v>
          </cell>
          <cell r="AC317">
            <v>35000</v>
          </cell>
        </row>
        <row r="318">
          <cell r="X318" t="str">
            <v>22.0120.1370</v>
          </cell>
          <cell r="Y318" t="str">
            <v>37.1E01.1370</v>
          </cell>
          <cell r="Z318">
            <v>30000</v>
          </cell>
          <cell r="AA318">
            <v>39200</v>
          </cell>
          <cell r="AB318">
            <v>1</v>
          </cell>
          <cell r="AC318">
            <v>35000</v>
          </cell>
        </row>
        <row r="319">
          <cell r="X319" t="str">
            <v>03.0286.0229</v>
          </cell>
          <cell r="Y319" t="str">
            <v>37.8C00.0229</v>
          </cell>
          <cell r="Z319">
            <v>0</v>
          </cell>
          <cell r="AA319">
            <v>43200</v>
          </cell>
          <cell r="AB319">
            <v>2</v>
          </cell>
          <cell r="AC319">
            <v>35500</v>
          </cell>
        </row>
        <row r="320">
          <cell r="X320" t="str">
            <v>08.0025.0229</v>
          </cell>
          <cell r="Y320" t="str">
            <v>37.8C00.0229</v>
          </cell>
          <cell r="Z320">
            <v>0</v>
          </cell>
          <cell r="AA320">
            <v>43200</v>
          </cell>
          <cell r="AB320">
            <v>2</v>
          </cell>
          <cell r="AC320">
            <v>35500</v>
          </cell>
        </row>
        <row r="321">
          <cell r="X321" t="str">
            <v>03.0287.0222</v>
          </cell>
          <cell r="Y321" t="str">
            <v>37.8C00.0222</v>
          </cell>
          <cell r="Z321">
            <v>0</v>
          </cell>
          <cell r="AA321">
            <v>47700</v>
          </cell>
          <cell r="AB321">
            <v>2</v>
          </cell>
          <cell r="AC321">
            <v>38100</v>
          </cell>
        </row>
        <row r="322">
          <cell r="X322" t="str">
            <v>03.1815.1041</v>
          </cell>
          <cell r="Y322" t="str">
            <v>37.8D09.1041</v>
          </cell>
          <cell r="Z322">
            <v>116000</v>
          </cell>
          <cell r="AA322">
            <v>276000</v>
          </cell>
          <cell r="AB322">
            <v>7</v>
          </cell>
          <cell r="AC322">
            <v>210000</v>
          </cell>
        </row>
        <row r="323">
          <cell r="X323" t="str">
            <v>03.1816.1041</v>
          </cell>
          <cell r="Y323" t="str">
            <v>37.8D09.1041</v>
          </cell>
          <cell r="Z323">
            <v>116000</v>
          </cell>
          <cell r="AA323">
            <v>276000</v>
          </cell>
          <cell r="AB323">
            <v>7</v>
          </cell>
          <cell r="AC323">
            <v>210000</v>
          </cell>
        </row>
        <row r="324">
          <cell r="X324" t="str">
            <v>03.1817.1041</v>
          </cell>
          <cell r="Y324" t="str">
            <v>37.8D09.1041</v>
          </cell>
          <cell r="Z324">
            <v>116000</v>
          </cell>
          <cell r="AA324">
            <v>276000</v>
          </cell>
          <cell r="AB324">
            <v>7</v>
          </cell>
          <cell r="AC324">
            <v>210000</v>
          </cell>
        </row>
        <row r="325">
          <cell r="X325" t="str">
            <v>15.0209.1041</v>
          </cell>
          <cell r="Y325" t="str">
            <v>37.8D09.1041</v>
          </cell>
          <cell r="Z325">
            <v>116000</v>
          </cell>
          <cell r="AA325">
            <v>276000</v>
          </cell>
          <cell r="AB325">
            <v>7</v>
          </cell>
          <cell r="AC325">
            <v>210000</v>
          </cell>
        </row>
        <row r="326">
          <cell r="X326" t="str">
            <v>16.0216.1041</v>
          </cell>
          <cell r="Y326" t="str">
            <v>37.8D09.1041</v>
          </cell>
          <cell r="Z326">
            <v>116000</v>
          </cell>
          <cell r="AA326">
            <v>276000</v>
          </cell>
          <cell r="AB326">
            <v>7</v>
          </cell>
          <cell r="AC326">
            <v>210000</v>
          </cell>
        </row>
        <row r="327">
          <cell r="X327" t="str">
            <v>16.0217.1041</v>
          </cell>
          <cell r="Y327" t="str">
            <v>37.8D09.1041</v>
          </cell>
          <cell r="Z327">
            <v>116000</v>
          </cell>
          <cell r="AA327">
            <v>276000</v>
          </cell>
          <cell r="AB327">
            <v>7</v>
          </cell>
          <cell r="AC327">
            <v>210000</v>
          </cell>
        </row>
        <row r="328">
          <cell r="X328" t="str">
            <v>16.0218.1041</v>
          </cell>
          <cell r="Y328" t="str">
            <v>37.8D09.1041</v>
          </cell>
          <cell r="Z328">
            <v>116000</v>
          </cell>
          <cell r="AA328">
            <v>276000</v>
          </cell>
          <cell r="AB328">
            <v>7</v>
          </cell>
          <cell r="AC328">
            <v>210000</v>
          </cell>
        </row>
        <row r="329">
          <cell r="X329" t="str">
            <v>23.0181.1475</v>
          </cell>
          <cell r="Y329" t="str">
            <v>37.1E03.1475</v>
          </cell>
          <cell r="Z329">
            <v>143000</v>
          </cell>
          <cell r="AA329">
            <v>212000</v>
          </cell>
          <cell r="AB329">
            <v>0</v>
          </cell>
          <cell r="AC329">
            <v>200000</v>
          </cell>
        </row>
        <row r="330">
          <cell r="X330" t="str">
            <v>08.0026.0222</v>
          </cell>
          <cell r="Y330" t="str">
            <v>37.8C00.0222</v>
          </cell>
          <cell r="Z330">
            <v>0</v>
          </cell>
          <cell r="AA330">
            <v>47700</v>
          </cell>
          <cell r="AB330">
            <v>2</v>
          </cell>
          <cell r="AC330">
            <v>38100</v>
          </cell>
        </row>
        <row r="331">
          <cell r="X331" t="str">
            <v>01.0201.0849</v>
          </cell>
          <cell r="Y331" t="str">
            <v>37.8D07.0849</v>
          </cell>
          <cell r="Z331">
            <v>15000</v>
          </cell>
          <cell r="AA331">
            <v>49600</v>
          </cell>
          <cell r="AB331">
            <v>10</v>
          </cell>
          <cell r="AC331">
            <v>39500</v>
          </cell>
        </row>
        <row r="332">
          <cell r="X332" t="str">
            <v>02.0156.0849</v>
          </cell>
          <cell r="Y332" t="str">
            <v>37.8D07.0849</v>
          </cell>
          <cell r="Z332">
            <v>15000</v>
          </cell>
          <cell r="AA332">
            <v>49600</v>
          </cell>
          <cell r="AB332">
            <v>10</v>
          </cell>
          <cell r="AC332">
            <v>39500</v>
          </cell>
        </row>
        <row r="333">
          <cell r="X333" t="str">
            <v>03.0152.0849</v>
          </cell>
          <cell r="Y333" t="str">
            <v>37.8D07.0849</v>
          </cell>
          <cell r="Z333">
            <v>15000</v>
          </cell>
          <cell r="AA333">
            <v>49600</v>
          </cell>
          <cell r="AB333">
            <v>10</v>
          </cell>
          <cell r="AC333">
            <v>39500</v>
          </cell>
        </row>
        <row r="334">
          <cell r="X334" t="str">
            <v>03.1699.0849</v>
          </cell>
          <cell r="Y334" t="str">
            <v>37.8D07.0849</v>
          </cell>
          <cell r="Z334">
            <v>15000</v>
          </cell>
          <cell r="AA334">
            <v>49600</v>
          </cell>
          <cell r="AB334">
            <v>10</v>
          </cell>
          <cell r="AC334">
            <v>39500</v>
          </cell>
        </row>
        <row r="335">
          <cell r="X335" t="str">
            <v>03.1700.0849</v>
          </cell>
          <cell r="Y335" t="str">
            <v>37.8D07.0849</v>
          </cell>
          <cell r="Z335">
            <v>15000</v>
          </cell>
          <cell r="AA335">
            <v>49600</v>
          </cell>
          <cell r="AB335">
            <v>10</v>
          </cell>
          <cell r="AC335">
            <v>39500</v>
          </cell>
        </row>
        <row r="336">
          <cell r="X336" t="str">
            <v>03.1702.0849</v>
          </cell>
          <cell r="Y336" t="str">
            <v>37.8D07.0849</v>
          </cell>
          <cell r="Z336">
            <v>15000</v>
          </cell>
          <cell r="AA336">
            <v>49600</v>
          </cell>
          <cell r="AB336">
            <v>10</v>
          </cell>
          <cell r="AC336">
            <v>39500</v>
          </cell>
        </row>
        <row r="337">
          <cell r="X337" t="str">
            <v>14.0218.0849</v>
          </cell>
          <cell r="Y337" t="str">
            <v>37.8D07.0849</v>
          </cell>
          <cell r="Z337">
            <v>15000</v>
          </cell>
          <cell r="AA337">
            <v>49600</v>
          </cell>
          <cell r="AB337">
            <v>10</v>
          </cell>
          <cell r="AC337">
            <v>39500</v>
          </cell>
        </row>
        <row r="338">
          <cell r="X338" t="str">
            <v>14.0219.0849</v>
          </cell>
          <cell r="Y338" t="str">
            <v>37.8D07.0849</v>
          </cell>
          <cell r="Z338">
            <v>15000</v>
          </cell>
          <cell r="AA338">
            <v>49600</v>
          </cell>
          <cell r="AB338">
            <v>10</v>
          </cell>
          <cell r="AC338">
            <v>39500</v>
          </cell>
        </row>
        <row r="339">
          <cell r="X339" t="str">
            <v>14.0220.0849</v>
          </cell>
          <cell r="Y339" t="str">
            <v>37.8D07.0849</v>
          </cell>
          <cell r="Z339">
            <v>15000</v>
          </cell>
          <cell r="AA339">
            <v>49600</v>
          </cell>
          <cell r="AB339">
            <v>10</v>
          </cell>
          <cell r="AC339">
            <v>39500</v>
          </cell>
        </row>
        <row r="340">
          <cell r="X340" t="str">
            <v>14.0221.0849</v>
          </cell>
          <cell r="Y340" t="str">
            <v>37.8D07.0849</v>
          </cell>
          <cell r="Z340">
            <v>15000</v>
          </cell>
          <cell r="AA340">
            <v>49600</v>
          </cell>
          <cell r="AB340">
            <v>10</v>
          </cell>
          <cell r="AC340">
            <v>39500</v>
          </cell>
        </row>
        <row r="341">
          <cell r="X341" t="str">
            <v>23.0188.1586</v>
          </cell>
          <cell r="Y341" t="str">
            <v>37.1E03.1586</v>
          </cell>
          <cell r="Z341">
            <v>0</v>
          </cell>
          <cell r="AA341">
            <v>42400</v>
          </cell>
          <cell r="AB341">
            <v>1</v>
          </cell>
          <cell r="AC341">
            <v>40000</v>
          </cell>
        </row>
        <row r="342">
          <cell r="X342" t="str">
            <v>03.0281.0249</v>
          </cell>
          <cell r="Y342" t="str">
            <v>37.8C00.0249</v>
          </cell>
          <cell r="Z342">
            <v>0</v>
          </cell>
          <cell r="AA342">
            <v>47300</v>
          </cell>
          <cell r="AB342">
            <v>4</v>
          </cell>
          <cell r="AC342">
            <v>40000</v>
          </cell>
        </row>
        <row r="343">
          <cell r="X343" t="str">
            <v>03.0285.0249</v>
          </cell>
          <cell r="Y343" t="str">
            <v>37.8C00.0249</v>
          </cell>
          <cell r="Z343">
            <v>0</v>
          </cell>
          <cell r="AA343">
            <v>47300</v>
          </cell>
          <cell r="AB343">
            <v>4</v>
          </cell>
          <cell r="AC343">
            <v>40000</v>
          </cell>
        </row>
        <row r="344">
          <cell r="X344" t="str">
            <v>08.0023.0249</v>
          </cell>
          <cell r="Y344" t="str">
            <v>37.8C00.0249</v>
          </cell>
          <cell r="Z344">
            <v>0</v>
          </cell>
          <cell r="AA344">
            <v>47300</v>
          </cell>
          <cell r="AB344">
            <v>4</v>
          </cell>
          <cell r="AC344">
            <v>40000</v>
          </cell>
        </row>
        <row r="345">
          <cell r="X345" t="str">
            <v>08.0024.0249</v>
          </cell>
          <cell r="Y345" t="str">
            <v>37.8C00.0249</v>
          </cell>
          <cell r="Z345">
            <v>0</v>
          </cell>
          <cell r="AA345">
            <v>47300</v>
          </cell>
          <cell r="AB345">
            <v>4</v>
          </cell>
          <cell r="AC345">
            <v>40000</v>
          </cell>
        </row>
        <row r="346">
          <cell r="X346" t="str">
            <v>06.0073.1589</v>
          </cell>
          <cell r="Y346" t="str">
            <v>37.1E03.1589</v>
          </cell>
          <cell r="Z346">
            <v>30000</v>
          </cell>
          <cell r="AA346">
            <v>42400</v>
          </cell>
          <cell r="AB346">
            <v>4</v>
          </cell>
          <cell r="AC346">
            <v>40000</v>
          </cell>
        </row>
        <row r="347">
          <cell r="X347" t="str">
            <v>23.0193.1589</v>
          </cell>
          <cell r="Y347" t="str">
            <v>37.1E03.1589</v>
          </cell>
          <cell r="Z347">
            <v>30000</v>
          </cell>
          <cell r="AA347">
            <v>42400</v>
          </cell>
          <cell r="AB347">
            <v>4</v>
          </cell>
          <cell r="AC347">
            <v>40000</v>
          </cell>
        </row>
        <row r="348">
          <cell r="X348" t="str">
            <v>23.0194.1589</v>
          </cell>
          <cell r="Y348" t="str">
            <v>37.1E03.1589</v>
          </cell>
          <cell r="Z348">
            <v>30000</v>
          </cell>
          <cell r="AA348">
            <v>42400</v>
          </cell>
          <cell r="AB348">
            <v>4</v>
          </cell>
          <cell r="AC348">
            <v>40000</v>
          </cell>
        </row>
        <row r="349">
          <cell r="X349" t="str">
            <v>23.0195.1589</v>
          </cell>
          <cell r="Y349" t="str">
            <v>37.1E03.1589</v>
          </cell>
          <cell r="Z349">
            <v>30000</v>
          </cell>
          <cell r="AA349">
            <v>42400</v>
          </cell>
          <cell r="AB349">
            <v>4</v>
          </cell>
          <cell r="AC349">
            <v>40000</v>
          </cell>
        </row>
        <row r="350">
          <cell r="X350" t="str">
            <v>22.0121.1369</v>
          </cell>
          <cell r="Y350" t="str">
            <v>37.1E01.1369</v>
          </cell>
          <cell r="Z350">
            <v>30000</v>
          </cell>
          <cell r="AA350">
            <v>44800</v>
          </cell>
          <cell r="AB350">
            <v>1</v>
          </cell>
          <cell r="AC350">
            <v>40000</v>
          </cell>
        </row>
        <row r="351">
          <cell r="X351" t="str">
            <v>03.1652.0751</v>
          </cell>
          <cell r="Y351" t="str">
            <v>37.8D07.0751</v>
          </cell>
          <cell r="Z351">
            <v>10000</v>
          </cell>
          <cell r="AA351">
            <v>58600</v>
          </cell>
          <cell r="AB351">
            <v>9</v>
          </cell>
          <cell r="AC351">
            <v>40800</v>
          </cell>
        </row>
        <row r="352">
          <cell r="X352" t="str">
            <v>14.0224.0751</v>
          </cell>
          <cell r="Y352" t="str">
            <v>37.8D07.0751</v>
          </cell>
          <cell r="Z352">
            <v>0</v>
          </cell>
          <cell r="AA352">
            <v>58600</v>
          </cell>
          <cell r="AB352">
            <v>9</v>
          </cell>
          <cell r="AC352">
            <v>40800</v>
          </cell>
        </row>
        <row r="353">
          <cell r="X353" t="str">
            <v>14.0262.0751</v>
          </cell>
          <cell r="Y353" t="str">
            <v>37.8D07.0751</v>
          </cell>
          <cell r="Z353">
            <v>0</v>
          </cell>
          <cell r="AA353">
            <v>58600</v>
          </cell>
          <cell r="AB353">
            <v>9</v>
          </cell>
          <cell r="AC353">
            <v>40800</v>
          </cell>
        </row>
        <row r="354">
          <cell r="X354" t="str">
            <v>14.0263.0751</v>
          </cell>
          <cell r="Y354" t="str">
            <v>37.8D07.0751</v>
          </cell>
          <cell r="Z354">
            <v>0</v>
          </cell>
          <cell r="AA354">
            <v>58600</v>
          </cell>
          <cell r="AB354">
            <v>9</v>
          </cell>
          <cell r="AC354">
            <v>40800</v>
          </cell>
        </row>
        <row r="355">
          <cell r="X355" t="str">
            <v>14.0264.0751</v>
          </cell>
          <cell r="Y355" t="str">
            <v>37.8D07.0751</v>
          </cell>
          <cell r="Z355">
            <v>0</v>
          </cell>
          <cell r="AA355">
            <v>58600</v>
          </cell>
          <cell r="AB355">
            <v>9</v>
          </cell>
          <cell r="AC355">
            <v>40800</v>
          </cell>
        </row>
        <row r="356">
          <cell r="X356" t="str">
            <v>14.0265.0751</v>
          </cell>
          <cell r="Y356" t="str">
            <v>37.8D07.0751</v>
          </cell>
          <cell r="Z356">
            <v>10000</v>
          </cell>
          <cell r="AA356">
            <v>58600</v>
          </cell>
          <cell r="AB356">
            <v>9</v>
          </cell>
          <cell r="AC356">
            <v>40800</v>
          </cell>
        </row>
        <row r="357">
          <cell r="X357" t="str">
            <v>21.0075.0751</v>
          </cell>
          <cell r="Y357" t="str">
            <v>37.8D07.0751</v>
          </cell>
          <cell r="Z357">
            <v>0</v>
          </cell>
          <cell r="AA357">
            <v>58600</v>
          </cell>
          <cell r="AB357">
            <v>9</v>
          </cell>
          <cell r="AC357">
            <v>40800</v>
          </cell>
        </row>
        <row r="358">
          <cell r="X358" t="str">
            <v>23.0039.1476</v>
          </cell>
          <cell r="Y358" t="str">
            <v>37.1E03.1476</v>
          </cell>
          <cell r="Z358">
            <v>80000</v>
          </cell>
          <cell r="AA358">
            <v>84800</v>
          </cell>
          <cell r="AB358">
            <v>0</v>
          </cell>
          <cell r="AC358">
            <v>80000</v>
          </cell>
        </row>
        <row r="359">
          <cell r="X359" t="str">
            <v>21.0087.0751</v>
          </cell>
          <cell r="Y359" t="str">
            <v>37.8D07.0751</v>
          </cell>
          <cell r="Z359">
            <v>0</v>
          </cell>
          <cell r="AA359">
            <v>58600</v>
          </cell>
          <cell r="AB359">
            <v>9</v>
          </cell>
          <cell r="AC359">
            <v>40800</v>
          </cell>
        </row>
        <row r="360">
          <cell r="X360" t="str">
            <v>23.0038.1477</v>
          </cell>
          <cell r="Y360" t="str">
            <v>37.1E03.1477</v>
          </cell>
          <cell r="Z360">
            <v>50000</v>
          </cell>
          <cell r="AA360">
            <v>68900</v>
          </cell>
          <cell r="AB360">
            <v>0</v>
          </cell>
          <cell r="AC360">
            <v>65000</v>
          </cell>
        </row>
        <row r="361">
          <cell r="X361" t="str">
            <v>03.0271.0224</v>
          </cell>
          <cell r="Y361" t="str">
            <v>37.8C00.0224</v>
          </cell>
          <cell r="Z361">
            <v>25000</v>
          </cell>
          <cell r="AA361">
            <v>81800</v>
          </cell>
          <cell r="AB361">
            <v>0</v>
          </cell>
          <cell r="AC361">
            <v>67000</v>
          </cell>
        </row>
        <row r="362">
          <cell r="X362" t="str">
            <v>03.0273.0224</v>
          </cell>
          <cell r="Y362" t="str">
            <v>37.8C00.0224</v>
          </cell>
          <cell r="Z362">
            <v>25000</v>
          </cell>
          <cell r="AA362">
            <v>81800</v>
          </cell>
          <cell r="AB362">
            <v>0</v>
          </cell>
          <cell r="AC362">
            <v>67000</v>
          </cell>
        </row>
        <row r="363">
          <cell r="X363" t="str">
            <v>03.0289.0224</v>
          </cell>
          <cell r="Y363" t="str">
            <v>37.8C00.0224</v>
          </cell>
          <cell r="Z363">
            <v>25000</v>
          </cell>
          <cell r="AA363">
            <v>81800</v>
          </cell>
          <cell r="AB363">
            <v>0</v>
          </cell>
          <cell r="AC363">
            <v>67000</v>
          </cell>
        </row>
        <row r="364">
          <cell r="X364" t="str">
            <v>03.0290.0224</v>
          </cell>
          <cell r="Y364" t="str">
            <v>37.8C00.0224</v>
          </cell>
          <cell r="Z364">
            <v>25000</v>
          </cell>
          <cell r="AA364">
            <v>81800</v>
          </cell>
          <cell r="AB364">
            <v>0</v>
          </cell>
          <cell r="AC364">
            <v>67000</v>
          </cell>
        </row>
        <row r="365">
          <cell r="X365" t="str">
            <v>03.0291.0224</v>
          </cell>
          <cell r="Y365" t="str">
            <v>37.8C00.0224</v>
          </cell>
          <cell r="Z365">
            <v>25000</v>
          </cell>
          <cell r="AA365">
            <v>81800</v>
          </cell>
          <cell r="AB365">
            <v>0</v>
          </cell>
          <cell r="AC365">
            <v>67000</v>
          </cell>
        </row>
        <row r="366">
          <cell r="X366" t="str">
            <v>08.0001.0224</v>
          </cell>
          <cell r="Y366" t="str">
            <v>37.8C00.0224</v>
          </cell>
          <cell r="Z366">
            <v>25000</v>
          </cell>
          <cell r="AA366">
            <v>81800</v>
          </cell>
          <cell r="AB366">
            <v>0</v>
          </cell>
          <cell r="AC366">
            <v>67000</v>
          </cell>
        </row>
        <row r="367">
          <cell r="X367" t="str">
            <v>08.0002.0224</v>
          </cell>
          <cell r="Y367" t="str">
            <v>37.8C00.0224</v>
          </cell>
          <cell r="Z367">
            <v>25000</v>
          </cell>
          <cell r="AA367">
            <v>81800</v>
          </cell>
          <cell r="AB367">
            <v>0</v>
          </cell>
          <cell r="AC367">
            <v>67000</v>
          </cell>
        </row>
        <row r="368">
          <cell r="X368" t="str">
            <v>08.0003.0224</v>
          </cell>
          <cell r="Y368" t="str">
            <v>37.8C00.0224</v>
          </cell>
          <cell r="Z368">
            <v>25000</v>
          </cell>
          <cell r="AA368">
            <v>81800</v>
          </cell>
          <cell r="AB368">
            <v>0</v>
          </cell>
          <cell r="AC368">
            <v>67000</v>
          </cell>
        </row>
        <row r="369">
          <cell r="X369" t="str">
            <v>08.0004.0224</v>
          </cell>
          <cell r="Y369" t="str">
            <v>37.8C00.0224</v>
          </cell>
          <cell r="Z369">
            <v>25000</v>
          </cell>
          <cell r="AA369">
            <v>81800</v>
          </cell>
          <cell r="AB369">
            <v>0</v>
          </cell>
          <cell r="AC369">
            <v>67000</v>
          </cell>
        </row>
        <row r="370">
          <cell r="X370" t="str">
            <v>08.0008.0224</v>
          </cell>
          <cell r="Y370" t="str">
            <v>37.8C00.0224</v>
          </cell>
          <cell r="Z370">
            <v>25000</v>
          </cell>
          <cell r="AA370">
            <v>81800</v>
          </cell>
          <cell r="AB370">
            <v>0</v>
          </cell>
          <cell r="AC370">
            <v>67000</v>
          </cell>
        </row>
        <row r="371">
          <cell r="X371" t="str">
            <v>08.0010.0224</v>
          </cell>
          <cell r="Y371" t="str">
            <v>37.8C00.0224</v>
          </cell>
          <cell r="Z371">
            <v>25000</v>
          </cell>
          <cell r="AA371">
            <v>81800</v>
          </cell>
          <cell r="AB371">
            <v>0</v>
          </cell>
          <cell r="AC371">
            <v>67000</v>
          </cell>
        </row>
        <row r="372">
          <cell r="X372" t="str">
            <v>08.0012.0224</v>
          </cell>
          <cell r="Y372" t="str">
            <v>37.8C00.0224</v>
          </cell>
          <cell r="Z372">
            <v>25000</v>
          </cell>
          <cell r="AA372">
            <v>81800</v>
          </cell>
          <cell r="AB372">
            <v>0</v>
          </cell>
          <cell r="AC372">
            <v>67000</v>
          </cell>
        </row>
        <row r="373">
          <cell r="X373" t="str">
            <v>21.0088.0751</v>
          </cell>
          <cell r="Y373" t="str">
            <v>37.8D07.0751</v>
          </cell>
          <cell r="Z373">
            <v>0</v>
          </cell>
          <cell r="AA373">
            <v>58600</v>
          </cell>
          <cell r="AB373">
            <v>9</v>
          </cell>
          <cell r="AC373">
            <v>40800</v>
          </cell>
        </row>
        <row r="374">
          <cell r="X374" t="str">
            <v>14.0275.0758</v>
          </cell>
          <cell r="Y374" t="str">
            <v>37.8D07.0758</v>
          </cell>
          <cell r="Z374">
            <v>14000</v>
          </cell>
          <cell r="AA374">
            <v>55000</v>
          </cell>
          <cell r="AB374">
            <v>2</v>
          </cell>
          <cell r="AC374">
            <v>41000</v>
          </cell>
        </row>
        <row r="375">
          <cell r="X375" t="str">
            <v>17.0195.0226</v>
          </cell>
          <cell r="Y375" t="str">
            <v>37.8C00.0226</v>
          </cell>
          <cell r="Z375">
            <v>17000</v>
          </cell>
          <cell r="AA375">
            <v>53200</v>
          </cell>
          <cell r="AB375">
            <v>0</v>
          </cell>
          <cell r="AC375">
            <v>35200</v>
          </cell>
        </row>
        <row r="376">
          <cell r="X376" t="str">
            <v>21.0091.0758</v>
          </cell>
          <cell r="Y376" t="str">
            <v>37.8D07.0758</v>
          </cell>
          <cell r="Z376">
            <v>14000</v>
          </cell>
          <cell r="AA376">
            <v>55000</v>
          </cell>
          <cell r="AB376">
            <v>2</v>
          </cell>
          <cell r="AC376">
            <v>41000</v>
          </cell>
        </row>
        <row r="377">
          <cell r="X377" t="str">
            <v>03.3399.0600</v>
          </cell>
          <cell r="Y377" t="str">
            <v>37.8D06.0600</v>
          </cell>
          <cell r="Z377">
            <v>932000</v>
          </cell>
          <cell r="AA377">
            <v>781000</v>
          </cell>
          <cell r="AB377">
            <v>0</v>
          </cell>
          <cell r="AC377">
            <v>692000</v>
          </cell>
        </row>
        <row r="378">
          <cell r="X378" t="str">
            <v>03.3406.0600</v>
          </cell>
          <cell r="Y378" t="str">
            <v>37.8D06.0600</v>
          </cell>
          <cell r="Z378">
            <v>932000</v>
          </cell>
          <cell r="AA378">
            <v>781000</v>
          </cell>
          <cell r="AB378">
            <v>0</v>
          </cell>
          <cell r="AC378">
            <v>692000</v>
          </cell>
        </row>
        <row r="379">
          <cell r="X379" t="str">
            <v>13.0054.0600</v>
          </cell>
          <cell r="Y379" t="str">
            <v>37.8D06.0600</v>
          </cell>
          <cell r="Z379">
            <v>932000</v>
          </cell>
          <cell r="AA379">
            <v>781000</v>
          </cell>
          <cell r="AB379">
            <v>0</v>
          </cell>
          <cell r="AC379">
            <v>692000</v>
          </cell>
        </row>
        <row r="380">
          <cell r="X380" t="str">
            <v>22.0606.1323</v>
          </cell>
          <cell r="Y380" t="str">
            <v>37.1E01.1323</v>
          </cell>
          <cell r="Z380">
            <v>0</v>
          </cell>
          <cell r="AA380">
            <v>46100</v>
          </cell>
          <cell r="AB380">
            <v>1</v>
          </cell>
          <cell r="AC380">
            <v>41200</v>
          </cell>
        </row>
        <row r="381">
          <cell r="X381" t="str">
            <v>22.0293.1274</v>
          </cell>
          <cell r="Y381" t="str">
            <v>37.1E01.1274</v>
          </cell>
          <cell r="Z381">
            <v>0</v>
          </cell>
          <cell r="AA381">
            <v>50400</v>
          </cell>
          <cell r="AB381">
            <v>1</v>
          </cell>
          <cell r="AC381">
            <v>45000</v>
          </cell>
        </row>
        <row r="382">
          <cell r="X382" t="str">
            <v>13.0163.0602</v>
          </cell>
          <cell r="Y382" t="str">
            <v>37.8D06.0602</v>
          </cell>
          <cell r="Z382">
            <v>102000</v>
          </cell>
          <cell r="AA382">
            <v>206000</v>
          </cell>
          <cell r="AB382">
            <v>0</v>
          </cell>
          <cell r="AC382">
            <v>162000</v>
          </cell>
        </row>
        <row r="383">
          <cell r="X383" t="str">
            <v>03.1693.0738</v>
          </cell>
          <cell r="Y383" t="str">
            <v>37.8D07.0738</v>
          </cell>
          <cell r="Z383">
            <v>27000</v>
          </cell>
          <cell r="AA383">
            <v>75600</v>
          </cell>
          <cell r="AB383">
            <v>4</v>
          </cell>
          <cell r="AC383">
            <v>66000</v>
          </cell>
        </row>
        <row r="384">
          <cell r="X384" t="str">
            <v>14.0167.0738</v>
          </cell>
          <cell r="Y384" t="str">
            <v>37.8D07.0738</v>
          </cell>
          <cell r="Z384">
            <v>27000</v>
          </cell>
          <cell r="AA384">
            <v>75600</v>
          </cell>
          <cell r="AB384">
            <v>4</v>
          </cell>
          <cell r="AC384">
            <v>66000</v>
          </cell>
        </row>
        <row r="385">
          <cell r="X385" t="str">
            <v>14.0169.0738</v>
          </cell>
          <cell r="Y385" t="str">
            <v>37.8D07.0738</v>
          </cell>
          <cell r="Z385">
            <v>27000</v>
          </cell>
          <cell r="AA385">
            <v>75600</v>
          </cell>
          <cell r="AB385">
            <v>4</v>
          </cell>
          <cell r="AC385">
            <v>66000</v>
          </cell>
        </row>
        <row r="386">
          <cell r="X386" t="str">
            <v>14.0207.0738</v>
          </cell>
          <cell r="Y386" t="str">
            <v>37.8D07.0738</v>
          </cell>
          <cell r="Z386">
            <v>27000</v>
          </cell>
          <cell r="AA386">
            <v>75600</v>
          </cell>
          <cell r="AB386">
            <v>4</v>
          </cell>
          <cell r="AC386">
            <v>66000</v>
          </cell>
        </row>
        <row r="387">
          <cell r="X387" t="str">
            <v>03.1591.0739</v>
          </cell>
          <cell r="Y387" t="str">
            <v>37.8D07.0739</v>
          </cell>
          <cell r="Z387">
            <v>209000</v>
          </cell>
          <cell r="AA387">
            <v>429000</v>
          </cell>
          <cell r="AB387">
            <v>0</v>
          </cell>
          <cell r="AC387">
            <v>350000</v>
          </cell>
        </row>
        <row r="388">
          <cell r="X388" t="str">
            <v>14.0098.0739</v>
          </cell>
          <cell r="Y388" t="str">
            <v>37.8D07.0739</v>
          </cell>
          <cell r="Z388">
            <v>209000</v>
          </cell>
          <cell r="AA388">
            <v>429000</v>
          </cell>
          <cell r="AB388">
            <v>0</v>
          </cell>
          <cell r="AC388">
            <v>350000</v>
          </cell>
        </row>
        <row r="389">
          <cell r="X389" t="str">
            <v>02.0348.1289</v>
          </cell>
          <cell r="Y389" t="str">
            <v>37.1E01.1289</v>
          </cell>
          <cell r="Z389">
            <v>0</v>
          </cell>
          <cell r="AA389">
            <v>50400</v>
          </cell>
          <cell r="AB389">
            <v>3</v>
          </cell>
          <cell r="AC389">
            <v>45000</v>
          </cell>
        </row>
        <row r="390">
          <cell r="X390" t="str">
            <v>02.0431.1289</v>
          </cell>
          <cell r="Y390" t="str">
            <v>37.1E01.1289</v>
          </cell>
          <cell r="Z390">
            <v>0</v>
          </cell>
          <cell r="AA390">
            <v>50400</v>
          </cell>
          <cell r="AB390">
            <v>3</v>
          </cell>
          <cell r="AC390">
            <v>45000</v>
          </cell>
        </row>
        <row r="391">
          <cell r="X391" t="str">
            <v>03.2175.0879</v>
          </cell>
          <cell r="Y391" t="str">
            <v>37.8D08.0879</v>
          </cell>
          <cell r="Z391">
            <v>75000</v>
          </cell>
          <cell r="AA391">
            <v>250000</v>
          </cell>
          <cell r="AB391">
            <v>3</v>
          </cell>
          <cell r="AC391">
            <v>206000</v>
          </cell>
        </row>
        <row r="392">
          <cell r="X392" t="str">
            <v>15.0206.0879</v>
          </cell>
          <cell r="Y392" t="str">
            <v>37.8D08.0879</v>
          </cell>
          <cell r="Z392">
            <v>75000</v>
          </cell>
          <cell r="AA392">
            <v>250000</v>
          </cell>
          <cell r="AB392">
            <v>3</v>
          </cell>
          <cell r="AC392">
            <v>206000</v>
          </cell>
        </row>
        <row r="393">
          <cell r="X393" t="str">
            <v>15.0223.0879</v>
          </cell>
          <cell r="Y393" t="str">
            <v>37.8D08.0879</v>
          </cell>
          <cell r="Z393">
            <v>75000</v>
          </cell>
          <cell r="AA393">
            <v>250000</v>
          </cell>
          <cell r="AB393">
            <v>3</v>
          </cell>
          <cell r="AC393">
            <v>206000</v>
          </cell>
        </row>
        <row r="394">
          <cell r="X394" t="str">
            <v>22.0039.1289</v>
          </cell>
          <cell r="Y394" t="str">
            <v>37.1E01.1289</v>
          </cell>
          <cell r="Z394">
            <v>0</v>
          </cell>
          <cell r="AA394">
            <v>50400</v>
          </cell>
          <cell r="AB394">
            <v>3</v>
          </cell>
          <cell r="AC394">
            <v>45000</v>
          </cell>
        </row>
        <row r="395">
          <cell r="X395" t="str">
            <v>21.0010.1310</v>
          </cell>
          <cell r="Y395" t="str">
            <v>37.1E01.1310</v>
          </cell>
          <cell r="Z395">
            <v>0</v>
          </cell>
          <cell r="AA395">
            <v>50400</v>
          </cell>
          <cell r="AB395">
            <v>2</v>
          </cell>
          <cell r="AC395">
            <v>45000</v>
          </cell>
        </row>
        <row r="396">
          <cell r="X396" t="str">
            <v>22.0017.1310</v>
          </cell>
          <cell r="Y396" t="str">
            <v>37.1E01.1310</v>
          </cell>
          <cell r="Z396">
            <v>0</v>
          </cell>
          <cell r="AA396">
            <v>50400</v>
          </cell>
          <cell r="AB396">
            <v>2</v>
          </cell>
          <cell r="AC396">
            <v>45000</v>
          </cell>
        </row>
        <row r="397">
          <cell r="X397" t="str">
            <v>01.0372.1591</v>
          </cell>
          <cell r="Y397" t="str">
            <v>37.1E03.1591</v>
          </cell>
          <cell r="Z397">
            <v>0</v>
          </cell>
          <cell r="AA397">
            <v>47700</v>
          </cell>
          <cell r="AB397">
            <v>1</v>
          </cell>
          <cell r="AC397">
            <v>45000</v>
          </cell>
        </row>
        <row r="398">
          <cell r="X398" t="str">
            <v>24.0100.1710</v>
          </cell>
          <cell r="Y398" t="str">
            <v>37.1E04.1710</v>
          </cell>
          <cell r="Z398">
            <v>0</v>
          </cell>
          <cell r="AA398">
            <v>51700</v>
          </cell>
          <cell r="AB398">
            <v>1</v>
          </cell>
          <cell r="AC398">
            <v>45000</v>
          </cell>
        </row>
        <row r="399">
          <cell r="X399" t="str">
            <v>17.0085.0282</v>
          </cell>
          <cell r="Y399" t="str">
            <v>37.8C00.0282</v>
          </cell>
          <cell r="Z399">
            <v>28000</v>
          </cell>
          <cell r="AA399">
            <v>59500</v>
          </cell>
          <cell r="AB399">
            <v>1</v>
          </cell>
          <cell r="AC399">
            <v>45200</v>
          </cell>
        </row>
        <row r="400">
          <cell r="X400" t="str">
            <v>22.0624.1328</v>
          </cell>
          <cell r="Y400" t="str">
            <v>37.1E01.1328</v>
          </cell>
          <cell r="Z400">
            <v>0</v>
          </cell>
          <cell r="AA400">
            <v>53700</v>
          </cell>
          <cell r="AB400">
            <v>1</v>
          </cell>
          <cell r="AC400">
            <v>48000</v>
          </cell>
        </row>
        <row r="401">
          <cell r="X401" t="str">
            <v>22.0003.1351</v>
          </cell>
          <cell r="Y401" t="str">
            <v>37.1E01.1351</v>
          </cell>
          <cell r="Z401">
            <v>32000</v>
          </cell>
          <cell r="AA401">
            <v>53700</v>
          </cell>
          <cell r="AB401">
            <v>1</v>
          </cell>
          <cell r="AC401">
            <v>48000</v>
          </cell>
        </row>
        <row r="402">
          <cell r="X402" t="str">
            <v>01.0371.1773</v>
          </cell>
          <cell r="Y402" t="str">
            <v>37.1E06.1773</v>
          </cell>
          <cell r="Z402">
            <v>0</v>
          </cell>
          <cell r="AA402">
            <v>67200</v>
          </cell>
          <cell r="AB402">
            <v>1</v>
          </cell>
          <cell r="AC402">
            <v>48000</v>
          </cell>
        </row>
        <row r="403">
          <cell r="X403" t="str">
            <v>22.0215.1400</v>
          </cell>
          <cell r="Y403" t="str">
            <v>37.1E01.1400</v>
          </cell>
          <cell r="Z403">
            <v>0</v>
          </cell>
          <cell r="AA403">
            <v>55700</v>
          </cell>
          <cell r="AB403">
            <v>2</v>
          </cell>
          <cell r="AC403">
            <v>49700</v>
          </cell>
        </row>
        <row r="404">
          <cell r="X404" t="str">
            <v>18.0083.0014</v>
          </cell>
          <cell r="Y404" t="str">
            <v>37.2A02.0014</v>
          </cell>
          <cell r="Z404">
            <v>17000</v>
          </cell>
          <cell r="AA404">
            <v>61000</v>
          </cell>
          <cell r="AB404">
            <v>2</v>
          </cell>
          <cell r="AC404">
            <v>50000</v>
          </cell>
        </row>
        <row r="405">
          <cell r="X405" t="str">
            <v>03.2119.0505</v>
          </cell>
          <cell r="Y405" t="str">
            <v>37.8D05.0505</v>
          </cell>
          <cell r="Z405">
            <v>50000</v>
          </cell>
          <cell r="AA405">
            <v>173000</v>
          </cell>
          <cell r="AB405">
            <v>0</v>
          </cell>
          <cell r="AC405">
            <v>129000</v>
          </cell>
        </row>
        <row r="406">
          <cell r="X406" t="str">
            <v>03.1650.0505</v>
          </cell>
          <cell r="Y406" t="str">
            <v>37.8D05.0505</v>
          </cell>
          <cell r="Z406">
            <v>295000</v>
          </cell>
          <cell r="AA406">
            <v>173000</v>
          </cell>
          <cell r="AB406">
            <v>0</v>
          </cell>
          <cell r="AC406">
            <v>129000</v>
          </cell>
        </row>
        <row r="407">
          <cell r="X407" t="str">
            <v>14.0216.0505</v>
          </cell>
          <cell r="Y407" t="str">
            <v>37.8D05.0505</v>
          </cell>
          <cell r="Z407">
            <v>295000</v>
          </cell>
          <cell r="AA407">
            <v>173000</v>
          </cell>
          <cell r="AB407">
            <v>0</v>
          </cell>
          <cell r="AC407">
            <v>129000</v>
          </cell>
        </row>
        <row r="408">
          <cell r="X408" t="str">
            <v>18.0129.0014</v>
          </cell>
          <cell r="Y408" t="str">
            <v>37.2A02.0014</v>
          </cell>
          <cell r="Z408">
            <v>17000</v>
          </cell>
          <cell r="AA408">
            <v>61000</v>
          </cell>
          <cell r="AB408">
            <v>2</v>
          </cell>
          <cell r="AC408">
            <v>50000</v>
          </cell>
        </row>
        <row r="409">
          <cell r="X409" t="str">
            <v>21.0004.1790</v>
          </cell>
          <cell r="Y409" t="str">
            <v>37.3F00.1790</v>
          </cell>
          <cell r="Z409">
            <v>0</v>
          </cell>
          <cell r="AA409">
            <v>67800</v>
          </cell>
          <cell r="AB409">
            <v>1</v>
          </cell>
          <cell r="AC409">
            <v>50000</v>
          </cell>
        </row>
        <row r="410">
          <cell r="X410" t="str">
            <v>21.0003.1797</v>
          </cell>
          <cell r="Y410" t="str">
            <v>37.3F00.1797</v>
          </cell>
          <cell r="Z410">
            <v>0</v>
          </cell>
          <cell r="AA410">
            <v>67800</v>
          </cell>
          <cell r="AB410">
            <v>1</v>
          </cell>
          <cell r="AC410">
            <v>50000</v>
          </cell>
        </row>
        <row r="411">
          <cell r="X411" t="str">
            <v>24.0060.1627</v>
          </cell>
          <cell r="Y411" t="str">
            <v>37.1E04.1627</v>
          </cell>
          <cell r="Z411">
            <v>40000</v>
          </cell>
          <cell r="AA411">
            <v>69000</v>
          </cell>
          <cell r="AB411">
            <v>3</v>
          </cell>
          <cell r="AC411">
            <v>60000</v>
          </cell>
        </row>
        <row r="412">
          <cell r="X412" t="str">
            <v>24.0225.1627</v>
          </cell>
          <cell r="Y412" t="str">
            <v>37.1E04.1627</v>
          </cell>
          <cell r="Z412">
            <v>40000</v>
          </cell>
          <cell r="AA412">
            <v>69000</v>
          </cell>
          <cell r="AB412">
            <v>3</v>
          </cell>
          <cell r="AC412">
            <v>60000</v>
          </cell>
        </row>
        <row r="413">
          <cell r="X413" t="str">
            <v>24.0236.1627</v>
          </cell>
          <cell r="Y413" t="str">
            <v>37.1E04.1627</v>
          </cell>
          <cell r="Z413">
            <v>40000</v>
          </cell>
          <cell r="AA413">
            <v>69000</v>
          </cell>
          <cell r="AB413">
            <v>3</v>
          </cell>
          <cell r="AC413">
            <v>60000</v>
          </cell>
        </row>
        <row r="414">
          <cell r="X414" t="str">
            <v>24.0122.1643</v>
          </cell>
          <cell r="Y414" t="str">
            <v>37.1E04.1643</v>
          </cell>
          <cell r="Z414">
            <v>0</v>
          </cell>
          <cell r="AA414">
            <v>57500</v>
          </cell>
          <cell r="AB414">
            <v>3</v>
          </cell>
          <cell r="AC414">
            <v>50000</v>
          </cell>
        </row>
        <row r="415">
          <cell r="X415" t="str">
            <v>01.0240.0077</v>
          </cell>
          <cell r="Y415" t="str">
            <v>37.8B00.0077</v>
          </cell>
          <cell r="Z415">
            <v>70000</v>
          </cell>
          <cell r="AA415">
            <v>131000</v>
          </cell>
          <cell r="AB415">
            <v>0</v>
          </cell>
          <cell r="AC415">
            <v>109000</v>
          </cell>
        </row>
        <row r="416">
          <cell r="X416" t="str">
            <v>02.0009.0077</v>
          </cell>
          <cell r="Y416" t="str">
            <v>37.8B00.0077</v>
          </cell>
          <cell r="Z416">
            <v>70000</v>
          </cell>
          <cell r="AA416">
            <v>131000</v>
          </cell>
          <cell r="AB416">
            <v>0</v>
          </cell>
          <cell r="AC416">
            <v>109000</v>
          </cell>
        </row>
        <row r="417">
          <cell r="X417" t="str">
            <v>02.0242.0077</v>
          </cell>
          <cell r="Y417" t="str">
            <v>37.8B00.0077</v>
          </cell>
          <cell r="Z417">
            <v>70000</v>
          </cell>
          <cell r="AA417">
            <v>131000</v>
          </cell>
          <cell r="AB417">
            <v>0</v>
          </cell>
          <cell r="AC417">
            <v>109000</v>
          </cell>
        </row>
        <row r="418">
          <cell r="X418" t="str">
            <v>02.0243.0077</v>
          </cell>
          <cell r="Y418" t="str">
            <v>37.8B00.0077</v>
          </cell>
          <cell r="Z418">
            <v>70000</v>
          </cell>
          <cell r="AA418">
            <v>131000</v>
          </cell>
          <cell r="AB418">
            <v>0</v>
          </cell>
          <cell r="AC418">
            <v>109000</v>
          </cell>
        </row>
        <row r="419">
          <cell r="X419" t="str">
            <v>03.0079.0077</v>
          </cell>
          <cell r="Y419" t="str">
            <v>37.8B00.0077</v>
          </cell>
          <cell r="Z419">
            <v>70000</v>
          </cell>
          <cell r="AA419">
            <v>131000</v>
          </cell>
          <cell r="AB419">
            <v>0</v>
          </cell>
          <cell r="AC419">
            <v>109000</v>
          </cell>
        </row>
        <row r="420">
          <cell r="X420" t="str">
            <v>03.0084.0077</v>
          </cell>
          <cell r="Y420" t="str">
            <v>37.8B00.0077</v>
          </cell>
          <cell r="Z420">
            <v>70000</v>
          </cell>
          <cell r="AA420">
            <v>131000</v>
          </cell>
          <cell r="AB420">
            <v>0</v>
          </cell>
          <cell r="AC420">
            <v>109000</v>
          </cell>
        </row>
        <row r="421">
          <cell r="X421" t="str">
            <v>03.0164.0077</v>
          </cell>
          <cell r="Y421" t="str">
            <v>37.8B00.0077</v>
          </cell>
          <cell r="Z421">
            <v>70000</v>
          </cell>
          <cell r="AA421">
            <v>131000</v>
          </cell>
          <cell r="AB421">
            <v>0</v>
          </cell>
          <cell r="AC421">
            <v>109000</v>
          </cell>
        </row>
        <row r="422">
          <cell r="X422" t="str">
            <v>03.0165.0077</v>
          </cell>
          <cell r="Y422" t="str">
            <v>37.8B00.0077</v>
          </cell>
          <cell r="Z422">
            <v>70000</v>
          </cell>
          <cell r="AA422">
            <v>131000</v>
          </cell>
          <cell r="AB422">
            <v>0</v>
          </cell>
          <cell r="AC422">
            <v>109000</v>
          </cell>
        </row>
        <row r="423">
          <cell r="X423" t="str">
            <v>03.2354.0077</v>
          </cell>
          <cell r="Y423" t="str">
            <v>37.8B00.0077</v>
          </cell>
          <cell r="Z423">
            <v>70000</v>
          </cell>
          <cell r="AA423">
            <v>131000</v>
          </cell>
          <cell r="AB423">
            <v>0</v>
          </cell>
          <cell r="AC423">
            <v>109000</v>
          </cell>
        </row>
        <row r="424">
          <cell r="X424" t="str">
            <v>03.2355.0077</v>
          </cell>
          <cell r="Y424" t="str">
            <v>37.8B00.0077</v>
          </cell>
          <cell r="Z424">
            <v>70000</v>
          </cell>
          <cell r="AA424">
            <v>131000</v>
          </cell>
          <cell r="AB424">
            <v>0</v>
          </cell>
          <cell r="AC424">
            <v>109000</v>
          </cell>
        </row>
        <row r="425">
          <cell r="X425" t="str">
            <v>13.0137.0077</v>
          </cell>
          <cell r="Y425" t="str">
            <v>37.8B00.0077</v>
          </cell>
          <cell r="Z425">
            <v>70000</v>
          </cell>
          <cell r="AA425">
            <v>131000</v>
          </cell>
          <cell r="AB425">
            <v>0</v>
          </cell>
          <cell r="AC425">
            <v>109000</v>
          </cell>
        </row>
        <row r="426">
          <cell r="X426" t="str">
            <v>24.0127.1643</v>
          </cell>
          <cell r="Y426" t="str">
            <v>37.1E04.1643</v>
          </cell>
          <cell r="Z426">
            <v>0</v>
          </cell>
          <cell r="AA426">
            <v>57500</v>
          </cell>
          <cell r="AB426">
            <v>3</v>
          </cell>
          <cell r="AC426">
            <v>50000</v>
          </cell>
        </row>
        <row r="427">
          <cell r="X427" t="str">
            <v>01.0040.0081</v>
          </cell>
          <cell r="Y427" t="str">
            <v>37.8B00.0081</v>
          </cell>
          <cell r="Z427">
            <v>80000</v>
          </cell>
          <cell r="AA427">
            <v>234000</v>
          </cell>
          <cell r="AB427">
            <v>0</v>
          </cell>
          <cell r="AC427">
            <v>189000</v>
          </cell>
        </row>
        <row r="428">
          <cell r="X428" t="str">
            <v>01.0041.0081</v>
          </cell>
          <cell r="Y428" t="str">
            <v>37.8B00.0081</v>
          </cell>
          <cell r="Z428">
            <v>80000</v>
          </cell>
          <cell r="AA428">
            <v>234000</v>
          </cell>
          <cell r="AB428">
            <v>0</v>
          </cell>
          <cell r="AC428">
            <v>189000</v>
          </cell>
        </row>
        <row r="429">
          <cell r="X429" t="str">
            <v>02.0005.0081</v>
          </cell>
          <cell r="Y429" t="str">
            <v>37.8B00.0081</v>
          </cell>
          <cell r="Z429">
            <v>80000</v>
          </cell>
          <cell r="AA429">
            <v>234000</v>
          </cell>
          <cell r="AB429">
            <v>0</v>
          </cell>
          <cell r="AC429">
            <v>189000</v>
          </cell>
        </row>
        <row r="430">
          <cell r="X430" t="str">
            <v>02.0074.0081</v>
          </cell>
          <cell r="Y430" t="str">
            <v>37.8B00.0081</v>
          </cell>
          <cell r="Z430">
            <v>80000</v>
          </cell>
          <cell r="AA430">
            <v>234000</v>
          </cell>
          <cell r="AB430">
            <v>0</v>
          </cell>
          <cell r="AC430">
            <v>189000</v>
          </cell>
        </row>
        <row r="431">
          <cell r="X431" t="str">
            <v>02.0075.0081</v>
          </cell>
          <cell r="Y431" t="str">
            <v>37.8B00.0081</v>
          </cell>
          <cell r="Z431">
            <v>80000</v>
          </cell>
          <cell r="AA431">
            <v>234000</v>
          </cell>
          <cell r="AB431">
            <v>0</v>
          </cell>
          <cell r="AC431">
            <v>189000</v>
          </cell>
        </row>
        <row r="432">
          <cell r="X432" t="str">
            <v>02.0076.0081</v>
          </cell>
          <cell r="Y432" t="str">
            <v>37.8B00.0081</v>
          </cell>
          <cell r="Z432">
            <v>80000</v>
          </cell>
          <cell r="AA432">
            <v>234000</v>
          </cell>
          <cell r="AB432">
            <v>0</v>
          </cell>
          <cell r="AC432">
            <v>189000</v>
          </cell>
        </row>
        <row r="433">
          <cell r="X433" t="str">
            <v>03.0018.0081</v>
          </cell>
          <cell r="Y433" t="str">
            <v>37.8B00.0081</v>
          </cell>
          <cell r="Z433">
            <v>80000</v>
          </cell>
          <cell r="AA433">
            <v>234000</v>
          </cell>
          <cell r="AB433">
            <v>0</v>
          </cell>
          <cell r="AC433">
            <v>189000</v>
          </cell>
        </row>
        <row r="434">
          <cell r="X434" t="str">
            <v>03.0038.0081</v>
          </cell>
          <cell r="Y434" t="str">
            <v>37.8B00.0081</v>
          </cell>
          <cell r="Z434">
            <v>80000</v>
          </cell>
          <cell r="AA434">
            <v>234000</v>
          </cell>
          <cell r="AB434">
            <v>0</v>
          </cell>
          <cell r="AC434">
            <v>189000</v>
          </cell>
        </row>
        <row r="435">
          <cell r="X435" t="str">
            <v>03.0039.0081</v>
          </cell>
          <cell r="Y435" t="str">
            <v>37.8B00.0081</v>
          </cell>
          <cell r="Z435">
            <v>80000</v>
          </cell>
          <cell r="AA435">
            <v>234000</v>
          </cell>
          <cell r="AB435">
            <v>0</v>
          </cell>
          <cell r="AC435">
            <v>189000</v>
          </cell>
        </row>
        <row r="436">
          <cell r="X436" t="str">
            <v>03.0040.0081</v>
          </cell>
          <cell r="Y436" t="str">
            <v>37.8B00.0081</v>
          </cell>
          <cell r="Z436">
            <v>80000</v>
          </cell>
          <cell r="AA436">
            <v>234000</v>
          </cell>
          <cell r="AB436">
            <v>0</v>
          </cell>
          <cell r="AC436">
            <v>189000</v>
          </cell>
        </row>
        <row r="437">
          <cell r="X437" t="str">
            <v>18.0628.0081</v>
          </cell>
          <cell r="Y437" t="str">
            <v>37.8B00.0081</v>
          </cell>
          <cell r="Z437">
            <v>80000</v>
          </cell>
          <cell r="AA437">
            <v>234000</v>
          </cell>
          <cell r="AB437">
            <v>0</v>
          </cell>
          <cell r="AC437">
            <v>189000</v>
          </cell>
        </row>
        <row r="438">
          <cell r="X438" t="str">
            <v>18.0623.0082</v>
          </cell>
          <cell r="Y438" t="str">
            <v>37.8B00.0082</v>
          </cell>
          <cell r="Z438">
            <v>102000</v>
          </cell>
          <cell r="AA438">
            <v>170000</v>
          </cell>
          <cell r="AB438">
            <v>0</v>
          </cell>
          <cell r="AC438">
            <v>144000</v>
          </cell>
        </row>
        <row r="439">
          <cell r="X439" t="str">
            <v>03.2260.0606</v>
          </cell>
          <cell r="Y439" t="str">
            <v>37.8D06.0606</v>
          </cell>
          <cell r="Z439">
            <v>150000</v>
          </cell>
          <cell r="AA439">
            <v>267000</v>
          </cell>
          <cell r="AB439">
            <v>0</v>
          </cell>
          <cell r="AC439">
            <v>223000</v>
          </cell>
        </row>
        <row r="440">
          <cell r="X440" t="str">
            <v>03.3405.0606</v>
          </cell>
          <cell r="Y440" t="str">
            <v>37.8D06.0606</v>
          </cell>
          <cell r="Z440">
            <v>150000</v>
          </cell>
          <cell r="AA440">
            <v>267000</v>
          </cell>
          <cell r="AB440">
            <v>0</v>
          </cell>
          <cell r="AC440">
            <v>223000</v>
          </cell>
        </row>
        <row r="441">
          <cell r="X441" t="str">
            <v>13.0160.0606</v>
          </cell>
          <cell r="Y441" t="str">
            <v>37.8D06.0606</v>
          </cell>
          <cell r="Z441">
            <v>150000</v>
          </cell>
          <cell r="AA441">
            <v>267000</v>
          </cell>
          <cell r="AB441">
            <v>0</v>
          </cell>
          <cell r="AC441">
            <v>223000</v>
          </cell>
        </row>
        <row r="442">
          <cell r="X442" t="str">
            <v>24.0133.1643</v>
          </cell>
          <cell r="Y442" t="str">
            <v>37.1E04.1643</v>
          </cell>
          <cell r="Z442">
            <v>0</v>
          </cell>
          <cell r="AA442">
            <v>57500</v>
          </cell>
          <cell r="AB442">
            <v>3</v>
          </cell>
          <cell r="AC442">
            <v>50000</v>
          </cell>
        </row>
        <row r="443">
          <cell r="X443" t="str">
            <v>24.0130.1645</v>
          </cell>
          <cell r="Y443" t="str">
            <v>37.1E04.1645</v>
          </cell>
          <cell r="Z443">
            <v>50000</v>
          </cell>
          <cell r="AA443">
            <v>57500</v>
          </cell>
          <cell r="AB443">
            <v>1</v>
          </cell>
          <cell r="AC443">
            <v>50000</v>
          </cell>
        </row>
        <row r="444">
          <cell r="X444" t="str">
            <v>24.0073.1658</v>
          </cell>
          <cell r="Y444" t="str">
            <v>37.1E04.1658</v>
          </cell>
          <cell r="Z444">
            <v>50000</v>
          </cell>
          <cell r="AA444">
            <v>57500</v>
          </cell>
          <cell r="AB444">
            <v>1</v>
          </cell>
          <cell r="AC444">
            <v>50000</v>
          </cell>
        </row>
        <row r="445">
          <cell r="X445" t="str">
            <v>16.0043.1021</v>
          </cell>
          <cell r="Y445" t="str">
            <v>37.8D09.1021</v>
          </cell>
          <cell r="Z445">
            <v>30000</v>
          </cell>
          <cell r="AA445">
            <v>70900</v>
          </cell>
          <cell r="AB445">
            <v>1</v>
          </cell>
          <cell r="AC445">
            <v>50000</v>
          </cell>
        </row>
        <row r="446">
          <cell r="X446" t="str">
            <v>22.0152.1609</v>
          </cell>
          <cell r="Y446" t="str">
            <v>37.1E03.1609</v>
          </cell>
          <cell r="Z446">
            <v>0</v>
          </cell>
          <cell r="AA446">
            <v>55100</v>
          </cell>
          <cell r="AB446">
            <v>1</v>
          </cell>
          <cell r="AC446">
            <v>52000</v>
          </cell>
        </row>
        <row r="447">
          <cell r="X447" t="str">
            <v>22.0185.1390</v>
          </cell>
          <cell r="Y447" t="str">
            <v>37.1E01.1390</v>
          </cell>
          <cell r="Z447">
            <v>0</v>
          </cell>
          <cell r="AA447">
            <v>58400</v>
          </cell>
          <cell r="AB447">
            <v>2</v>
          </cell>
          <cell r="AC447">
            <v>52200</v>
          </cell>
        </row>
        <row r="448">
          <cell r="X448" t="str">
            <v>22.0377.1224</v>
          </cell>
          <cell r="Y448" t="str">
            <v>37.1E01.1224</v>
          </cell>
          <cell r="Z448">
            <v>0</v>
          </cell>
          <cell r="AA448">
            <v>59300</v>
          </cell>
          <cell r="AB448">
            <v>1</v>
          </cell>
          <cell r="AC448">
            <v>52900</v>
          </cell>
        </row>
        <row r="449">
          <cell r="X449" t="str">
            <v>24.0018.1611</v>
          </cell>
          <cell r="Y449" t="str">
            <v>37.1E04.1611</v>
          </cell>
          <cell r="Z449">
            <v>0</v>
          </cell>
          <cell r="AA449">
            <v>63200</v>
          </cell>
          <cell r="AB449">
            <v>1</v>
          </cell>
          <cell r="AC449">
            <v>55000</v>
          </cell>
        </row>
        <row r="450">
          <cell r="X450" t="str">
            <v>23.0048.1479</v>
          </cell>
          <cell r="Y450" t="str">
            <v>37.1E03.1479</v>
          </cell>
          <cell r="Z450">
            <v>0</v>
          </cell>
          <cell r="AA450">
            <v>58300</v>
          </cell>
          <cell r="AB450">
            <v>2</v>
          </cell>
          <cell r="AC450">
            <v>55000</v>
          </cell>
        </row>
        <row r="451">
          <cell r="X451" t="str">
            <v>23.0049.1479</v>
          </cell>
          <cell r="Y451" t="str">
            <v>37.1E03.1479</v>
          </cell>
          <cell r="Z451">
            <v>0</v>
          </cell>
          <cell r="AA451">
            <v>58300</v>
          </cell>
          <cell r="AB451">
            <v>2</v>
          </cell>
          <cell r="AC451">
            <v>55000</v>
          </cell>
        </row>
        <row r="452">
          <cell r="X452" t="str">
            <v>02.0336.1664</v>
          </cell>
          <cell r="Y452" t="str">
            <v>37.1E04.1664</v>
          </cell>
          <cell r="Z452">
            <v>20000</v>
          </cell>
          <cell r="AA452">
            <v>63200</v>
          </cell>
          <cell r="AB452" t="str">
            <v>Soi trực tiếp tìm hồng cầu, bạch cầu trong phân</v>
          </cell>
          <cell r="AC452">
            <v>55000</v>
          </cell>
        </row>
        <row r="453">
          <cell r="X453" t="str">
            <v>24.0264.1664</v>
          </cell>
          <cell r="Y453" t="str">
            <v>37.1E04.1664</v>
          </cell>
          <cell r="Z453">
            <v>0</v>
          </cell>
          <cell r="AA453">
            <v>63200</v>
          </cell>
          <cell r="AB453">
            <v>2</v>
          </cell>
          <cell r="AC453">
            <v>55000</v>
          </cell>
        </row>
        <row r="454">
          <cell r="X454" t="str">
            <v>03.2118.0882</v>
          </cell>
          <cell r="Y454" t="str">
            <v>37.8D08.0882</v>
          </cell>
          <cell r="Z454">
            <v>10000</v>
          </cell>
          <cell r="AA454">
            <v>47900</v>
          </cell>
          <cell r="AB454">
            <v>0</v>
          </cell>
          <cell r="AC454">
            <v>32000</v>
          </cell>
        </row>
        <row r="455">
          <cell r="X455" t="str">
            <v>15.0056.0882</v>
          </cell>
          <cell r="Y455" t="str">
            <v>37.8D08.0882</v>
          </cell>
          <cell r="Z455">
            <v>10000</v>
          </cell>
          <cell r="AA455">
            <v>47900</v>
          </cell>
          <cell r="AB455">
            <v>0</v>
          </cell>
          <cell r="AC455">
            <v>32000</v>
          </cell>
        </row>
        <row r="456">
          <cell r="X456" t="str">
            <v>02.0177.0086</v>
          </cell>
          <cell r="Y456" t="str">
            <v>37.8B00.0086</v>
          </cell>
          <cell r="Z456">
            <v>42000</v>
          </cell>
          <cell r="AA456">
            <v>104000</v>
          </cell>
          <cell r="AB456">
            <v>0</v>
          </cell>
          <cell r="AC456">
            <v>82000</v>
          </cell>
        </row>
        <row r="457">
          <cell r="X457" t="str">
            <v>02.0340.0086</v>
          </cell>
          <cell r="Y457" t="str">
            <v>37.8B00.0086</v>
          </cell>
          <cell r="Z457">
            <v>42000</v>
          </cell>
          <cell r="AA457">
            <v>104000</v>
          </cell>
          <cell r="AB457">
            <v>0</v>
          </cell>
          <cell r="AC457">
            <v>82000</v>
          </cell>
        </row>
        <row r="458">
          <cell r="X458" t="str">
            <v>02.0341.0086</v>
          </cell>
          <cell r="Y458" t="str">
            <v>37.8B00.0086</v>
          </cell>
          <cell r="Z458">
            <v>42000</v>
          </cell>
          <cell r="AA458">
            <v>104000</v>
          </cell>
          <cell r="AB458">
            <v>0</v>
          </cell>
          <cell r="AC458">
            <v>82000</v>
          </cell>
        </row>
        <row r="459">
          <cell r="X459" t="str">
            <v>02.0342.0086</v>
          </cell>
          <cell r="Y459" t="str">
            <v>37.8B00.0086</v>
          </cell>
          <cell r="Z459">
            <v>42000</v>
          </cell>
          <cell r="AA459">
            <v>104000</v>
          </cell>
          <cell r="AB459">
            <v>0</v>
          </cell>
          <cell r="AC459">
            <v>82000</v>
          </cell>
        </row>
        <row r="460">
          <cell r="X460" t="str">
            <v>02.0363.0086</v>
          </cell>
          <cell r="Y460" t="str">
            <v>37.8B00.0086</v>
          </cell>
          <cell r="Z460">
            <v>42000</v>
          </cell>
          <cell r="AA460">
            <v>104000</v>
          </cell>
          <cell r="AB460">
            <v>0</v>
          </cell>
          <cell r="AC460">
            <v>82000</v>
          </cell>
        </row>
        <row r="461">
          <cell r="X461" t="str">
            <v>03.0125.0086</v>
          </cell>
          <cell r="Y461" t="str">
            <v>37.8B00.0086</v>
          </cell>
          <cell r="Z461">
            <v>42000</v>
          </cell>
          <cell r="AA461">
            <v>104000</v>
          </cell>
          <cell r="AB461">
            <v>0</v>
          </cell>
          <cell r="AC461">
            <v>82000</v>
          </cell>
        </row>
        <row r="462">
          <cell r="X462" t="str">
            <v>02.0006.0088</v>
          </cell>
          <cell r="Y462" t="str">
            <v>37.8B00.0088</v>
          </cell>
          <cell r="Z462">
            <v>730000</v>
          </cell>
          <cell r="AA462">
            <v>719000</v>
          </cell>
          <cell r="AB462">
            <v>6</v>
          </cell>
          <cell r="AC462">
            <v>675000</v>
          </cell>
        </row>
        <row r="463">
          <cell r="X463" t="str">
            <v>02.0433.0088</v>
          </cell>
          <cell r="Y463" t="str">
            <v>37.8B00.0088</v>
          </cell>
          <cell r="Z463">
            <v>730000</v>
          </cell>
          <cell r="AA463">
            <v>719000</v>
          </cell>
          <cell r="AB463">
            <v>6</v>
          </cell>
          <cell r="AC463">
            <v>675000</v>
          </cell>
        </row>
        <row r="464">
          <cell r="X464" t="str">
            <v>10.0312.0088</v>
          </cell>
          <cell r="Y464" t="str">
            <v>37.8B00.0088</v>
          </cell>
          <cell r="Z464">
            <v>730000</v>
          </cell>
          <cell r="AA464">
            <v>719000</v>
          </cell>
          <cell r="AB464">
            <v>6</v>
          </cell>
          <cell r="AC464">
            <v>675000</v>
          </cell>
        </row>
        <row r="465">
          <cell r="X465" t="str">
            <v>10.1088.0088</v>
          </cell>
          <cell r="Y465" t="str">
            <v>37.8B00.0088</v>
          </cell>
          <cell r="Z465">
            <v>730000</v>
          </cell>
          <cell r="AA465">
            <v>719000</v>
          </cell>
          <cell r="AB465">
            <v>6</v>
          </cell>
          <cell r="AC465">
            <v>675000</v>
          </cell>
        </row>
        <row r="466">
          <cell r="X466" t="str">
            <v>18.0650.0088</v>
          </cell>
          <cell r="Y466" t="str">
            <v>37.8B00.0088</v>
          </cell>
          <cell r="Z466">
            <v>730000</v>
          </cell>
          <cell r="AA466">
            <v>719000</v>
          </cell>
          <cell r="AB466">
            <v>6</v>
          </cell>
          <cell r="AC466">
            <v>675000</v>
          </cell>
        </row>
        <row r="467">
          <cell r="X467" t="str">
            <v>18.0651.0088</v>
          </cell>
          <cell r="Y467" t="str">
            <v>37.8B00.0088</v>
          </cell>
          <cell r="Z467">
            <v>730000</v>
          </cell>
          <cell r="AA467">
            <v>719000</v>
          </cell>
          <cell r="AB467">
            <v>6</v>
          </cell>
          <cell r="AC467">
            <v>675000</v>
          </cell>
        </row>
        <row r="468">
          <cell r="X468" t="str">
            <v>02.0343.0087</v>
          </cell>
          <cell r="Y468" t="str">
            <v>37.8B00.0087</v>
          </cell>
          <cell r="Z468">
            <v>70000</v>
          </cell>
          <cell r="AA468">
            <v>145000</v>
          </cell>
          <cell r="AB468">
            <v>12</v>
          </cell>
          <cell r="AC468">
            <v>119000</v>
          </cell>
        </row>
        <row r="469">
          <cell r="X469" t="str">
            <v>02.0344.0087</v>
          </cell>
          <cell r="Y469" t="str">
            <v>37.8B00.0087</v>
          </cell>
          <cell r="Z469">
            <v>70000</v>
          </cell>
          <cell r="AA469">
            <v>145000</v>
          </cell>
          <cell r="AB469">
            <v>12</v>
          </cell>
          <cell r="AC469">
            <v>119000</v>
          </cell>
        </row>
        <row r="470">
          <cell r="X470" t="str">
            <v>02.0345.0087</v>
          </cell>
          <cell r="Y470" t="str">
            <v>37.8B00.0087</v>
          </cell>
          <cell r="Z470">
            <v>70000</v>
          </cell>
          <cell r="AA470">
            <v>145000</v>
          </cell>
          <cell r="AB470">
            <v>12</v>
          </cell>
          <cell r="AC470">
            <v>119000</v>
          </cell>
        </row>
        <row r="471">
          <cell r="X471" t="str">
            <v>02.0346.0087</v>
          </cell>
          <cell r="Y471" t="str">
            <v>37.8B00.0087</v>
          </cell>
          <cell r="Z471">
            <v>70000</v>
          </cell>
          <cell r="AA471">
            <v>145000</v>
          </cell>
          <cell r="AB471">
            <v>12</v>
          </cell>
          <cell r="AC471">
            <v>119000</v>
          </cell>
        </row>
        <row r="472">
          <cell r="X472" t="str">
            <v>02.0347.0087</v>
          </cell>
          <cell r="Y472" t="str">
            <v>37.8B00.0087</v>
          </cell>
          <cell r="Z472">
            <v>70000</v>
          </cell>
          <cell r="AA472">
            <v>145000</v>
          </cell>
          <cell r="AB472">
            <v>12</v>
          </cell>
          <cell r="AC472">
            <v>119000</v>
          </cell>
        </row>
        <row r="473">
          <cell r="X473" t="str">
            <v>02.0364.0087</v>
          </cell>
          <cell r="Y473" t="str">
            <v>37.8B00.0087</v>
          </cell>
          <cell r="Z473">
            <v>70000</v>
          </cell>
          <cell r="AA473">
            <v>145000</v>
          </cell>
          <cell r="AB473">
            <v>12</v>
          </cell>
          <cell r="AC473">
            <v>119000</v>
          </cell>
        </row>
        <row r="474">
          <cell r="X474" t="str">
            <v>03.2352.0087</v>
          </cell>
          <cell r="Y474" t="str">
            <v>37.8B00.0087</v>
          </cell>
          <cell r="Z474">
            <v>70000</v>
          </cell>
          <cell r="AA474">
            <v>145000</v>
          </cell>
          <cell r="AB474">
            <v>12</v>
          </cell>
          <cell r="AC474">
            <v>119000</v>
          </cell>
        </row>
        <row r="475">
          <cell r="X475" t="str">
            <v>10.0312.0087</v>
          </cell>
          <cell r="Y475" t="str">
            <v>37.8B00.0087</v>
          </cell>
          <cell r="Z475">
            <v>70000</v>
          </cell>
          <cell r="AA475">
            <v>145000</v>
          </cell>
          <cell r="AB475">
            <v>12</v>
          </cell>
          <cell r="AC475">
            <v>119000</v>
          </cell>
        </row>
        <row r="476">
          <cell r="X476" t="str">
            <v>12.0232.0087</v>
          </cell>
          <cell r="Y476" t="str">
            <v>37.8B00.0087</v>
          </cell>
          <cell r="Z476">
            <v>70000</v>
          </cell>
          <cell r="AA476">
            <v>145000</v>
          </cell>
          <cell r="AB476">
            <v>12</v>
          </cell>
          <cell r="AC476">
            <v>119000</v>
          </cell>
        </row>
        <row r="477">
          <cell r="X477" t="str">
            <v>18.0620.0087</v>
          </cell>
          <cell r="Y477" t="str">
            <v>37.8B00.0087</v>
          </cell>
          <cell r="Z477">
            <v>70000</v>
          </cell>
          <cell r="AA477">
            <v>145000</v>
          </cell>
          <cell r="AB477">
            <v>12</v>
          </cell>
          <cell r="AC477">
            <v>119000</v>
          </cell>
        </row>
        <row r="478">
          <cell r="X478" t="str">
            <v>18.0625.0087</v>
          </cell>
          <cell r="Y478" t="str">
            <v>37.8B00.0087</v>
          </cell>
          <cell r="Z478">
            <v>70000</v>
          </cell>
          <cell r="AA478">
            <v>145000</v>
          </cell>
          <cell r="AB478">
            <v>12</v>
          </cell>
          <cell r="AC478">
            <v>119000</v>
          </cell>
        </row>
        <row r="479">
          <cell r="X479" t="str">
            <v>18.0630.0087</v>
          </cell>
          <cell r="Y479" t="str">
            <v>37.8B00.0087</v>
          </cell>
          <cell r="Z479">
            <v>70000</v>
          </cell>
          <cell r="AA479">
            <v>145000</v>
          </cell>
          <cell r="AB479">
            <v>12</v>
          </cell>
          <cell r="AC479">
            <v>119000</v>
          </cell>
        </row>
        <row r="480">
          <cell r="X480" t="str">
            <v>01.0093.0079</v>
          </cell>
          <cell r="Y480" t="str">
            <v>37.8B00.0079</v>
          </cell>
          <cell r="Z480">
            <v>62000</v>
          </cell>
          <cell r="AA480">
            <v>136000</v>
          </cell>
          <cell r="AB480">
            <v>0</v>
          </cell>
          <cell r="AC480">
            <v>110000</v>
          </cell>
        </row>
        <row r="481">
          <cell r="X481" t="str">
            <v>01.0098.0079</v>
          </cell>
          <cell r="Y481" t="str">
            <v>37.8B00.0079</v>
          </cell>
          <cell r="Z481">
            <v>62000</v>
          </cell>
          <cell r="AA481">
            <v>136000</v>
          </cell>
          <cell r="AB481">
            <v>0</v>
          </cell>
          <cell r="AC481">
            <v>110000</v>
          </cell>
        </row>
        <row r="482">
          <cell r="X482" t="str">
            <v>02.0011.0079</v>
          </cell>
          <cell r="Y482" t="str">
            <v>37.8B00.0079</v>
          </cell>
          <cell r="Z482">
            <v>62000</v>
          </cell>
          <cell r="AA482">
            <v>136000</v>
          </cell>
          <cell r="AB482">
            <v>0</v>
          </cell>
          <cell r="AC482">
            <v>110000</v>
          </cell>
        </row>
        <row r="483">
          <cell r="X483" t="str">
            <v>03.0098.0079</v>
          </cell>
          <cell r="Y483" t="str">
            <v>37.8B00.0079</v>
          </cell>
          <cell r="Z483">
            <v>62000</v>
          </cell>
          <cell r="AA483">
            <v>136000</v>
          </cell>
          <cell r="AB483">
            <v>0</v>
          </cell>
          <cell r="AC483">
            <v>110000</v>
          </cell>
        </row>
        <row r="484">
          <cell r="X484" t="str">
            <v>13.0191.0079</v>
          </cell>
          <cell r="Y484" t="str">
            <v>37.8B00.0079</v>
          </cell>
          <cell r="Z484">
            <v>62000</v>
          </cell>
          <cell r="AA484">
            <v>136000</v>
          </cell>
          <cell r="AB484">
            <v>0</v>
          </cell>
          <cell r="AC484">
            <v>110000</v>
          </cell>
        </row>
        <row r="485">
          <cell r="X485" t="str">
            <v>07.0244.0089</v>
          </cell>
          <cell r="Y485" t="str">
            <v>37.8B00.0089</v>
          </cell>
          <cell r="Z485">
            <v>52000</v>
          </cell>
          <cell r="AA485">
            <v>104000</v>
          </cell>
          <cell r="AB485">
            <v>0</v>
          </cell>
          <cell r="AC485">
            <v>82000</v>
          </cell>
        </row>
        <row r="486">
          <cell r="X486" t="str">
            <v>07.0245.0090</v>
          </cell>
          <cell r="Y486" t="str">
            <v>37.8B00.0090</v>
          </cell>
          <cell r="Z486">
            <v>60000</v>
          </cell>
          <cell r="AA486">
            <v>144000</v>
          </cell>
          <cell r="AB486">
            <v>0</v>
          </cell>
          <cell r="AC486">
            <v>118000</v>
          </cell>
        </row>
        <row r="487">
          <cell r="X487" t="str">
            <v>18.0610.0090</v>
          </cell>
          <cell r="Y487" t="str">
            <v>37.8B00.0090</v>
          </cell>
          <cell r="Z487">
            <v>60000</v>
          </cell>
          <cell r="AA487">
            <v>144000</v>
          </cell>
          <cell r="AB487">
            <v>0</v>
          </cell>
          <cell r="AC487">
            <v>118000</v>
          </cell>
        </row>
        <row r="488">
          <cell r="X488" t="str">
            <v>18.0619.0090</v>
          </cell>
          <cell r="Y488" t="str">
            <v>37.8B00.0090</v>
          </cell>
          <cell r="Z488">
            <v>60000</v>
          </cell>
          <cell r="AA488">
            <v>144000</v>
          </cell>
          <cell r="AB488">
            <v>0</v>
          </cell>
          <cell r="AC488">
            <v>118000</v>
          </cell>
        </row>
        <row r="489">
          <cell r="X489" t="str">
            <v>18.0621.0090</v>
          </cell>
          <cell r="Y489" t="str">
            <v>37.8B00.0090</v>
          </cell>
          <cell r="Z489">
            <v>60000</v>
          </cell>
          <cell r="AA489">
            <v>144000</v>
          </cell>
          <cell r="AB489">
            <v>0</v>
          </cell>
          <cell r="AC489">
            <v>118000</v>
          </cell>
        </row>
        <row r="490">
          <cell r="X490" t="str">
            <v>03.2809.0092</v>
          </cell>
          <cell r="Y490" t="str">
            <v>37.8B00.0092</v>
          </cell>
          <cell r="Z490">
            <v>60000</v>
          </cell>
          <cell r="AA490">
            <v>121000</v>
          </cell>
          <cell r="AB490">
            <v>4</v>
          </cell>
          <cell r="AC490">
            <v>95000</v>
          </cell>
        </row>
        <row r="491">
          <cell r="X491" t="str">
            <v>22.0126.0092</v>
          </cell>
          <cell r="Y491" t="str">
            <v>37.8B00.0092</v>
          </cell>
          <cell r="Z491">
            <v>60000</v>
          </cell>
          <cell r="AA491">
            <v>121000</v>
          </cell>
          <cell r="AB491">
            <v>4</v>
          </cell>
          <cell r="AC491">
            <v>95000</v>
          </cell>
        </row>
        <row r="492">
          <cell r="X492" t="str">
            <v>03.2809.0091</v>
          </cell>
          <cell r="Y492" t="str">
            <v>37.8B00.0091</v>
          </cell>
          <cell r="Z492">
            <v>60000</v>
          </cell>
          <cell r="AA492">
            <v>523000</v>
          </cell>
          <cell r="AB492">
            <v>4</v>
          </cell>
          <cell r="AC492">
            <v>497000</v>
          </cell>
        </row>
        <row r="493">
          <cell r="X493" t="str">
            <v>22.0127.0091</v>
          </cell>
          <cell r="Y493" t="str">
            <v>37.8B00.0091</v>
          </cell>
          <cell r="Z493">
            <v>60000</v>
          </cell>
          <cell r="AA493">
            <v>523000</v>
          </cell>
          <cell r="AB493">
            <v>4</v>
          </cell>
          <cell r="AC493">
            <v>497000</v>
          </cell>
        </row>
        <row r="494">
          <cell r="X494" t="str">
            <v>01.0076.0200</v>
          </cell>
          <cell r="Y494" t="str">
            <v>37.8B00.0200</v>
          </cell>
          <cell r="Z494">
            <v>40000</v>
          </cell>
          <cell r="AA494">
            <v>55000</v>
          </cell>
          <cell r="AB494">
            <v>3</v>
          </cell>
          <cell r="AC494">
            <v>55000</v>
          </cell>
        </row>
        <row r="495">
          <cell r="X495" t="str">
            <v>03.0102.0200</v>
          </cell>
          <cell r="Y495" t="str">
            <v>37.8B00.0200</v>
          </cell>
          <cell r="Z495">
            <v>40000</v>
          </cell>
          <cell r="AA495">
            <v>55000</v>
          </cell>
          <cell r="AB495">
            <v>3</v>
          </cell>
          <cell r="AC495">
            <v>55000</v>
          </cell>
        </row>
        <row r="496">
          <cell r="X496" t="str">
            <v>03.3826.0200</v>
          </cell>
          <cell r="Y496" t="str">
            <v>37.8B00.0200</v>
          </cell>
          <cell r="Z496">
            <v>40000</v>
          </cell>
          <cell r="AA496">
            <v>55000</v>
          </cell>
          <cell r="AB496">
            <v>3</v>
          </cell>
          <cell r="AC496">
            <v>55000</v>
          </cell>
        </row>
        <row r="497">
          <cell r="X497" t="str">
            <v>24.0001.1714</v>
          </cell>
          <cell r="Y497" t="str">
            <v>37.1E04.1714</v>
          </cell>
          <cell r="Z497">
            <v>38000</v>
          </cell>
          <cell r="AA497">
            <v>65500</v>
          </cell>
          <cell r="AB497">
            <v>11</v>
          </cell>
          <cell r="AC497">
            <v>57000</v>
          </cell>
        </row>
        <row r="498">
          <cell r="X498" t="str">
            <v>24.0017.1714</v>
          </cell>
          <cell r="Y498" t="str">
            <v>37.1E04.1714</v>
          </cell>
          <cell r="Z498">
            <v>38000</v>
          </cell>
          <cell r="AA498">
            <v>65500</v>
          </cell>
          <cell r="AB498">
            <v>11</v>
          </cell>
          <cell r="AC498">
            <v>57000</v>
          </cell>
        </row>
        <row r="499">
          <cell r="X499" t="str">
            <v>13.0046.0608</v>
          </cell>
          <cell r="Y499" t="str">
            <v>37.8D06.0608</v>
          </cell>
          <cell r="Z499">
            <v>25000</v>
          </cell>
          <cell r="AA499">
            <v>681000</v>
          </cell>
          <cell r="AB499">
            <v>0</v>
          </cell>
          <cell r="AC499">
            <v>541000</v>
          </cell>
        </row>
        <row r="500">
          <cell r="X500" t="str">
            <v>03.1629.0740</v>
          </cell>
          <cell r="Y500" t="str">
            <v>37.8D07.0740</v>
          </cell>
          <cell r="Z500">
            <v>358000</v>
          </cell>
          <cell r="AA500">
            <v>1060000</v>
          </cell>
          <cell r="AB500">
            <v>0</v>
          </cell>
          <cell r="AC500">
            <v>882000</v>
          </cell>
        </row>
        <row r="501">
          <cell r="X501" t="str">
            <v>03.1673.0740</v>
          </cell>
          <cell r="Y501" t="str">
            <v>37.8D07.0740</v>
          </cell>
          <cell r="Z501">
            <v>358000</v>
          </cell>
          <cell r="AA501">
            <v>1060000</v>
          </cell>
          <cell r="AB501">
            <v>0</v>
          </cell>
          <cell r="AC501">
            <v>882000</v>
          </cell>
        </row>
        <row r="502">
          <cell r="X502" t="str">
            <v>14.0143.0740</v>
          </cell>
          <cell r="Y502" t="str">
            <v>37.8D07.0740</v>
          </cell>
          <cell r="Z502">
            <v>358000</v>
          </cell>
          <cell r="AA502">
            <v>1060000</v>
          </cell>
          <cell r="AB502">
            <v>0</v>
          </cell>
          <cell r="AC502">
            <v>882000</v>
          </cell>
        </row>
        <row r="503">
          <cell r="X503" t="str">
            <v>01.0356.0078</v>
          </cell>
          <cell r="Y503" t="str">
            <v>37.8B00.0078</v>
          </cell>
          <cell r="Z503">
            <v>90000</v>
          </cell>
          <cell r="AA503">
            <v>169000</v>
          </cell>
          <cell r="AB503">
            <v>0</v>
          </cell>
          <cell r="AC503">
            <v>143000</v>
          </cell>
        </row>
        <row r="504">
          <cell r="X504" t="str">
            <v>01.0357.0078</v>
          </cell>
          <cell r="Y504" t="str">
            <v>37.8B00.0078</v>
          </cell>
          <cell r="Z504">
            <v>90000</v>
          </cell>
          <cell r="AA504">
            <v>169000</v>
          </cell>
          <cell r="AB504">
            <v>0</v>
          </cell>
          <cell r="AC504">
            <v>143000</v>
          </cell>
        </row>
        <row r="505">
          <cell r="X505" t="str">
            <v>02.0008.0078</v>
          </cell>
          <cell r="Y505" t="str">
            <v>37.8B00.0078</v>
          </cell>
          <cell r="Z505">
            <v>90000</v>
          </cell>
          <cell r="AA505">
            <v>169000</v>
          </cell>
          <cell r="AB505">
            <v>0</v>
          </cell>
          <cell r="AC505">
            <v>143000</v>
          </cell>
        </row>
        <row r="506">
          <cell r="X506" t="str">
            <v>02.0243.0078</v>
          </cell>
          <cell r="Y506" t="str">
            <v>37.8B00.0078</v>
          </cell>
          <cell r="Z506">
            <v>90000</v>
          </cell>
          <cell r="AA506">
            <v>169000</v>
          </cell>
          <cell r="AB506">
            <v>0</v>
          </cell>
          <cell r="AC506">
            <v>143000</v>
          </cell>
        </row>
        <row r="507">
          <cell r="X507" t="str">
            <v>02.0322.0078</v>
          </cell>
          <cell r="Y507" t="str">
            <v>37.8B00.0078</v>
          </cell>
          <cell r="Z507">
            <v>90000</v>
          </cell>
          <cell r="AA507">
            <v>169000</v>
          </cell>
          <cell r="AB507">
            <v>0</v>
          </cell>
          <cell r="AC507">
            <v>143000</v>
          </cell>
        </row>
        <row r="508">
          <cell r="X508" t="str">
            <v>02.0333.0078</v>
          </cell>
          <cell r="Y508" t="str">
            <v>37.8B00.0078</v>
          </cell>
          <cell r="Z508">
            <v>90000</v>
          </cell>
          <cell r="AA508">
            <v>169000</v>
          </cell>
          <cell r="AB508">
            <v>0</v>
          </cell>
          <cell r="AC508">
            <v>143000</v>
          </cell>
        </row>
        <row r="509">
          <cell r="X509" t="str">
            <v>02.0432.0078</v>
          </cell>
          <cell r="Y509" t="str">
            <v>37.8B00.0078</v>
          </cell>
          <cell r="Z509">
            <v>90000</v>
          </cell>
          <cell r="AA509">
            <v>169000</v>
          </cell>
          <cell r="AB509">
            <v>0</v>
          </cell>
          <cell r="AC509">
            <v>143000</v>
          </cell>
        </row>
        <row r="510">
          <cell r="X510" t="str">
            <v>03.2332.0078</v>
          </cell>
          <cell r="Y510" t="str">
            <v>37.8B00.0078</v>
          </cell>
          <cell r="Z510">
            <v>90000</v>
          </cell>
          <cell r="AA510">
            <v>169000</v>
          </cell>
          <cell r="AB510">
            <v>0</v>
          </cell>
          <cell r="AC510">
            <v>143000</v>
          </cell>
        </row>
        <row r="511">
          <cell r="X511" t="str">
            <v>03.2333.0078</v>
          </cell>
          <cell r="Y511" t="str">
            <v>37.8B00.0078</v>
          </cell>
          <cell r="Z511">
            <v>90000</v>
          </cell>
          <cell r="AA511">
            <v>169000</v>
          </cell>
          <cell r="AB511">
            <v>0</v>
          </cell>
          <cell r="AC511">
            <v>143000</v>
          </cell>
        </row>
        <row r="512">
          <cell r="X512" t="str">
            <v>24.0039.1714</v>
          </cell>
          <cell r="Y512" t="str">
            <v>37.1E04.1714</v>
          </cell>
          <cell r="Z512">
            <v>38000</v>
          </cell>
          <cell r="AA512">
            <v>65500</v>
          </cell>
          <cell r="AB512">
            <v>11</v>
          </cell>
          <cell r="AC512">
            <v>57000</v>
          </cell>
        </row>
        <row r="513">
          <cell r="X513" t="str">
            <v>03.0404.0227</v>
          </cell>
          <cell r="Y513" t="str">
            <v>37.8C00.0227</v>
          </cell>
          <cell r="Z513">
            <v>72000</v>
          </cell>
          <cell r="AA513">
            <v>174000</v>
          </cell>
          <cell r="AB513">
            <v>0</v>
          </cell>
          <cell r="AC513">
            <v>159000</v>
          </cell>
        </row>
        <row r="514">
          <cell r="X514" t="str">
            <v>03.0405.0227</v>
          </cell>
          <cell r="Y514" t="str">
            <v>37.8C00.0227</v>
          </cell>
          <cell r="Z514">
            <v>72000</v>
          </cell>
          <cell r="AA514">
            <v>174000</v>
          </cell>
          <cell r="AB514">
            <v>0</v>
          </cell>
          <cell r="AC514">
            <v>159000</v>
          </cell>
        </row>
        <row r="515">
          <cell r="X515" t="str">
            <v>03.0406.0227</v>
          </cell>
          <cell r="Y515" t="str">
            <v>37.8C00.0227</v>
          </cell>
          <cell r="Z515">
            <v>72000</v>
          </cell>
          <cell r="AA515">
            <v>174000</v>
          </cell>
          <cell r="AB515">
            <v>0</v>
          </cell>
          <cell r="AC515">
            <v>159000</v>
          </cell>
        </row>
        <row r="516">
          <cell r="X516" t="str">
            <v>03.0407.0227</v>
          </cell>
          <cell r="Y516" t="str">
            <v>37.8C00.0227</v>
          </cell>
          <cell r="Z516">
            <v>72000</v>
          </cell>
          <cell r="AA516">
            <v>174000</v>
          </cell>
          <cell r="AB516">
            <v>0</v>
          </cell>
          <cell r="AC516">
            <v>159000</v>
          </cell>
        </row>
        <row r="517">
          <cell r="X517" t="str">
            <v>03.0408.0227</v>
          </cell>
          <cell r="Y517" t="str">
            <v>37.8C00.0227</v>
          </cell>
          <cell r="Z517">
            <v>72000</v>
          </cell>
          <cell r="AA517">
            <v>174000</v>
          </cell>
          <cell r="AB517">
            <v>0</v>
          </cell>
          <cell r="AC517">
            <v>159000</v>
          </cell>
        </row>
        <row r="518">
          <cell r="X518" t="str">
            <v>03.0409.0227</v>
          </cell>
          <cell r="Y518" t="str">
            <v>37.8C00.0227</v>
          </cell>
          <cell r="Z518">
            <v>72000</v>
          </cell>
          <cell r="AA518">
            <v>174000</v>
          </cell>
          <cell r="AB518">
            <v>0</v>
          </cell>
          <cell r="AC518">
            <v>159000</v>
          </cell>
        </row>
        <row r="519">
          <cell r="X519" t="str">
            <v>03.0410.0227</v>
          </cell>
          <cell r="Y519" t="str">
            <v>37.8C00.0227</v>
          </cell>
          <cell r="Z519">
            <v>72000</v>
          </cell>
          <cell r="AA519">
            <v>174000</v>
          </cell>
          <cell r="AB519">
            <v>0</v>
          </cell>
          <cell r="AC519">
            <v>159000</v>
          </cell>
        </row>
        <row r="520">
          <cell r="X520" t="str">
            <v>03.0411.0227</v>
          </cell>
          <cell r="Y520" t="str">
            <v>37.8C00.0227</v>
          </cell>
          <cell r="Z520">
            <v>72000</v>
          </cell>
          <cell r="AA520">
            <v>174000</v>
          </cell>
          <cell r="AB520">
            <v>0</v>
          </cell>
          <cell r="AC520">
            <v>159000</v>
          </cell>
        </row>
        <row r="521">
          <cell r="X521" t="str">
            <v>03.0412.0227</v>
          </cell>
          <cell r="Y521" t="str">
            <v>37.8C00.0227</v>
          </cell>
          <cell r="Z521">
            <v>72000</v>
          </cell>
          <cell r="AA521">
            <v>174000</v>
          </cell>
          <cell r="AB521">
            <v>0</v>
          </cell>
          <cell r="AC521">
            <v>159000</v>
          </cell>
        </row>
        <row r="522">
          <cell r="X522" t="str">
            <v>03.0413.0227</v>
          </cell>
          <cell r="Y522" t="str">
            <v>37.8C00.0227</v>
          </cell>
          <cell r="Z522">
            <v>72000</v>
          </cell>
          <cell r="AA522">
            <v>174000</v>
          </cell>
          <cell r="AB522">
            <v>0</v>
          </cell>
          <cell r="AC522">
            <v>159000</v>
          </cell>
        </row>
        <row r="523">
          <cell r="X523" t="str">
            <v>03.0414.0227</v>
          </cell>
          <cell r="Y523" t="str">
            <v>37.8C00.0227</v>
          </cell>
          <cell r="Z523">
            <v>72000</v>
          </cell>
          <cell r="AA523">
            <v>174000</v>
          </cell>
          <cell r="AB523">
            <v>0</v>
          </cell>
          <cell r="AC523">
            <v>159000</v>
          </cell>
        </row>
        <row r="524">
          <cell r="X524" t="str">
            <v>03.0415.0227</v>
          </cell>
          <cell r="Y524" t="str">
            <v>37.8C00.0227</v>
          </cell>
          <cell r="Z524">
            <v>72000</v>
          </cell>
          <cell r="AA524">
            <v>174000</v>
          </cell>
          <cell r="AB524">
            <v>0</v>
          </cell>
          <cell r="AC524">
            <v>159000</v>
          </cell>
        </row>
        <row r="525">
          <cell r="X525" t="str">
            <v>03.0416.0227</v>
          </cell>
          <cell r="Y525" t="str">
            <v>37.8C00.0227</v>
          </cell>
          <cell r="Z525">
            <v>72000</v>
          </cell>
          <cell r="AA525">
            <v>174000</v>
          </cell>
          <cell r="AB525">
            <v>0</v>
          </cell>
          <cell r="AC525">
            <v>159000</v>
          </cell>
        </row>
        <row r="526">
          <cell r="X526" t="str">
            <v>03.0417.0227</v>
          </cell>
          <cell r="Y526" t="str">
            <v>37.8C00.0227</v>
          </cell>
          <cell r="Z526">
            <v>72000</v>
          </cell>
          <cell r="AA526">
            <v>174000</v>
          </cell>
          <cell r="AB526">
            <v>0</v>
          </cell>
          <cell r="AC526">
            <v>159000</v>
          </cell>
        </row>
        <row r="527">
          <cell r="X527" t="str">
            <v>03.0420.0227</v>
          </cell>
          <cell r="Y527" t="str">
            <v>37.8C00.0227</v>
          </cell>
          <cell r="Z527">
            <v>72000</v>
          </cell>
          <cell r="AA527">
            <v>174000</v>
          </cell>
          <cell r="AB527">
            <v>0</v>
          </cell>
          <cell r="AC527">
            <v>159000</v>
          </cell>
        </row>
        <row r="528">
          <cell r="X528" t="str">
            <v>03.0421.0227</v>
          </cell>
          <cell r="Y528" t="str">
            <v>37.8C00.0227</v>
          </cell>
          <cell r="Z528">
            <v>72000</v>
          </cell>
          <cell r="AA528">
            <v>174000</v>
          </cell>
          <cell r="AB528">
            <v>0</v>
          </cell>
          <cell r="AC528">
            <v>159000</v>
          </cell>
        </row>
        <row r="529">
          <cell r="X529" t="str">
            <v>03.0422.0227</v>
          </cell>
          <cell r="Y529" t="str">
            <v>37.8C00.0227</v>
          </cell>
          <cell r="Z529">
            <v>72000</v>
          </cell>
          <cell r="AA529">
            <v>174000</v>
          </cell>
          <cell r="AB529">
            <v>0</v>
          </cell>
          <cell r="AC529">
            <v>159000</v>
          </cell>
        </row>
        <row r="530">
          <cell r="X530" t="str">
            <v>03.0423.0227</v>
          </cell>
          <cell r="Y530" t="str">
            <v>37.8C00.0227</v>
          </cell>
          <cell r="Z530">
            <v>72000</v>
          </cell>
          <cell r="AA530">
            <v>174000</v>
          </cell>
          <cell r="AB530">
            <v>0</v>
          </cell>
          <cell r="AC530">
            <v>159000</v>
          </cell>
        </row>
        <row r="531">
          <cell r="X531" t="str">
            <v>03.0424.0227</v>
          </cell>
          <cell r="Y531" t="str">
            <v>37.8C00.0227</v>
          </cell>
          <cell r="Z531">
            <v>72000</v>
          </cell>
          <cell r="AA531">
            <v>174000</v>
          </cell>
          <cell r="AB531">
            <v>0</v>
          </cell>
          <cell r="AC531">
            <v>159000</v>
          </cell>
        </row>
        <row r="532">
          <cell r="X532" t="str">
            <v>03.0425.0227</v>
          </cell>
          <cell r="Y532" t="str">
            <v>37.8C00.0227</v>
          </cell>
          <cell r="Z532">
            <v>72000</v>
          </cell>
          <cell r="AA532">
            <v>174000</v>
          </cell>
          <cell r="AB532">
            <v>0</v>
          </cell>
          <cell r="AC532">
            <v>159000</v>
          </cell>
        </row>
        <row r="533">
          <cell r="X533" t="str">
            <v>03.0426.0227</v>
          </cell>
          <cell r="Y533" t="str">
            <v>37.8C00.0227</v>
          </cell>
          <cell r="Z533">
            <v>72000</v>
          </cell>
          <cell r="AA533">
            <v>174000</v>
          </cell>
          <cell r="AB533">
            <v>0</v>
          </cell>
          <cell r="AC533">
            <v>159000</v>
          </cell>
        </row>
        <row r="534">
          <cell r="X534" t="str">
            <v>03.0427.0227</v>
          </cell>
          <cell r="Y534" t="str">
            <v>37.8C00.0227</v>
          </cell>
          <cell r="Z534">
            <v>72000</v>
          </cell>
          <cell r="AA534">
            <v>174000</v>
          </cell>
          <cell r="AB534">
            <v>0</v>
          </cell>
          <cell r="AC534">
            <v>159000</v>
          </cell>
        </row>
        <row r="535">
          <cell r="X535" t="str">
            <v>03.0428.0227</v>
          </cell>
          <cell r="Y535" t="str">
            <v>37.8C00.0227</v>
          </cell>
          <cell r="Z535">
            <v>72000</v>
          </cell>
          <cell r="AA535">
            <v>174000</v>
          </cell>
          <cell r="AB535">
            <v>0</v>
          </cell>
          <cell r="AC535">
            <v>159000</v>
          </cell>
        </row>
        <row r="536">
          <cell r="X536" t="str">
            <v>03.0429.0227</v>
          </cell>
          <cell r="Y536" t="str">
            <v>37.8C00.0227</v>
          </cell>
          <cell r="Z536">
            <v>72000</v>
          </cell>
          <cell r="AA536">
            <v>174000</v>
          </cell>
          <cell r="AB536">
            <v>0</v>
          </cell>
          <cell r="AC536">
            <v>159000</v>
          </cell>
        </row>
        <row r="537">
          <cell r="X537" t="str">
            <v>03.0430.0227</v>
          </cell>
          <cell r="Y537" t="str">
            <v>37.8C00.0227</v>
          </cell>
          <cell r="Z537">
            <v>72000</v>
          </cell>
          <cell r="AA537">
            <v>174000</v>
          </cell>
          <cell r="AB537">
            <v>0</v>
          </cell>
          <cell r="AC537">
            <v>159000</v>
          </cell>
        </row>
        <row r="538">
          <cell r="X538" t="str">
            <v>03.0431.0227</v>
          </cell>
          <cell r="Y538" t="str">
            <v>37.8C00.0227</v>
          </cell>
          <cell r="Z538">
            <v>72000</v>
          </cell>
          <cell r="AA538">
            <v>174000</v>
          </cell>
          <cell r="AB538">
            <v>0</v>
          </cell>
          <cell r="AC538">
            <v>159000</v>
          </cell>
        </row>
        <row r="539">
          <cell r="X539" t="str">
            <v>03.0432.0227</v>
          </cell>
          <cell r="Y539" t="str">
            <v>37.8C00.0227</v>
          </cell>
          <cell r="Z539">
            <v>72000</v>
          </cell>
          <cell r="AA539">
            <v>174000</v>
          </cell>
          <cell r="AB539">
            <v>0</v>
          </cell>
          <cell r="AC539">
            <v>159000</v>
          </cell>
        </row>
        <row r="540">
          <cell r="X540" t="str">
            <v>03.0433.0227</v>
          </cell>
          <cell r="Y540" t="str">
            <v>37.8C00.0227</v>
          </cell>
          <cell r="Z540">
            <v>72000</v>
          </cell>
          <cell r="AA540">
            <v>174000</v>
          </cell>
          <cell r="AB540">
            <v>0</v>
          </cell>
          <cell r="AC540">
            <v>159000</v>
          </cell>
        </row>
        <row r="541">
          <cell r="X541" t="str">
            <v>03.0434.0227</v>
          </cell>
          <cell r="Y541" t="str">
            <v>37.8C00.0227</v>
          </cell>
          <cell r="Z541">
            <v>72000</v>
          </cell>
          <cell r="AA541">
            <v>174000</v>
          </cell>
          <cell r="AB541">
            <v>0</v>
          </cell>
          <cell r="AC541">
            <v>159000</v>
          </cell>
        </row>
        <row r="542">
          <cell r="X542" t="str">
            <v>03.0435.0227</v>
          </cell>
          <cell r="Y542" t="str">
            <v>37.8C00.0227</v>
          </cell>
          <cell r="Z542">
            <v>72000</v>
          </cell>
          <cell r="AA542">
            <v>174000</v>
          </cell>
          <cell r="AB542">
            <v>0</v>
          </cell>
          <cell r="AC542">
            <v>159000</v>
          </cell>
        </row>
        <row r="543">
          <cell r="X543" t="str">
            <v>03.0436.0227</v>
          </cell>
          <cell r="Y543" t="str">
            <v>37.8C00.0227</v>
          </cell>
          <cell r="Z543">
            <v>72000</v>
          </cell>
          <cell r="AA543">
            <v>174000</v>
          </cell>
          <cell r="AB543">
            <v>0</v>
          </cell>
          <cell r="AC543">
            <v>159000</v>
          </cell>
        </row>
        <row r="544">
          <cell r="X544" t="str">
            <v>03.0437.0227</v>
          </cell>
          <cell r="Y544" t="str">
            <v>37.8C00.0227</v>
          </cell>
          <cell r="Z544">
            <v>72000</v>
          </cell>
          <cell r="AA544">
            <v>174000</v>
          </cell>
          <cell r="AB544">
            <v>0</v>
          </cell>
          <cell r="AC544">
            <v>159000</v>
          </cell>
        </row>
        <row r="545">
          <cell r="X545" t="str">
            <v>03.0438.0227</v>
          </cell>
          <cell r="Y545" t="str">
            <v>37.8C00.0227</v>
          </cell>
          <cell r="Z545">
            <v>72000</v>
          </cell>
          <cell r="AA545">
            <v>174000</v>
          </cell>
          <cell r="AB545">
            <v>0</v>
          </cell>
          <cell r="AC545">
            <v>159000</v>
          </cell>
        </row>
        <row r="546">
          <cell r="X546" t="str">
            <v>03.0439.0227</v>
          </cell>
          <cell r="Y546" t="str">
            <v>37.8C00.0227</v>
          </cell>
          <cell r="Z546">
            <v>72000</v>
          </cell>
          <cell r="AA546">
            <v>174000</v>
          </cell>
          <cell r="AB546">
            <v>0</v>
          </cell>
          <cell r="AC546">
            <v>159000</v>
          </cell>
        </row>
        <row r="547">
          <cell r="X547" t="str">
            <v>03.0440.0227</v>
          </cell>
          <cell r="Y547" t="str">
            <v>37.8C00.0227</v>
          </cell>
          <cell r="Z547">
            <v>72000</v>
          </cell>
          <cell r="AA547">
            <v>174000</v>
          </cell>
          <cell r="AB547">
            <v>0</v>
          </cell>
          <cell r="AC547">
            <v>159000</v>
          </cell>
        </row>
        <row r="548">
          <cell r="X548" t="str">
            <v>03.0441.0227</v>
          </cell>
          <cell r="Y548" t="str">
            <v>37.8C00.0227</v>
          </cell>
          <cell r="Z548">
            <v>72000</v>
          </cell>
          <cell r="AA548">
            <v>174000</v>
          </cell>
          <cell r="AB548">
            <v>0</v>
          </cell>
          <cell r="AC548">
            <v>159000</v>
          </cell>
        </row>
        <row r="549">
          <cell r="X549" t="str">
            <v>03.0442.0227</v>
          </cell>
          <cell r="Y549" t="str">
            <v>37.8C00.0227</v>
          </cell>
          <cell r="Z549">
            <v>72000</v>
          </cell>
          <cell r="AA549">
            <v>174000</v>
          </cell>
          <cell r="AB549">
            <v>0</v>
          </cell>
          <cell r="AC549">
            <v>159000</v>
          </cell>
        </row>
        <row r="550">
          <cell r="X550" t="str">
            <v>03.0443.0227</v>
          </cell>
          <cell r="Y550" t="str">
            <v>37.8C00.0227</v>
          </cell>
          <cell r="Z550">
            <v>72000</v>
          </cell>
          <cell r="AA550">
            <v>174000</v>
          </cell>
          <cell r="AB550">
            <v>0</v>
          </cell>
          <cell r="AC550">
            <v>159000</v>
          </cell>
        </row>
        <row r="551">
          <cell r="X551" t="str">
            <v>03.0444.0227</v>
          </cell>
          <cell r="Y551" t="str">
            <v>37.8C00.0227</v>
          </cell>
          <cell r="Z551">
            <v>72000</v>
          </cell>
          <cell r="AA551">
            <v>174000</v>
          </cell>
          <cell r="AB551">
            <v>0</v>
          </cell>
          <cell r="AC551">
            <v>159000</v>
          </cell>
        </row>
        <row r="552">
          <cell r="X552" t="str">
            <v>03.0445.0227</v>
          </cell>
          <cell r="Y552" t="str">
            <v>37.8C00.0227</v>
          </cell>
          <cell r="Z552">
            <v>72000</v>
          </cell>
          <cell r="AA552">
            <v>174000</v>
          </cell>
          <cell r="AB552">
            <v>0</v>
          </cell>
          <cell r="AC552">
            <v>159000</v>
          </cell>
        </row>
        <row r="553">
          <cell r="X553" t="str">
            <v>03.0446.0227</v>
          </cell>
          <cell r="Y553" t="str">
            <v>37.8C00.0227</v>
          </cell>
          <cell r="Z553">
            <v>72000</v>
          </cell>
          <cell r="AA553">
            <v>174000</v>
          </cell>
          <cell r="AB553">
            <v>0</v>
          </cell>
          <cell r="AC553">
            <v>159000</v>
          </cell>
        </row>
        <row r="554">
          <cell r="X554" t="str">
            <v>03.0447.0227</v>
          </cell>
          <cell r="Y554" t="str">
            <v>37.8C00.0227</v>
          </cell>
          <cell r="Z554">
            <v>72000</v>
          </cell>
          <cell r="AA554">
            <v>174000</v>
          </cell>
          <cell r="AB554">
            <v>0</v>
          </cell>
          <cell r="AC554">
            <v>159000</v>
          </cell>
        </row>
        <row r="555">
          <cell r="X555" t="str">
            <v>03.0448.0227</v>
          </cell>
          <cell r="Y555" t="str">
            <v>37.8C00.0227</v>
          </cell>
          <cell r="Z555">
            <v>72000</v>
          </cell>
          <cell r="AA555">
            <v>174000</v>
          </cell>
          <cell r="AB555">
            <v>0</v>
          </cell>
          <cell r="AC555">
            <v>159000</v>
          </cell>
        </row>
        <row r="556">
          <cell r="X556" t="str">
            <v>03.0449.0227</v>
          </cell>
          <cell r="Y556" t="str">
            <v>37.8C00.0227</v>
          </cell>
          <cell r="Z556">
            <v>72000</v>
          </cell>
          <cell r="AA556">
            <v>174000</v>
          </cell>
          <cell r="AB556">
            <v>0</v>
          </cell>
          <cell r="AC556">
            <v>159000</v>
          </cell>
        </row>
        <row r="557">
          <cell r="X557" t="str">
            <v>03.0450.0227</v>
          </cell>
          <cell r="Y557" t="str">
            <v>37.8C00.0227</v>
          </cell>
          <cell r="Z557">
            <v>72000</v>
          </cell>
          <cell r="AA557">
            <v>174000</v>
          </cell>
          <cell r="AB557">
            <v>0</v>
          </cell>
          <cell r="AC557">
            <v>159000</v>
          </cell>
        </row>
        <row r="558">
          <cell r="X558" t="str">
            <v>03.0451.0227</v>
          </cell>
          <cell r="Y558" t="str">
            <v>37.8C00.0227</v>
          </cell>
          <cell r="Z558">
            <v>72000</v>
          </cell>
          <cell r="AA558">
            <v>174000</v>
          </cell>
          <cell r="AB558">
            <v>0</v>
          </cell>
          <cell r="AC558">
            <v>159000</v>
          </cell>
        </row>
        <row r="559">
          <cell r="X559" t="str">
            <v>03.0452.0227</v>
          </cell>
          <cell r="Y559" t="str">
            <v>37.8C00.0227</v>
          </cell>
          <cell r="Z559">
            <v>72000</v>
          </cell>
          <cell r="AA559">
            <v>174000</v>
          </cell>
          <cell r="AB559">
            <v>0</v>
          </cell>
          <cell r="AC559">
            <v>159000</v>
          </cell>
        </row>
        <row r="560">
          <cell r="X560" t="str">
            <v>03.0453.0227</v>
          </cell>
          <cell r="Y560" t="str">
            <v>37.8C00.0227</v>
          </cell>
          <cell r="Z560">
            <v>72000</v>
          </cell>
          <cell r="AA560">
            <v>174000</v>
          </cell>
          <cell r="AB560">
            <v>0</v>
          </cell>
          <cell r="AC560">
            <v>159000</v>
          </cell>
        </row>
        <row r="561">
          <cell r="X561" t="str">
            <v>03.0454.0227</v>
          </cell>
          <cell r="Y561" t="str">
            <v>37.8C00.0227</v>
          </cell>
          <cell r="Z561">
            <v>72000</v>
          </cell>
          <cell r="AA561">
            <v>174000</v>
          </cell>
          <cell r="AB561">
            <v>0</v>
          </cell>
          <cell r="AC561">
            <v>159000</v>
          </cell>
        </row>
        <row r="562">
          <cell r="X562" t="str">
            <v>03.0455.0227</v>
          </cell>
          <cell r="Y562" t="str">
            <v>37.8C00.0227</v>
          </cell>
          <cell r="Z562">
            <v>72000</v>
          </cell>
          <cell r="AA562">
            <v>174000</v>
          </cell>
          <cell r="AB562">
            <v>0</v>
          </cell>
          <cell r="AC562">
            <v>159000</v>
          </cell>
        </row>
        <row r="563">
          <cell r="X563" t="str">
            <v>03.0456.0227</v>
          </cell>
          <cell r="Y563" t="str">
            <v>37.8C00.0227</v>
          </cell>
          <cell r="Z563">
            <v>72000</v>
          </cell>
          <cell r="AA563">
            <v>174000</v>
          </cell>
          <cell r="AB563">
            <v>0</v>
          </cell>
          <cell r="AC563">
            <v>159000</v>
          </cell>
        </row>
        <row r="564">
          <cell r="X564" t="str">
            <v>03.0457.0227</v>
          </cell>
          <cell r="Y564" t="str">
            <v>37.8C00.0227</v>
          </cell>
          <cell r="Z564">
            <v>72000</v>
          </cell>
          <cell r="AA564">
            <v>174000</v>
          </cell>
          <cell r="AB564">
            <v>0</v>
          </cell>
          <cell r="AC564">
            <v>159000</v>
          </cell>
        </row>
        <row r="565">
          <cell r="X565" t="str">
            <v>03.0458.0227</v>
          </cell>
          <cell r="Y565" t="str">
            <v>37.8C00.0227</v>
          </cell>
          <cell r="Z565">
            <v>72000</v>
          </cell>
          <cell r="AA565">
            <v>174000</v>
          </cell>
          <cell r="AB565">
            <v>0</v>
          </cell>
          <cell r="AC565">
            <v>159000</v>
          </cell>
        </row>
        <row r="566">
          <cell r="X566" t="str">
            <v>03.0459.0227</v>
          </cell>
          <cell r="Y566" t="str">
            <v>37.8C00.0227</v>
          </cell>
          <cell r="Z566">
            <v>72000</v>
          </cell>
          <cell r="AA566">
            <v>174000</v>
          </cell>
          <cell r="AB566">
            <v>0</v>
          </cell>
          <cell r="AC566">
            <v>159000</v>
          </cell>
        </row>
        <row r="567">
          <cell r="X567" t="str">
            <v>03.0460.0227</v>
          </cell>
          <cell r="Y567" t="str">
            <v>37.8C00.0227</v>
          </cell>
          <cell r="Z567">
            <v>72000</v>
          </cell>
          <cell r="AA567">
            <v>174000</v>
          </cell>
          <cell r="AB567">
            <v>0</v>
          </cell>
          <cell r="AC567">
            <v>159000</v>
          </cell>
        </row>
        <row r="568">
          <cell r="X568" t="str">
            <v>03.4181.0227</v>
          </cell>
          <cell r="Y568" t="str">
            <v>37.8C00.0227</v>
          </cell>
          <cell r="Z568">
            <v>72000</v>
          </cell>
          <cell r="AA568">
            <v>174000</v>
          </cell>
          <cell r="AB568">
            <v>0</v>
          </cell>
          <cell r="AC568">
            <v>159000</v>
          </cell>
        </row>
        <row r="569">
          <cell r="X569" t="str">
            <v>08.0007.0227</v>
          </cell>
          <cell r="Y569" t="str">
            <v>37.8C00.0227</v>
          </cell>
          <cell r="Z569">
            <v>72000</v>
          </cell>
          <cell r="AA569">
            <v>174000</v>
          </cell>
          <cell r="AB569">
            <v>0</v>
          </cell>
          <cell r="AC569">
            <v>159000</v>
          </cell>
        </row>
        <row r="570">
          <cell r="X570" t="str">
            <v>08.0228.0227</v>
          </cell>
          <cell r="Y570" t="str">
            <v>37.8C00.0227</v>
          </cell>
          <cell r="Z570">
            <v>72000</v>
          </cell>
          <cell r="AA570">
            <v>174000</v>
          </cell>
          <cell r="AB570">
            <v>0</v>
          </cell>
          <cell r="AC570">
            <v>159000</v>
          </cell>
        </row>
        <row r="571">
          <cell r="X571" t="str">
            <v>08.0229.0227</v>
          </cell>
          <cell r="Y571" t="str">
            <v>37.8C00.0227</v>
          </cell>
          <cell r="Z571">
            <v>72000</v>
          </cell>
          <cell r="AA571">
            <v>174000</v>
          </cell>
          <cell r="AB571">
            <v>0</v>
          </cell>
          <cell r="AC571">
            <v>159000</v>
          </cell>
        </row>
        <row r="572">
          <cell r="X572" t="str">
            <v>08.0230.0227</v>
          </cell>
          <cell r="Y572" t="str">
            <v>37.8C00.0227</v>
          </cell>
          <cell r="Z572">
            <v>72000</v>
          </cell>
          <cell r="AA572">
            <v>174000</v>
          </cell>
          <cell r="AB572">
            <v>0</v>
          </cell>
          <cell r="AC572">
            <v>159000</v>
          </cell>
        </row>
        <row r="573">
          <cell r="X573" t="str">
            <v>08.0231.0227</v>
          </cell>
          <cell r="Y573" t="str">
            <v>37.8C00.0227</v>
          </cell>
          <cell r="Z573">
            <v>72000</v>
          </cell>
          <cell r="AA573">
            <v>174000</v>
          </cell>
          <cell r="AB573">
            <v>0</v>
          </cell>
          <cell r="AC573">
            <v>159000</v>
          </cell>
        </row>
        <row r="574">
          <cell r="X574" t="str">
            <v>08.0232.0227</v>
          </cell>
          <cell r="Y574" t="str">
            <v>37.8C00.0227</v>
          </cell>
          <cell r="Z574">
            <v>72000</v>
          </cell>
          <cell r="AA574">
            <v>174000</v>
          </cell>
          <cell r="AB574">
            <v>0</v>
          </cell>
          <cell r="AC574">
            <v>159000</v>
          </cell>
        </row>
        <row r="575">
          <cell r="X575" t="str">
            <v>08.0233.0227</v>
          </cell>
          <cell r="Y575" t="str">
            <v>37.8C00.0227</v>
          </cell>
          <cell r="Z575">
            <v>72000</v>
          </cell>
          <cell r="AA575">
            <v>174000</v>
          </cell>
          <cell r="AB575">
            <v>0</v>
          </cell>
          <cell r="AC575">
            <v>159000</v>
          </cell>
        </row>
        <row r="576">
          <cell r="X576" t="str">
            <v>08.0234.0227</v>
          </cell>
          <cell r="Y576" t="str">
            <v>37.8C00.0227</v>
          </cell>
          <cell r="Z576">
            <v>72000</v>
          </cell>
          <cell r="AA576">
            <v>174000</v>
          </cell>
          <cell r="AB576">
            <v>0</v>
          </cell>
          <cell r="AC576">
            <v>159000</v>
          </cell>
        </row>
        <row r="577">
          <cell r="X577" t="str">
            <v>08.0235.0227</v>
          </cell>
          <cell r="Y577" t="str">
            <v>37.8C00.0227</v>
          </cell>
          <cell r="Z577">
            <v>72000</v>
          </cell>
          <cell r="AA577">
            <v>174000</v>
          </cell>
          <cell r="AB577">
            <v>0</v>
          </cell>
          <cell r="AC577">
            <v>159000</v>
          </cell>
        </row>
        <row r="578">
          <cell r="X578" t="str">
            <v>08.0236.0227</v>
          </cell>
          <cell r="Y578" t="str">
            <v>37.8C00.0227</v>
          </cell>
          <cell r="Z578">
            <v>72000</v>
          </cell>
          <cell r="AA578">
            <v>174000</v>
          </cell>
          <cell r="AB578">
            <v>0</v>
          </cell>
          <cell r="AC578">
            <v>159000</v>
          </cell>
        </row>
        <row r="579">
          <cell r="X579" t="str">
            <v>08.0237.0227</v>
          </cell>
          <cell r="Y579" t="str">
            <v>37.8C00.0227</v>
          </cell>
          <cell r="Z579">
            <v>72000</v>
          </cell>
          <cell r="AA579">
            <v>174000</v>
          </cell>
          <cell r="AB579">
            <v>0</v>
          </cell>
          <cell r="AC579">
            <v>159000</v>
          </cell>
        </row>
        <row r="580">
          <cell r="X580" t="str">
            <v>08.0238.0227</v>
          </cell>
          <cell r="Y580" t="str">
            <v>37.8C00.0227</v>
          </cell>
          <cell r="Z580">
            <v>72000</v>
          </cell>
          <cell r="AA580">
            <v>174000</v>
          </cell>
          <cell r="AB580">
            <v>0</v>
          </cell>
          <cell r="AC580">
            <v>159000</v>
          </cell>
        </row>
        <row r="581">
          <cell r="X581" t="str">
            <v>08.0239.0227</v>
          </cell>
          <cell r="Y581" t="str">
            <v>37.8C00.0227</v>
          </cell>
          <cell r="Z581">
            <v>72000</v>
          </cell>
          <cell r="AA581">
            <v>174000</v>
          </cell>
          <cell r="AB581">
            <v>0</v>
          </cell>
          <cell r="AC581">
            <v>159000</v>
          </cell>
        </row>
        <row r="582">
          <cell r="X582" t="str">
            <v>08.0240.0227</v>
          </cell>
          <cell r="Y582" t="str">
            <v>37.8C00.0227</v>
          </cell>
          <cell r="Z582">
            <v>72000</v>
          </cell>
          <cell r="AA582">
            <v>174000</v>
          </cell>
          <cell r="AB582">
            <v>0</v>
          </cell>
          <cell r="AC582">
            <v>159000</v>
          </cell>
        </row>
        <row r="583">
          <cell r="X583" t="str">
            <v>08.0241.0227</v>
          </cell>
          <cell r="Y583" t="str">
            <v>37.8C00.0227</v>
          </cell>
          <cell r="Z583">
            <v>72000</v>
          </cell>
          <cell r="AA583">
            <v>174000</v>
          </cell>
          <cell r="AB583">
            <v>0</v>
          </cell>
          <cell r="AC583">
            <v>159000</v>
          </cell>
        </row>
        <row r="584">
          <cell r="X584" t="str">
            <v>08.0242.0227</v>
          </cell>
          <cell r="Y584" t="str">
            <v>37.8C00.0227</v>
          </cell>
          <cell r="Z584">
            <v>72000</v>
          </cell>
          <cell r="AA584">
            <v>174000</v>
          </cell>
          <cell r="AB584">
            <v>0</v>
          </cell>
          <cell r="AC584">
            <v>159000</v>
          </cell>
        </row>
        <row r="585">
          <cell r="X585" t="str">
            <v>08.0243.0227</v>
          </cell>
          <cell r="Y585" t="str">
            <v>37.8C00.0227</v>
          </cell>
          <cell r="Z585">
            <v>72000</v>
          </cell>
          <cell r="AA585">
            <v>174000</v>
          </cell>
          <cell r="AB585">
            <v>0</v>
          </cell>
          <cell r="AC585">
            <v>159000</v>
          </cell>
        </row>
        <row r="586">
          <cell r="X586" t="str">
            <v>08.0244.0227</v>
          </cell>
          <cell r="Y586" t="str">
            <v>37.8C00.0227</v>
          </cell>
          <cell r="Z586">
            <v>72000</v>
          </cell>
          <cell r="AA586">
            <v>174000</v>
          </cell>
          <cell r="AB586">
            <v>0</v>
          </cell>
          <cell r="AC586">
            <v>159000</v>
          </cell>
        </row>
        <row r="587">
          <cell r="X587" t="str">
            <v>08.0245.0227</v>
          </cell>
          <cell r="Y587" t="str">
            <v>37.8C00.0227</v>
          </cell>
          <cell r="Z587">
            <v>72000</v>
          </cell>
          <cell r="AA587">
            <v>174000</v>
          </cell>
          <cell r="AB587">
            <v>0</v>
          </cell>
          <cell r="AC587">
            <v>159000</v>
          </cell>
        </row>
        <row r="588">
          <cell r="X588" t="str">
            <v>08.0246.0227</v>
          </cell>
          <cell r="Y588" t="str">
            <v>37.8C00.0227</v>
          </cell>
          <cell r="Z588">
            <v>72000</v>
          </cell>
          <cell r="AA588">
            <v>174000</v>
          </cell>
          <cell r="AB588">
            <v>0</v>
          </cell>
          <cell r="AC588">
            <v>159000</v>
          </cell>
        </row>
        <row r="589">
          <cell r="X589" t="str">
            <v>08.0247.0227</v>
          </cell>
          <cell r="Y589" t="str">
            <v>37.8C00.0227</v>
          </cell>
          <cell r="Z589">
            <v>72000</v>
          </cell>
          <cell r="AA589">
            <v>174000</v>
          </cell>
          <cell r="AB589">
            <v>0</v>
          </cell>
          <cell r="AC589">
            <v>159000</v>
          </cell>
        </row>
        <row r="590">
          <cell r="X590" t="str">
            <v>08.0248.0227</v>
          </cell>
          <cell r="Y590" t="str">
            <v>37.8C00.0227</v>
          </cell>
          <cell r="Z590">
            <v>72000</v>
          </cell>
          <cell r="AA590">
            <v>174000</v>
          </cell>
          <cell r="AB590">
            <v>0</v>
          </cell>
          <cell r="AC590">
            <v>159000</v>
          </cell>
        </row>
        <row r="591">
          <cell r="X591" t="str">
            <v>08.0249.0227</v>
          </cell>
          <cell r="Y591" t="str">
            <v>37.8C00.0227</v>
          </cell>
          <cell r="Z591">
            <v>72000</v>
          </cell>
          <cell r="AA591">
            <v>174000</v>
          </cell>
          <cell r="AB591">
            <v>0</v>
          </cell>
          <cell r="AC591">
            <v>159000</v>
          </cell>
        </row>
        <row r="592">
          <cell r="X592" t="str">
            <v>08.0250.0227</v>
          </cell>
          <cell r="Y592" t="str">
            <v>37.8C00.0227</v>
          </cell>
          <cell r="Z592">
            <v>72000</v>
          </cell>
          <cell r="AA592">
            <v>174000</v>
          </cell>
          <cell r="AB592">
            <v>0</v>
          </cell>
          <cell r="AC592">
            <v>159000</v>
          </cell>
        </row>
        <row r="593">
          <cell r="X593" t="str">
            <v>08.0251.0227</v>
          </cell>
          <cell r="Y593" t="str">
            <v>37.8C00.0227</v>
          </cell>
          <cell r="Z593">
            <v>72000</v>
          </cell>
          <cell r="AA593">
            <v>174000</v>
          </cell>
          <cell r="AB593">
            <v>0</v>
          </cell>
          <cell r="AC593">
            <v>159000</v>
          </cell>
        </row>
        <row r="594">
          <cell r="X594" t="str">
            <v>08.0252.0227</v>
          </cell>
          <cell r="Y594" t="str">
            <v>37.8C00.0227</v>
          </cell>
          <cell r="Z594">
            <v>72000</v>
          </cell>
          <cell r="AA594">
            <v>174000</v>
          </cell>
          <cell r="AB594">
            <v>0</v>
          </cell>
          <cell r="AC594">
            <v>159000</v>
          </cell>
        </row>
        <row r="595">
          <cell r="X595" t="str">
            <v>08.0253.0227</v>
          </cell>
          <cell r="Y595" t="str">
            <v>37.8C00.0227</v>
          </cell>
          <cell r="Z595">
            <v>72000</v>
          </cell>
          <cell r="AA595">
            <v>174000</v>
          </cell>
          <cell r="AB595">
            <v>0</v>
          </cell>
          <cell r="AC595">
            <v>159000</v>
          </cell>
        </row>
        <row r="596">
          <cell r="X596" t="str">
            <v>08.0254.0227</v>
          </cell>
          <cell r="Y596" t="str">
            <v>37.8C00.0227</v>
          </cell>
          <cell r="Z596">
            <v>72000</v>
          </cell>
          <cell r="AA596">
            <v>174000</v>
          </cell>
          <cell r="AB596">
            <v>0</v>
          </cell>
          <cell r="AC596">
            <v>159000</v>
          </cell>
        </row>
        <row r="597">
          <cell r="X597" t="str">
            <v>08.0255.0227</v>
          </cell>
          <cell r="Y597" t="str">
            <v>37.8C00.0227</v>
          </cell>
          <cell r="Z597">
            <v>72000</v>
          </cell>
          <cell r="AA597">
            <v>174000</v>
          </cell>
          <cell r="AB597">
            <v>0</v>
          </cell>
          <cell r="AC597">
            <v>159000</v>
          </cell>
        </row>
        <row r="598">
          <cell r="X598" t="str">
            <v>08.0256.0227</v>
          </cell>
          <cell r="Y598" t="str">
            <v>37.8C00.0227</v>
          </cell>
          <cell r="Z598">
            <v>72000</v>
          </cell>
          <cell r="AA598">
            <v>174000</v>
          </cell>
          <cell r="AB598">
            <v>0</v>
          </cell>
          <cell r="AC598">
            <v>159000</v>
          </cell>
        </row>
        <row r="599">
          <cell r="X599" t="str">
            <v>08.0257.0227</v>
          </cell>
          <cell r="Y599" t="str">
            <v>37.8C00.0227</v>
          </cell>
          <cell r="Z599">
            <v>72000</v>
          </cell>
          <cell r="AA599">
            <v>174000</v>
          </cell>
          <cell r="AB599">
            <v>0</v>
          </cell>
          <cell r="AC599">
            <v>159000</v>
          </cell>
        </row>
        <row r="600">
          <cell r="X600" t="str">
            <v>08.0258.0227</v>
          </cell>
          <cell r="Y600" t="str">
            <v>37.8C00.0227</v>
          </cell>
          <cell r="Z600">
            <v>72000</v>
          </cell>
          <cell r="AA600">
            <v>174000</v>
          </cell>
          <cell r="AB600">
            <v>0</v>
          </cell>
          <cell r="AC600">
            <v>159000</v>
          </cell>
        </row>
        <row r="601">
          <cell r="X601" t="str">
            <v>08.0262.0227</v>
          </cell>
          <cell r="Y601" t="str">
            <v>37.8C00.0227</v>
          </cell>
          <cell r="Z601">
            <v>72000</v>
          </cell>
          <cell r="AA601">
            <v>174000</v>
          </cell>
          <cell r="AB601">
            <v>0</v>
          </cell>
          <cell r="AC601">
            <v>159000</v>
          </cell>
        </row>
        <row r="602">
          <cell r="X602" t="str">
            <v>08.0263.0227</v>
          </cell>
          <cell r="Y602" t="str">
            <v>37.8C00.0227</v>
          </cell>
          <cell r="Z602">
            <v>72000</v>
          </cell>
          <cell r="AA602">
            <v>174000</v>
          </cell>
          <cell r="AB602">
            <v>0</v>
          </cell>
          <cell r="AC602">
            <v>159000</v>
          </cell>
        </row>
        <row r="603">
          <cell r="X603" t="str">
            <v>08.0264.0227</v>
          </cell>
          <cell r="Y603" t="str">
            <v>37.8C00.0227</v>
          </cell>
          <cell r="Z603">
            <v>72000</v>
          </cell>
          <cell r="AA603">
            <v>174000</v>
          </cell>
          <cell r="AB603">
            <v>0</v>
          </cell>
          <cell r="AC603">
            <v>159000</v>
          </cell>
        </row>
        <row r="604">
          <cell r="X604" t="str">
            <v>08.0265.0227</v>
          </cell>
          <cell r="Y604" t="str">
            <v>37.8C00.0227</v>
          </cell>
          <cell r="Z604">
            <v>72000</v>
          </cell>
          <cell r="AA604">
            <v>174000</v>
          </cell>
          <cell r="AB604">
            <v>0</v>
          </cell>
          <cell r="AC604">
            <v>159000</v>
          </cell>
        </row>
        <row r="605">
          <cell r="X605" t="str">
            <v>08.0266.0227</v>
          </cell>
          <cell r="Y605" t="str">
            <v>37.8C00.0227</v>
          </cell>
          <cell r="Z605">
            <v>72000</v>
          </cell>
          <cell r="AA605">
            <v>174000</v>
          </cell>
          <cell r="AB605">
            <v>0</v>
          </cell>
          <cell r="AC605">
            <v>159000</v>
          </cell>
        </row>
        <row r="606">
          <cell r="X606" t="str">
            <v>08.0267.0227</v>
          </cell>
          <cell r="Y606" t="str">
            <v>37.8C00.0227</v>
          </cell>
          <cell r="Z606">
            <v>72000</v>
          </cell>
          <cell r="AA606">
            <v>174000</v>
          </cell>
          <cell r="AB606">
            <v>0</v>
          </cell>
          <cell r="AC606">
            <v>159000</v>
          </cell>
        </row>
        <row r="607">
          <cell r="X607" t="str">
            <v>08.0268.0227</v>
          </cell>
          <cell r="Y607" t="str">
            <v>37.8C00.0227</v>
          </cell>
          <cell r="Z607">
            <v>72000</v>
          </cell>
          <cell r="AA607">
            <v>174000</v>
          </cell>
          <cell r="AB607">
            <v>0</v>
          </cell>
          <cell r="AC607">
            <v>159000</v>
          </cell>
        </row>
        <row r="608">
          <cell r="X608" t="str">
            <v>08.0269.0227</v>
          </cell>
          <cell r="Y608" t="str">
            <v>37.8C00.0227</v>
          </cell>
          <cell r="Z608">
            <v>72000</v>
          </cell>
          <cell r="AA608">
            <v>174000</v>
          </cell>
          <cell r="AB608">
            <v>0</v>
          </cell>
          <cell r="AC608">
            <v>159000</v>
          </cell>
        </row>
        <row r="609">
          <cell r="X609" t="str">
            <v>08.0270.0227</v>
          </cell>
          <cell r="Y609" t="str">
            <v>37.8C00.0227</v>
          </cell>
          <cell r="Z609">
            <v>72000</v>
          </cell>
          <cell r="AA609">
            <v>174000</v>
          </cell>
          <cell r="AB609">
            <v>0</v>
          </cell>
          <cell r="AC609">
            <v>159000</v>
          </cell>
        </row>
        <row r="610">
          <cell r="X610" t="str">
            <v>08.0271.0227</v>
          </cell>
          <cell r="Y610" t="str">
            <v>37.8C00.0227</v>
          </cell>
          <cell r="Z610">
            <v>72000</v>
          </cell>
          <cell r="AA610">
            <v>174000</v>
          </cell>
          <cell r="AB610">
            <v>0</v>
          </cell>
          <cell r="AC610">
            <v>159000</v>
          </cell>
        </row>
        <row r="611">
          <cell r="X611" t="str">
            <v>08.0272.0227</v>
          </cell>
          <cell r="Y611" t="str">
            <v>37.8C00.0227</v>
          </cell>
          <cell r="Z611">
            <v>72000</v>
          </cell>
          <cell r="AA611">
            <v>174000</v>
          </cell>
          <cell r="AB611">
            <v>0</v>
          </cell>
          <cell r="AC611">
            <v>159000</v>
          </cell>
        </row>
        <row r="612">
          <cell r="X612" t="str">
            <v>08.0273.0227</v>
          </cell>
          <cell r="Y612" t="str">
            <v>37.8C00.0227</v>
          </cell>
          <cell r="Z612">
            <v>72000</v>
          </cell>
          <cell r="AA612">
            <v>174000</v>
          </cell>
          <cell r="AB612">
            <v>0</v>
          </cell>
          <cell r="AC612">
            <v>159000</v>
          </cell>
        </row>
        <row r="613">
          <cell r="X613" t="str">
            <v>08.0274.0227</v>
          </cell>
          <cell r="Y613" t="str">
            <v>37.8C00.0227</v>
          </cell>
          <cell r="Z613">
            <v>72000</v>
          </cell>
          <cell r="AA613">
            <v>174000</v>
          </cell>
          <cell r="AB613">
            <v>0</v>
          </cell>
          <cell r="AC613">
            <v>159000</v>
          </cell>
        </row>
        <row r="614">
          <cell r="X614" t="str">
            <v>08.0275.0227</v>
          </cell>
          <cell r="Y614" t="str">
            <v>37.8C00.0227</v>
          </cell>
          <cell r="Z614">
            <v>72000</v>
          </cell>
          <cell r="AA614">
            <v>174000</v>
          </cell>
          <cell r="AB614">
            <v>0</v>
          </cell>
          <cell r="AC614">
            <v>159000</v>
          </cell>
        </row>
        <row r="615">
          <cell r="X615" t="str">
            <v>08.0276.0227</v>
          </cell>
          <cell r="Y615" t="str">
            <v>37.8C00.0227</v>
          </cell>
          <cell r="Z615">
            <v>72000</v>
          </cell>
          <cell r="AA615">
            <v>174000</v>
          </cell>
          <cell r="AB615">
            <v>0</v>
          </cell>
          <cell r="AC615">
            <v>159000</v>
          </cell>
        </row>
        <row r="616">
          <cell r="X616" t="str">
            <v>08.0277.0227</v>
          </cell>
          <cell r="Y616" t="str">
            <v>37.8C00.0227</v>
          </cell>
          <cell r="Z616">
            <v>72000</v>
          </cell>
          <cell r="AA616">
            <v>174000</v>
          </cell>
          <cell r="AB616">
            <v>0</v>
          </cell>
          <cell r="AC616">
            <v>159000</v>
          </cell>
        </row>
        <row r="617">
          <cell r="X617" t="str">
            <v>14.0242.0015</v>
          </cell>
          <cell r="Y617" t="str">
            <v>37.2A02.0015</v>
          </cell>
          <cell r="Z617">
            <v>132000</v>
          </cell>
          <cell r="AA617">
            <v>211000</v>
          </cell>
          <cell r="AB617">
            <v>0</v>
          </cell>
          <cell r="AC617">
            <v>200000</v>
          </cell>
        </row>
        <row r="618">
          <cell r="X618" t="str">
            <v>14.0243.0015</v>
          </cell>
          <cell r="Y618" t="str">
            <v>37.2A02.0015</v>
          </cell>
          <cell r="Z618">
            <v>132000</v>
          </cell>
          <cell r="AA618">
            <v>211000</v>
          </cell>
          <cell r="AB618">
            <v>0</v>
          </cell>
          <cell r="AC618">
            <v>200000</v>
          </cell>
        </row>
        <row r="619">
          <cell r="X619" t="str">
            <v>14.0244.0015</v>
          </cell>
          <cell r="Y619" t="str">
            <v>37.2A02.0015</v>
          </cell>
          <cell r="Z619">
            <v>132000</v>
          </cell>
          <cell r="AA619">
            <v>211000</v>
          </cell>
          <cell r="AB619">
            <v>0</v>
          </cell>
          <cell r="AC619">
            <v>200000</v>
          </cell>
        </row>
        <row r="620">
          <cell r="X620" t="str">
            <v>24.0041.1714</v>
          </cell>
          <cell r="Y620" t="str">
            <v>37.1E04.1714</v>
          </cell>
          <cell r="Z620">
            <v>38000</v>
          </cell>
          <cell r="AA620">
            <v>65500</v>
          </cell>
          <cell r="AB620">
            <v>11</v>
          </cell>
          <cell r="AC620">
            <v>57000</v>
          </cell>
        </row>
        <row r="621">
          <cell r="X621" t="str">
            <v>02.0178.0022</v>
          </cell>
          <cell r="Y621" t="str">
            <v>37.2A02.0022</v>
          </cell>
          <cell r="Z621">
            <v>94000</v>
          </cell>
          <cell r="AA621">
            <v>191000</v>
          </cell>
          <cell r="AB621">
            <v>0</v>
          </cell>
          <cell r="AC621">
            <v>137000</v>
          </cell>
        </row>
        <row r="622">
          <cell r="X622" t="str">
            <v>18.0144.0022</v>
          </cell>
          <cell r="Y622" t="str">
            <v>37.2A02.0022</v>
          </cell>
          <cell r="Z622">
            <v>94000</v>
          </cell>
          <cell r="AA622">
            <v>191000</v>
          </cell>
          <cell r="AB622">
            <v>0</v>
          </cell>
          <cell r="AC622">
            <v>137000</v>
          </cell>
        </row>
        <row r="623">
          <cell r="X623" t="str">
            <v>18.0297.0065</v>
          </cell>
          <cell r="Y623" t="str">
            <v>37.2A04.0065</v>
          </cell>
          <cell r="Z623">
            <v>2310000</v>
          </cell>
          <cell r="AA623">
            <v>2336000</v>
          </cell>
          <cell r="AB623">
            <v>42</v>
          </cell>
          <cell r="AC623">
            <v>2237000</v>
          </cell>
        </row>
        <row r="624">
          <cell r="X624" t="str">
            <v>18.0299.0065</v>
          </cell>
          <cell r="Y624" t="str">
            <v>37.2A04.0065</v>
          </cell>
          <cell r="Z624">
            <v>2310000</v>
          </cell>
          <cell r="AA624">
            <v>2336000</v>
          </cell>
          <cell r="AB624">
            <v>42</v>
          </cell>
          <cell r="AC624">
            <v>2237000</v>
          </cell>
        </row>
        <row r="625">
          <cell r="X625" t="str">
            <v>18.0301.0065</v>
          </cell>
          <cell r="Y625" t="str">
            <v>37.2A04.0065</v>
          </cell>
          <cell r="Z625">
            <v>2310000</v>
          </cell>
          <cell r="AA625">
            <v>2336000</v>
          </cell>
          <cell r="AB625">
            <v>42</v>
          </cell>
          <cell r="AC625">
            <v>2237000</v>
          </cell>
        </row>
        <row r="626">
          <cell r="X626" t="str">
            <v>18.0302.0065</v>
          </cell>
          <cell r="Y626" t="str">
            <v>37.2A04.0065</v>
          </cell>
          <cell r="Z626">
            <v>2310000</v>
          </cell>
          <cell r="AA626">
            <v>2336000</v>
          </cell>
          <cell r="AB626">
            <v>42</v>
          </cell>
          <cell r="AC626">
            <v>2237000</v>
          </cell>
        </row>
        <row r="627">
          <cell r="X627" t="str">
            <v>18.0304.0065</v>
          </cell>
          <cell r="Y627" t="str">
            <v>37.2A04.0065</v>
          </cell>
          <cell r="Z627">
            <v>2310000</v>
          </cell>
          <cell r="AA627">
            <v>2336000</v>
          </cell>
          <cell r="AB627">
            <v>42</v>
          </cell>
          <cell r="AC627">
            <v>2237000</v>
          </cell>
        </row>
        <row r="628">
          <cell r="X628" t="str">
            <v>18.0305.0065</v>
          </cell>
          <cell r="Y628" t="str">
            <v>37.2A04.0065</v>
          </cell>
          <cell r="Z628">
            <v>2310000</v>
          </cell>
          <cell r="AA628">
            <v>2336000</v>
          </cell>
          <cell r="AB628">
            <v>42</v>
          </cell>
          <cell r="AC628">
            <v>2237000</v>
          </cell>
        </row>
        <row r="629">
          <cell r="X629" t="str">
            <v>18.0309.0065</v>
          </cell>
          <cell r="Y629" t="str">
            <v>37.2A04.0065</v>
          </cell>
          <cell r="Z629">
            <v>2310000</v>
          </cell>
          <cell r="AA629">
            <v>2336000</v>
          </cell>
          <cell r="AB629">
            <v>42</v>
          </cell>
          <cell r="AC629">
            <v>2237000</v>
          </cell>
        </row>
        <row r="630">
          <cell r="X630" t="str">
            <v>18.0311.0065</v>
          </cell>
          <cell r="Y630" t="str">
            <v>37.2A04.0065</v>
          </cell>
          <cell r="Z630">
            <v>2310000</v>
          </cell>
          <cell r="AA630">
            <v>2336000</v>
          </cell>
          <cell r="AB630">
            <v>42</v>
          </cell>
          <cell r="AC630">
            <v>2237000</v>
          </cell>
        </row>
        <row r="631">
          <cell r="X631" t="str">
            <v>18.0314.0065</v>
          </cell>
          <cell r="Y631" t="str">
            <v>37.2A04.0065</v>
          </cell>
          <cell r="Z631">
            <v>2310000</v>
          </cell>
          <cell r="AA631">
            <v>2336000</v>
          </cell>
          <cell r="AB631">
            <v>42</v>
          </cell>
          <cell r="AC631">
            <v>2237000</v>
          </cell>
        </row>
        <row r="632">
          <cell r="X632" t="str">
            <v>18.0315.0065</v>
          </cell>
          <cell r="Y632" t="str">
            <v>37.2A04.0065</v>
          </cell>
          <cell r="Z632">
            <v>2310000</v>
          </cell>
          <cell r="AA632">
            <v>2336000</v>
          </cell>
          <cell r="AB632">
            <v>42</v>
          </cell>
          <cell r="AC632">
            <v>2237000</v>
          </cell>
        </row>
        <row r="633">
          <cell r="X633" t="str">
            <v>18.0317.0065</v>
          </cell>
          <cell r="Y633" t="str">
            <v>37.2A04.0065</v>
          </cell>
          <cell r="Z633">
            <v>2310000</v>
          </cell>
          <cell r="AA633">
            <v>2336000</v>
          </cell>
          <cell r="AB633">
            <v>42</v>
          </cell>
          <cell r="AC633">
            <v>2237000</v>
          </cell>
        </row>
        <row r="634">
          <cell r="X634" t="str">
            <v>18.0320.0065</v>
          </cell>
          <cell r="Y634" t="str">
            <v>37.2A04.0065</v>
          </cell>
          <cell r="Z634">
            <v>2310000</v>
          </cell>
          <cell r="AA634">
            <v>2336000</v>
          </cell>
          <cell r="AB634">
            <v>42</v>
          </cell>
          <cell r="AC634">
            <v>2237000</v>
          </cell>
        </row>
        <row r="635">
          <cell r="X635" t="str">
            <v>18.0321.0065</v>
          </cell>
          <cell r="Y635" t="str">
            <v>37.2A04.0065</v>
          </cell>
          <cell r="Z635">
            <v>2310000</v>
          </cell>
          <cell r="AA635">
            <v>2336000</v>
          </cell>
          <cell r="AB635">
            <v>42</v>
          </cell>
          <cell r="AC635">
            <v>2237000</v>
          </cell>
        </row>
        <row r="636">
          <cell r="X636" t="str">
            <v>18.0322.0065</v>
          </cell>
          <cell r="Y636" t="str">
            <v>37.2A04.0065</v>
          </cell>
          <cell r="Z636">
            <v>2310000</v>
          </cell>
          <cell r="AA636">
            <v>2336000</v>
          </cell>
          <cell r="AB636">
            <v>42</v>
          </cell>
          <cell r="AC636">
            <v>2237000</v>
          </cell>
        </row>
        <row r="637">
          <cell r="X637" t="str">
            <v>18.0323.0065</v>
          </cell>
          <cell r="Y637" t="str">
            <v>37.2A04.0065</v>
          </cell>
          <cell r="Z637">
            <v>2310000</v>
          </cell>
          <cell r="AA637">
            <v>2336000</v>
          </cell>
          <cell r="AB637">
            <v>42</v>
          </cell>
          <cell r="AC637">
            <v>2237000</v>
          </cell>
        </row>
        <row r="638">
          <cell r="X638" t="str">
            <v>18.0325.0065</v>
          </cell>
          <cell r="Y638" t="str">
            <v>37.2A04.0065</v>
          </cell>
          <cell r="Z638">
            <v>2310000</v>
          </cell>
          <cell r="AA638">
            <v>2336000</v>
          </cell>
          <cell r="AB638">
            <v>42</v>
          </cell>
          <cell r="AC638">
            <v>2237000</v>
          </cell>
        </row>
        <row r="639">
          <cell r="X639" t="str">
            <v>18.0327.0065</v>
          </cell>
          <cell r="Y639" t="str">
            <v>37.2A04.0065</v>
          </cell>
          <cell r="Z639">
            <v>2310000</v>
          </cell>
          <cell r="AA639">
            <v>2336000</v>
          </cell>
          <cell r="AB639">
            <v>42</v>
          </cell>
          <cell r="AC639">
            <v>2237000</v>
          </cell>
        </row>
        <row r="640">
          <cell r="X640" t="str">
            <v>18.0328.0065</v>
          </cell>
          <cell r="Y640" t="str">
            <v>37.2A04.0065</v>
          </cell>
          <cell r="Z640">
            <v>2310000</v>
          </cell>
          <cell r="AA640">
            <v>2336000</v>
          </cell>
          <cell r="AB640">
            <v>42</v>
          </cell>
          <cell r="AC640">
            <v>2237000</v>
          </cell>
        </row>
        <row r="641">
          <cell r="X641" t="str">
            <v>18.0329.0065</v>
          </cell>
          <cell r="Y641" t="str">
            <v>37.2A04.0065</v>
          </cell>
          <cell r="Z641">
            <v>2310000</v>
          </cell>
          <cell r="AA641">
            <v>2336000</v>
          </cell>
          <cell r="AB641">
            <v>42</v>
          </cell>
          <cell r="AC641">
            <v>2237000</v>
          </cell>
        </row>
        <row r="642">
          <cell r="X642" t="str">
            <v>18.0331.0065</v>
          </cell>
          <cell r="Y642" t="str">
            <v>37.2A04.0065</v>
          </cell>
          <cell r="Z642">
            <v>2310000</v>
          </cell>
          <cell r="AA642">
            <v>2336000</v>
          </cell>
          <cell r="AB642">
            <v>42</v>
          </cell>
          <cell r="AC642">
            <v>2237000</v>
          </cell>
        </row>
        <row r="643">
          <cell r="X643" t="str">
            <v>18.0335.0065</v>
          </cell>
          <cell r="Y643" t="str">
            <v>37.2A04.0065</v>
          </cell>
          <cell r="Z643">
            <v>2310000</v>
          </cell>
          <cell r="AA643">
            <v>2336000</v>
          </cell>
          <cell r="AB643">
            <v>42</v>
          </cell>
          <cell r="AC643">
            <v>2237000</v>
          </cell>
        </row>
        <row r="644">
          <cell r="X644" t="str">
            <v>18.0337.0065</v>
          </cell>
          <cell r="Y644" t="str">
            <v>37.2A04.0065</v>
          </cell>
          <cell r="Z644">
            <v>2310000</v>
          </cell>
          <cell r="AA644">
            <v>2336000</v>
          </cell>
          <cell r="AB644">
            <v>42</v>
          </cell>
          <cell r="AC644">
            <v>2237000</v>
          </cell>
        </row>
        <row r="645">
          <cell r="X645" t="str">
            <v>18.0339.0065</v>
          </cell>
          <cell r="Y645" t="str">
            <v>37.2A04.0065</v>
          </cell>
          <cell r="Z645">
            <v>2310000</v>
          </cell>
          <cell r="AA645">
            <v>2336000</v>
          </cell>
          <cell r="AB645">
            <v>42</v>
          </cell>
          <cell r="AC645">
            <v>2237000</v>
          </cell>
        </row>
        <row r="646">
          <cell r="X646" t="str">
            <v>18.0341.0065</v>
          </cell>
          <cell r="Y646" t="str">
            <v>37.2A04.0065</v>
          </cell>
          <cell r="Z646">
            <v>2310000</v>
          </cell>
          <cell r="AA646">
            <v>2336000</v>
          </cell>
          <cell r="AB646">
            <v>42</v>
          </cell>
          <cell r="AC646">
            <v>2237000</v>
          </cell>
        </row>
        <row r="647">
          <cell r="X647" t="str">
            <v>18.0342.0065</v>
          </cell>
          <cell r="Y647" t="str">
            <v>37.2A04.0065</v>
          </cell>
          <cell r="Z647">
            <v>2310000</v>
          </cell>
          <cell r="AA647">
            <v>2336000</v>
          </cell>
          <cell r="AB647">
            <v>42</v>
          </cell>
          <cell r="AC647">
            <v>2237000</v>
          </cell>
        </row>
        <row r="648">
          <cell r="X648" t="str">
            <v>18.0344.0065</v>
          </cell>
          <cell r="Y648" t="str">
            <v>37.2A04.0065</v>
          </cell>
          <cell r="Z648">
            <v>2310000</v>
          </cell>
          <cell r="AA648">
            <v>2336000</v>
          </cell>
          <cell r="AB648">
            <v>42</v>
          </cell>
          <cell r="AC648">
            <v>2237000</v>
          </cell>
        </row>
        <row r="649">
          <cell r="X649" t="str">
            <v>18.0346.0065</v>
          </cell>
          <cell r="Y649" t="str">
            <v>37.2A04.0065</v>
          </cell>
          <cell r="Z649">
            <v>2310000</v>
          </cell>
          <cell r="AA649">
            <v>2336000</v>
          </cell>
          <cell r="AB649">
            <v>42</v>
          </cell>
          <cell r="AC649">
            <v>2237000</v>
          </cell>
        </row>
        <row r="650">
          <cell r="X650" t="str">
            <v>18.0347.0065</v>
          </cell>
          <cell r="Y650" t="str">
            <v>37.2A04.0065</v>
          </cell>
          <cell r="Z650">
            <v>2310000</v>
          </cell>
          <cell r="AA650">
            <v>2336000</v>
          </cell>
          <cell r="AB650">
            <v>42</v>
          </cell>
          <cell r="AC650">
            <v>2237000</v>
          </cell>
        </row>
        <row r="651">
          <cell r="X651" t="str">
            <v>18.0348.0065</v>
          </cell>
          <cell r="Y651" t="str">
            <v>37.2A04.0065</v>
          </cell>
          <cell r="Z651">
            <v>2310000</v>
          </cell>
          <cell r="AA651">
            <v>2336000</v>
          </cell>
          <cell r="AB651">
            <v>42</v>
          </cell>
          <cell r="AC651">
            <v>2237000</v>
          </cell>
        </row>
        <row r="652">
          <cell r="X652" t="str">
            <v>18.0349.0065</v>
          </cell>
          <cell r="Y652" t="str">
            <v>37.2A04.0065</v>
          </cell>
          <cell r="Z652">
            <v>2310000</v>
          </cell>
          <cell r="AA652">
            <v>2336000</v>
          </cell>
          <cell r="AB652">
            <v>42</v>
          </cell>
          <cell r="AC652">
            <v>2237000</v>
          </cell>
        </row>
        <row r="653">
          <cell r="X653" t="str">
            <v>18.0350.0065</v>
          </cell>
          <cell r="Y653" t="str">
            <v>37.2A04.0065</v>
          </cell>
          <cell r="Z653">
            <v>2310000</v>
          </cell>
          <cell r="AA653">
            <v>2336000</v>
          </cell>
          <cell r="AB653">
            <v>42</v>
          </cell>
          <cell r="AC653">
            <v>2237000</v>
          </cell>
        </row>
        <row r="654">
          <cell r="X654" t="str">
            <v>18.0351.0065</v>
          </cell>
          <cell r="Y654" t="str">
            <v>37.2A04.0065</v>
          </cell>
          <cell r="Z654">
            <v>2310000</v>
          </cell>
          <cell r="AA654">
            <v>2336000</v>
          </cell>
          <cell r="AB654">
            <v>42</v>
          </cell>
          <cell r="AC654">
            <v>2237000</v>
          </cell>
        </row>
        <row r="655">
          <cell r="X655" t="str">
            <v>18.0353.0065</v>
          </cell>
          <cell r="Y655" t="str">
            <v>37.2A04.0065</v>
          </cell>
          <cell r="Z655">
            <v>2310000</v>
          </cell>
          <cell r="AA655">
            <v>2336000</v>
          </cell>
          <cell r="AB655">
            <v>42</v>
          </cell>
          <cell r="AC655">
            <v>2237000</v>
          </cell>
        </row>
        <row r="656">
          <cell r="X656" t="str">
            <v>18.0355.0065</v>
          </cell>
          <cell r="Y656" t="str">
            <v>37.2A04.0065</v>
          </cell>
          <cell r="Z656">
            <v>2310000</v>
          </cell>
          <cell r="AA656">
            <v>2336000</v>
          </cell>
          <cell r="AB656">
            <v>42</v>
          </cell>
          <cell r="AC656">
            <v>2237000</v>
          </cell>
        </row>
        <row r="657">
          <cell r="X657" t="str">
            <v>18.0359.0065</v>
          </cell>
          <cell r="Y657" t="str">
            <v>37.2A04.0065</v>
          </cell>
          <cell r="Z657">
            <v>2310000</v>
          </cell>
          <cell r="AA657">
            <v>2336000</v>
          </cell>
          <cell r="AB657">
            <v>42</v>
          </cell>
          <cell r="AC657">
            <v>2237000</v>
          </cell>
        </row>
        <row r="658">
          <cell r="X658" t="str">
            <v>18.0360.0065</v>
          </cell>
          <cell r="Y658" t="str">
            <v>37.2A04.0065</v>
          </cell>
          <cell r="Z658">
            <v>2310000</v>
          </cell>
          <cell r="AA658">
            <v>2336000</v>
          </cell>
          <cell r="AB658">
            <v>42</v>
          </cell>
          <cell r="AC658">
            <v>2237000</v>
          </cell>
        </row>
        <row r="659">
          <cell r="X659" t="str">
            <v>18.0361.0065</v>
          </cell>
          <cell r="Y659" t="str">
            <v>37.2A04.0065</v>
          </cell>
          <cell r="Z659">
            <v>2310000</v>
          </cell>
          <cell r="AA659">
            <v>2336000</v>
          </cell>
          <cell r="AB659">
            <v>42</v>
          </cell>
          <cell r="AC659">
            <v>2237000</v>
          </cell>
        </row>
        <row r="660">
          <cell r="X660" t="str">
            <v>18.0695.0065</v>
          </cell>
          <cell r="Y660" t="str">
            <v>37.2A04.0065</v>
          </cell>
          <cell r="Z660">
            <v>2310000</v>
          </cell>
          <cell r="AA660">
            <v>2336000</v>
          </cell>
          <cell r="AB660">
            <v>42</v>
          </cell>
          <cell r="AC660">
            <v>2237000</v>
          </cell>
        </row>
        <row r="661">
          <cell r="X661" t="str">
            <v>18.0697.0065</v>
          </cell>
          <cell r="Y661" t="str">
            <v>37.2A04.0065</v>
          </cell>
          <cell r="Z661">
            <v>2310000</v>
          </cell>
          <cell r="AA661">
            <v>2336000</v>
          </cell>
          <cell r="AB661">
            <v>42</v>
          </cell>
          <cell r="AC661">
            <v>2237000</v>
          </cell>
        </row>
        <row r="662">
          <cell r="X662" t="str">
            <v>18.0698.0065</v>
          </cell>
          <cell r="Y662" t="str">
            <v>37.2A04.0065</v>
          </cell>
          <cell r="Z662">
            <v>2310000</v>
          </cell>
          <cell r="AA662">
            <v>2336000</v>
          </cell>
          <cell r="AB662">
            <v>42</v>
          </cell>
          <cell r="AC662">
            <v>2237000</v>
          </cell>
        </row>
        <row r="663">
          <cell r="X663" t="str">
            <v>18.0699.0065</v>
          </cell>
          <cell r="Y663" t="str">
            <v>37.2A04.0065</v>
          </cell>
          <cell r="Z663">
            <v>2310000</v>
          </cell>
          <cell r="AA663">
            <v>2336000</v>
          </cell>
          <cell r="AB663">
            <v>42</v>
          </cell>
          <cell r="AC663">
            <v>2237000</v>
          </cell>
        </row>
        <row r="664">
          <cell r="X664" t="str">
            <v>18.0701.0065</v>
          </cell>
          <cell r="Y664" t="str">
            <v>37.2A04.0065</v>
          </cell>
          <cell r="Z664">
            <v>2310000</v>
          </cell>
          <cell r="AA664">
            <v>2336000</v>
          </cell>
          <cell r="AB664">
            <v>42</v>
          </cell>
          <cell r="AC664">
            <v>2237000</v>
          </cell>
        </row>
        <row r="665">
          <cell r="X665" t="str">
            <v>18.0296.0066</v>
          </cell>
          <cell r="Y665" t="str">
            <v>37.2A04.0066</v>
          </cell>
          <cell r="Z665">
            <v>1650000</v>
          </cell>
          <cell r="AA665">
            <v>1754000</v>
          </cell>
          <cell r="AB665">
            <v>23</v>
          </cell>
          <cell r="AC665">
            <v>1700000</v>
          </cell>
        </row>
        <row r="666">
          <cell r="X666" t="str">
            <v>18.0298.0066</v>
          </cell>
          <cell r="Y666" t="str">
            <v>37.2A04.0066</v>
          </cell>
          <cell r="Z666">
            <v>1650000</v>
          </cell>
          <cell r="AA666">
            <v>1754000</v>
          </cell>
          <cell r="AB666">
            <v>23</v>
          </cell>
          <cell r="AC666">
            <v>1700000</v>
          </cell>
        </row>
        <row r="667">
          <cell r="X667" t="str">
            <v>18.0300.0066</v>
          </cell>
          <cell r="Y667" t="str">
            <v>37.2A04.0066</v>
          </cell>
          <cell r="Z667">
            <v>1650000</v>
          </cell>
          <cell r="AA667">
            <v>1754000</v>
          </cell>
          <cell r="AB667">
            <v>23</v>
          </cell>
          <cell r="AC667">
            <v>1700000</v>
          </cell>
        </row>
        <row r="668">
          <cell r="X668" t="str">
            <v>18.0303.0066</v>
          </cell>
          <cell r="Y668" t="str">
            <v>37.2A04.0066</v>
          </cell>
          <cell r="Z668">
            <v>1650000</v>
          </cell>
          <cell r="AA668">
            <v>1754000</v>
          </cell>
          <cell r="AB668">
            <v>23</v>
          </cell>
          <cell r="AC668">
            <v>1700000</v>
          </cell>
        </row>
        <row r="669">
          <cell r="X669" t="str">
            <v>18.0308.0066</v>
          </cell>
          <cell r="Y669" t="str">
            <v>37.2A04.0066</v>
          </cell>
          <cell r="Z669">
            <v>1650000</v>
          </cell>
          <cell r="AA669">
            <v>1754000</v>
          </cell>
          <cell r="AB669">
            <v>23</v>
          </cell>
          <cell r="AC669">
            <v>1700000</v>
          </cell>
        </row>
        <row r="670">
          <cell r="X670" t="str">
            <v>18.0310.0066</v>
          </cell>
          <cell r="Y670" t="str">
            <v>37.2A04.0066</v>
          </cell>
          <cell r="Z670">
            <v>1650000</v>
          </cell>
          <cell r="AA670">
            <v>1754000</v>
          </cell>
          <cell r="AB670">
            <v>23</v>
          </cell>
          <cell r="AC670">
            <v>1700000</v>
          </cell>
        </row>
        <row r="671">
          <cell r="X671" t="str">
            <v>18.0313.0066</v>
          </cell>
          <cell r="Y671" t="str">
            <v>37.2A04.0066</v>
          </cell>
          <cell r="Z671">
            <v>1650000</v>
          </cell>
          <cell r="AA671">
            <v>1754000</v>
          </cell>
          <cell r="AB671">
            <v>23</v>
          </cell>
          <cell r="AC671">
            <v>1700000</v>
          </cell>
        </row>
        <row r="672">
          <cell r="X672" t="str">
            <v>18.0316.0066</v>
          </cell>
          <cell r="Y672" t="str">
            <v>37.2A04.0066</v>
          </cell>
          <cell r="Z672">
            <v>1650000</v>
          </cell>
          <cell r="AA672">
            <v>1754000</v>
          </cell>
          <cell r="AB672">
            <v>23</v>
          </cell>
          <cell r="AC672">
            <v>1700000</v>
          </cell>
        </row>
        <row r="673">
          <cell r="X673" t="str">
            <v>18.0319.0066</v>
          </cell>
          <cell r="Y673" t="str">
            <v>37.2A04.0066</v>
          </cell>
          <cell r="Z673">
            <v>1650000</v>
          </cell>
          <cell r="AA673">
            <v>1754000</v>
          </cell>
          <cell r="AB673">
            <v>23</v>
          </cell>
          <cell r="AC673">
            <v>1700000</v>
          </cell>
        </row>
        <row r="674">
          <cell r="X674" t="str">
            <v>18.0324.0066</v>
          </cell>
          <cell r="Y674" t="str">
            <v>37.2A04.0066</v>
          </cell>
          <cell r="Z674">
            <v>1650000</v>
          </cell>
          <cell r="AA674">
            <v>1754000</v>
          </cell>
          <cell r="AB674">
            <v>23</v>
          </cell>
          <cell r="AC674">
            <v>1700000</v>
          </cell>
        </row>
        <row r="675">
          <cell r="X675" t="str">
            <v>18.0326.0066</v>
          </cell>
          <cell r="Y675" t="str">
            <v>37.2A04.0066</v>
          </cell>
          <cell r="Z675">
            <v>1650000</v>
          </cell>
          <cell r="AA675">
            <v>1754000</v>
          </cell>
          <cell r="AB675">
            <v>23</v>
          </cell>
          <cell r="AC675">
            <v>1700000</v>
          </cell>
        </row>
        <row r="676">
          <cell r="X676" t="str">
            <v>18.0332.0066</v>
          </cell>
          <cell r="Y676" t="str">
            <v>37.2A04.0066</v>
          </cell>
          <cell r="Z676">
            <v>1650000</v>
          </cell>
          <cell r="AA676">
            <v>1754000</v>
          </cell>
          <cell r="AB676">
            <v>23</v>
          </cell>
          <cell r="AC676">
            <v>1700000</v>
          </cell>
        </row>
        <row r="677">
          <cell r="X677" t="str">
            <v>18.0334.0066</v>
          </cell>
          <cell r="Y677" t="str">
            <v>37.2A04.0066</v>
          </cell>
          <cell r="Z677">
            <v>1650000</v>
          </cell>
          <cell r="AA677">
            <v>1754000</v>
          </cell>
          <cell r="AB677">
            <v>23</v>
          </cell>
          <cell r="AC677">
            <v>1700000</v>
          </cell>
        </row>
        <row r="678">
          <cell r="X678" t="str">
            <v>18.0336.0066</v>
          </cell>
          <cell r="Y678" t="str">
            <v>37.2A04.0066</v>
          </cell>
          <cell r="Z678">
            <v>1650000</v>
          </cell>
          <cell r="AA678">
            <v>1754000</v>
          </cell>
          <cell r="AB678">
            <v>23</v>
          </cell>
          <cell r="AC678">
            <v>1700000</v>
          </cell>
        </row>
        <row r="679">
          <cell r="X679" t="str">
            <v>18.0338.0066</v>
          </cell>
          <cell r="Y679" t="str">
            <v>37.2A04.0066</v>
          </cell>
          <cell r="Z679">
            <v>1650000</v>
          </cell>
          <cell r="AA679">
            <v>1754000</v>
          </cell>
          <cell r="AB679">
            <v>23</v>
          </cell>
          <cell r="AC679">
            <v>1700000</v>
          </cell>
        </row>
        <row r="680">
          <cell r="X680" t="str">
            <v>18.0340.0066</v>
          </cell>
          <cell r="Y680" t="str">
            <v>37.2A04.0066</v>
          </cell>
          <cell r="Z680">
            <v>1650000</v>
          </cell>
          <cell r="AA680">
            <v>1754000</v>
          </cell>
          <cell r="AB680">
            <v>23</v>
          </cell>
          <cell r="AC680">
            <v>1700000</v>
          </cell>
        </row>
        <row r="681">
          <cell r="X681" t="str">
            <v>18.0343.0066</v>
          </cell>
          <cell r="Y681" t="str">
            <v>37.2A04.0066</v>
          </cell>
          <cell r="Z681">
            <v>1650000</v>
          </cell>
          <cell r="AA681">
            <v>1754000</v>
          </cell>
          <cell r="AB681">
            <v>23</v>
          </cell>
          <cell r="AC681">
            <v>1700000</v>
          </cell>
        </row>
        <row r="682">
          <cell r="X682" t="str">
            <v>18.0345.0066</v>
          </cell>
          <cell r="Y682" t="str">
            <v>37.2A04.0066</v>
          </cell>
          <cell r="Z682">
            <v>1650000</v>
          </cell>
          <cell r="AA682">
            <v>1754000</v>
          </cell>
          <cell r="AB682">
            <v>23</v>
          </cell>
          <cell r="AC682">
            <v>1700000</v>
          </cell>
        </row>
        <row r="683">
          <cell r="X683" t="str">
            <v>18.0352.0066</v>
          </cell>
          <cell r="Y683" t="str">
            <v>37.2A04.0066</v>
          </cell>
          <cell r="Z683">
            <v>1650000</v>
          </cell>
          <cell r="AA683">
            <v>1754000</v>
          </cell>
          <cell r="AB683">
            <v>23</v>
          </cell>
          <cell r="AC683">
            <v>1700000</v>
          </cell>
        </row>
        <row r="684">
          <cell r="X684" t="str">
            <v>18.0354.0066</v>
          </cell>
          <cell r="Y684" t="str">
            <v>37.2A04.0066</v>
          </cell>
          <cell r="Z684">
            <v>1650000</v>
          </cell>
          <cell r="AA684">
            <v>1754000</v>
          </cell>
          <cell r="AB684">
            <v>23</v>
          </cell>
          <cell r="AC684">
            <v>1700000</v>
          </cell>
        </row>
        <row r="685">
          <cell r="X685" t="str">
            <v>18.0358.0066</v>
          </cell>
          <cell r="Y685" t="str">
            <v>37.2A04.0066</v>
          </cell>
          <cell r="Z685">
            <v>1650000</v>
          </cell>
          <cell r="AA685">
            <v>1754000</v>
          </cell>
          <cell r="AB685">
            <v>23</v>
          </cell>
          <cell r="AC685">
            <v>1700000</v>
          </cell>
        </row>
        <row r="686">
          <cell r="X686" t="str">
            <v>18.0364.0066</v>
          </cell>
          <cell r="Y686" t="str">
            <v>37.2A04.0066</v>
          </cell>
          <cell r="Z686">
            <v>1650000</v>
          </cell>
          <cell r="AA686">
            <v>1754000</v>
          </cell>
          <cell r="AB686">
            <v>23</v>
          </cell>
          <cell r="AC686">
            <v>1700000</v>
          </cell>
        </row>
        <row r="687">
          <cell r="X687" t="str">
            <v>18.0700.0066</v>
          </cell>
          <cell r="Y687" t="str">
            <v>37.2A04.0066</v>
          </cell>
          <cell r="Z687">
            <v>1650000</v>
          </cell>
          <cell r="AA687">
            <v>1754000</v>
          </cell>
          <cell r="AB687">
            <v>23</v>
          </cell>
          <cell r="AC687">
            <v>1700000</v>
          </cell>
        </row>
        <row r="688">
          <cell r="X688" t="str">
            <v>24.0042.1714</v>
          </cell>
          <cell r="Y688" t="str">
            <v>37.1E04.1714</v>
          </cell>
          <cell r="Z688">
            <v>38000</v>
          </cell>
          <cell r="AA688">
            <v>65500</v>
          </cell>
          <cell r="AB688">
            <v>11</v>
          </cell>
          <cell r="AC688">
            <v>57000</v>
          </cell>
        </row>
        <row r="689">
          <cell r="X689" t="str">
            <v>24.0043.1714</v>
          </cell>
          <cell r="Y689" t="str">
            <v>37.1E04.1714</v>
          </cell>
          <cell r="Z689">
            <v>38000</v>
          </cell>
          <cell r="AA689">
            <v>65500</v>
          </cell>
          <cell r="AB689">
            <v>11</v>
          </cell>
          <cell r="AC689">
            <v>57000</v>
          </cell>
        </row>
        <row r="690">
          <cell r="X690" t="str">
            <v>18.0306.0068</v>
          </cell>
          <cell r="Y690" t="str">
            <v>37.2A04.0068</v>
          </cell>
          <cell r="Z690">
            <v>154000</v>
          </cell>
          <cell r="AA690">
            <v>3136000</v>
          </cell>
          <cell r="AB690">
            <v>8</v>
          </cell>
          <cell r="AC690">
            <v>3037000</v>
          </cell>
        </row>
        <row r="691">
          <cell r="X691" t="str">
            <v>18.0307.0068</v>
          </cell>
          <cell r="Y691" t="str">
            <v>37.2A04.0068</v>
          </cell>
          <cell r="Z691">
            <v>154000</v>
          </cell>
          <cell r="AA691">
            <v>3136000</v>
          </cell>
          <cell r="AB691">
            <v>8</v>
          </cell>
          <cell r="AC691">
            <v>3037000</v>
          </cell>
        </row>
        <row r="692">
          <cell r="X692" t="str">
            <v>18.0312.0068</v>
          </cell>
          <cell r="Y692" t="str">
            <v>37.2A04.0068</v>
          </cell>
          <cell r="Z692">
            <v>154000</v>
          </cell>
          <cell r="AA692">
            <v>3136000</v>
          </cell>
          <cell r="AB692">
            <v>8</v>
          </cell>
          <cell r="AC692">
            <v>3037000</v>
          </cell>
        </row>
        <row r="693">
          <cell r="X693" t="str">
            <v>18.0318.0068</v>
          </cell>
          <cell r="Y693" t="str">
            <v>37.2A04.0068</v>
          </cell>
          <cell r="Z693">
            <v>154000</v>
          </cell>
          <cell r="AA693">
            <v>3136000</v>
          </cell>
          <cell r="AB693">
            <v>8</v>
          </cell>
          <cell r="AC693">
            <v>3037000</v>
          </cell>
        </row>
        <row r="694">
          <cell r="X694" t="str">
            <v>18.0330.0068</v>
          </cell>
          <cell r="Y694" t="str">
            <v>37.2A04.0068</v>
          </cell>
          <cell r="Z694">
            <v>154000</v>
          </cell>
          <cell r="AA694">
            <v>3136000</v>
          </cell>
          <cell r="AB694">
            <v>8</v>
          </cell>
          <cell r="AC694">
            <v>3037000</v>
          </cell>
        </row>
        <row r="695">
          <cell r="X695" t="str">
            <v>18.0365.0068</v>
          </cell>
          <cell r="Y695" t="str">
            <v>37.2A04.0068</v>
          </cell>
          <cell r="Z695">
            <v>154000</v>
          </cell>
          <cell r="AA695">
            <v>3136000</v>
          </cell>
          <cell r="AB695">
            <v>8</v>
          </cell>
          <cell r="AC695">
            <v>3037000</v>
          </cell>
        </row>
        <row r="696">
          <cell r="X696" t="str">
            <v>18.0694.0068</v>
          </cell>
          <cell r="Y696" t="str">
            <v>37.2A04.0068</v>
          </cell>
          <cell r="Z696">
            <v>154000</v>
          </cell>
          <cell r="AA696">
            <v>3136000</v>
          </cell>
          <cell r="AB696">
            <v>8</v>
          </cell>
          <cell r="AC696">
            <v>3037000</v>
          </cell>
        </row>
        <row r="697">
          <cell r="X697" t="str">
            <v>18.0702.0068</v>
          </cell>
          <cell r="Y697" t="str">
            <v>37.2A04.0068</v>
          </cell>
          <cell r="Z697">
            <v>154000</v>
          </cell>
          <cell r="AA697">
            <v>3136000</v>
          </cell>
          <cell r="AB697">
            <v>8</v>
          </cell>
          <cell r="AC697">
            <v>3037000</v>
          </cell>
        </row>
        <row r="698">
          <cell r="X698" t="str">
            <v>18.0166.0042</v>
          </cell>
          <cell r="Y698" t="str">
            <v>37.2A04.0042</v>
          </cell>
          <cell r="Z698">
            <v>1500000</v>
          </cell>
          <cell r="AA698">
            <v>2266000</v>
          </cell>
          <cell r="AB698">
            <v>32</v>
          </cell>
          <cell r="AC698">
            <v>2167000</v>
          </cell>
        </row>
        <row r="699">
          <cell r="X699" t="str">
            <v>18.0167.0042</v>
          </cell>
          <cell r="Y699" t="str">
            <v>37.2A04.0042</v>
          </cell>
          <cell r="Z699">
            <v>1500000</v>
          </cell>
          <cell r="AA699">
            <v>2266000</v>
          </cell>
          <cell r="AB699">
            <v>32</v>
          </cell>
          <cell r="AC699">
            <v>2167000</v>
          </cell>
        </row>
        <row r="700">
          <cell r="X700" t="str">
            <v>18.0168.0042</v>
          </cell>
          <cell r="Y700" t="str">
            <v>37.2A04.0042</v>
          </cell>
          <cell r="Z700">
            <v>1500000</v>
          </cell>
          <cell r="AA700">
            <v>2266000</v>
          </cell>
          <cell r="AB700">
            <v>32</v>
          </cell>
          <cell r="AC700">
            <v>2167000</v>
          </cell>
        </row>
        <row r="701">
          <cell r="X701" t="str">
            <v>18.0169.0042</v>
          </cell>
          <cell r="Y701" t="str">
            <v>37.2A04.0042</v>
          </cell>
          <cell r="Z701">
            <v>1500000</v>
          </cell>
          <cell r="AA701">
            <v>2266000</v>
          </cell>
          <cell r="AB701">
            <v>32</v>
          </cell>
          <cell r="AC701">
            <v>2167000</v>
          </cell>
        </row>
        <row r="702">
          <cell r="X702" t="str">
            <v>18.0170.0042</v>
          </cell>
          <cell r="Y702" t="str">
            <v>37.2A04.0042</v>
          </cell>
          <cell r="Z702">
            <v>1500000</v>
          </cell>
          <cell r="AA702">
            <v>2266000</v>
          </cell>
          <cell r="AB702">
            <v>32</v>
          </cell>
          <cell r="AC702">
            <v>2167000</v>
          </cell>
        </row>
        <row r="703">
          <cell r="X703" t="str">
            <v>18.0172.0042</v>
          </cell>
          <cell r="Y703" t="str">
            <v>37.2A04.0042</v>
          </cell>
          <cell r="Z703">
            <v>1500000</v>
          </cell>
          <cell r="AA703">
            <v>2266000</v>
          </cell>
          <cell r="AB703">
            <v>32</v>
          </cell>
          <cell r="AC703">
            <v>2167000</v>
          </cell>
        </row>
        <row r="704">
          <cell r="X704" t="str">
            <v>18.0175.0042</v>
          </cell>
          <cell r="Y704" t="str">
            <v>37.2A04.0042</v>
          </cell>
          <cell r="Z704">
            <v>1500000</v>
          </cell>
          <cell r="AA704">
            <v>2266000</v>
          </cell>
          <cell r="AB704">
            <v>32</v>
          </cell>
          <cell r="AC704">
            <v>2167000</v>
          </cell>
        </row>
        <row r="705">
          <cell r="X705" t="str">
            <v>18.0176.0042</v>
          </cell>
          <cell r="Y705" t="str">
            <v>37.2A04.0042</v>
          </cell>
          <cell r="Z705">
            <v>1500000</v>
          </cell>
          <cell r="AA705">
            <v>2266000</v>
          </cell>
          <cell r="AB705">
            <v>32</v>
          </cell>
          <cell r="AC705">
            <v>2167000</v>
          </cell>
        </row>
        <row r="706">
          <cell r="X706" t="str">
            <v>18.0201.0042</v>
          </cell>
          <cell r="Y706" t="str">
            <v>37.2A04.0042</v>
          </cell>
          <cell r="Z706">
            <v>1500000</v>
          </cell>
          <cell r="AA706">
            <v>2266000</v>
          </cell>
          <cell r="AB706">
            <v>32</v>
          </cell>
          <cell r="AC706">
            <v>2167000</v>
          </cell>
        </row>
        <row r="707">
          <cell r="X707" t="str">
            <v>18.0205.0042</v>
          </cell>
          <cell r="Y707" t="str">
            <v>37.2A04.0042</v>
          </cell>
          <cell r="Z707">
            <v>1500000</v>
          </cell>
          <cell r="AA707">
            <v>2266000</v>
          </cell>
          <cell r="AB707">
            <v>32</v>
          </cell>
          <cell r="AC707">
            <v>2167000</v>
          </cell>
        </row>
        <row r="708">
          <cell r="X708" t="str">
            <v>18.0206.0042</v>
          </cell>
          <cell r="Y708" t="str">
            <v>37.2A04.0042</v>
          </cell>
          <cell r="Z708">
            <v>1500000</v>
          </cell>
          <cell r="AA708">
            <v>2266000</v>
          </cell>
          <cell r="AB708">
            <v>32</v>
          </cell>
          <cell r="AC708">
            <v>2167000</v>
          </cell>
        </row>
        <row r="709">
          <cell r="X709" t="str">
            <v>18.0207.0042</v>
          </cell>
          <cell r="Y709" t="str">
            <v>37.2A04.0042</v>
          </cell>
          <cell r="Z709">
            <v>1500000</v>
          </cell>
          <cell r="AA709">
            <v>2266000</v>
          </cell>
          <cell r="AB709">
            <v>32</v>
          </cell>
          <cell r="AC709">
            <v>2167000</v>
          </cell>
        </row>
        <row r="710">
          <cell r="X710" t="str">
            <v>18.0231.0042</v>
          </cell>
          <cell r="Y710" t="str">
            <v>37.2A04.0042</v>
          </cell>
          <cell r="Z710">
            <v>1500000</v>
          </cell>
          <cell r="AA710">
            <v>2266000</v>
          </cell>
          <cell r="AB710">
            <v>32</v>
          </cell>
          <cell r="AC710">
            <v>2167000</v>
          </cell>
        </row>
        <row r="711">
          <cell r="X711" t="str">
            <v>18.0232.0042</v>
          </cell>
          <cell r="Y711" t="str">
            <v>37.2A04.0042</v>
          </cell>
          <cell r="Z711">
            <v>1500000</v>
          </cell>
          <cell r="AA711">
            <v>2266000</v>
          </cell>
          <cell r="AB711">
            <v>32</v>
          </cell>
          <cell r="AC711">
            <v>2167000</v>
          </cell>
        </row>
        <row r="712">
          <cell r="X712" t="str">
            <v>18.0233.0042</v>
          </cell>
          <cell r="Y712" t="str">
            <v>37.2A04.0042</v>
          </cell>
          <cell r="Z712">
            <v>1500000</v>
          </cell>
          <cell r="AA712">
            <v>2266000</v>
          </cell>
          <cell r="AB712">
            <v>32</v>
          </cell>
          <cell r="AC712">
            <v>2167000</v>
          </cell>
        </row>
        <row r="713">
          <cell r="X713" t="str">
            <v>18.0234.0042</v>
          </cell>
          <cell r="Y713" t="str">
            <v>37.2A04.0042</v>
          </cell>
          <cell r="Z713">
            <v>1500000</v>
          </cell>
          <cell r="AA713">
            <v>2266000</v>
          </cell>
          <cell r="AB713">
            <v>32</v>
          </cell>
          <cell r="AC713">
            <v>2167000</v>
          </cell>
        </row>
        <row r="714">
          <cell r="X714" t="str">
            <v>18.0235.0042</v>
          </cell>
          <cell r="Y714" t="str">
            <v>37.2A04.0042</v>
          </cell>
          <cell r="Z714">
            <v>1500000</v>
          </cell>
          <cell r="AA714">
            <v>2266000</v>
          </cell>
          <cell r="AB714">
            <v>32</v>
          </cell>
          <cell r="AC714">
            <v>2167000</v>
          </cell>
        </row>
        <row r="715">
          <cell r="X715" t="str">
            <v>18.0236.0042</v>
          </cell>
          <cell r="Y715" t="str">
            <v>37.2A04.0042</v>
          </cell>
          <cell r="Z715">
            <v>1500000</v>
          </cell>
          <cell r="AA715">
            <v>2266000</v>
          </cell>
          <cell r="AB715">
            <v>32</v>
          </cell>
          <cell r="AC715">
            <v>2167000</v>
          </cell>
        </row>
        <row r="716">
          <cell r="X716" t="str">
            <v>18.0237.0042</v>
          </cell>
          <cell r="Y716" t="str">
            <v>37.2A04.0042</v>
          </cell>
          <cell r="Z716">
            <v>1500000</v>
          </cell>
          <cell r="AA716">
            <v>2266000</v>
          </cell>
          <cell r="AB716">
            <v>32</v>
          </cell>
          <cell r="AC716">
            <v>2167000</v>
          </cell>
        </row>
        <row r="717">
          <cell r="X717" t="str">
            <v>18.0238.0042</v>
          </cell>
          <cell r="Y717" t="str">
            <v>37.2A04.0042</v>
          </cell>
          <cell r="Z717">
            <v>1500000</v>
          </cell>
          <cell r="AA717">
            <v>2266000</v>
          </cell>
          <cell r="AB717">
            <v>32</v>
          </cell>
          <cell r="AC717">
            <v>2167000</v>
          </cell>
        </row>
        <row r="718">
          <cell r="X718" t="str">
            <v>18.0239.0042</v>
          </cell>
          <cell r="Y718" t="str">
            <v>37.2A04.0042</v>
          </cell>
          <cell r="Z718">
            <v>1500000</v>
          </cell>
          <cell r="AA718">
            <v>2266000</v>
          </cell>
          <cell r="AB718">
            <v>32</v>
          </cell>
          <cell r="AC718">
            <v>2167000</v>
          </cell>
        </row>
        <row r="719">
          <cell r="X719" t="str">
            <v>18.0241.0042</v>
          </cell>
          <cell r="Y719" t="str">
            <v>37.2A04.0042</v>
          </cell>
          <cell r="Z719">
            <v>1500000</v>
          </cell>
          <cell r="AA719">
            <v>2266000</v>
          </cell>
          <cell r="AB719">
            <v>32</v>
          </cell>
          <cell r="AC719">
            <v>2167000</v>
          </cell>
        </row>
        <row r="720">
          <cell r="X720" t="str">
            <v>18.0242.0042</v>
          </cell>
          <cell r="Y720" t="str">
            <v>37.2A04.0042</v>
          </cell>
          <cell r="Z720">
            <v>1500000</v>
          </cell>
          <cell r="AA720">
            <v>2266000</v>
          </cell>
          <cell r="AB720">
            <v>32</v>
          </cell>
          <cell r="AC720">
            <v>2167000</v>
          </cell>
        </row>
        <row r="721">
          <cell r="X721" t="str">
            <v>18.0245.0042</v>
          </cell>
          <cell r="Y721" t="str">
            <v>37.2A04.0042</v>
          </cell>
          <cell r="Z721">
            <v>1500000</v>
          </cell>
          <cell r="AA721">
            <v>2266000</v>
          </cell>
          <cell r="AB721">
            <v>32</v>
          </cell>
          <cell r="AC721">
            <v>2167000</v>
          </cell>
        </row>
        <row r="722">
          <cell r="X722" t="str">
            <v>18.0269.0042</v>
          </cell>
          <cell r="Y722" t="str">
            <v>37.2A04.0042</v>
          </cell>
          <cell r="Z722">
            <v>1500000</v>
          </cell>
          <cell r="AA722">
            <v>2266000</v>
          </cell>
          <cell r="AB722">
            <v>32</v>
          </cell>
          <cell r="AC722">
            <v>2167000</v>
          </cell>
        </row>
        <row r="723">
          <cell r="X723" t="str">
            <v>18.0271.0042</v>
          </cell>
          <cell r="Y723" t="str">
            <v>37.2A04.0042</v>
          </cell>
          <cell r="Z723">
            <v>1500000</v>
          </cell>
          <cell r="AA723">
            <v>2266000</v>
          </cell>
          <cell r="AB723">
            <v>32</v>
          </cell>
          <cell r="AC723">
            <v>2167000</v>
          </cell>
        </row>
        <row r="724">
          <cell r="X724" t="str">
            <v>18.0273.0042</v>
          </cell>
          <cell r="Y724" t="str">
            <v>37.2A04.0042</v>
          </cell>
          <cell r="Z724">
            <v>1500000</v>
          </cell>
          <cell r="AA724">
            <v>2266000</v>
          </cell>
          <cell r="AB724">
            <v>32</v>
          </cell>
          <cell r="AC724">
            <v>2167000</v>
          </cell>
        </row>
        <row r="725">
          <cell r="X725" t="str">
            <v>18.0275.0042</v>
          </cell>
          <cell r="Y725" t="str">
            <v>37.2A04.0042</v>
          </cell>
          <cell r="Z725">
            <v>1500000</v>
          </cell>
          <cell r="AA725">
            <v>2266000</v>
          </cell>
          <cell r="AB725">
            <v>32</v>
          </cell>
          <cell r="AC725">
            <v>2167000</v>
          </cell>
        </row>
        <row r="726">
          <cell r="X726" t="str">
            <v>18.0276.0042</v>
          </cell>
          <cell r="Y726" t="str">
            <v>37.2A04.0042</v>
          </cell>
          <cell r="Z726">
            <v>1500000</v>
          </cell>
          <cell r="AA726">
            <v>2266000</v>
          </cell>
          <cell r="AB726">
            <v>32</v>
          </cell>
          <cell r="AC726">
            <v>2167000</v>
          </cell>
        </row>
        <row r="727">
          <cell r="X727" t="str">
            <v>18.0278.0042</v>
          </cell>
          <cell r="Y727" t="str">
            <v>37.2A04.0042</v>
          </cell>
          <cell r="Z727">
            <v>1500000</v>
          </cell>
          <cell r="AA727">
            <v>2266000</v>
          </cell>
          <cell r="AB727">
            <v>32</v>
          </cell>
          <cell r="AC727">
            <v>2167000</v>
          </cell>
        </row>
        <row r="728">
          <cell r="X728" t="str">
            <v>18.0280.0042</v>
          </cell>
          <cell r="Y728" t="str">
            <v>37.2A04.0042</v>
          </cell>
          <cell r="Z728">
            <v>1500000</v>
          </cell>
          <cell r="AA728">
            <v>2266000</v>
          </cell>
          <cell r="AB728">
            <v>32</v>
          </cell>
          <cell r="AC728">
            <v>2167000</v>
          </cell>
        </row>
        <row r="729">
          <cell r="X729" t="str">
            <v>18.0281.0042</v>
          </cell>
          <cell r="Y729" t="str">
            <v>37.2A04.0042</v>
          </cell>
          <cell r="Z729">
            <v>1500000</v>
          </cell>
          <cell r="AA729">
            <v>2266000</v>
          </cell>
          <cell r="AB729">
            <v>32</v>
          </cell>
          <cell r="AC729">
            <v>2167000</v>
          </cell>
        </row>
        <row r="730">
          <cell r="X730" t="str">
            <v>18.0165.0043</v>
          </cell>
          <cell r="Y730" t="str">
            <v>37.2A04.0043</v>
          </cell>
          <cell r="Z730">
            <v>1110000</v>
          </cell>
          <cell r="AA730">
            <v>1431000</v>
          </cell>
          <cell r="AB730">
            <v>21</v>
          </cell>
          <cell r="AC730">
            <v>1377000</v>
          </cell>
        </row>
        <row r="731">
          <cell r="X731" t="str">
            <v>18.0171.0043</v>
          </cell>
          <cell r="Y731" t="str">
            <v>37.2A04.0043</v>
          </cell>
          <cell r="Z731">
            <v>1110000</v>
          </cell>
          <cell r="AA731">
            <v>1431000</v>
          </cell>
          <cell r="AB731">
            <v>21</v>
          </cell>
          <cell r="AC731">
            <v>1377000</v>
          </cell>
        </row>
        <row r="732">
          <cell r="X732" t="str">
            <v>18.0173.0043</v>
          </cell>
          <cell r="Y732" t="str">
            <v>37.2A04.0043</v>
          </cell>
          <cell r="Z732">
            <v>1110000</v>
          </cell>
          <cell r="AA732">
            <v>1431000</v>
          </cell>
          <cell r="AB732">
            <v>21</v>
          </cell>
          <cell r="AC732">
            <v>1377000</v>
          </cell>
        </row>
        <row r="733">
          <cell r="X733" t="str">
            <v>18.0174.0043</v>
          </cell>
          <cell r="Y733" t="str">
            <v>37.2A04.0043</v>
          </cell>
          <cell r="Z733">
            <v>1110000</v>
          </cell>
          <cell r="AA733">
            <v>1431000</v>
          </cell>
          <cell r="AB733">
            <v>21</v>
          </cell>
          <cell r="AC733">
            <v>1377000</v>
          </cell>
        </row>
        <row r="734">
          <cell r="X734" t="str">
            <v>18.0176.0043</v>
          </cell>
          <cell r="Y734" t="str">
            <v>37.2A04.0043</v>
          </cell>
          <cell r="Z734">
            <v>1110000</v>
          </cell>
          <cell r="AA734">
            <v>1431000</v>
          </cell>
          <cell r="AB734">
            <v>21</v>
          </cell>
          <cell r="AC734">
            <v>1377000</v>
          </cell>
        </row>
        <row r="735">
          <cell r="X735" t="str">
            <v>18.0177.0043</v>
          </cell>
          <cell r="Y735" t="str">
            <v>37.2A04.0043</v>
          </cell>
          <cell r="Z735">
            <v>1110000</v>
          </cell>
          <cell r="AA735">
            <v>1431000</v>
          </cell>
          <cell r="AB735">
            <v>21</v>
          </cell>
          <cell r="AC735">
            <v>1377000</v>
          </cell>
        </row>
        <row r="736">
          <cell r="X736" t="str">
            <v>18.0200.0043</v>
          </cell>
          <cell r="Y736" t="str">
            <v>37.2A04.0043</v>
          </cell>
          <cell r="Z736">
            <v>1110000</v>
          </cell>
          <cell r="AA736">
            <v>1431000</v>
          </cell>
          <cell r="AB736">
            <v>21</v>
          </cell>
          <cell r="AC736">
            <v>1377000</v>
          </cell>
        </row>
        <row r="737">
          <cell r="X737" t="str">
            <v>18.0202.0043</v>
          </cell>
          <cell r="Y737" t="str">
            <v>37.2A04.0043</v>
          </cell>
          <cell r="Z737">
            <v>1110000</v>
          </cell>
          <cell r="AA737">
            <v>1431000</v>
          </cell>
          <cell r="AB737">
            <v>21</v>
          </cell>
          <cell r="AC737">
            <v>1377000</v>
          </cell>
        </row>
        <row r="738">
          <cell r="X738" t="str">
            <v>18.0204.0043</v>
          </cell>
          <cell r="Y738" t="str">
            <v>37.2A04.0043</v>
          </cell>
          <cell r="Z738">
            <v>1110000</v>
          </cell>
          <cell r="AA738">
            <v>1431000</v>
          </cell>
          <cell r="AB738">
            <v>21</v>
          </cell>
          <cell r="AC738">
            <v>1377000</v>
          </cell>
        </row>
        <row r="739">
          <cell r="X739" t="str">
            <v>18.0208.0043</v>
          </cell>
          <cell r="Y739" t="str">
            <v>37.2A04.0043</v>
          </cell>
          <cell r="Z739">
            <v>1110000</v>
          </cell>
          <cell r="AA739">
            <v>1431000</v>
          </cell>
          <cell r="AB739">
            <v>21</v>
          </cell>
          <cell r="AC739">
            <v>1377000</v>
          </cell>
        </row>
        <row r="740">
          <cell r="X740" t="str">
            <v>18.0228.0043</v>
          </cell>
          <cell r="Y740" t="str">
            <v>37.2A04.0043</v>
          </cell>
          <cell r="Z740">
            <v>1110000</v>
          </cell>
          <cell r="AA740">
            <v>1431000</v>
          </cell>
          <cell r="AB740">
            <v>21</v>
          </cell>
          <cell r="AC740">
            <v>1377000</v>
          </cell>
        </row>
        <row r="741">
          <cell r="X741" t="str">
            <v>18.0231.0043</v>
          </cell>
          <cell r="Y741" t="str">
            <v>37.2A04.0043</v>
          </cell>
          <cell r="Z741">
            <v>1110000</v>
          </cell>
          <cell r="AA741">
            <v>1431000</v>
          </cell>
          <cell r="AB741">
            <v>21</v>
          </cell>
          <cell r="AC741">
            <v>1377000</v>
          </cell>
        </row>
        <row r="742">
          <cell r="X742" t="str">
            <v>18.0232.0043</v>
          </cell>
          <cell r="Y742" t="str">
            <v>37.2A04.0043</v>
          </cell>
          <cell r="Z742">
            <v>1110000</v>
          </cell>
          <cell r="AA742">
            <v>1431000</v>
          </cell>
          <cell r="AB742">
            <v>21</v>
          </cell>
          <cell r="AC742">
            <v>1377000</v>
          </cell>
        </row>
        <row r="743">
          <cell r="X743" t="str">
            <v>18.0233.0043</v>
          </cell>
          <cell r="Y743" t="str">
            <v>37.2A04.0043</v>
          </cell>
          <cell r="Z743">
            <v>1110000</v>
          </cell>
          <cell r="AA743">
            <v>1431000</v>
          </cell>
          <cell r="AB743">
            <v>21</v>
          </cell>
          <cell r="AC743">
            <v>1377000</v>
          </cell>
        </row>
        <row r="744">
          <cell r="X744" t="str">
            <v>18.0234.0043</v>
          </cell>
          <cell r="Y744" t="str">
            <v>37.2A04.0043</v>
          </cell>
          <cell r="Z744">
            <v>1110000</v>
          </cell>
          <cell r="AA744">
            <v>1431000</v>
          </cell>
          <cell r="AB744">
            <v>21</v>
          </cell>
          <cell r="AC744">
            <v>1377000</v>
          </cell>
        </row>
        <row r="745">
          <cell r="X745" t="str">
            <v>18.0245.0043</v>
          </cell>
          <cell r="Y745" t="str">
            <v>37.2A04.0043</v>
          </cell>
          <cell r="Z745">
            <v>1110000</v>
          </cell>
          <cell r="AA745">
            <v>1431000</v>
          </cell>
          <cell r="AB745">
            <v>21</v>
          </cell>
          <cell r="AC745">
            <v>1377000</v>
          </cell>
        </row>
        <row r="746">
          <cell r="X746" t="str">
            <v>18.0268.0043</v>
          </cell>
          <cell r="Y746" t="str">
            <v>37.2A04.0043</v>
          </cell>
          <cell r="Z746">
            <v>1110000</v>
          </cell>
          <cell r="AA746">
            <v>1431000</v>
          </cell>
          <cell r="AB746">
            <v>21</v>
          </cell>
          <cell r="AC746">
            <v>1377000</v>
          </cell>
        </row>
        <row r="747">
          <cell r="X747" t="str">
            <v>18.0270.0043</v>
          </cell>
          <cell r="Y747" t="str">
            <v>37.2A04.0043</v>
          </cell>
          <cell r="Z747">
            <v>1110000</v>
          </cell>
          <cell r="AA747">
            <v>1431000</v>
          </cell>
          <cell r="AB747">
            <v>21</v>
          </cell>
          <cell r="AC747">
            <v>1377000</v>
          </cell>
        </row>
        <row r="748">
          <cell r="X748" t="str">
            <v>18.0272.0043</v>
          </cell>
          <cell r="Y748" t="str">
            <v>37.2A04.0043</v>
          </cell>
          <cell r="Z748">
            <v>1110000</v>
          </cell>
          <cell r="AA748">
            <v>1431000</v>
          </cell>
          <cell r="AB748">
            <v>21</v>
          </cell>
          <cell r="AC748">
            <v>1377000</v>
          </cell>
        </row>
        <row r="749">
          <cell r="X749" t="str">
            <v>18.0274.0043</v>
          </cell>
          <cell r="Y749" t="str">
            <v>37.2A04.0043</v>
          </cell>
          <cell r="Z749">
            <v>1110000</v>
          </cell>
          <cell r="AA749">
            <v>1431000</v>
          </cell>
          <cell r="AB749">
            <v>21</v>
          </cell>
          <cell r="AC749">
            <v>1377000</v>
          </cell>
        </row>
        <row r="750">
          <cell r="X750" t="str">
            <v>18.0277.0043</v>
          </cell>
          <cell r="Y750" t="str">
            <v>37.2A04.0043</v>
          </cell>
          <cell r="Z750">
            <v>1110000</v>
          </cell>
          <cell r="AA750">
            <v>1431000</v>
          </cell>
          <cell r="AB750">
            <v>21</v>
          </cell>
          <cell r="AC750">
            <v>1377000</v>
          </cell>
        </row>
        <row r="751">
          <cell r="X751" t="str">
            <v>24.0049.1714</v>
          </cell>
          <cell r="Y751" t="str">
            <v>37.1E04.1714</v>
          </cell>
          <cell r="Z751">
            <v>38000</v>
          </cell>
          <cell r="AA751">
            <v>65500</v>
          </cell>
          <cell r="AB751">
            <v>11</v>
          </cell>
          <cell r="AC751">
            <v>57000</v>
          </cell>
        </row>
        <row r="752">
          <cell r="X752" t="str">
            <v>18.0150.0041</v>
          </cell>
          <cell r="Y752" t="str">
            <v>37.2A04.0041</v>
          </cell>
          <cell r="Z752">
            <v>700000</v>
          </cell>
          <cell r="AA752">
            <v>970000</v>
          </cell>
          <cell r="AB752">
            <v>33</v>
          </cell>
          <cell r="AC752">
            <v>907000</v>
          </cell>
        </row>
        <row r="753">
          <cell r="X753" t="str">
            <v>18.0151.0041</v>
          </cell>
          <cell r="Y753" t="str">
            <v>37.2A04.0041</v>
          </cell>
          <cell r="Z753">
            <v>700000</v>
          </cell>
          <cell r="AA753">
            <v>970000</v>
          </cell>
          <cell r="AB753">
            <v>33</v>
          </cell>
          <cell r="AC753">
            <v>907000</v>
          </cell>
        </row>
        <row r="754">
          <cell r="X754" t="str">
            <v>18.0152.0041</v>
          </cell>
          <cell r="Y754" t="str">
            <v>37.2A04.0041</v>
          </cell>
          <cell r="Z754">
            <v>700000</v>
          </cell>
          <cell r="AA754">
            <v>970000</v>
          </cell>
          <cell r="AB754">
            <v>33</v>
          </cell>
          <cell r="AC754">
            <v>907000</v>
          </cell>
        </row>
        <row r="755">
          <cell r="X755" t="str">
            <v>18.0153.0041</v>
          </cell>
          <cell r="Y755" t="str">
            <v>37.2A04.0041</v>
          </cell>
          <cell r="Z755">
            <v>700000</v>
          </cell>
          <cell r="AA755">
            <v>970000</v>
          </cell>
          <cell r="AB755">
            <v>33</v>
          </cell>
          <cell r="AC755">
            <v>907000</v>
          </cell>
        </row>
        <row r="756">
          <cell r="X756" t="str">
            <v>18.0154.0041</v>
          </cell>
          <cell r="Y756" t="str">
            <v>37.2A04.0041</v>
          </cell>
          <cell r="Z756">
            <v>700000</v>
          </cell>
          <cell r="AA756">
            <v>970000</v>
          </cell>
          <cell r="AB756">
            <v>33</v>
          </cell>
          <cell r="AC756">
            <v>907000</v>
          </cell>
        </row>
        <row r="757">
          <cell r="X757" t="str">
            <v>18.0156.0041</v>
          </cell>
          <cell r="Y757" t="str">
            <v>37.2A04.0041</v>
          </cell>
          <cell r="Z757">
            <v>700000</v>
          </cell>
          <cell r="AA757">
            <v>970000</v>
          </cell>
          <cell r="AB757">
            <v>33</v>
          </cell>
          <cell r="AC757">
            <v>907000</v>
          </cell>
        </row>
        <row r="758">
          <cell r="X758" t="str">
            <v>18.0159.0041</v>
          </cell>
          <cell r="Y758" t="str">
            <v>37.2A04.0041</v>
          </cell>
          <cell r="Z758">
            <v>700000</v>
          </cell>
          <cell r="AA758">
            <v>970000</v>
          </cell>
          <cell r="AB758">
            <v>33</v>
          </cell>
          <cell r="AC758">
            <v>907000</v>
          </cell>
        </row>
        <row r="759">
          <cell r="X759" t="str">
            <v>18.0160.0041</v>
          </cell>
          <cell r="Y759" t="str">
            <v>37.2A04.0041</v>
          </cell>
          <cell r="Z759">
            <v>700000</v>
          </cell>
          <cell r="AA759">
            <v>970000</v>
          </cell>
          <cell r="AB759">
            <v>33</v>
          </cell>
          <cell r="AC759">
            <v>907000</v>
          </cell>
        </row>
        <row r="760">
          <cell r="X760" t="str">
            <v>18.0192.0041</v>
          </cell>
          <cell r="Y760" t="str">
            <v>37.2A04.0041</v>
          </cell>
          <cell r="Z760">
            <v>700000</v>
          </cell>
          <cell r="AA760">
            <v>970000</v>
          </cell>
          <cell r="AB760">
            <v>33</v>
          </cell>
          <cell r="AC760">
            <v>907000</v>
          </cell>
        </row>
        <row r="761">
          <cell r="X761" t="str">
            <v>18.0196.0041</v>
          </cell>
          <cell r="Y761" t="str">
            <v>37.2A04.0041</v>
          </cell>
          <cell r="Z761">
            <v>700000</v>
          </cell>
          <cell r="AA761">
            <v>970000</v>
          </cell>
          <cell r="AB761">
            <v>33</v>
          </cell>
          <cell r="AC761">
            <v>907000</v>
          </cell>
        </row>
        <row r="762">
          <cell r="X762" t="str">
            <v>18.0197.0041</v>
          </cell>
          <cell r="Y762" t="str">
            <v>37.2A04.0041</v>
          </cell>
          <cell r="Z762">
            <v>700000</v>
          </cell>
          <cell r="AA762">
            <v>970000</v>
          </cell>
          <cell r="AB762">
            <v>33</v>
          </cell>
          <cell r="AC762">
            <v>907000</v>
          </cell>
        </row>
        <row r="763">
          <cell r="X763" t="str">
            <v>18.0198.0041</v>
          </cell>
          <cell r="Y763" t="str">
            <v>37.2A04.0041</v>
          </cell>
          <cell r="Z763">
            <v>700000</v>
          </cell>
          <cell r="AA763">
            <v>970000</v>
          </cell>
          <cell r="AB763">
            <v>33</v>
          </cell>
          <cell r="AC763">
            <v>907000</v>
          </cell>
        </row>
        <row r="764">
          <cell r="X764" t="str">
            <v>18.0219.0041</v>
          </cell>
          <cell r="Y764" t="str">
            <v>37.2A04.0041</v>
          </cell>
          <cell r="Z764">
            <v>700000</v>
          </cell>
          <cell r="AA764">
            <v>970000</v>
          </cell>
          <cell r="AB764">
            <v>33</v>
          </cell>
          <cell r="AC764">
            <v>907000</v>
          </cell>
        </row>
        <row r="765">
          <cell r="X765" t="str">
            <v>18.0220.0041</v>
          </cell>
          <cell r="Y765" t="str">
            <v>37.2A04.0041</v>
          </cell>
          <cell r="Z765">
            <v>700000</v>
          </cell>
          <cell r="AA765">
            <v>970000</v>
          </cell>
          <cell r="AB765">
            <v>33</v>
          </cell>
          <cell r="AC765">
            <v>907000</v>
          </cell>
        </row>
        <row r="766">
          <cell r="X766" t="str">
            <v>18.0221.0041</v>
          </cell>
          <cell r="Y766" t="str">
            <v>37.2A04.0041</v>
          </cell>
          <cell r="Z766">
            <v>700000</v>
          </cell>
          <cell r="AA766">
            <v>970000</v>
          </cell>
          <cell r="AB766">
            <v>33</v>
          </cell>
          <cell r="AC766">
            <v>907000</v>
          </cell>
        </row>
        <row r="767">
          <cell r="X767" t="str">
            <v>18.0222.0041</v>
          </cell>
          <cell r="Y767" t="str">
            <v>37.2A04.0041</v>
          </cell>
          <cell r="Z767">
            <v>700000</v>
          </cell>
          <cell r="AA767">
            <v>970000</v>
          </cell>
          <cell r="AB767">
            <v>33</v>
          </cell>
          <cell r="AC767">
            <v>907000</v>
          </cell>
        </row>
        <row r="768">
          <cell r="X768" t="str">
            <v>18.0223.0041</v>
          </cell>
          <cell r="Y768" t="str">
            <v>37.2A04.0041</v>
          </cell>
          <cell r="Z768">
            <v>700000</v>
          </cell>
          <cell r="AA768">
            <v>970000</v>
          </cell>
          <cell r="AB768">
            <v>33</v>
          </cell>
          <cell r="AC768">
            <v>907000</v>
          </cell>
        </row>
        <row r="769">
          <cell r="X769" t="str">
            <v>18.0224.0041</v>
          </cell>
          <cell r="Y769" t="str">
            <v>37.2A04.0041</v>
          </cell>
          <cell r="Z769">
            <v>700000</v>
          </cell>
          <cell r="AA769">
            <v>970000</v>
          </cell>
          <cell r="AB769">
            <v>33</v>
          </cell>
          <cell r="AC769">
            <v>907000</v>
          </cell>
        </row>
        <row r="770">
          <cell r="X770" t="str">
            <v>18.0225.0041</v>
          </cell>
          <cell r="Y770" t="str">
            <v>37.2A04.0041</v>
          </cell>
          <cell r="Z770">
            <v>700000</v>
          </cell>
          <cell r="AA770">
            <v>970000</v>
          </cell>
          <cell r="AB770">
            <v>33</v>
          </cell>
          <cell r="AC770">
            <v>907000</v>
          </cell>
        </row>
        <row r="771">
          <cell r="X771" t="str">
            <v>18.0226.0041</v>
          </cell>
          <cell r="Y771" t="str">
            <v>37.2A04.0041</v>
          </cell>
          <cell r="Z771">
            <v>700000</v>
          </cell>
          <cell r="AA771">
            <v>970000</v>
          </cell>
          <cell r="AB771">
            <v>33</v>
          </cell>
          <cell r="AC771">
            <v>907000</v>
          </cell>
        </row>
        <row r="772">
          <cell r="X772" t="str">
            <v>18.0228.0041</v>
          </cell>
          <cell r="Y772" t="str">
            <v>37.2A04.0041</v>
          </cell>
          <cell r="Z772">
            <v>700000</v>
          </cell>
          <cell r="AA772">
            <v>970000</v>
          </cell>
          <cell r="AB772">
            <v>33</v>
          </cell>
          <cell r="AC772">
            <v>907000</v>
          </cell>
        </row>
        <row r="773">
          <cell r="X773" t="str">
            <v>18.0229.0041</v>
          </cell>
          <cell r="Y773" t="str">
            <v>37.2A04.0041</v>
          </cell>
          <cell r="Z773">
            <v>700000</v>
          </cell>
          <cell r="AA773">
            <v>970000</v>
          </cell>
          <cell r="AB773">
            <v>33</v>
          </cell>
          <cell r="AC773">
            <v>907000</v>
          </cell>
        </row>
        <row r="774">
          <cell r="X774" t="str">
            <v>18.0230.0041</v>
          </cell>
          <cell r="Y774" t="str">
            <v>37.2A04.0041</v>
          </cell>
          <cell r="Z774">
            <v>700000</v>
          </cell>
          <cell r="AA774">
            <v>970000</v>
          </cell>
          <cell r="AB774">
            <v>33</v>
          </cell>
          <cell r="AC774">
            <v>907000</v>
          </cell>
        </row>
        <row r="775">
          <cell r="X775" t="str">
            <v>18.0245.0041</v>
          </cell>
          <cell r="Y775" t="str">
            <v>37.2A04.0041</v>
          </cell>
          <cell r="Z775">
            <v>700000</v>
          </cell>
          <cell r="AA775">
            <v>970000</v>
          </cell>
          <cell r="AB775">
            <v>33</v>
          </cell>
          <cell r="AC775">
            <v>907000</v>
          </cell>
        </row>
        <row r="776">
          <cell r="X776" t="str">
            <v>18.0256.0041</v>
          </cell>
          <cell r="Y776" t="str">
            <v>37.2A04.0041</v>
          </cell>
          <cell r="Z776">
            <v>700000</v>
          </cell>
          <cell r="AA776">
            <v>970000</v>
          </cell>
          <cell r="AB776">
            <v>33</v>
          </cell>
          <cell r="AC776">
            <v>907000</v>
          </cell>
        </row>
        <row r="777">
          <cell r="X777" t="str">
            <v>18.0258.0041</v>
          </cell>
          <cell r="Y777" t="str">
            <v>37.2A04.0041</v>
          </cell>
          <cell r="Z777">
            <v>700000</v>
          </cell>
          <cell r="AA777">
            <v>970000</v>
          </cell>
          <cell r="AB777">
            <v>33</v>
          </cell>
          <cell r="AC777">
            <v>907000</v>
          </cell>
        </row>
        <row r="778">
          <cell r="X778" t="str">
            <v>18.0260.0041</v>
          </cell>
          <cell r="Y778" t="str">
            <v>37.2A04.0041</v>
          </cell>
          <cell r="Z778">
            <v>700000</v>
          </cell>
          <cell r="AA778">
            <v>970000</v>
          </cell>
          <cell r="AB778">
            <v>33</v>
          </cell>
          <cell r="AC778">
            <v>907000</v>
          </cell>
        </row>
        <row r="779">
          <cell r="X779" t="str">
            <v>18.0262.0041</v>
          </cell>
          <cell r="Y779" t="str">
            <v>37.2A04.0041</v>
          </cell>
          <cell r="Z779">
            <v>700000</v>
          </cell>
          <cell r="AA779">
            <v>970000</v>
          </cell>
          <cell r="AB779">
            <v>33</v>
          </cell>
          <cell r="AC779">
            <v>907000</v>
          </cell>
        </row>
        <row r="780">
          <cell r="X780" t="str">
            <v>18.0263.0041</v>
          </cell>
          <cell r="Y780" t="str">
            <v>37.2A04.0041</v>
          </cell>
          <cell r="Z780">
            <v>700000</v>
          </cell>
          <cell r="AA780">
            <v>970000</v>
          </cell>
          <cell r="AB780">
            <v>33</v>
          </cell>
          <cell r="AC780">
            <v>907000</v>
          </cell>
        </row>
        <row r="781">
          <cell r="X781" t="str">
            <v>18.0265.0041</v>
          </cell>
          <cell r="Y781" t="str">
            <v>37.2A04.0041</v>
          </cell>
          <cell r="Z781">
            <v>700000</v>
          </cell>
          <cell r="AA781">
            <v>970000</v>
          </cell>
          <cell r="AB781">
            <v>33</v>
          </cell>
          <cell r="AC781">
            <v>907000</v>
          </cell>
        </row>
        <row r="782">
          <cell r="X782" t="str">
            <v>18.0266.0041</v>
          </cell>
          <cell r="Y782" t="str">
            <v>37.2A04.0041</v>
          </cell>
          <cell r="Z782">
            <v>700000</v>
          </cell>
          <cell r="AA782">
            <v>970000</v>
          </cell>
          <cell r="AB782">
            <v>33</v>
          </cell>
          <cell r="AC782">
            <v>907000</v>
          </cell>
        </row>
        <row r="783">
          <cell r="X783" t="str">
            <v>18.0267.0041</v>
          </cell>
          <cell r="Y783" t="str">
            <v>37.2A04.0041</v>
          </cell>
          <cell r="Z783">
            <v>700000</v>
          </cell>
          <cell r="AA783">
            <v>970000</v>
          </cell>
          <cell r="AB783">
            <v>33</v>
          </cell>
          <cell r="AC783">
            <v>907000</v>
          </cell>
        </row>
        <row r="784">
          <cell r="X784" t="str">
            <v>18.0149.0040</v>
          </cell>
          <cell r="Y784" t="str">
            <v>37.2A04.0040</v>
          </cell>
          <cell r="Z784">
            <v>400000</v>
          </cell>
          <cell r="AA784">
            <v>536000</v>
          </cell>
          <cell r="AB784">
            <v>24</v>
          </cell>
          <cell r="AC784">
            <v>500000</v>
          </cell>
        </row>
        <row r="785">
          <cell r="X785" t="str">
            <v>18.0155.0040</v>
          </cell>
          <cell r="Y785" t="str">
            <v>37.2A04.0040</v>
          </cell>
          <cell r="Z785">
            <v>400000</v>
          </cell>
          <cell r="AA785">
            <v>536000</v>
          </cell>
          <cell r="AB785">
            <v>24</v>
          </cell>
          <cell r="AC785">
            <v>500000</v>
          </cell>
        </row>
        <row r="786">
          <cell r="X786" t="str">
            <v>18.0157.0040</v>
          </cell>
          <cell r="Y786" t="str">
            <v>37.2A04.0040</v>
          </cell>
          <cell r="Z786">
            <v>400000</v>
          </cell>
          <cell r="AA786">
            <v>536000</v>
          </cell>
          <cell r="AB786">
            <v>24</v>
          </cell>
          <cell r="AC786">
            <v>500000</v>
          </cell>
        </row>
        <row r="787">
          <cell r="X787" t="str">
            <v>18.0158.0040</v>
          </cell>
          <cell r="Y787" t="str">
            <v>37.2A04.0040</v>
          </cell>
          <cell r="Z787">
            <v>400000</v>
          </cell>
          <cell r="AA787">
            <v>536000</v>
          </cell>
          <cell r="AB787">
            <v>24</v>
          </cell>
          <cell r="AC787">
            <v>500000</v>
          </cell>
        </row>
        <row r="788">
          <cell r="X788" t="str">
            <v>18.0160.0040</v>
          </cell>
          <cell r="Y788" t="str">
            <v>37.2A04.0040</v>
          </cell>
          <cell r="Z788">
            <v>400000</v>
          </cell>
          <cell r="AA788">
            <v>536000</v>
          </cell>
          <cell r="AB788">
            <v>24</v>
          </cell>
          <cell r="AC788">
            <v>500000</v>
          </cell>
        </row>
        <row r="789">
          <cell r="X789" t="str">
            <v>18.0161.0040</v>
          </cell>
          <cell r="Y789" t="str">
            <v>37.2A04.0040</v>
          </cell>
          <cell r="Z789">
            <v>400000</v>
          </cell>
          <cell r="AA789">
            <v>536000</v>
          </cell>
          <cell r="AB789">
            <v>24</v>
          </cell>
          <cell r="AC789">
            <v>500000</v>
          </cell>
        </row>
        <row r="790">
          <cell r="X790" t="str">
            <v>18.0162.0040</v>
          </cell>
          <cell r="Y790" t="str">
            <v>37.2A04.0040</v>
          </cell>
          <cell r="Z790">
            <v>400000</v>
          </cell>
          <cell r="AA790">
            <v>536000</v>
          </cell>
          <cell r="AB790">
            <v>24</v>
          </cell>
          <cell r="AC790">
            <v>500000</v>
          </cell>
        </row>
        <row r="791">
          <cell r="X791" t="str">
            <v>18.0163.0040</v>
          </cell>
          <cell r="Y791" t="str">
            <v>37.2A04.0040</v>
          </cell>
          <cell r="Z791">
            <v>400000</v>
          </cell>
          <cell r="AA791">
            <v>536000</v>
          </cell>
          <cell r="AB791">
            <v>24</v>
          </cell>
          <cell r="AC791">
            <v>500000</v>
          </cell>
        </row>
        <row r="792">
          <cell r="X792" t="str">
            <v>18.0164.0040</v>
          </cell>
          <cell r="Y792" t="str">
            <v>37.2A04.0040</v>
          </cell>
          <cell r="Z792">
            <v>400000</v>
          </cell>
          <cell r="AA792">
            <v>536000</v>
          </cell>
          <cell r="AB792">
            <v>24</v>
          </cell>
          <cell r="AC792">
            <v>500000</v>
          </cell>
        </row>
        <row r="793">
          <cell r="X793" t="str">
            <v>18.0191.0040</v>
          </cell>
          <cell r="Y793" t="str">
            <v>37.2A04.0040</v>
          </cell>
          <cell r="Z793">
            <v>400000</v>
          </cell>
          <cell r="AA793">
            <v>536000</v>
          </cell>
          <cell r="AB793">
            <v>24</v>
          </cell>
          <cell r="AC793">
            <v>500000</v>
          </cell>
        </row>
        <row r="794">
          <cell r="X794" t="str">
            <v>18.0193.0040</v>
          </cell>
          <cell r="Y794" t="str">
            <v>37.2A04.0040</v>
          </cell>
          <cell r="Z794">
            <v>400000</v>
          </cell>
          <cell r="AA794">
            <v>536000</v>
          </cell>
          <cell r="AB794">
            <v>24</v>
          </cell>
          <cell r="AC794">
            <v>500000</v>
          </cell>
        </row>
        <row r="795">
          <cell r="X795" t="str">
            <v>18.0195.0040</v>
          </cell>
          <cell r="Y795" t="str">
            <v>37.2A04.0040</v>
          </cell>
          <cell r="Z795">
            <v>400000</v>
          </cell>
          <cell r="AA795">
            <v>536000</v>
          </cell>
          <cell r="AB795">
            <v>24</v>
          </cell>
          <cell r="AC795">
            <v>500000</v>
          </cell>
        </row>
        <row r="796">
          <cell r="X796" t="str">
            <v>18.0199.0040</v>
          </cell>
          <cell r="Y796" t="str">
            <v>37.2A04.0040</v>
          </cell>
          <cell r="Z796">
            <v>400000</v>
          </cell>
          <cell r="AA796">
            <v>536000</v>
          </cell>
          <cell r="AB796">
            <v>24</v>
          </cell>
          <cell r="AC796">
            <v>500000</v>
          </cell>
        </row>
        <row r="797">
          <cell r="X797" t="str">
            <v>18.0219.0040</v>
          </cell>
          <cell r="Y797" t="str">
            <v>37.2A04.0040</v>
          </cell>
          <cell r="Z797">
            <v>400000</v>
          </cell>
          <cell r="AA797">
            <v>536000</v>
          </cell>
          <cell r="AB797">
            <v>24</v>
          </cell>
          <cell r="AC797">
            <v>500000</v>
          </cell>
        </row>
        <row r="798">
          <cell r="X798" t="str">
            <v>18.0220.0040</v>
          </cell>
          <cell r="Y798" t="str">
            <v>37.2A04.0040</v>
          </cell>
          <cell r="Z798">
            <v>400000</v>
          </cell>
          <cell r="AA798">
            <v>536000</v>
          </cell>
          <cell r="AB798">
            <v>24</v>
          </cell>
          <cell r="AC798">
            <v>500000</v>
          </cell>
        </row>
        <row r="799">
          <cell r="X799" t="str">
            <v>18.0221.0040</v>
          </cell>
          <cell r="Y799" t="str">
            <v>37.2A04.0040</v>
          </cell>
          <cell r="Z799">
            <v>400000</v>
          </cell>
          <cell r="AA799">
            <v>536000</v>
          </cell>
          <cell r="AB799">
            <v>24</v>
          </cell>
          <cell r="AC799">
            <v>500000</v>
          </cell>
        </row>
        <row r="800">
          <cell r="X800" t="str">
            <v>18.0222.0040</v>
          </cell>
          <cell r="Y800" t="str">
            <v>37.2A04.0040</v>
          </cell>
          <cell r="Z800">
            <v>400000</v>
          </cell>
          <cell r="AA800">
            <v>536000</v>
          </cell>
          <cell r="AB800">
            <v>24</v>
          </cell>
          <cell r="AC800">
            <v>500000</v>
          </cell>
        </row>
        <row r="801">
          <cell r="X801" t="str">
            <v>18.0227.0040</v>
          </cell>
          <cell r="Y801" t="str">
            <v>37.2A04.0040</v>
          </cell>
          <cell r="Z801">
            <v>400000</v>
          </cell>
          <cell r="AA801">
            <v>536000</v>
          </cell>
          <cell r="AB801">
            <v>24</v>
          </cell>
          <cell r="AC801">
            <v>500000</v>
          </cell>
        </row>
        <row r="802">
          <cell r="X802" t="str">
            <v>18.0245.0040</v>
          </cell>
          <cell r="Y802" t="str">
            <v>37.2A04.0040</v>
          </cell>
          <cell r="Z802">
            <v>400000</v>
          </cell>
          <cell r="AA802">
            <v>536000</v>
          </cell>
          <cell r="AB802">
            <v>24</v>
          </cell>
          <cell r="AC802">
            <v>500000</v>
          </cell>
        </row>
        <row r="803">
          <cell r="X803" t="str">
            <v>18.0255.0040</v>
          </cell>
          <cell r="Y803" t="str">
            <v>37.2A04.0040</v>
          </cell>
          <cell r="Z803">
            <v>400000</v>
          </cell>
          <cell r="AA803">
            <v>536000</v>
          </cell>
          <cell r="AB803">
            <v>24</v>
          </cell>
          <cell r="AC803">
            <v>500000</v>
          </cell>
        </row>
        <row r="804">
          <cell r="X804" t="str">
            <v>18.0257.0040</v>
          </cell>
          <cell r="Y804" t="str">
            <v>37.2A04.0040</v>
          </cell>
          <cell r="Z804">
            <v>400000</v>
          </cell>
          <cell r="AA804">
            <v>536000</v>
          </cell>
          <cell r="AB804">
            <v>24</v>
          </cell>
          <cell r="AC804">
            <v>500000</v>
          </cell>
        </row>
        <row r="805">
          <cell r="X805" t="str">
            <v>18.0259.0040</v>
          </cell>
          <cell r="Y805" t="str">
            <v>37.2A04.0040</v>
          </cell>
          <cell r="Z805">
            <v>400000</v>
          </cell>
          <cell r="AA805">
            <v>536000</v>
          </cell>
          <cell r="AB805">
            <v>24</v>
          </cell>
          <cell r="AC805">
            <v>500000</v>
          </cell>
        </row>
        <row r="806">
          <cell r="X806" t="str">
            <v>18.0261.0040</v>
          </cell>
          <cell r="Y806" t="str">
            <v>37.2A04.0040</v>
          </cell>
          <cell r="Z806">
            <v>400000</v>
          </cell>
          <cell r="AA806">
            <v>536000</v>
          </cell>
          <cell r="AB806">
            <v>24</v>
          </cell>
          <cell r="AC806">
            <v>500000</v>
          </cell>
        </row>
        <row r="807">
          <cell r="X807" t="str">
            <v>18.0264.0040</v>
          </cell>
          <cell r="Y807" t="str">
            <v>37.2A04.0040</v>
          </cell>
          <cell r="Z807">
            <v>400000</v>
          </cell>
          <cell r="AA807">
            <v>536000</v>
          </cell>
          <cell r="AB807">
            <v>24</v>
          </cell>
          <cell r="AC807">
            <v>500000</v>
          </cell>
        </row>
        <row r="808">
          <cell r="X808" t="str">
            <v>24.0056.1714</v>
          </cell>
          <cell r="Y808" t="str">
            <v>37.1E04.1714</v>
          </cell>
          <cell r="Z808">
            <v>38000</v>
          </cell>
          <cell r="AA808">
            <v>65500</v>
          </cell>
          <cell r="AB808">
            <v>11</v>
          </cell>
          <cell r="AC808">
            <v>57000</v>
          </cell>
        </row>
        <row r="809">
          <cell r="X809" t="str">
            <v>24.0072.1714</v>
          </cell>
          <cell r="Y809" t="str">
            <v>37.1E04.1714</v>
          </cell>
          <cell r="Z809">
            <v>38000</v>
          </cell>
          <cell r="AA809">
            <v>65500</v>
          </cell>
          <cell r="AB809">
            <v>11</v>
          </cell>
          <cell r="AC809">
            <v>57000</v>
          </cell>
        </row>
        <row r="810">
          <cell r="X810" t="str">
            <v>24.0095.1714</v>
          </cell>
          <cell r="Y810" t="str">
            <v>37.1E04.1714</v>
          </cell>
          <cell r="Z810">
            <v>38000</v>
          </cell>
          <cell r="AA810">
            <v>65500</v>
          </cell>
          <cell r="AB810">
            <v>11</v>
          </cell>
          <cell r="AC810">
            <v>57000</v>
          </cell>
        </row>
        <row r="811">
          <cell r="X811" t="str">
            <v>24.0096.1714</v>
          </cell>
          <cell r="Y811" t="str">
            <v>37.1E04.1714</v>
          </cell>
          <cell r="Z811">
            <v>38000</v>
          </cell>
          <cell r="AA811">
            <v>65500</v>
          </cell>
          <cell r="AB811">
            <v>11</v>
          </cell>
          <cell r="AC811">
            <v>57000</v>
          </cell>
        </row>
        <row r="812">
          <cell r="X812" t="str">
            <v>22.0269.1329</v>
          </cell>
          <cell r="Y812" t="str">
            <v>37.1E01.1329</v>
          </cell>
          <cell r="Z812">
            <v>0</v>
          </cell>
          <cell r="AA812">
            <v>66000</v>
          </cell>
          <cell r="AB812">
            <v>2</v>
          </cell>
          <cell r="AC812">
            <v>59000</v>
          </cell>
        </row>
        <row r="813">
          <cell r="X813" t="str">
            <v>22.0270.1329</v>
          </cell>
          <cell r="Y813" t="str">
            <v>37.1E01.1329</v>
          </cell>
          <cell r="Z813">
            <v>0</v>
          </cell>
          <cell r="AA813">
            <v>66000</v>
          </cell>
          <cell r="AB813">
            <v>2</v>
          </cell>
          <cell r="AC813">
            <v>59000</v>
          </cell>
        </row>
        <row r="814">
          <cell r="X814" t="str">
            <v>24.0128.1618</v>
          </cell>
          <cell r="Y814" t="str">
            <v>37.1E04.1618</v>
          </cell>
          <cell r="Z814">
            <v>55000</v>
          </cell>
          <cell r="AA814">
            <v>69000</v>
          </cell>
          <cell r="AB814">
            <v>2</v>
          </cell>
          <cell r="AC814">
            <v>60000</v>
          </cell>
        </row>
        <row r="815">
          <cell r="X815" t="str">
            <v>24.0129.1618</v>
          </cell>
          <cell r="Y815" t="str">
            <v>37.1E04.1618</v>
          </cell>
          <cell r="Z815">
            <v>55000</v>
          </cell>
          <cell r="AA815">
            <v>69000</v>
          </cell>
          <cell r="AB815">
            <v>2</v>
          </cell>
          <cell r="AC815">
            <v>60000</v>
          </cell>
        </row>
        <row r="816">
          <cell r="X816" t="str">
            <v>24.0123.1620</v>
          </cell>
          <cell r="Y816" t="str">
            <v>37.1E04.1620</v>
          </cell>
          <cell r="Z816">
            <v>55000</v>
          </cell>
          <cell r="AA816">
            <v>69000</v>
          </cell>
          <cell r="AB816">
            <v>1</v>
          </cell>
          <cell r="AC816">
            <v>60000</v>
          </cell>
        </row>
        <row r="817">
          <cell r="X817" t="str">
            <v>23.0008.1490</v>
          </cell>
          <cell r="Y817" t="str">
            <v>37.1E03.1490</v>
          </cell>
          <cell r="Z817">
            <v>0</v>
          </cell>
          <cell r="AA817">
            <v>63600</v>
          </cell>
          <cell r="AB817">
            <v>1</v>
          </cell>
          <cell r="AC817">
            <v>60000</v>
          </cell>
        </row>
        <row r="818">
          <cell r="X818" t="str">
            <v>23.0122.1508</v>
          </cell>
          <cell r="Y818" t="str">
            <v>37.1E03.1508</v>
          </cell>
          <cell r="Z818">
            <v>0</v>
          </cell>
          <cell r="AA818">
            <v>63600</v>
          </cell>
          <cell r="AB818">
            <v>1</v>
          </cell>
          <cell r="AC818">
            <v>60000</v>
          </cell>
        </row>
        <row r="819">
          <cell r="X819" t="str">
            <v>22.0348.1344</v>
          </cell>
          <cell r="Y819" t="str">
            <v>37.1E01.1344</v>
          </cell>
          <cell r="Z819">
            <v>47000</v>
          </cell>
          <cell r="AA819">
            <v>67200</v>
          </cell>
          <cell r="AB819">
            <v>1</v>
          </cell>
          <cell r="AC819">
            <v>60000</v>
          </cell>
        </row>
        <row r="820">
          <cell r="X820" t="str">
            <v>22.0087.1567</v>
          </cell>
          <cell r="Y820" t="str">
            <v>37.1E03.1567</v>
          </cell>
          <cell r="Z820">
            <v>47000</v>
          </cell>
          <cell r="AA820">
            <v>63600</v>
          </cell>
          <cell r="AB820">
            <v>3</v>
          </cell>
          <cell r="AC820">
            <v>60000</v>
          </cell>
        </row>
        <row r="821">
          <cell r="X821" t="str">
            <v>22.0089.1567</v>
          </cell>
          <cell r="Y821" t="str">
            <v>37.1E03.1567</v>
          </cell>
          <cell r="Z821">
            <v>47000</v>
          </cell>
          <cell r="AA821">
            <v>63600</v>
          </cell>
          <cell r="AB821">
            <v>3</v>
          </cell>
          <cell r="AC821">
            <v>60000</v>
          </cell>
        </row>
        <row r="822">
          <cell r="X822" t="str">
            <v>23.0157.1567</v>
          </cell>
          <cell r="Y822" t="str">
            <v>37.1E03.1567</v>
          </cell>
          <cell r="Z822">
            <v>47000</v>
          </cell>
          <cell r="AA822">
            <v>63600</v>
          </cell>
          <cell r="AB822">
            <v>3</v>
          </cell>
          <cell r="AC822">
            <v>60000</v>
          </cell>
        </row>
        <row r="823">
          <cell r="X823" t="str">
            <v>01.0374.1766</v>
          </cell>
          <cell r="Y823" t="str">
            <v>37.1E06.1766</v>
          </cell>
          <cell r="Z823">
            <v>0</v>
          </cell>
          <cell r="AA823">
            <v>86800</v>
          </cell>
          <cell r="AB823">
            <v>2</v>
          </cell>
          <cell r="AC823">
            <v>62000</v>
          </cell>
        </row>
        <row r="824">
          <cell r="X824" t="str">
            <v>21.0006.1766</v>
          </cell>
          <cell r="Y824" t="str">
            <v>37.1E06.1766</v>
          </cell>
          <cell r="Z824">
            <v>0</v>
          </cell>
          <cell r="AA824">
            <v>86800</v>
          </cell>
          <cell r="AB824">
            <v>2</v>
          </cell>
          <cell r="AC824">
            <v>62000</v>
          </cell>
        </row>
        <row r="825">
          <cell r="X825" t="str">
            <v>24.0118.1649</v>
          </cell>
          <cell r="Y825" t="str">
            <v>37.1E04.1649</v>
          </cell>
          <cell r="Z825">
            <v>60000</v>
          </cell>
          <cell r="AA825">
            <v>72000</v>
          </cell>
          <cell r="AB825">
            <v>2</v>
          </cell>
          <cell r="AC825">
            <v>62600</v>
          </cell>
        </row>
        <row r="826">
          <cell r="X826" t="str">
            <v>24.0119.1649</v>
          </cell>
          <cell r="Y826" t="str">
            <v>37.1E04.1649</v>
          </cell>
          <cell r="Z826">
            <v>60000</v>
          </cell>
          <cell r="AA826">
            <v>72000</v>
          </cell>
          <cell r="AB826">
            <v>2</v>
          </cell>
          <cell r="AC826">
            <v>62600</v>
          </cell>
        </row>
        <row r="827">
          <cell r="X827" t="str">
            <v>01.0221.0211</v>
          </cell>
          <cell r="Y827" t="str">
            <v>37.8B00.0211</v>
          </cell>
          <cell r="Z827">
            <v>35000</v>
          </cell>
          <cell r="AA827">
            <v>78000</v>
          </cell>
          <cell r="AB827">
            <v>8</v>
          </cell>
          <cell r="AC827">
            <v>64000</v>
          </cell>
        </row>
        <row r="828">
          <cell r="X828" t="str">
            <v>01.0222.0211</v>
          </cell>
          <cell r="Y828" t="str">
            <v>37.8B00.0211</v>
          </cell>
          <cell r="Z828">
            <v>35000</v>
          </cell>
          <cell r="AA828">
            <v>78000</v>
          </cell>
          <cell r="AB828">
            <v>8</v>
          </cell>
          <cell r="AC828">
            <v>64000</v>
          </cell>
        </row>
        <row r="829">
          <cell r="X829" t="str">
            <v>01.0223.0211</v>
          </cell>
          <cell r="Y829" t="str">
            <v>37.8B00.0211</v>
          </cell>
          <cell r="Z829">
            <v>35000</v>
          </cell>
          <cell r="AA829">
            <v>78000</v>
          </cell>
          <cell r="AB829">
            <v>8</v>
          </cell>
          <cell r="AC829">
            <v>64000</v>
          </cell>
        </row>
        <row r="830">
          <cell r="X830" t="str">
            <v>02.0247.0211</v>
          </cell>
          <cell r="Y830" t="str">
            <v>37.8B00.0211</v>
          </cell>
          <cell r="Z830">
            <v>35000</v>
          </cell>
          <cell r="AA830">
            <v>78000</v>
          </cell>
          <cell r="AB830">
            <v>8</v>
          </cell>
          <cell r="AC830">
            <v>64000</v>
          </cell>
        </row>
        <row r="831">
          <cell r="X831" t="str">
            <v>02.0338.0211</v>
          </cell>
          <cell r="Y831" t="str">
            <v>37.8B00.0211</v>
          </cell>
          <cell r="Z831">
            <v>35000</v>
          </cell>
          <cell r="AA831">
            <v>78000</v>
          </cell>
          <cell r="AB831">
            <v>8</v>
          </cell>
          <cell r="AC831">
            <v>64000</v>
          </cell>
        </row>
        <row r="832">
          <cell r="X832" t="str">
            <v>03.0178.0211</v>
          </cell>
          <cell r="Y832" t="str">
            <v>37.8B00.0211</v>
          </cell>
          <cell r="Z832">
            <v>35000</v>
          </cell>
          <cell r="AA832">
            <v>78000</v>
          </cell>
          <cell r="AB832">
            <v>8</v>
          </cell>
          <cell r="AC832">
            <v>64000</v>
          </cell>
        </row>
        <row r="833">
          <cell r="X833" t="str">
            <v>03.2358.0211</v>
          </cell>
          <cell r="Y833" t="str">
            <v>37.8B00.0211</v>
          </cell>
          <cell r="Z833">
            <v>35000</v>
          </cell>
          <cell r="AA833">
            <v>78000</v>
          </cell>
          <cell r="AB833">
            <v>8</v>
          </cell>
          <cell r="AC833">
            <v>64000</v>
          </cell>
        </row>
        <row r="834">
          <cell r="X834" t="str">
            <v>13.0199.0211</v>
          </cell>
          <cell r="Y834" t="str">
            <v>37.8B00.0211</v>
          </cell>
          <cell r="Z834">
            <v>35000</v>
          </cell>
          <cell r="AA834">
            <v>78000</v>
          </cell>
          <cell r="AB834">
            <v>8</v>
          </cell>
          <cell r="AC834">
            <v>64000</v>
          </cell>
        </row>
        <row r="835">
          <cell r="X835" t="str">
            <v>22.0274.1326</v>
          </cell>
          <cell r="Y835" t="str">
            <v>37.1E01.1326</v>
          </cell>
          <cell r="Z835">
            <v>0</v>
          </cell>
          <cell r="AA835">
            <v>72600</v>
          </cell>
          <cell r="AB835">
            <v>1</v>
          </cell>
          <cell r="AC835">
            <v>64900</v>
          </cell>
        </row>
        <row r="836">
          <cell r="X836" t="str">
            <v>22.0275.1327</v>
          </cell>
          <cell r="Y836" t="str">
            <v>37.1E01.1327</v>
          </cell>
          <cell r="Z836">
            <v>0</v>
          </cell>
          <cell r="AA836">
            <v>72600</v>
          </cell>
          <cell r="AB836">
            <v>2</v>
          </cell>
          <cell r="AC836">
            <v>64900</v>
          </cell>
        </row>
        <row r="837">
          <cell r="X837" t="str">
            <v>22.0276.1327</v>
          </cell>
          <cell r="Y837" t="str">
            <v>37.1E01.1327</v>
          </cell>
          <cell r="Z837">
            <v>0</v>
          </cell>
          <cell r="AA837">
            <v>72600</v>
          </cell>
          <cell r="AB837">
            <v>2</v>
          </cell>
          <cell r="AC837">
            <v>64900</v>
          </cell>
        </row>
        <row r="838">
          <cell r="X838" t="str">
            <v>02.0166.0283</v>
          </cell>
          <cell r="Y838" t="str">
            <v>37.8C00.0283</v>
          </cell>
          <cell r="Z838">
            <v>44000</v>
          </cell>
          <cell r="AA838">
            <v>87000</v>
          </cell>
          <cell r="AB838">
            <v>2</v>
          </cell>
          <cell r="AC838">
            <v>65200</v>
          </cell>
        </row>
        <row r="839">
          <cell r="X839" t="str">
            <v>17.0086.0283</v>
          </cell>
          <cell r="Y839" t="str">
            <v>37.8C00.0283</v>
          </cell>
          <cell r="Z839">
            <v>44000</v>
          </cell>
          <cell r="AA839">
            <v>87000</v>
          </cell>
          <cell r="AB839">
            <v>2</v>
          </cell>
          <cell r="AC839">
            <v>65200</v>
          </cell>
        </row>
        <row r="840">
          <cell r="X840" t="str">
            <v>22.0084.1502</v>
          </cell>
          <cell r="Y840" t="str">
            <v>37.1E03.1502</v>
          </cell>
          <cell r="Z840">
            <v>0</v>
          </cell>
          <cell r="AA840">
            <v>74200</v>
          </cell>
          <cell r="AB840">
            <v>1</v>
          </cell>
          <cell r="AC840">
            <v>70000</v>
          </cell>
        </row>
        <row r="841">
          <cell r="X841" t="str">
            <v>22.0082.1509</v>
          </cell>
          <cell r="Y841" t="str">
            <v>37.1E03.1509</v>
          </cell>
          <cell r="Z841">
            <v>0</v>
          </cell>
          <cell r="AA841">
            <v>74200</v>
          </cell>
          <cell r="AB841">
            <v>1</v>
          </cell>
          <cell r="AC841">
            <v>70000</v>
          </cell>
        </row>
        <row r="842">
          <cell r="X842" t="str">
            <v>13.0040.0629</v>
          </cell>
          <cell r="Y842" t="str">
            <v>37.8D06.0629</v>
          </cell>
          <cell r="Z842">
            <v>0</v>
          </cell>
          <cell r="AA842">
            <v>82100</v>
          </cell>
          <cell r="AB842">
            <v>1</v>
          </cell>
          <cell r="AC842">
            <v>70000</v>
          </cell>
        </row>
        <row r="843">
          <cell r="X843" t="str">
            <v>03.3826.0201</v>
          </cell>
          <cell r="Y843" t="str">
            <v>37.8B00.0201</v>
          </cell>
          <cell r="Z843">
            <v>50000</v>
          </cell>
          <cell r="AA843">
            <v>79600</v>
          </cell>
          <cell r="AB843">
            <v>2</v>
          </cell>
          <cell r="AC843">
            <v>70000</v>
          </cell>
        </row>
        <row r="844">
          <cell r="X844" t="str">
            <v>15.0303.0201</v>
          </cell>
          <cell r="Y844" t="str">
            <v>37.8B00.0201</v>
          </cell>
          <cell r="Z844">
            <v>50000</v>
          </cell>
          <cell r="AA844">
            <v>79600</v>
          </cell>
          <cell r="AB844">
            <v>2</v>
          </cell>
          <cell r="AC844">
            <v>70000</v>
          </cell>
        </row>
        <row r="845">
          <cell r="X845" t="str">
            <v>24.0099.1707</v>
          </cell>
          <cell r="Y845" t="str">
            <v>37.1E04.1707</v>
          </cell>
          <cell r="Z845">
            <v>0</v>
          </cell>
          <cell r="AA845">
            <v>83900</v>
          </cell>
          <cell r="AB845">
            <v>1</v>
          </cell>
          <cell r="AC845">
            <v>73000</v>
          </cell>
        </row>
        <row r="846">
          <cell r="X846" t="str">
            <v>22.0229.1378</v>
          </cell>
          <cell r="Y846" t="str">
            <v>37.1E01.1378</v>
          </cell>
          <cell r="Z846">
            <v>0</v>
          </cell>
          <cell r="AA846">
            <v>82300</v>
          </cell>
          <cell r="AB846">
            <v>2</v>
          </cell>
          <cell r="AC846">
            <v>73500</v>
          </cell>
        </row>
        <row r="847">
          <cell r="X847" t="str">
            <v>01.0202.0083</v>
          </cell>
          <cell r="Y847" t="str">
            <v>37.8B00.0083</v>
          </cell>
          <cell r="Z847">
            <v>30000</v>
          </cell>
          <cell r="AA847">
            <v>100000</v>
          </cell>
          <cell r="AB847">
            <v>7</v>
          </cell>
          <cell r="AC847">
            <v>74000</v>
          </cell>
        </row>
        <row r="848">
          <cell r="X848" t="str">
            <v>02.0129.0083</v>
          </cell>
          <cell r="Y848" t="str">
            <v>37.8B00.0083</v>
          </cell>
          <cell r="Z848">
            <v>30000</v>
          </cell>
          <cell r="AA848">
            <v>100000</v>
          </cell>
          <cell r="AB848">
            <v>7</v>
          </cell>
          <cell r="AC848">
            <v>74000</v>
          </cell>
        </row>
        <row r="849">
          <cell r="X849" t="str">
            <v>03.0146.0083</v>
          </cell>
          <cell r="Y849" t="str">
            <v>37.8B00.0083</v>
          </cell>
          <cell r="Z849">
            <v>30000</v>
          </cell>
          <cell r="AA849">
            <v>100000</v>
          </cell>
          <cell r="AB849">
            <v>7</v>
          </cell>
          <cell r="AC849">
            <v>74000</v>
          </cell>
        </row>
        <row r="850">
          <cell r="X850" t="str">
            <v>03.0148.0083</v>
          </cell>
          <cell r="Y850" t="str">
            <v>37.8B00.0083</v>
          </cell>
          <cell r="Z850">
            <v>30000</v>
          </cell>
          <cell r="AA850">
            <v>100000</v>
          </cell>
          <cell r="AB850">
            <v>7</v>
          </cell>
          <cell r="AC850">
            <v>74000</v>
          </cell>
        </row>
        <row r="851">
          <cell r="X851" t="str">
            <v>10.0057.0083</v>
          </cell>
          <cell r="Y851" t="str">
            <v>37.8B00.0083</v>
          </cell>
          <cell r="Z851">
            <v>30000</v>
          </cell>
          <cell r="AA851">
            <v>100000</v>
          </cell>
          <cell r="AB851">
            <v>7</v>
          </cell>
          <cell r="AC851">
            <v>74000</v>
          </cell>
        </row>
        <row r="852">
          <cell r="X852" t="str">
            <v>13.0188.0083</v>
          </cell>
          <cell r="Y852" t="str">
            <v>37.8B00.0083</v>
          </cell>
          <cell r="Z852">
            <v>30000</v>
          </cell>
          <cell r="AA852">
            <v>100000</v>
          </cell>
          <cell r="AB852">
            <v>7</v>
          </cell>
          <cell r="AC852">
            <v>74000</v>
          </cell>
        </row>
        <row r="853">
          <cell r="X853" t="str">
            <v>22.0515.0083</v>
          </cell>
          <cell r="Y853" t="str">
            <v>37.8B00.0083</v>
          </cell>
          <cell r="Z853">
            <v>30000</v>
          </cell>
          <cell r="AA853">
            <v>100000</v>
          </cell>
          <cell r="AB853">
            <v>7</v>
          </cell>
          <cell r="AC853">
            <v>74000</v>
          </cell>
        </row>
        <row r="854">
          <cell r="X854" t="str">
            <v>17.0109.0265</v>
          </cell>
          <cell r="Y854" t="str">
            <v>37.8C00.0265</v>
          </cell>
          <cell r="Z854">
            <v>0</v>
          </cell>
          <cell r="AA854">
            <v>98800</v>
          </cell>
          <cell r="AB854">
            <v>2</v>
          </cell>
          <cell r="AC854">
            <v>74400</v>
          </cell>
        </row>
        <row r="855">
          <cell r="X855" t="str">
            <v>17.0111.0265</v>
          </cell>
          <cell r="Y855" t="str">
            <v>37.8C00.0265</v>
          </cell>
          <cell r="Z855">
            <v>0</v>
          </cell>
          <cell r="AA855">
            <v>98800</v>
          </cell>
          <cell r="AB855">
            <v>2</v>
          </cell>
          <cell r="AC855">
            <v>74400</v>
          </cell>
        </row>
        <row r="856">
          <cell r="X856" t="str">
            <v>22.0289.1275</v>
          </cell>
          <cell r="Y856" t="str">
            <v>37.1E01.1275</v>
          </cell>
          <cell r="Z856">
            <v>50000</v>
          </cell>
          <cell r="AA856">
            <v>84000</v>
          </cell>
          <cell r="AB856">
            <v>2</v>
          </cell>
          <cell r="AC856">
            <v>75000</v>
          </cell>
        </row>
        <row r="857">
          <cell r="X857" t="str">
            <v>22.0290.1275</v>
          </cell>
          <cell r="Y857" t="str">
            <v>37.1E01.1275</v>
          </cell>
          <cell r="Z857">
            <v>50000</v>
          </cell>
          <cell r="AA857">
            <v>84000</v>
          </cell>
          <cell r="AB857">
            <v>2</v>
          </cell>
          <cell r="AC857">
            <v>75000</v>
          </cell>
        </row>
        <row r="858">
          <cell r="X858" t="str">
            <v>23.0127.1545</v>
          </cell>
          <cell r="Y858" t="str">
            <v>37.1E03.1545</v>
          </cell>
          <cell r="Z858">
            <v>0</v>
          </cell>
          <cell r="AA858">
            <v>79500</v>
          </cell>
          <cell r="AB858">
            <v>1</v>
          </cell>
          <cell r="AC858">
            <v>75000</v>
          </cell>
        </row>
        <row r="859">
          <cell r="X859" t="str">
            <v>22.0028.1335</v>
          </cell>
          <cell r="Y859" t="str">
            <v>37.1E01.1335</v>
          </cell>
          <cell r="Z859">
            <v>0</v>
          </cell>
          <cell r="AA859">
            <v>85900</v>
          </cell>
          <cell r="AB859">
            <v>1</v>
          </cell>
          <cell r="AC859">
            <v>76700</v>
          </cell>
        </row>
        <row r="860">
          <cell r="X860" t="str">
            <v>05.0003.0272</v>
          </cell>
          <cell r="Y860" t="str">
            <v>37.8C00.0272</v>
          </cell>
          <cell r="Z860">
            <v>50000</v>
          </cell>
          <cell r="AA860">
            <v>84300</v>
          </cell>
          <cell r="AB860">
            <v>9</v>
          </cell>
          <cell r="AC860">
            <v>77000</v>
          </cell>
        </row>
        <row r="861">
          <cell r="X861" t="str">
            <v>11.0149.0272</v>
          </cell>
          <cell r="Y861" t="str">
            <v>37.8C00.0272</v>
          </cell>
          <cell r="Z861">
            <v>50000</v>
          </cell>
          <cell r="AA861">
            <v>84300</v>
          </cell>
          <cell r="AB861">
            <v>9</v>
          </cell>
          <cell r="AC861">
            <v>77000</v>
          </cell>
        </row>
        <row r="862">
          <cell r="X862" t="str">
            <v>11.0157.0272</v>
          </cell>
          <cell r="Y862" t="str">
            <v>37.8C00.0272</v>
          </cell>
          <cell r="Z862">
            <v>50000</v>
          </cell>
          <cell r="AA862">
            <v>84300</v>
          </cell>
          <cell r="AB862">
            <v>9</v>
          </cell>
          <cell r="AC862">
            <v>77000</v>
          </cell>
        </row>
        <row r="863">
          <cell r="X863" t="str">
            <v>18.0130.0017</v>
          </cell>
          <cell r="Y863" t="str">
            <v>37.2A02.0017</v>
          </cell>
          <cell r="Z863">
            <v>90000</v>
          </cell>
          <cell r="AA863">
            <v>113000</v>
          </cell>
          <cell r="AB863">
            <v>0</v>
          </cell>
          <cell r="AC863">
            <v>102000</v>
          </cell>
        </row>
        <row r="864">
          <cell r="X864" t="str">
            <v>18.0131.0017</v>
          </cell>
          <cell r="Y864" t="str">
            <v>37.2A02.0017</v>
          </cell>
          <cell r="Z864">
            <v>90000</v>
          </cell>
          <cell r="AA864">
            <v>113000</v>
          </cell>
          <cell r="AB864">
            <v>0</v>
          </cell>
          <cell r="AC864">
            <v>102000</v>
          </cell>
        </row>
        <row r="865">
          <cell r="X865" t="str">
            <v>18.0130.0035</v>
          </cell>
          <cell r="Y865" t="str">
            <v>37.2A03.0035</v>
          </cell>
          <cell r="Z865">
            <v>120000</v>
          </cell>
          <cell r="AA865">
            <v>209000</v>
          </cell>
          <cell r="AB865">
            <v>0</v>
          </cell>
          <cell r="AC865">
            <v>155000</v>
          </cell>
        </row>
        <row r="866">
          <cell r="X866" t="str">
            <v>18.0131.0035</v>
          </cell>
          <cell r="Y866" t="str">
            <v>37.2A03.0035</v>
          </cell>
          <cell r="Z866">
            <v>120000</v>
          </cell>
          <cell r="AA866">
            <v>209000</v>
          </cell>
          <cell r="AB866">
            <v>0</v>
          </cell>
          <cell r="AC866">
            <v>155000</v>
          </cell>
        </row>
        <row r="867">
          <cell r="X867" t="str">
            <v>02.0125.0053</v>
          </cell>
          <cell r="Y867" t="str">
            <v>37.2A04.0053</v>
          </cell>
          <cell r="Z867">
            <v>4721000</v>
          </cell>
          <cell r="AA867">
            <v>5796000</v>
          </cell>
          <cell r="AB867">
            <v>6</v>
          </cell>
          <cell r="AC867">
            <v>5388000</v>
          </cell>
        </row>
        <row r="868">
          <cell r="X868" t="str">
            <v>02.0126.0053</v>
          </cell>
          <cell r="Y868" t="str">
            <v>37.2A04.0053</v>
          </cell>
          <cell r="Z868">
            <v>4721000</v>
          </cell>
          <cell r="AA868">
            <v>5796000</v>
          </cell>
          <cell r="AB868">
            <v>6</v>
          </cell>
          <cell r="AC868">
            <v>5388000</v>
          </cell>
        </row>
        <row r="869">
          <cell r="X869" t="str">
            <v>02.0437.0053</v>
          </cell>
          <cell r="Y869" t="str">
            <v>37.2A04.0053</v>
          </cell>
          <cell r="Z869">
            <v>4721000</v>
          </cell>
          <cell r="AA869">
            <v>5796000</v>
          </cell>
          <cell r="AB869">
            <v>6</v>
          </cell>
          <cell r="AC869">
            <v>5388000</v>
          </cell>
        </row>
        <row r="870">
          <cell r="X870" t="str">
            <v>18.0657.0053</v>
          </cell>
          <cell r="Y870" t="str">
            <v>37.2A04.0053</v>
          </cell>
          <cell r="Z870">
            <v>4721000</v>
          </cell>
          <cell r="AA870">
            <v>5796000</v>
          </cell>
          <cell r="AB870">
            <v>6</v>
          </cell>
          <cell r="AC870">
            <v>5388000</v>
          </cell>
        </row>
        <row r="871">
          <cell r="X871" t="str">
            <v>18.0661.0053</v>
          </cell>
          <cell r="Y871" t="str">
            <v>37.2A04.0053</v>
          </cell>
          <cell r="Z871">
            <v>4721000</v>
          </cell>
          <cell r="AA871">
            <v>5796000</v>
          </cell>
          <cell r="AB871">
            <v>6</v>
          </cell>
          <cell r="AC871">
            <v>5388000</v>
          </cell>
        </row>
        <row r="872">
          <cell r="X872" t="str">
            <v>21.0002.0053</v>
          </cell>
          <cell r="Y872" t="str">
            <v>37.2A04.0053</v>
          </cell>
          <cell r="Z872">
            <v>4721000</v>
          </cell>
          <cell r="AA872">
            <v>5796000</v>
          </cell>
          <cell r="AB872">
            <v>6</v>
          </cell>
          <cell r="AC872">
            <v>5388000</v>
          </cell>
        </row>
        <row r="873">
          <cell r="X873" t="str">
            <v>18.0140.0020</v>
          </cell>
          <cell r="Y873" t="str">
            <v>37.2A02.0020</v>
          </cell>
          <cell r="Z873">
            <v>320000</v>
          </cell>
          <cell r="AA873">
            <v>524000</v>
          </cell>
          <cell r="AB873">
            <v>0</v>
          </cell>
          <cell r="AC873">
            <v>470000</v>
          </cell>
        </row>
        <row r="874">
          <cell r="X874" t="str">
            <v>18.0141.0020</v>
          </cell>
          <cell r="Y874" t="str">
            <v>37.2A02.0020</v>
          </cell>
          <cell r="Z874">
            <v>320000</v>
          </cell>
          <cell r="AA874">
            <v>524000</v>
          </cell>
          <cell r="AB874">
            <v>0</v>
          </cell>
          <cell r="AC874">
            <v>470000</v>
          </cell>
        </row>
        <row r="875">
          <cell r="X875" t="str">
            <v>18.0140.0032</v>
          </cell>
          <cell r="Y875" t="str">
            <v>37.2A03.0032</v>
          </cell>
          <cell r="Z875">
            <v>340000</v>
          </cell>
          <cell r="AA875">
            <v>594000</v>
          </cell>
          <cell r="AB875">
            <v>0</v>
          </cell>
          <cell r="AC875">
            <v>540000</v>
          </cell>
        </row>
        <row r="876">
          <cell r="X876" t="str">
            <v>18.0141.0032</v>
          </cell>
          <cell r="Y876" t="str">
            <v>37.2A03.0032</v>
          </cell>
          <cell r="Z876">
            <v>340000</v>
          </cell>
          <cell r="AA876">
            <v>594000</v>
          </cell>
          <cell r="AB876">
            <v>0</v>
          </cell>
          <cell r="AC876">
            <v>540000</v>
          </cell>
        </row>
        <row r="877">
          <cell r="X877" t="str">
            <v>18.0132.0018</v>
          </cell>
          <cell r="Y877" t="str">
            <v>37.2A02.0018</v>
          </cell>
          <cell r="Z877">
            <v>115000</v>
          </cell>
          <cell r="AA877">
            <v>153000</v>
          </cell>
          <cell r="AB877">
            <v>0</v>
          </cell>
          <cell r="AC877">
            <v>142000</v>
          </cell>
        </row>
        <row r="878">
          <cell r="X878" t="str">
            <v>18.0132.0036</v>
          </cell>
          <cell r="Y878" t="str">
            <v>37.2A03.0036</v>
          </cell>
          <cell r="Z878">
            <v>150000</v>
          </cell>
          <cell r="AA878">
            <v>249000</v>
          </cell>
          <cell r="AB878">
            <v>0</v>
          </cell>
          <cell r="AC878">
            <v>195000</v>
          </cell>
        </row>
        <row r="879">
          <cell r="X879" t="str">
            <v>17.0019.0272</v>
          </cell>
          <cell r="Y879" t="str">
            <v>37.8C00.0272</v>
          </cell>
          <cell r="Z879">
            <v>50000</v>
          </cell>
          <cell r="AA879">
            <v>84300</v>
          </cell>
          <cell r="AB879">
            <v>9</v>
          </cell>
          <cell r="AC879">
            <v>77000</v>
          </cell>
        </row>
        <row r="880">
          <cell r="X880" t="str">
            <v>17.0022.0272</v>
          </cell>
          <cell r="Y880" t="str">
            <v>37.8C00.0272</v>
          </cell>
          <cell r="Z880">
            <v>50000</v>
          </cell>
          <cell r="AA880">
            <v>84300</v>
          </cell>
          <cell r="AB880">
            <v>9</v>
          </cell>
          <cell r="AC880">
            <v>77000</v>
          </cell>
        </row>
        <row r="881">
          <cell r="X881" t="str">
            <v>18.0501.0052</v>
          </cell>
          <cell r="Y881" t="str">
            <v>37.2A04.0052</v>
          </cell>
          <cell r="Z881">
            <v>4245000</v>
          </cell>
          <cell r="AA881">
            <v>5502000</v>
          </cell>
          <cell r="AB881">
            <v>17</v>
          </cell>
          <cell r="AC881">
            <v>5175000</v>
          </cell>
        </row>
        <row r="882">
          <cell r="X882" t="str">
            <v>18.0502.0052</v>
          </cell>
          <cell r="Y882" t="str">
            <v>37.2A04.0052</v>
          </cell>
          <cell r="Z882">
            <v>4245000</v>
          </cell>
          <cell r="AA882">
            <v>5502000</v>
          </cell>
          <cell r="AB882">
            <v>17</v>
          </cell>
          <cell r="AC882">
            <v>5175000</v>
          </cell>
        </row>
        <row r="883">
          <cell r="X883" t="str">
            <v>18.0503.0052</v>
          </cell>
          <cell r="Y883" t="str">
            <v>37.2A04.0052</v>
          </cell>
          <cell r="Z883">
            <v>4245000</v>
          </cell>
          <cell r="AA883">
            <v>5502000</v>
          </cell>
          <cell r="AB883">
            <v>17</v>
          </cell>
          <cell r="AC883">
            <v>5175000</v>
          </cell>
        </row>
        <row r="884">
          <cell r="X884" t="str">
            <v>18.0504.0052</v>
          </cell>
          <cell r="Y884" t="str">
            <v>37.2A04.0052</v>
          </cell>
          <cell r="Z884">
            <v>4245000</v>
          </cell>
          <cell r="AA884">
            <v>5502000</v>
          </cell>
          <cell r="AB884">
            <v>17</v>
          </cell>
          <cell r="AC884">
            <v>5175000</v>
          </cell>
        </row>
        <row r="885">
          <cell r="X885" t="str">
            <v>18.0505.0052</v>
          </cell>
          <cell r="Y885" t="str">
            <v>37.2A04.0052</v>
          </cell>
          <cell r="Z885">
            <v>4245000</v>
          </cell>
          <cell r="AA885">
            <v>5502000</v>
          </cell>
          <cell r="AB885">
            <v>17</v>
          </cell>
          <cell r="AC885">
            <v>5175000</v>
          </cell>
        </row>
        <row r="886">
          <cell r="X886" t="str">
            <v>18.0506.0052</v>
          </cell>
          <cell r="Y886" t="str">
            <v>37.2A04.0052</v>
          </cell>
          <cell r="Z886">
            <v>4245000</v>
          </cell>
          <cell r="AA886">
            <v>5502000</v>
          </cell>
          <cell r="AB886">
            <v>17</v>
          </cell>
          <cell r="AC886">
            <v>5175000</v>
          </cell>
        </row>
        <row r="887">
          <cell r="X887" t="str">
            <v>18.0507.0052</v>
          </cell>
          <cell r="Y887" t="str">
            <v>37.2A04.0052</v>
          </cell>
          <cell r="Z887">
            <v>4245000</v>
          </cell>
          <cell r="AA887">
            <v>5502000</v>
          </cell>
          <cell r="AB887">
            <v>17</v>
          </cell>
          <cell r="AC887">
            <v>5175000</v>
          </cell>
        </row>
        <row r="888">
          <cell r="X888" t="str">
            <v>18.0508.0052</v>
          </cell>
          <cell r="Y888" t="str">
            <v>37.2A04.0052</v>
          </cell>
          <cell r="Z888">
            <v>4245000</v>
          </cell>
          <cell r="AA888">
            <v>5502000</v>
          </cell>
          <cell r="AB888">
            <v>17</v>
          </cell>
          <cell r="AC888">
            <v>5175000</v>
          </cell>
        </row>
        <row r="889">
          <cell r="X889" t="str">
            <v>18.0509.0052</v>
          </cell>
          <cell r="Y889" t="str">
            <v>37.2A04.0052</v>
          </cell>
          <cell r="Z889">
            <v>4245000</v>
          </cell>
          <cell r="AA889">
            <v>5502000</v>
          </cell>
          <cell r="AB889">
            <v>17</v>
          </cell>
          <cell r="AC889">
            <v>5175000</v>
          </cell>
        </row>
        <row r="890">
          <cell r="X890" t="str">
            <v>18.0510.0052</v>
          </cell>
          <cell r="Y890" t="str">
            <v>37.2A04.0052</v>
          </cell>
          <cell r="Z890">
            <v>4245000</v>
          </cell>
          <cell r="AA890">
            <v>5502000</v>
          </cell>
          <cell r="AB890">
            <v>17</v>
          </cell>
          <cell r="AC890">
            <v>5175000</v>
          </cell>
        </row>
        <row r="891">
          <cell r="X891" t="str">
            <v>18.0511.0052</v>
          </cell>
          <cell r="Y891" t="str">
            <v>37.2A04.0052</v>
          </cell>
          <cell r="Z891">
            <v>4245000</v>
          </cell>
          <cell r="AA891">
            <v>5502000</v>
          </cell>
          <cell r="AB891">
            <v>17</v>
          </cell>
          <cell r="AC891">
            <v>5175000</v>
          </cell>
        </row>
        <row r="892">
          <cell r="X892" t="str">
            <v>18.0512.0052</v>
          </cell>
          <cell r="Y892" t="str">
            <v>37.2A04.0052</v>
          </cell>
          <cell r="Z892">
            <v>4245000</v>
          </cell>
          <cell r="AA892">
            <v>5502000</v>
          </cell>
          <cell r="AB892">
            <v>17</v>
          </cell>
          <cell r="AC892">
            <v>5175000</v>
          </cell>
        </row>
        <row r="893">
          <cell r="X893" t="str">
            <v>18.0513.0052</v>
          </cell>
          <cell r="Y893" t="str">
            <v>37.2A04.0052</v>
          </cell>
          <cell r="Z893">
            <v>4245000</v>
          </cell>
          <cell r="AA893">
            <v>5502000</v>
          </cell>
          <cell r="AB893">
            <v>17</v>
          </cell>
          <cell r="AC893">
            <v>5175000</v>
          </cell>
        </row>
        <row r="894">
          <cell r="X894" t="str">
            <v>18.0514.0052</v>
          </cell>
          <cell r="Y894" t="str">
            <v>37.2A04.0052</v>
          </cell>
          <cell r="Z894">
            <v>4245000</v>
          </cell>
          <cell r="AA894">
            <v>5502000</v>
          </cell>
          <cell r="AB894">
            <v>17</v>
          </cell>
          <cell r="AC894">
            <v>5175000</v>
          </cell>
        </row>
        <row r="895">
          <cell r="X895" t="str">
            <v>18.0515.0052</v>
          </cell>
          <cell r="Y895" t="str">
            <v>37.2A04.0052</v>
          </cell>
          <cell r="Z895">
            <v>4245000</v>
          </cell>
          <cell r="AA895">
            <v>5502000</v>
          </cell>
          <cell r="AB895">
            <v>17</v>
          </cell>
          <cell r="AC895">
            <v>5175000</v>
          </cell>
        </row>
        <row r="896">
          <cell r="X896" t="str">
            <v>18.0521.0052</v>
          </cell>
          <cell r="Y896" t="str">
            <v>37.2A04.0052</v>
          </cell>
          <cell r="Z896">
            <v>4245000</v>
          </cell>
          <cell r="AA896">
            <v>5502000</v>
          </cell>
          <cell r="AB896">
            <v>17</v>
          </cell>
          <cell r="AC896">
            <v>5175000</v>
          </cell>
        </row>
        <row r="897">
          <cell r="X897" t="str">
            <v>18.0524.0052</v>
          </cell>
          <cell r="Y897" t="str">
            <v>37.2A04.0052</v>
          </cell>
          <cell r="Z897">
            <v>4245000</v>
          </cell>
          <cell r="AA897">
            <v>5502000</v>
          </cell>
          <cell r="AB897">
            <v>17</v>
          </cell>
          <cell r="AC897">
            <v>5175000</v>
          </cell>
        </row>
        <row r="898">
          <cell r="X898" t="str">
            <v>18.0133.0019</v>
          </cell>
          <cell r="Y898" t="str">
            <v>37.2A02.0019</v>
          </cell>
          <cell r="Z898">
            <v>150000</v>
          </cell>
          <cell r="AA898">
            <v>225000</v>
          </cell>
          <cell r="AB898">
            <v>0</v>
          </cell>
          <cell r="AC898">
            <v>171000</v>
          </cell>
        </row>
        <row r="899">
          <cell r="X899" t="str">
            <v>18.0134.0019</v>
          </cell>
          <cell r="Y899" t="str">
            <v>37.2A02.0019</v>
          </cell>
          <cell r="Z899">
            <v>150000</v>
          </cell>
          <cell r="AA899">
            <v>225000</v>
          </cell>
          <cell r="AB899">
            <v>0</v>
          </cell>
          <cell r="AC899">
            <v>171000</v>
          </cell>
        </row>
        <row r="900">
          <cell r="X900" t="str">
            <v>18.0142.0021</v>
          </cell>
          <cell r="Y900" t="str">
            <v>37.2A02.0021</v>
          </cell>
          <cell r="Z900">
            <v>340000</v>
          </cell>
          <cell r="AA900">
            <v>514000</v>
          </cell>
          <cell r="AB900">
            <v>0</v>
          </cell>
          <cell r="AC900">
            <v>460000</v>
          </cell>
        </row>
        <row r="901">
          <cell r="X901" t="str">
            <v>18.0142.0033</v>
          </cell>
          <cell r="Y901" t="str">
            <v>37.2A03.0033</v>
          </cell>
          <cell r="Z901">
            <v>375000</v>
          </cell>
          <cell r="AA901">
            <v>549000</v>
          </cell>
          <cell r="AB901">
            <v>0</v>
          </cell>
          <cell r="AC901">
            <v>495000</v>
          </cell>
        </row>
        <row r="902">
          <cell r="X902" t="str">
            <v>18.0143.0033</v>
          </cell>
          <cell r="Y902" t="str">
            <v>37.2A03.0033</v>
          </cell>
          <cell r="Z902">
            <v>375000</v>
          </cell>
          <cell r="AA902">
            <v>549000</v>
          </cell>
          <cell r="AB902">
            <v>0</v>
          </cell>
          <cell r="AC902">
            <v>495000</v>
          </cell>
        </row>
        <row r="903">
          <cell r="X903" t="str">
            <v>17.0023.0272</v>
          </cell>
          <cell r="Y903" t="str">
            <v>37.8C00.0272</v>
          </cell>
          <cell r="Z903">
            <v>50000</v>
          </cell>
          <cell r="AA903">
            <v>84300</v>
          </cell>
          <cell r="AB903">
            <v>9</v>
          </cell>
          <cell r="AC903">
            <v>77000</v>
          </cell>
        </row>
        <row r="904">
          <cell r="X904" t="str">
            <v>17.0024.0272</v>
          </cell>
          <cell r="Y904" t="str">
            <v>37.8C00.0272</v>
          </cell>
          <cell r="Z904">
            <v>50000</v>
          </cell>
          <cell r="AA904">
            <v>84300</v>
          </cell>
          <cell r="AB904">
            <v>9</v>
          </cell>
          <cell r="AC904">
            <v>77000</v>
          </cell>
        </row>
        <row r="905">
          <cell r="X905" t="str">
            <v>17.0162.0272</v>
          </cell>
          <cell r="Y905" t="str">
            <v>37.8C00.0272</v>
          </cell>
          <cell r="Z905">
            <v>50000</v>
          </cell>
          <cell r="AA905">
            <v>84300</v>
          </cell>
          <cell r="AB905">
            <v>9</v>
          </cell>
          <cell r="AC905">
            <v>77000</v>
          </cell>
        </row>
        <row r="906">
          <cell r="X906" t="str">
            <v>17.0163.0272</v>
          </cell>
          <cell r="Y906" t="str">
            <v>37.8C00.0272</v>
          </cell>
          <cell r="Z906">
            <v>50000</v>
          </cell>
          <cell r="AA906">
            <v>84300</v>
          </cell>
          <cell r="AB906">
            <v>9</v>
          </cell>
          <cell r="AC906">
            <v>77000</v>
          </cell>
        </row>
        <row r="907">
          <cell r="X907" t="str">
            <v>22.0232.1381</v>
          </cell>
          <cell r="Y907" t="str">
            <v>37.1E01.1381</v>
          </cell>
          <cell r="Z907">
            <v>0</v>
          </cell>
          <cell r="AA907">
            <v>87400</v>
          </cell>
          <cell r="AB907">
            <v>2</v>
          </cell>
          <cell r="AC907">
            <v>78100</v>
          </cell>
        </row>
        <row r="908">
          <cell r="X908" t="str">
            <v>24.0134.1615</v>
          </cell>
          <cell r="Y908" t="str">
            <v>37.1E04.1615</v>
          </cell>
          <cell r="Z908">
            <v>66000</v>
          </cell>
          <cell r="AA908">
            <v>92000</v>
          </cell>
          <cell r="AB908">
            <v>2</v>
          </cell>
          <cell r="AC908">
            <v>80000</v>
          </cell>
        </row>
        <row r="909">
          <cell r="X909" t="str">
            <v>24.0135.1615</v>
          </cell>
          <cell r="Y909" t="str">
            <v>37.1E04.1615</v>
          </cell>
          <cell r="Z909">
            <v>66000</v>
          </cell>
          <cell r="AA909">
            <v>92000</v>
          </cell>
          <cell r="AB909">
            <v>2</v>
          </cell>
          <cell r="AC909">
            <v>80000</v>
          </cell>
        </row>
        <row r="910">
          <cell r="X910" t="str">
            <v>23.0024.1464</v>
          </cell>
          <cell r="Y910" t="str">
            <v>37.1E03.1464</v>
          </cell>
          <cell r="Z910">
            <v>75000</v>
          </cell>
          <cell r="AA910">
            <v>84800</v>
          </cell>
          <cell r="AB910">
            <v>1</v>
          </cell>
          <cell r="AC910">
            <v>80000</v>
          </cell>
        </row>
        <row r="911">
          <cell r="X911" t="str">
            <v>13.0053.0594</v>
          </cell>
          <cell r="Y911" t="str">
            <v>37.8D06.0594</v>
          </cell>
          <cell r="Z911">
            <v>0</v>
          </cell>
          <cell r="AA911">
            <v>109000</v>
          </cell>
          <cell r="AB911">
            <v>1</v>
          </cell>
          <cell r="AC911">
            <v>80000</v>
          </cell>
        </row>
        <row r="912">
          <cell r="X912" t="str">
            <v>03.2779.1163</v>
          </cell>
          <cell r="Y912" t="str">
            <v>37.8D11.1163</v>
          </cell>
          <cell r="Z912">
            <v>0</v>
          </cell>
          <cell r="AA912">
            <v>100000</v>
          </cell>
          <cell r="AB912">
            <v>4</v>
          </cell>
          <cell r="AC912">
            <v>80000</v>
          </cell>
        </row>
        <row r="913">
          <cell r="X913" t="str">
            <v>03.2800.1163</v>
          </cell>
          <cell r="Y913" t="str">
            <v>37.8D11.1163</v>
          </cell>
          <cell r="Z913">
            <v>0</v>
          </cell>
          <cell r="AA913">
            <v>100000</v>
          </cell>
          <cell r="AB913">
            <v>4</v>
          </cell>
          <cell r="AC913">
            <v>80000</v>
          </cell>
        </row>
        <row r="914">
          <cell r="X914" t="str">
            <v>12.0346.1163</v>
          </cell>
          <cell r="Y914" t="str">
            <v>37.8D11.1163</v>
          </cell>
          <cell r="Z914">
            <v>0</v>
          </cell>
          <cell r="AA914">
            <v>100000</v>
          </cell>
          <cell r="AB914">
            <v>4</v>
          </cell>
          <cell r="AC914">
            <v>80000</v>
          </cell>
        </row>
        <row r="915">
          <cell r="X915" t="str">
            <v>12.0353.1163</v>
          </cell>
          <cell r="Y915" t="str">
            <v>37.8D11.1163</v>
          </cell>
          <cell r="Z915">
            <v>0</v>
          </cell>
          <cell r="AA915">
            <v>100000</v>
          </cell>
          <cell r="AB915">
            <v>4</v>
          </cell>
          <cell r="AC915">
            <v>80000</v>
          </cell>
        </row>
        <row r="916">
          <cell r="X916" t="str">
            <v>23.0056.1488</v>
          </cell>
          <cell r="Y916" t="str">
            <v>37.1E03.1488</v>
          </cell>
          <cell r="Z916">
            <v>0</v>
          </cell>
          <cell r="AA916">
            <v>84800</v>
          </cell>
          <cell r="AB916">
            <v>1</v>
          </cell>
          <cell r="AC916">
            <v>80000</v>
          </cell>
        </row>
        <row r="917">
          <cell r="X917" t="str">
            <v>23.0047.1495</v>
          </cell>
          <cell r="Y917" t="str">
            <v>37.1E03.1495</v>
          </cell>
          <cell r="Z917">
            <v>0</v>
          </cell>
          <cell r="AA917">
            <v>84800</v>
          </cell>
          <cell r="AB917">
            <v>1</v>
          </cell>
          <cell r="AC917">
            <v>80000</v>
          </cell>
        </row>
        <row r="918">
          <cell r="X918" t="str">
            <v>22.0079.1515</v>
          </cell>
          <cell r="Y918" t="str">
            <v>37.1E03.1515</v>
          </cell>
          <cell r="Z918">
            <v>0</v>
          </cell>
          <cell r="AA918">
            <v>84800</v>
          </cell>
          <cell r="AB918">
            <v>2</v>
          </cell>
          <cell r="AC918">
            <v>80000</v>
          </cell>
        </row>
        <row r="919">
          <cell r="X919" t="str">
            <v>23.0067.1515</v>
          </cell>
          <cell r="Y919" t="str">
            <v>37.1E03.1515</v>
          </cell>
          <cell r="Z919">
            <v>0</v>
          </cell>
          <cell r="AA919">
            <v>84800</v>
          </cell>
          <cell r="AB919">
            <v>2</v>
          </cell>
          <cell r="AC919">
            <v>80000</v>
          </cell>
        </row>
        <row r="920">
          <cell r="X920" t="str">
            <v>24.0131.1644</v>
          </cell>
          <cell r="Y920" t="str">
            <v>37.1E04.1644</v>
          </cell>
          <cell r="Z920">
            <v>66000</v>
          </cell>
          <cell r="AA920">
            <v>92000</v>
          </cell>
          <cell r="AB920">
            <v>2</v>
          </cell>
          <cell r="AC920">
            <v>80000</v>
          </cell>
        </row>
        <row r="921">
          <cell r="X921" t="str">
            <v>24.0132.1644</v>
          </cell>
          <cell r="Y921" t="str">
            <v>37.1E04.1644</v>
          </cell>
          <cell r="Z921">
            <v>66000</v>
          </cell>
          <cell r="AA921">
            <v>92000</v>
          </cell>
          <cell r="AB921">
            <v>2</v>
          </cell>
          <cell r="AC921">
            <v>80000</v>
          </cell>
        </row>
        <row r="922">
          <cell r="X922" t="str">
            <v>22.0611.1311</v>
          </cell>
          <cell r="Y922" t="str">
            <v>37.1E01.1311</v>
          </cell>
          <cell r="Z922">
            <v>0</v>
          </cell>
          <cell r="AA922">
            <v>89600</v>
          </cell>
          <cell r="AB922">
            <v>1</v>
          </cell>
          <cell r="AC922">
            <v>80000</v>
          </cell>
        </row>
        <row r="923">
          <cell r="X923" t="str">
            <v>22.0610.1315</v>
          </cell>
          <cell r="Y923" t="str">
            <v>37.1E01.1315</v>
          </cell>
          <cell r="Z923">
            <v>0</v>
          </cell>
          <cell r="AA923">
            <v>89600</v>
          </cell>
          <cell r="AB923">
            <v>1</v>
          </cell>
          <cell r="AC923">
            <v>80000</v>
          </cell>
        </row>
        <row r="924">
          <cell r="X924" t="str">
            <v>18.0124.0016</v>
          </cell>
          <cell r="Y924" t="str">
            <v>37.2A02.0016</v>
          </cell>
          <cell r="Z924">
            <v>75000</v>
          </cell>
          <cell r="AA924">
            <v>98000</v>
          </cell>
          <cell r="AB924">
            <v>0</v>
          </cell>
          <cell r="AC924">
            <v>87000</v>
          </cell>
        </row>
        <row r="925">
          <cell r="X925" t="str">
            <v>18.0124.0034</v>
          </cell>
          <cell r="Y925" t="str">
            <v>37.2A03.0034</v>
          </cell>
          <cell r="Z925">
            <v>120000</v>
          </cell>
          <cell r="AA925">
            <v>209000</v>
          </cell>
          <cell r="AB925">
            <v>0</v>
          </cell>
          <cell r="AC925">
            <v>155000</v>
          </cell>
        </row>
        <row r="926">
          <cell r="X926" t="str">
            <v>18.0138.0023</v>
          </cell>
          <cell r="Y926" t="str">
            <v>37.2A02.0023</v>
          </cell>
          <cell r="Z926">
            <v>180000</v>
          </cell>
          <cell r="AA926">
            <v>356000</v>
          </cell>
          <cell r="AB926">
            <v>0</v>
          </cell>
          <cell r="AC926">
            <v>302000</v>
          </cell>
        </row>
        <row r="927">
          <cell r="X927" t="str">
            <v>18.0138.0031</v>
          </cell>
          <cell r="Y927" t="str">
            <v>37.2A03.0031</v>
          </cell>
          <cell r="Z927">
            <v>200000</v>
          </cell>
          <cell r="AA927">
            <v>396000</v>
          </cell>
          <cell r="AB927">
            <v>0</v>
          </cell>
          <cell r="AC927">
            <v>342000</v>
          </cell>
        </row>
        <row r="928">
          <cell r="X928" t="str">
            <v>23.0138.1554</v>
          </cell>
          <cell r="Y928" t="str">
            <v>37.1E03.1554</v>
          </cell>
          <cell r="Z928">
            <v>0</v>
          </cell>
          <cell r="AA928">
            <v>84800</v>
          </cell>
          <cell r="AB928">
            <v>1</v>
          </cell>
          <cell r="AC928">
            <v>80000</v>
          </cell>
        </row>
        <row r="929">
          <cell r="X929" t="str">
            <v>22.0259.1339</v>
          </cell>
          <cell r="Y929" t="str">
            <v>37.1E01.1339</v>
          </cell>
          <cell r="Z929">
            <v>0</v>
          </cell>
          <cell r="AA929">
            <v>89600</v>
          </cell>
          <cell r="AB929">
            <v>1</v>
          </cell>
          <cell r="AC929">
            <v>80000</v>
          </cell>
        </row>
        <row r="930">
          <cell r="X930" t="str">
            <v>02.0082.0055</v>
          </cell>
          <cell r="Y930" t="str">
            <v>37.2A04.0055</v>
          </cell>
          <cell r="Z930">
            <v>6318000</v>
          </cell>
          <cell r="AA930">
            <v>8946000</v>
          </cell>
          <cell r="AB930">
            <v>23</v>
          </cell>
          <cell r="AC930">
            <v>8538000</v>
          </cell>
        </row>
        <row r="931">
          <cell r="X931" t="str">
            <v>02.0083.0055</v>
          </cell>
          <cell r="Y931" t="str">
            <v>37.2A04.0055</v>
          </cell>
          <cell r="Z931">
            <v>6318000</v>
          </cell>
          <cell r="AA931">
            <v>8946000</v>
          </cell>
          <cell r="AB931">
            <v>23</v>
          </cell>
          <cell r="AC931">
            <v>8538000</v>
          </cell>
        </row>
        <row r="932">
          <cell r="X932" t="str">
            <v>02.0108.0055</v>
          </cell>
          <cell r="Y932" t="str">
            <v>37.2A04.0055</v>
          </cell>
          <cell r="Z932">
            <v>6318000</v>
          </cell>
          <cell r="AA932">
            <v>8946000</v>
          </cell>
          <cell r="AB932">
            <v>23</v>
          </cell>
          <cell r="AC932">
            <v>8538000</v>
          </cell>
        </row>
        <row r="933">
          <cell r="X933" t="str">
            <v>02.0442.0055</v>
          </cell>
          <cell r="Y933" t="str">
            <v>37.2A04.0055</v>
          </cell>
          <cell r="Z933">
            <v>6318000</v>
          </cell>
          <cell r="AA933">
            <v>8946000</v>
          </cell>
          <cell r="AB933">
            <v>23</v>
          </cell>
          <cell r="AC933">
            <v>8538000</v>
          </cell>
        </row>
        <row r="934">
          <cell r="X934" t="str">
            <v>02.0468.0055</v>
          </cell>
          <cell r="Y934" t="str">
            <v>37.2A04.0055</v>
          </cell>
          <cell r="Z934">
            <v>6318000</v>
          </cell>
          <cell r="AA934">
            <v>8946000</v>
          </cell>
          <cell r="AB934">
            <v>23</v>
          </cell>
          <cell r="AC934">
            <v>8538000</v>
          </cell>
        </row>
        <row r="935">
          <cell r="X935" t="str">
            <v>03.2280.0055</v>
          </cell>
          <cell r="Y935" t="str">
            <v>37.2A04.0055</v>
          </cell>
          <cell r="Z935">
            <v>6318000</v>
          </cell>
          <cell r="AA935">
            <v>8946000</v>
          </cell>
          <cell r="AB935">
            <v>23</v>
          </cell>
          <cell r="AC935">
            <v>8538000</v>
          </cell>
        </row>
        <row r="936">
          <cell r="X936" t="str">
            <v>03.2287.0055</v>
          </cell>
          <cell r="Y936" t="str">
            <v>37.2A04.0055</v>
          </cell>
          <cell r="Z936">
            <v>6318000</v>
          </cell>
          <cell r="AA936">
            <v>8946000</v>
          </cell>
          <cell r="AB936">
            <v>23</v>
          </cell>
          <cell r="AC936">
            <v>8538000</v>
          </cell>
        </row>
        <row r="937">
          <cell r="X937" t="str">
            <v>03.2305.0055</v>
          </cell>
          <cell r="Y937" t="str">
            <v>37.2A04.0055</v>
          </cell>
          <cell r="Z937">
            <v>6318000</v>
          </cell>
          <cell r="AA937">
            <v>8946000</v>
          </cell>
          <cell r="AB937">
            <v>23</v>
          </cell>
          <cell r="AC937">
            <v>8538000</v>
          </cell>
        </row>
        <row r="938">
          <cell r="X938" t="str">
            <v>03.2307.0055</v>
          </cell>
          <cell r="Y938" t="str">
            <v>37.2A04.0055</v>
          </cell>
          <cell r="Z938">
            <v>6318000</v>
          </cell>
          <cell r="AA938">
            <v>8946000</v>
          </cell>
          <cell r="AB938">
            <v>23</v>
          </cell>
          <cell r="AC938">
            <v>8538000</v>
          </cell>
        </row>
        <row r="939">
          <cell r="X939" t="str">
            <v>18.0516.0055</v>
          </cell>
          <cell r="Y939" t="str">
            <v>37.2A04.0055</v>
          </cell>
          <cell r="Z939">
            <v>6318000</v>
          </cell>
          <cell r="AA939">
            <v>8946000</v>
          </cell>
          <cell r="AB939">
            <v>23</v>
          </cell>
          <cell r="AC939">
            <v>8538000</v>
          </cell>
        </row>
        <row r="940">
          <cell r="X940" t="str">
            <v>18.0517.0055</v>
          </cell>
          <cell r="Y940" t="str">
            <v>37.2A04.0055</v>
          </cell>
          <cell r="Z940">
            <v>6318000</v>
          </cell>
          <cell r="AA940">
            <v>8946000</v>
          </cell>
          <cell r="AB940">
            <v>23</v>
          </cell>
          <cell r="AC940">
            <v>8538000</v>
          </cell>
        </row>
        <row r="941">
          <cell r="X941" t="str">
            <v>18.0518.0055</v>
          </cell>
          <cell r="Y941" t="str">
            <v>37.2A04.0055</v>
          </cell>
          <cell r="Z941">
            <v>6318000</v>
          </cell>
          <cell r="AA941">
            <v>8946000</v>
          </cell>
          <cell r="AB941">
            <v>23</v>
          </cell>
          <cell r="AC941">
            <v>8538000</v>
          </cell>
        </row>
        <row r="942">
          <cell r="X942" t="str">
            <v>18.0519.0055</v>
          </cell>
          <cell r="Y942" t="str">
            <v>37.2A04.0055</v>
          </cell>
          <cell r="Z942">
            <v>6318000</v>
          </cell>
          <cell r="AA942">
            <v>8946000</v>
          </cell>
          <cell r="AB942">
            <v>23</v>
          </cell>
          <cell r="AC942">
            <v>8538000</v>
          </cell>
        </row>
        <row r="943">
          <cell r="X943" t="str">
            <v>18.0520.0055</v>
          </cell>
          <cell r="Y943" t="str">
            <v>37.2A04.0055</v>
          </cell>
          <cell r="Z943">
            <v>6318000</v>
          </cell>
          <cell r="AA943">
            <v>8946000</v>
          </cell>
          <cell r="AB943">
            <v>23</v>
          </cell>
          <cell r="AC943">
            <v>8538000</v>
          </cell>
        </row>
        <row r="944">
          <cell r="X944" t="str">
            <v>18.0522.0055</v>
          </cell>
          <cell r="Y944" t="str">
            <v>37.2A04.0055</v>
          </cell>
          <cell r="Z944">
            <v>6318000</v>
          </cell>
          <cell r="AA944">
            <v>8946000</v>
          </cell>
          <cell r="AB944">
            <v>23</v>
          </cell>
          <cell r="AC944">
            <v>8538000</v>
          </cell>
        </row>
        <row r="945">
          <cell r="X945" t="str">
            <v>18.0525.0055</v>
          </cell>
          <cell r="Y945" t="str">
            <v>37.2A04.0055</v>
          </cell>
          <cell r="Z945">
            <v>6318000</v>
          </cell>
          <cell r="AA945">
            <v>8946000</v>
          </cell>
          <cell r="AB945">
            <v>23</v>
          </cell>
          <cell r="AC945">
            <v>8538000</v>
          </cell>
        </row>
        <row r="946">
          <cell r="X946" t="str">
            <v>18.0527.0055</v>
          </cell>
          <cell r="Y946" t="str">
            <v>37.2A04.0055</v>
          </cell>
          <cell r="Z946">
            <v>6318000</v>
          </cell>
          <cell r="AA946">
            <v>8946000</v>
          </cell>
          <cell r="AB946">
            <v>23</v>
          </cell>
          <cell r="AC946">
            <v>8538000</v>
          </cell>
        </row>
        <row r="947">
          <cell r="X947" t="str">
            <v>18.0672.0055</v>
          </cell>
          <cell r="Y947" t="str">
            <v>37.2A04.0055</v>
          </cell>
          <cell r="Z947">
            <v>6318000</v>
          </cell>
          <cell r="AA947">
            <v>8946000</v>
          </cell>
          <cell r="AB947">
            <v>23</v>
          </cell>
          <cell r="AC947">
            <v>8538000</v>
          </cell>
        </row>
        <row r="948">
          <cell r="X948" t="str">
            <v>18.0673.0055</v>
          </cell>
          <cell r="Y948" t="str">
            <v>37.2A04.0055</v>
          </cell>
          <cell r="Z948">
            <v>6318000</v>
          </cell>
          <cell r="AA948">
            <v>8946000</v>
          </cell>
          <cell r="AB948">
            <v>23</v>
          </cell>
          <cell r="AC948">
            <v>8538000</v>
          </cell>
        </row>
        <row r="949">
          <cell r="X949" t="str">
            <v>18.0675.0055</v>
          </cell>
          <cell r="Y949" t="str">
            <v>37.2A04.0055</v>
          </cell>
          <cell r="Z949">
            <v>6318000</v>
          </cell>
          <cell r="AA949">
            <v>8946000</v>
          </cell>
          <cell r="AB949">
            <v>23</v>
          </cell>
          <cell r="AC949">
            <v>8538000</v>
          </cell>
        </row>
        <row r="950">
          <cell r="X950" t="str">
            <v>03.2294.0055</v>
          </cell>
          <cell r="Y950" t="str">
            <v>37.2A04.0055</v>
          </cell>
          <cell r="Z950">
            <v>1000000</v>
          </cell>
          <cell r="AA950">
            <v>8946000</v>
          </cell>
          <cell r="AB950">
            <v>0</v>
          </cell>
          <cell r="AC950">
            <v>8538000</v>
          </cell>
        </row>
        <row r="951">
          <cell r="X951" t="str">
            <v>03.2295.0055</v>
          </cell>
          <cell r="Y951" t="str">
            <v>37.2A04.0055</v>
          </cell>
          <cell r="Z951">
            <v>1000000</v>
          </cell>
          <cell r="AA951">
            <v>8946000</v>
          </cell>
          <cell r="AB951">
            <v>0</v>
          </cell>
          <cell r="AC951">
            <v>8538000</v>
          </cell>
        </row>
        <row r="952">
          <cell r="X952" t="str">
            <v>03.2301.0055</v>
          </cell>
          <cell r="Y952" t="str">
            <v>37.2A04.0055</v>
          </cell>
          <cell r="Z952">
            <v>1000000</v>
          </cell>
          <cell r="AA952">
            <v>8946000</v>
          </cell>
          <cell r="AB952">
            <v>0</v>
          </cell>
          <cell r="AC952">
            <v>8538000</v>
          </cell>
        </row>
        <row r="953">
          <cell r="X953" t="str">
            <v>02.0069.0054</v>
          </cell>
          <cell r="Y953" t="str">
            <v>37.2A04.0054</v>
          </cell>
          <cell r="Z953">
            <v>5274000</v>
          </cell>
          <cell r="AA953">
            <v>6696000</v>
          </cell>
          <cell r="AB953">
            <v>58</v>
          </cell>
          <cell r="AC953">
            <v>6288000</v>
          </cell>
        </row>
        <row r="954">
          <cell r="X954" t="str">
            <v>02.0070.0054</v>
          </cell>
          <cell r="Y954" t="str">
            <v>37.2A04.0054</v>
          </cell>
          <cell r="Z954">
            <v>5274000</v>
          </cell>
          <cell r="AA954">
            <v>6696000</v>
          </cell>
          <cell r="AB954">
            <v>58</v>
          </cell>
          <cell r="AC954">
            <v>6288000</v>
          </cell>
        </row>
        <row r="955">
          <cell r="X955" t="str">
            <v>02.0079.0054</v>
          </cell>
          <cell r="Y955" t="str">
            <v>37.2A04.0054</v>
          </cell>
          <cell r="Z955">
            <v>5274000</v>
          </cell>
          <cell r="AA955">
            <v>6696000</v>
          </cell>
          <cell r="AB955">
            <v>58</v>
          </cell>
          <cell r="AC955">
            <v>6288000</v>
          </cell>
        </row>
        <row r="956">
          <cell r="X956" t="str">
            <v>02.0080.0054</v>
          </cell>
          <cell r="Y956" t="str">
            <v>37.2A04.0054</v>
          </cell>
          <cell r="Z956">
            <v>5274000</v>
          </cell>
          <cell r="AA956">
            <v>6696000</v>
          </cell>
          <cell r="AB956">
            <v>58</v>
          </cell>
          <cell r="AC956">
            <v>6288000</v>
          </cell>
        </row>
        <row r="957">
          <cell r="X957" t="str">
            <v>02.0081.0054</v>
          </cell>
          <cell r="Y957" t="str">
            <v>37.2A04.0054</v>
          </cell>
          <cell r="Z957">
            <v>5274000</v>
          </cell>
          <cell r="AA957">
            <v>6696000</v>
          </cell>
          <cell r="AB957">
            <v>58</v>
          </cell>
          <cell r="AC957">
            <v>6288000</v>
          </cell>
        </row>
        <row r="958">
          <cell r="X958" t="str">
            <v>02.0084.0054</v>
          </cell>
          <cell r="Y958" t="str">
            <v>37.2A04.0054</v>
          </cell>
          <cell r="Z958">
            <v>5274000</v>
          </cell>
          <cell r="AA958">
            <v>6696000</v>
          </cell>
          <cell r="AB958">
            <v>58</v>
          </cell>
          <cell r="AC958">
            <v>6288000</v>
          </cell>
        </row>
        <row r="959">
          <cell r="X959" t="str">
            <v>02.0090.0054</v>
          </cell>
          <cell r="Y959" t="str">
            <v>37.2A04.0054</v>
          </cell>
          <cell r="Z959">
            <v>5274000</v>
          </cell>
          <cell r="AA959">
            <v>6696000</v>
          </cell>
          <cell r="AB959">
            <v>58</v>
          </cell>
          <cell r="AC959">
            <v>6288000</v>
          </cell>
        </row>
        <row r="960">
          <cell r="X960" t="str">
            <v>02.0092.0054</v>
          </cell>
          <cell r="Y960" t="str">
            <v>37.2A04.0054</v>
          </cell>
          <cell r="Z960">
            <v>5274000</v>
          </cell>
          <cell r="AA960">
            <v>6696000</v>
          </cell>
          <cell r="AB960">
            <v>58</v>
          </cell>
          <cell r="AC960">
            <v>6288000</v>
          </cell>
        </row>
        <row r="961">
          <cell r="X961" t="str">
            <v>02.0099.0054</v>
          </cell>
          <cell r="Y961" t="str">
            <v>37.2A04.0054</v>
          </cell>
          <cell r="Z961">
            <v>5274000</v>
          </cell>
          <cell r="AA961">
            <v>6696000</v>
          </cell>
          <cell r="AB961">
            <v>58</v>
          </cell>
          <cell r="AC961">
            <v>6288000</v>
          </cell>
        </row>
        <row r="962">
          <cell r="X962" t="str">
            <v>02.0101.0054</v>
          </cell>
          <cell r="Y962" t="str">
            <v>37.2A04.0054</v>
          </cell>
          <cell r="Z962">
            <v>5274000</v>
          </cell>
          <cell r="AA962">
            <v>6696000</v>
          </cell>
          <cell r="AB962">
            <v>58</v>
          </cell>
          <cell r="AC962">
            <v>6288000</v>
          </cell>
        </row>
        <row r="963">
          <cell r="X963" t="str">
            <v>02.0102.0054</v>
          </cell>
          <cell r="Y963" t="str">
            <v>37.2A04.0054</v>
          </cell>
          <cell r="Z963">
            <v>5274000</v>
          </cell>
          <cell r="AA963">
            <v>6696000</v>
          </cell>
          <cell r="AB963">
            <v>58</v>
          </cell>
          <cell r="AC963">
            <v>6288000</v>
          </cell>
        </row>
        <row r="964">
          <cell r="X964" t="str">
            <v>02.0103.0054</v>
          </cell>
          <cell r="Y964" t="str">
            <v>37.2A04.0054</v>
          </cell>
          <cell r="Z964">
            <v>5274000</v>
          </cell>
          <cell r="AA964">
            <v>6696000</v>
          </cell>
          <cell r="AB964">
            <v>58</v>
          </cell>
          <cell r="AC964">
            <v>6288000</v>
          </cell>
        </row>
        <row r="965">
          <cell r="X965" t="str">
            <v>02.0104.0054</v>
          </cell>
          <cell r="Y965" t="str">
            <v>37.2A04.0054</v>
          </cell>
          <cell r="Z965">
            <v>5274000</v>
          </cell>
          <cell r="AA965">
            <v>6696000</v>
          </cell>
          <cell r="AB965">
            <v>58</v>
          </cell>
          <cell r="AC965">
            <v>6288000</v>
          </cell>
        </row>
        <row r="966">
          <cell r="X966" t="str">
            <v>02.0106.0054</v>
          </cell>
          <cell r="Y966" t="str">
            <v>37.2A04.0054</v>
          </cell>
          <cell r="Z966">
            <v>5274000</v>
          </cell>
          <cell r="AA966">
            <v>6696000</v>
          </cell>
          <cell r="AB966">
            <v>58</v>
          </cell>
          <cell r="AC966">
            <v>6288000</v>
          </cell>
        </row>
        <row r="967">
          <cell r="X967" t="str">
            <v>02.0107.0054</v>
          </cell>
          <cell r="Y967" t="str">
            <v>37.2A04.0054</v>
          </cell>
          <cell r="Z967">
            <v>5274000</v>
          </cell>
          <cell r="AA967">
            <v>6696000</v>
          </cell>
          <cell r="AB967">
            <v>58</v>
          </cell>
          <cell r="AC967">
            <v>6288000</v>
          </cell>
        </row>
        <row r="968">
          <cell r="X968" t="str">
            <v>02.0122.0054</v>
          </cell>
          <cell r="Y968" t="str">
            <v>37.2A04.0054</v>
          </cell>
          <cell r="Z968">
            <v>5274000</v>
          </cell>
          <cell r="AA968">
            <v>6696000</v>
          </cell>
          <cell r="AB968">
            <v>58</v>
          </cell>
          <cell r="AC968">
            <v>6288000</v>
          </cell>
        </row>
        <row r="969">
          <cell r="X969" t="str">
            <v>02.0127.0054</v>
          </cell>
          <cell r="Y969" t="str">
            <v>37.2A04.0054</v>
          </cell>
          <cell r="Z969">
            <v>5274000</v>
          </cell>
          <cell r="AA969">
            <v>6696000</v>
          </cell>
          <cell r="AB969">
            <v>58</v>
          </cell>
          <cell r="AC969">
            <v>6288000</v>
          </cell>
        </row>
        <row r="970">
          <cell r="X970" t="str">
            <v>02.0440.0054</v>
          </cell>
          <cell r="Y970" t="str">
            <v>37.2A04.0054</v>
          </cell>
          <cell r="Z970">
            <v>5274000</v>
          </cell>
          <cell r="AA970">
            <v>6696000</v>
          </cell>
          <cell r="AB970">
            <v>58</v>
          </cell>
          <cell r="AC970">
            <v>6288000</v>
          </cell>
        </row>
        <row r="971">
          <cell r="X971" t="str">
            <v>02.0441.0054</v>
          </cell>
          <cell r="Y971" t="str">
            <v>37.2A04.0054</v>
          </cell>
          <cell r="Z971">
            <v>5274000</v>
          </cell>
          <cell r="AA971">
            <v>6696000</v>
          </cell>
          <cell r="AB971">
            <v>58</v>
          </cell>
          <cell r="AC971">
            <v>6288000</v>
          </cell>
        </row>
        <row r="972">
          <cell r="X972" t="str">
            <v>02.0465.0054</v>
          </cell>
          <cell r="Y972" t="str">
            <v>37.2A04.0054</v>
          </cell>
          <cell r="Z972">
            <v>5274000</v>
          </cell>
          <cell r="AA972">
            <v>6696000</v>
          </cell>
          <cell r="AB972">
            <v>58</v>
          </cell>
          <cell r="AC972">
            <v>6288000</v>
          </cell>
        </row>
        <row r="973">
          <cell r="X973" t="str">
            <v>02.0466.0054</v>
          </cell>
          <cell r="Y973" t="str">
            <v>37.2A04.0054</v>
          </cell>
          <cell r="Z973">
            <v>5274000</v>
          </cell>
          <cell r="AA973">
            <v>6696000</v>
          </cell>
          <cell r="AB973">
            <v>58</v>
          </cell>
          <cell r="AC973">
            <v>6288000</v>
          </cell>
        </row>
        <row r="974">
          <cell r="X974" t="str">
            <v>02.0467.0054</v>
          </cell>
          <cell r="Y974" t="str">
            <v>37.2A04.0054</v>
          </cell>
          <cell r="Z974">
            <v>5274000</v>
          </cell>
          <cell r="AA974">
            <v>6696000</v>
          </cell>
          <cell r="AB974">
            <v>58</v>
          </cell>
          <cell r="AC974">
            <v>6288000</v>
          </cell>
        </row>
        <row r="975">
          <cell r="X975" t="str">
            <v>03.2270.0054</v>
          </cell>
          <cell r="Y975" t="str">
            <v>37.2A04.0054</v>
          </cell>
          <cell r="Z975">
            <v>5274000</v>
          </cell>
          <cell r="AA975">
            <v>6696000</v>
          </cell>
          <cell r="AB975">
            <v>58</v>
          </cell>
          <cell r="AC975">
            <v>6288000</v>
          </cell>
        </row>
        <row r="976">
          <cell r="X976" t="str">
            <v>03.2275.0054</v>
          </cell>
          <cell r="Y976" t="str">
            <v>37.2A04.0054</v>
          </cell>
          <cell r="Z976">
            <v>5274000</v>
          </cell>
          <cell r="AA976">
            <v>6696000</v>
          </cell>
          <cell r="AB976">
            <v>58</v>
          </cell>
          <cell r="AC976">
            <v>6288000</v>
          </cell>
        </row>
        <row r="977">
          <cell r="X977" t="str">
            <v>03.2276.0054</v>
          </cell>
          <cell r="Y977" t="str">
            <v>37.2A04.0054</v>
          </cell>
          <cell r="Z977">
            <v>5274000</v>
          </cell>
          <cell r="AA977">
            <v>6696000</v>
          </cell>
          <cell r="AB977">
            <v>58</v>
          </cell>
          <cell r="AC977">
            <v>6288000</v>
          </cell>
        </row>
        <row r="978">
          <cell r="X978" t="str">
            <v>03.2277.0054</v>
          </cell>
          <cell r="Y978" t="str">
            <v>37.2A04.0054</v>
          </cell>
          <cell r="Z978">
            <v>5274000</v>
          </cell>
          <cell r="AA978">
            <v>6696000</v>
          </cell>
          <cell r="AB978">
            <v>58</v>
          </cell>
          <cell r="AC978">
            <v>6288000</v>
          </cell>
        </row>
        <row r="979">
          <cell r="X979" t="str">
            <v>03.2279.0054</v>
          </cell>
          <cell r="Y979" t="str">
            <v>37.2A04.0054</v>
          </cell>
          <cell r="Z979">
            <v>5274000</v>
          </cell>
          <cell r="AA979">
            <v>6696000</v>
          </cell>
          <cell r="AB979">
            <v>58</v>
          </cell>
          <cell r="AC979">
            <v>6288000</v>
          </cell>
        </row>
        <row r="980">
          <cell r="X980" t="str">
            <v>03.2281.0054</v>
          </cell>
          <cell r="Y980" t="str">
            <v>37.2A04.0054</v>
          </cell>
          <cell r="Z980">
            <v>5274000</v>
          </cell>
          <cell r="AA980">
            <v>6696000</v>
          </cell>
          <cell r="AB980">
            <v>58</v>
          </cell>
          <cell r="AC980">
            <v>6288000</v>
          </cell>
        </row>
        <row r="981">
          <cell r="X981" t="str">
            <v>03.2282.0054</v>
          </cell>
          <cell r="Y981" t="str">
            <v>37.2A04.0054</v>
          </cell>
          <cell r="Z981">
            <v>5274000</v>
          </cell>
          <cell r="AA981">
            <v>6696000</v>
          </cell>
          <cell r="AB981">
            <v>58</v>
          </cell>
          <cell r="AC981">
            <v>6288000</v>
          </cell>
        </row>
        <row r="982">
          <cell r="X982" t="str">
            <v>03.2283.0054</v>
          </cell>
          <cell r="Y982" t="str">
            <v>37.2A04.0054</v>
          </cell>
          <cell r="Z982">
            <v>5274000</v>
          </cell>
          <cell r="AA982">
            <v>6696000</v>
          </cell>
          <cell r="AB982">
            <v>58</v>
          </cell>
          <cell r="AC982">
            <v>6288000</v>
          </cell>
        </row>
        <row r="983">
          <cell r="X983" t="str">
            <v>03.2286.0054</v>
          </cell>
          <cell r="Y983" t="str">
            <v>37.2A04.0054</v>
          </cell>
          <cell r="Z983">
            <v>5274000</v>
          </cell>
          <cell r="AA983">
            <v>6696000</v>
          </cell>
          <cell r="AB983">
            <v>58</v>
          </cell>
          <cell r="AC983">
            <v>6288000</v>
          </cell>
        </row>
        <row r="984">
          <cell r="X984" t="str">
            <v>03.2296.0054</v>
          </cell>
          <cell r="Y984" t="str">
            <v>37.2A04.0054</v>
          </cell>
          <cell r="Z984">
            <v>5274000</v>
          </cell>
          <cell r="AA984">
            <v>6696000</v>
          </cell>
          <cell r="AB984">
            <v>58</v>
          </cell>
          <cell r="AC984">
            <v>6288000</v>
          </cell>
        </row>
        <row r="985">
          <cell r="X985" t="str">
            <v>03.2298.0054</v>
          </cell>
          <cell r="Y985" t="str">
            <v>37.2A04.0054</v>
          </cell>
          <cell r="Z985">
            <v>5274000</v>
          </cell>
          <cell r="AA985">
            <v>6696000</v>
          </cell>
          <cell r="AB985">
            <v>58</v>
          </cell>
          <cell r="AC985">
            <v>6288000</v>
          </cell>
        </row>
        <row r="986">
          <cell r="X986" t="str">
            <v>03.2303.0054</v>
          </cell>
          <cell r="Y986" t="str">
            <v>37.2A04.0054</v>
          </cell>
          <cell r="Z986">
            <v>5274000</v>
          </cell>
          <cell r="AA986">
            <v>6696000</v>
          </cell>
          <cell r="AB986">
            <v>58</v>
          </cell>
          <cell r="AC986">
            <v>6288000</v>
          </cell>
        </row>
        <row r="987">
          <cell r="X987" t="str">
            <v>03.2304.0054</v>
          </cell>
          <cell r="Y987" t="str">
            <v>37.2A04.0054</v>
          </cell>
          <cell r="Z987">
            <v>5274000</v>
          </cell>
          <cell r="AA987">
            <v>6696000</v>
          </cell>
          <cell r="AB987">
            <v>58</v>
          </cell>
          <cell r="AC987">
            <v>6288000</v>
          </cell>
        </row>
        <row r="988">
          <cell r="X988" t="str">
            <v>03.2306.0054</v>
          </cell>
          <cell r="Y988" t="str">
            <v>37.2A04.0054</v>
          </cell>
          <cell r="Z988">
            <v>5274000</v>
          </cell>
          <cell r="AA988">
            <v>6696000</v>
          </cell>
          <cell r="AB988">
            <v>58</v>
          </cell>
          <cell r="AC988">
            <v>6288000</v>
          </cell>
        </row>
        <row r="989">
          <cell r="X989" t="str">
            <v>03.2308.0054</v>
          </cell>
          <cell r="Y989" t="str">
            <v>37.2A04.0054</v>
          </cell>
          <cell r="Z989">
            <v>5274000</v>
          </cell>
          <cell r="AA989">
            <v>6696000</v>
          </cell>
          <cell r="AB989">
            <v>58</v>
          </cell>
          <cell r="AC989">
            <v>6288000</v>
          </cell>
        </row>
        <row r="990">
          <cell r="X990" t="str">
            <v>03.2309.0054</v>
          </cell>
          <cell r="Y990" t="str">
            <v>37.2A04.0054</v>
          </cell>
          <cell r="Z990">
            <v>5274000</v>
          </cell>
          <cell r="AA990">
            <v>6696000</v>
          </cell>
          <cell r="AB990">
            <v>58</v>
          </cell>
          <cell r="AC990">
            <v>6288000</v>
          </cell>
        </row>
        <row r="991">
          <cell r="X991" t="str">
            <v>03.2310.0054</v>
          </cell>
          <cell r="Y991" t="str">
            <v>37.2A04.0054</v>
          </cell>
          <cell r="Z991">
            <v>5274000</v>
          </cell>
          <cell r="AA991">
            <v>6696000</v>
          </cell>
          <cell r="AB991">
            <v>58</v>
          </cell>
          <cell r="AC991">
            <v>6288000</v>
          </cell>
        </row>
        <row r="992">
          <cell r="X992" t="str">
            <v>03.2311.0054</v>
          </cell>
          <cell r="Y992" t="str">
            <v>37.2A04.0054</v>
          </cell>
          <cell r="Z992">
            <v>5274000</v>
          </cell>
          <cell r="AA992">
            <v>6696000</v>
          </cell>
          <cell r="AB992">
            <v>58</v>
          </cell>
          <cell r="AC992">
            <v>6288000</v>
          </cell>
        </row>
        <row r="993">
          <cell r="X993" t="str">
            <v>03.2313.0054</v>
          </cell>
          <cell r="Y993" t="str">
            <v>37.2A04.0054</v>
          </cell>
          <cell r="Z993">
            <v>5274000</v>
          </cell>
          <cell r="AA993">
            <v>6696000</v>
          </cell>
          <cell r="AB993">
            <v>58</v>
          </cell>
          <cell r="AC993">
            <v>6288000</v>
          </cell>
        </row>
        <row r="994">
          <cell r="X994" t="str">
            <v>18.0658.0054</v>
          </cell>
          <cell r="Y994" t="str">
            <v>37.2A04.0054</v>
          </cell>
          <cell r="Z994">
            <v>5274000</v>
          </cell>
          <cell r="AA994">
            <v>6696000</v>
          </cell>
          <cell r="AB994">
            <v>58</v>
          </cell>
          <cell r="AC994">
            <v>6288000</v>
          </cell>
        </row>
        <row r="995">
          <cell r="X995" t="str">
            <v>18.0659.0054</v>
          </cell>
          <cell r="Y995" t="str">
            <v>37.2A04.0054</v>
          </cell>
          <cell r="Z995">
            <v>5274000</v>
          </cell>
          <cell r="AA995">
            <v>6696000</v>
          </cell>
          <cell r="AB995">
            <v>58</v>
          </cell>
          <cell r="AC995">
            <v>6288000</v>
          </cell>
        </row>
        <row r="996">
          <cell r="X996" t="str">
            <v>18.0662.0054</v>
          </cell>
          <cell r="Y996" t="str">
            <v>37.2A04.0054</v>
          </cell>
          <cell r="Z996">
            <v>5274000</v>
          </cell>
          <cell r="AA996">
            <v>6696000</v>
          </cell>
          <cell r="AB996">
            <v>58</v>
          </cell>
          <cell r="AC996">
            <v>6288000</v>
          </cell>
        </row>
        <row r="997">
          <cell r="X997" t="str">
            <v>18.0663.0054</v>
          </cell>
          <cell r="Y997" t="str">
            <v>37.2A04.0054</v>
          </cell>
          <cell r="Z997">
            <v>5274000</v>
          </cell>
          <cell r="AA997">
            <v>6696000</v>
          </cell>
          <cell r="AB997">
            <v>58</v>
          </cell>
          <cell r="AC997">
            <v>6288000</v>
          </cell>
        </row>
        <row r="998">
          <cell r="X998" t="str">
            <v>18.0664.0054</v>
          </cell>
          <cell r="Y998" t="str">
            <v>37.2A04.0054</v>
          </cell>
          <cell r="Z998">
            <v>5274000</v>
          </cell>
          <cell r="AA998">
            <v>6696000</v>
          </cell>
          <cell r="AB998">
            <v>58</v>
          </cell>
          <cell r="AC998">
            <v>6288000</v>
          </cell>
        </row>
        <row r="999">
          <cell r="X999" t="str">
            <v>18.0665.0054</v>
          </cell>
          <cell r="Y999" t="str">
            <v>37.2A04.0054</v>
          </cell>
          <cell r="Z999">
            <v>5274000</v>
          </cell>
          <cell r="AA999">
            <v>6696000</v>
          </cell>
          <cell r="AB999">
            <v>58</v>
          </cell>
          <cell r="AC999">
            <v>6288000</v>
          </cell>
        </row>
        <row r="1000">
          <cell r="X1000" t="str">
            <v>18.0666.0054</v>
          </cell>
          <cell r="Y1000" t="str">
            <v>37.2A04.0054</v>
          </cell>
          <cell r="Z1000">
            <v>5274000</v>
          </cell>
          <cell r="AA1000">
            <v>6696000</v>
          </cell>
          <cell r="AB1000">
            <v>58</v>
          </cell>
          <cell r="AC1000">
            <v>6288000</v>
          </cell>
        </row>
        <row r="1001">
          <cell r="X1001" t="str">
            <v>18.0667.0054</v>
          </cell>
          <cell r="Y1001" t="str">
            <v>37.2A04.0054</v>
          </cell>
          <cell r="Z1001">
            <v>5274000</v>
          </cell>
          <cell r="AA1001">
            <v>6696000</v>
          </cell>
          <cell r="AB1001">
            <v>58</v>
          </cell>
          <cell r="AC1001">
            <v>6288000</v>
          </cell>
        </row>
        <row r="1002">
          <cell r="X1002" t="str">
            <v>02.0078.0054</v>
          </cell>
          <cell r="Y1002" t="str">
            <v>37.2A04.0054</v>
          </cell>
          <cell r="Z1002">
            <v>1000000</v>
          </cell>
          <cell r="AA1002">
            <v>6696000</v>
          </cell>
          <cell r="AB1002">
            <v>0</v>
          </cell>
          <cell r="AC1002">
            <v>6288000</v>
          </cell>
        </row>
        <row r="1003">
          <cell r="X1003" t="str">
            <v>02.0105.0054</v>
          </cell>
          <cell r="Y1003" t="str">
            <v>37.2A04.0054</v>
          </cell>
          <cell r="Z1003">
            <v>1000000</v>
          </cell>
          <cell r="AA1003">
            <v>6696000</v>
          </cell>
          <cell r="AB1003">
            <v>0</v>
          </cell>
          <cell r="AC1003">
            <v>6288000</v>
          </cell>
        </row>
        <row r="1004">
          <cell r="X1004" t="str">
            <v>03.2291.0054</v>
          </cell>
          <cell r="Y1004" t="str">
            <v>37.2A04.0054</v>
          </cell>
          <cell r="Z1004">
            <v>1000000</v>
          </cell>
          <cell r="AA1004">
            <v>6696000</v>
          </cell>
          <cell r="AB1004">
            <v>0</v>
          </cell>
          <cell r="AC1004">
            <v>6288000</v>
          </cell>
        </row>
        <row r="1005">
          <cell r="X1005" t="str">
            <v>03.2293.0054</v>
          </cell>
          <cell r="Y1005" t="str">
            <v>37.2A04.0054</v>
          </cell>
          <cell r="Z1005">
            <v>1000000</v>
          </cell>
          <cell r="AA1005">
            <v>6696000</v>
          </cell>
          <cell r="AB1005">
            <v>0</v>
          </cell>
          <cell r="AC1005">
            <v>6288000</v>
          </cell>
        </row>
        <row r="1006">
          <cell r="X1006" t="str">
            <v>03.2297.0054</v>
          </cell>
          <cell r="Y1006" t="str">
            <v>37.2A04.0054</v>
          </cell>
          <cell r="Z1006">
            <v>1000000</v>
          </cell>
          <cell r="AA1006">
            <v>6696000</v>
          </cell>
          <cell r="AB1006">
            <v>0</v>
          </cell>
          <cell r="AC1006">
            <v>6288000</v>
          </cell>
        </row>
        <row r="1007">
          <cell r="X1007" t="str">
            <v>03.2299.0054</v>
          </cell>
          <cell r="Y1007" t="str">
            <v>37.2A04.0054</v>
          </cell>
          <cell r="Z1007">
            <v>1000000</v>
          </cell>
          <cell r="AA1007">
            <v>6696000</v>
          </cell>
          <cell r="AB1007">
            <v>0</v>
          </cell>
          <cell r="AC1007">
            <v>6288000</v>
          </cell>
        </row>
        <row r="1008">
          <cell r="X1008" t="str">
            <v>03.2300.0054</v>
          </cell>
          <cell r="Y1008" t="str">
            <v>37.2A04.0054</v>
          </cell>
          <cell r="Z1008">
            <v>1000000</v>
          </cell>
          <cell r="AA1008">
            <v>6696000</v>
          </cell>
          <cell r="AB1008">
            <v>0</v>
          </cell>
          <cell r="AC1008">
            <v>6288000</v>
          </cell>
        </row>
        <row r="1009">
          <cell r="X1009" t="str">
            <v>03.2302.0054</v>
          </cell>
          <cell r="Y1009" t="str">
            <v>37.2A04.0054</v>
          </cell>
          <cell r="Z1009">
            <v>1000000</v>
          </cell>
          <cell r="AA1009">
            <v>6696000</v>
          </cell>
          <cell r="AB1009">
            <v>0</v>
          </cell>
          <cell r="AC1009">
            <v>6288000</v>
          </cell>
        </row>
        <row r="1010">
          <cell r="X1010" t="str">
            <v>03.2361.0054</v>
          </cell>
          <cell r="Y1010" t="str">
            <v>37.2A04.0054</v>
          </cell>
          <cell r="Z1010">
            <v>1000000</v>
          </cell>
          <cell r="AA1010">
            <v>6696000</v>
          </cell>
          <cell r="AB1010">
            <v>0</v>
          </cell>
          <cell r="AC1010">
            <v>6288000</v>
          </cell>
        </row>
        <row r="1011">
          <cell r="X1011" t="str">
            <v>22.0173.1395</v>
          </cell>
          <cell r="Y1011" t="str">
            <v>37.1E01.1395</v>
          </cell>
          <cell r="Z1011">
            <v>0</v>
          </cell>
          <cell r="AA1011">
            <v>89600</v>
          </cell>
          <cell r="AB1011">
            <v>1</v>
          </cell>
          <cell r="AC1011">
            <v>80000</v>
          </cell>
        </row>
        <row r="1012">
          <cell r="X1012" t="str">
            <v>03.0279.0246</v>
          </cell>
          <cell r="Y1012" t="str">
            <v>37.8C00.0246</v>
          </cell>
          <cell r="Z1012">
            <v>0</v>
          </cell>
          <cell r="AA1012">
            <v>100000</v>
          </cell>
          <cell r="AB1012">
            <v>2</v>
          </cell>
          <cell r="AC1012">
            <v>81400</v>
          </cell>
        </row>
        <row r="1013">
          <cell r="X1013" t="str">
            <v>08.0018.0246</v>
          </cell>
          <cell r="Y1013" t="str">
            <v>37.8C00.0246</v>
          </cell>
          <cell r="Z1013">
            <v>0</v>
          </cell>
          <cell r="AA1013">
            <v>100000</v>
          </cell>
          <cell r="AB1013">
            <v>2</v>
          </cell>
          <cell r="AC1013">
            <v>81400</v>
          </cell>
        </row>
        <row r="1014">
          <cell r="X1014" t="str">
            <v>14.0238.0010</v>
          </cell>
          <cell r="Y1014" t="str">
            <v>37.2A02.0010</v>
          </cell>
          <cell r="Z1014">
            <v>30000</v>
          </cell>
          <cell r="AA1014">
            <v>47000</v>
          </cell>
          <cell r="AB1014">
            <v>30</v>
          </cell>
          <cell r="AC1014">
            <v>36000</v>
          </cell>
        </row>
        <row r="1015">
          <cell r="X1015" t="str">
            <v>14.0239.0010</v>
          </cell>
          <cell r="Y1015" t="str">
            <v>37.2A02.0010</v>
          </cell>
          <cell r="Z1015">
            <v>30000</v>
          </cell>
          <cell r="AA1015">
            <v>47000</v>
          </cell>
          <cell r="AB1015">
            <v>30</v>
          </cell>
          <cell r="AC1015">
            <v>36000</v>
          </cell>
        </row>
        <row r="1016">
          <cell r="X1016" t="str">
            <v>18.0067.0010</v>
          </cell>
          <cell r="Y1016" t="str">
            <v>37.2A02.0010</v>
          </cell>
          <cell r="Z1016">
            <v>30000</v>
          </cell>
          <cell r="AA1016">
            <v>47000</v>
          </cell>
          <cell r="AB1016">
            <v>30</v>
          </cell>
          <cell r="AC1016">
            <v>36000</v>
          </cell>
        </row>
        <row r="1017">
          <cell r="X1017" t="str">
            <v>18.0069.0010</v>
          </cell>
          <cell r="Y1017" t="str">
            <v>37.2A02.0010</v>
          </cell>
          <cell r="Z1017">
            <v>30000</v>
          </cell>
          <cell r="AA1017">
            <v>47000</v>
          </cell>
          <cell r="AB1017">
            <v>30</v>
          </cell>
          <cell r="AC1017">
            <v>36000</v>
          </cell>
        </row>
        <row r="1018">
          <cell r="X1018" t="str">
            <v>18.0070.0010</v>
          </cell>
          <cell r="Y1018" t="str">
            <v>37.2A02.0010</v>
          </cell>
          <cell r="Z1018">
            <v>30000</v>
          </cell>
          <cell r="AA1018">
            <v>47000</v>
          </cell>
          <cell r="AB1018">
            <v>30</v>
          </cell>
          <cell r="AC1018">
            <v>36000</v>
          </cell>
        </row>
        <row r="1019">
          <cell r="X1019" t="str">
            <v>18.0072.0010</v>
          </cell>
          <cell r="Y1019" t="str">
            <v>37.2A02.0010</v>
          </cell>
          <cell r="Z1019">
            <v>30000</v>
          </cell>
          <cell r="AA1019">
            <v>47000</v>
          </cell>
          <cell r="AB1019">
            <v>30</v>
          </cell>
          <cell r="AC1019">
            <v>36000</v>
          </cell>
        </row>
        <row r="1020">
          <cell r="X1020" t="str">
            <v>18.0073.0010</v>
          </cell>
          <cell r="Y1020" t="str">
            <v>37.2A02.0010</v>
          </cell>
          <cell r="Z1020">
            <v>30000</v>
          </cell>
          <cell r="AA1020">
            <v>47000</v>
          </cell>
          <cell r="AB1020">
            <v>30</v>
          </cell>
          <cell r="AC1020">
            <v>36000</v>
          </cell>
        </row>
        <row r="1021">
          <cell r="X1021" t="str">
            <v>18.0074.0010</v>
          </cell>
          <cell r="Y1021" t="str">
            <v>37.2A02.0010</v>
          </cell>
          <cell r="Z1021">
            <v>30000</v>
          </cell>
          <cell r="AA1021">
            <v>47000</v>
          </cell>
          <cell r="AB1021">
            <v>30</v>
          </cell>
          <cell r="AC1021">
            <v>36000</v>
          </cell>
        </row>
        <row r="1022">
          <cell r="X1022" t="str">
            <v>18.0075.0010</v>
          </cell>
          <cell r="Y1022" t="str">
            <v>37.2A02.0010</v>
          </cell>
          <cell r="Z1022">
            <v>30000</v>
          </cell>
          <cell r="AA1022">
            <v>47000</v>
          </cell>
          <cell r="AB1022">
            <v>30</v>
          </cell>
          <cell r="AC1022">
            <v>36000</v>
          </cell>
        </row>
        <row r="1023">
          <cell r="X1023" t="str">
            <v>18.0076.0010</v>
          </cell>
          <cell r="Y1023" t="str">
            <v>37.2A02.0010</v>
          </cell>
          <cell r="Z1023">
            <v>30000</v>
          </cell>
          <cell r="AA1023">
            <v>47000</v>
          </cell>
          <cell r="AB1023">
            <v>30</v>
          </cell>
          <cell r="AC1023">
            <v>36000</v>
          </cell>
        </row>
        <row r="1024">
          <cell r="X1024" t="str">
            <v>18.0077.0010</v>
          </cell>
          <cell r="Y1024" t="str">
            <v>37.2A02.0010</v>
          </cell>
          <cell r="Z1024">
            <v>30000</v>
          </cell>
          <cell r="AA1024">
            <v>47000</v>
          </cell>
          <cell r="AB1024">
            <v>30</v>
          </cell>
          <cell r="AC1024">
            <v>36000</v>
          </cell>
        </row>
        <row r="1025">
          <cell r="X1025" t="str">
            <v>18.0078.0010</v>
          </cell>
          <cell r="Y1025" t="str">
            <v>37.2A02.0010</v>
          </cell>
          <cell r="Z1025">
            <v>30000</v>
          </cell>
          <cell r="AA1025">
            <v>47000</v>
          </cell>
          <cell r="AB1025">
            <v>30</v>
          </cell>
          <cell r="AC1025">
            <v>36000</v>
          </cell>
        </row>
        <row r="1026">
          <cell r="X1026" t="str">
            <v>18.0079.0010</v>
          </cell>
          <cell r="Y1026" t="str">
            <v>37.2A02.0010</v>
          </cell>
          <cell r="Z1026">
            <v>30000</v>
          </cell>
          <cell r="AA1026">
            <v>47000</v>
          </cell>
          <cell r="AB1026">
            <v>30</v>
          </cell>
          <cell r="AC1026">
            <v>36000</v>
          </cell>
        </row>
        <row r="1027">
          <cell r="X1027" t="str">
            <v>18.0080.0010</v>
          </cell>
          <cell r="Y1027" t="str">
            <v>37.2A02.0010</v>
          </cell>
          <cell r="Z1027">
            <v>30000</v>
          </cell>
          <cell r="AA1027">
            <v>47000</v>
          </cell>
          <cell r="AB1027">
            <v>30</v>
          </cell>
          <cell r="AC1027">
            <v>36000</v>
          </cell>
        </row>
        <row r="1028">
          <cell r="X1028" t="str">
            <v>18.0082.0010</v>
          </cell>
          <cell r="Y1028" t="str">
            <v>37.2A02.0010</v>
          </cell>
          <cell r="Z1028">
            <v>30000</v>
          </cell>
          <cell r="AA1028">
            <v>47000</v>
          </cell>
          <cell r="AB1028">
            <v>30</v>
          </cell>
          <cell r="AC1028">
            <v>36000</v>
          </cell>
        </row>
        <row r="1029">
          <cell r="X1029" t="str">
            <v>18.0085.0010</v>
          </cell>
          <cell r="Y1029" t="str">
            <v>37.2A02.0010</v>
          </cell>
          <cell r="Z1029">
            <v>30000</v>
          </cell>
          <cell r="AA1029">
            <v>47000</v>
          </cell>
          <cell r="AB1029">
            <v>30</v>
          </cell>
          <cell r="AC1029">
            <v>36000</v>
          </cell>
        </row>
        <row r="1030">
          <cell r="X1030" t="str">
            <v>18.0087.0010</v>
          </cell>
          <cell r="Y1030" t="str">
            <v>37.2A02.0010</v>
          </cell>
          <cell r="Z1030">
            <v>30000</v>
          </cell>
          <cell r="AA1030">
            <v>47000</v>
          </cell>
          <cell r="AB1030">
            <v>30</v>
          </cell>
          <cell r="AC1030">
            <v>36000</v>
          </cell>
        </row>
        <row r="1031">
          <cell r="X1031" t="str">
            <v>18.0089.0010</v>
          </cell>
          <cell r="Y1031" t="str">
            <v>37.2A02.0010</v>
          </cell>
          <cell r="Z1031">
            <v>30000</v>
          </cell>
          <cell r="AA1031">
            <v>47000</v>
          </cell>
          <cell r="AB1031">
            <v>30</v>
          </cell>
          <cell r="AC1031">
            <v>36000</v>
          </cell>
        </row>
        <row r="1032">
          <cell r="X1032" t="str">
            <v>18.0095.0010</v>
          </cell>
          <cell r="Y1032" t="str">
            <v>37.2A02.0010</v>
          </cell>
          <cell r="Z1032">
            <v>30000</v>
          </cell>
          <cell r="AA1032">
            <v>47000</v>
          </cell>
          <cell r="AB1032">
            <v>30</v>
          </cell>
          <cell r="AC1032">
            <v>36000</v>
          </cell>
        </row>
        <row r="1033">
          <cell r="X1033" t="str">
            <v>18.0098.0010</v>
          </cell>
          <cell r="Y1033" t="str">
            <v>37.2A02.0010</v>
          </cell>
          <cell r="Z1033">
            <v>35000</v>
          </cell>
          <cell r="AA1033">
            <v>47000</v>
          </cell>
          <cell r="AB1033">
            <v>30</v>
          </cell>
          <cell r="AC1033">
            <v>36000</v>
          </cell>
        </row>
        <row r="1034">
          <cell r="X1034" t="str">
            <v>18.0099.0010</v>
          </cell>
          <cell r="Y1034" t="str">
            <v>37.2A02.0010</v>
          </cell>
          <cell r="Z1034">
            <v>30000</v>
          </cell>
          <cell r="AA1034">
            <v>47000</v>
          </cell>
          <cell r="AB1034">
            <v>30</v>
          </cell>
          <cell r="AC1034">
            <v>36000</v>
          </cell>
        </row>
        <row r="1035">
          <cell r="X1035" t="str">
            <v>18.0100.0010</v>
          </cell>
          <cell r="Y1035" t="str">
            <v>37.2A02.0010</v>
          </cell>
          <cell r="Z1035">
            <v>30000</v>
          </cell>
          <cell r="AA1035">
            <v>47000</v>
          </cell>
          <cell r="AB1035">
            <v>30</v>
          </cell>
          <cell r="AC1035">
            <v>36000</v>
          </cell>
        </row>
        <row r="1036">
          <cell r="X1036" t="str">
            <v>18.0101.0010</v>
          </cell>
          <cell r="Y1036" t="str">
            <v>37.2A02.0010</v>
          </cell>
          <cell r="Z1036">
            <v>30000</v>
          </cell>
          <cell r="AA1036">
            <v>47000</v>
          </cell>
          <cell r="AB1036">
            <v>30</v>
          </cell>
          <cell r="AC1036">
            <v>36000</v>
          </cell>
        </row>
        <row r="1037">
          <cell r="X1037" t="str">
            <v>18.0102.0010</v>
          </cell>
          <cell r="Y1037" t="str">
            <v>37.2A02.0010</v>
          </cell>
          <cell r="Z1037">
            <v>30000</v>
          </cell>
          <cell r="AA1037">
            <v>47000</v>
          </cell>
          <cell r="AB1037">
            <v>30</v>
          </cell>
          <cell r="AC1037">
            <v>36000</v>
          </cell>
        </row>
        <row r="1038">
          <cell r="X1038" t="str">
            <v>18.0105.0010</v>
          </cell>
          <cell r="Y1038" t="str">
            <v>37.2A02.0010</v>
          </cell>
          <cell r="Z1038">
            <v>30000</v>
          </cell>
          <cell r="AA1038">
            <v>47000</v>
          </cell>
          <cell r="AB1038">
            <v>30</v>
          </cell>
          <cell r="AC1038">
            <v>36000</v>
          </cell>
        </row>
        <row r="1039">
          <cell r="X1039" t="str">
            <v>18.0108.0010</v>
          </cell>
          <cell r="Y1039" t="str">
            <v>37.2A02.0010</v>
          </cell>
          <cell r="Z1039">
            <v>30000</v>
          </cell>
          <cell r="AA1039">
            <v>47000</v>
          </cell>
          <cell r="AB1039">
            <v>30</v>
          </cell>
          <cell r="AC1039">
            <v>36000</v>
          </cell>
        </row>
        <row r="1040">
          <cell r="X1040" t="str">
            <v>18.0110.0010</v>
          </cell>
          <cell r="Y1040" t="str">
            <v>37.2A02.0010</v>
          </cell>
          <cell r="Z1040">
            <v>30000</v>
          </cell>
          <cell r="AA1040">
            <v>47000</v>
          </cell>
          <cell r="AB1040">
            <v>30</v>
          </cell>
          <cell r="AC1040">
            <v>36000</v>
          </cell>
        </row>
        <row r="1041">
          <cell r="X1041" t="str">
            <v>18.0119.0010</v>
          </cell>
          <cell r="Y1041" t="str">
            <v>37.2A02.0010</v>
          </cell>
          <cell r="Z1041">
            <v>30000</v>
          </cell>
          <cell r="AA1041">
            <v>47000</v>
          </cell>
          <cell r="AB1041">
            <v>30</v>
          </cell>
          <cell r="AC1041">
            <v>36000</v>
          </cell>
        </row>
        <row r="1042">
          <cell r="X1042" t="str">
            <v>18.0120.0010</v>
          </cell>
          <cell r="Y1042" t="str">
            <v>37.2A02.0010</v>
          </cell>
          <cell r="Z1042">
            <v>30000</v>
          </cell>
          <cell r="AA1042">
            <v>47000</v>
          </cell>
          <cell r="AB1042">
            <v>30</v>
          </cell>
          <cell r="AC1042">
            <v>36000</v>
          </cell>
        </row>
        <row r="1043">
          <cell r="X1043" t="str">
            <v>18.0123.0010</v>
          </cell>
          <cell r="Y1043" t="str">
            <v>37.2A02.0010</v>
          </cell>
          <cell r="Z1043">
            <v>30000</v>
          </cell>
          <cell r="AA1043">
            <v>47000</v>
          </cell>
          <cell r="AB1043">
            <v>30</v>
          </cell>
          <cell r="AC1043">
            <v>36000</v>
          </cell>
        </row>
        <row r="1044">
          <cell r="X1044" t="str">
            <v>14.0238.0011</v>
          </cell>
          <cell r="Y1044" t="str">
            <v>37.2A02.0011</v>
          </cell>
          <cell r="Z1044">
            <v>35000</v>
          </cell>
          <cell r="AA1044">
            <v>53000</v>
          </cell>
          <cell r="AB1044">
            <v>23</v>
          </cell>
          <cell r="AC1044">
            <v>42000</v>
          </cell>
        </row>
        <row r="1045">
          <cell r="X1045" t="str">
            <v>14.0239.0011</v>
          </cell>
          <cell r="Y1045" t="str">
            <v>37.2A02.0011</v>
          </cell>
          <cell r="Z1045">
            <v>35000</v>
          </cell>
          <cell r="AA1045">
            <v>53000</v>
          </cell>
          <cell r="AB1045">
            <v>23</v>
          </cell>
          <cell r="AC1045">
            <v>42000</v>
          </cell>
        </row>
        <row r="1046">
          <cell r="X1046" t="str">
            <v>18.0068.0011</v>
          </cell>
          <cell r="Y1046" t="str">
            <v>37.2A02.0011</v>
          </cell>
          <cell r="Z1046">
            <v>35000</v>
          </cell>
          <cell r="AA1046">
            <v>53000</v>
          </cell>
          <cell r="AB1046">
            <v>23</v>
          </cell>
          <cell r="AC1046">
            <v>42000</v>
          </cell>
        </row>
        <row r="1047">
          <cell r="X1047" t="str">
            <v>18.0071.0011</v>
          </cell>
          <cell r="Y1047" t="str">
            <v>37.2A02.0011</v>
          </cell>
          <cell r="Z1047">
            <v>35000</v>
          </cell>
          <cell r="AA1047">
            <v>53000</v>
          </cell>
          <cell r="AB1047">
            <v>23</v>
          </cell>
          <cell r="AC1047">
            <v>42000</v>
          </cell>
        </row>
        <row r="1048">
          <cell r="X1048" t="str">
            <v>18.0090.0011</v>
          </cell>
          <cell r="Y1048" t="str">
            <v>37.2A02.0011</v>
          </cell>
          <cell r="Z1048">
            <v>35000</v>
          </cell>
          <cell r="AA1048">
            <v>53000</v>
          </cell>
          <cell r="AB1048">
            <v>23</v>
          </cell>
          <cell r="AC1048">
            <v>42000</v>
          </cell>
        </row>
        <row r="1049">
          <cell r="X1049" t="str">
            <v>18.0091.0011</v>
          </cell>
          <cell r="Y1049" t="str">
            <v>37.2A02.0011</v>
          </cell>
          <cell r="Z1049">
            <v>35000</v>
          </cell>
          <cell r="AA1049">
            <v>53000</v>
          </cell>
          <cell r="AB1049">
            <v>23</v>
          </cell>
          <cell r="AC1049">
            <v>42000</v>
          </cell>
        </row>
        <row r="1050">
          <cell r="X1050" t="str">
            <v>18.0092.0011</v>
          </cell>
          <cell r="Y1050" t="str">
            <v>37.2A02.0011</v>
          </cell>
          <cell r="Z1050">
            <v>35000</v>
          </cell>
          <cell r="AA1050">
            <v>53000</v>
          </cell>
          <cell r="AB1050">
            <v>23</v>
          </cell>
          <cell r="AC1050">
            <v>42000</v>
          </cell>
        </row>
        <row r="1051">
          <cell r="X1051" t="str">
            <v>18.0093.0011</v>
          </cell>
          <cell r="Y1051" t="str">
            <v>37.2A02.0011</v>
          </cell>
          <cell r="Z1051">
            <v>35000</v>
          </cell>
          <cell r="AA1051">
            <v>53000</v>
          </cell>
          <cell r="AB1051">
            <v>23</v>
          </cell>
          <cell r="AC1051">
            <v>42000</v>
          </cell>
        </row>
        <row r="1052">
          <cell r="X1052" t="str">
            <v>18.0094.0011</v>
          </cell>
          <cell r="Y1052" t="str">
            <v>37.2A02.0011</v>
          </cell>
          <cell r="Z1052">
            <v>35000</v>
          </cell>
          <cell r="AA1052">
            <v>53000</v>
          </cell>
          <cell r="AB1052">
            <v>23</v>
          </cell>
          <cell r="AC1052">
            <v>42000</v>
          </cell>
        </row>
        <row r="1053">
          <cell r="X1053" t="str">
            <v>18.0096.0011</v>
          </cell>
          <cell r="Y1053" t="str">
            <v>37.2A02.0011</v>
          </cell>
          <cell r="Z1053">
            <v>35000</v>
          </cell>
          <cell r="AA1053">
            <v>53000</v>
          </cell>
          <cell r="AB1053">
            <v>23</v>
          </cell>
          <cell r="AC1053">
            <v>42000</v>
          </cell>
        </row>
        <row r="1054">
          <cell r="X1054" t="str">
            <v>18.0103.0011</v>
          </cell>
          <cell r="Y1054" t="str">
            <v>37.2A02.0011</v>
          </cell>
          <cell r="Z1054">
            <v>35000</v>
          </cell>
          <cell r="AA1054">
            <v>53000</v>
          </cell>
          <cell r="AB1054">
            <v>23</v>
          </cell>
          <cell r="AC1054">
            <v>42000</v>
          </cell>
        </row>
        <row r="1055">
          <cell r="X1055" t="str">
            <v>18.0104.0011</v>
          </cell>
          <cell r="Y1055" t="str">
            <v>37.2A02.0011</v>
          </cell>
          <cell r="Z1055">
            <v>35000</v>
          </cell>
          <cell r="AA1055">
            <v>53000</v>
          </cell>
          <cell r="AB1055">
            <v>23</v>
          </cell>
          <cell r="AC1055">
            <v>42000</v>
          </cell>
        </row>
        <row r="1056">
          <cell r="X1056" t="str">
            <v>18.0106.0011</v>
          </cell>
          <cell r="Y1056" t="str">
            <v>37.2A02.0011</v>
          </cell>
          <cell r="Z1056">
            <v>35000</v>
          </cell>
          <cell r="AA1056">
            <v>53000</v>
          </cell>
          <cell r="AB1056">
            <v>23</v>
          </cell>
          <cell r="AC1056">
            <v>42000</v>
          </cell>
        </row>
        <row r="1057">
          <cell r="X1057" t="str">
            <v>18.0107.0011</v>
          </cell>
          <cell r="Y1057" t="str">
            <v>37.2A02.0011</v>
          </cell>
          <cell r="Z1057">
            <v>35000</v>
          </cell>
          <cell r="AA1057">
            <v>53000</v>
          </cell>
          <cell r="AB1057">
            <v>23</v>
          </cell>
          <cell r="AC1057">
            <v>42000</v>
          </cell>
        </row>
        <row r="1058">
          <cell r="X1058" t="str">
            <v>18.0111.0011</v>
          </cell>
          <cell r="Y1058" t="str">
            <v>37.2A02.0011</v>
          </cell>
          <cell r="Z1058">
            <v>35000</v>
          </cell>
          <cell r="AA1058">
            <v>53000</v>
          </cell>
          <cell r="AB1058">
            <v>23</v>
          </cell>
          <cell r="AC1058">
            <v>42000</v>
          </cell>
        </row>
        <row r="1059">
          <cell r="X1059" t="str">
            <v>18.0112.0011</v>
          </cell>
          <cell r="Y1059" t="str">
            <v>37.2A02.0011</v>
          </cell>
          <cell r="Z1059">
            <v>35000</v>
          </cell>
          <cell r="AA1059">
            <v>53000</v>
          </cell>
          <cell r="AB1059">
            <v>23</v>
          </cell>
          <cell r="AC1059">
            <v>42000</v>
          </cell>
        </row>
        <row r="1060">
          <cell r="X1060" t="str">
            <v>18.0113.0011</v>
          </cell>
          <cell r="Y1060" t="str">
            <v>37.2A02.0011</v>
          </cell>
          <cell r="Z1060">
            <v>35000</v>
          </cell>
          <cell r="AA1060">
            <v>53000</v>
          </cell>
          <cell r="AB1060">
            <v>23</v>
          </cell>
          <cell r="AC1060">
            <v>42000</v>
          </cell>
        </row>
        <row r="1061">
          <cell r="X1061" t="str">
            <v>18.0114.0011</v>
          </cell>
          <cell r="Y1061" t="str">
            <v>37.2A02.0011</v>
          </cell>
          <cell r="Z1061">
            <v>35000</v>
          </cell>
          <cell r="AA1061">
            <v>53000</v>
          </cell>
          <cell r="AB1061">
            <v>23</v>
          </cell>
          <cell r="AC1061">
            <v>42000</v>
          </cell>
        </row>
        <row r="1062">
          <cell r="X1062" t="str">
            <v>18.0115.0011</v>
          </cell>
          <cell r="Y1062" t="str">
            <v>37.2A02.0011</v>
          </cell>
          <cell r="Z1062">
            <v>35000</v>
          </cell>
          <cell r="AA1062">
            <v>53000</v>
          </cell>
          <cell r="AB1062">
            <v>23</v>
          </cell>
          <cell r="AC1062">
            <v>42000</v>
          </cell>
        </row>
        <row r="1063">
          <cell r="X1063" t="str">
            <v>18.0116.0011</v>
          </cell>
          <cell r="Y1063" t="str">
            <v>37.2A02.0011</v>
          </cell>
          <cell r="Z1063">
            <v>35000</v>
          </cell>
          <cell r="AA1063">
            <v>53000</v>
          </cell>
          <cell r="AB1063">
            <v>23</v>
          </cell>
          <cell r="AC1063">
            <v>42000</v>
          </cell>
        </row>
        <row r="1064">
          <cell r="X1064" t="str">
            <v>18.0117.0011</v>
          </cell>
          <cell r="Y1064" t="str">
            <v>37.2A02.0011</v>
          </cell>
          <cell r="Z1064">
            <v>35000</v>
          </cell>
          <cell r="AA1064">
            <v>53000</v>
          </cell>
          <cell r="AB1064">
            <v>23</v>
          </cell>
          <cell r="AC1064">
            <v>42000</v>
          </cell>
        </row>
        <row r="1065">
          <cell r="X1065" t="str">
            <v>18.0121.0011</v>
          </cell>
          <cell r="Y1065" t="str">
            <v>37.2A02.0011</v>
          </cell>
          <cell r="Z1065">
            <v>35000</v>
          </cell>
          <cell r="AA1065">
            <v>53000</v>
          </cell>
          <cell r="AB1065">
            <v>23</v>
          </cell>
          <cell r="AC1065">
            <v>42000</v>
          </cell>
        </row>
        <row r="1066">
          <cell r="X1066" t="str">
            <v>18.0122.0011</v>
          </cell>
          <cell r="Y1066" t="str">
            <v>37.2A02.0011</v>
          </cell>
          <cell r="Z1066">
            <v>35000</v>
          </cell>
          <cell r="AA1066">
            <v>53000</v>
          </cell>
          <cell r="AB1066">
            <v>23</v>
          </cell>
          <cell r="AC1066">
            <v>42000</v>
          </cell>
        </row>
        <row r="1067">
          <cell r="X1067" t="str">
            <v>18.0095.0012</v>
          </cell>
          <cell r="Y1067" t="str">
            <v>37.2A02.0012</v>
          </cell>
          <cell r="Z1067">
            <v>30000</v>
          </cell>
          <cell r="AA1067">
            <v>53000</v>
          </cell>
          <cell r="AB1067">
            <v>12</v>
          </cell>
          <cell r="AC1067">
            <v>42000</v>
          </cell>
        </row>
        <row r="1068">
          <cell r="X1068" t="str">
            <v>18.0098.0012</v>
          </cell>
          <cell r="Y1068" t="str">
            <v>37.2A02.0012</v>
          </cell>
          <cell r="Z1068">
            <v>35000</v>
          </cell>
          <cell r="AA1068">
            <v>53000</v>
          </cell>
          <cell r="AB1068">
            <v>12</v>
          </cell>
          <cell r="AC1068">
            <v>42000</v>
          </cell>
        </row>
        <row r="1069">
          <cell r="X1069" t="str">
            <v>18.0099.0012</v>
          </cell>
          <cell r="Y1069" t="str">
            <v>37.2A02.0012</v>
          </cell>
          <cell r="Z1069">
            <v>30000</v>
          </cell>
          <cell r="AA1069">
            <v>53000</v>
          </cell>
          <cell r="AB1069">
            <v>12</v>
          </cell>
          <cell r="AC1069">
            <v>42000</v>
          </cell>
        </row>
        <row r="1070">
          <cell r="X1070" t="str">
            <v>18.0100.0012</v>
          </cell>
          <cell r="Y1070" t="str">
            <v>37.2A02.0012</v>
          </cell>
          <cell r="Z1070">
            <v>30000</v>
          </cell>
          <cell r="AA1070">
            <v>53000</v>
          </cell>
          <cell r="AB1070">
            <v>12</v>
          </cell>
          <cell r="AC1070">
            <v>42000</v>
          </cell>
        </row>
        <row r="1071">
          <cell r="X1071" t="str">
            <v>18.0101.0012</v>
          </cell>
          <cell r="Y1071" t="str">
            <v>37.2A02.0012</v>
          </cell>
          <cell r="Z1071">
            <v>30000</v>
          </cell>
          <cell r="AA1071">
            <v>53000</v>
          </cell>
          <cell r="AB1071">
            <v>12</v>
          </cell>
          <cell r="AC1071">
            <v>42000</v>
          </cell>
        </row>
        <row r="1072">
          <cell r="X1072" t="str">
            <v>18.0105.0012</v>
          </cell>
          <cell r="Y1072" t="str">
            <v>37.2A02.0012</v>
          </cell>
          <cell r="Z1072">
            <v>30000</v>
          </cell>
          <cell r="AA1072">
            <v>53000</v>
          </cell>
          <cell r="AB1072">
            <v>12</v>
          </cell>
          <cell r="AC1072">
            <v>42000</v>
          </cell>
        </row>
        <row r="1073">
          <cell r="X1073" t="str">
            <v>18.0109.0012</v>
          </cell>
          <cell r="Y1073" t="str">
            <v>37.2A02.0012</v>
          </cell>
          <cell r="Z1073">
            <v>30000</v>
          </cell>
          <cell r="AA1073">
            <v>53000</v>
          </cell>
          <cell r="AB1073">
            <v>12</v>
          </cell>
          <cell r="AC1073">
            <v>42000</v>
          </cell>
        </row>
        <row r="1074">
          <cell r="X1074" t="str">
            <v>18.0110.0012</v>
          </cell>
          <cell r="Y1074" t="str">
            <v>37.2A02.0012</v>
          </cell>
          <cell r="Z1074">
            <v>30000</v>
          </cell>
          <cell r="AA1074">
            <v>53000</v>
          </cell>
          <cell r="AB1074">
            <v>12</v>
          </cell>
          <cell r="AC1074">
            <v>42000</v>
          </cell>
        </row>
        <row r="1075">
          <cell r="X1075" t="str">
            <v>18.0119.0012</v>
          </cell>
          <cell r="Y1075" t="str">
            <v>37.2A02.0012</v>
          </cell>
          <cell r="Z1075">
            <v>35000</v>
          </cell>
          <cell r="AA1075">
            <v>53000</v>
          </cell>
          <cell r="AB1075">
            <v>12</v>
          </cell>
          <cell r="AC1075">
            <v>42000</v>
          </cell>
        </row>
        <row r="1076">
          <cell r="X1076" t="str">
            <v>18.0120.0012</v>
          </cell>
          <cell r="Y1076" t="str">
            <v>37.2A02.0012</v>
          </cell>
          <cell r="Z1076">
            <v>35000</v>
          </cell>
          <cell r="AA1076">
            <v>53000</v>
          </cell>
          <cell r="AB1076">
            <v>12</v>
          </cell>
          <cell r="AC1076">
            <v>42000</v>
          </cell>
        </row>
        <row r="1077">
          <cell r="X1077" t="str">
            <v>18.0123.0012</v>
          </cell>
          <cell r="Y1077" t="str">
            <v>37.2A02.0012</v>
          </cell>
          <cell r="Z1077">
            <v>22000</v>
          </cell>
          <cell r="AA1077">
            <v>53000</v>
          </cell>
          <cell r="AB1077">
            <v>12</v>
          </cell>
          <cell r="AC1077">
            <v>42000</v>
          </cell>
        </row>
        <row r="1078">
          <cell r="X1078" t="str">
            <v>18.0125.0012</v>
          </cell>
          <cell r="Y1078" t="str">
            <v>37.2A02.0012</v>
          </cell>
          <cell r="Z1078">
            <v>35000</v>
          </cell>
          <cell r="AA1078">
            <v>53000</v>
          </cell>
          <cell r="AB1078">
            <v>12</v>
          </cell>
          <cell r="AC1078">
            <v>42000</v>
          </cell>
        </row>
        <row r="1079">
          <cell r="X1079" t="str">
            <v>18.0067.0013</v>
          </cell>
          <cell r="Y1079" t="str">
            <v>37.2A02.0013</v>
          </cell>
          <cell r="Z1079">
            <v>35000</v>
          </cell>
          <cell r="AA1079">
            <v>66000</v>
          </cell>
          <cell r="AB1079">
            <v>25</v>
          </cell>
          <cell r="AC1079">
            <v>55000</v>
          </cell>
        </row>
        <row r="1080">
          <cell r="X1080" t="str">
            <v>18.0068.0013</v>
          </cell>
          <cell r="Y1080" t="str">
            <v>37.2A02.0013</v>
          </cell>
          <cell r="Z1080">
            <v>35000</v>
          </cell>
          <cell r="AA1080">
            <v>66000</v>
          </cell>
          <cell r="AB1080">
            <v>25</v>
          </cell>
          <cell r="AC1080">
            <v>55000</v>
          </cell>
        </row>
        <row r="1081">
          <cell r="X1081" t="str">
            <v>18.0086.0013</v>
          </cell>
          <cell r="Y1081" t="str">
            <v>37.2A02.0013</v>
          </cell>
          <cell r="Z1081">
            <v>35000</v>
          </cell>
          <cell r="AA1081">
            <v>66000</v>
          </cell>
          <cell r="AB1081">
            <v>25</v>
          </cell>
          <cell r="AC1081">
            <v>55000</v>
          </cell>
        </row>
        <row r="1082">
          <cell r="X1082" t="str">
            <v>18.0087.0013</v>
          </cell>
          <cell r="Y1082" t="str">
            <v>37.2A02.0013</v>
          </cell>
          <cell r="Z1082">
            <v>35000</v>
          </cell>
          <cell r="AA1082">
            <v>66000</v>
          </cell>
          <cell r="AB1082">
            <v>25</v>
          </cell>
          <cell r="AC1082">
            <v>55000</v>
          </cell>
        </row>
        <row r="1083">
          <cell r="X1083" t="str">
            <v>18.0090.0013</v>
          </cell>
          <cell r="Y1083" t="str">
            <v>37.2A02.0013</v>
          </cell>
          <cell r="Z1083">
            <v>35000</v>
          </cell>
          <cell r="AA1083">
            <v>66000</v>
          </cell>
          <cell r="AB1083">
            <v>25</v>
          </cell>
          <cell r="AC1083">
            <v>55000</v>
          </cell>
        </row>
        <row r="1084">
          <cell r="X1084" t="str">
            <v>18.0091.0013</v>
          </cell>
          <cell r="Y1084" t="str">
            <v>37.2A02.0013</v>
          </cell>
          <cell r="Z1084">
            <v>35000</v>
          </cell>
          <cell r="AA1084">
            <v>66000</v>
          </cell>
          <cell r="AB1084">
            <v>25</v>
          </cell>
          <cell r="AC1084">
            <v>55000</v>
          </cell>
        </row>
        <row r="1085">
          <cell r="X1085" t="str">
            <v>18.0092.0013</v>
          </cell>
          <cell r="Y1085" t="str">
            <v>37.2A02.0013</v>
          </cell>
          <cell r="Z1085">
            <v>35000</v>
          </cell>
          <cell r="AA1085">
            <v>66000</v>
          </cell>
          <cell r="AB1085">
            <v>25</v>
          </cell>
          <cell r="AC1085">
            <v>55000</v>
          </cell>
        </row>
        <row r="1086">
          <cell r="X1086" t="str">
            <v>18.0093.0013</v>
          </cell>
          <cell r="Y1086" t="str">
            <v>37.2A02.0013</v>
          </cell>
          <cell r="Z1086">
            <v>35000</v>
          </cell>
          <cell r="AA1086">
            <v>66000</v>
          </cell>
          <cell r="AB1086">
            <v>25</v>
          </cell>
          <cell r="AC1086">
            <v>55000</v>
          </cell>
        </row>
        <row r="1087">
          <cell r="X1087" t="str">
            <v>18.0094.0013</v>
          </cell>
          <cell r="Y1087" t="str">
            <v>37.2A02.0013</v>
          </cell>
          <cell r="Z1087">
            <v>35000</v>
          </cell>
          <cell r="AA1087">
            <v>66000</v>
          </cell>
          <cell r="AB1087">
            <v>25</v>
          </cell>
          <cell r="AC1087">
            <v>55000</v>
          </cell>
        </row>
        <row r="1088">
          <cell r="X1088" t="str">
            <v>18.0096.0013</v>
          </cell>
          <cell r="Y1088" t="str">
            <v>37.2A02.0013</v>
          </cell>
          <cell r="Z1088">
            <v>35000</v>
          </cell>
          <cell r="AA1088">
            <v>66000</v>
          </cell>
          <cell r="AB1088">
            <v>25</v>
          </cell>
          <cell r="AC1088">
            <v>55000</v>
          </cell>
        </row>
        <row r="1089">
          <cell r="X1089" t="str">
            <v>18.0102.0013</v>
          </cell>
          <cell r="Y1089" t="str">
            <v>37.2A02.0013</v>
          </cell>
          <cell r="Z1089">
            <v>35000</v>
          </cell>
          <cell r="AA1089">
            <v>66000</v>
          </cell>
          <cell r="AB1089">
            <v>25</v>
          </cell>
          <cell r="AC1089">
            <v>55000</v>
          </cell>
        </row>
        <row r="1090">
          <cell r="X1090" t="str">
            <v>18.0103.0013</v>
          </cell>
          <cell r="Y1090" t="str">
            <v>37.2A02.0013</v>
          </cell>
          <cell r="Z1090">
            <v>35000</v>
          </cell>
          <cell r="AA1090">
            <v>66000</v>
          </cell>
          <cell r="AB1090">
            <v>25</v>
          </cell>
          <cell r="AC1090">
            <v>55000</v>
          </cell>
        </row>
        <row r="1091">
          <cell r="X1091" t="str">
            <v>18.0104.0013</v>
          </cell>
          <cell r="Y1091" t="str">
            <v>37.2A02.0013</v>
          </cell>
          <cell r="Z1091">
            <v>35000</v>
          </cell>
          <cell r="AA1091">
            <v>66000</v>
          </cell>
          <cell r="AB1091">
            <v>25</v>
          </cell>
          <cell r="AC1091">
            <v>55000</v>
          </cell>
        </row>
        <row r="1092">
          <cell r="X1092" t="str">
            <v>18.0106.0013</v>
          </cell>
          <cell r="Y1092" t="str">
            <v>37.2A02.0013</v>
          </cell>
          <cell r="Z1092">
            <v>35000</v>
          </cell>
          <cell r="AA1092">
            <v>66000</v>
          </cell>
          <cell r="AB1092">
            <v>25</v>
          </cell>
          <cell r="AC1092">
            <v>55000</v>
          </cell>
        </row>
        <row r="1093">
          <cell r="X1093" t="str">
            <v>18.0107.0013</v>
          </cell>
          <cell r="Y1093" t="str">
            <v>37.2A02.0013</v>
          </cell>
          <cell r="Z1093">
            <v>35000</v>
          </cell>
          <cell r="AA1093">
            <v>66000</v>
          </cell>
          <cell r="AB1093">
            <v>25</v>
          </cell>
          <cell r="AC1093">
            <v>55000</v>
          </cell>
        </row>
        <row r="1094">
          <cell r="X1094" t="str">
            <v>18.0108.0013</v>
          </cell>
          <cell r="Y1094" t="str">
            <v>37.2A02.0013</v>
          </cell>
          <cell r="Z1094">
            <v>35000</v>
          </cell>
          <cell r="AA1094">
            <v>66000</v>
          </cell>
          <cell r="AB1094">
            <v>25</v>
          </cell>
          <cell r="AC1094">
            <v>55000</v>
          </cell>
        </row>
        <row r="1095">
          <cell r="X1095" t="str">
            <v>18.0111.0013</v>
          </cell>
          <cell r="Y1095" t="str">
            <v>37.2A02.0013</v>
          </cell>
          <cell r="Z1095">
            <v>35000</v>
          </cell>
          <cell r="AA1095">
            <v>66000</v>
          </cell>
          <cell r="AB1095">
            <v>25</v>
          </cell>
          <cell r="AC1095">
            <v>55000</v>
          </cell>
        </row>
        <row r="1096">
          <cell r="X1096" t="str">
            <v>18.0112.0013</v>
          </cell>
          <cell r="Y1096" t="str">
            <v>37.2A02.0013</v>
          </cell>
          <cell r="Z1096">
            <v>35000</v>
          </cell>
          <cell r="AA1096">
            <v>66000</v>
          </cell>
          <cell r="AB1096">
            <v>25</v>
          </cell>
          <cell r="AC1096">
            <v>55000</v>
          </cell>
        </row>
        <row r="1097">
          <cell r="X1097" t="str">
            <v>18.0113.0013</v>
          </cell>
          <cell r="Y1097" t="str">
            <v>37.2A02.0013</v>
          </cell>
          <cell r="Z1097">
            <v>35000</v>
          </cell>
          <cell r="AA1097">
            <v>66000</v>
          </cell>
          <cell r="AB1097">
            <v>25</v>
          </cell>
          <cell r="AC1097">
            <v>55000</v>
          </cell>
        </row>
        <row r="1098">
          <cell r="X1098" t="str">
            <v>18.0114.0013</v>
          </cell>
          <cell r="Y1098" t="str">
            <v>37.2A02.0013</v>
          </cell>
          <cell r="Z1098">
            <v>35000</v>
          </cell>
          <cell r="AA1098">
            <v>66000</v>
          </cell>
          <cell r="AB1098">
            <v>25</v>
          </cell>
          <cell r="AC1098">
            <v>55000</v>
          </cell>
        </row>
        <row r="1099">
          <cell r="X1099" t="str">
            <v>18.0115.0013</v>
          </cell>
          <cell r="Y1099" t="str">
            <v>37.2A02.0013</v>
          </cell>
          <cell r="Z1099">
            <v>35000</v>
          </cell>
          <cell r="AA1099">
            <v>66000</v>
          </cell>
          <cell r="AB1099">
            <v>25</v>
          </cell>
          <cell r="AC1099">
            <v>55000</v>
          </cell>
        </row>
        <row r="1100">
          <cell r="X1100" t="str">
            <v>18.0116.0013</v>
          </cell>
          <cell r="Y1100" t="str">
            <v>37.2A02.0013</v>
          </cell>
          <cell r="Z1100">
            <v>35000</v>
          </cell>
          <cell r="AA1100">
            <v>66000</v>
          </cell>
          <cell r="AB1100">
            <v>25</v>
          </cell>
          <cell r="AC1100">
            <v>55000</v>
          </cell>
        </row>
        <row r="1101">
          <cell r="X1101" t="str">
            <v>18.0118.0013</v>
          </cell>
          <cell r="Y1101" t="str">
            <v>37.2A02.0013</v>
          </cell>
          <cell r="Z1101">
            <v>35000</v>
          </cell>
          <cell r="AA1101">
            <v>66000</v>
          </cell>
          <cell r="AB1101">
            <v>25</v>
          </cell>
          <cell r="AC1101">
            <v>55000</v>
          </cell>
        </row>
        <row r="1102">
          <cell r="X1102" t="str">
            <v>18.0121.0013</v>
          </cell>
          <cell r="Y1102" t="str">
            <v>37.2A02.0013</v>
          </cell>
          <cell r="Z1102">
            <v>35000</v>
          </cell>
          <cell r="AA1102">
            <v>66000</v>
          </cell>
          <cell r="AB1102">
            <v>25</v>
          </cell>
          <cell r="AC1102">
            <v>55000</v>
          </cell>
        </row>
        <row r="1103">
          <cell r="X1103" t="str">
            <v>18.0122.0013</v>
          </cell>
          <cell r="Y1103" t="str">
            <v>37.2A02.0013</v>
          </cell>
          <cell r="Z1103">
            <v>35000</v>
          </cell>
          <cell r="AA1103">
            <v>66000</v>
          </cell>
          <cell r="AB1103">
            <v>25</v>
          </cell>
          <cell r="AC1103">
            <v>55000</v>
          </cell>
        </row>
        <row r="1104">
          <cell r="X1104" t="str">
            <v>14.0238.0028</v>
          </cell>
          <cell r="Y1104" t="str">
            <v>37.2A03.0028</v>
          </cell>
          <cell r="Z1104">
            <v>51000</v>
          </cell>
          <cell r="AA1104">
            <v>69000</v>
          </cell>
          <cell r="AB1104">
            <v>0</v>
          </cell>
          <cell r="AC1104">
            <v>58000</v>
          </cell>
        </row>
        <row r="1105">
          <cell r="X1105" t="str">
            <v>14.0239.0028</v>
          </cell>
          <cell r="Y1105" t="str">
            <v>37.2A03.0028</v>
          </cell>
          <cell r="Z1105">
            <v>51000</v>
          </cell>
          <cell r="AA1105">
            <v>69000</v>
          </cell>
          <cell r="AB1105">
            <v>0</v>
          </cell>
          <cell r="AC1105">
            <v>58000</v>
          </cell>
        </row>
        <row r="1106">
          <cell r="X1106" t="str">
            <v>18.0067.0028</v>
          </cell>
          <cell r="Y1106" t="str">
            <v>37.2A03.0028</v>
          </cell>
          <cell r="Z1106">
            <v>51000</v>
          </cell>
          <cell r="AA1106">
            <v>69000</v>
          </cell>
          <cell r="AB1106">
            <v>0</v>
          </cell>
          <cell r="AC1106">
            <v>58000</v>
          </cell>
        </row>
        <row r="1107">
          <cell r="X1107" t="str">
            <v>18.0068.0028</v>
          </cell>
          <cell r="Y1107" t="str">
            <v>37.2A03.0028</v>
          </cell>
          <cell r="Z1107">
            <v>51000</v>
          </cell>
          <cell r="AA1107">
            <v>69000</v>
          </cell>
          <cell r="AB1107">
            <v>0</v>
          </cell>
          <cell r="AC1107">
            <v>58000</v>
          </cell>
        </row>
        <row r="1108">
          <cell r="X1108" t="str">
            <v>18.0069.0028</v>
          </cell>
          <cell r="Y1108" t="str">
            <v>37.2A03.0028</v>
          </cell>
          <cell r="Z1108">
            <v>51000</v>
          </cell>
          <cell r="AA1108">
            <v>69000</v>
          </cell>
          <cell r="AB1108">
            <v>0</v>
          </cell>
          <cell r="AC1108">
            <v>58000</v>
          </cell>
        </row>
        <row r="1109">
          <cell r="X1109" t="str">
            <v>18.0070.0028</v>
          </cell>
          <cell r="Y1109" t="str">
            <v>37.2A03.0028</v>
          </cell>
          <cell r="Z1109">
            <v>51000</v>
          </cell>
          <cell r="AA1109">
            <v>69000</v>
          </cell>
          <cell r="AB1109">
            <v>0</v>
          </cell>
          <cell r="AC1109">
            <v>58000</v>
          </cell>
        </row>
        <row r="1110">
          <cell r="X1110" t="str">
            <v>18.0071.0028</v>
          </cell>
          <cell r="Y1110" t="str">
            <v>37.2A03.0028</v>
          </cell>
          <cell r="Z1110">
            <v>51000</v>
          </cell>
          <cell r="AA1110">
            <v>69000</v>
          </cell>
          <cell r="AB1110">
            <v>0</v>
          </cell>
          <cell r="AC1110">
            <v>58000</v>
          </cell>
        </row>
        <row r="1111">
          <cell r="X1111" t="str">
            <v>18.0072.0028</v>
          </cell>
          <cell r="Y1111" t="str">
            <v>37.2A03.0028</v>
          </cell>
          <cell r="Z1111">
            <v>51000</v>
          </cell>
          <cell r="AA1111">
            <v>69000</v>
          </cell>
          <cell r="AB1111">
            <v>0</v>
          </cell>
          <cell r="AC1111">
            <v>58000</v>
          </cell>
        </row>
        <row r="1112">
          <cell r="X1112" t="str">
            <v>18.0073.0028</v>
          </cell>
          <cell r="Y1112" t="str">
            <v>37.2A03.0028</v>
          </cell>
          <cell r="Z1112">
            <v>51000</v>
          </cell>
          <cell r="AA1112">
            <v>69000</v>
          </cell>
          <cell r="AB1112">
            <v>0</v>
          </cell>
          <cell r="AC1112">
            <v>58000</v>
          </cell>
        </row>
        <row r="1113">
          <cell r="X1113" t="str">
            <v>18.0074.0028</v>
          </cell>
          <cell r="Y1113" t="str">
            <v>37.2A03.0028</v>
          </cell>
          <cell r="Z1113">
            <v>51000</v>
          </cell>
          <cell r="AA1113">
            <v>69000</v>
          </cell>
          <cell r="AB1113">
            <v>0</v>
          </cell>
          <cell r="AC1113">
            <v>58000</v>
          </cell>
        </row>
        <row r="1114">
          <cell r="X1114" t="str">
            <v>18.0075.0028</v>
          </cell>
          <cell r="Y1114" t="str">
            <v>37.2A03.0028</v>
          </cell>
          <cell r="Z1114">
            <v>51000</v>
          </cell>
          <cell r="AA1114">
            <v>69000</v>
          </cell>
          <cell r="AB1114">
            <v>0</v>
          </cell>
          <cell r="AC1114">
            <v>58000</v>
          </cell>
        </row>
        <row r="1115">
          <cell r="X1115" t="str">
            <v>18.0076.0028</v>
          </cell>
          <cell r="Y1115" t="str">
            <v>37.2A03.0028</v>
          </cell>
          <cell r="Z1115">
            <v>51000</v>
          </cell>
          <cell r="AA1115">
            <v>69000</v>
          </cell>
          <cell r="AB1115">
            <v>0</v>
          </cell>
          <cell r="AC1115">
            <v>58000</v>
          </cell>
        </row>
        <row r="1116">
          <cell r="X1116" t="str">
            <v>18.0077.0028</v>
          </cell>
          <cell r="Y1116" t="str">
            <v>37.2A03.0028</v>
          </cell>
          <cell r="Z1116">
            <v>51000</v>
          </cell>
          <cell r="AA1116">
            <v>69000</v>
          </cell>
          <cell r="AB1116">
            <v>0</v>
          </cell>
          <cell r="AC1116">
            <v>58000</v>
          </cell>
        </row>
        <row r="1117">
          <cell r="X1117" t="str">
            <v>18.0078.0028</v>
          </cell>
          <cell r="Y1117" t="str">
            <v>37.2A03.0028</v>
          </cell>
          <cell r="Z1117">
            <v>51000</v>
          </cell>
          <cell r="AA1117">
            <v>69000</v>
          </cell>
          <cell r="AB1117">
            <v>0</v>
          </cell>
          <cell r="AC1117">
            <v>58000</v>
          </cell>
        </row>
        <row r="1118">
          <cell r="X1118" t="str">
            <v>18.0079.0028</v>
          </cell>
          <cell r="Y1118" t="str">
            <v>37.2A03.0028</v>
          </cell>
          <cell r="Z1118">
            <v>51000</v>
          </cell>
          <cell r="AA1118">
            <v>69000</v>
          </cell>
          <cell r="AB1118">
            <v>0</v>
          </cell>
          <cell r="AC1118">
            <v>58000</v>
          </cell>
        </row>
        <row r="1119">
          <cell r="X1119" t="str">
            <v>18.0080.0028</v>
          </cell>
          <cell r="Y1119" t="str">
            <v>37.2A03.0028</v>
          </cell>
          <cell r="Z1119">
            <v>51000</v>
          </cell>
          <cell r="AA1119">
            <v>69000</v>
          </cell>
          <cell r="AB1119">
            <v>0</v>
          </cell>
          <cell r="AC1119">
            <v>58000</v>
          </cell>
        </row>
        <row r="1120">
          <cell r="X1120" t="str">
            <v>18.0082.0028</v>
          </cell>
          <cell r="Y1120" t="str">
            <v>37.2A03.0028</v>
          </cell>
          <cell r="Z1120">
            <v>51000</v>
          </cell>
          <cell r="AA1120">
            <v>69000</v>
          </cell>
          <cell r="AB1120">
            <v>0</v>
          </cell>
          <cell r="AC1120">
            <v>58000</v>
          </cell>
        </row>
        <row r="1121">
          <cell r="X1121" t="str">
            <v>18.0083.0028</v>
          </cell>
          <cell r="Y1121" t="str">
            <v>37.2A03.0028</v>
          </cell>
          <cell r="Z1121">
            <v>51000</v>
          </cell>
          <cell r="AA1121">
            <v>69000</v>
          </cell>
          <cell r="AB1121">
            <v>0</v>
          </cell>
          <cell r="AC1121">
            <v>58000</v>
          </cell>
        </row>
        <row r="1122">
          <cell r="X1122" t="str">
            <v>18.0084.0028</v>
          </cell>
          <cell r="Y1122" t="str">
            <v>37.2A03.0028</v>
          </cell>
          <cell r="Z1122">
            <v>51000</v>
          </cell>
          <cell r="AA1122">
            <v>69000</v>
          </cell>
          <cell r="AB1122">
            <v>0</v>
          </cell>
          <cell r="AC1122">
            <v>58000</v>
          </cell>
        </row>
        <row r="1123">
          <cell r="X1123" t="str">
            <v>18.0085.0028</v>
          </cell>
          <cell r="Y1123" t="str">
            <v>37.2A03.0028</v>
          </cell>
          <cell r="Z1123">
            <v>51000</v>
          </cell>
          <cell r="AA1123">
            <v>69000</v>
          </cell>
          <cell r="AB1123">
            <v>0</v>
          </cell>
          <cell r="AC1123">
            <v>58000</v>
          </cell>
        </row>
        <row r="1124">
          <cell r="X1124" t="str">
            <v>18.0086.0028</v>
          </cell>
          <cell r="Y1124" t="str">
            <v>37.2A03.0028</v>
          </cell>
          <cell r="Z1124">
            <v>51000</v>
          </cell>
          <cell r="AA1124">
            <v>69000</v>
          </cell>
          <cell r="AB1124">
            <v>0</v>
          </cell>
          <cell r="AC1124">
            <v>58000</v>
          </cell>
        </row>
        <row r="1125">
          <cell r="X1125" t="str">
            <v>18.0087.0028</v>
          </cell>
          <cell r="Y1125" t="str">
            <v>37.2A03.0028</v>
          </cell>
          <cell r="Z1125">
            <v>51000</v>
          </cell>
          <cell r="AA1125">
            <v>69000</v>
          </cell>
          <cell r="AB1125">
            <v>0</v>
          </cell>
          <cell r="AC1125">
            <v>58000</v>
          </cell>
        </row>
        <row r="1126">
          <cell r="X1126" t="str">
            <v>18.0089.0028</v>
          </cell>
          <cell r="Y1126" t="str">
            <v>37.2A03.0028</v>
          </cell>
          <cell r="Z1126">
            <v>51000</v>
          </cell>
          <cell r="AA1126">
            <v>69000</v>
          </cell>
          <cell r="AB1126">
            <v>0</v>
          </cell>
          <cell r="AC1126">
            <v>58000</v>
          </cell>
        </row>
        <row r="1127">
          <cell r="X1127" t="str">
            <v>18.0090.0028</v>
          </cell>
          <cell r="Y1127" t="str">
            <v>37.2A03.0028</v>
          </cell>
          <cell r="Z1127">
            <v>51000</v>
          </cell>
          <cell r="AA1127">
            <v>69000</v>
          </cell>
          <cell r="AB1127">
            <v>0</v>
          </cell>
          <cell r="AC1127">
            <v>58000</v>
          </cell>
        </row>
        <row r="1128">
          <cell r="X1128" t="str">
            <v>18.0091.0028</v>
          </cell>
          <cell r="Y1128" t="str">
            <v>37.2A03.0028</v>
          </cell>
          <cell r="Z1128">
            <v>51000</v>
          </cell>
          <cell r="AA1128">
            <v>69000</v>
          </cell>
          <cell r="AB1128">
            <v>0</v>
          </cell>
          <cell r="AC1128">
            <v>58000</v>
          </cell>
        </row>
        <row r="1129">
          <cell r="X1129" t="str">
            <v>18.0092.0028</v>
          </cell>
          <cell r="Y1129" t="str">
            <v>37.2A03.0028</v>
          </cell>
          <cell r="Z1129">
            <v>51000</v>
          </cell>
          <cell r="AA1129">
            <v>69000</v>
          </cell>
          <cell r="AB1129">
            <v>0</v>
          </cell>
          <cell r="AC1129">
            <v>58000</v>
          </cell>
        </row>
        <row r="1130">
          <cell r="X1130" t="str">
            <v>18.0093.0028</v>
          </cell>
          <cell r="Y1130" t="str">
            <v>37.2A03.0028</v>
          </cell>
          <cell r="Z1130">
            <v>51000</v>
          </cell>
          <cell r="AA1130">
            <v>69000</v>
          </cell>
          <cell r="AB1130">
            <v>0</v>
          </cell>
          <cell r="AC1130">
            <v>58000</v>
          </cell>
        </row>
        <row r="1131">
          <cell r="X1131" t="str">
            <v>18.0094.0028</v>
          </cell>
          <cell r="Y1131" t="str">
            <v>37.2A03.0028</v>
          </cell>
          <cell r="Z1131">
            <v>51000</v>
          </cell>
          <cell r="AA1131">
            <v>69000</v>
          </cell>
          <cell r="AB1131">
            <v>0</v>
          </cell>
          <cell r="AC1131">
            <v>58000</v>
          </cell>
        </row>
        <row r="1132">
          <cell r="X1132" t="str">
            <v>18.0095.0028</v>
          </cell>
          <cell r="Y1132" t="str">
            <v>37.2A03.0028</v>
          </cell>
          <cell r="Z1132">
            <v>51000</v>
          </cell>
          <cell r="AA1132">
            <v>69000</v>
          </cell>
          <cell r="AB1132">
            <v>0</v>
          </cell>
          <cell r="AC1132">
            <v>58000</v>
          </cell>
        </row>
        <row r="1133">
          <cell r="X1133" t="str">
            <v>18.0096.0028</v>
          </cell>
          <cell r="Y1133" t="str">
            <v>37.2A03.0028</v>
          </cell>
          <cell r="Z1133">
            <v>51000</v>
          </cell>
          <cell r="AA1133">
            <v>69000</v>
          </cell>
          <cell r="AB1133">
            <v>0</v>
          </cell>
          <cell r="AC1133">
            <v>58000</v>
          </cell>
        </row>
        <row r="1134">
          <cell r="X1134" t="str">
            <v>18.0098.0028</v>
          </cell>
          <cell r="Y1134" t="str">
            <v>37.2A03.0028</v>
          </cell>
          <cell r="Z1134">
            <v>51000</v>
          </cell>
          <cell r="AA1134">
            <v>69000</v>
          </cell>
          <cell r="AB1134">
            <v>0</v>
          </cell>
          <cell r="AC1134">
            <v>58000</v>
          </cell>
        </row>
        <row r="1135">
          <cell r="X1135" t="str">
            <v>18.0099.0028</v>
          </cell>
          <cell r="Y1135" t="str">
            <v>37.2A03.0028</v>
          </cell>
          <cell r="Z1135">
            <v>51000</v>
          </cell>
          <cell r="AA1135">
            <v>69000</v>
          </cell>
          <cell r="AB1135">
            <v>0</v>
          </cell>
          <cell r="AC1135">
            <v>58000</v>
          </cell>
        </row>
        <row r="1136">
          <cell r="X1136" t="str">
            <v>18.0100.0028</v>
          </cell>
          <cell r="Y1136" t="str">
            <v>37.2A03.0028</v>
          </cell>
          <cell r="Z1136">
            <v>51000</v>
          </cell>
          <cell r="AA1136">
            <v>69000</v>
          </cell>
          <cell r="AB1136">
            <v>0</v>
          </cell>
          <cell r="AC1136">
            <v>58000</v>
          </cell>
        </row>
        <row r="1137">
          <cell r="X1137" t="str">
            <v>18.0101.0028</v>
          </cell>
          <cell r="Y1137" t="str">
            <v>37.2A03.0028</v>
          </cell>
          <cell r="Z1137">
            <v>51000</v>
          </cell>
          <cell r="AA1137">
            <v>69000</v>
          </cell>
          <cell r="AB1137">
            <v>0</v>
          </cell>
          <cell r="AC1137">
            <v>58000</v>
          </cell>
        </row>
        <row r="1138">
          <cell r="X1138" t="str">
            <v>18.0102.0028</v>
          </cell>
          <cell r="Y1138" t="str">
            <v>37.2A03.0028</v>
          </cell>
          <cell r="Z1138">
            <v>51000</v>
          </cell>
          <cell r="AA1138">
            <v>69000</v>
          </cell>
          <cell r="AB1138">
            <v>0</v>
          </cell>
          <cell r="AC1138">
            <v>58000</v>
          </cell>
        </row>
        <row r="1139">
          <cell r="X1139" t="str">
            <v>18.0103.0028</v>
          </cell>
          <cell r="Y1139" t="str">
            <v>37.2A03.0028</v>
          </cell>
          <cell r="Z1139">
            <v>51000</v>
          </cell>
          <cell r="AA1139">
            <v>69000</v>
          </cell>
          <cell r="AB1139">
            <v>0</v>
          </cell>
          <cell r="AC1139">
            <v>58000</v>
          </cell>
        </row>
        <row r="1140">
          <cell r="X1140" t="str">
            <v>18.0104.0028</v>
          </cell>
          <cell r="Y1140" t="str">
            <v>37.2A03.0028</v>
          </cell>
          <cell r="Z1140">
            <v>51000</v>
          </cell>
          <cell r="AA1140">
            <v>69000</v>
          </cell>
          <cell r="AB1140">
            <v>0</v>
          </cell>
          <cell r="AC1140">
            <v>58000</v>
          </cell>
        </row>
        <row r="1141">
          <cell r="X1141" t="str">
            <v>18.0105.0028</v>
          </cell>
          <cell r="Y1141" t="str">
            <v>37.2A03.0028</v>
          </cell>
          <cell r="Z1141">
            <v>51000</v>
          </cell>
          <cell r="AA1141">
            <v>69000</v>
          </cell>
          <cell r="AB1141">
            <v>0</v>
          </cell>
          <cell r="AC1141">
            <v>58000</v>
          </cell>
        </row>
        <row r="1142">
          <cell r="X1142" t="str">
            <v>18.0106.0028</v>
          </cell>
          <cell r="Y1142" t="str">
            <v>37.2A03.0028</v>
          </cell>
          <cell r="Z1142">
            <v>51000</v>
          </cell>
          <cell r="AA1142">
            <v>69000</v>
          </cell>
          <cell r="AB1142">
            <v>0</v>
          </cell>
          <cell r="AC1142">
            <v>58000</v>
          </cell>
        </row>
        <row r="1143">
          <cell r="X1143" t="str">
            <v>18.0107.0028</v>
          </cell>
          <cell r="Y1143" t="str">
            <v>37.2A03.0028</v>
          </cell>
          <cell r="Z1143">
            <v>51000</v>
          </cell>
          <cell r="AA1143">
            <v>69000</v>
          </cell>
          <cell r="AB1143">
            <v>0</v>
          </cell>
          <cell r="AC1143">
            <v>58000</v>
          </cell>
        </row>
        <row r="1144">
          <cell r="X1144" t="str">
            <v>18.0108.0028</v>
          </cell>
          <cell r="Y1144" t="str">
            <v>37.2A03.0028</v>
          </cell>
          <cell r="Z1144">
            <v>51000</v>
          </cell>
          <cell r="AA1144">
            <v>69000</v>
          </cell>
          <cell r="AB1144">
            <v>0</v>
          </cell>
          <cell r="AC1144">
            <v>58000</v>
          </cell>
        </row>
        <row r="1145">
          <cell r="X1145" t="str">
            <v>18.0109.0028</v>
          </cell>
          <cell r="Y1145" t="str">
            <v>37.2A03.0028</v>
          </cell>
          <cell r="Z1145">
            <v>51000</v>
          </cell>
          <cell r="AA1145">
            <v>69000</v>
          </cell>
          <cell r="AB1145">
            <v>0</v>
          </cell>
          <cell r="AC1145">
            <v>58000</v>
          </cell>
        </row>
        <row r="1146">
          <cell r="X1146" t="str">
            <v>18.0110.0028</v>
          </cell>
          <cell r="Y1146" t="str">
            <v>37.2A03.0028</v>
          </cell>
          <cell r="Z1146">
            <v>51000</v>
          </cell>
          <cell r="AA1146">
            <v>69000</v>
          </cell>
          <cell r="AB1146">
            <v>0</v>
          </cell>
          <cell r="AC1146">
            <v>58000</v>
          </cell>
        </row>
        <row r="1147">
          <cell r="X1147" t="str">
            <v>18.0111.0028</v>
          </cell>
          <cell r="Y1147" t="str">
            <v>37.2A03.0028</v>
          </cell>
          <cell r="Z1147">
            <v>51000</v>
          </cell>
          <cell r="AA1147">
            <v>69000</v>
          </cell>
          <cell r="AB1147">
            <v>0</v>
          </cell>
          <cell r="AC1147">
            <v>58000</v>
          </cell>
        </row>
        <row r="1148">
          <cell r="X1148" t="str">
            <v>18.0112.0028</v>
          </cell>
          <cell r="Y1148" t="str">
            <v>37.2A03.0028</v>
          </cell>
          <cell r="Z1148">
            <v>51000</v>
          </cell>
          <cell r="AA1148">
            <v>69000</v>
          </cell>
          <cell r="AB1148">
            <v>0</v>
          </cell>
          <cell r="AC1148">
            <v>58000</v>
          </cell>
        </row>
        <row r="1149">
          <cell r="X1149" t="str">
            <v>18.0113.0028</v>
          </cell>
          <cell r="Y1149" t="str">
            <v>37.2A03.0028</v>
          </cell>
          <cell r="Z1149">
            <v>51000</v>
          </cell>
          <cell r="AA1149">
            <v>69000</v>
          </cell>
          <cell r="AB1149">
            <v>0</v>
          </cell>
          <cell r="AC1149">
            <v>58000</v>
          </cell>
        </row>
        <row r="1150">
          <cell r="X1150" t="str">
            <v>18.0114.0028</v>
          </cell>
          <cell r="Y1150" t="str">
            <v>37.2A03.0028</v>
          </cell>
          <cell r="Z1150">
            <v>51000</v>
          </cell>
          <cell r="AA1150">
            <v>69000</v>
          </cell>
          <cell r="AB1150">
            <v>0</v>
          </cell>
          <cell r="AC1150">
            <v>58000</v>
          </cell>
        </row>
        <row r="1151">
          <cell r="X1151" t="str">
            <v>18.0115.0028</v>
          </cell>
          <cell r="Y1151" t="str">
            <v>37.2A03.0028</v>
          </cell>
          <cell r="Z1151">
            <v>51000</v>
          </cell>
          <cell r="AA1151">
            <v>69000</v>
          </cell>
          <cell r="AB1151">
            <v>0</v>
          </cell>
          <cell r="AC1151">
            <v>58000</v>
          </cell>
        </row>
        <row r="1152">
          <cell r="X1152" t="str">
            <v>18.0116.0028</v>
          </cell>
          <cell r="Y1152" t="str">
            <v>37.2A03.0028</v>
          </cell>
          <cell r="Z1152">
            <v>51000</v>
          </cell>
          <cell r="AA1152">
            <v>69000</v>
          </cell>
          <cell r="AB1152">
            <v>0</v>
          </cell>
          <cell r="AC1152">
            <v>58000</v>
          </cell>
        </row>
        <row r="1153">
          <cell r="X1153" t="str">
            <v>18.0117.0028</v>
          </cell>
          <cell r="Y1153" t="str">
            <v>37.2A03.0028</v>
          </cell>
          <cell r="Z1153">
            <v>51000</v>
          </cell>
          <cell r="AA1153">
            <v>69000</v>
          </cell>
          <cell r="AB1153">
            <v>0</v>
          </cell>
          <cell r="AC1153">
            <v>58000</v>
          </cell>
        </row>
        <row r="1154">
          <cell r="X1154" t="str">
            <v>18.0119.0028</v>
          </cell>
          <cell r="Y1154" t="str">
            <v>37.2A03.0028</v>
          </cell>
          <cell r="Z1154">
            <v>51000</v>
          </cell>
          <cell r="AA1154">
            <v>69000</v>
          </cell>
          <cell r="AB1154">
            <v>0</v>
          </cell>
          <cell r="AC1154">
            <v>58000</v>
          </cell>
        </row>
        <row r="1155">
          <cell r="X1155" t="str">
            <v>18.0120.0028</v>
          </cell>
          <cell r="Y1155" t="str">
            <v>37.2A03.0028</v>
          </cell>
          <cell r="Z1155">
            <v>51000</v>
          </cell>
          <cell r="AA1155">
            <v>69000</v>
          </cell>
          <cell r="AB1155">
            <v>0</v>
          </cell>
          <cell r="AC1155">
            <v>58000</v>
          </cell>
        </row>
        <row r="1156">
          <cell r="X1156" t="str">
            <v>18.0121.0028</v>
          </cell>
          <cell r="Y1156" t="str">
            <v>37.2A03.0028</v>
          </cell>
          <cell r="Z1156">
            <v>51000</v>
          </cell>
          <cell r="AA1156">
            <v>69000</v>
          </cell>
          <cell r="AB1156">
            <v>0</v>
          </cell>
          <cell r="AC1156">
            <v>58000</v>
          </cell>
        </row>
        <row r="1157">
          <cell r="X1157" t="str">
            <v>18.0122.0028</v>
          </cell>
          <cell r="Y1157" t="str">
            <v>37.2A03.0028</v>
          </cell>
          <cell r="Z1157">
            <v>51000</v>
          </cell>
          <cell r="AA1157">
            <v>69000</v>
          </cell>
          <cell r="AB1157">
            <v>0</v>
          </cell>
          <cell r="AC1157">
            <v>58000</v>
          </cell>
        </row>
        <row r="1158">
          <cell r="X1158" t="str">
            <v>18.0123.0028</v>
          </cell>
          <cell r="Y1158" t="str">
            <v>37.2A03.0028</v>
          </cell>
          <cell r="Z1158">
            <v>51000</v>
          </cell>
          <cell r="AA1158">
            <v>69000</v>
          </cell>
          <cell r="AB1158">
            <v>0</v>
          </cell>
          <cell r="AC1158">
            <v>58000</v>
          </cell>
        </row>
        <row r="1159">
          <cell r="X1159" t="str">
            <v>18.0125.0028</v>
          </cell>
          <cell r="Y1159" t="str">
            <v>37.2A03.0028</v>
          </cell>
          <cell r="Z1159">
            <v>51000</v>
          </cell>
          <cell r="AA1159">
            <v>69000</v>
          </cell>
          <cell r="AB1159">
            <v>0</v>
          </cell>
          <cell r="AC1159">
            <v>58000</v>
          </cell>
        </row>
        <row r="1160">
          <cell r="X1160" t="str">
            <v>18.0127.0028</v>
          </cell>
          <cell r="Y1160" t="str">
            <v>37.2A03.0028</v>
          </cell>
          <cell r="Z1160">
            <v>51000</v>
          </cell>
          <cell r="AA1160">
            <v>69000</v>
          </cell>
          <cell r="AB1160">
            <v>0</v>
          </cell>
          <cell r="AC1160">
            <v>58000</v>
          </cell>
        </row>
        <row r="1161">
          <cell r="X1161" t="str">
            <v>18.0128.0028</v>
          </cell>
          <cell r="Y1161" t="str">
            <v>37.2A03.0028</v>
          </cell>
          <cell r="Z1161">
            <v>51000</v>
          </cell>
          <cell r="AA1161">
            <v>69000</v>
          </cell>
          <cell r="AB1161">
            <v>0</v>
          </cell>
          <cell r="AC1161">
            <v>58000</v>
          </cell>
        </row>
        <row r="1162">
          <cell r="X1162" t="str">
            <v>18.0129.0028</v>
          </cell>
          <cell r="Y1162" t="str">
            <v>37.2A03.0028</v>
          </cell>
          <cell r="Z1162">
            <v>51000</v>
          </cell>
          <cell r="AA1162">
            <v>69000</v>
          </cell>
          <cell r="AB1162">
            <v>0</v>
          </cell>
          <cell r="AC1162">
            <v>58000</v>
          </cell>
        </row>
        <row r="1163">
          <cell r="X1163" t="str">
            <v>14.0238.0029</v>
          </cell>
          <cell r="Y1163" t="str">
            <v>37.2A03.0029</v>
          </cell>
          <cell r="Z1163">
            <v>73000</v>
          </cell>
          <cell r="AA1163">
            <v>94000</v>
          </cell>
          <cell r="AB1163">
            <v>0</v>
          </cell>
          <cell r="AC1163">
            <v>83000</v>
          </cell>
        </row>
        <row r="1164">
          <cell r="X1164" t="str">
            <v>14.0239.0029</v>
          </cell>
          <cell r="Y1164" t="str">
            <v>37.2A03.0029</v>
          </cell>
          <cell r="Z1164">
            <v>73000</v>
          </cell>
          <cell r="AA1164">
            <v>94000</v>
          </cell>
          <cell r="AB1164">
            <v>0</v>
          </cell>
          <cell r="AC1164">
            <v>83000</v>
          </cell>
        </row>
        <row r="1165">
          <cell r="X1165" t="str">
            <v>18.0067.0029</v>
          </cell>
          <cell r="Y1165" t="str">
            <v>37.2A03.0029</v>
          </cell>
          <cell r="Z1165">
            <v>73000</v>
          </cell>
          <cell r="AA1165">
            <v>94000</v>
          </cell>
          <cell r="AB1165">
            <v>0</v>
          </cell>
          <cell r="AC1165">
            <v>83000</v>
          </cell>
        </row>
        <row r="1166">
          <cell r="X1166" t="str">
            <v>18.0068.0029</v>
          </cell>
          <cell r="Y1166" t="str">
            <v>37.2A03.0029</v>
          </cell>
          <cell r="Z1166">
            <v>73000</v>
          </cell>
          <cell r="AA1166">
            <v>94000</v>
          </cell>
          <cell r="AB1166">
            <v>0</v>
          </cell>
          <cell r="AC1166">
            <v>83000</v>
          </cell>
        </row>
        <row r="1167">
          <cell r="X1167" t="str">
            <v>18.0071.0029</v>
          </cell>
          <cell r="Y1167" t="str">
            <v>37.2A03.0029</v>
          </cell>
          <cell r="Z1167">
            <v>73000</v>
          </cell>
          <cell r="AA1167">
            <v>94000</v>
          </cell>
          <cell r="AB1167">
            <v>0</v>
          </cell>
          <cell r="AC1167">
            <v>83000</v>
          </cell>
        </row>
        <row r="1168">
          <cell r="X1168" t="str">
            <v>18.0072.0029</v>
          </cell>
          <cell r="Y1168" t="str">
            <v>37.2A03.0029</v>
          </cell>
          <cell r="Z1168">
            <v>73000</v>
          </cell>
          <cell r="AA1168">
            <v>94000</v>
          </cell>
          <cell r="AB1168">
            <v>0</v>
          </cell>
          <cell r="AC1168">
            <v>83000</v>
          </cell>
        </row>
        <row r="1169">
          <cell r="X1169" t="str">
            <v>18.0086.0029</v>
          </cell>
          <cell r="Y1169" t="str">
            <v>37.2A03.0029</v>
          </cell>
          <cell r="Z1169">
            <v>73000</v>
          </cell>
          <cell r="AA1169">
            <v>94000</v>
          </cell>
          <cell r="AB1169">
            <v>0</v>
          </cell>
          <cell r="AC1169">
            <v>83000</v>
          </cell>
        </row>
        <row r="1170">
          <cell r="X1170" t="str">
            <v>18.0087.0029</v>
          </cell>
          <cell r="Y1170" t="str">
            <v>37.2A03.0029</v>
          </cell>
          <cell r="Z1170">
            <v>73000</v>
          </cell>
          <cell r="AA1170">
            <v>94000</v>
          </cell>
          <cell r="AB1170">
            <v>0</v>
          </cell>
          <cell r="AC1170">
            <v>83000</v>
          </cell>
        </row>
        <row r="1171">
          <cell r="X1171" t="str">
            <v>18.0089.0029</v>
          </cell>
          <cell r="Y1171" t="str">
            <v>37.2A03.0029</v>
          </cell>
          <cell r="Z1171">
            <v>73000</v>
          </cell>
          <cell r="AA1171">
            <v>94000</v>
          </cell>
          <cell r="AB1171">
            <v>0</v>
          </cell>
          <cell r="AC1171">
            <v>83000</v>
          </cell>
        </row>
        <row r="1172">
          <cell r="X1172" t="str">
            <v>18.0090.0029</v>
          </cell>
          <cell r="Y1172" t="str">
            <v>37.2A03.0029</v>
          </cell>
          <cell r="Z1172">
            <v>73000</v>
          </cell>
          <cell r="AA1172">
            <v>94000</v>
          </cell>
          <cell r="AB1172">
            <v>0</v>
          </cell>
          <cell r="AC1172">
            <v>83000</v>
          </cell>
        </row>
        <row r="1173">
          <cell r="X1173" t="str">
            <v>18.0091.0029</v>
          </cell>
          <cell r="Y1173" t="str">
            <v>37.2A03.0029</v>
          </cell>
          <cell r="Z1173">
            <v>73000</v>
          </cell>
          <cell r="AA1173">
            <v>94000</v>
          </cell>
          <cell r="AB1173">
            <v>0</v>
          </cell>
          <cell r="AC1173">
            <v>83000</v>
          </cell>
        </row>
        <row r="1174">
          <cell r="X1174" t="str">
            <v>18.0092.0029</v>
          </cell>
          <cell r="Y1174" t="str">
            <v>37.2A03.0029</v>
          </cell>
          <cell r="Z1174">
            <v>73000</v>
          </cell>
          <cell r="AA1174">
            <v>94000</v>
          </cell>
          <cell r="AB1174">
            <v>0</v>
          </cell>
          <cell r="AC1174">
            <v>83000</v>
          </cell>
        </row>
        <row r="1175">
          <cell r="X1175" t="str">
            <v>18.0093.0029</v>
          </cell>
          <cell r="Y1175" t="str">
            <v>37.2A03.0029</v>
          </cell>
          <cell r="Z1175">
            <v>73000</v>
          </cell>
          <cell r="AA1175">
            <v>94000</v>
          </cell>
          <cell r="AB1175">
            <v>0</v>
          </cell>
          <cell r="AC1175">
            <v>83000</v>
          </cell>
        </row>
        <row r="1176">
          <cell r="X1176" t="str">
            <v>18.0094.0029</v>
          </cell>
          <cell r="Y1176" t="str">
            <v>37.2A03.0029</v>
          </cell>
          <cell r="Z1176">
            <v>73000</v>
          </cell>
          <cell r="AA1176">
            <v>94000</v>
          </cell>
          <cell r="AB1176">
            <v>0</v>
          </cell>
          <cell r="AC1176">
            <v>83000</v>
          </cell>
        </row>
        <row r="1177">
          <cell r="X1177" t="str">
            <v>18.0096.0029</v>
          </cell>
          <cell r="Y1177" t="str">
            <v>37.2A03.0029</v>
          </cell>
          <cell r="Z1177">
            <v>73000</v>
          </cell>
          <cell r="AA1177">
            <v>94000</v>
          </cell>
          <cell r="AB1177">
            <v>0</v>
          </cell>
          <cell r="AC1177">
            <v>83000</v>
          </cell>
        </row>
        <row r="1178">
          <cell r="X1178" t="str">
            <v>18.0102.0029</v>
          </cell>
          <cell r="Y1178" t="str">
            <v>37.2A03.0029</v>
          </cell>
          <cell r="Z1178">
            <v>73000</v>
          </cell>
          <cell r="AA1178">
            <v>94000</v>
          </cell>
          <cell r="AB1178">
            <v>0</v>
          </cell>
          <cell r="AC1178">
            <v>83000</v>
          </cell>
        </row>
        <row r="1179">
          <cell r="X1179" t="str">
            <v>18.0103.0029</v>
          </cell>
          <cell r="Y1179" t="str">
            <v>37.2A03.0029</v>
          </cell>
          <cell r="Z1179">
            <v>73000</v>
          </cell>
          <cell r="AA1179">
            <v>94000</v>
          </cell>
          <cell r="AB1179">
            <v>0</v>
          </cell>
          <cell r="AC1179">
            <v>83000</v>
          </cell>
        </row>
        <row r="1180">
          <cell r="X1180" t="str">
            <v>18.0104.0029</v>
          </cell>
          <cell r="Y1180" t="str">
            <v>37.2A03.0029</v>
          </cell>
          <cell r="Z1180">
            <v>73000</v>
          </cell>
          <cell r="AA1180">
            <v>94000</v>
          </cell>
          <cell r="AB1180">
            <v>0</v>
          </cell>
          <cell r="AC1180">
            <v>83000</v>
          </cell>
        </row>
        <row r="1181">
          <cell r="X1181" t="str">
            <v>18.0106.0029</v>
          </cell>
          <cell r="Y1181" t="str">
            <v>37.2A03.0029</v>
          </cell>
          <cell r="Z1181">
            <v>73000</v>
          </cell>
          <cell r="AA1181">
            <v>94000</v>
          </cell>
          <cell r="AB1181">
            <v>0</v>
          </cell>
          <cell r="AC1181">
            <v>83000</v>
          </cell>
        </row>
        <row r="1182">
          <cell r="X1182" t="str">
            <v>18.0107.0029</v>
          </cell>
          <cell r="Y1182" t="str">
            <v>37.2A03.0029</v>
          </cell>
          <cell r="Z1182">
            <v>73000</v>
          </cell>
          <cell r="AA1182">
            <v>94000</v>
          </cell>
          <cell r="AB1182">
            <v>0</v>
          </cell>
          <cell r="AC1182">
            <v>83000</v>
          </cell>
        </row>
        <row r="1183">
          <cell r="X1183" t="str">
            <v>18.0108.0029</v>
          </cell>
          <cell r="Y1183" t="str">
            <v>37.2A03.0029</v>
          </cell>
          <cell r="Z1183">
            <v>73000</v>
          </cell>
          <cell r="AA1183">
            <v>94000</v>
          </cell>
          <cell r="AB1183">
            <v>0</v>
          </cell>
          <cell r="AC1183">
            <v>83000</v>
          </cell>
        </row>
        <row r="1184">
          <cell r="X1184" t="str">
            <v>18.0111.0029</v>
          </cell>
          <cell r="Y1184" t="str">
            <v>37.2A03.0029</v>
          </cell>
          <cell r="Z1184">
            <v>73000</v>
          </cell>
          <cell r="AA1184">
            <v>94000</v>
          </cell>
          <cell r="AB1184">
            <v>0</v>
          </cell>
          <cell r="AC1184">
            <v>83000</v>
          </cell>
        </row>
        <row r="1185">
          <cell r="X1185" t="str">
            <v>18.0112.0029</v>
          </cell>
          <cell r="Y1185" t="str">
            <v>37.2A03.0029</v>
          </cell>
          <cell r="Z1185">
            <v>73000</v>
          </cell>
          <cell r="AA1185">
            <v>94000</v>
          </cell>
          <cell r="AB1185">
            <v>0</v>
          </cell>
          <cell r="AC1185">
            <v>83000</v>
          </cell>
        </row>
        <row r="1186">
          <cell r="X1186" t="str">
            <v>18.0113.0029</v>
          </cell>
          <cell r="Y1186" t="str">
            <v>37.2A03.0029</v>
          </cell>
          <cell r="Z1186">
            <v>73000</v>
          </cell>
          <cell r="AA1186">
            <v>94000</v>
          </cell>
          <cell r="AB1186">
            <v>0</v>
          </cell>
          <cell r="AC1186">
            <v>83000</v>
          </cell>
        </row>
        <row r="1187">
          <cell r="X1187" t="str">
            <v>18.0114.0029</v>
          </cell>
          <cell r="Y1187" t="str">
            <v>37.2A03.0029</v>
          </cell>
          <cell r="Z1187">
            <v>73000</v>
          </cell>
          <cell r="AA1187">
            <v>94000</v>
          </cell>
          <cell r="AB1187">
            <v>0</v>
          </cell>
          <cell r="AC1187">
            <v>83000</v>
          </cell>
        </row>
        <row r="1188">
          <cell r="X1188" t="str">
            <v>18.0115.0029</v>
          </cell>
          <cell r="Y1188" t="str">
            <v>37.2A03.0029</v>
          </cell>
          <cell r="Z1188">
            <v>73000</v>
          </cell>
          <cell r="AA1188">
            <v>94000</v>
          </cell>
          <cell r="AB1188">
            <v>0</v>
          </cell>
          <cell r="AC1188">
            <v>83000</v>
          </cell>
        </row>
        <row r="1189">
          <cell r="X1189" t="str">
            <v>18.0116.0029</v>
          </cell>
          <cell r="Y1189" t="str">
            <v>37.2A03.0029</v>
          </cell>
          <cell r="Z1189">
            <v>73000</v>
          </cell>
          <cell r="AA1189">
            <v>94000</v>
          </cell>
          <cell r="AB1189">
            <v>0</v>
          </cell>
          <cell r="AC1189">
            <v>83000</v>
          </cell>
        </row>
        <row r="1190">
          <cell r="X1190" t="str">
            <v>18.0117.0029</v>
          </cell>
          <cell r="Y1190" t="str">
            <v>37.2A03.0029</v>
          </cell>
          <cell r="Z1190">
            <v>73000</v>
          </cell>
          <cell r="AA1190">
            <v>94000</v>
          </cell>
          <cell r="AB1190">
            <v>0</v>
          </cell>
          <cell r="AC1190">
            <v>83000</v>
          </cell>
        </row>
        <row r="1191">
          <cell r="X1191" t="str">
            <v>18.0121.0029</v>
          </cell>
          <cell r="Y1191" t="str">
            <v>37.2A03.0029</v>
          </cell>
          <cell r="Z1191">
            <v>73000</v>
          </cell>
          <cell r="AA1191">
            <v>94000</v>
          </cell>
          <cell r="AB1191">
            <v>0</v>
          </cell>
          <cell r="AC1191">
            <v>83000</v>
          </cell>
        </row>
        <row r="1192">
          <cell r="X1192" t="str">
            <v>18.0122.0029</v>
          </cell>
          <cell r="Y1192" t="str">
            <v>37.2A03.0029</v>
          </cell>
          <cell r="Z1192">
            <v>73000</v>
          </cell>
          <cell r="AA1192">
            <v>94000</v>
          </cell>
          <cell r="AB1192">
            <v>0</v>
          </cell>
          <cell r="AC1192">
            <v>83000</v>
          </cell>
        </row>
        <row r="1193">
          <cell r="X1193" t="str">
            <v>18.0129.0029</v>
          </cell>
          <cell r="Y1193" t="str">
            <v>37.2A03.0029</v>
          </cell>
          <cell r="Z1193">
            <v>73000</v>
          </cell>
          <cell r="AA1193">
            <v>94000</v>
          </cell>
          <cell r="AB1193">
            <v>0</v>
          </cell>
          <cell r="AC1193">
            <v>83000</v>
          </cell>
        </row>
        <row r="1194">
          <cell r="X1194" t="str">
            <v>18.0088.0030</v>
          </cell>
          <cell r="Y1194" t="str">
            <v>37.2A03.0030</v>
          </cell>
          <cell r="Z1194">
            <v>96000</v>
          </cell>
          <cell r="AA1194">
            <v>119000</v>
          </cell>
          <cell r="AB1194">
            <v>0</v>
          </cell>
          <cell r="AC1194">
            <v>108000</v>
          </cell>
        </row>
        <row r="1195">
          <cell r="X1195" t="str">
            <v>18.0097.0030</v>
          </cell>
          <cell r="Y1195" t="str">
            <v>37.2A03.0030</v>
          </cell>
          <cell r="Z1195">
            <v>96000</v>
          </cell>
          <cell r="AA1195">
            <v>119000</v>
          </cell>
          <cell r="AB1195">
            <v>0</v>
          </cell>
          <cell r="AC1195">
            <v>108000</v>
          </cell>
        </row>
        <row r="1196">
          <cell r="X1196" t="str">
            <v>18.0118.0030</v>
          </cell>
          <cell r="Y1196" t="str">
            <v>37.2A03.0030</v>
          </cell>
          <cell r="Z1196">
            <v>96000</v>
          </cell>
          <cell r="AA1196">
            <v>119000</v>
          </cell>
          <cell r="AB1196">
            <v>0</v>
          </cell>
          <cell r="AC1196">
            <v>108000</v>
          </cell>
        </row>
        <row r="1197">
          <cell r="X1197" t="str">
            <v>03.2320.0057</v>
          </cell>
          <cell r="Y1197" t="str">
            <v>37.2A04.0057</v>
          </cell>
          <cell r="Z1197">
            <v>6318000</v>
          </cell>
          <cell r="AA1197">
            <v>9546000</v>
          </cell>
          <cell r="AB1197">
            <v>18</v>
          </cell>
          <cell r="AC1197">
            <v>9138000</v>
          </cell>
        </row>
        <row r="1198">
          <cell r="X1198" t="str">
            <v>18.0553.0057</v>
          </cell>
          <cell r="Y1198" t="str">
            <v>37.2A04.0057</v>
          </cell>
          <cell r="Z1198">
            <v>6318000</v>
          </cell>
          <cell r="AA1198">
            <v>9546000</v>
          </cell>
          <cell r="AB1198">
            <v>18</v>
          </cell>
          <cell r="AC1198">
            <v>9138000</v>
          </cell>
        </row>
        <row r="1199">
          <cell r="X1199" t="str">
            <v>18.0554.0057</v>
          </cell>
          <cell r="Y1199" t="str">
            <v>37.2A04.0057</v>
          </cell>
          <cell r="Z1199">
            <v>6318000</v>
          </cell>
          <cell r="AA1199">
            <v>9546000</v>
          </cell>
          <cell r="AB1199">
            <v>18</v>
          </cell>
          <cell r="AC1199">
            <v>9138000</v>
          </cell>
        </row>
        <row r="1200">
          <cell r="X1200" t="str">
            <v>18.0555.0057</v>
          </cell>
          <cell r="Y1200" t="str">
            <v>37.2A04.0057</v>
          </cell>
          <cell r="Z1200">
            <v>6318000</v>
          </cell>
          <cell r="AA1200">
            <v>9546000</v>
          </cell>
          <cell r="AB1200">
            <v>18</v>
          </cell>
          <cell r="AC1200">
            <v>9138000</v>
          </cell>
        </row>
        <row r="1201">
          <cell r="X1201" t="str">
            <v>18.0556.0057</v>
          </cell>
          <cell r="Y1201" t="str">
            <v>37.2A04.0057</v>
          </cell>
          <cell r="Z1201">
            <v>6318000</v>
          </cell>
          <cell r="AA1201">
            <v>9546000</v>
          </cell>
          <cell r="AB1201">
            <v>18</v>
          </cell>
          <cell r="AC1201">
            <v>9138000</v>
          </cell>
        </row>
        <row r="1202">
          <cell r="X1202" t="str">
            <v>18.0557.0057</v>
          </cell>
          <cell r="Y1202" t="str">
            <v>37.2A04.0057</v>
          </cell>
          <cell r="Z1202">
            <v>6318000</v>
          </cell>
          <cell r="AA1202">
            <v>9546000</v>
          </cell>
          <cell r="AB1202">
            <v>18</v>
          </cell>
          <cell r="AC1202">
            <v>9138000</v>
          </cell>
        </row>
        <row r="1203">
          <cell r="X1203" t="str">
            <v>18.0558.0057</v>
          </cell>
          <cell r="Y1203" t="str">
            <v>37.2A04.0057</v>
          </cell>
          <cell r="Z1203">
            <v>6318000</v>
          </cell>
          <cell r="AA1203">
            <v>9546000</v>
          </cell>
          <cell r="AB1203">
            <v>18</v>
          </cell>
          <cell r="AC1203">
            <v>9138000</v>
          </cell>
        </row>
        <row r="1204">
          <cell r="X1204" t="str">
            <v>18.0559.0057</v>
          </cell>
          <cell r="Y1204" t="str">
            <v>37.2A04.0057</v>
          </cell>
          <cell r="Z1204">
            <v>6318000</v>
          </cell>
          <cell r="AA1204">
            <v>9546000</v>
          </cell>
          <cell r="AB1204">
            <v>18</v>
          </cell>
          <cell r="AC1204">
            <v>9138000</v>
          </cell>
        </row>
        <row r="1205">
          <cell r="X1205" t="str">
            <v>18.0560.0057</v>
          </cell>
          <cell r="Y1205" t="str">
            <v>37.2A04.0057</v>
          </cell>
          <cell r="Z1205">
            <v>6318000</v>
          </cell>
          <cell r="AA1205">
            <v>9546000</v>
          </cell>
          <cell r="AB1205">
            <v>18</v>
          </cell>
          <cell r="AC1205">
            <v>9138000</v>
          </cell>
        </row>
        <row r="1206">
          <cell r="X1206" t="str">
            <v>18.0562.0057</v>
          </cell>
          <cell r="Y1206" t="str">
            <v>37.2A04.0057</v>
          </cell>
          <cell r="Z1206">
            <v>6318000</v>
          </cell>
          <cell r="AA1206">
            <v>9546000</v>
          </cell>
          <cell r="AB1206">
            <v>18</v>
          </cell>
          <cell r="AC1206">
            <v>9138000</v>
          </cell>
        </row>
        <row r="1207">
          <cell r="X1207" t="str">
            <v>18.0563.0057</v>
          </cell>
          <cell r="Y1207" t="str">
            <v>37.2A04.0057</v>
          </cell>
          <cell r="Z1207">
            <v>6318000</v>
          </cell>
          <cell r="AA1207">
            <v>9546000</v>
          </cell>
          <cell r="AB1207">
            <v>18</v>
          </cell>
          <cell r="AC1207">
            <v>9138000</v>
          </cell>
        </row>
        <row r="1208">
          <cell r="X1208" t="str">
            <v>18.0564.0057</v>
          </cell>
          <cell r="Y1208" t="str">
            <v>37.2A04.0057</v>
          </cell>
          <cell r="Z1208">
            <v>6318000</v>
          </cell>
          <cell r="AA1208">
            <v>9546000</v>
          </cell>
          <cell r="AB1208">
            <v>18</v>
          </cell>
          <cell r="AC1208">
            <v>9138000</v>
          </cell>
        </row>
        <row r="1209">
          <cell r="X1209" t="str">
            <v>18.0565.0057</v>
          </cell>
          <cell r="Y1209" t="str">
            <v>37.2A04.0057</v>
          </cell>
          <cell r="Z1209">
            <v>6318000</v>
          </cell>
          <cell r="AA1209">
            <v>9546000</v>
          </cell>
          <cell r="AB1209">
            <v>18</v>
          </cell>
          <cell r="AC1209">
            <v>9138000</v>
          </cell>
        </row>
        <row r="1210">
          <cell r="X1210" t="str">
            <v>18.0566.0057</v>
          </cell>
          <cell r="Y1210" t="str">
            <v>37.2A04.0057</v>
          </cell>
          <cell r="Z1210">
            <v>6318000</v>
          </cell>
          <cell r="AA1210">
            <v>9546000</v>
          </cell>
          <cell r="AB1210">
            <v>18</v>
          </cell>
          <cell r="AC1210">
            <v>9138000</v>
          </cell>
        </row>
        <row r="1211">
          <cell r="X1211" t="str">
            <v>18.0567.0057</v>
          </cell>
          <cell r="Y1211" t="str">
            <v>37.2A04.0057</v>
          </cell>
          <cell r="Z1211">
            <v>6318000</v>
          </cell>
          <cell r="AA1211">
            <v>9546000</v>
          </cell>
          <cell r="AB1211">
            <v>18</v>
          </cell>
          <cell r="AC1211">
            <v>9138000</v>
          </cell>
        </row>
        <row r="1212">
          <cell r="X1212" t="str">
            <v>18.0568.0057</v>
          </cell>
          <cell r="Y1212" t="str">
            <v>37.2A04.0057</v>
          </cell>
          <cell r="Z1212">
            <v>6318000</v>
          </cell>
          <cell r="AA1212">
            <v>9546000</v>
          </cell>
          <cell r="AB1212">
            <v>18</v>
          </cell>
          <cell r="AC1212">
            <v>9138000</v>
          </cell>
        </row>
        <row r="1213">
          <cell r="X1213" t="str">
            <v>18.0569.0057</v>
          </cell>
          <cell r="Y1213" t="str">
            <v>37.2A04.0057</v>
          </cell>
          <cell r="Z1213">
            <v>6318000</v>
          </cell>
          <cell r="AA1213">
            <v>9546000</v>
          </cell>
          <cell r="AB1213">
            <v>18</v>
          </cell>
          <cell r="AC1213">
            <v>9138000</v>
          </cell>
        </row>
        <row r="1214">
          <cell r="X1214" t="str">
            <v>18.0570.0057</v>
          </cell>
          <cell r="Y1214" t="str">
            <v>37.2A04.0057</v>
          </cell>
          <cell r="Z1214">
            <v>6318000</v>
          </cell>
          <cell r="AA1214">
            <v>9546000</v>
          </cell>
          <cell r="AB1214">
            <v>18</v>
          </cell>
          <cell r="AC1214">
            <v>9138000</v>
          </cell>
        </row>
        <row r="1215">
          <cell r="X1215" t="str">
            <v>23.0043.1478</v>
          </cell>
          <cell r="Y1215" t="str">
            <v>37.1E03.1478</v>
          </cell>
          <cell r="Z1215">
            <v>28000</v>
          </cell>
          <cell r="AA1215">
            <v>37100</v>
          </cell>
          <cell r="AB1215">
            <v>0</v>
          </cell>
          <cell r="AC1215">
            <v>35000</v>
          </cell>
        </row>
        <row r="1216">
          <cell r="X1216" t="str">
            <v>23.0044.1478</v>
          </cell>
          <cell r="Y1216" t="str">
            <v>37.1E03.1478</v>
          </cell>
          <cell r="Z1216">
            <v>28000</v>
          </cell>
          <cell r="AA1216">
            <v>37100</v>
          </cell>
          <cell r="AB1216">
            <v>0</v>
          </cell>
          <cell r="AC1216">
            <v>35000</v>
          </cell>
        </row>
        <row r="1217">
          <cell r="X1217" t="str">
            <v>03.0277.0247</v>
          </cell>
          <cell r="Y1217" t="str">
            <v>37.8C00.0247</v>
          </cell>
          <cell r="Z1217">
            <v>0</v>
          </cell>
          <cell r="AA1217">
            <v>100000</v>
          </cell>
          <cell r="AB1217">
            <v>2</v>
          </cell>
          <cell r="AC1217">
            <v>81400</v>
          </cell>
        </row>
        <row r="1218">
          <cell r="X1218" t="str">
            <v>08.0016.0247</v>
          </cell>
          <cell r="Y1218" t="str">
            <v>37.8C00.0247</v>
          </cell>
          <cell r="Z1218">
            <v>0</v>
          </cell>
          <cell r="AA1218">
            <v>100000</v>
          </cell>
          <cell r="AB1218">
            <v>2</v>
          </cell>
          <cell r="AC1218">
            <v>81400</v>
          </cell>
        </row>
        <row r="1219">
          <cell r="X1219" t="str">
            <v>03.0278.0248</v>
          </cell>
          <cell r="Y1219" t="str">
            <v>37.8C00.0248</v>
          </cell>
          <cell r="Z1219">
            <v>0</v>
          </cell>
          <cell r="AA1219">
            <v>100000</v>
          </cell>
          <cell r="AB1219">
            <v>2</v>
          </cell>
          <cell r="AC1219">
            <v>81400</v>
          </cell>
        </row>
        <row r="1220">
          <cell r="X1220" t="str">
            <v>08.0017.0248</v>
          </cell>
          <cell r="Y1220" t="str">
            <v>37.8C00.0248</v>
          </cell>
          <cell r="Z1220">
            <v>0</v>
          </cell>
          <cell r="AA1220">
            <v>100000</v>
          </cell>
          <cell r="AB1220">
            <v>2</v>
          </cell>
          <cell r="AC1220">
            <v>81400</v>
          </cell>
        </row>
        <row r="1221">
          <cell r="X1221" t="str">
            <v>24.0158.1613</v>
          </cell>
          <cell r="Y1221" t="str">
            <v>37.1E04.1613</v>
          </cell>
          <cell r="Z1221">
            <v>0</v>
          </cell>
          <cell r="AA1221">
            <v>97700</v>
          </cell>
          <cell r="AB1221">
            <v>2</v>
          </cell>
          <cell r="AC1221">
            <v>85000</v>
          </cell>
        </row>
        <row r="1222">
          <cell r="X1222" t="str">
            <v>24.0159.1613</v>
          </cell>
          <cell r="Y1222" t="str">
            <v>37.1E04.1613</v>
          </cell>
          <cell r="Z1222">
            <v>0</v>
          </cell>
          <cell r="AA1222">
            <v>97700</v>
          </cell>
          <cell r="AB1222">
            <v>2</v>
          </cell>
          <cell r="AC1222">
            <v>85000</v>
          </cell>
        </row>
        <row r="1223">
          <cell r="X1223" t="str">
            <v>22.0153.1610</v>
          </cell>
          <cell r="Y1223" t="str">
            <v>37.1E03.1610</v>
          </cell>
          <cell r="Z1223">
            <v>0</v>
          </cell>
          <cell r="AA1223">
            <v>90100</v>
          </cell>
          <cell r="AB1223">
            <v>1</v>
          </cell>
          <cell r="AC1223">
            <v>85000</v>
          </cell>
        </row>
        <row r="1224">
          <cell r="X1224" t="str">
            <v>16.0204.1025</v>
          </cell>
          <cell r="Y1224" t="str">
            <v>37.8D09.1025</v>
          </cell>
          <cell r="Z1224">
            <v>0</v>
          </cell>
          <cell r="AA1224">
            <v>98600</v>
          </cell>
          <cell r="AB1224">
            <v>1</v>
          </cell>
          <cell r="AC1224">
            <v>87000</v>
          </cell>
        </row>
        <row r="1225">
          <cell r="X1225" t="str">
            <v>02.0349.0112</v>
          </cell>
          <cell r="Y1225" t="str">
            <v>37.8B00.0112</v>
          </cell>
          <cell r="Z1225">
            <v>0</v>
          </cell>
          <cell r="AA1225">
            <v>109000</v>
          </cell>
          <cell r="AB1225">
            <v>10</v>
          </cell>
          <cell r="AC1225">
            <v>89000</v>
          </cell>
        </row>
        <row r="1226">
          <cell r="X1226" t="str">
            <v>02.0351.0112</v>
          </cell>
          <cell r="Y1226" t="str">
            <v>37.8B00.0112</v>
          </cell>
          <cell r="Z1226">
            <v>0</v>
          </cell>
          <cell r="AA1226">
            <v>109000</v>
          </cell>
          <cell r="AB1226">
            <v>10</v>
          </cell>
          <cell r="AC1226">
            <v>89000</v>
          </cell>
        </row>
        <row r="1227">
          <cell r="X1227" t="str">
            <v>02.0353.0112</v>
          </cell>
          <cell r="Y1227" t="str">
            <v>37.8B00.0112</v>
          </cell>
          <cell r="Z1227">
            <v>0</v>
          </cell>
          <cell r="AA1227">
            <v>109000</v>
          </cell>
          <cell r="AB1227">
            <v>10</v>
          </cell>
          <cell r="AC1227">
            <v>89000</v>
          </cell>
        </row>
        <row r="1228">
          <cell r="X1228" t="str">
            <v>22.0021.1219</v>
          </cell>
          <cell r="Y1228" t="str">
            <v>37.1E01.1219</v>
          </cell>
          <cell r="Z1228">
            <v>8000</v>
          </cell>
          <cell r="AA1228">
            <v>14500</v>
          </cell>
          <cell r="AB1228">
            <v>0</v>
          </cell>
          <cell r="AC1228">
            <v>13000</v>
          </cell>
        </row>
        <row r="1229">
          <cell r="X1229" t="str">
            <v>01.0157.0508</v>
          </cell>
          <cell r="Y1229" t="str">
            <v>37.8D05.0508</v>
          </cell>
          <cell r="Z1229">
            <v>30000</v>
          </cell>
          <cell r="AA1229">
            <v>46500</v>
          </cell>
          <cell r="AB1229">
            <v>0</v>
          </cell>
          <cell r="AC1229">
            <v>35000</v>
          </cell>
        </row>
        <row r="1230">
          <cell r="X1230" t="str">
            <v>03.0112.0508</v>
          </cell>
          <cell r="Y1230" t="str">
            <v>37.8D05.0508</v>
          </cell>
          <cell r="Z1230">
            <v>30000</v>
          </cell>
          <cell r="AA1230">
            <v>46500</v>
          </cell>
          <cell r="AB1230">
            <v>0</v>
          </cell>
          <cell r="AC1230">
            <v>35000</v>
          </cell>
        </row>
        <row r="1231">
          <cell r="X1231" t="str">
            <v>10.0164.0508</v>
          </cell>
          <cell r="Y1231" t="str">
            <v>37.8D05.0508</v>
          </cell>
          <cell r="Z1231">
            <v>30000</v>
          </cell>
          <cell r="AA1231">
            <v>46500</v>
          </cell>
          <cell r="AB1231">
            <v>0</v>
          </cell>
          <cell r="AC1231">
            <v>35000</v>
          </cell>
        </row>
        <row r="1232">
          <cell r="X1232" t="str">
            <v>02.0355.0112</v>
          </cell>
          <cell r="Y1232" t="str">
            <v>37.8B00.0112</v>
          </cell>
          <cell r="Z1232">
            <v>0</v>
          </cell>
          <cell r="AA1232">
            <v>109000</v>
          </cell>
          <cell r="AB1232">
            <v>10</v>
          </cell>
          <cell r="AC1232">
            <v>89000</v>
          </cell>
        </row>
        <row r="1233">
          <cell r="X1233" t="str">
            <v>02.0357.0112</v>
          </cell>
          <cell r="Y1233" t="str">
            <v>37.8B00.0112</v>
          </cell>
          <cell r="Z1233">
            <v>0</v>
          </cell>
          <cell r="AA1233">
            <v>109000</v>
          </cell>
          <cell r="AB1233">
            <v>10</v>
          </cell>
          <cell r="AC1233">
            <v>89000</v>
          </cell>
        </row>
        <row r="1234">
          <cell r="X1234" t="str">
            <v>02.0359.0112</v>
          </cell>
          <cell r="Y1234" t="str">
            <v>37.8B00.0112</v>
          </cell>
          <cell r="Z1234">
            <v>0</v>
          </cell>
          <cell r="AA1234">
            <v>109000</v>
          </cell>
          <cell r="AB1234">
            <v>10</v>
          </cell>
          <cell r="AC1234">
            <v>89000</v>
          </cell>
        </row>
        <row r="1235">
          <cell r="X1235" t="str">
            <v>02.0361.0112</v>
          </cell>
          <cell r="Y1235" t="str">
            <v>37.8B00.0112</v>
          </cell>
          <cell r="Z1235">
            <v>0</v>
          </cell>
          <cell r="AA1235">
            <v>109000</v>
          </cell>
          <cell r="AB1235">
            <v>10</v>
          </cell>
          <cell r="AC1235">
            <v>89000</v>
          </cell>
        </row>
        <row r="1236">
          <cell r="X1236" t="str">
            <v>02.0514.0112</v>
          </cell>
          <cell r="Y1236" t="str">
            <v>37.8B00.0112</v>
          </cell>
          <cell r="Z1236">
            <v>0</v>
          </cell>
          <cell r="AA1236">
            <v>109000</v>
          </cell>
          <cell r="AB1236">
            <v>10</v>
          </cell>
          <cell r="AC1236">
            <v>89000</v>
          </cell>
        </row>
        <row r="1237">
          <cell r="X1237" t="str">
            <v>02.0515.0112</v>
          </cell>
          <cell r="Y1237" t="str">
            <v>37.8B00.0112</v>
          </cell>
          <cell r="Z1237">
            <v>0</v>
          </cell>
          <cell r="AA1237">
            <v>109000</v>
          </cell>
          <cell r="AB1237">
            <v>10</v>
          </cell>
          <cell r="AC1237">
            <v>89000</v>
          </cell>
        </row>
        <row r="1238">
          <cell r="X1238" t="str">
            <v>03.2367.0112</v>
          </cell>
          <cell r="Y1238" t="str">
            <v>37.8B00.0112</v>
          </cell>
          <cell r="Z1238">
            <v>0</v>
          </cell>
          <cell r="AA1238">
            <v>109000</v>
          </cell>
          <cell r="AB1238">
            <v>10</v>
          </cell>
          <cell r="AC1238">
            <v>89000</v>
          </cell>
        </row>
        <row r="1239">
          <cell r="X1239" t="str">
            <v>24.0156.1612</v>
          </cell>
          <cell r="Y1239" t="str">
            <v>37.1E04.1612</v>
          </cell>
          <cell r="Z1239">
            <v>0</v>
          </cell>
          <cell r="AA1239">
            <v>103000</v>
          </cell>
          <cell r="AB1239">
            <v>2</v>
          </cell>
          <cell r="AC1239">
            <v>90000</v>
          </cell>
        </row>
        <row r="1240">
          <cell r="X1240" t="str">
            <v>24.0157.1612</v>
          </cell>
          <cell r="Y1240" t="str">
            <v>37.1E04.1612</v>
          </cell>
          <cell r="Z1240">
            <v>0</v>
          </cell>
          <cell r="AA1240">
            <v>103000</v>
          </cell>
          <cell r="AB1240">
            <v>2</v>
          </cell>
          <cell r="AC1240">
            <v>90000</v>
          </cell>
        </row>
        <row r="1241">
          <cell r="X1241" t="str">
            <v>23.0046.1480</v>
          </cell>
          <cell r="Y1241" t="str">
            <v>37.1E03.1480</v>
          </cell>
          <cell r="Z1241">
            <v>75000</v>
          </cell>
          <cell r="AA1241">
            <v>90100</v>
          </cell>
          <cell r="AB1241">
            <v>0</v>
          </cell>
          <cell r="AC1241">
            <v>85000</v>
          </cell>
        </row>
        <row r="1242">
          <cell r="X1242" t="str">
            <v>23.0064.1480</v>
          </cell>
          <cell r="Y1242" t="str">
            <v>37.1E03.1480</v>
          </cell>
          <cell r="Z1242">
            <v>75000</v>
          </cell>
          <cell r="AA1242">
            <v>90100</v>
          </cell>
          <cell r="AB1242">
            <v>0</v>
          </cell>
          <cell r="AC1242">
            <v>85000</v>
          </cell>
        </row>
        <row r="1243">
          <cell r="X1243" t="str">
            <v>23.0183.1480</v>
          </cell>
          <cell r="Y1243" t="str">
            <v>37.1E03.1480</v>
          </cell>
          <cell r="Z1243">
            <v>75000</v>
          </cell>
          <cell r="AA1243">
            <v>90100</v>
          </cell>
          <cell r="AB1243">
            <v>0</v>
          </cell>
          <cell r="AC1243">
            <v>85000</v>
          </cell>
        </row>
        <row r="1244">
          <cell r="X1244" t="str">
            <v>24.0171.1617</v>
          </cell>
          <cell r="Y1244" t="str">
            <v>37.1E04.1617</v>
          </cell>
          <cell r="Z1244">
            <v>0</v>
          </cell>
          <cell r="AA1244">
            <v>103000</v>
          </cell>
          <cell r="AB1244">
            <v>2</v>
          </cell>
          <cell r="AC1244">
            <v>90000</v>
          </cell>
        </row>
        <row r="1245">
          <cell r="X1245" t="str">
            <v>24.0172.1617</v>
          </cell>
          <cell r="Y1245" t="str">
            <v>37.1E04.1617</v>
          </cell>
          <cell r="Z1245">
            <v>0</v>
          </cell>
          <cell r="AA1245">
            <v>103000</v>
          </cell>
          <cell r="AB1245">
            <v>2</v>
          </cell>
          <cell r="AC1245">
            <v>90000</v>
          </cell>
        </row>
        <row r="1246">
          <cell r="X1246" t="str">
            <v>23.0042.1482</v>
          </cell>
          <cell r="Y1246" t="str">
            <v>37.1E03.1482</v>
          </cell>
          <cell r="Z1246">
            <v>20000</v>
          </cell>
          <cell r="AA1246">
            <v>26500</v>
          </cell>
          <cell r="AB1246">
            <v>0</v>
          </cell>
          <cell r="AC1246">
            <v>25000</v>
          </cell>
        </row>
        <row r="1247">
          <cell r="X1247" t="str">
            <v>23.0050.1484</v>
          </cell>
          <cell r="Y1247" t="str">
            <v>37.1E03.1484</v>
          </cell>
          <cell r="Z1247">
            <v>37000</v>
          </cell>
          <cell r="AA1247">
            <v>53000</v>
          </cell>
          <cell r="AB1247">
            <v>0</v>
          </cell>
          <cell r="AC1247">
            <v>50000</v>
          </cell>
        </row>
        <row r="1248">
          <cell r="X1248" t="str">
            <v>03.0288.0228</v>
          </cell>
          <cell r="Y1248" t="str">
            <v>37.8C00.0228</v>
          </cell>
          <cell r="Z1248">
            <v>13000</v>
          </cell>
          <cell r="AA1248">
            <v>35000</v>
          </cell>
          <cell r="AB1248">
            <v>56</v>
          </cell>
          <cell r="AC1248">
            <v>33000</v>
          </cell>
        </row>
        <row r="1249">
          <cell r="X1249" t="str">
            <v>03.0671.0228</v>
          </cell>
          <cell r="Y1249" t="str">
            <v>37.8C00.0228</v>
          </cell>
          <cell r="Z1249">
            <v>13000</v>
          </cell>
          <cell r="AA1249">
            <v>35000</v>
          </cell>
          <cell r="AB1249">
            <v>56</v>
          </cell>
          <cell r="AC1249">
            <v>33000</v>
          </cell>
        </row>
        <row r="1250">
          <cell r="X1250" t="str">
            <v>03.0672.0228</v>
          </cell>
          <cell r="Y1250" t="str">
            <v>37.8C00.0228</v>
          </cell>
          <cell r="Z1250">
            <v>13000</v>
          </cell>
          <cell r="AA1250">
            <v>35000</v>
          </cell>
          <cell r="AB1250">
            <v>56</v>
          </cell>
          <cell r="AC1250">
            <v>33000</v>
          </cell>
        </row>
        <row r="1251">
          <cell r="X1251" t="str">
            <v>03.0673.0228</v>
          </cell>
          <cell r="Y1251" t="str">
            <v>37.8C00.0228</v>
          </cell>
          <cell r="Z1251">
            <v>13000</v>
          </cell>
          <cell r="AA1251">
            <v>35000</v>
          </cell>
          <cell r="AB1251">
            <v>56</v>
          </cell>
          <cell r="AC1251">
            <v>33000</v>
          </cell>
        </row>
        <row r="1252">
          <cell r="X1252" t="str">
            <v>03.0674.0228</v>
          </cell>
          <cell r="Y1252" t="str">
            <v>37.8C00.0228</v>
          </cell>
          <cell r="Z1252">
            <v>13000</v>
          </cell>
          <cell r="AA1252">
            <v>35000</v>
          </cell>
          <cell r="AB1252">
            <v>56</v>
          </cell>
          <cell r="AC1252">
            <v>33000</v>
          </cell>
        </row>
        <row r="1253">
          <cell r="X1253" t="str">
            <v>03.0675.0228</v>
          </cell>
          <cell r="Y1253" t="str">
            <v>37.8C00.0228</v>
          </cell>
          <cell r="Z1253">
            <v>13000</v>
          </cell>
          <cell r="AA1253">
            <v>35000</v>
          </cell>
          <cell r="AB1253">
            <v>56</v>
          </cell>
          <cell r="AC1253">
            <v>33000</v>
          </cell>
        </row>
        <row r="1254">
          <cell r="X1254" t="str">
            <v>03.0676.0228</v>
          </cell>
          <cell r="Y1254" t="str">
            <v>37.8C00.0228</v>
          </cell>
          <cell r="Z1254">
            <v>13000</v>
          </cell>
          <cell r="AA1254">
            <v>35000</v>
          </cell>
          <cell r="AB1254">
            <v>56</v>
          </cell>
          <cell r="AC1254">
            <v>33000</v>
          </cell>
        </row>
        <row r="1255">
          <cell r="X1255" t="str">
            <v>03.0677.0228</v>
          </cell>
          <cell r="Y1255" t="str">
            <v>37.8C00.0228</v>
          </cell>
          <cell r="Z1255">
            <v>13000</v>
          </cell>
          <cell r="AA1255">
            <v>35000</v>
          </cell>
          <cell r="AB1255">
            <v>56</v>
          </cell>
          <cell r="AC1255">
            <v>33000</v>
          </cell>
        </row>
        <row r="1256">
          <cell r="X1256" t="str">
            <v>03.0678.0228</v>
          </cell>
          <cell r="Y1256" t="str">
            <v>37.8C00.0228</v>
          </cell>
          <cell r="Z1256">
            <v>13000</v>
          </cell>
          <cell r="AA1256">
            <v>35000</v>
          </cell>
          <cell r="AB1256">
            <v>56</v>
          </cell>
          <cell r="AC1256">
            <v>33000</v>
          </cell>
        </row>
        <row r="1257">
          <cell r="X1257" t="str">
            <v>03.0679.0228</v>
          </cell>
          <cell r="Y1257" t="str">
            <v>37.8C00.0228</v>
          </cell>
          <cell r="Z1257">
            <v>13000</v>
          </cell>
          <cell r="AA1257">
            <v>35000</v>
          </cell>
          <cell r="AB1257">
            <v>56</v>
          </cell>
          <cell r="AC1257">
            <v>33000</v>
          </cell>
        </row>
        <row r="1258">
          <cell r="X1258" t="str">
            <v>03.0680.0228</v>
          </cell>
          <cell r="Y1258" t="str">
            <v>37.8C00.0228</v>
          </cell>
          <cell r="Z1258">
            <v>13000</v>
          </cell>
          <cell r="AA1258">
            <v>35000</v>
          </cell>
          <cell r="AB1258">
            <v>56</v>
          </cell>
          <cell r="AC1258">
            <v>33000</v>
          </cell>
        </row>
        <row r="1259">
          <cell r="X1259" t="str">
            <v>03.0681.0228</v>
          </cell>
          <cell r="Y1259" t="str">
            <v>37.8C00.0228</v>
          </cell>
          <cell r="Z1259">
            <v>13000</v>
          </cell>
          <cell r="AA1259">
            <v>35000</v>
          </cell>
          <cell r="AB1259">
            <v>56</v>
          </cell>
          <cell r="AC1259">
            <v>33000</v>
          </cell>
        </row>
        <row r="1260">
          <cell r="X1260" t="str">
            <v>03.0682.0228</v>
          </cell>
          <cell r="Y1260" t="str">
            <v>37.8C00.0228</v>
          </cell>
          <cell r="Z1260">
            <v>13000</v>
          </cell>
          <cell r="AA1260">
            <v>35000</v>
          </cell>
          <cell r="AB1260">
            <v>56</v>
          </cell>
          <cell r="AC1260">
            <v>33000</v>
          </cell>
        </row>
        <row r="1261">
          <cell r="X1261" t="str">
            <v>03.0683.0228</v>
          </cell>
          <cell r="Y1261" t="str">
            <v>37.8C00.0228</v>
          </cell>
          <cell r="Z1261">
            <v>13000</v>
          </cell>
          <cell r="AA1261">
            <v>35000</v>
          </cell>
          <cell r="AB1261">
            <v>56</v>
          </cell>
          <cell r="AC1261">
            <v>33000</v>
          </cell>
        </row>
        <row r="1262">
          <cell r="X1262" t="str">
            <v>03.0684.0228</v>
          </cell>
          <cell r="Y1262" t="str">
            <v>37.8C00.0228</v>
          </cell>
          <cell r="Z1262">
            <v>13000</v>
          </cell>
          <cell r="AA1262">
            <v>35000</v>
          </cell>
          <cell r="AB1262">
            <v>56</v>
          </cell>
          <cell r="AC1262">
            <v>33000</v>
          </cell>
        </row>
        <row r="1263">
          <cell r="X1263" t="str">
            <v>03.0685.0228</v>
          </cell>
          <cell r="Y1263" t="str">
            <v>37.8C00.0228</v>
          </cell>
          <cell r="Z1263">
            <v>13000</v>
          </cell>
          <cell r="AA1263">
            <v>35000</v>
          </cell>
          <cell r="AB1263">
            <v>56</v>
          </cell>
          <cell r="AC1263">
            <v>33000</v>
          </cell>
        </row>
        <row r="1264">
          <cell r="X1264" t="str">
            <v>03.0686.0228</v>
          </cell>
          <cell r="Y1264" t="str">
            <v>37.8C00.0228</v>
          </cell>
          <cell r="Z1264">
            <v>13000</v>
          </cell>
          <cell r="AA1264">
            <v>35000</v>
          </cell>
          <cell r="AB1264">
            <v>56</v>
          </cell>
          <cell r="AC1264">
            <v>33000</v>
          </cell>
        </row>
        <row r="1265">
          <cell r="X1265" t="str">
            <v>03.0688.0228</v>
          </cell>
          <cell r="Y1265" t="str">
            <v>37.8C00.0228</v>
          </cell>
          <cell r="Z1265">
            <v>13000</v>
          </cell>
          <cell r="AA1265">
            <v>35000</v>
          </cell>
          <cell r="AB1265">
            <v>56</v>
          </cell>
          <cell r="AC1265">
            <v>33000</v>
          </cell>
        </row>
        <row r="1266">
          <cell r="X1266" t="str">
            <v>03.0689.0228</v>
          </cell>
          <cell r="Y1266" t="str">
            <v>37.8C00.0228</v>
          </cell>
          <cell r="Z1266">
            <v>13000</v>
          </cell>
          <cell r="AA1266">
            <v>35000</v>
          </cell>
          <cell r="AB1266">
            <v>56</v>
          </cell>
          <cell r="AC1266">
            <v>33000</v>
          </cell>
        </row>
        <row r="1267">
          <cell r="X1267" t="str">
            <v>03.0690.0228</v>
          </cell>
          <cell r="Y1267" t="str">
            <v>37.8C00.0228</v>
          </cell>
          <cell r="Z1267">
            <v>13000</v>
          </cell>
          <cell r="AA1267">
            <v>35000</v>
          </cell>
          <cell r="AB1267">
            <v>56</v>
          </cell>
          <cell r="AC1267">
            <v>33000</v>
          </cell>
        </row>
        <row r="1268">
          <cell r="X1268" t="str">
            <v>03.0691.0228</v>
          </cell>
          <cell r="Y1268" t="str">
            <v>37.8C00.0228</v>
          </cell>
          <cell r="Z1268">
            <v>13000</v>
          </cell>
          <cell r="AA1268">
            <v>35000</v>
          </cell>
          <cell r="AB1268">
            <v>56</v>
          </cell>
          <cell r="AC1268">
            <v>33000</v>
          </cell>
        </row>
        <row r="1269">
          <cell r="X1269" t="str">
            <v>03.0692.0228</v>
          </cell>
          <cell r="Y1269" t="str">
            <v>37.8C00.0228</v>
          </cell>
          <cell r="Z1269">
            <v>13000</v>
          </cell>
          <cell r="AA1269">
            <v>35000</v>
          </cell>
          <cell r="AB1269">
            <v>56</v>
          </cell>
          <cell r="AC1269">
            <v>33000</v>
          </cell>
        </row>
        <row r="1270">
          <cell r="X1270" t="str">
            <v>03.0693.0228</v>
          </cell>
          <cell r="Y1270" t="str">
            <v>37.8C00.0228</v>
          </cell>
          <cell r="Z1270">
            <v>13000</v>
          </cell>
          <cell r="AA1270">
            <v>35000</v>
          </cell>
          <cell r="AB1270">
            <v>56</v>
          </cell>
          <cell r="AC1270">
            <v>33000</v>
          </cell>
        </row>
        <row r="1271">
          <cell r="X1271" t="str">
            <v>03.0694.0228</v>
          </cell>
          <cell r="Y1271" t="str">
            <v>37.8C00.0228</v>
          </cell>
          <cell r="Z1271">
            <v>13000</v>
          </cell>
          <cell r="AA1271">
            <v>35000</v>
          </cell>
          <cell r="AB1271">
            <v>56</v>
          </cell>
          <cell r="AC1271">
            <v>33000</v>
          </cell>
        </row>
        <row r="1272">
          <cell r="X1272" t="str">
            <v>03.0695.0228</v>
          </cell>
          <cell r="Y1272" t="str">
            <v>37.8C00.0228</v>
          </cell>
          <cell r="Z1272">
            <v>13000</v>
          </cell>
          <cell r="AA1272">
            <v>35000</v>
          </cell>
          <cell r="AB1272">
            <v>56</v>
          </cell>
          <cell r="AC1272">
            <v>33000</v>
          </cell>
        </row>
        <row r="1273">
          <cell r="X1273" t="str">
            <v>03.0696.0228</v>
          </cell>
          <cell r="Y1273" t="str">
            <v>37.8C00.0228</v>
          </cell>
          <cell r="Z1273">
            <v>13000</v>
          </cell>
          <cell r="AA1273">
            <v>35000</v>
          </cell>
          <cell r="AB1273">
            <v>56</v>
          </cell>
          <cell r="AC1273">
            <v>33000</v>
          </cell>
        </row>
        <row r="1274">
          <cell r="X1274" t="str">
            <v>08.0009.0228</v>
          </cell>
          <cell r="Y1274" t="str">
            <v>37.8C00.0228</v>
          </cell>
          <cell r="Z1274">
            <v>13000</v>
          </cell>
          <cell r="AA1274">
            <v>35000</v>
          </cell>
          <cell r="AB1274">
            <v>56</v>
          </cell>
          <cell r="AC1274">
            <v>33000</v>
          </cell>
        </row>
        <row r="1275">
          <cell r="X1275" t="str">
            <v>08.0027.0228</v>
          </cell>
          <cell r="Y1275" t="str">
            <v>37.8C00.0228</v>
          </cell>
          <cell r="Z1275">
            <v>13000</v>
          </cell>
          <cell r="AA1275">
            <v>35000</v>
          </cell>
          <cell r="AB1275">
            <v>56</v>
          </cell>
          <cell r="AC1275">
            <v>33000</v>
          </cell>
        </row>
        <row r="1276">
          <cell r="X1276" t="str">
            <v>08.0451.0228</v>
          </cell>
          <cell r="Y1276" t="str">
            <v>37.8C00.0228</v>
          </cell>
          <cell r="Z1276">
            <v>13000</v>
          </cell>
          <cell r="AA1276">
            <v>35000</v>
          </cell>
          <cell r="AB1276">
            <v>56</v>
          </cell>
          <cell r="AC1276">
            <v>33000</v>
          </cell>
        </row>
        <row r="1277">
          <cell r="X1277" t="str">
            <v>08.0452.0228</v>
          </cell>
          <cell r="Y1277" t="str">
            <v>37.8C00.0228</v>
          </cell>
          <cell r="Z1277">
            <v>13000</v>
          </cell>
          <cell r="AA1277">
            <v>35000</v>
          </cell>
          <cell r="AB1277">
            <v>56</v>
          </cell>
          <cell r="AC1277">
            <v>33000</v>
          </cell>
        </row>
        <row r="1278">
          <cell r="X1278" t="str">
            <v>08.0453.0228</v>
          </cell>
          <cell r="Y1278" t="str">
            <v>37.8C00.0228</v>
          </cell>
          <cell r="Z1278">
            <v>13000</v>
          </cell>
          <cell r="AA1278">
            <v>35000</v>
          </cell>
          <cell r="AB1278">
            <v>56</v>
          </cell>
          <cell r="AC1278">
            <v>33000</v>
          </cell>
        </row>
        <row r="1279">
          <cell r="X1279" t="str">
            <v>08.0454.0228</v>
          </cell>
          <cell r="Y1279" t="str">
            <v>37.8C00.0228</v>
          </cell>
          <cell r="Z1279">
            <v>13000</v>
          </cell>
          <cell r="AA1279">
            <v>35000</v>
          </cell>
          <cell r="AB1279">
            <v>56</v>
          </cell>
          <cell r="AC1279">
            <v>33000</v>
          </cell>
        </row>
        <row r="1280">
          <cell r="X1280" t="str">
            <v>08.0455.0228</v>
          </cell>
          <cell r="Y1280" t="str">
            <v>37.8C00.0228</v>
          </cell>
          <cell r="Z1280">
            <v>13000</v>
          </cell>
          <cell r="AA1280">
            <v>35000</v>
          </cell>
          <cell r="AB1280">
            <v>56</v>
          </cell>
          <cell r="AC1280">
            <v>33000</v>
          </cell>
        </row>
        <row r="1281">
          <cell r="X1281" t="str">
            <v>08.0456.0228</v>
          </cell>
          <cell r="Y1281" t="str">
            <v>37.8C00.0228</v>
          </cell>
          <cell r="Z1281">
            <v>13000</v>
          </cell>
          <cell r="AA1281">
            <v>35000</v>
          </cell>
          <cell r="AB1281">
            <v>56</v>
          </cell>
          <cell r="AC1281">
            <v>33000</v>
          </cell>
        </row>
        <row r="1282">
          <cell r="X1282" t="str">
            <v>08.0457.0228</v>
          </cell>
          <cell r="Y1282" t="str">
            <v>37.8C00.0228</v>
          </cell>
          <cell r="Z1282">
            <v>13000</v>
          </cell>
          <cell r="AA1282">
            <v>35000</v>
          </cell>
          <cell r="AB1282">
            <v>56</v>
          </cell>
          <cell r="AC1282">
            <v>33000</v>
          </cell>
        </row>
        <row r="1283">
          <cell r="X1283" t="str">
            <v>08.0458.0228</v>
          </cell>
          <cell r="Y1283" t="str">
            <v>37.8C00.0228</v>
          </cell>
          <cell r="Z1283">
            <v>13000</v>
          </cell>
          <cell r="AA1283">
            <v>35000</v>
          </cell>
          <cell r="AB1283">
            <v>56</v>
          </cell>
          <cell r="AC1283">
            <v>33000</v>
          </cell>
        </row>
        <row r="1284">
          <cell r="X1284" t="str">
            <v>08.0459.0228</v>
          </cell>
          <cell r="Y1284" t="str">
            <v>37.8C00.0228</v>
          </cell>
          <cell r="Z1284">
            <v>13000</v>
          </cell>
          <cell r="AA1284">
            <v>35000</v>
          </cell>
          <cell r="AB1284">
            <v>56</v>
          </cell>
          <cell r="AC1284">
            <v>33000</v>
          </cell>
        </row>
        <row r="1285">
          <cell r="X1285" t="str">
            <v>08.0460.0228</v>
          </cell>
          <cell r="Y1285" t="str">
            <v>37.8C00.0228</v>
          </cell>
          <cell r="Z1285">
            <v>13000</v>
          </cell>
          <cell r="AA1285">
            <v>35000</v>
          </cell>
          <cell r="AB1285">
            <v>56</v>
          </cell>
          <cell r="AC1285">
            <v>33000</v>
          </cell>
        </row>
        <row r="1286">
          <cell r="X1286" t="str">
            <v>08.0461.0228</v>
          </cell>
          <cell r="Y1286" t="str">
            <v>37.8C00.0228</v>
          </cell>
          <cell r="Z1286">
            <v>13000</v>
          </cell>
          <cell r="AA1286">
            <v>35000</v>
          </cell>
          <cell r="AB1286">
            <v>56</v>
          </cell>
          <cell r="AC1286">
            <v>33000</v>
          </cell>
        </row>
        <row r="1287">
          <cell r="X1287" t="str">
            <v>08.0462.0228</v>
          </cell>
          <cell r="Y1287" t="str">
            <v>37.8C00.0228</v>
          </cell>
          <cell r="Z1287">
            <v>13000</v>
          </cell>
          <cell r="AA1287">
            <v>35000</v>
          </cell>
          <cell r="AB1287">
            <v>56</v>
          </cell>
          <cell r="AC1287">
            <v>33000</v>
          </cell>
        </row>
        <row r="1288">
          <cell r="X1288" t="str">
            <v>08.0463.0228</v>
          </cell>
          <cell r="Y1288" t="str">
            <v>37.8C00.0228</v>
          </cell>
          <cell r="Z1288">
            <v>13000</v>
          </cell>
          <cell r="AA1288">
            <v>35000</v>
          </cell>
          <cell r="AB1288">
            <v>56</v>
          </cell>
          <cell r="AC1288">
            <v>33000</v>
          </cell>
        </row>
        <row r="1289">
          <cell r="X1289" t="str">
            <v>08.0464.0228</v>
          </cell>
          <cell r="Y1289" t="str">
            <v>37.8C00.0228</v>
          </cell>
          <cell r="Z1289">
            <v>13000</v>
          </cell>
          <cell r="AA1289">
            <v>35000</v>
          </cell>
          <cell r="AB1289">
            <v>56</v>
          </cell>
          <cell r="AC1289">
            <v>33000</v>
          </cell>
        </row>
        <row r="1290">
          <cell r="X1290" t="str">
            <v>08.0465.0228</v>
          </cell>
          <cell r="Y1290" t="str">
            <v>37.8C00.0228</v>
          </cell>
          <cell r="Z1290">
            <v>13000</v>
          </cell>
          <cell r="AA1290">
            <v>35000</v>
          </cell>
          <cell r="AB1290">
            <v>56</v>
          </cell>
          <cell r="AC1290">
            <v>33000</v>
          </cell>
        </row>
        <row r="1291">
          <cell r="X1291" t="str">
            <v>08.0466.0228</v>
          </cell>
          <cell r="Y1291" t="str">
            <v>37.8C00.0228</v>
          </cell>
          <cell r="Z1291">
            <v>13000</v>
          </cell>
          <cell r="AA1291">
            <v>35000</v>
          </cell>
          <cell r="AB1291">
            <v>56</v>
          </cell>
          <cell r="AC1291">
            <v>33000</v>
          </cell>
        </row>
        <row r="1292">
          <cell r="X1292" t="str">
            <v>08.0467.0228</v>
          </cell>
          <cell r="Y1292" t="str">
            <v>37.8C00.0228</v>
          </cell>
          <cell r="Z1292">
            <v>13000</v>
          </cell>
          <cell r="AA1292">
            <v>35000</v>
          </cell>
          <cell r="AB1292">
            <v>56</v>
          </cell>
          <cell r="AC1292">
            <v>33000</v>
          </cell>
        </row>
        <row r="1293">
          <cell r="X1293" t="str">
            <v>08.0468.0228</v>
          </cell>
          <cell r="Y1293" t="str">
            <v>37.8C00.0228</v>
          </cell>
          <cell r="Z1293">
            <v>13000</v>
          </cell>
          <cell r="AA1293">
            <v>35000</v>
          </cell>
          <cell r="AB1293">
            <v>56</v>
          </cell>
          <cell r="AC1293">
            <v>33000</v>
          </cell>
        </row>
        <row r="1294">
          <cell r="X1294" t="str">
            <v>08.0469.0228</v>
          </cell>
          <cell r="Y1294" t="str">
            <v>37.8C00.0228</v>
          </cell>
          <cell r="Z1294">
            <v>13000</v>
          </cell>
          <cell r="AA1294">
            <v>35000</v>
          </cell>
          <cell r="AB1294">
            <v>56</v>
          </cell>
          <cell r="AC1294">
            <v>33000</v>
          </cell>
        </row>
        <row r="1295">
          <cell r="X1295" t="str">
            <v>08.0470.0228</v>
          </cell>
          <cell r="Y1295" t="str">
            <v>37.8C00.0228</v>
          </cell>
          <cell r="Z1295">
            <v>13000</v>
          </cell>
          <cell r="AA1295">
            <v>35000</v>
          </cell>
          <cell r="AB1295">
            <v>56</v>
          </cell>
          <cell r="AC1295">
            <v>33000</v>
          </cell>
        </row>
        <row r="1296">
          <cell r="X1296" t="str">
            <v>08.0471.0228</v>
          </cell>
          <cell r="Y1296" t="str">
            <v>37.8C00.0228</v>
          </cell>
          <cell r="Z1296">
            <v>13000</v>
          </cell>
          <cell r="AA1296">
            <v>35000</v>
          </cell>
          <cell r="AB1296">
            <v>56</v>
          </cell>
          <cell r="AC1296">
            <v>33000</v>
          </cell>
        </row>
        <row r="1297">
          <cell r="X1297" t="str">
            <v>08.0472.0228</v>
          </cell>
          <cell r="Y1297" t="str">
            <v>37.8C00.0228</v>
          </cell>
          <cell r="Z1297">
            <v>13000</v>
          </cell>
          <cell r="AA1297">
            <v>35000</v>
          </cell>
          <cell r="AB1297">
            <v>56</v>
          </cell>
          <cell r="AC1297">
            <v>33000</v>
          </cell>
        </row>
        <row r="1298">
          <cell r="X1298" t="str">
            <v>08.0473.0228</v>
          </cell>
          <cell r="Y1298" t="str">
            <v>37.8C00.0228</v>
          </cell>
          <cell r="Z1298">
            <v>13000</v>
          </cell>
          <cell r="AA1298">
            <v>35000</v>
          </cell>
          <cell r="AB1298">
            <v>56</v>
          </cell>
          <cell r="AC1298">
            <v>33000</v>
          </cell>
        </row>
        <row r="1299">
          <cell r="X1299" t="str">
            <v>08.0474.0228</v>
          </cell>
          <cell r="Y1299" t="str">
            <v>37.8C00.0228</v>
          </cell>
          <cell r="Z1299">
            <v>13000</v>
          </cell>
          <cell r="AA1299">
            <v>35000</v>
          </cell>
          <cell r="AB1299">
            <v>56</v>
          </cell>
          <cell r="AC1299">
            <v>33000</v>
          </cell>
        </row>
        <row r="1300">
          <cell r="X1300" t="str">
            <v>08.0475.0228</v>
          </cell>
          <cell r="Y1300" t="str">
            <v>37.8C00.0228</v>
          </cell>
          <cell r="Z1300">
            <v>13000</v>
          </cell>
          <cell r="AA1300">
            <v>35000</v>
          </cell>
          <cell r="AB1300">
            <v>56</v>
          </cell>
          <cell r="AC1300">
            <v>33000</v>
          </cell>
        </row>
        <row r="1301">
          <cell r="X1301" t="str">
            <v>08.0476.0228</v>
          </cell>
          <cell r="Y1301" t="str">
            <v>37.8C00.0228</v>
          </cell>
          <cell r="Z1301">
            <v>13000</v>
          </cell>
          <cell r="AA1301">
            <v>35000</v>
          </cell>
          <cell r="AB1301">
            <v>56</v>
          </cell>
          <cell r="AC1301">
            <v>33000</v>
          </cell>
        </row>
        <row r="1302">
          <cell r="X1302" t="str">
            <v>08.0477.0228</v>
          </cell>
          <cell r="Y1302" t="str">
            <v>37.8C00.0228</v>
          </cell>
          <cell r="Z1302">
            <v>13000</v>
          </cell>
          <cell r="AA1302">
            <v>35000</v>
          </cell>
          <cell r="AB1302">
            <v>56</v>
          </cell>
          <cell r="AC1302">
            <v>33000</v>
          </cell>
        </row>
        <row r="1303">
          <cell r="X1303" t="str">
            <v>17.0161.0228</v>
          </cell>
          <cell r="Y1303" t="str">
            <v>37.8C00.0228</v>
          </cell>
          <cell r="Z1303">
            <v>13000</v>
          </cell>
          <cell r="AA1303">
            <v>35000</v>
          </cell>
          <cell r="AB1303">
            <v>56</v>
          </cell>
          <cell r="AC1303">
            <v>33000</v>
          </cell>
        </row>
        <row r="1304">
          <cell r="X1304" t="str">
            <v>22.0081.1485</v>
          </cell>
          <cell r="Y1304" t="str">
            <v>37.1E03.1485</v>
          </cell>
          <cell r="Z1304">
            <v>248000</v>
          </cell>
          <cell r="AA1304">
            <v>318000</v>
          </cell>
          <cell r="AB1304">
            <v>0</v>
          </cell>
          <cell r="AC1304">
            <v>300000</v>
          </cell>
        </row>
        <row r="1305">
          <cell r="X1305" t="str">
            <v>23.0053.1485</v>
          </cell>
          <cell r="Y1305" t="str">
            <v>37.1E03.1485</v>
          </cell>
          <cell r="Z1305">
            <v>248000</v>
          </cell>
          <cell r="AA1305">
            <v>318000</v>
          </cell>
          <cell r="AB1305">
            <v>0</v>
          </cell>
          <cell r="AC1305">
            <v>300000</v>
          </cell>
        </row>
        <row r="1306">
          <cell r="X1306" t="str">
            <v>23.0052.1486</v>
          </cell>
          <cell r="Y1306" t="str">
            <v>37.1E03.1486</v>
          </cell>
          <cell r="Z1306">
            <v>72000</v>
          </cell>
          <cell r="AA1306">
            <v>95400</v>
          </cell>
          <cell r="AB1306">
            <v>1</v>
          </cell>
          <cell r="AC1306">
            <v>90000</v>
          </cell>
        </row>
        <row r="1307">
          <cell r="X1307" t="str">
            <v>22.0054.1222</v>
          </cell>
          <cell r="Y1307" t="str">
            <v>37.1E01.1222</v>
          </cell>
          <cell r="Z1307">
            <v>239000</v>
          </cell>
          <cell r="AA1307">
            <v>407000</v>
          </cell>
          <cell r="AB1307">
            <v>0</v>
          </cell>
          <cell r="AC1307">
            <v>377000</v>
          </cell>
        </row>
        <row r="1308">
          <cell r="X1308" t="str">
            <v>07.0003.0354</v>
          </cell>
          <cell r="Y1308" t="str">
            <v>37.8D04.0354</v>
          </cell>
          <cell r="Z1308">
            <v>105000</v>
          </cell>
          <cell r="AA1308">
            <v>218600</v>
          </cell>
          <cell r="AB1308">
            <v>0</v>
          </cell>
          <cell r="AC1308">
            <v>174000</v>
          </cell>
        </row>
        <row r="1309">
          <cell r="X1309" t="str">
            <v>22.0013.1242</v>
          </cell>
          <cell r="Y1309" t="str">
            <v>37.1E01.1242</v>
          </cell>
          <cell r="Z1309">
            <v>65000</v>
          </cell>
          <cell r="AA1309">
            <v>100000</v>
          </cell>
          <cell r="AB1309">
            <v>2</v>
          </cell>
          <cell r="AC1309">
            <v>90000</v>
          </cell>
        </row>
        <row r="1310">
          <cell r="X1310" t="str">
            <v>22.0014.1242</v>
          </cell>
          <cell r="Y1310" t="str">
            <v>37.1E01.1242</v>
          </cell>
          <cell r="Z1310">
            <v>65000</v>
          </cell>
          <cell r="AA1310">
            <v>100000</v>
          </cell>
          <cell r="AB1310">
            <v>2</v>
          </cell>
          <cell r="AC1310">
            <v>90000</v>
          </cell>
        </row>
        <row r="1311">
          <cell r="X1311" t="str">
            <v>01.0095.0094</v>
          </cell>
          <cell r="Y1311" t="str">
            <v>37.8B00.0094</v>
          </cell>
          <cell r="Z1311">
            <v>360000</v>
          </cell>
          <cell r="AA1311">
            <v>583000</v>
          </cell>
          <cell r="AB1311">
            <v>0</v>
          </cell>
          <cell r="AC1311">
            <v>539000</v>
          </cell>
        </row>
        <row r="1312">
          <cell r="X1312" t="str">
            <v>01.0096.0094</v>
          </cell>
          <cell r="Y1312" t="str">
            <v>37.8B00.0094</v>
          </cell>
          <cell r="Z1312">
            <v>360000</v>
          </cell>
          <cell r="AA1312">
            <v>583000</v>
          </cell>
          <cell r="AB1312">
            <v>0</v>
          </cell>
          <cell r="AC1312">
            <v>539000</v>
          </cell>
        </row>
        <row r="1313">
          <cell r="X1313" t="str">
            <v>03.0080.0094</v>
          </cell>
          <cell r="Y1313" t="str">
            <v>37.8B00.0094</v>
          </cell>
          <cell r="Z1313">
            <v>360000</v>
          </cell>
          <cell r="AA1313">
            <v>583000</v>
          </cell>
          <cell r="AB1313">
            <v>0</v>
          </cell>
          <cell r="AC1313">
            <v>539000</v>
          </cell>
        </row>
        <row r="1314">
          <cell r="X1314" t="str">
            <v>03.0085.0094</v>
          </cell>
          <cell r="Y1314" t="str">
            <v>37.8B00.0094</v>
          </cell>
          <cell r="Z1314">
            <v>360000</v>
          </cell>
          <cell r="AA1314">
            <v>583000</v>
          </cell>
          <cell r="AB1314">
            <v>0</v>
          </cell>
          <cell r="AC1314">
            <v>539000</v>
          </cell>
        </row>
        <row r="1315">
          <cell r="X1315" t="str">
            <v>03.3247.0094</v>
          </cell>
          <cell r="Y1315" t="str">
            <v>37.8B00.0094</v>
          </cell>
          <cell r="Z1315">
            <v>360000</v>
          </cell>
          <cell r="AA1315">
            <v>583000</v>
          </cell>
          <cell r="AB1315">
            <v>0</v>
          </cell>
          <cell r="AC1315">
            <v>539000</v>
          </cell>
        </row>
        <row r="1316">
          <cell r="X1316" t="str">
            <v>03.3248.0094</v>
          </cell>
          <cell r="Y1316" t="str">
            <v>37.8B00.0094</v>
          </cell>
          <cell r="Z1316">
            <v>360000</v>
          </cell>
          <cell r="AA1316">
            <v>583000</v>
          </cell>
          <cell r="AB1316">
            <v>0</v>
          </cell>
          <cell r="AC1316">
            <v>539000</v>
          </cell>
        </row>
        <row r="1317">
          <cell r="X1317" t="str">
            <v>13.0195.0094</v>
          </cell>
          <cell r="Y1317" t="str">
            <v>37.8B00.0094</v>
          </cell>
          <cell r="Z1317">
            <v>360000</v>
          </cell>
          <cell r="AA1317">
            <v>583000</v>
          </cell>
          <cell r="AB1317">
            <v>0</v>
          </cell>
          <cell r="AC1317">
            <v>539000</v>
          </cell>
        </row>
        <row r="1318">
          <cell r="X1318" t="str">
            <v>01.0243.0096</v>
          </cell>
          <cell r="Y1318" t="str">
            <v>37.8B00.0096</v>
          </cell>
          <cell r="Z1318">
            <v>360000</v>
          </cell>
          <cell r="AA1318">
            <v>1179000</v>
          </cell>
          <cell r="AB1318">
            <v>4</v>
          </cell>
          <cell r="AC1318">
            <v>1109000</v>
          </cell>
        </row>
        <row r="1319">
          <cell r="X1319" t="str">
            <v>02.0013.0096</v>
          </cell>
          <cell r="Y1319" t="str">
            <v>37.8B00.0096</v>
          </cell>
          <cell r="Z1319">
            <v>360000</v>
          </cell>
          <cell r="AA1319">
            <v>1179000</v>
          </cell>
          <cell r="AB1319">
            <v>4</v>
          </cell>
          <cell r="AC1319">
            <v>1109000</v>
          </cell>
        </row>
        <row r="1320">
          <cell r="X1320" t="str">
            <v>03.2325.0096</v>
          </cell>
          <cell r="Y1320" t="str">
            <v>37.8B00.0096</v>
          </cell>
          <cell r="Z1320">
            <v>360000</v>
          </cell>
          <cell r="AA1320">
            <v>1179000</v>
          </cell>
          <cell r="AB1320">
            <v>4</v>
          </cell>
          <cell r="AC1320">
            <v>1109000</v>
          </cell>
        </row>
        <row r="1321">
          <cell r="X1321" t="str">
            <v>03.2327.0096</v>
          </cell>
          <cell r="Y1321" t="str">
            <v>37.8B00.0096</v>
          </cell>
          <cell r="Z1321">
            <v>360000</v>
          </cell>
          <cell r="AA1321">
            <v>1179000</v>
          </cell>
          <cell r="AB1321">
            <v>4</v>
          </cell>
          <cell r="AC1321">
            <v>1109000</v>
          </cell>
        </row>
        <row r="1322">
          <cell r="X1322" t="str">
            <v>01.0243.0095</v>
          </cell>
          <cell r="Y1322" t="str">
            <v>37.8B00.0095</v>
          </cell>
          <cell r="Z1322">
            <v>360000</v>
          </cell>
          <cell r="AA1322">
            <v>658000</v>
          </cell>
          <cell r="AB1322">
            <v>5</v>
          </cell>
          <cell r="AC1322">
            <v>589000</v>
          </cell>
        </row>
        <row r="1323">
          <cell r="X1323" t="str">
            <v>02.0012.0095</v>
          </cell>
          <cell r="Y1323" t="str">
            <v>37.8B00.0095</v>
          </cell>
          <cell r="Z1323">
            <v>360000</v>
          </cell>
          <cell r="AA1323">
            <v>658000</v>
          </cell>
          <cell r="AB1323">
            <v>5</v>
          </cell>
          <cell r="AC1323">
            <v>589000</v>
          </cell>
        </row>
        <row r="1324">
          <cell r="X1324" t="str">
            <v>03.2326.0095</v>
          </cell>
          <cell r="Y1324" t="str">
            <v>37.8B00.0095</v>
          </cell>
          <cell r="Z1324">
            <v>360000</v>
          </cell>
          <cell r="AA1324">
            <v>658000</v>
          </cell>
          <cell r="AB1324">
            <v>5</v>
          </cell>
          <cell r="AC1324">
            <v>589000</v>
          </cell>
        </row>
        <row r="1325">
          <cell r="X1325" t="str">
            <v>03.2329.0095</v>
          </cell>
          <cell r="Y1325" t="str">
            <v>37.8B00.0095</v>
          </cell>
          <cell r="Z1325">
            <v>360000</v>
          </cell>
          <cell r="AA1325">
            <v>658000</v>
          </cell>
          <cell r="AB1325">
            <v>5</v>
          </cell>
          <cell r="AC1325">
            <v>589000</v>
          </cell>
        </row>
        <row r="1326">
          <cell r="X1326" t="str">
            <v>03.3248.0095</v>
          </cell>
          <cell r="Y1326" t="str">
            <v>37.8B00.0095</v>
          </cell>
          <cell r="Z1326">
            <v>360000</v>
          </cell>
          <cell r="AA1326">
            <v>658000</v>
          </cell>
          <cell r="AB1326">
            <v>5</v>
          </cell>
          <cell r="AC1326">
            <v>589000</v>
          </cell>
        </row>
        <row r="1327">
          <cell r="X1327" t="str">
            <v>23.0079.1499</v>
          </cell>
          <cell r="Y1327" t="str">
            <v>37.1E03.1499</v>
          </cell>
          <cell r="Z1327">
            <v>0</v>
          </cell>
          <cell r="AA1327">
            <v>95400</v>
          </cell>
          <cell r="AB1327">
            <v>1</v>
          </cell>
          <cell r="AC1327">
            <v>90000</v>
          </cell>
        </row>
        <row r="1328">
          <cell r="X1328" t="str">
            <v>23.0163.1504</v>
          </cell>
          <cell r="Y1328" t="str">
            <v>37.1E03.1504</v>
          </cell>
          <cell r="Z1328">
            <v>0</v>
          </cell>
          <cell r="AA1328">
            <v>95400</v>
          </cell>
          <cell r="AB1328">
            <v>1</v>
          </cell>
          <cell r="AC1328">
            <v>90000</v>
          </cell>
        </row>
        <row r="1329">
          <cell r="X1329" t="str">
            <v>23.0101.1530</v>
          </cell>
          <cell r="Y1329" t="str">
            <v>37.1E03.1530</v>
          </cell>
          <cell r="Z1329">
            <v>0</v>
          </cell>
          <cell r="AA1329">
            <v>95400</v>
          </cell>
          <cell r="AB1329">
            <v>1</v>
          </cell>
          <cell r="AC1329">
            <v>90000</v>
          </cell>
        </row>
        <row r="1330">
          <cell r="X1330" t="str">
            <v>23.0105.1533</v>
          </cell>
          <cell r="Y1330" t="str">
            <v>37.1E03.1533</v>
          </cell>
          <cell r="Z1330">
            <v>0</v>
          </cell>
          <cell r="AA1330">
            <v>95400</v>
          </cell>
          <cell r="AB1330">
            <v>1</v>
          </cell>
          <cell r="AC1330">
            <v>90000</v>
          </cell>
        </row>
        <row r="1331">
          <cell r="X1331" t="str">
            <v>22.0184.1391</v>
          </cell>
          <cell r="Y1331" t="str">
            <v>37.1E01.1391</v>
          </cell>
          <cell r="Z1331">
            <v>0</v>
          </cell>
          <cell r="AA1331">
            <v>102000</v>
          </cell>
          <cell r="AB1331">
            <v>2</v>
          </cell>
          <cell r="AC1331">
            <v>91700</v>
          </cell>
        </row>
        <row r="1332">
          <cell r="X1332" t="str">
            <v>02.0350.0113</v>
          </cell>
          <cell r="Y1332" t="str">
            <v>37.8B00.0113</v>
          </cell>
          <cell r="Z1332">
            <v>0</v>
          </cell>
          <cell r="AA1332">
            <v>118000</v>
          </cell>
          <cell r="AB1332">
            <v>7</v>
          </cell>
          <cell r="AC1332">
            <v>92000</v>
          </cell>
        </row>
        <row r="1333">
          <cell r="X1333" t="str">
            <v>02.0352.0113</v>
          </cell>
          <cell r="Y1333" t="str">
            <v>37.8B00.0113</v>
          </cell>
          <cell r="Z1333">
            <v>0</v>
          </cell>
          <cell r="AA1333">
            <v>118000</v>
          </cell>
          <cell r="AB1333">
            <v>7</v>
          </cell>
          <cell r="AC1333">
            <v>92000</v>
          </cell>
        </row>
        <row r="1334">
          <cell r="X1334" t="str">
            <v>02.0354.0113</v>
          </cell>
          <cell r="Y1334" t="str">
            <v>37.8B00.0113</v>
          </cell>
          <cell r="Z1334">
            <v>0</v>
          </cell>
          <cell r="AA1334">
            <v>118000</v>
          </cell>
          <cell r="AB1334">
            <v>7</v>
          </cell>
          <cell r="AC1334">
            <v>92000</v>
          </cell>
        </row>
        <row r="1335">
          <cell r="X1335" t="str">
            <v>02.0356.0113</v>
          </cell>
          <cell r="Y1335" t="str">
            <v>37.8B00.0113</v>
          </cell>
          <cell r="Z1335">
            <v>0</v>
          </cell>
          <cell r="AA1335">
            <v>118000</v>
          </cell>
          <cell r="AB1335">
            <v>7</v>
          </cell>
          <cell r="AC1335">
            <v>92000</v>
          </cell>
        </row>
        <row r="1336">
          <cell r="X1336" t="str">
            <v>02.0358.0113</v>
          </cell>
          <cell r="Y1336" t="str">
            <v>37.8B00.0113</v>
          </cell>
          <cell r="Z1336">
            <v>0</v>
          </cell>
          <cell r="AA1336">
            <v>118000</v>
          </cell>
          <cell r="AB1336">
            <v>7</v>
          </cell>
          <cell r="AC1336">
            <v>92000</v>
          </cell>
        </row>
        <row r="1337">
          <cell r="X1337" t="str">
            <v>01.0023.0097</v>
          </cell>
          <cell r="Y1337" t="str">
            <v>37.8B00.0097</v>
          </cell>
          <cell r="Z1337">
            <v>385000</v>
          </cell>
          <cell r="AA1337">
            <v>533000</v>
          </cell>
          <cell r="AB1337">
            <v>0</v>
          </cell>
          <cell r="AC1337">
            <v>489000</v>
          </cell>
        </row>
        <row r="1338">
          <cell r="X1338" t="str">
            <v>01.0322.0097</v>
          </cell>
          <cell r="Y1338" t="str">
            <v>37.8B00.0097</v>
          </cell>
          <cell r="Z1338">
            <v>385000</v>
          </cell>
          <cell r="AA1338">
            <v>533000</v>
          </cell>
          <cell r="AB1338">
            <v>0</v>
          </cell>
          <cell r="AC1338">
            <v>489000</v>
          </cell>
        </row>
        <row r="1339">
          <cell r="X1339" t="str">
            <v>01.0346.0097</v>
          </cell>
          <cell r="Y1339" t="str">
            <v>37.8B00.0097</v>
          </cell>
          <cell r="Z1339">
            <v>385000</v>
          </cell>
          <cell r="AA1339">
            <v>533000</v>
          </cell>
          <cell r="AB1339">
            <v>0</v>
          </cell>
          <cell r="AC1339">
            <v>489000</v>
          </cell>
        </row>
        <row r="1340">
          <cell r="X1340" t="str">
            <v>01.0386.0097</v>
          </cell>
          <cell r="Y1340" t="str">
            <v>37.8B00.0097</v>
          </cell>
          <cell r="Z1340">
            <v>385000</v>
          </cell>
          <cell r="AA1340">
            <v>533000</v>
          </cell>
          <cell r="AB1340">
            <v>0</v>
          </cell>
          <cell r="AC1340">
            <v>489000</v>
          </cell>
        </row>
        <row r="1341">
          <cell r="X1341" t="str">
            <v>03.0033.0097</v>
          </cell>
          <cell r="Y1341" t="str">
            <v>37.8B00.0097</v>
          </cell>
          <cell r="Z1341">
            <v>385000</v>
          </cell>
          <cell r="AA1341">
            <v>533000</v>
          </cell>
          <cell r="AB1341">
            <v>0</v>
          </cell>
          <cell r="AC1341">
            <v>489000</v>
          </cell>
        </row>
        <row r="1342">
          <cell r="X1342" t="str">
            <v>01.0009.0098</v>
          </cell>
          <cell r="Y1342" t="str">
            <v>37.8B00.0098</v>
          </cell>
          <cell r="Z1342">
            <v>500000</v>
          </cell>
          <cell r="AA1342">
            <v>1354000</v>
          </cell>
          <cell r="AB1342">
            <v>0</v>
          </cell>
          <cell r="AC1342">
            <v>1309000</v>
          </cell>
        </row>
        <row r="1343">
          <cell r="X1343" t="str">
            <v>02.0360.0113</v>
          </cell>
          <cell r="Y1343" t="str">
            <v>37.8B00.0113</v>
          </cell>
          <cell r="Z1343">
            <v>0</v>
          </cell>
          <cell r="AA1343">
            <v>118000</v>
          </cell>
          <cell r="AB1343">
            <v>7</v>
          </cell>
          <cell r="AC1343">
            <v>92000</v>
          </cell>
        </row>
        <row r="1344">
          <cell r="X1344" t="str">
            <v>02.0362.0113</v>
          </cell>
          <cell r="Y1344" t="str">
            <v>37.8B00.0113</v>
          </cell>
          <cell r="Z1344">
            <v>0</v>
          </cell>
          <cell r="AA1344">
            <v>118000</v>
          </cell>
          <cell r="AB1344">
            <v>7</v>
          </cell>
          <cell r="AC1344">
            <v>92000</v>
          </cell>
        </row>
        <row r="1345">
          <cell r="X1345" t="str">
            <v>01.0289.1772</v>
          </cell>
          <cell r="Y1345" t="str">
            <v>37.1E06.1772</v>
          </cell>
          <cell r="Z1345">
            <v>0</v>
          </cell>
          <cell r="AA1345">
            <v>131000</v>
          </cell>
          <cell r="AB1345">
            <v>1</v>
          </cell>
          <cell r="AC1345">
            <v>94000</v>
          </cell>
        </row>
        <row r="1346">
          <cell r="X1346" t="str">
            <v>24.0125.1614</v>
          </cell>
          <cell r="Y1346" t="str">
            <v>37.1E04.1614</v>
          </cell>
          <cell r="Z1346">
            <v>74000</v>
          </cell>
          <cell r="AA1346">
            <v>109000</v>
          </cell>
          <cell r="AB1346">
            <v>2</v>
          </cell>
          <cell r="AC1346">
            <v>95000</v>
          </cell>
        </row>
        <row r="1347">
          <cell r="X1347" t="str">
            <v>24.0126.1614</v>
          </cell>
          <cell r="Y1347" t="str">
            <v>37.1E04.1614</v>
          </cell>
          <cell r="Z1347">
            <v>74000</v>
          </cell>
          <cell r="AA1347">
            <v>109000</v>
          </cell>
          <cell r="AB1347">
            <v>2</v>
          </cell>
          <cell r="AC1347">
            <v>95000</v>
          </cell>
        </row>
        <row r="1348">
          <cell r="X1348" t="str">
            <v>24.0195.1631</v>
          </cell>
          <cell r="Y1348" t="str">
            <v>37.1E04.1631</v>
          </cell>
          <cell r="Z1348">
            <v>0</v>
          </cell>
          <cell r="AA1348">
            <v>109000</v>
          </cell>
          <cell r="AB1348">
            <v>2</v>
          </cell>
          <cell r="AC1348">
            <v>95000</v>
          </cell>
        </row>
        <row r="1349">
          <cell r="X1349" t="str">
            <v>24.0196.1631</v>
          </cell>
          <cell r="Y1349" t="str">
            <v>37.1E04.1631</v>
          </cell>
          <cell r="Z1349">
            <v>0</v>
          </cell>
          <cell r="AA1349">
            <v>109000</v>
          </cell>
          <cell r="AB1349">
            <v>2</v>
          </cell>
          <cell r="AC1349">
            <v>95000</v>
          </cell>
        </row>
        <row r="1350">
          <cell r="X1350" t="str">
            <v>22.0041.1287</v>
          </cell>
          <cell r="Y1350" t="str">
            <v>37.1E01.1287</v>
          </cell>
          <cell r="Z1350">
            <v>0</v>
          </cell>
          <cell r="AA1350">
            <v>106000</v>
          </cell>
          <cell r="AB1350">
            <v>1</v>
          </cell>
          <cell r="AC1350">
            <v>95000</v>
          </cell>
        </row>
        <row r="1351">
          <cell r="X1351" t="str">
            <v>22.0231.1376</v>
          </cell>
          <cell r="Y1351" t="str">
            <v>37.1E01.1376</v>
          </cell>
          <cell r="Z1351">
            <v>0</v>
          </cell>
          <cell r="AA1351">
            <v>107000</v>
          </cell>
          <cell r="AB1351">
            <v>1</v>
          </cell>
          <cell r="AC1351">
            <v>96100</v>
          </cell>
        </row>
        <row r="1352">
          <cell r="X1352" t="str">
            <v>22.0309.1305</v>
          </cell>
          <cell r="Y1352" t="str">
            <v>37.1E01.1305</v>
          </cell>
          <cell r="Z1352">
            <v>0</v>
          </cell>
          <cell r="AA1352">
            <v>109000</v>
          </cell>
          <cell r="AB1352">
            <v>1</v>
          </cell>
          <cell r="AC1352">
            <v>98000</v>
          </cell>
        </row>
        <row r="1353">
          <cell r="X1353" t="str">
            <v>05.0072.0332</v>
          </cell>
          <cell r="Y1353" t="str">
            <v>37.8D03.0332</v>
          </cell>
          <cell r="Z1353">
            <v>0</v>
          </cell>
          <cell r="AA1353">
            <v>187000</v>
          </cell>
          <cell r="AB1353">
            <v>2</v>
          </cell>
          <cell r="AC1353">
            <v>98100</v>
          </cell>
        </row>
        <row r="1354">
          <cell r="X1354" t="str">
            <v>01.0008.0100</v>
          </cell>
          <cell r="Y1354" t="str">
            <v>37.8B00.0100</v>
          </cell>
          <cell r="Z1354">
            <v>500000</v>
          </cell>
          <cell r="AA1354">
            <v>1113000</v>
          </cell>
          <cell r="AB1354">
            <v>5</v>
          </cell>
          <cell r="AC1354">
            <v>1069000</v>
          </cell>
        </row>
        <row r="1355">
          <cell r="X1355" t="str">
            <v>01.0318.0100</v>
          </cell>
          <cell r="Y1355" t="str">
            <v>37.8B00.0100</v>
          </cell>
          <cell r="Z1355">
            <v>500000</v>
          </cell>
          <cell r="AA1355">
            <v>1113000</v>
          </cell>
          <cell r="AB1355">
            <v>5</v>
          </cell>
          <cell r="AC1355">
            <v>1069000</v>
          </cell>
        </row>
        <row r="1356">
          <cell r="X1356" t="str">
            <v>01.0319.0100</v>
          </cell>
          <cell r="Y1356" t="str">
            <v>37.8B00.0100</v>
          </cell>
          <cell r="Z1356">
            <v>500000</v>
          </cell>
          <cell r="AA1356">
            <v>1113000</v>
          </cell>
          <cell r="AB1356">
            <v>5</v>
          </cell>
          <cell r="AC1356">
            <v>1069000</v>
          </cell>
        </row>
        <row r="1357">
          <cell r="X1357" t="str">
            <v>02.0183.0100</v>
          </cell>
          <cell r="Y1357" t="str">
            <v>37.8B00.0100</v>
          </cell>
          <cell r="Z1357">
            <v>500000</v>
          </cell>
          <cell r="AA1357">
            <v>1113000</v>
          </cell>
          <cell r="AB1357">
            <v>5</v>
          </cell>
          <cell r="AC1357">
            <v>1069000</v>
          </cell>
        </row>
        <row r="1358">
          <cell r="X1358" t="str">
            <v>03.0035.0100</v>
          </cell>
          <cell r="Y1358" t="str">
            <v>37.8B00.0100</v>
          </cell>
          <cell r="Z1358">
            <v>500000</v>
          </cell>
          <cell r="AA1358">
            <v>1113000</v>
          </cell>
          <cell r="AB1358">
            <v>5</v>
          </cell>
          <cell r="AC1358">
            <v>1069000</v>
          </cell>
        </row>
        <row r="1359">
          <cell r="X1359" t="str">
            <v>03.2824.1162</v>
          </cell>
          <cell r="Y1359" t="str">
            <v>37.8D11.1162</v>
          </cell>
          <cell r="Z1359">
            <v>303000</v>
          </cell>
          <cell r="AA1359">
            <v>467000</v>
          </cell>
          <cell r="AB1359">
            <v>0</v>
          </cell>
          <cell r="AC1359">
            <v>450000</v>
          </cell>
        </row>
        <row r="1360">
          <cell r="X1360" t="str">
            <v>05.0073.0332</v>
          </cell>
          <cell r="Y1360" t="str">
            <v>37.8D03.0332</v>
          </cell>
          <cell r="Z1360">
            <v>0</v>
          </cell>
          <cell r="AA1360">
            <v>187000</v>
          </cell>
          <cell r="AB1360">
            <v>2</v>
          </cell>
          <cell r="AC1360">
            <v>98100</v>
          </cell>
        </row>
        <row r="1361">
          <cell r="X1361" t="str">
            <v>01.0066.1888</v>
          </cell>
          <cell r="Y1361" t="str">
            <v>37.8B00.1888</v>
          </cell>
          <cell r="Z1361">
            <v>300000</v>
          </cell>
          <cell r="AA1361">
            <v>555000</v>
          </cell>
          <cell r="AB1361">
            <v>0</v>
          </cell>
          <cell r="AC1361">
            <v>511000</v>
          </cell>
        </row>
        <row r="1362">
          <cell r="X1362" t="str">
            <v>01.0067.1888</v>
          </cell>
          <cell r="Y1362" t="str">
            <v>37.8B00.1888</v>
          </cell>
          <cell r="Z1362">
            <v>300000</v>
          </cell>
          <cell r="AA1362">
            <v>555000</v>
          </cell>
          <cell r="AB1362">
            <v>0</v>
          </cell>
          <cell r="AC1362">
            <v>511000</v>
          </cell>
        </row>
        <row r="1363">
          <cell r="X1363" t="str">
            <v>01.0070.1888</v>
          </cell>
          <cell r="Y1363" t="str">
            <v>37.8B00.1888</v>
          </cell>
          <cell r="Z1363">
            <v>300000</v>
          </cell>
          <cell r="AA1363">
            <v>555000</v>
          </cell>
          <cell r="AB1363">
            <v>0</v>
          </cell>
          <cell r="AC1363">
            <v>511000</v>
          </cell>
        </row>
        <row r="1364">
          <cell r="X1364" t="str">
            <v>01.0077.1888</v>
          </cell>
          <cell r="Y1364" t="str">
            <v>37.8B00.1888</v>
          </cell>
          <cell r="Z1364">
            <v>300000</v>
          </cell>
          <cell r="AA1364">
            <v>555000</v>
          </cell>
          <cell r="AB1364">
            <v>0</v>
          </cell>
          <cell r="AC1364">
            <v>511000</v>
          </cell>
        </row>
        <row r="1365">
          <cell r="X1365" t="str">
            <v>02.0017.1888</v>
          </cell>
          <cell r="Y1365" t="str">
            <v>37.8B00.1888</v>
          </cell>
          <cell r="Z1365">
            <v>300000</v>
          </cell>
          <cell r="AA1365">
            <v>555000</v>
          </cell>
          <cell r="AB1365">
            <v>0</v>
          </cell>
          <cell r="AC1365">
            <v>511000</v>
          </cell>
        </row>
        <row r="1366">
          <cell r="X1366" t="str">
            <v>03.0065.1888</v>
          </cell>
          <cell r="Y1366" t="str">
            <v>37.8B00.1888</v>
          </cell>
          <cell r="Z1366">
            <v>300000</v>
          </cell>
          <cell r="AA1366">
            <v>555000</v>
          </cell>
          <cell r="AB1366">
            <v>0</v>
          </cell>
          <cell r="AC1366">
            <v>511000</v>
          </cell>
        </row>
        <row r="1367">
          <cell r="X1367" t="str">
            <v>03.0066.1888</v>
          </cell>
          <cell r="Y1367" t="str">
            <v>37.8B00.1888</v>
          </cell>
          <cell r="Z1367">
            <v>300000</v>
          </cell>
          <cell r="AA1367">
            <v>555000</v>
          </cell>
          <cell r="AB1367">
            <v>0</v>
          </cell>
          <cell r="AC1367">
            <v>511000</v>
          </cell>
        </row>
        <row r="1368">
          <cell r="X1368" t="str">
            <v>03.0077.1888</v>
          </cell>
          <cell r="Y1368" t="str">
            <v>37.8B00.1888</v>
          </cell>
          <cell r="Z1368">
            <v>300000</v>
          </cell>
          <cell r="AA1368">
            <v>555000</v>
          </cell>
          <cell r="AB1368">
            <v>0</v>
          </cell>
          <cell r="AC1368">
            <v>511000</v>
          </cell>
        </row>
        <row r="1369">
          <cell r="X1369" t="str">
            <v>03.0099.1888</v>
          </cell>
          <cell r="Y1369" t="str">
            <v>37.8B00.1888</v>
          </cell>
          <cell r="Z1369">
            <v>300000</v>
          </cell>
          <cell r="AA1369">
            <v>555000</v>
          </cell>
          <cell r="AB1369">
            <v>0</v>
          </cell>
          <cell r="AC1369">
            <v>511000</v>
          </cell>
        </row>
        <row r="1370">
          <cell r="X1370" t="str">
            <v>15.0219.1888</v>
          </cell>
          <cell r="Y1370" t="str">
            <v>37.8B00.1888</v>
          </cell>
          <cell r="Z1370">
            <v>300000</v>
          </cell>
          <cell r="AA1370">
            <v>555000</v>
          </cell>
          <cell r="AB1370">
            <v>0</v>
          </cell>
          <cell r="AC1370">
            <v>511000</v>
          </cell>
        </row>
        <row r="1371">
          <cell r="X1371" t="str">
            <v>01.0172.0101</v>
          </cell>
          <cell r="Y1371" t="str">
            <v>37.8B00.0101</v>
          </cell>
          <cell r="Z1371">
            <v>500000</v>
          </cell>
          <cell r="AA1371">
            <v>1113000</v>
          </cell>
          <cell r="AB1371">
            <v>5</v>
          </cell>
          <cell r="AC1371">
            <v>1069000</v>
          </cell>
        </row>
        <row r="1372">
          <cell r="X1372" t="str">
            <v>02.0185.0101</v>
          </cell>
          <cell r="Y1372" t="str">
            <v>37.8B00.0101</v>
          </cell>
          <cell r="Z1372">
            <v>500000</v>
          </cell>
          <cell r="AA1372">
            <v>1113000</v>
          </cell>
          <cell r="AB1372">
            <v>5</v>
          </cell>
          <cell r="AC1372">
            <v>1069000</v>
          </cell>
        </row>
        <row r="1373">
          <cell r="X1373" t="str">
            <v>02.0186.0101</v>
          </cell>
          <cell r="Y1373" t="str">
            <v>37.8B00.0101</v>
          </cell>
          <cell r="Z1373">
            <v>500000</v>
          </cell>
          <cell r="AA1373">
            <v>1113000</v>
          </cell>
          <cell r="AB1373">
            <v>5</v>
          </cell>
          <cell r="AC1373">
            <v>1069000</v>
          </cell>
        </row>
        <row r="1374">
          <cell r="X1374" t="str">
            <v>02.0498.0101</v>
          </cell>
          <cell r="Y1374" t="str">
            <v>37.8B00.0101</v>
          </cell>
          <cell r="Z1374">
            <v>500000</v>
          </cell>
          <cell r="AA1374">
            <v>1113000</v>
          </cell>
          <cell r="AB1374">
            <v>5</v>
          </cell>
          <cell r="AC1374">
            <v>1069000</v>
          </cell>
        </row>
        <row r="1375">
          <cell r="X1375" t="str">
            <v>03.0117.0101</v>
          </cell>
          <cell r="Y1375" t="str">
            <v>37.8B00.0101</v>
          </cell>
          <cell r="Z1375">
            <v>500000</v>
          </cell>
          <cell r="AA1375">
            <v>1113000</v>
          </cell>
          <cell r="AB1375">
            <v>5</v>
          </cell>
          <cell r="AC1375">
            <v>1069000</v>
          </cell>
        </row>
        <row r="1376">
          <cell r="X1376" t="str">
            <v>01.0216.0103</v>
          </cell>
          <cell r="Y1376" t="str">
            <v>37.8B00.0103</v>
          </cell>
          <cell r="Z1376">
            <v>40000</v>
          </cell>
          <cell r="AA1376">
            <v>85400</v>
          </cell>
          <cell r="AB1376">
            <v>0</v>
          </cell>
          <cell r="AC1376">
            <v>69500</v>
          </cell>
        </row>
        <row r="1377">
          <cell r="X1377" t="str">
            <v>02.0244.0103</v>
          </cell>
          <cell r="Y1377" t="str">
            <v>37.8B00.0103</v>
          </cell>
          <cell r="Z1377">
            <v>40000</v>
          </cell>
          <cell r="AA1377">
            <v>85400</v>
          </cell>
          <cell r="AB1377">
            <v>0</v>
          </cell>
          <cell r="AC1377">
            <v>69500</v>
          </cell>
        </row>
        <row r="1378">
          <cell r="X1378" t="str">
            <v>03.0167.0103</v>
          </cell>
          <cell r="Y1378" t="str">
            <v>37.8B00.0103</v>
          </cell>
          <cell r="Z1378">
            <v>40000</v>
          </cell>
          <cell r="AA1378">
            <v>85400</v>
          </cell>
          <cell r="AB1378">
            <v>0</v>
          </cell>
          <cell r="AC1378">
            <v>69500</v>
          </cell>
        </row>
        <row r="1379">
          <cell r="X1379" t="str">
            <v>13.0192.0103</v>
          </cell>
          <cell r="Y1379" t="str">
            <v>37.8B00.0103</v>
          </cell>
          <cell r="Z1379">
            <v>40000</v>
          </cell>
          <cell r="AA1379">
            <v>85400</v>
          </cell>
          <cell r="AB1379">
            <v>0</v>
          </cell>
          <cell r="AC1379">
            <v>69500</v>
          </cell>
        </row>
        <row r="1380">
          <cell r="X1380" t="str">
            <v>02.0190.0104</v>
          </cell>
          <cell r="Y1380" t="str">
            <v>37.8B00.0104</v>
          </cell>
          <cell r="Z1380">
            <v>1485000</v>
          </cell>
          <cell r="AA1380">
            <v>904000</v>
          </cell>
          <cell r="AB1380">
            <v>8</v>
          </cell>
          <cell r="AC1380">
            <v>859000</v>
          </cell>
        </row>
        <row r="1381">
          <cell r="X1381" t="str">
            <v>02.0484.0104</v>
          </cell>
          <cell r="Y1381" t="str">
            <v>37.8B00.0104</v>
          </cell>
          <cell r="Z1381">
            <v>1485000</v>
          </cell>
          <cell r="AA1381">
            <v>904000</v>
          </cell>
          <cell r="AB1381">
            <v>8</v>
          </cell>
          <cell r="AC1381">
            <v>859000</v>
          </cell>
        </row>
        <row r="1382">
          <cell r="X1382" t="str">
            <v>03.1074.0104</v>
          </cell>
          <cell r="Y1382" t="str">
            <v>37.8B00.0104</v>
          </cell>
          <cell r="Z1382">
            <v>1485000</v>
          </cell>
          <cell r="AA1382">
            <v>904000</v>
          </cell>
          <cell r="AB1382">
            <v>8</v>
          </cell>
          <cell r="AC1382">
            <v>859000</v>
          </cell>
        </row>
        <row r="1383">
          <cell r="X1383" t="str">
            <v>10.0313.0104</v>
          </cell>
          <cell r="Y1383" t="str">
            <v>37.8B00.0104</v>
          </cell>
          <cell r="Z1383">
            <v>1485000</v>
          </cell>
          <cell r="AA1383">
            <v>904000</v>
          </cell>
          <cell r="AB1383">
            <v>8</v>
          </cell>
          <cell r="AC1383">
            <v>859000</v>
          </cell>
        </row>
        <row r="1384">
          <cell r="X1384" t="str">
            <v>10.0318.0104</v>
          </cell>
          <cell r="Y1384" t="str">
            <v>37.8B00.0104</v>
          </cell>
          <cell r="Z1384">
            <v>1485000</v>
          </cell>
          <cell r="AA1384">
            <v>904000</v>
          </cell>
          <cell r="AB1384">
            <v>8</v>
          </cell>
          <cell r="AC1384">
            <v>859000</v>
          </cell>
        </row>
        <row r="1385">
          <cell r="X1385" t="str">
            <v>10.0335.0104</v>
          </cell>
          <cell r="Y1385" t="str">
            <v>37.8B00.0104</v>
          </cell>
          <cell r="Z1385">
            <v>1485000</v>
          </cell>
          <cell r="AA1385">
            <v>904000</v>
          </cell>
          <cell r="AB1385">
            <v>8</v>
          </cell>
          <cell r="AC1385">
            <v>859000</v>
          </cell>
        </row>
        <row r="1386">
          <cell r="X1386" t="str">
            <v>20.0083.0104</v>
          </cell>
          <cell r="Y1386" t="str">
            <v>37.8B00.0104</v>
          </cell>
          <cell r="Z1386">
            <v>1485000</v>
          </cell>
          <cell r="AA1386">
            <v>904000</v>
          </cell>
          <cell r="AB1386">
            <v>8</v>
          </cell>
          <cell r="AC1386">
            <v>859000</v>
          </cell>
        </row>
        <row r="1387">
          <cell r="X1387" t="str">
            <v>27.0378.0104</v>
          </cell>
          <cell r="Y1387" t="str">
            <v>37.8B00.0104</v>
          </cell>
          <cell r="Z1387">
            <v>1485000</v>
          </cell>
          <cell r="AA1387">
            <v>904000</v>
          </cell>
          <cell r="AB1387">
            <v>8</v>
          </cell>
          <cell r="AC1387">
            <v>859000</v>
          </cell>
        </row>
        <row r="1388">
          <cell r="X1388" t="str">
            <v>22.0234.1383</v>
          </cell>
          <cell r="Y1388" t="str">
            <v>37.1E01.1383</v>
          </cell>
          <cell r="Z1388">
            <v>0</v>
          </cell>
          <cell r="AA1388">
            <v>110000</v>
          </cell>
          <cell r="AB1388">
            <v>1</v>
          </cell>
          <cell r="AC1388">
            <v>98800</v>
          </cell>
        </row>
        <row r="1389">
          <cell r="X1389" t="str">
            <v>22.0226.1377</v>
          </cell>
          <cell r="Y1389" t="str">
            <v>37.1E01.1377</v>
          </cell>
          <cell r="Z1389">
            <v>0</v>
          </cell>
          <cell r="AA1389">
            <v>111000</v>
          </cell>
          <cell r="AB1389">
            <v>2</v>
          </cell>
          <cell r="AC1389">
            <v>99400</v>
          </cell>
        </row>
        <row r="1390">
          <cell r="X1390" t="str">
            <v>22.0235.1382</v>
          </cell>
          <cell r="Y1390" t="str">
            <v>37.1E01.1382</v>
          </cell>
          <cell r="Z1390">
            <v>0</v>
          </cell>
          <cell r="AA1390">
            <v>111000</v>
          </cell>
          <cell r="AB1390">
            <v>2</v>
          </cell>
          <cell r="AC1390">
            <v>99400</v>
          </cell>
        </row>
        <row r="1391">
          <cell r="X1391" t="str">
            <v>22.0347.1439</v>
          </cell>
          <cell r="Y1391" t="str">
            <v>37.1E02.1439</v>
          </cell>
          <cell r="Z1391">
            <v>0</v>
          </cell>
          <cell r="AA1391">
            <v>112000</v>
          </cell>
          <cell r="AB1391">
            <v>1</v>
          </cell>
          <cell r="AC1391">
            <v>100000</v>
          </cell>
        </row>
        <row r="1392">
          <cell r="X1392" t="str">
            <v>22.0085.1505</v>
          </cell>
          <cell r="Y1392" t="str">
            <v>37.1E03.1505</v>
          </cell>
          <cell r="Z1392">
            <v>0</v>
          </cell>
          <cell r="AA1392">
            <v>106000</v>
          </cell>
          <cell r="AB1392">
            <v>1</v>
          </cell>
          <cell r="AC1392">
            <v>100000</v>
          </cell>
        </row>
        <row r="1393">
          <cell r="X1393" t="str">
            <v>24.0090.1696</v>
          </cell>
          <cell r="Y1393" t="str">
            <v>37.1E04.1696</v>
          </cell>
          <cell r="Z1393">
            <v>0</v>
          </cell>
          <cell r="AA1393">
            <v>115000</v>
          </cell>
          <cell r="AB1393">
            <v>5</v>
          </cell>
          <cell r="AC1393">
            <v>100000</v>
          </cell>
        </row>
        <row r="1394">
          <cell r="X1394" t="str">
            <v>02.0248.0499</v>
          </cell>
          <cell r="Y1394" t="str">
            <v>37.8D05.0499</v>
          </cell>
          <cell r="Z1394">
            <v>1200000</v>
          </cell>
          <cell r="AA1394">
            <v>1789000</v>
          </cell>
          <cell r="AB1394">
            <v>7</v>
          </cell>
          <cell r="AC1394">
            <v>1464000</v>
          </cell>
        </row>
        <row r="1395">
          <cell r="X1395" t="str">
            <v>02.0321.0499</v>
          </cell>
          <cell r="Y1395" t="str">
            <v>37.8D05.0499</v>
          </cell>
          <cell r="Z1395">
            <v>1200000</v>
          </cell>
          <cell r="AA1395">
            <v>1789000</v>
          </cell>
          <cell r="AB1395">
            <v>7</v>
          </cell>
          <cell r="AC1395">
            <v>1464000</v>
          </cell>
        </row>
        <row r="1396">
          <cell r="X1396" t="str">
            <v>02.0504.0499</v>
          </cell>
          <cell r="Y1396" t="str">
            <v>37.8D05.0499</v>
          </cell>
          <cell r="Z1396">
            <v>1200000</v>
          </cell>
          <cell r="AA1396">
            <v>1789000</v>
          </cell>
          <cell r="AB1396">
            <v>7</v>
          </cell>
          <cell r="AC1396">
            <v>1464000</v>
          </cell>
        </row>
        <row r="1397">
          <cell r="X1397" t="str">
            <v>02.0505.0499</v>
          </cell>
          <cell r="Y1397" t="str">
            <v>37.8D05.0499</v>
          </cell>
          <cell r="Z1397">
            <v>1200000</v>
          </cell>
          <cell r="AA1397">
            <v>1789000</v>
          </cell>
          <cell r="AB1397">
            <v>7</v>
          </cell>
          <cell r="AC1397">
            <v>1464000</v>
          </cell>
        </row>
        <row r="1398">
          <cell r="X1398" t="str">
            <v>02.0506.0499</v>
          </cell>
          <cell r="Y1398" t="str">
            <v>37.8D05.0499</v>
          </cell>
          <cell r="Z1398">
            <v>1200000</v>
          </cell>
          <cell r="AA1398">
            <v>1789000</v>
          </cell>
          <cell r="AB1398">
            <v>7</v>
          </cell>
          <cell r="AC1398">
            <v>1464000</v>
          </cell>
        </row>
        <row r="1399">
          <cell r="X1399" t="str">
            <v>03.2334.0499</v>
          </cell>
          <cell r="Y1399" t="str">
            <v>37.8D05.0499</v>
          </cell>
          <cell r="Z1399">
            <v>1200000</v>
          </cell>
          <cell r="AA1399">
            <v>1789000</v>
          </cell>
          <cell r="AB1399">
            <v>7</v>
          </cell>
          <cell r="AC1399">
            <v>1464000</v>
          </cell>
        </row>
        <row r="1400">
          <cell r="X1400" t="str">
            <v>03.3446.0499</v>
          </cell>
          <cell r="Y1400" t="str">
            <v>37.8D05.0499</v>
          </cell>
          <cell r="Z1400">
            <v>1200000</v>
          </cell>
          <cell r="AA1400">
            <v>1789000</v>
          </cell>
          <cell r="AB1400">
            <v>7</v>
          </cell>
          <cell r="AC1400">
            <v>1464000</v>
          </cell>
        </row>
        <row r="1401">
          <cell r="X1401" t="str">
            <v>24.0091.1696</v>
          </cell>
          <cell r="Y1401" t="str">
            <v>37.1E04.1696</v>
          </cell>
          <cell r="Z1401">
            <v>0</v>
          </cell>
          <cell r="AA1401">
            <v>115000</v>
          </cell>
          <cell r="AB1401">
            <v>5</v>
          </cell>
          <cell r="AC1401">
            <v>100000</v>
          </cell>
        </row>
        <row r="1402">
          <cell r="X1402" t="str">
            <v>24.0155.1696</v>
          </cell>
          <cell r="Y1402" t="str">
            <v>37.1E04.1696</v>
          </cell>
          <cell r="Z1402">
            <v>0</v>
          </cell>
          <cell r="AA1402">
            <v>115000</v>
          </cell>
          <cell r="AB1402">
            <v>5</v>
          </cell>
          <cell r="AC1402">
            <v>100000</v>
          </cell>
        </row>
        <row r="1403">
          <cell r="X1403" t="str">
            <v>24.0163.1696</v>
          </cell>
          <cell r="Y1403" t="str">
            <v>37.1E04.1696</v>
          </cell>
          <cell r="Z1403">
            <v>0</v>
          </cell>
          <cell r="AA1403">
            <v>115000</v>
          </cell>
          <cell r="AB1403">
            <v>5</v>
          </cell>
          <cell r="AC1403">
            <v>100000</v>
          </cell>
        </row>
        <row r="1404">
          <cell r="X1404" t="str">
            <v>24.0164.1696</v>
          </cell>
          <cell r="Y1404" t="str">
            <v>37.1E04.1696</v>
          </cell>
          <cell r="Z1404">
            <v>0</v>
          </cell>
          <cell r="AA1404">
            <v>115000</v>
          </cell>
          <cell r="AB1404">
            <v>5</v>
          </cell>
          <cell r="AC1404">
            <v>100000</v>
          </cell>
        </row>
        <row r="1405">
          <cell r="X1405" t="str">
            <v>01.0014.1774</v>
          </cell>
          <cell r="Y1405" t="str">
            <v>37.3F00.1774</v>
          </cell>
          <cell r="Z1405">
            <v>3762000</v>
          </cell>
          <cell r="AA1405">
            <v>4532000</v>
          </cell>
          <cell r="AB1405">
            <v>0</v>
          </cell>
          <cell r="AC1405">
            <v>4478000</v>
          </cell>
        </row>
        <row r="1406">
          <cell r="X1406" t="str">
            <v>03.0006.1774</v>
          </cell>
          <cell r="Y1406" t="str">
            <v>37.3F00.1774</v>
          </cell>
          <cell r="Z1406">
            <v>3762000</v>
          </cell>
          <cell r="AA1406">
            <v>4532000</v>
          </cell>
          <cell r="AB1406">
            <v>0</v>
          </cell>
          <cell r="AC1406">
            <v>4478000</v>
          </cell>
        </row>
        <row r="1407">
          <cell r="X1407" t="str">
            <v>03.0017.1774</v>
          </cell>
          <cell r="Y1407" t="str">
            <v>37.3F00.1774</v>
          </cell>
          <cell r="Z1407">
            <v>3762000</v>
          </cell>
          <cell r="AA1407">
            <v>4532000</v>
          </cell>
          <cell r="AB1407">
            <v>0</v>
          </cell>
          <cell r="AC1407">
            <v>4478000</v>
          </cell>
        </row>
        <row r="1408">
          <cell r="X1408" t="str">
            <v>21.0005.1774</v>
          </cell>
          <cell r="Y1408" t="str">
            <v>37.3F00.1774</v>
          </cell>
          <cell r="Z1408">
            <v>3762000</v>
          </cell>
          <cell r="AA1408">
            <v>4532000</v>
          </cell>
          <cell r="AB1408">
            <v>0</v>
          </cell>
          <cell r="AC1408">
            <v>4478000</v>
          </cell>
        </row>
        <row r="1409">
          <cell r="X1409" t="str">
            <v>24.0257.1699</v>
          </cell>
          <cell r="Y1409" t="str">
            <v>37.1E04.1699</v>
          </cell>
          <cell r="Z1409">
            <v>0</v>
          </cell>
          <cell r="AA1409">
            <v>115000</v>
          </cell>
          <cell r="AB1409">
            <v>2</v>
          </cell>
          <cell r="AC1409">
            <v>100000</v>
          </cell>
        </row>
        <row r="1410">
          <cell r="X1410" t="str">
            <v>24.0258.1699</v>
          </cell>
          <cell r="Y1410" t="str">
            <v>37.1E04.1699</v>
          </cell>
          <cell r="Z1410">
            <v>0</v>
          </cell>
          <cell r="AA1410">
            <v>115000</v>
          </cell>
          <cell r="AB1410">
            <v>2</v>
          </cell>
          <cell r="AC1410">
            <v>100000</v>
          </cell>
        </row>
        <row r="1411">
          <cell r="X1411" t="str">
            <v>02.0479.0264</v>
          </cell>
          <cell r="Y1411" t="str">
            <v>37.8C00.0264</v>
          </cell>
          <cell r="Z1411">
            <v>0</v>
          </cell>
          <cell r="AA1411">
            <v>122000</v>
          </cell>
          <cell r="AB1411">
            <v>2</v>
          </cell>
          <cell r="AC1411">
            <v>100000</v>
          </cell>
        </row>
        <row r="1412">
          <cell r="X1412" t="str">
            <v>17.0104.0264</v>
          </cell>
          <cell r="Y1412" t="str">
            <v>37.8C00.0264</v>
          </cell>
          <cell r="Z1412">
            <v>0</v>
          </cell>
          <cell r="AA1412">
            <v>122000</v>
          </cell>
          <cell r="AB1412">
            <v>2</v>
          </cell>
          <cell r="AC1412">
            <v>100000</v>
          </cell>
        </row>
        <row r="1413">
          <cell r="X1413" t="str">
            <v>03.3826.0202</v>
          </cell>
          <cell r="Y1413" t="str">
            <v>37.8B00.0202</v>
          </cell>
          <cell r="Z1413">
            <v>70000</v>
          </cell>
          <cell r="AA1413">
            <v>109000</v>
          </cell>
          <cell r="AB1413">
            <v>2</v>
          </cell>
          <cell r="AC1413">
            <v>100000</v>
          </cell>
        </row>
        <row r="1414">
          <cell r="X1414" t="str">
            <v>22.0630.1637</v>
          </cell>
          <cell r="Y1414" t="str">
            <v>37.1E04.1637</v>
          </cell>
          <cell r="Z1414">
            <v>127000</v>
          </cell>
          <cell r="AA1414">
            <v>126000</v>
          </cell>
          <cell r="AB1414">
            <v>4</v>
          </cell>
          <cell r="AC1414">
            <v>110000</v>
          </cell>
        </row>
        <row r="1415">
          <cell r="X1415" t="str">
            <v>24.0183.1637</v>
          </cell>
          <cell r="Y1415" t="str">
            <v>37.1E04.1637</v>
          </cell>
          <cell r="Z1415">
            <v>127000</v>
          </cell>
          <cell r="AA1415">
            <v>126000</v>
          </cell>
          <cell r="AB1415">
            <v>4</v>
          </cell>
          <cell r="AC1415">
            <v>110000</v>
          </cell>
        </row>
        <row r="1416">
          <cell r="X1416" t="str">
            <v>24.0184.1637</v>
          </cell>
          <cell r="Y1416" t="str">
            <v>37.1E04.1637</v>
          </cell>
          <cell r="Z1416">
            <v>127000</v>
          </cell>
          <cell r="AA1416">
            <v>126000</v>
          </cell>
          <cell r="AB1416">
            <v>4</v>
          </cell>
          <cell r="AC1416">
            <v>110000</v>
          </cell>
        </row>
        <row r="1417">
          <cell r="X1417" t="str">
            <v>24.0187.1637</v>
          </cell>
          <cell r="Y1417" t="str">
            <v>37.1E04.1637</v>
          </cell>
          <cell r="Z1417">
            <v>127000</v>
          </cell>
          <cell r="AA1417">
            <v>126000</v>
          </cell>
          <cell r="AB1417">
            <v>4</v>
          </cell>
          <cell r="AC1417">
            <v>110000</v>
          </cell>
        </row>
        <row r="1418">
          <cell r="X1418" t="str">
            <v>03.0294.0230</v>
          </cell>
          <cell r="Y1418" t="str">
            <v>37.8C00.0230</v>
          </cell>
          <cell r="Z1418">
            <v>30000</v>
          </cell>
          <cell r="AA1418">
            <v>75800</v>
          </cell>
          <cell r="AB1418">
            <v>0</v>
          </cell>
          <cell r="AC1418">
            <v>71000</v>
          </cell>
        </row>
        <row r="1419">
          <cell r="X1419" t="str">
            <v>03.0295.0230</v>
          </cell>
          <cell r="Y1419" t="str">
            <v>37.8C00.0230</v>
          </cell>
          <cell r="Z1419">
            <v>30000</v>
          </cell>
          <cell r="AA1419">
            <v>75800</v>
          </cell>
          <cell r="AB1419">
            <v>0</v>
          </cell>
          <cell r="AC1419">
            <v>71000</v>
          </cell>
        </row>
        <row r="1420">
          <cell r="X1420" t="str">
            <v>03.0296.0230</v>
          </cell>
          <cell r="Y1420" t="str">
            <v>37.8C00.0230</v>
          </cell>
          <cell r="Z1420">
            <v>30000</v>
          </cell>
          <cell r="AA1420">
            <v>75800</v>
          </cell>
          <cell r="AB1420">
            <v>0</v>
          </cell>
          <cell r="AC1420">
            <v>71000</v>
          </cell>
        </row>
        <row r="1421">
          <cell r="X1421" t="str">
            <v>03.0297.0230</v>
          </cell>
          <cell r="Y1421" t="str">
            <v>37.8C00.0230</v>
          </cell>
          <cell r="Z1421">
            <v>30000</v>
          </cell>
          <cell r="AA1421">
            <v>75800</v>
          </cell>
          <cell r="AB1421">
            <v>0</v>
          </cell>
          <cell r="AC1421">
            <v>71000</v>
          </cell>
        </row>
        <row r="1422">
          <cell r="X1422" t="str">
            <v>03.0298.0230</v>
          </cell>
          <cell r="Y1422" t="str">
            <v>37.8C00.0230</v>
          </cell>
          <cell r="Z1422">
            <v>30000</v>
          </cell>
          <cell r="AA1422">
            <v>75800</v>
          </cell>
          <cell r="AB1422">
            <v>0</v>
          </cell>
          <cell r="AC1422">
            <v>71000</v>
          </cell>
        </row>
        <row r="1423">
          <cell r="X1423" t="str">
            <v>03.0299.0230</v>
          </cell>
          <cell r="Y1423" t="str">
            <v>37.8C00.0230</v>
          </cell>
          <cell r="Z1423">
            <v>30000</v>
          </cell>
          <cell r="AA1423">
            <v>75800</v>
          </cell>
          <cell r="AB1423">
            <v>0</v>
          </cell>
          <cell r="AC1423">
            <v>71000</v>
          </cell>
        </row>
        <row r="1424">
          <cell r="X1424" t="str">
            <v>03.0300.0230</v>
          </cell>
          <cell r="Y1424" t="str">
            <v>37.8C00.0230</v>
          </cell>
          <cell r="Z1424">
            <v>30000</v>
          </cell>
          <cell r="AA1424">
            <v>75800</v>
          </cell>
          <cell r="AB1424">
            <v>0</v>
          </cell>
          <cell r="AC1424">
            <v>71000</v>
          </cell>
        </row>
        <row r="1425">
          <cell r="X1425" t="str">
            <v>03.0301.0230</v>
          </cell>
          <cell r="Y1425" t="str">
            <v>37.8C00.0230</v>
          </cell>
          <cell r="Z1425">
            <v>30000</v>
          </cell>
          <cell r="AA1425">
            <v>75800</v>
          </cell>
          <cell r="AB1425">
            <v>0</v>
          </cell>
          <cell r="AC1425">
            <v>71000</v>
          </cell>
        </row>
        <row r="1426">
          <cell r="X1426" t="str">
            <v>03.0302.0230</v>
          </cell>
          <cell r="Y1426" t="str">
            <v>37.8C00.0230</v>
          </cell>
          <cell r="Z1426">
            <v>30000</v>
          </cell>
          <cell r="AA1426">
            <v>75800</v>
          </cell>
          <cell r="AB1426">
            <v>0</v>
          </cell>
          <cell r="AC1426">
            <v>71000</v>
          </cell>
        </row>
        <row r="1427">
          <cell r="X1427" t="str">
            <v>03.0303.0230</v>
          </cell>
          <cell r="Y1427" t="str">
            <v>37.8C00.0230</v>
          </cell>
          <cell r="Z1427">
            <v>30000</v>
          </cell>
          <cell r="AA1427">
            <v>75800</v>
          </cell>
          <cell r="AB1427">
            <v>0</v>
          </cell>
          <cell r="AC1427">
            <v>71000</v>
          </cell>
        </row>
        <row r="1428">
          <cell r="X1428" t="str">
            <v>03.0304.0230</v>
          </cell>
          <cell r="Y1428" t="str">
            <v>37.8C00.0230</v>
          </cell>
          <cell r="Z1428">
            <v>30000</v>
          </cell>
          <cell r="AA1428">
            <v>75800</v>
          </cell>
          <cell r="AB1428">
            <v>0</v>
          </cell>
          <cell r="AC1428">
            <v>71000</v>
          </cell>
        </row>
        <row r="1429">
          <cell r="X1429" t="str">
            <v>03.0305.0230</v>
          </cell>
          <cell r="Y1429" t="str">
            <v>37.8C00.0230</v>
          </cell>
          <cell r="Z1429">
            <v>30000</v>
          </cell>
          <cell r="AA1429">
            <v>75800</v>
          </cell>
          <cell r="AB1429">
            <v>0</v>
          </cell>
          <cell r="AC1429">
            <v>71000</v>
          </cell>
        </row>
        <row r="1430">
          <cell r="X1430" t="str">
            <v>03.0306.0230</v>
          </cell>
          <cell r="Y1430" t="str">
            <v>37.8C00.0230</v>
          </cell>
          <cell r="Z1430">
            <v>30000</v>
          </cell>
          <cell r="AA1430">
            <v>75800</v>
          </cell>
          <cell r="AB1430">
            <v>0</v>
          </cell>
          <cell r="AC1430">
            <v>71000</v>
          </cell>
        </row>
        <row r="1431">
          <cell r="X1431" t="str">
            <v>03.0307.0230</v>
          </cell>
          <cell r="Y1431" t="str">
            <v>37.8C00.0230</v>
          </cell>
          <cell r="Z1431">
            <v>30000</v>
          </cell>
          <cell r="AA1431">
            <v>75800</v>
          </cell>
          <cell r="AB1431">
            <v>0</v>
          </cell>
          <cell r="AC1431">
            <v>71000</v>
          </cell>
        </row>
        <row r="1432">
          <cell r="X1432" t="str">
            <v>03.0308.0230</v>
          </cell>
          <cell r="Y1432" t="str">
            <v>37.8C00.0230</v>
          </cell>
          <cell r="Z1432">
            <v>30000</v>
          </cell>
          <cell r="AA1432">
            <v>75800</v>
          </cell>
          <cell r="AB1432">
            <v>0</v>
          </cell>
          <cell r="AC1432">
            <v>71000</v>
          </cell>
        </row>
        <row r="1433">
          <cell r="X1433" t="str">
            <v>03.0309.0230</v>
          </cell>
          <cell r="Y1433" t="str">
            <v>37.8C00.0230</v>
          </cell>
          <cell r="Z1433">
            <v>30000</v>
          </cell>
          <cell r="AA1433">
            <v>75800</v>
          </cell>
          <cell r="AB1433">
            <v>0</v>
          </cell>
          <cell r="AC1433">
            <v>71000</v>
          </cell>
        </row>
        <row r="1434">
          <cell r="X1434" t="str">
            <v>03.0310.0230</v>
          </cell>
          <cell r="Y1434" t="str">
            <v>37.8C00.0230</v>
          </cell>
          <cell r="Z1434">
            <v>30000</v>
          </cell>
          <cell r="AA1434">
            <v>75800</v>
          </cell>
          <cell r="AB1434">
            <v>0</v>
          </cell>
          <cell r="AC1434">
            <v>71000</v>
          </cell>
        </row>
        <row r="1435">
          <cell r="X1435" t="str">
            <v>03.0311.0230</v>
          </cell>
          <cell r="Y1435" t="str">
            <v>37.8C00.0230</v>
          </cell>
          <cell r="Z1435">
            <v>30000</v>
          </cell>
          <cell r="AA1435">
            <v>75800</v>
          </cell>
          <cell r="AB1435">
            <v>0</v>
          </cell>
          <cell r="AC1435">
            <v>71000</v>
          </cell>
        </row>
        <row r="1436">
          <cell r="X1436" t="str">
            <v>03.0312.0230</v>
          </cell>
          <cell r="Y1436" t="str">
            <v>37.8C00.0230</v>
          </cell>
          <cell r="Z1436">
            <v>30000</v>
          </cell>
          <cell r="AA1436">
            <v>75800</v>
          </cell>
          <cell r="AB1436">
            <v>0</v>
          </cell>
          <cell r="AC1436">
            <v>71000</v>
          </cell>
        </row>
        <row r="1437">
          <cell r="X1437" t="str">
            <v>03.0313.0230</v>
          </cell>
          <cell r="Y1437" t="str">
            <v>37.8C00.0230</v>
          </cell>
          <cell r="Z1437">
            <v>30000</v>
          </cell>
          <cell r="AA1437">
            <v>75800</v>
          </cell>
          <cell r="AB1437">
            <v>0</v>
          </cell>
          <cell r="AC1437">
            <v>71000</v>
          </cell>
        </row>
        <row r="1438">
          <cell r="X1438" t="str">
            <v>03.0314.0230</v>
          </cell>
          <cell r="Y1438" t="str">
            <v>37.8C00.0230</v>
          </cell>
          <cell r="Z1438">
            <v>30000</v>
          </cell>
          <cell r="AA1438">
            <v>75800</v>
          </cell>
          <cell r="AB1438">
            <v>0</v>
          </cell>
          <cell r="AC1438">
            <v>71000</v>
          </cell>
        </row>
        <row r="1439">
          <cell r="X1439" t="str">
            <v>03.0315.0230</v>
          </cell>
          <cell r="Y1439" t="str">
            <v>37.8C00.0230</v>
          </cell>
          <cell r="Z1439">
            <v>30000</v>
          </cell>
          <cell r="AA1439">
            <v>75800</v>
          </cell>
          <cell r="AB1439">
            <v>0</v>
          </cell>
          <cell r="AC1439">
            <v>71000</v>
          </cell>
        </row>
        <row r="1440">
          <cell r="X1440" t="str">
            <v>03.0316.0230</v>
          </cell>
          <cell r="Y1440" t="str">
            <v>37.8C00.0230</v>
          </cell>
          <cell r="Z1440">
            <v>30000</v>
          </cell>
          <cell r="AA1440">
            <v>75800</v>
          </cell>
          <cell r="AB1440">
            <v>0</v>
          </cell>
          <cell r="AC1440">
            <v>71000</v>
          </cell>
        </row>
        <row r="1441">
          <cell r="X1441" t="str">
            <v>03.0317.0230</v>
          </cell>
          <cell r="Y1441" t="str">
            <v>37.8C00.0230</v>
          </cell>
          <cell r="Z1441">
            <v>30000</v>
          </cell>
          <cell r="AA1441">
            <v>75800</v>
          </cell>
          <cell r="AB1441">
            <v>0</v>
          </cell>
          <cell r="AC1441">
            <v>71000</v>
          </cell>
        </row>
        <row r="1442">
          <cell r="X1442" t="str">
            <v>03.0318.0230</v>
          </cell>
          <cell r="Y1442" t="str">
            <v>37.8C00.0230</v>
          </cell>
          <cell r="Z1442">
            <v>30000</v>
          </cell>
          <cell r="AA1442">
            <v>75800</v>
          </cell>
          <cell r="AB1442">
            <v>0</v>
          </cell>
          <cell r="AC1442">
            <v>71000</v>
          </cell>
        </row>
        <row r="1443">
          <cell r="X1443" t="str">
            <v>03.0319.0230</v>
          </cell>
          <cell r="Y1443" t="str">
            <v>37.8C00.0230</v>
          </cell>
          <cell r="Z1443">
            <v>30000</v>
          </cell>
          <cell r="AA1443">
            <v>75800</v>
          </cell>
          <cell r="AB1443">
            <v>0</v>
          </cell>
          <cell r="AC1443">
            <v>71000</v>
          </cell>
        </row>
        <row r="1444">
          <cell r="X1444" t="str">
            <v>03.0320.0230</v>
          </cell>
          <cell r="Y1444" t="str">
            <v>37.8C00.0230</v>
          </cell>
          <cell r="Z1444">
            <v>30000</v>
          </cell>
          <cell r="AA1444">
            <v>75800</v>
          </cell>
          <cell r="AB1444">
            <v>0</v>
          </cell>
          <cell r="AC1444">
            <v>71000</v>
          </cell>
        </row>
        <row r="1445">
          <cell r="X1445" t="str">
            <v>03.0321.0230</v>
          </cell>
          <cell r="Y1445" t="str">
            <v>37.8C00.0230</v>
          </cell>
          <cell r="Z1445">
            <v>30000</v>
          </cell>
          <cell r="AA1445">
            <v>75800</v>
          </cell>
          <cell r="AB1445">
            <v>0</v>
          </cell>
          <cell r="AC1445">
            <v>71000</v>
          </cell>
        </row>
        <row r="1446">
          <cell r="X1446" t="str">
            <v>03.0322.0230</v>
          </cell>
          <cell r="Y1446" t="str">
            <v>37.8C00.0230</v>
          </cell>
          <cell r="Z1446">
            <v>30000</v>
          </cell>
          <cell r="AA1446">
            <v>75800</v>
          </cell>
          <cell r="AB1446">
            <v>0</v>
          </cell>
          <cell r="AC1446">
            <v>71000</v>
          </cell>
        </row>
        <row r="1447">
          <cell r="X1447" t="str">
            <v>03.0323.0230</v>
          </cell>
          <cell r="Y1447" t="str">
            <v>37.8C00.0230</v>
          </cell>
          <cell r="Z1447">
            <v>30000</v>
          </cell>
          <cell r="AA1447">
            <v>75800</v>
          </cell>
          <cell r="AB1447">
            <v>0</v>
          </cell>
          <cell r="AC1447">
            <v>71000</v>
          </cell>
        </row>
        <row r="1448">
          <cell r="X1448" t="str">
            <v>03.0324.0230</v>
          </cell>
          <cell r="Y1448" t="str">
            <v>37.8C00.0230</v>
          </cell>
          <cell r="Z1448">
            <v>30000</v>
          </cell>
          <cell r="AA1448">
            <v>75800</v>
          </cell>
          <cell r="AB1448">
            <v>0</v>
          </cell>
          <cell r="AC1448">
            <v>71000</v>
          </cell>
        </row>
        <row r="1449">
          <cell r="X1449" t="str">
            <v>03.0325.0230</v>
          </cell>
          <cell r="Y1449" t="str">
            <v>37.8C00.0230</v>
          </cell>
          <cell r="Z1449">
            <v>30000</v>
          </cell>
          <cell r="AA1449">
            <v>75800</v>
          </cell>
          <cell r="AB1449">
            <v>0</v>
          </cell>
          <cell r="AC1449">
            <v>71000</v>
          </cell>
        </row>
        <row r="1450">
          <cell r="X1450" t="str">
            <v>03.0326.0230</v>
          </cell>
          <cell r="Y1450" t="str">
            <v>37.8C00.0230</v>
          </cell>
          <cell r="Z1450">
            <v>30000</v>
          </cell>
          <cell r="AA1450">
            <v>75800</v>
          </cell>
          <cell r="AB1450">
            <v>0</v>
          </cell>
          <cell r="AC1450">
            <v>71000</v>
          </cell>
        </row>
        <row r="1451">
          <cell r="X1451" t="str">
            <v>03.0327.0230</v>
          </cell>
          <cell r="Y1451" t="str">
            <v>37.8C00.0230</v>
          </cell>
          <cell r="Z1451">
            <v>30000</v>
          </cell>
          <cell r="AA1451">
            <v>75800</v>
          </cell>
          <cell r="AB1451">
            <v>0</v>
          </cell>
          <cell r="AC1451">
            <v>71000</v>
          </cell>
        </row>
        <row r="1452">
          <cell r="X1452" t="str">
            <v>03.0328.0230</v>
          </cell>
          <cell r="Y1452" t="str">
            <v>37.8C00.0230</v>
          </cell>
          <cell r="Z1452">
            <v>30000</v>
          </cell>
          <cell r="AA1452">
            <v>75800</v>
          </cell>
          <cell r="AB1452">
            <v>0</v>
          </cell>
          <cell r="AC1452">
            <v>71000</v>
          </cell>
        </row>
        <row r="1453">
          <cell r="X1453" t="str">
            <v>03.0329.0230</v>
          </cell>
          <cell r="Y1453" t="str">
            <v>37.8C00.0230</v>
          </cell>
          <cell r="Z1453">
            <v>30000</v>
          </cell>
          <cell r="AA1453">
            <v>75800</v>
          </cell>
          <cell r="AB1453">
            <v>0</v>
          </cell>
          <cell r="AC1453">
            <v>71000</v>
          </cell>
        </row>
        <row r="1454">
          <cell r="X1454" t="str">
            <v>03.0330.0230</v>
          </cell>
          <cell r="Y1454" t="str">
            <v>37.8C00.0230</v>
          </cell>
          <cell r="Z1454">
            <v>30000</v>
          </cell>
          <cell r="AA1454">
            <v>75800</v>
          </cell>
          <cell r="AB1454">
            <v>0</v>
          </cell>
          <cell r="AC1454">
            <v>71000</v>
          </cell>
        </row>
        <row r="1455">
          <cell r="X1455" t="str">
            <v>03.0331.0230</v>
          </cell>
          <cell r="Y1455" t="str">
            <v>37.8C00.0230</v>
          </cell>
          <cell r="Z1455">
            <v>30000</v>
          </cell>
          <cell r="AA1455">
            <v>75800</v>
          </cell>
          <cell r="AB1455">
            <v>0</v>
          </cell>
          <cell r="AC1455">
            <v>71000</v>
          </cell>
        </row>
        <row r="1456">
          <cell r="X1456" t="str">
            <v>03.0332.0230</v>
          </cell>
          <cell r="Y1456" t="str">
            <v>37.8C00.0230</v>
          </cell>
          <cell r="Z1456">
            <v>30000</v>
          </cell>
          <cell r="AA1456">
            <v>75800</v>
          </cell>
          <cell r="AB1456">
            <v>0</v>
          </cell>
          <cell r="AC1456">
            <v>71000</v>
          </cell>
        </row>
        <row r="1457">
          <cell r="X1457" t="str">
            <v>03.0333.0230</v>
          </cell>
          <cell r="Y1457" t="str">
            <v>37.8C00.0230</v>
          </cell>
          <cell r="Z1457">
            <v>30000</v>
          </cell>
          <cell r="AA1457">
            <v>75800</v>
          </cell>
          <cell r="AB1457">
            <v>0</v>
          </cell>
          <cell r="AC1457">
            <v>71000</v>
          </cell>
        </row>
        <row r="1458">
          <cell r="X1458" t="str">
            <v>03.0334.0230</v>
          </cell>
          <cell r="Y1458" t="str">
            <v>37.8C00.0230</v>
          </cell>
          <cell r="Z1458">
            <v>30000</v>
          </cell>
          <cell r="AA1458">
            <v>75800</v>
          </cell>
          <cell r="AB1458">
            <v>0</v>
          </cell>
          <cell r="AC1458">
            <v>71000</v>
          </cell>
        </row>
        <row r="1459">
          <cell r="X1459" t="str">
            <v>03.0335.0230</v>
          </cell>
          <cell r="Y1459" t="str">
            <v>37.8C00.0230</v>
          </cell>
          <cell r="Z1459">
            <v>30000</v>
          </cell>
          <cell r="AA1459">
            <v>75800</v>
          </cell>
          <cell r="AB1459">
            <v>0</v>
          </cell>
          <cell r="AC1459">
            <v>71000</v>
          </cell>
        </row>
        <row r="1460">
          <cell r="X1460" t="str">
            <v>03.0336.0230</v>
          </cell>
          <cell r="Y1460" t="str">
            <v>37.8C00.0230</v>
          </cell>
          <cell r="Z1460">
            <v>30000</v>
          </cell>
          <cell r="AA1460">
            <v>75800</v>
          </cell>
          <cell r="AB1460">
            <v>0</v>
          </cell>
          <cell r="AC1460">
            <v>71000</v>
          </cell>
        </row>
        <row r="1461">
          <cell r="X1461" t="str">
            <v>03.0337.0230</v>
          </cell>
          <cell r="Y1461" t="str">
            <v>37.8C00.0230</v>
          </cell>
          <cell r="Z1461">
            <v>30000</v>
          </cell>
          <cell r="AA1461">
            <v>75800</v>
          </cell>
          <cell r="AB1461">
            <v>0</v>
          </cell>
          <cell r="AC1461">
            <v>71000</v>
          </cell>
        </row>
        <row r="1462">
          <cell r="X1462" t="str">
            <v>03.0338.0230</v>
          </cell>
          <cell r="Y1462" t="str">
            <v>37.8C00.0230</v>
          </cell>
          <cell r="Z1462">
            <v>30000</v>
          </cell>
          <cell r="AA1462">
            <v>75800</v>
          </cell>
          <cell r="AB1462">
            <v>0</v>
          </cell>
          <cell r="AC1462">
            <v>71000</v>
          </cell>
        </row>
        <row r="1463">
          <cell r="X1463" t="str">
            <v>03.0339.0230</v>
          </cell>
          <cell r="Y1463" t="str">
            <v>37.8C00.0230</v>
          </cell>
          <cell r="Z1463">
            <v>30000</v>
          </cell>
          <cell r="AA1463">
            <v>75800</v>
          </cell>
          <cell r="AB1463">
            <v>0</v>
          </cell>
          <cell r="AC1463">
            <v>71000</v>
          </cell>
        </row>
        <row r="1464">
          <cell r="X1464" t="str">
            <v>03.0340.0230</v>
          </cell>
          <cell r="Y1464" t="str">
            <v>37.8C00.0230</v>
          </cell>
          <cell r="Z1464">
            <v>30000</v>
          </cell>
          <cell r="AA1464">
            <v>75800</v>
          </cell>
          <cell r="AB1464">
            <v>0</v>
          </cell>
          <cell r="AC1464">
            <v>71000</v>
          </cell>
        </row>
        <row r="1465">
          <cell r="X1465" t="str">
            <v>03.0341.0230</v>
          </cell>
          <cell r="Y1465" t="str">
            <v>37.8C00.0230</v>
          </cell>
          <cell r="Z1465">
            <v>30000</v>
          </cell>
          <cell r="AA1465">
            <v>75800</v>
          </cell>
          <cell r="AB1465">
            <v>0</v>
          </cell>
          <cell r="AC1465">
            <v>71000</v>
          </cell>
        </row>
        <row r="1466">
          <cell r="X1466" t="str">
            <v>03.0342.0230</v>
          </cell>
          <cell r="Y1466" t="str">
            <v>37.8C00.0230</v>
          </cell>
          <cell r="Z1466">
            <v>30000</v>
          </cell>
          <cell r="AA1466">
            <v>75800</v>
          </cell>
          <cell r="AB1466">
            <v>0</v>
          </cell>
          <cell r="AC1466">
            <v>71000</v>
          </cell>
        </row>
        <row r="1467">
          <cell r="X1467" t="str">
            <v>03.0343.0230</v>
          </cell>
          <cell r="Y1467" t="str">
            <v>37.8C00.0230</v>
          </cell>
          <cell r="Z1467">
            <v>30000</v>
          </cell>
          <cell r="AA1467">
            <v>75800</v>
          </cell>
          <cell r="AB1467">
            <v>0</v>
          </cell>
          <cell r="AC1467">
            <v>71000</v>
          </cell>
        </row>
        <row r="1468">
          <cell r="X1468" t="str">
            <v>03.0344.0230</v>
          </cell>
          <cell r="Y1468" t="str">
            <v>37.8C00.0230</v>
          </cell>
          <cell r="Z1468">
            <v>30000</v>
          </cell>
          <cell r="AA1468">
            <v>75800</v>
          </cell>
          <cell r="AB1468">
            <v>0</v>
          </cell>
          <cell r="AC1468">
            <v>71000</v>
          </cell>
        </row>
        <row r="1469">
          <cell r="X1469" t="str">
            <v>03.0346.0230</v>
          </cell>
          <cell r="Y1469" t="str">
            <v>37.8C00.0230</v>
          </cell>
          <cell r="Z1469">
            <v>30000</v>
          </cell>
          <cell r="AA1469">
            <v>75800</v>
          </cell>
          <cell r="AB1469">
            <v>0</v>
          </cell>
          <cell r="AC1469">
            <v>71000</v>
          </cell>
        </row>
        <row r="1470">
          <cell r="X1470" t="str">
            <v>03.0347.0230</v>
          </cell>
          <cell r="Y1470" t="str">
            <v>37.8C00.0230</v>
          </cell>
          <cell r="Z1470">
            <v>30000</v>
          </cell>
          <cell r="AA1470">
            <v>75800</v>
          </cell>
          <cell r="AB1470">
            <v>0</v>
          </cell>
          <cell r="AC1470">
            <v>71000</v>
          </cell>
        </row>
        <row r="1471">
          <cell r="X1471" t="str">
            <v>03.0348.0230</v>
          </cell>
          <cell r="Y1471" t="str">
            <v>37.8C00.0230</v>
          </cell>
          <cell r="Z1471">
            <v>30000</v>
          </cell>
          <cell r="AA1471">
            <v>75800</v>
          </cell>
          <cell r="AB1471">
            <v>0</v>
          </cell>
          <cell r="AC1471">
            <v>71000</v>
          </cell>
        </row>
        <row r="1472">
          <cell r="X1472" t="str">
            <v>03.0349.0230</v>
          </cell>
          <cell r="Y1472" t="str">
            <v>37.8C00.0230</v>
          </cell>
          <cell r="Z1472">
            <v>30000</v>
          </cell>
          <cell r="AA1472">
            <v>75800</v>
          </cell>
          <cell r="AB1472">
            <v>0</v>
          </cell>
          <cell r="AC1472">
            <v>71000</v>
          </cell>
        </row>
        <row r="1473">
          <cell r="X1473" t="str">
            <v>03.0350.0230</v>
          </cell>
          <cell r="Y1473" t="str">
            <v>37.8C00.0230</v>
          </cell>
          <cell r="Z1473">
            <v>30000</v>
          </cell>
          <cell r="AA1473">
            <v>75800</v>
          </cell>
          <cell r="AB1473">
            <v>0</v>
          </cell>
          <cell r="AC1473">
            <v>71000</v>
          </cell>
        </row>
        <row r="1474">
          <cell r="X1474" t="str">
            <v>03.0351.0230</v>
          </cell>
          <cell r="Y1474" t="str">
            <v>37.8C00.0230</v>
          </cell>
          <cell r="Z1474">
            <v>30000</v>
          </cell>
          <cell r="AA1474">
            <v>75800</v>
          </cell>
          <cell r="AB1474">
            <v>0</v>
          </cell>
          <cell r="AC1474">
            <v>71000</v>
          </cell>
        </row>
        <row r="1475">
          <cell r="X1475" t="str">
            <v>03.0352.0230</v>
          </cell>
          <cell r="Y1475" t="str">
            <v>37.8C00.0230</v>
          </cell>
          <cell r="Z1475">
            <v>30000</v>
          </cell>
          <cell r="AA1475">
            <v>75800</v>
          </cell>
          <cell r="AB1475">
            <v>0</v>
          </cell>
          <cell r="AC1475">
            <v>71000</v>
          </cell>
        </row>
        <row r="1476">
          <cell r="X1476" t="str">
            <v>03.0353.0230</v>
          </cell>
          <cell r="Y1476" t="str">
            <v>37.8C00.0230</v>
          </cell>
          <cell r="Z1476">
            <v>30000</v>
          </cell>
          <cell r="AA1476">
            <v>75800</v>
          </cell>
          <cell r="AB1476">
            <v>0</v>
          </cell>
          <cell r="AC1476">
            <v>71000</v>
          </cell>
        </row>
        <row r="1477">
          <cell r="X1477" t="str">
            <v>03.0354.0230</v>
          </cell>
          <cell r="Y1477" t="str">
            <v>37.8C00.0230</v>
          </cell>
          <cell r="Z1477">
            <v>30000</v>
          </cell>
          <cell r="AA1477">
            <v>75800</v>
          </cell>
          <cell r="AB1477">
            <v>0</v>
          </cell>
          <cell r="AC1477">
            <v>71000</v>
          </cell>
        </row>
        <row r="1478">
          <cell r="X1478" t="str">
            <v>03.0355.0230</v>
          </cell>
          <cell r="Y1478" t="str">
            <v>37.8C00.0230</v>
          </cell>
          <cell r="Z1478">
            <v>30000</v>
          </cell>
          <cell r="AA1478">
            <v>75800</v>
          </cell>
          <cell r="AB1478">
            <v>0</v>
          </cell>
          <cell r="AC1478">
            <v>71000</v>
          </cell>
        </row>
        <row r="1479">
          <cell r="X1479" t="str">
            <v>03.0356.0230</v>
          </cell>
          <cell r="Y1479" t="str">
            <v>37.8C00.0230</v>
          </cell>
          <cell r="Z1479">
            <v>30000</v>
          </cell>
          <cell r="AA1479">
            <v>75800</v>
          </cell>
          <cell r="AB1479">
            <v>0</v>
          </cell>
          <cell r="AC1479">
            <v>71000</v>
          </cell>
        </row>
        <row r="1480">
          <cell r="X1480" t="str">
            <v>03.0357.0230</v>
          </cell>
          <cell r="Y1480" t="str">
            <v>37.8C00.0230</v>
          </cell>
          <cell r="Z1480">
            <v>30000</v>
          </cell>
          <cell r="AA1480">
            <v>75800</v>
          </cell>
          <cell r="AB1480">
            <v>0</v>
          </cell>
          <cell r="AC1480">
            <v>71000</v>
          </cell>
        </row>
        <row r="1481">
          <cell r="X1481" t="str">
            <v>03.0358.0230</v>
          </cell>
          <cell r="Y1481" t="str">
            <v>37.8C00.0230</v>
          </cell>
          <cell r="Z1481">
            <v>30000</v>
          </cell>
          <cell r="AA1481">
            <v>75800</v>
          </cell>
          <cell r="AB1481">
            <v>0</v>
          </cell>
          <cell r="AC1481">
            <v>71000</v>
          </cell>
        </row>
        <row r="1482">
          <cell r="X1482" t="str">
            <v>03.0359.0230</v>
          </cell>
          <cell r="Y1482" t="str">
            <v>37.8C00.0230</v>
          </cell>
          <cell r="Z1482">
            <v>30000</v>
          </cell>
          <cell r="AA1482">
            <v>75800</v>
          </cell>
          <cell r="AB1482">
            <v>0</v>
          </cell>
          <cell r="AC1482">
            <v>71000</v>
          </cell>
        </row>
        <row r="1483">
          <cell r="X1483" t="str">
            <v>03.0360.0230</v>
          </cell>
          <cell r="Y1483" t="str">
            <v>37.8C00.0230</v>
          </cell>
          <cell r="Z1483">
            <v>30000</v>
          </cell>
          <cell r="AA1483">
            <v>75800</v>
          </cell>
          <cell r="AB1483">
            <v>0</v>
          </cell>
          <cell r="AC1483">
            <v>71000</v>
          </cell>
        </row>
        <row r="1484">
          <cell r="X1484" t="str">
            <v>03.0361.0230</v>
          </cell>
          <cell r="Y1484" t="str">
            <v>37.8C00.0230</v>
          </cell>
          <cell r="Z1484">
            <v>30000</v>
          </cell>
          <cell r="AA1484">
            <v>75800</v>
          </cell>
          <cell r="AB1484">
            <v>0</v>
          </cell>
          <cell r="AC1484">
            <v>71000</v>
          </cell>
        </row>
        <row r="1485">
          <cell r="X1485" t="str">
            <v>03.0364.0230</v>
          </cell>
          <cell r="Y1485" t="str">
            <v>37.8C00.0230</v>
          </cell>
          <cell r="Z1485">
            <v>30000</v>
          </cell>
          <cell r="AA1485">
            <v>75800</v>
          </cell>
          <cell r="AB1485">
            <v>0</v>
          </cell>
          <cell r="AC1485">
            <v>71000</v>
          </cell>
        </row>
        <row r="1486">
          <cell r="X1486" t="str">
            <v>03.0365.0230</v>
          </cell>
          <cell r="Y1486" t="str">
            <v>37.8C00.0230</v>
          </cell>
          <cell r="Z1486">
            <v>30000</v>
          </cell>
          <cell r="AA1486">
            <v>75800</v>
          </cell>
          <cell r="AB1486">
            <v>0</v>
          </cell>
          <cell r="AC1486">
            <v>71000</v>
          </cell>
        </row>
        <row r="1487">
          <cell r="X1487" t="str">
            <v>03.0366.0230</v>
          </cell>
          <cell r="Y1487" t="str">
            <v>37.8C00.0230</v>
          </cell>
          <cell r="Z1487">
            <v>30000</v>
          </cell>
          <cell r="AA1487">
            <v>75800</v>
          </cell>
          <cell r="AB1487">
            <v>0</v>
          </cell>
          <cell r="AC1487">
            <v>71000</v>
          </cell>
        </row>
        <row r="1488">
          <cell r="X1488" t="str">
            <v>03.0367.0230</v>
          </cell>
          <cell r="Y1488" t="str">
            <v>37.8C00.0230</v>
          </cell>
          <cell r="Z1488">
            <v>30000</v>
          </cell>
          <cell r="AA1488">
            <v>75800</v>
          </cell>
          <cell r="AB1488">
            <v>0</v>
          </cell>
          <cell r="AC1488">
            <v>71000</v>
          </cell>
        </row>
        <row r="1489">
          <cell r="X1489" t="str">
            <v>03.0368.0230</v>
          </cell>
          <cell r="Y1489" t="str">
            <v>37.8C00.0230</v>
          </cell>
          <cell r="Z1489">
            <v>30000</v>
          </cell>
          <cell r="AA1489">
            <v>75800</v>
          </cell>
          <cell r="AB1489">
            <v>0</v>
          </cell>
          <cell r="AC1489">
            <v>71000</v>
          </cell>
        </row>
        <row r="1490">
          <cell r="X1490" t="str">
            <v>03.0369.0230</v>
          </cell>
          <cell r="Y1490" t="str">
            <v>37.8C00.0230</v>
          </cell>
          <cell r="Z1490">
            <v>30000</v>
          </cell>
          <cell r="AA1490">
            <v>75800</v>
          </cell>
          <cell r="AB1490">
            <v>0</v>
          </cell>
          <cell r="AC1490">
            <v>71000</v>
          </cell>
        </row>
        <row r="1491">
          <cell r="X1491" t="str">
            <v>03.0370.0230</v>
          </cell>
          <cell r="Y1491" t="str">
            <v>37.8C00.0230</v>
          </cell>
          <cell r="Z1491">
            <v>30000</v>
          </cell>
          <cell r="AA1491">
            <v>75800</v>
          </cell>
          <cell r="AB1491">
            <v>0</v>
          </cell>
          <cell r="AC1491">
            <v>71000</v>
          </cell>
        </row>
        <row r="1492">
          <cell r="X1492" t="str">
            <v>03.0371.0230</v>
          </cell>
          <cell r="Y1492" t="str">
            <v>37.8C00.0230</v>
          </cell>
          <cell r="Z1492">
            <v>30000</v>
          </cell>
          <cell r="AA1492">
            <v>75800</v>
          </cell>
          <cell r="AB1492">
            <v>0</v>
          </cell>
          <cell r="AC1492">
            <v>71000</v>
          </cell>
        </row>
        <row r="1493">
          <cell r="X1493" t="str">
            <v>03.0372.0230</v>
          </cell>
          <cell r="Y1493" t="str">
            <v>37.8C00.0230</v>
          </cell>
          <cell r="Z1493">
            <v>30000</v>
          </cell>
          <cell r="AA1493">
            <v>75800</v>
          </cell>
          <cell r="AB1493">
            <v>0</v>
          </cell>
          <cell r="AC1493">
            <v>71000</v>
          </cell>
        </row>
        <row r="1494">
          <cell r="X1494" t="str">
            <v>03.0373.0230</v>
          </cell>
          <cell r="Y1494" t="str">
            <v>37.8C00.0230</v>
          </cell>
          <cell r="Z1494">
            <v>30000</v>
          </cell>
          <cell r="AA1494">
            <v>75800</v>
          </cell>
          <cell r="AB1494">
            <v>0</v>
          </cell>
          <cell r="AC1494">
            <v>71000</v>
          </cell>
        </row>
        <row r="1495">
          <cell r="X1495" t="str">
            <v>03.0374.0230</v>
          </cell>
          <cell r="Y1495" t="str">
            <v>37.8C00.0230</v>
          </cell>
          <cell r="Z1495">
            <v>30000</v>
          </cell>
          <cell r="AA1495">
            <v>75800</v>
          </cell>
          <cell r="AB1495">
            <v>0</v>
          </cell>
          <cell r="AC1495">
            <v>71000</v>
          </cell>
        </row>
        <row r="1496">
          <cell r="X1496" t="str">
            <v>03.0375.0230</v>
          </cell>
          <cell r="Y1496" t="str">
            <v>37.8C00.0230</v>
          </cell>
          <cell r="Z1496">
            <v>30000</v>
          </cell>
          <cell r="AA1496">
            <v>75800</v>
          </cell>
          <cell r="AB1496">
            <v>0</v>
          </cell>
          <cell r="AC1496">
            <v>71000</v>
          </cell>
        </row>
        <row r="1497">
          <cell r="X1497" t="str">
            <v>03.0376.0230</v>
          </cell>
          <cell r="Y1497" t="str">
            <v>37.8C00.0230</v>
          </cell>
          <cell r="Z1497">
            <v>30000</v>
          </cell>
          <cell r="AA1497">
            <v>75800</v>
          </cell>
          <cell r="AB1497">
            <v>0</v>
          </cell>
          <cell r="AC1497">
            <v>71000</v>
          </cell>
        </row>
        <row r="1498">
          <cell r="X1498" t="str">
            <v>03.0377.0230</v>
          </cell>
          <cell r="Y1498" t="str">
            <v>37.8C00.0230</v>
          </cell>
          <cell r="Z1498">
            <v>30000</v>
          </cell>
          <cell r="AA1498">
            <v>75800</v>
          </cell>
          <cell r="AB1498">
            <v>0</v>
          </cell>
          <cell r="AC1498">
            <v>71000</v>
          </cell>
        </row>
        <row r="1499">
          <cell r="X1499" t="str">
            <v>03.0378.0230</v>
          </cell>
          <cell r="Y1499" t="str">
            <v>37.8C00.0230</v>
          </cell>
          <cell r="Z1499">
            <v>30000</v>
          </cell>
          <cell r="AA1499">
            <v>75800</v>
          </cell>
          <cell r="AB1499">
            <v>0</v>
          </cell>
          <cell r="AC1499">
            <v>71000</v>
          </cell>
        </row>
        <row r="1500">
          <cell r="X1500" t="str">
            <v>03.0380.0230</v>
          </cell>
          <cell r="Y1500" t="str">
            <v>37.8C00.0230</v>
          </cell>
          <cell r="Z1500">
            <v>30000</v>
          </cell>
          <cell r="AA1500">
            <v>75800</v>
          </cell>
          <cell r="AB1500">
            <v>0</v>
          </cell>
          <cell r="AC1500">
            <v>71000</v>
          </cell>
        </row>
        <row r="1501">
          <cell r="X1501" t="str">
            <v>03.0381.0230</v>
          </cell>
          <cell r="Y1501" t="str">
            <v>37.8C00.0230</v>
          </cell>
          <cell r="Z1501">
            <v>30000</v>
          </cell>
          <cell r="AA1501">
            <v>75800</v>
          </cell>
          <cell r="AB1501">
            <v>0</v>
          </cell>
          <cell r="AC1501">
            <v>71000</v>
          </cell>
        </row>
        <row r="1502">
          <cell r="X1502" t="str">
            <v>03.0382.0230</v>
          </cell>
          <cell r="Y1502" t="str">
            <v>37.8C00.0230</v>
          </cell>
          <cell r="Z1502">
            <v>30000</v>
          </cell>
          <cell r="AA1502">
            <v>75800</v>
          </cell>
          <cell r="AB1502">
            <v>0</v>
          </cell>
          <cell r="AC1502">
            <v>71000</v>
          </cell>
        </row>
        <row r="1503">
          <cell r="X1503" t="str">
            <v>03.0383.0230</v>
          </cell>
          <cell r="Y1503" t="str">
            <v>37.8C00.0230</v>
          </cell>
          <cell r="Z1503">
            <v>30000</v>
          </cell>
          <cell r="AA1503">
            <v>75800</v>
          </cell>
          <cell r="AB1503">
            <v>0</v>
          </cell>
          <cell r="AC1503">
            <v>71000</v>
          </cell>
        </row>
        <row r="1504">
          <cell r="X1504" t="str">
            <v>03.0384.0230</v>
          </cell>
          <cell r="Y1504" t="str">
            <v>37.8C00.0230</v>
          </cell>
          <cell r="Z1504">
            <v>30000</v>
          </cell>
          <cell r="AA1504">
            <v>75800</v>
          </cell>
          <cell r="AB1504">
            <v>0</v>
          </cell>
          <cell r="AC1504">
            <v>71000</v>
          </cell>
        </row>
        <row r="1505">
          <cell r="X1505" t="str">
            <v>03.0385.0230</v>
          </cell>
          <cell r="Y1505" t="str">
            <v>37.8C00.0230</v>
          </cell>
          <cell r="Z1505">
            <v>30000</v>
          </cell>
          <cell r="AA1505">
            <v>75800</v>
          </cell>
          <cell r="AB1505">
            <v>0</v>
          </cell>
          <cell r="AC1505">
            <v>71000</v>
          </cell>
        </row>
        <row r="1506">
          <cell r="X1506" t="str">
            <v>03.0386.0230</v>
          </cell>
          <cell r="Y1506" t="str">
            <v>37.8C00.0230</v>
          </cell>
          <cell r="Z1506">
            <v>30000</v>
          </cell>
          <cell r="AA1506">
            <v>75800</v>
          </cell>
          <cell r="AB1506">
            <v>0</v>
          </cell>
          <cell r="AC1506">
            <v>71000</v>
          </cell>
        </row>
        <row r="1507">
          <cell r="X1507" t="str">
            <v>03.0387.0230</v>
          </cell>
          <cell r="Y1507" t="str">
            <v>37.8C00.0230</v>
          </cell>
          <cell r="Z1507">
            <v>30000</v>
          </cell>
          <cell r="AA1507">
            <v>75800</v>
          </cell>
          <cell r="AB1507">
            <v>0</v>
          </cell>
          <cell r="AC1507">
            <v>71000</v>
          </cell>
        </row>
        <row r="1508">
          <cell r="X1508" t="str">
            <v>03.0388.0230</v>
          </cell>
          <cell r="Y1508" t="str">
            <v>37.8C00.0230</v>
          </cell>
          <cell r="Z1508">
            <v>30000</v>
          </cell>
          <cell r="AA1508">
            <v>75800</v>
          </cell>
          <cell r="AB1508">
            <v>0</v>
          </cell>
          <cell r="AC1508">
            <v>71000</v>
          </cell>
        </row>
        <row r="1509">
          <cell r="X1509" t="str">
            <v>03.0389.0230</v>
          </cell>
          <cell r="Y1509" t="str">
            <v>37.8C00.0230</v>
          </cell>
          <cell r="Z1509">
            <v>30000</v>
          </cell>
          <cell r="AA1509">
            <v>75800</v>
          </cell>
          <cell r="AB1509">
            <v>0</v>
          </cell>
          <cell r="AC1509">
            <v>71000</v>
          </cell>
        </row>
        <row r="1510">
          <cell r="X1510" t="str">
            <v>03.0390.0230</v>
          </cell>
          <cell r="Y1510" t="str">
            <v>37.8C00.0230</v>
          </cell>
          <cell r="Z1510">
            <v>30000</v>
          </cell>
          <cell r="AA1510">
            <v>75800</v>
          </cell>
          <cell r="AB1510">
            <v>0</v>
          </cell>
          <cell r="AC1510">
            <v>71000</v>
          </cell>
        </row>
        <row r="1511">
          <cell r="X1511" t="str">
            <v>03.0391.0230</v>
          </cell>
          <cell r="Y1511" t="str">
            <v>37.8C00.0230</v>
          </cell>
          <cell r="Z1511">
            <v>30000</v>
          </cell>
          <cell r="AA1511">
            <v>75800</v>
          </cell>
          <cell r="AB1511">
            <v>0</v>
          </cell>
          <cell r="AC1511">
            <v>71000</v>
          </cell>
        </row>
        <row r="1512">
          <cell r="X1512" t="str">
            <v>03.0392.0230</v>
          </cell>
          <cell r="Y1512" t="str">
            <v>37.8C00.0230</v>
          </cell>
          <cell r="Z1512">
            <v>30000</v>
          </cell>
          <cell r="AA1512">
            <v>75800</v>
          </cell>
          <cell r="AB1512">
            <v>0</v>
          </cell>
          <cell r="AC1512">
            <v>71000</v>
          </cell>
        </row>
        <row r="1513">
          <cell r="X1513" t="str">
            <v>03.0393.0230</v>
          </cell>
          <cell r="Y1513" t="str">
            <v>37.8C00.0230</v>
          </cell>
          <cell r="Z1513">
            <v>30000</v>
          </cell>
          <cell r="AA1513">
            <v>75800</v>
          </cell>
          <cell r="AB1513">
            <v>0</v>
          </cell>
          <cell r="AC1513">
            <v>71000</v>
          </cell>
        </row>
        <row r="1514">
          <cell r="X1514" t="str">
            <v>03.0394.0230</v>
          </cell>
          <cell r="Y1514" t="str">
            <v>37.8C00.0230</v>
          </cell>
          <cell r="Z1514">
            <v>30000</v>
          </cell>
          <cell r="AA1514">
            <v>75800</v>
          </cell>
          <cell r="AB1514">
            <v>0</v>
          </cell>
          <cell r="AC1514">
            <v>71000</v>
          </cell>
        </row>
        <row r="1515">
          <cell r="X1515" t="str">
            <v>03.0395.0230</v>
          </cell>
          <cell r="Y1515" t="str">
            <v>37.8C00.0230</v>
          </cell>
          <cell r="Z1515">
            <v>30000</v>
          </cell>
          <cell r="AA1515">
            <v>75800</v>
          </cell>
          <cell r="AB1515">
            <v>0</v>
          </cell>
          <cell r="AC1515">
            <v>71000</v>
          </cell>
        </row>
        <row r="1516">
          <cell r="X1516" t="str">
            <v>03.0396.0230</v>
          </cell>
          <cell r="Y1516" t="str">
            <v>37.8C00.0230</v>
          </cell>
          <cell r="Z1516">
            <v>30000</v>
          </cell>
          <cell r="AA1516">
            <v>75800</v>
          </cell>
          <cell r="AB1516">
            <v>0</v>
          </cell>
          <cell r="AC1516">
            <v>71000</v>
          </cell>
        </row>
        <row r="1517">
          <cell r="X1517" t="str">
            <v>03.0397.0230</v>
          </cell>
          <cell r="Y1517" t="str">
            <v>37.8C00.0230</v>
          </cell>
          <cell r="Z1517">
            <v>30000</v>
          </cell>
          <cell r="AA1517">
            <v>75800</v>
          </cell>
          <cell r="AB1517">
            <v>0</v>
          </cell>
          <cell r="AC1517">
            <v>71000</v>
          </cell>
        </row>
        <row r="1518">
          <cell r="X1518" t="str">
            <v>03.0398.0230</v>
          </cell>
          <cell r="Y1518" t="str">
            <v>37.8C00.0230</v>
          </cell>
          <cell r="Z1518">
            <v>30000</v>
          </cell>
          <cell r="AA1518">
            <v>75800</v>
          </cell>
          <cell r="AB1518">
            <v>0</v>
          </cell>
          <cell r="AC1518">
            <v>71000</v>
          </cell>
        </row>
        <row r="1519">
          <cell r="X1519" t="str">
            <v>03.0400.0230</v>
          </cell>
          <cell r="Y1519" t="str">
            <v>37.8C00.0230</v>
          </cell>
          <cell r="Z1519">
            <v>30000</v>
          </cell>
          <cell r="AA1519">
            <v>75800</v>
          </cell>
          <cell r="AB1519">
            <v>0</v>
          </cell>
          <cell r="AC1519">
            <v>71000</v>
          </cell>
        </row>
        <row r="1520">
          <cell r="X1520" t="str">
            <v>03.0401.0230</v>
          </cell>
          <cell r="Y1520" t="str">
            <v>37.8C00.0230</v>
          </cell>
          <cell r="Z1520">
            <v>30000</v>
          </cell>
          <cell r="AA1520">
            <v>75800</v>
          </cell>
          <cell r="AB1520">
            <v>0</v>
          </cell>
          <cell r="AC1520">
            <v>71000</v>
          </cell>
        </row>
        <row r="1521">
          <cell r="X1521" t="str">
            <v>03.0402.0230</v>
          </cell>
          <cell r="Y1521" t="str">
            <v>37.8C00.0230</v>
          </cell>
          <cell r="Z1521">
            <v>30000</v>
          </cell>
          <cell r="AA1521">
            <v>75800</v>
          </cell>
          <cell r="AB1521">
            <v>0</v>
          </cell>
          <cell r="AC1521">
            <v>71000</v>
          </cell>
        </row>
        <row r="1522">
          <cell r="X1522" t="str">
            <v>03.0403.0230</v>
          </cell>
          <cell r="Y1522" t="str">
            <v>37.8C00.0230</v>
          </cell>
          <cell r="Z1522">
            <v>30000</v>
          </cell>
          <cell r="AA1522">
            <v>75800</v>
          </cell>
          <cell r="AB1522">
            <v>0</v>
          </cell>
          <cell r="AC1522">
            <v>71000</v>
          </cell>
        </row>
        <row r="1523">
          <cell r="X1523" t="str">
            <v>03.0461.0230</v>
          </cell>
          <cell r="Y1523" t="str">
            <v>37.8C00.0230</v>
          </cell>
          <cell r="Z1523">
            <v>30000</v>
          </cell>
          <cell r="AA1523">
            <v>75800</v>
          </cell>
          <cell r="AB1523">
            <v>0</v>
          </cell>
          <cell r="AC1523">
            <v>71000</v>
          </cell>
        </row>
        <row r="1524">
          <cell r="X1524" t="str">
            <v>03.0462.0230</v>
          </cell>
          <cell r="Y1524" t="str">
            <v>37.8C00.0230</v>
          </cell>
          <cell r="Z1524">
            <v>30000</v>
          </cell>
          <cell r="AA1524">
            <v>75800</v>
          </cell>
          <cell r="AB1524">
            <v>0</v>
          </cell>
          <cell r="AC1524">
            <v>71000</v>
          </cell>
        </row>
        <row r="1525">
          <cell r="X1525" t="str">
            <v>03.0463.0230</v>
          </cell>
          <cell r="Y1525" t="str">
            <v>37.8C00.0230</v>
          </cell>
          <cell r="Z1525">
            <v>30000</v>
          </cell>
          <cell r="AA1525">
            <v>75800</v>
          </cell>
          <cell r="AB1525">
            <v>0</v>
          </cell>
          <cell r="AC1525">
            <v>71000</v>
          </cell>
        </row>
        <row r="1526">
          <cell r="X1526" t="str">
            <v>03.0464.0230</v>
          </cell>
          <cell r="Y1526" t="str">
            <v>37.8C00.0230</v>
          </cell>
          <cell r="Z1526">
            <v>30000</v>
          </cell>
          <cell r="AA1526">
            <v>75800</v>
          </cell>
          <cell r="AB1526">
            <v>0</v>
          </cell>
          <cell r="AC1526">
            <v>71000</v>
          </cell>
        </row>
        <row r="1527">
          <cell r="X1527" t="str">
            <v>03.0465.0230</v>
          </cell>
          <cell r="Y1527" t="str">
            <v>37.8C00.0230</v>
          </cell>
          <cell r="Z1527">
            <v>30000</v>
          </cell>
          <cell r="AA1527">
            <v>75800</v>
          </cell>
          <cell r="AB1527">
            <v>0</v>
          </cell>
          <cell r="AC1527">
            <v>71000</v>
          </cell>
        </row>
        <row r="1528">
          <cell r="X1528" t="str">
            <v>03.0466.0230</v>
          </cell>
          <cell r="Y1528" t="str">
            <v>37.8C00.0230</v>
          </cell>
          <cell r="Z1528">
            <v>30000</v>
          </cell>
          <cell r="AA1528">
            <v>75800</v>
          </cell>
          <cell r="AB1528">
            <v>0</v>
          </cell>
          <cell r="AC1528">
            <v>71000</v>
          </cell>
        </row>
        <row r="1529">
          <cell r="X1529" t="str">
            <v>03.0467.0230</v>
          </cell>
          <cell r="Y1529" t="str">
            <v>37.8C00.0230</v>
          </cell>
          <cell r="Z1529">
            <v>30000</v>
          </cell>
          <cell r="AA1529">
            <v>75800</v>
          </cell>
          <cell r="AB1529">
            <v>0</v>
          </cell>
          <cell r="AC1529">
            <v>71000</v>
          </cell>
        </row>
        <row r="1530">
          <cell r="X1530" t="str">
            <v>03.0468.0230</v>
          </cell>
          <cell r="Y1530" t="str">
            <v>37.8C00.0230</v>
          </cell>
          <cell r="Z1530">
            <v>30000</v>
          </cell>
          <cell r="AA1530">
            <v>75800</v>
          </cell>
          <cell r="AB1530">
            <v>0</v>
          </cell>
          <cell r="AC1530">
            <v>71000</v>
          </cell>
        </row>
        <row r="1531">
          <cell r="X1531" t="str">
            <v>03.0469.0230</v>
          </cell>
          <cell r="Y1531" t="str">
            <v>37.8C00.0230</v>
          </cell>
          <cell r="Z1531">
            <v>30000</v>
          </cell>
          <cell r="AA1531">
            <v>75800</v>
          </cell>
          <cell r="AB1531">
            <v>0</v>
          </cell>
          <cell r="AC1531">
            <v>71000</v>
          </cell>
        </row>
        <row r="1532">
          <cell r="X1532" t="str">
            <v>03.0470.0230</v>
          </cell>
          <cell r="Y1532" t="str">
            <v>37.8C00.0230</v>
          </cell>
          <cell r="Z1532">
            <v>30000</v>
          </cell>
          <cell r="AA1532">
            <v>75800</v>
          </cell>
          <cell r="AB1532">
            <v>0</v>
          </cell>
          <cell r="AC1532">
            <v>71000</v>
          </cell>
        </row>
        <row r="1533">
          <cell r="X1533" t="str">
            <v>03.0471.0230</v>
          </cell>
          <cell r="Y1533" t="str">
            <v>37.8C00.0230</v>
          </cell>
          <cell r="Z1533">
            <v>30000</v>
          </cell>
          <cell r="AA1533">
            <v>75800</v>
          </cell>
          <cell r="AB1533">
            <v>0</v>
          </cell>
          <cell r="AC1533">
            <v>71000</v>
          </cell>
        </row>
        <row r="1534">
          <cell r="X1534" t="str">
            <v>03.0472.0230</v>
          </cell>
          <cell r="Y1534" t="str">
            <v>37.8C00.0230</v>
          </cell>
          <cell r="Z1534">
            <v>30000</v>
          </cell>
          <cell r="AA1534">
            <v>75800</v>
          </cell>
          <cell r="AB1534">
            <v>0</v>
          </cell>
          <cell r="AC1534">
            <v>71000</v>
          </cell>
        </row>
        <row r="1535">
          <cell r="X1535" t="str">
            <v>03.0473.0230</v>
          </cell>
          <cell r="Y1535" t="str">
            <v>37.8C00.0230</v>
          </cell>
          <cell r="Z1535">
            <v>30000</v>
          </cell>
          <cell r="AA1535">
            <v>75800</v>
          </cell>
          <cell r="AB1535">
            <v>0</v>
          </cell>
          <cell r="AC1535">
            <v>71000</v>
          </cell>
        </row>
        <row r="1536">
          <cell r="X1536" t="str">
            <v>03.0476.0230</v>
          </cell>
          <cell r="Y1536" t="str">
            <v>37.8C00.0230</v>
          </cell>
          <cell r="Z1536">
            <v>30000</v>
          </cell>
          <cell r="AA1536">
            <v>75800</v>
          </cell>
          <cell r="AB1536">
            <v>0</v>
          </cell>
          <cell r="AC1536">
            <v>71000</v>
          </cell>
        </row>
        <row r="1537">
          <cell r="X1537" t="str">
            <v>03.0477.0230</v>
          </cell>
          <cell r="Y1537" t="str">
            <v>37.8C00.0230</v>
          </cell>
          <cell r="Z1537">
            <v>30000</v>
          </cell>
          <cell r="AA1537">
            <v>75800</v>
          </cell>
          <cell r="AB1537">
            <v>0</v>
          </cell>
          <cell r="AC1537">
            <v>71000</v>
          </cell>
        </row>
        <row r="1538">
          <cell r="X1538" t="str">
            <v>03.0478.0230</v>
          </cell>
          <cell r="Y1538" t="str">
            <v>37.8C00.0230</v>
          </cell>
          <cell r="Z1538">
            <v>30000</v>
          </cell>
          <cell r="AA1538">
            <v>75800</v>
          </cell>
          <cell r="AB1538">
            <v>0</v>
          </cell>
          <cell r="AC1538">
            <v>71000</v>
          </cell>
        </row>
        <row r="1539">
          <cell r="X1539" t="str">
            <v>03.0479.0230</v>
          </cell>
          <cell r="Y1539" t="str">
            <v>37.8C00.0230</v>
          </cell>
          <cell r="Z1539">
            <v>30000</v>
          </cell>
          <cell r="AA1539">
            <v>75800</v>
          </cell>
          <cell r="AB1539">
            <v>0</v>
          </cell>
          <cell r="AC1539">
            <v>71000</v>
          </cell>
        </row>
        <row r="1540">
          <cell r="X1540" t="str">
            <v>03.0480.0230</v>
          </cell>
          <cell r="Y1540" t="str">
            <v>37.8C00.0230</v>
          </cell>
          <cell r="Z1540">
            <v>30000</v>
          </cell>
          <cell r="AA1540">
            <v>75800</v>
          </cell>
          <cell r="AB1540">
            <v>0</v>
          </cell>
          <cell r="AC1540">
            <v>71000</v>
          </cell>
        </row>
        <row r="1541">
          <cell r="X1541" t="str">
            <v>03.0481.0230</v>
          </cell>
          <cell r="Y1541" t="str">
            <v>37.8C00.0230</v>
          </cell>
          <cell r="Z1541">
            <v>30000</v>
          </cell>
          <cell r="AA1541">
            <v>75800</v>
          </cell>
          <cell r="AB1541">
            <v>0</v>
          </cell>
          <cell r="AC1541">
            <v>71000</v>
          </cell>
        </row>
        <row r="1542">
          <cell r="X1542" t="str">
            <v>03.0482.0230</v>
          </cell>
          <cell r="Y1542" t="str">
            <v>37.8C00.0230</v>
          </cell>
          <cell r="Z1542">
            <v>30000</v>
          </cell>
          <cell r="AA1542">
            <v>75800</v>
          </cell>
          <cell r="AB1542">
            <v>0</v>
          </cell>
          <cell r="AC1542">
            <v>71000</v>
          </cell>
        </row>
        <row r="1543">
          <cell r="X1543" t="str">
            <v>03.0483.0230</v>
          </cell>
          <cell r="Y1543" t="str">
            <v>37.8C00.0230</v>
          </cell>
          <cell r="Z1543">
            <v>30000</v>
          </cell>
          <cell r="AA1543">
            <v>75800</v>
          </cell>
          <cell r="AB1543">
            <v>0</v>
          </cell>
          <cell r="AC1543">
            <v>71000</v>
          </cell>
        </row>
        <row r="1544">
          <cell r="X1544" t="str">
            <v>03.0484.0230</v>
          </cell>
          <cell r="Y1544" t="str">
            <v>37.8C00.0230</v>
          </cell>
          <cell r="Z1544">
            <v>30000</v>
          </cell>
          <cell r="AA1544">
            <v>75800</v>
          </cell>
          <cell r="AB1544">
            <v>0</v>
          </cell>
          <cell r="AC1544">
            <v>71000</v>
          </cell>
        </row>
        <row r="1545">
          <cell r="X1545" t="str">
            <v>03.0485.0230</v>
          </cell>
          <cell r="Y1545" t="str">
            <v>37.8C00.0230</v>
          </cell>
          <cell r="Z1545">
            <v>30000</v>
          </cell>
          <cell r="AA1545">
            <v>75800</v>
          </cell>
          <cell r="AB1545">
            <v>0</v>
          </cell>
          <cell r="AC1545">
            <v>71000</v>
          </cell>
        </row>
        <row r="1546">
          <cell r="X1546" t="str">
            <v>03.0486.0230</v>
          </cell>
          <cell r="Y1546" t="str">
            <v>37.8C00.0230</v>
          </cell>
          <cell r="Z1546">
            <v>30000</v>
          </cell>
          <cell r="AA1546">
            <v>75800</v>
          </cell>
          <cell r="AB1546">
            <v>0</v>
          </cell>
          <cell r="AC1546">
            <v>71000</v>
          </cell>
        </row>
        <row r="1547">
          <cell r="X1547" t="str">
            <v>03.0487.0230</v>
          </cell>
          <cell r="Y1547" t="str">
            <v>37.8C00.0230</v>
          </cell>
          <cell r="Z1547">
            <v>30000</v>
          </cell>
          <cell r="AA1547">
            <v>75800</v>
          </cell>
          <cell r="AB1547">
            <v>0</v>
          </cell>
          <cell r="AC1547">
            <v>71000</v>
          </cell>
        </row>
        <row r="1548">
          <cell r="X1548" t="str">
            <v>03.0488.0230</v>
          </cell>
          <cell r="Y1548" t="str">
            <v>37.8C00.0230</v>
          </cell>
          <cell r="Z1548">
            <v>30000</v>
          </cell>
          <cell r="AA1548">
            <v>75800</v>
          </cell>
          <cell r="AB1548">
            <v>0</v>
          </cell>
          <cell r="AC1548">
            <v>71000</v>
          </cell>
        </row>
        <row r="1549">
          <cell r="X1549" t="str">
            <v>03.0489.0230</v>
          </cell>
          <cell r="Y1549" t="str">
            <v>37.8C00.0230</v>
          </cell>
          <cell r="Z1549">
            <v>30000</v>
          </cell>
          <cell r="AA1549">
            <v>75800</v>
          </cell>
          <cell r="AB1549">
            <v>0</v>
          </cell>
          <cell r="AC1549">
            <v>71000</v>
          </cell>
        </row>
        <row r="1550">
          <cell r="X1550" t="str">
            <v>03.0490.0230</v>
          </cell>
          <cell r="Y1550" t="str">
            <v>37.8C00.0230</v>
          </cell>
          <cell r="Z1550">
            <v>30000</v>
          </cell>
          <cell r="AA1550">
            <v>75800</v>
          </cell>
          <cell r="AB1550">
            <v>0</v>
          </cell>
          <cell r="AC1550">
            <v>71000</v>
          </cell>
        </row>
        <row r="1551">
          <cell r="X1551" t="str">
            <v>03.0491.0230</v>
          </cell>
          <cell r="Y1551" t="str">
            <v>37.8C00.0230</v>
          </cell>
          <cell r="Z1551">
            <v>30000</v>
          </cell>
          <cell r="AA1551">
            <v>75800</v>
          </cell>
          <cell r="AB1551">
            <v>0</v>
          </cell>
          <cell r="AC1551">
            <v>71000</v>
          </cell>
        </row>
        <row r="1552">
          <cell r="X1552" t="str">
            <v>03.0492.0230</v>
          </cell>
          <cell r="Y1552" t="str">
            <v>37.8C00.0230</v>
          </cell>
          <cell r="Z1552">
            <v>30000</v>
          </cell>
          <cell r="AA1552">
            <v>75800</v>
          </cell>
          <cell r="AB1552">
            <v>0</v>
          </cell>
          <cell r="AC1552">
            <v>71000</v>
          </cell>
        </row>
        <row r="1553">
          <cell r="X1553" t="str">
            <v>03.0493.0230</v>
          </cell>
          <cell r="Y1553" t="str">
            <v>37.8C00.0230</v>
          </cell>
          <cell r="Z1553">
            <v>30000</v>
          </cell>
          <cell r="AA1553">
            <v>75800</v>
          </cell>
          <cell r="AB1553">
            <v>0</v>
          </cell>
          <cell r="AC1553">
            <v>71000</v>
          </cell>
        </row>
        <row r="1554">
          <cell r="X1554" t="str">
            <v>03.0494.0230</v>
          </cell>
          <cell r="Y1554" t="str">
            <v>37.8C00.0230</v>
          </cell>
          <cell r="Z1554">
            <v>30000</v>
          </cell>
          <cell r="AA1554">
            <v>75800</v>
          </cell>
          <cell r="AB1554">
            <v>0</v>
          </cell>
          <cell r="AC1554">
            <v>71000</v>
          </cell>
        </row>
        <row r="1555">
          <cell r="X1555" t="str">
            <v>03.0495.0230</v>
          </cell>
          <cell r="Y1555" t="str">
            <v>37.8C00.0230</v>
          </cell>
          <cell r="Z1555">
            <v>30000</v>
          </cell>
          <cell r="AA1555">
            <v>75800</v>
          </cell>
          <cell r="AB1555">
            <v>0</v>
          </cell>
          <cell r="AC1555">
            <v>71000</v>
          </cell>
        </row>
        <row r="1556">
          <cell r="X1556" t="str">
            <v>03.0496.0230</v>
          </cell>
          <cell r="Y1556" t="str">
            <v>37.8C00.0230</v>
          </cell>
          <cell r="Z1556">
            <v>30000</v>
          </cell>
          <cell r="AA1556">
            <v>75800</v>
          </cell>
          <cell r="AB1556">
            <v>0</v>
          </cell>
          <cell r="AC1556">
            <v>71000</v>
          </cell>
        </row>
        <row r="1557">
          <cell r="X1557" t="str">
            <v>03.0497.0230</v>
          </cell>
          <cell r="Y1557" t="str">
            <v>37.8C00.0230</v>
          </cell>
          <cell r="Z1557">
            <v>30000</v>
          </cell>
          <cell r="AA1557">
            <v>75800</v>
          </cell>
          <cell r="AB1557">
            <v>0</v>
          </cell>
          <cell r="AC1557">
            <v>71000</v>
          </cell>
        </row>
        <row r="1558">
          <cell r="X1558" t="str">
            <v>03.0498.0230</v>
          </cell>
          <cell r="Y1558" t="str">
            <v>37.8C00.0230</v>
          </cell>
          <cell r="Z1558">
            <v>30000</v>
          </cell>
          <cell r="AA1558">
            <v>75800</v>
          </cell>
          <cell r="AB1558">
            <v>0</v>
          </cell>
          <cell r="AC1558">
            <v>71000</v>
          </cell>
        </row>
        <row r="1559">
          <cell r="X1559" t="str">
            <v>03.0499.0230</v>
          </cell>
          <cell r="Y1559" t="str">
            <v>37.8C00.0230</v>
          </cell>
          <cell r="Z1559">
            <v>30000</v>
          </cell>
          <cell r="AA1559">
            <v>75800</v>
          </cell>
          <cell r="AB1559">
            <v>0</v>
          </cell>
          <cell r="AC1559">
            <v>71000</v>
          </cell>
        </row>
        <row r="1560">
          <cell r="X1560" t="str">
            <v>03.0500.0230</v>
          </cell>
          <cell r="Y1560" t="str">
            <v>37.8C00.0230</v>
          </cell>
          <cell r="Z1560">
            <v>30000</v>
          </cell>
          <cell r="AA1560">
            <v>75800</v>
          </cell>
          <cell r="AB1560">
            <v>0</v>
          </cell>
          <cell r="AC1560">
            <v>71000</v>
          </cell>
        </row>
        <row r="1561">
          <cell r="X1561" t="str">
            <v>03.0501.0230</v>
          </cell>
          <cell r="Y1561" t="str">
            <v>37.8C00.0230</v>
          </cell>
          <cell r="Z1561">
            <v>30000</v>
          </cell>
          <cell r="AA1561">
            <v>75800</v>
          </cell>
          <cell r="AB1561">
            <v>0</v>
          </cell>
          <cell r="AC1561">
            <v>71000</v>
          </cell>
        </row>
        <row r="1562">
          <cell r="X1562" t="str">
            <v>03.0502.0230</v>
          </cell>
          <cell r="Y1562" t="str">
            <v>37.8C00.0230</v>
          </cell>
          <cell r="Z1562">
            <v>30000</v>
          </cell>
          <cell r="AA1562">
            <v>75800</v>
          </cell>
          <cell r="AB1562">
            <v>0</v>
          </cell>
          <cell r="AC1562">
            <v>71000</v>
          </cell>
        </row>
        <row r="1563">
          <cell r="X1563" t="str">
            <v>03.0503.0230</v>
          </cell>
          <cell r="Y1563" t="str">
            <v>37.8C00.0230</v>
          </cell>
          <cell r="Z1563">
            <v>30000</v>
          </cell>
          <cell r="AA1563">
            <v>75800</v>
          </cell>
          <cell r="AB1563">
            <v>0</v>
          </cell>
          <cell r="AC1563">
            <v>71000</v>
          </cell>
        </row>
        <row r="1564">
          <cell r="X1564" t="str">
            <v>03.0504.0230</v>
          </cell>
          <cell r="Y1564" t="str">
            <v>37.8C00.0230</v>
          </cell>
          <cell r="Z1564">
            <v>30000</v>
          </cell>
          <cell r="AA1564">
            <v>75800</v>
          </cell>
          <cell r="AB1564">
            <v>0</v>
          </cell>
          <cell r="AC1564">
            <v>71000</v>
          </cell>
        </row>
        <row r="1565">
          <cell r="X1565" t="str">
            <v>03.0505.0230</v>
          </cell>
          <cell r="Y1565" t="str">
            <v>37.8C00.0230</v>
          </cell>
          <cell r="Z1565">
            <v>30000</v>
          </cell>
          <cell r="AA1565">
            <v>75800</v>
          </cell>
          <cell r="AB1565">
            <v>0</v>
          </cell>
          <cell r="AC1565">
            <v>71000</v>
          </cell>
        </row>
        <row r="1566">
          <cell r="X1566" t="str">
            <v>03.0506.0230</v>
          </cell>
          <cell r="Y1566" t="str">
            <v>37.8C00.0230</v>
          </cell>
          <cell r="Z1566">
            <v>30000</v>
          </cell>
          <cell r="AA1566">
            <v>75800</v>
          </cell>
          <cell r="AB1566">
            <v>0</v>
          </cell>
          <cell r="AC1566">
            <v>71000</v>
          </cell>
        </row>
        <row r="1567">
          <cell r="X1567" t="str">
            <v>03.0507.0230</v>
          </cell>
          <cell r="Y1567" t="str">
            <v>37.8C00.0230</v>
          </cell>
          <cell r="Z1567">
            <v>30000</v>
          </cell>
          <cell r="AA1567">
            <v>75800</v>
          </cell>
          <cell r="AB1567">
            <v>0</v>
          </cell>
          <cell r="AC1567">
            <v>71000</v>
          </cell>
        </row>
        <row r="1568">
          <cell r="X1568" t="str">
            <v>03.0508.0230</v>
          </cell>
          <cell r="Y1568" t="str">
            <v>37.8C00.0230</v>
          </cell>
          <cell r="Z1568">
            <v>30000</v>
          </cell>
          <cell r="AA1568">
            <v>75800</v>
          </cell>
          <cell r="AB1568">
            <v>0</v>
          </cell>
          <cell r="AC1568">
            <v>71000</v>
          </cell>
        </row>
        <row r="1569">
          <cell r="X1569" t="str">
            <v>03.0509.0230</v>
          </cell>
          <cell r="Y1569" t="str">
            <v>37.8C00.0230</v>
          </cell>
          <cell r="Z1569">
            <v>30000</v>
          </cell>
          <cell r="AA1569">
            <v>75800</v>
          </cell>
          <cell r="AB1569">
            <v>0</v>
          </cell>
          <cell r="AC1569">
            <v>71000</v>
          </cell>
        </row>
        <row r="1570">
          <cell r="X1570" t="str">
            <v>03.0511.0230</v>
          </cell>
          <cell r="Y1570" t="str">
            <v>37.8C00.0230</v>
          </cell>
          <cell r="Z1570">
            <v>30000</v>
          </cell>
          <cell r="AA1570">
            <v>75800</v>
          </cell>
          <cell r="AB1570">
            <v>0</v>
          </cell>
          <cell r="AC1570">
            <v>71000</v>
          </cell>
        </row>
        <row r="1571">
          <cell r="X1571" t="str">
            <v>03.0512.0230</v>
          </cell>
          <cell r="Y1571" t="str">
            <v>37.8C00.0230</v>
          </cell>
          <cell r="Z1571">
            <v>30000</v>
          </cell>
          <cell r="AA1571">
            <v>75800</v>
          </cell>
          <cell r="AB1571">
            <v>0</v>
          </cell>
          <cell r="AC1571">
            <v>71000</v>
          </cell>
        </row>
        <row r="1572">
          <cell r="X1572" t="str">
            <v>03.0513.0230</v>
          </cell>
          <cell r="Y1572" t="str">
            <v>37.8C00.0230</v>
          </cell>
          <cell r="Z1572">
            <v>30000</v>
          </cell>
          <cell r="AA1572">
            <v>75800</v>
          </cell>
          <cell r="AB1572">
            <v>0</v>
          </cell>
          <cell r="AC1572">
            <v>71000</v>
          </cell>
        </row>
        <row r="1573">
          <cell r="X1573" t="str">
            <v>03.0514.0230</v>
          </cell>
          <cell r="Y1573" t="str">
            <v>37.8C00.0230</v>
          </cell>
          <cell r="Z1573">
            <v>30000</v>
          </cell>
          <cell r="AA1573">
            <v>75800</v>
          </cell>
          <cell r="AB1573">
            <v>0</v>
          </cell>
          <cell r="AC1573">
            <v>71000</v>
          </cell>
        </row>
        <row r="1574">
          <cell r="X1574" t="str">
            <v>03.0515.0230</v>
          </cell>
          <cell r="Y1574" t="str">
            <v>37.8C00.0230</v>
          </cell>
          <cell r="Z1574">
            <v>30000</v>
          </cell>
          <cell r="AA1574">
            <v>75800</v>
          </cell>
          <cell r="AB1574">
            <v>0</v>
          </cell>
          <cell r="AC1574">
            <v>71000</v>
          </cell>
        </row>
        <row r="1575">
          <cell r="X1575" t="str">
            <v>03.0516.0230</v>
          </cell>
          <cell r="Y1575" t="str">
            <v>37.8C00.0230</v>
          </cell>
          <cell r="Z1575">
            <v>30000</v>
          </cell>
          <cell r="AA1575">
            <v>75800</v>
          </cell>
          <cell r="AB1575">
            <v>0</v>
          </cell>
          <cell r="AC1575">
            <v>71000</v>
          </cell>
        </row>
        <row r="1576">
          <cell r="X1576" t="str">
            <v>03.0517.0230</v>
          </cell>
          <cell r="Y1576" t="str">
            <v>37.8C00.0230</v>
          </cell>
          <cell r="Z1576">
            <v>30000</v>
          </cell>
          <cell r="AA1576">
            <v>75800</v>
          </cell>
          <cell r="AB1576">
            <v>0</v>
          </cell>
          <cell r="AC1576">
            <v>71000</v>
          </cell>
        </row>
        <row r="1577">
          <cell r="X1577" t="str">
            <v>03.0518.0230</v>
          </cell>
          <cell r="Y1577" t="str">
            <v>37.8C00.0230</v>
          </cell>
          <cell r="Z1577">
            <v>30000</v>
          </cell>
          <cell r="AA1577">
            <v>75800</v>
          </cell>
          <cell r="AB1577">
            <v>0</v>
          </cell>
          <cell r="AC1577">
            <v>71000</v>
          </cell>
        </row>
        <row r="1578">
          <cell r="X1578" t="str">
            <v>03.0519.0230</v>
          </cell>
          <cell r="Y1578" t="str">
            <v>37.8C00.0230</v>
          </cell>
          <cell r="Z1578">
            <v>30000</v>
          </cell>
          <cell r="AA1578">
            <v>75800</v>
          </cell>
          <cell r="AB1578">
            <v>0</v>
          </cell>
          <cell r="AC1578">
            <v>71000</v>
          </cell>
        </row>
        <row r="1579">
          <cell r="X1579" t="str">
            <v>03.0520.0230</v>
          </cell>
          <cell r="Y1579" t="str">
            <v>37.8C00.0230</v>
          </cell>
          <cell r="Z1579">
            <v>30000</v>
          </cell>
          <cell r="AA1579">
            <v>75800</v>
          </cell>
          <cell r="AB1579">
            <v>0</v>
          </cell>
          <cell r="AC1579">
            <v>71000</v>
          </cell>
        </row>
        <row r="1580">
          <cell r="X1580" t="str">
            <v>03.0521.0230</v>
          </cell>
          <cell r="Y1580" t="str">
            <v>37.8C00.0230</v>
          </cell>
          <cell r="Z1580">
            <v>30000</v>
          </cell>
          <cell r="AA1580">
            <v>75800</v>
          </cell>
          <cell r="AB1580">
            <v>0</v>
          </cell>
          <cell r="AC1580">
            <v>71000</v>
          </cell>
        </row>
        <row r="1581">
          <cell r="X1581" t="str">
            <v>03.0522.0230</v>
          </cell>
          <cell r="Y1581" t="str">
            <v>37.8C00.0230</v>
          </cell>
          <cell r="Z1581">
            <v>30000</v>
          </cell>
          <cell r="AA1581">
            <v>75800</v>
          </cell>
          <cell r="AB1581">
            <v>0</v>
          </cell>
          <cell r="AC1581">
            <v>71000</v>
          </cell>
        </row>
        <row r="1582">
          <cell r="X1582" t="str">
            <v>03.0523.0230</v>
          </cell>
          <cell r="Y1582" t="str">
            <v>37.8C00.0230</v>
          </cell>
          <cell r="Z1582">
            <v>30000</v>
          </cell>
          <cell r="AA1582">
            <v>75800</v>
          </cell>
          <cell r="AB1582">
            <v>0</v>
          </cell>
          <cell r="AC1582">
            <v>71000</v>
          </cell>
        </row>
        <row r="1583">
          <cell r="X1583" t="str">
            <v>03.0524.0230</v>
          </cell>
          <cell r="Y1583" t="str">
            <v>37.8C00.0230</v>
          </cell>
          <cell r="Z1583">
            <v>30000</v>
          </cell>
          <cell r="AA1583">
            <v>75800</v>
          </cell>
          <cell r="AB1583">
            <v>0</v>
          </cell>
          <cell r="AC1583">
            <v>71000</v>
          </cell>
        </row>
        <row r="1584">
          <cell r="X1584" t="str">
            <v>03.0525.0230</v>
          </cell>
          <cell r="Y1584" t="str">
            <v>37.8C00.0230</v>
          </cell>
          <cell r="Z1584">
            <v>30000</v>
          </cell>
          <cell r="AA1584">
            <v>75800</v>
          </cell>
          <cell r="AB1584">
            <v>0</v>
          </cell>
          <cell r="AC1584">
            <v>71000</v>
          </cell>
        </row>
        <row r="1585">
          <cell r="X1585" t="str">
            <v>03.0526.0230</v>
          </cell>
          <cell r="Y1585" t="str">
            <v>37.8C00.0230</v>
          </cell>
          <cell r="Z1585">
            <v>30000</v>
          </cell>
          <cell r="AA1585">
            <v>75800</v>
          </cell>
          <cell r="AB1585">
            <v>0</v>
          </cell>
          <cell r="AC1585">
            <v>71000</v>
          </cell>
        </row>
        <row r="1586">
          <cell r="X1586" t="str">
            <v>03.0527.0230</v>
          </cell>
          <cell r="Y1586" t="str">
            <v>37.8C00.0230</v>
          </cell>
          <cell r="Z1586">
            <v>30000</v>
          </cell>
          <cell r="AA1586">
            <v>75800</v>
          </cell>
          <cell r="AB1586">
            <v>0</v>
          </cell>
          <cell r="AC1586">
            <v>71000</v>
          </cell>
        </row>
        <row r="1587">
          <cell r="X1587" t="str">
            <v>03.0528.0230</v>
          </cell>
          <cell r="Y1587" t="str">
            <v>37.8C00.0230</v>
          </cell>
          <cell r="Z1587">
            <v>30000</v>
          </cell>
          <cell r="AA1587">
            <v>75800</v>
          </cell>
          <cell r="AB1587">
            <v>0</v>
          </cell>
          <cell r="AC1587">
            <v>71000</v>
          </cell>
        </row>
        <row r="1588">
          <cell r="X1588" t="str">
            <v>03.0529.0230</v>
          </cell>
          <cell r="Y1588" t="str">
            <v>37.8C00.0230</v>
          </cell>
          <cell r="Z1588">
            <v>30000</v>
          </cell>
          <cell r="AA1588">
            <v>75800</v>
          </cell>
          <cell r="AB1588">
            <v>0</v>
          </cell>
          <cell r="AC1588">
            <v>71000</v>
          </cell>
        </row>
        <row r="1589">
          <cell r="X1589" t="str">
            <v>03.0530.0230</v>
          </cell>
          <cell r="Y1589" t="str">
            <v>37.8C00.0230</v>
          </cell>
          <cell r="Z1589">
            <v>30000</v>
          </cell>
          <cell r="AA1589">
            <v>75800</v>
          </cell>
          <cell r="AB1589">
            <v>0</v>
          </cell>
          <cell r="AC1589">
            <v>71000</v>
          </cell>
        </row>
        <row r="1590">
          <cell r="X1590" t="str">
            <v>03.0531.0230</v>
          </cell>
          <cell r="Y1590" t="str">
            <v>37.8C00.0230</v>
          </cell>
          <cell r="Z1590">
            <v>30000</v>
          </cell>
          <cell r="AA1590">
            <v>75800</v>
          </cell>
          <cell r="AB1590">
            <v>0</v>
          </cell>
          <cell r="AC1590">
            <v>71000</v>
          </cell>
        </row>
        <row r="1591">
          <cell r="X1591" t="str">
            <v>03.4178.0230</v>
          </cell>
          <cell r="Y1591" t="str">
            <v>37.8C00.0230</v>
          </cell>
          <cell r="Z1591">
            <v>30000</v>
          </cell>
          <cell r="AA1591">
            <v>75800</v>
          </cell>
          <cell r="AB1591">
            <v>0</v>
          </cell>
          <cell r="AC1591">
            <v>71000</v>
          </cell>
        </row>
        <row r="1592">
          <cell r="X1592" t="str">
            <v>03.4179.0230</v>
          </cell>
          <cell r="Y1592" t="str">
            <v>37.8C00.0230</v>
          </cell>
          <cell r="Z1592">
            <v>30000</v>
          </cell>
          <cell r="AA1592">
            <v>75800</v>
          </cell>
          <cell r="AB1592">
            <v>0</v>
          </cell>
          <cell r="AC1592">
            <v>71000</v>
          </cell>
        </row>
        <row r="1593">
          <cell r="X1593" t="str">
            <v>03.4180.0230</v>
          </cell>
          <cell r="Y1593" t="str">
            <v>37.8C00.0230</v>
          </cell>
          <cell r="Z1593">
            <v>30000</v>
          </cell>
          <cell r="AA1593">
            <v>75800</v>
          </cell>
          <cell r="AB1593">
            <v>0</v>
          </cell>
          <cell r="AC1593">
            <v>71000</v>
          </cell>
        </row>
        <row r="1594">
          <cell r="X1594" t="str">
            <v>03.4182.0230</v>
          </cell>
          <cell r="Y1594" t="str">
            <v>37.8C00.0230</v>
          </cell>
          <cell r="Z1594">
            <v>30000</v>
          </cell>
          <cell r="AA1594">
            <v>75800</v>
          </cell>
          <cell r="AB1594">
            <v>0</v>
          </cell>
          <cell r="AC1594">
            <v>71000</v>
          </cell>
        </row>
        <row r="1595">
          <cell r="X1595" t="str">
            <v>08.0005.0230</v>
          </cell>
          <cell r="Y1595" t="str">
            <v>37.8C00.0230</v>
          </cell>
          <cell r="Z1595">
            <v>30000</v>
          </cell>
          <cell r="AA1595">
            <v>75800</v>
          </cell>
          <cell r="AB1595">
            <v>0</v>
          </cell>
          <cell r="AC1595">
            <v>71000</v>
          </cell>
        </row>
        <row r="1596">
          <cell r="X1596" t="str">
            <v>08.0029.0230</v>
          </cell>
          <cell r="Y1596" t="str">
            <v>37.8C00.0230</v>
          </cell>
          <cell r="Z1596">
            <v>30000</v>
          </cell>
          <cell r="AA1596">
            <v>75800</v>
          </cell>
          <cell r="AB1596">
            <v>0</v>
          </cell>
          <cell r="AC1596">
            <v>71000</v>
          </cell>
        </row>
        <row r="1597">
          <cell r="X1597" t="str">
            <v>08.0030.0230</v>
          </cell>
          <cell r="Y1597" t="str">
            <v>37.8C00.0230</v>
          </cell>
          <cell r="Z1597">
            <v>30000</v>
          </cell>
          <cell r="AA1597">
            <v>75800</v>
          </cell>
          <cell r="AB1597">
            <v>0</v>
          </cell>
          <cell r="AC1597">
            <v>71000</v>
          </cell>
        </row>
        <row r="1598">
          <cell r="X1598" t="str">
            <v>08.0031.0230</v>
          </cell>
          <cell r="Y1598" t="str">
            <v>37.8C00.0230</v>
          </cell>
          <cell r="Z1598">
            <v>30000</v>
          </cell>
          <cell r="AA1598">
            <v>75800</v>
          </cell>
          <cell r="AB1598">
            <v>0</v>
          </cell>
          <cell r="AC1598">
            <v>71000</v>
          </cell>
        </row>
        <row r="1599">
          <cell r="X1599" t="str">
            <v>08.0032.0230</v>
          </cell>
          <cell r="Y1599" t="str">
            <v>37.8C00.0230</v>
          </cell>
          <cell r="Z1599">
            <v>30000</v>
          </cell>
          <cell r="AA1599">
            <v>75800</v>
          </cell>
          <cell r="AB1599">
            <v>0</v>
          </cell>
          <cell r="AC1599">
            <v>71000</v>
          </cell>
        </row>
        <row r="1600">
          <cell r="X1600" t="str">
            <v>08.0033.0230</v>
          </cell>
          <cell r="Y1600" t="str">
            <v>37.8C00.0230</v>
          </cell>
          <cell r="Z1600">
            <v>30000</v>
          </cell>
          <cell r="AA1600">
            <v>75800</v>
          </cell>
          <cell r="AB1600">
            <v>0</v>
          </cell>
          <cell r="AC1600">
            <v>71000</v>
          </cell>
        </row>
        <row r="1601">
          <cell r="X1601" t="str">
            <v>08.0034.0230</v>
          </cell>
          <cell r="Y1601" t="str">
            <v>37.8C00.0230</v>
          </cell>
          <cell r="Z1601">
            <v>30000</v>
          </cell>
          <cell r="AA1601">
            <v>75800</v>
          </cell>
          <cell r="AB1601">
            <v>0</v>
          </cell>
          <cell r="AC1601">
            <v>71000</v>
          </cell>
        </row>
        <row r="1602">
          <cell r="X1602" t="str">
            <v>08.0035.0230</v>
          </cell>
          <cell r="Y1602" t="str">
            <v>37.8C00.0230</v>
          </cell>
          <cell r="Z1602">
            <v>30000</v>
          </cell>
          <cell r="AA1602">
            <v>75800</v>
          </cell>
          <cell r="AB1602">
            <v>0</v>
          </cell>
          <cell r="AC1602">
            <v>71000</v>
          </cell>
        </row>
        <row r="1603">
          <cell r="X1603" t="str">
            <v>08.0036.0230</v>
          </cell>
          <cell r="Y1603" t="str">
            <v>37.8C00.0230</v>
          </cell>
          <cell r="Z1603">
            <v>30000</v>
          </cell>
          <cell r="AA1603">
            <v>75800</v>
          </cell>
          <cell r="AB1603">
            <v>0</v>
          </cell>
          <cell r="AC1603">
            <v>71000</v>
          </cell>
        </row>
        <row r="1604">
          <cell r="X1604" t="str">
            <v>08.0037.0230</v>
          </cell>
          <cell r="Y1604" t="str">
            <v>37.8C00.0230</v>
          </cell>
          <cell r="Z1604">
            <v>30000</v>
          </cell>
          <cell r="AA1604">
            <v>75800</v>
          </cell>
          <cell r="AB1604">
            <v>0</v>
          </cell>
          <cell r="AC1604">
            <v>71000</v>
          </cell>
        </row>
        <row r="1605">
          <cell r="X1605" t="str">
            <v>08.0038.0230</v>
          </cell>
          <cell r="Y1605" t="str">
            <v>37.8C00.0230</v>
          </cell>
          <cell r="Z1605">
            <v>30000</v>
          </cell>
          <cell r="AA1605">
            <v>75800</v>
          </cell>
          <cell r="AB1605">
            <v>0</v>
          </cell>
          <cell r="AC1605">
            <v>71000</v>
          </cell>
        </row>
        <row r="1606">
          <cell r="X1606" t="str">
            <v>08.0039.0230</v>
          </cell>
          <cell r="Y1606" t="str">
            <v>37.8C00.0230</v>
          </cell>
          <cell r="Z1606">
            <v>30000</v>
          </cell>
          <cell r="AA1606">
            <v>75800</v>
          </cell>
          <cell r="AB1606">
            <v>0</v>
          </cell>
          <cell r="AC1606">
            <v>71000</v>
          </cell>
        </row>
        <row r="1607">
          <cell r="X1607" t="str">
            <v>08.0040.0230</v>
          </cell>
          <cell r="Y1607" t="str">
            <v>37.8C00.0230</v>
          </cell>
          <cell r="Z1607">
            <v>30000</v>
          </cell>
          <cell r="AA1607">
            <v>75800</v>
          </cell>
          <cell r="AB1607">
            <v>0</v>
          </cell>
          <cell r="AC1607">
            <v>71000</v>
          </cell>
        </row>
        <row r="1608">
          <cell r="X1608" t="str">
            <v>08.0041.0230</v>
          </cell>
          <cell r="Y1608" t="str">
            <v>37.8C00.0230</v>
          </cell>
          <cell r="Z1608">
            <v>30000</v>
          </cell>
          <cell r="AA1608">
            <v>75800</v>
          </cell>
          <cell r="AB1608">
            <v>0</v>
          </cell>
          <cell r="AC1608">
            <v>71000</v>
          </cell>
        </row>
        <row r="1609">
          <cell r="X1609" t="str">
            <v>08.0042.0230</v>
          </cell>
          <cell r="Y1609" t="str">
            <v>37.8C00.0230</v>
          </cell>
          <cell r="Z1609">
            <v>30000</v>
          </cell>
          <cell r="AA1609">
            <v>75800</v>
          </cell>
          <cell r="AB1609">
            <v>0</v>
          </cell>
          <cell r="AC1609">
            <v>71000</v>
          </cell>
        </row>
        <row r="1610">
          <cell r="X1610" t="str">
            <v>08.0043.0230</v>
          </cell>
          <cell r="Y1610" t="str">
            <v>37.8C00.0230</v>
          </cell>
          <cell r="Z1610">
            <v>30000</v>
          </cell>
          <cell r="AA1610">
            <v>75800</v>
          </cell>
          <cell r="AB1610">
            <v>0</v>
          </cell>
          <cell r="AC1610">
            <v>71000</v>
          </cell>
        </row>
        <row r="1611">
          <cell r="X1611" t="str">
            <v>08.0044.0230</v>
          </cell>
          <cell r="Y1611" t="str">
            <v>37.8C00.0230</v>
          </cell>
          <cell r="Z1611">
            <v>30000</v>
          </cell>
          <cell r="AA1611">
            <v>75800</v>
          </cell>
          <cell r="AB1611">
            <v>0</v>
          </cell>
          <cell r="AC1611">
            <v>71000</v>
          </cell>
        </row>
        <row r="1612">
          <cell r="X1612" t="str">
            <v>08.0045.0230</v>
          </cell>
          <cell r="Y1612" t="str">
            <v>37.8C00.0230</v>
          </cell>
          <cell r="Z1612">
            <v>30000</v>
          </cell>
          <cell r="AA1612">
            <v>75800</v>
          </cell>
          <cell r="AB1612">
            <v>0</v>
          </cell>
          <cell r="AC1612">
            <v>71000</v>
          </cell>
        </row>
        <row r="1613">
          <cell r="X1613" t="str">
            <v>08.0046.0230</v>
          </cell>
          <cell r="Y1613" t="str">
            <v>37.8C00.0230</v>
          </cell>
          <cell r="Z1613">
            <v>30000</v>
          </cell>
          <cell r="AA1613">
            <v>75800</v>
          </cell>
          <cell r="AB1613">
            <v>0</v>
          </cell>
          <cell r="AC1613">
            <v>71000</v>
          </cell>
        </row>
        <row r="1614">
          <cell r="X1614" t="str">
            <v>08.0047.0230</v>
          </cell>
          <cell r="Y1614" t="str">
            <v>37.8C00.0230</v>
          </cell>
          <cell r="Z1614">
            <v>30000</v>
          </cell>
          <cell r="AA1614">
            <v>75800</v>
          </cell>
          <cell r="AB1614">
            <v>0</v>
          </cell>
          <cell r="AC1614">
            <v>71000</v>
          </cell>
        </row>
        <row r="1615">
          <cell r="X1615" t="str">
            <v>08.0048.0230</v>
          </cell>
          <cell r="Y1615" t="str">
            <v>37.8C00.0230</v>
          </cell>
          <cell r="Z1615">
            <v>30000</v>
          </cell>
          <cell r="AA1615">
            <v>75800</v>
          </cell>
          <cell r="AB1615">
            <v>0</v>
          </cell>
          <cell r="AC1615">
            <v>71000</v>
          </cell>
        </row>
        <row r="1616">
          <cell r="X1616" t="str">
            <v>08.0049.0230</v>
          </cell>
          <cell r="Y1616" t="str">
            <v>37.8C00.0230</v>
          </cell>
          <cell r="Z1616">
            <v>30000</v>
          </cell>
          <cell r="AA1616">
            <v>75800</v>
          </cell>
          <cell r="AB1616">
            <v>0</v>
          </cell>
          <cell r="AC1616">
            <v>71000</v>
          </cell>
        </row>
        <row r="1617">
          <cell r="X1617" t="str">
            <v>08.0050.0230</v>
          </cell>
          <cell r="Y1617" t="str">
            <v>37.8C00.0230</v>
          </cell>
          <cell r="Z1617">
            <v>30000</v>
          </cell>
          <cell r="AA1617">
            <v>75800</v>
          </cell>
          <cell r="AB1617">
            <v>0</v>
          </cell>
          <cell r="AC1617">
            <v>71000</v>
          </cell>
        </row>
        <row r="1618">
          <cell r="X1618" t="str">
            <v>08.0051.0230</v>
          </cell>
          <cell r="Y1618" t="str">
            <v>37.8C00.0230</v>
          </cell>
          <cell r="Z1618">
            <v>30000</v>
          </cell>
          <cell r="AA1618">
            <v>75800</v>
          </cell>
          <cell r="AB1618">
            <v>0</v>
          </cell>
          <cell r="AC1618">
            <v>71000</v>
          </cell>
        </row>
        <row r="1619">
          <cell r="X1619" t="str">
            <v>08.0052.0230</v>
          </cell>
          <cell r="Y1619" t="str">
            <v>37.8C00.0230</v>
          </cell>
          <cell r="Z1619">
            <v>30000</v>
          </cell>
          <cell r="AA1619">
            <v>75800</v>
          </cell>
          <cell r="AB1619">
            <v>0</v>
          </cell>
          <cell r="AC1619">
            <v>71000</v>
          </cell>
        </row>
        <row r="1620">
          <cell r="X1620" t="str">
            <v>08.0053.0230</v>
          </cell>
          <cell r="Y1620" t="str">
            <v>37.8C00.0230</v>
          </cell>
          <cell r="Z1620">
            <v>30000</v>
          </cell>
          <cell r="AA1620">
            <v>75800</v>
          </cell>
          <cell r="AB1620">
            <v>0</v>
          </cell>
          <cell r="AC1620">
            <v>71000</v>
          </cell>
        </row>
        <row r="1621">
          <cell r="X1621" t="str">
            <v>08.0054.0230</v>
          </cell>
          <cell r="Y1621" t="str">
            <v>37.8C00.0230</v>
          </cell>
          <cell r="Z1621">
            <v>30000</v>
          </cell>
          <cell r="AA1621">
            <v>75800</v>
          </cell>
          <cell r="AB1621">
            <v>0</v>
          </cell>
          <cell r="AC1621">
            <v>71000</v>
          </cell>
        </row>
        <row r="1622">
          <cell r="X1622" t="str">
            <v>08.0055.0230</v>
          </cell>
          <cell r="Y1622" t="str">
            <v>37.8C00.0230</v>
          </cell>
          <cell r="Z1622">
            <v>30000</v>
          </cell>
          <cell r="AA1622">
            <v>75800</v>
          </cell>
          <cell r="AB1622">
            <v>0</v>
          </cell>
          <cell r="AC1622">
            <v>71000</v>
          </cell>
        </row>
        <row r="1623">
          <cell r="X1623" t="str">
            <v>08.0056.0230</v>
          </cell>
          <cell r="Y1623" t="str">
            <v>37.8C00.0230</v>
          </cell>
          <cell r="Z1623">
            <v>30000</v>
          </cell>
          <cell r="AA1623">
            <v>75800</v>
          </cell>
          <cell r="AB1623">
            <v>0</v>
          </cell>
          <cell r="AC1623">
            <v>71000</v>
          </cell>
        </row>
        <row r="1624">
          <cell r="X1624" t="str">
            <v>08.0057.0230</v>
          </cell>
          <cell r="Y1624" t="str">
            <v>37.8C00.0230</v>
          </cell>
          <cell r="Z1624">
            <v>30000</v>
          </cell>
          <cell r="AA1624">
            <v>75800</v>
          </cell>
          <cell r="AB1624">
            <v>0</v>
          </cell>
          <cell r="AC1624">
            <v>71000</v>
          </cell>
        </row>
        <row r="1625">
          <cell r="X1625" t="str">
            <v>08.0058.0230</v>
          </cell>
          <cell r="Y1625" t="str">
            <v>37.8C00.0230</v>
          </cell>
          <cell r="Z1625">
            <v>30000</v>
          </cell>
          <cell r="AA1625">
            <v>75800</v>
          </cell>
          <cell r="AB1625">
            <v>0</v>
          </cell>
          <cell r="AC1625">
            <v>71000</v>
          </cell>
        </row>
        <row r="1626">
          <cell r="X1626" t="str">
            <v>08.0059.0230</v>
          </cell>
          <cell r="Y1626" t="str">
            <v>37.8C00.0230</v>
          </cell>
          <cell r="Z1626">
            <v>30000</v>
          </cell>
          <cell r="AA1626">
            <v>75800</v>
          </cell>
          <cell r="AB1626">
            <v>0</v>
          </cell>
          <cell r="AC1626">
            <v>71000</v>
          </cell>
        </row>
        <row r="1627">
          <cell r="X1627" t="str">
            <v>08.0060.0230</v>
          </cell>
          <cell r="Y1627" t="str">
            <v>37.8C00.0230</v>
          </cell>
          <cell r="Z1627">
            <v>30000</v>
          </cell>
          <cell r="AA1627">
            <v>75800</v>
          </cell>
          <cell r="AB1627">
            <v>0</v>
          </cell>
          <cell r="AC1627">
            <v>71000</v>
          </cell>
        </row>
        <row r="1628">
          <cell r="X1628" t="str">
            <v>08.0061.0230</v>
          </cell>
          <cell r="Y1628" t="str">
            <v>37.8C00.0230</v>
          </cell>
          <cell r="Z1628">
            <v>30000</v>
          </cell>
          <cell r="AA1628">
            <v>75800</v>
          </cell>
          <cell r="AB1628">
            <v>0</v>
          </cell>
          <cell r="AC1628">
            <v>71000</v>
          </cell>
        </row>
        <row r="1629">
          <cell r="X1629" t="str">
            <v>08.0062.0230</v>
          </cell>
          <cell r="Y1629" t="str">
            <v>37.8C00.0230</v>
          </cell>
          <cell r="Z1629">
            <v>30000</v>
          </cell>
          <cell r="AA1629">
            <v>75800</v>
          </cell>
          <cell r="AB1629">
            <v>0</v>
          </cell>
          <cell r="AC1629">
            <v>71000</v>
          </cell>
        </row>
        <row r="1630">
          <cell r="X1630" t="str">
            <v>08.0063.0230</v>
          </cell>
          <cell r="Y1630" t="str">
            <v>37.8C00.0230</v>
          </cell>
          <cell r="Z1630">
            <v>30000</v>
          </cell>
          <cell r="AA1630">
            <v>75800</v>
          </cell>
          <cell r="AB1630">
            <v>0</v>
          </cell>
          <cell r="AC1630">
            <v>71000</v>
          </cell>
        </row>
        <row r="1631">
          <cell r="X1631" t="str">
            <v>08.0064.0230</v>
          </cell>
          <cell r="Y1631" t="str">
            <v>37.8C00.0230</v>
          </cell>
          <cell r="Z1631">
            <v>30000</v>
          </cell>
          <cell r="AA1631">
            <v>75800</v>
          </cell>
          <cell r="AB1631">
            <v>0</v>
          </cell>
          <cell r="AC1631">
            <v>71000</v>
          </cell>
        </row>
        <row r="1632">
          <cell r="X1632" t="str">
            <v>08.0065.0230</v>
          </cell>
          <cell r="Y1632" t="str">
            <v>37.8C00.0230</v>
          </cell>
          <cell r="Z1632">
            <v>30000</v>
          </cell>
          <cell r="AA1632">
            <v>75800</v>
          </cell>
          <cell r="AB1632">
            <v>0</v>
          </cell>
          <cell r="AC1632">
            <v>71000</v>
          </cell>
        </row>
        <row r="1633">
          <cell r="X1633" t="str">
            <v>08.0066.0230</v>
          </cell>
          <cell r="Y1633" t="str">
            <v>37.8C00.0230</v>
          </cell>
          <cell r="Z1633">
            <v>30000</v>
          </cell>
          <cell r="AA1633">
            <v>75800</v>
          </cell>
          <cell r="AB1633">
            <v>0</v>
          </cell>
          <cell r="AC1633">
            <v>71000</v>
          </cell>
        </row>
        <row r="1634">
          <cell r="X1634" t="str">
            <v>08.0067.0230</v>
          </cell>
          <cell r="Y1634" t="str">
            <v>37.8C00.0230</v>
          </cell>
          <cell r="Z1634">
            <v>30000</v>
          </cell>
          <cell r="AA1634">
            <v>75800</v>
          </cell>
          <cell r="AB1634">
            <v>0</v>
          </cell>
          <cell r="AC1634">
            <v>71000</v>
          </cell>
        </row>
        <row r="1635">
          <cell r="X1635" t="str">
            <v>08.0068.0230</v>
          </cell>
          <cell r="Y1635" t="str">
            <v>37.8C00.0230</v>
          </cell>
          <cell r="Z1635">
            <v>30000</v>
          </cell>
          <cell r="AA1635">
            <v>75800</v>
          </cell>
          <cell r="AB1635">
            <v>0</v>
          </cell>
          <cell r="AC1635">
            <v>71000</v>
          </cell>
        </row>
        <row r="1636">
          <cell r="X1636" t="str">
            <v>08.0069.0230</v>
          </cell>
          <cell r="Y1636" t="str">
            <v>37.8C00.0230</v>
          </cell>
          <cell r="Z1636">
            <v>30000</v>
          </cell>
          <cell r="AA1636">
            <v>75800</v>
          </cell>
          <cell r="AB1636">
            <v>0</v>
          </cell>
          <cell r="AC1636">
            <v>71000</v>
          </cell>
        </row>
        <row r="1637">
          <cell r="X1637" t="str">
            <v>08.0070.0230</v>
          </cell>
          <cell r="Y1637" t="str">
            <v>37.8C00.0230</v>
          </cell>
          <cell r="Z1637">
            <v>30000</v>
          </cell>
          <cell r="AA1637">
            <v>75800</v>
          </cell>
          <cell r="AB1637">
            <v>0</v>
          </cell>
          <cell r="AC1637">
            <v>71000</v>
          </cell>
        </row>
        <row r="1638">
          <cell r="X1638" t="str">
            <v>08.0071.0230</v>
          </cell>
          <cell r="Y1638" t="str">
            <v>37.8C00.0230</v>
          </cell>
          <cell r="Z1638">
            <v>30000</v>
          </cell>
          <cell r="AA1638">
            <v>75800</v>
          </cell>
          <cell r="AB1638">
            <v>0</v>
          </cell>
          <cell r="AC1638">
            <v>71000</v>
          </cell>
        </row>
        <row r="1639">
          <cell r="X1639" t="str">
            <v>08.0072.0230</v>
          </cell>
          <cell r="Y1639" t="str">
            <v>37.8C00.0230</v>
          </cell>
          <cell r="Z1639">
            <v>30000</v>
          </cell>
          <cell r="AA1639">
            <v>75800</v>
          </cell>
          <cell r="AB1639">
            <v>0</v>
          </cell>
          <cell r="AC1639">
            <v>71000</v>
          </cell>
        </row>
        <row r="1640">
          <cell r="X1640" t="str">
            <v>08.0073.0230</v>
          </cell>
          <cell r="Y1640" t="str">
            <v>37.8C00.0230</v>
          </cell>
          <cell r="Z1640">
            <v>30000</v>
          </cell>
          <cell r="AA1640">
            <v>75800</v>
          </cell>
          <cell r="AB1640">
            <v>0</v>
          </cell>
          <cell r="AC1640">
            <v>71000</v>
          </cell>
        </row>
        <row r="1641">
          <cell r="X1641" t="str">
            <v>08.0074.0230</v>
          </cell>
          <cell r="Y1641" t="str">
            <v>37.8C00.0230</v>
          </cell>
          <cell r="Z1641">
            <v>30000</v>
          </cell>
          <cell r="AA1641">
            <v>75800</v>
          </cell>
          <cell r="AB1641">
            <v>0</v>
          </cell>
          <cell r="AC1641">
            <v>71000</v>
          </cell>
        </row>
        <row r="1642">
          <cell r="X1642" t="str">
            <v>08.0075.0230</v>
          </cell>
          <cell r="Y1642" t="str">
            <v>37.8C00.0230</v>
          </cell>
          <cell r="Z1642">
            <v>30000</v>
          </cell>
          <cell r="AA1642">
            <v>75800</v>
          </cell>
          <cell r="AB1642">
            <v>0</v>
          </cell>
          <cell r="AC1642">
            <v>71000</v>
          </cell>
        </row>
        <row r="1643">
          <cell r="X1643" t="str">
            <v>08.0076.0230</v>
          </cell>
          <cell r="Y1643" t="str">
            <v>37.8C00.0230</v>
          </cell>
          <cell r="Z1643">
            <v>30000</v>
          </cell>
          <cell r="AA1643">
            <v>75800</v>
          </cell>
          <cell r="AB1643">
            <v>0</v>
          </cell>
          <cell r="AC1643">
            <v>71000</v>
          </cell>
        </row>
        <row r="1644">
          <cell r="X1644" t="str">
            <v>08.0077.0230</v>
          </cell>
          <cell r="Y1644" t="str">
            <v>37.8C00.0230</v>
          </cell>
          <cell r="Z1644">
            <v>30000</v>
          </cell>
          <cell r="AA1644">
            <v>75800</v>
          </cell>
          <cell r="AB1644">
            <v>0</v>
          </cell>
          <cell r="AC1644">
            <v>71000</v>
          </cell>
        </row>
        <row r="1645">
          <cell r="X1645" t="str">
            <v>08.0078.0230</v>
          </cell>
          <cell r="Y1645" t="str">
            <v>37.8C00.0230</v>
          </cell>
          <cell r="Z1645">
            <v>30000</v>
          </cell>
          <cell r="AA1645">
            <v>75800</v>
          </cell>
          <cell r="AB1645">
            <v>0</v>
          </cell>
          <cell r="AC1645">
            <v>71000</v>
          </cell>
        </row>
        <row r="1646">
          <cell r="X1646" t="str">
            <v>08.0079.0230</v>
          </cell>
          <cell r="Y1646" t="str">
            <v>37.8C00.0230</v>
          </cell>
          <cell r="Z1646">
            <v>30000</v>
          </cell>
          <cell r="AA1646">
            <v>75800</v>
          </cell>
          <cell r="AB1646">
            <v>0</v>
          </cell>
          <cell r="AC1646">
            <v>71000</v>
          </cell>
        </row>
        <row r="1647">
          <cell r="X1647" t="str">
            <v>08.0080.0230</v>
          </cell>
          <cell r="Y1647" t="str">
            <v>37.8C00.0230</v>
          </cell>
          <cell r="Z1647">
            <v>30000</v>
          </cell>
          <cell r="AA1647">
            <v>75800</v>
          </cell>
          <cell r="AB1647">
            <v>0</v>
          </cell>
          <cell r="AC1647">
            <v>71000</v>
          </cell>
        </row>
        <row r="1648">
          <cell r="X1648" t="str">
            <v>08.0081.0230</v>
          </cell>
          <cell r="Y1648" t="str">
            <v>37.8C00.0230</v>
          </cell>
          <cell r="Z1648">
            <v>30000</v>
          </cell>
          <cell r="AA1648">
            <v>75800</v>
          </cell>
          <cell r="AB1648">
            <v>0</v>
          </cell>
          <cell r="AC1648">
            <v>71000</v>
          </cell>
        </row>
        <row r="1649">
          <cell r="X1649" t="str">
            <v>08.0082.0230</v>
          </cell>
          <cell r="Y1649" t="str">
            <v>37.8C00.0230</v>
          </cell>
          <cell r="Z1649">
            <v>30000</v>
          </cell>
          <cell r="AA1649">
            <v>75800</v>
          </cell>
          <cell r="AB1649">
            <v>0</v>
          </cell>
          <cell r="AC1649">
            <v>71000</v>
          </cell>
        </row>
        <row r="1650">
          <cell r="X1650" t="str">
            <v>08.0083.0230</v>
          </cell>
          <cell r="Y1650" t="str">
            <v>37.8C00.0230</v>
          </cell>
          <cell r="Z1650">
            <v>30000</v>
          </cell>
          <cell r="AA1650">
            <v>75800</v>
          </cell>
          <cell r="AB1650">
            <v>0</v>
          </cell>
          <cell r="AC1650">
            <v>71000</v>
          </cell>
        </row>
        <row r="1651">
          <cell r="X1651" t="str">
            <v>08.0084.0230</v>
          </cell>
          <cell r="Y1651" t="str">
            <v>37.8C00.0230</v>
          </cell>
          <cell r="Z1651">
            <v>30000</v>
          </cell>
          <cell r="AA1651">
            <v>75800</v>
          </cell>
          <cell r="AB1651">
            <v>0</v>
          </cell>
          <cell r="AC1651">
            <v>71000</v>
          </cell>
        </row>
        <row r="1652">
          <cell r="X1652" t="str">
            <v>08.0085.0230</v>
          </cell>
          <cell r="Y1652" t="str">
            <v>37.8C00.0230</v>
          </cell>
          <cell r="Z1652">
            <v>30000</v>
          </cell>
          <cell r="AA1652">
            <v>75800</v>
          </cell>
          <cell r="AB1652">
            <v>0</v>
          </cell>
          <cell r="AC1652">
            <v>71000</v>
          </cell>
        </row>
        <row r="1653">
          <cell r="X1653" t="str">
            <v>08.0086.0230</v>
          </cell>
          <cell r="Y1653" t="str">
            <v>37.8C00.0230</v>
          </cell>
          <cell r="Z1653">
            <v>30000</v>
          </cell>
          <cell r="AA1653">
            <v>75800</v>
          </cell>
          <cell r="AB1653">
            <v>0</v>
          </cell>
          <cell r="AC1653">
            <v>71000</v>
          </cell>
        </row>
        <row r="1654">
          <cell r="X1654" t="str">
            <v>08.0087.0230</v>
          </cell>
          <cell r="Y1654" t="str">
            <v>37.8C00.0230</v>
          </cell>
          <cell r="Z1654">
            <v>30000</v>
          </cell>
          <cell r="AA1654">
            <v>75800</v>
          </cell>
          <cell r="AB1654">
            <v>0</v>
          </cell>
          <cell r="AC1654">
            <v>71000</v>
          </cell>
        </row>
        <row r="1655">
          <cell r="X1655" t="str">
            <v>08.0088.0230</v>
          </cell>
          <cell r="Y1655" t="str">
            <v>37.8C00.0230</v>
          </cell>
          <cell r="Z1655">
            <v>30000</v>
          </cell>
          <cell r="AA1655">
            <v>75800</v>
          </cell>
          <cell r="AB1655">
            <v>0</v>
          </cell>
          <cell r="AC1655">
            <v>71000</v>
          </cell>
        </row>
        <row r="1656">
          <cell r="X1656" t="str">
            <v>08.0089.0230</v>
          </cell>
          <cell r="Y1656" t="str">
            <v>37.8C00.0230</v>
          </cell>
          <cell r="Z1656">
            <v>30000</v>
          </cell>
          <cell r="AA1656">
            <v>75800</v>
          </cell>
          <cell r="AB1656">
            <v>0</v>
          </cell>
          <cell r="AC1656">
            <v>71000</v>
          </cell>
        </row>
        <row r="1657">
          <cell r="X1657" t="str">
            <v>08.0090.0230</v>
          </cell>
          <cell r="Y1657" t="str">
            <v>37.8C00.0230</v>
          </cell>
          <cell r="Z1657">
            <v>30000</v>
          </cell>
          <cell r="AA1657">
            <v>75800</v>
          </cell>
          <cell r="AB1657">
            <v>0</v>
          </cell>
          <cell r="AC1657">
            <v>71000</v>
          </cell>
        </row>
        <row r="1658">
          <cell r="X1658" t="str">
            <v>08.0091.0230</v>
          </cell>
          <cell r="Y1658" t="str">
            <v>37.8C00.0230</v>
          </cell>
          <cell r="Z1658">
            <v>30000</v>
          </cell>
          <cell r="AA1658">
            <v>75800</v>
          </cell>
          <cell r="AB1658">
            <v>0</v>
          </cell>
          <cell r="AC1658">
            <v>71000</v>
          </cell>
        </row>
        <row r="1659">
          <cell r="X1659" t="str">
            <v>08.0092.0230</v>
          </cell>
          <cell r="Y1659" t="str">
            <v>37.8C00.0230</v>
          </cell>
          <cell r="Z1659">
            <v>30000</v>
          </cell>
          <cell r="AA1659">
            <v>75800</v>
          </cell>
          <cell r="AB1659">
            <v>0</v>
          </cell>
          <cell r="AC1659">
            <v>71000</v>
          </cell>
        </row>
        <row r="1660">
          <cell r="X1660" t="str">
            <v>08.0093.0230</v>
          </cell>
          <cell r="Y1660" t="str">
            <v>37.8C00.0230</v>
          </cell>
          <cell r="Z1660">
            <v>30000</v>
          </cell>
          <cell r="AA1660">
            <v>75800</v>
          </cell>
          <cell r="AB1660">
            <v>0</v>
          </cell>
          <cell r="AC1660">
            <v>71000</v>
          </cell>
        </row>
        <row r="1661">
          <cell r="X1661" t="str">
            <v>08.0094.0230</v>
          </cell>
          <cell r="Y1661" t="str">
            <v>37.8C00.0230</v>
          </cell>
          <cell r="Z1661">
            <v>30000</v>
          </cell>
          <cell r="AA1661">
            <v>75800</v>
          </cell>
          <cell r="AB1661">
            <v>0</v>
          </cell>
          <cell r="AC1661">
            <v>71000</v>
          </cell>
        </row>
        <row r="1662">
          <cell r="X1662" t="str">
            <v>08.0095.0230</v>
          </cell>
          <cell r="Y1662" t="str">
            <v>37.8C00.0230</v>
          </cell>
          <cell r="Z1662">
            <v>30000</v>
          </cell>
          <cell r="AA1662">
            <v>75800</v>
          </cell>
          <cell r="AB1662">
            <v>0</v>
          </cell>
          <cell r="AC1662">
            <v>71000</v>
          </cell>
        </row>
        <row r="1663">
          <cell r="X1663" t="str">
            <v>08.0096.0230</v>
          </cell>
          <cell r="Y1663" t="str">
            <v>37.8C00.0230</v>
          </cell>
          <cell r="Z1663">
            <v>30000</v>
          </cell>
          <cell r="AA1663">
            <v>75800</v>
          </cell>
          <cell r="AB1663">
            <v>0</v>
          </cell>
          <cell r="AC1663">
            <v>71000</v>
          </cell>
        </row>
        <row r="1664">
          <cell r="X1664" t="str">
            <v>08.0097.0230</v>
          </cell>
          <cell r="Y1664" t="str">
            <v>37.8C00.0230</v>
          </cell>
          <cell r="Z1664">
            <v>30000</v>
          </cell>
          <cell r="AA1664">
            <v>75800</v>
          </cell>
          <cell r="AB1664">
            <v>0</v>
          </cell>
          <cell r="AC1664">
            <v>71000</v>
          </cell>
        </row>
        <row r="1665">
          <cell r="X1665" t="str">
            <v>08.0098.0230</v>
          </cell>
          <cell r="Y1665" t="str">
            <v>37.8C00.0230</v>
          </cell>
          <cell r="Z1665">
            <v>30000</v>
          </cell>
          <cell r="AA1665">
            <v>75800</v>
          </cell>
          <cell r="AB1665">
            <v>0</v>
          </cell>
          <cell r="AC1665">
            <v>71000</v>
          </cell>
        </row>
        <row r="1666">
          <cell r="X1666" t="str">
            <v>08.0099.0230</v>
          </cell>
          <cell r="Y1666" t="str">
            <v>37.8C00.0230</v>
          </cell>
          <cell r="Z1666">
            <v>30000</v>
          </cell>
          <cell r="AA1666">
            <v>75800</v>
          </cell>
          <cell r="AB1666">
            <v>0</v>
          </cell>
          <cell r="AC1666">
            <v>71000</v>
          </cell>
        </row>
        <row r="1667">
          <cell r="X1667" t="str">
            <v>08.0100.0230</v>
          </cell>
          <cell r="Y1667" t="str">
            <v>37.8C00.0230</v>
          </cell>
          <cell r="Z1667">
            <v>30000</v>
          </cell>
          <cell r="AA1667">
            <v>75800</v>
          </cell>
          <cell r="AB1667">
            <v>0</v>
          </cell>
          <cell r="AC1667">
            <v>71000</v>
          </cell>
        </row>
        <row r="1668">
          <cell r="X1668" t="str">
            <v>08.0101.0230</v>
          </cell>
          <cell r="Y1668" t="str">
            <v>37.8C00.0230</v>
          </cell>
          <cell r="Z1668">
            <v>30000</v>
          </cell>
          <cell r="AA1668">
            <v>75800</v>
          </cell>
          <cell r="AB1668">
            <v>0</v>
          </cell>
          <cell r="AC1668">
            <v>71000</v>
          </cell>
        </row>
        <row r="1669">
          <cell r="X1669" t="str">
            <v>08.0102.0230</v>
          </cell>
          <cell r="Y1669" t="str">
            <v>37.8C00.0230</v>
          </cell>
          <cell r="Z1669">
            <v>30000</v>
          </cell>
          <cell r="AA1669">
            <v>75800</v>
          </cell>
          <cell r="AB1669">
            <v>0</v>
          </cell>
          <cell r="AC1669">
            <v>71000</v>
          </cell>
        </row>
        <row r="1670">
          <cell r="X1670" t="str">
            <v>08.0103.0230</v>
          </cell>
          <cell r="Y1670" t="str">
            <v>37.8C00.0230</v>
          </cell>
          <cell r="Z1670">
            <v>30000</v>
          </cell>
          <cell r="AA1670">
            <v>75800</v>
          </cell>
          <cell r="AB1670">
            <v>0</v>
          </cell>
          <cell r="AC1670">
            <v>71000</v>
          </cell>
        </row>
        <row r="1671">
          <cell r="X1671" t="str">
            <v>08.0104.0230</v>
          </cell>
          <cell r="Y1671" t="str">
            <v>37.8C00.0230</v>
          </cell>
          <cell r="Z1671">
            <v>30000</v>
          </cell>
          <cell r="AA1671">
            <v>75800</v>
          </cell>
          <cell r="AB1671">
            <v>0</v>
          </cell>
          <cell r="AC1671">
            <v>71000</v>
          </cell>
        </row>
        <row r="1672">
          <cell r="X1672" t="str">
            <v>08.0105.0230</v>
          </cell>
          <cell r="Y1672" t="str">
            <v>37.8C00.0230</v>
          </cell>
          <cell r="Z1672">
            <v>30000</v>
          </cell>
          <cell r="AA1672">
            <v>75800</v>
          </cell>
          <cell r="AB1672">
            <v>0</v>
          </cell>
          <cell r="AC1672">
            <v>71000</v>
          </cell>
        </row>
        <row r="1673">
          <cell r="X1673" t="str">
            <v>08.0106.0230</v>
          </cell>
          <cell r="Y1673" t="str">
            <v>37.8C00.0230</v>
          </cell>
          <cell r="Z1673">
            <v>30000</v>
          </cell>
          <cell r="AA1673">
            <v>75800</v>
          </cell>
          <cell r="AB1673">
            <v>0</v>
          </cell>
          <cell r="AC1673">
            <v>71000</v>
          </cell>
        </row>
        <row r="1674">
          <cell r="X1674" t="str">
            <v>08.0107.0230</v>
          </cell>
          <cell r="Y1674" t="str">
            <v>37.8C00.0230</v>
          </cell>
          <cell r="Z1674">
            <v>30000</v>
          </cell>
          <cell r="AA1674">
            <v>75800</v>
          </cell>
          <cell r="AB1674">
            <v>0</v>
          </cell>
          <cell r="AC1674">
            <v>71000</v>
          </cell>
        </row>
        <row r="1675">
          <cell r="X1675" t="str">
            <v>08.0108.0230</v>
          </cell>
          <cell r="Y1675" t="str">
            <v>37.8C00.0230</v>
          </cell>
          <cell r="Z1675">
            <v>30000</v>
          </cell>
          <cell r="AA1675">
            <v>75800</v>
          </cell>
          <cell r="AB1675">
            <v>0</v>
          </cell>
          <cell r="AC1675">
            <v>71000</v>
          </cell>
        </row>
        <row r="1676">
          <cell r="X1676" t="str">
            <v>08.0109.0230</v>
          </cell>
          <cell r="Y1676" t="str">
            <v>37.8C00.0230</v>
          </cell>
          <cell r="Z1676">
            <v>30000</v>
          </cell>
          <cell r="AA1676">
            <v>75800</v>
          </cell>
          <cell r="AB1676">
            <v>0</v>
          </cell>
          <cell r="AC1676">
            <v>71000</v>
          </cell>
        </row>
        <row r="1677">
          <cell r="X1677" t="str">
            <v>08.0110.0230</v>
          </cell>
          <cell r="Y1677" t="str">
            <v>37.8C00.0230</v>
          </cell>
          <cell r="Z1677">
            <v>30000</v>
          </cell>
          <cell r="AA1677">
            <v>75800</v>
          </cell>
          <cell r="AB1677">
            <v>0</v>
          </cell>
          <cell r="AC1677">
            <v>71000</v>
          </cell>
        </row>
        <row r="1678">
          <cell r="X1678" t="str">
            <v>08.0111.0230</v>
          </cell>
          <cell r="Y1678" t="str">
            <v>37.8C00.0230</v>
          </cell>
          <cell r="Z1678">
            <v>30000</v>
          </cell>
          <cell r="AA1678">
            <v>75800</v>
          </cell>
          <cell r="AB1678">
            <v>0</v>
          </cell>
          <cell r="AC1678">
            <v>71000</v>
          </cell>
        </row>
        <row r="1679">
          <cell r="X1679" t="str">
            <v>08.0112.0230</v>
          </cell>
          <cell r="Y1679" t="str">
            <v>37.8C00.0230</v>
          </cell>
          <cell r="Z1679">
            <v>30000</v>
          </cell>
          <cell r="AA1679">
            <v>75800</v>
          </cell>
          <cell r="AB1679">
            <v>0</v>
          </cell>
          <cell r="AC1679">
            <v>71000</v>
          </cell>
        </row>
        <row r="1680">
          <cell r="X1680" t="str">
            <v>08.0113.0230</v>
          </cell>
          <cell r="Y1680" t="str">
            <v>37.8C00.0230</v>
          </cell>
          <cell r="Z1680">
            <v>30000</v>
          </cell>
          <cell r="AA1680">
            <v>75800</v>
          </cell>
          <cell r="AB1680">
            <v>0</v>
          </cell>
          <cell r="AC1680">
            <v>71000</v>
          </cell>
        </row>
        <row r="1681">
          <cell r="X1681" t="str">
            <v>08.0114.0230</v>
          </cell>
          <cell r="Y1681" t="str">
            <v>37.8C00.0230</v>
          </cell>
          <cell r="Z1681">
            <v>30000</v>
          </cell>
          <cell r="AA1681">
            <v>75800</v>
          </cell>
          <cell r="AB1681">
            <v>0</v>
          </cell>
          <cell r="AC1681">
            <v>71000</v>
          </cell>
        </row>
        <row r="1682">
          <cell r="X1682" t="str">
            <v>08.0115.0230</v>
          </cell>
          <cell r="Y1682" t="str">
            <v>37.8C00.0230</v>
          </cell>
          <cell r="Z1682">
            <v>30000</v>
          </cell>
          <cell r="AA1682">
            <v>75800</v>
          </cell>
          <cell r="AB1682">
            <v>0</v>
          </cell>
          <cell r="AC1682">
            <v>71000</v>
          </cell>
        </row>
        <row r="1683">
          <cell r="X1683" t="str">
            <v>08.0116.0230</v>
          </cell>
          <cell r="Y1683" t="str">
            <v>37.8C00.0230</v>
          </cell>
          <cell r="Z1683">
            <v>30000</v>
          </cell>
          <cell r="AA1683">
            <v>75800</v>
          </cell>
          <cell r="AB1683">
            <v>0</v>
          </cell>
          <cell r="AC1683">
            <v>71000</v>
          </cell>
        </row>
        <row r="1684">
          <cell r="X1684" t="str">
            <v>08.0117.0230</v>
          </cell>
          <cell r="Y1684" t="str">
            <v>37.8C00.0230</v>
          </cell>
          <cell r="Z1684">
            <v>30000</v>
          </cell>
          <cell r="AA1684">
            <v>75800</v>
          </cell>
          <cell r="AB1684">
            <v>0</v>
          </cell>
          <cell r="AC1684">
            <v>71000</v>
          </cell>
        </row>
        <row r="1685">
          <cell r="X1685" t="str">
            <v>08.0118.0230</v>
          </cell>
          <cell r="Y1685" t="str">
            <v>37.8C00.0230</v>
          </cell>
          <cell r="Z1685">
            <v>30000</v>
          </cell>
          <cell r="AA1685">
            <v>75800</v>
          </cell>
          <cell r="AB1685">
            <v>0</v>
          </cell>
          <cell r="AC1685">
            <v>71000</v>
          </cell>
        </row>
        <row r="1686">
          <cell r="X1686" t="str">
            <v>08.0119.0230</v>
          </cell>
          <cell r="Y1686" t="str">
            <v>37.8C00.0230</v>
          </cell>
          <cell r="Z1686">
            <v>30000</v>
          </cell>
          <cell r="AA1686">
            <v>75800</v>
          </cell>
          <cell r="AB1686">
            <v>0</v>
          </cell>
          <cell r="AC1686">
            <v>71000</v>
          </cell>
        </row>
        <row r="1687">
          <cell r="X1687" t="str">
            <v>08.0120.0230</v>
          </cell>
          <cell r="Y1687" t="str">
            <v>37.8C00.0230</v>
          </cell>
          <cell r="Z1687">
            <v>30000</v>
          </cell>
          <cell r="AA1687">
            <v>75800</v>
          </cell>
          <cell r="AB1687">
            <v>0</v>
          </cell>
          <cell r="AC1687">
            <v>71000</v>
          </cell>
        </row>
        <row r="1688">
          <cell r="X1688" t="str">
            <v>08.0121.0230</v>
          </cell>
          <cell r="Y1688" t="str">
            <v>37.8C00.0230</v>
          </cell>
          <cell r="Z1688">
            <v>30000</v>
          </cell>
          <cell r="AA1688">
            <v>75800</v>
          </cell>
          <cell r="AB1688">
            <v>0</v>
          </cell>
          <cell r="AC1688">
            <v>71000</v>
          </cell>
        </row>
        <row r="1689">
          <cell r="X1689" t="str">
            <v>08.0122.0230</v>
          </cell>
          <cell r="Y1689" t="str">
            <v>37.8C00.0230</v>
          </cell>
          <cell r="Z1689">
            <v>30000</v>
          </cell>
          <cell r="AA1689">
            <v>75800</v>
          </cell>
          <cell r="AB1689">
            <v>0</v>
          </cell>
          <cell r="AC1689">
            <v>71000</v>
          </cell>
        </row>
        <row r="1690">
          <cell r="X1690" t="str">
            <v>08.0123.0230</v>
          </cell>
          <cell r="Y1690" t="str">
            <v>37.8C00.0230</v>
          </cell>
          <cell r="Z1690">
            <v>30000</v>
          </cell>
          <cell r="AA1690">
            <v>75800</v>
          </cell>
          <cell r="AB1690">
            <v>0</v>
          </cell>
          <cell r="AC1690">
            <v>71000</v>
          </cell>
        </row>
        <row r="1691">
          <cell r="X1691" t="str">
            <v>08.0124.0230</v>
          </cell>
          <cell r="Y1691" t="str">
            <v>37.8C00.0230</v>
          </cell>
          <cell r="Z1691">
            <v>30000</v>
          </cell>
          <cell r="AA1691">
            <v>75800</v>
          </cell>
          <cell r="AB1691">
            <v>0</v>
          </cell>
          <cell r="AC1691">
            <v>71000</v>
          </cell>
        </row>
        <row r="1692">
          <cell r="X1692" t="str">
            <v>08.0125.0230</v>
          </cell>
          <cell r="Y1692" t="str">
            <v>37.8C00.0230</v>
          </cell>
          <cell r="Z1692">
            <v>30000</v>
          </cell>
          <cell r="AA1692">
            <v>75800</v>
          </cell>
          <cell r="AB1692">
            <v>0</v>
          </cell>
          <cell r="AC1692">
            <v>71000</v>
          </cell>
        </row>
        <row r="1693">
          <cell r="X1693" t="str">
            <v>08.0126.0230</v>
          </cell>
          <cell r="Y1693" t="str">
            <v>37.8C00.0230</v>
          </cell>
          <cell r="Z1693">
            <v>30000</v>
          </cell>
          <cell r="AA1693">
            <v>75800</v>
          </cell>
          <cell r="AB1693">
            <v>0</v>
          </cell>
          <cell r="AC1693">
            <v>71000</v>
          </cell>
        </row>
        <row r="1694">
          <cell r="X1694" t="str">
            <v>08.0127.0230</v>
          </cell>
          <cell r="Y1694" t="str">
            <v>37.8C00.0230</v>
          </cell>
          <cell r="Z1694">
            <v>30000</v>
          </cell>
          <cell r="AA1694">
            <v>75800</v>
          </cell>
          <cell r="AB1694">
            <v>0</v>
          </cell>
          <cell r="AC1694">
            <v>71000</v>
          </cell>
        </row>
        <row r="1695">
          <cell r="X1695" t="str">
            <v>08.0128.0230</v>
          </cell>
          <cell r="Y1695" t="str">
            <v>37.8C00.0230</v>
          </cell>
          <cell r="Z1695">
            <v>30000</v>
          </cell>
          <cell r="AA1695">
            <v>75800</v>
          </cell>
          <cell r="AB1695">
            <v>0</v>
          </cell>
          <cell r="AC1695">
            <v>71000</v>
          </cell>
        </row>
        <row r="1696">
          <cell r="X1696" t="str">
            <v>08.0129.0230</v>
          </cell>
          <cell r="Y1696" t="str">
            <v>37.8C00.0230</v>
          </cell>
          <cell r="Z1696">
            <v>30000</v>
          </cell>
          <cell r="AA1696">
            <v>75800</v>
          </cell>
          <cell r="AB1696">
            <v>0</v>
          </cell>
          <cell r="AC1696">
            <v>71000</v>
          </cell>
        </row>
        <row r="1697">
          <cell r="X1697" t="str">
            <v>08.0130.0230</v>
          </cell>
          <cell r="Y1697" t="str">
            <v>37.8C00.0230</v>
          </cell>
          <cell r="Z1697">
            <v>30000</v>
          </cell>
          <cell r="AA1697">
            <v>75800</v>
          </cell>
          <cell r="AB1697">
            <v>0</v>
          </cell>
          <cell r="AC1697">
            <v>71000</v>
          </cell>
        </row>
        <row r="1698">
          <cell r="X1698" t="str">
            <v>08.0131.0230</v>
          </cell>
          <cell r="Y1698" t="str">
            <v>37.8C00.0230</v>
          </cell>
          <cell r="Z1698">
            <v>30000</v>
          </cell>
          <cell r="AA1698">
            <v>75800</v>
          </cell>
          <cell r="AB1698">
            <v>0</v>
          </cell>
          <cell r="AC1698">
            <v>71000</v>
          </cell>
        </row>
        <row r="1699">
          <cell r="X1699" t="str">
            <v>08.0132.0230</v>
          </cell>
          <cell r="Y1699" t="str">
            <v>37.8C00.0230</v>
          </cell>
          <cell r="Z1699">
            <v>30000</v>
          </cell>
          <cell r="AA1699">
            <v>75800</v>
          </cell>
          <cell r="AB1699">
            <v>0</v>
          </cell>
          <cell r="AC1699">
            <v>71000</v>
          </cell>
        </row>
        <row r="1700">
          <cell r="X1700" t="str">
            <v>08.0133.0230</v>
          </cell>
          <cell r="Y1700" t="str">
            <v>37.8C00.0230</v>
          </cell>
          <cell r="Z1700">
            <v>30000</v>
          </cell>
          <cell r="AA1700">
            <v>75800</v>
          </cell>
          <cell r="AB1700">
            <v>0</v>
          </cell>
          <cell r="AC1700">
            <v>71000</v>
          </cell>
        </row>
        <row r="1701">
          <cell r="X1701" t="str">
            <v>08.0134.0230</v>
          </cell>
          <cell r="Y1701" t="str">
            <v>37.8C00.0230</v>
          </cell>
          <cell r="Z1701">
            <v>30000</v>
          </cell>
          <cell r="AA1701">
            <v>75800</v>
          </cell>
          <cell r="AB1701">
            <v>0</v>
          </cell>
          <cell r="AC1701">
            <v>71000</v>
          </cell>
        </row>
        <row r="1702">
          <cell r="X1702" t="str">
            <v>08.0135.0230</v>
          </cell>
          <cell r="Y1702" t="str">
            <v>37.8C00.0230</v>
          </cell>
          <cell r="Z1702">
            <v>30000</v>
          </cell>
          <cell r="AA1702">
            <v>75800</v>
          </cell>
          <cell r="AB1702">
            <v>0</v>
          </cell>
          <cell r="AC1702">
            <v>71000</v>
          </cell>
        </row>
        <row r="1703">
          <cell r="X1703" t="str">
            <v>08.0136.0230</v>
          </cell>
          <cell r="Y1703" t="str">
            <v>37.8C00.0230</v>
          </cell>
          <cell r="Z1703">
            <v>30000</v>
          </cell>
          <cell r="AA1703">
            <v>75800</v>
          </cell>
          <cell r="AB1703">
            <v>0</v>
          </cell>
          <cell r="AC1703">
            <v>71000</v>
          </cell>
        </row>
        <row r="1704">
          <cell r="X1704" t="str">
            <v>08.0137.0230</v>
          </cell>
          <cell r="Y1704" t="str">
            <v>37.8C00.0230</v>
          </cell>
          <cell r="Z1704">
            <v>30000</v>
          </cell>
          <cell r="AA1704">
            <v>75800</v>
          </cell>
          <cell r="AB1704">
            <v>0</v>
          </cell>
          <cell r="AC1704">
            <v>71000</v>
          </cell>
        </row>
        <row r="1705">
          <cell r="X1705" t="str">
            <v>08.0138.0230</v>
          </cell>
          <cell r="Y1705" t="str">
            <v>37.8C00.0230</v>
          </cell>
          <cell r="Z1705">
            <v>30000</v>
          </cell>
          <cell r="AA1705">
            <v>75800</v>
          </cell>
          <cell r="AB1705">
            <v>0</v>
          </cell>
          <cell r="AC1705">
            <v>71000</v>
          </cell>
        </row>
        <row r="1706">
          <cell r="X1706" t="str">
            <v>08.0139.0230</v>
          </cell>
          <cell r="Y1706" t="str">
            <v>37.8C00.0230</v>
          </cell>
          <cell r="Z1706">
            <v>30000</v>
          </cell>
          <cell r="AA1706">
            <v>75800</v>
          </cell>
          <cell r="AB1706">
            <v>0</v>
          </cell>
          <cell r="AC1706">
            <v>71000</v>
          </cell>
        </row>
        <row r="1707">
          <cell r="X1707" t="str">
            <v>08.0140.0230</v>
          </cell>
          <cell r="Y1707" t="str">
            <v>37.8C00.0230</v>
          </cell>
          <cell r="Z1707">
            <v>30000</v>
          </cell>
          <cell r="AA1707">
            <v>75800</v>
          </cell>
          <cell r="AB1707">
            <v>0</v>
          </cell>
          <cell r="AC1707">
            <v>71000</v>
          </cell>
        </row>
        <row r="1708">
          <cell r="X1708" t="str">
            <v>08.0141.0230</v>
          </cell>
          <cell r="Y1708" t="str">
            <v>37.8C00.0230</v>
          </cell>
          <cell r="Z1708">
            <v>30000</v>
          </cell>
          <cell r="AA1708">
            <v>75800</v>
          </cell>
          <cell r="AB1708">
            <v>0</v>
          </cell>
          <cell r="AC1708">
            <v>71000</v>
          </cell>
        </row>
        <row r="1709">
          <cell r="X1709" t="str">
            <v>08.0142.0230</v>
          </cell>
          <cell r="Y1709" t="str">
            <v>37.8C00.0230</v>
          </cell>
          <cell r="Z1709">
            <v>30000</v>
          </cell>
          <cell r="AA1709">
            <v>75800</v>
          </cell>
          <cell r="AB1709">
            <v>0</v>
          </cell>
          <cell r="AC1709">
            <v>71000</v>
          </cell>
        </row>
        <row r="1710">
          <cell r="X1710" t="str">
            <v>08.0143.0230</v>
          </cell>
          <cell r="Y1710" t="str">
            <v>37.8C00.0230</v>
          </cell>
          <cell r="Z1710">
            <v>30000</v>
          </cell>
          <cell r="AA1710">
            <v>75800</v>
          </cell>
          <cell r="AB1710">
            <v>0</v>
          </cell>
          <cell r="AC1710">
            <v>71000</v>
          </cell>
        </row>
        <row r="1711">
          <cell r="X1711" t="str">
            <v>08.0144.0230</v>
          </cell>
          <cell r="Y1711" t="str">
            <v>37.8C00.0230</v>
          </cell>
          <cell r="Z1711">
            <v>30000</v>
          </cell>
          <cell r="AA1711">
            <v>75800</v>
          </cell>
          <cell r="AB1711">
            <v>0</v>
          </cell>
          <cell r="AC1711">
            <v>71000</v>
          </cell>
        </row>
        <row r="1712">
          <cell r="X1712" t="str">
            <v>08.0145.0230</v>
          </cell>
          <cell r="Y1712" t="str">
            <v>37.8C00.0230</v>
          </cell>
          <cell r="Z1712">
            <v>30000</v>
          </cell>
          <cell r="AA1712">
            <v>75800</v>
          </cell>
          <cell r="AB1712">
            <v>0</v>
          </cell>
          <cell r="AC1712">
            <v>71000</v>
          </cell>
        </row>
        <row r="1713">
          <cell r="X1713" t="str">
            <v>08.0146.0230</v>
          </cell>
          <cell r="Y1713" t="str">
            <v>37.8C00.0230</v>
          </cell>
          <cell r="Z1713">
            <v>30000</v>
          </cell>
          <cell r="AA1713">
            <v>75800</v>
          </cell>
          <cell r="AB1713">
            <v>0</v>
          </cell>
          <cell r="AC1713">
            <v>71000</v>
          </cell>
        </row>
        <row r="1714">
          <cell r="X1714" t="str">
            <v>08.0150.0230</v>
          </cell>
          <cell r="Y1714" t="str">
            <v>37.8C00.0230</v>
          </cell>
          <cell r="Z1714">
            <v>30000</v>
          </cell>
          <cell r="AA1714">
            <v>75800</v>
          </cell>
          <cell r="AB1714">
            <v>0</v>
          </cell>
          <cell r="AC1714">
            <v>71000</v>
          </cell>
        </row>
        <row r="1715">
          <cell r="X1715" t="str">
            <v>08.0151.0230</v>
          </cell>
          <cell r="Y1715" t="str">
            <v>37.8C00.0230</v>
          </cell>
          <cell r="Z1715">
            <v>30000</v>
          </cell>
          <cell r="AA1715">
            <v>75800</v>
          </cell>
          <cell r="AB1715">
            <v>0</v>
          </cell>
          <cell r="AC1715">
            <v>71000</v>
          </cell>
        </row>
        <row r="1716">
          <cell r="X1716" t="str">
            <v>08.0152.0230</v>
          </cell>
          <cell r="Y1716" t="str">
            <v>37.8C00.0230</v>
          </cell>
          <cell r="Z1716">
            <v>30000</v>
          </cell>
          <cell r="AA1716">
            <v>75800</v>
          </cell>
          <cell r="AB1716">
            <v>0</v>
          </cell>
          <cell r="AC1716">
            <v>71000</v>
          </cell>
        </row>
        <row r="1717">
          <cell r="X1717" t="str">
            <v>08.0153.0230</v>
          </cell>
          <cell r="Y1717" t="str">
            <v>37.8C00.0230</v>
          </cell>
          <cell r="Z1717">
            <v>30000</v>
          </cell>
          <cell r="AA1717">
            <v>75800</v>
          </cell>
          <cell r="AB1717">
            <v>0</v>
          </cell>
          <cell r="AC1717">
            <v>71000</v>
          </cell>
        </row>
        <row r="1718">
          <cell r="X1718" t="str">
            <v>08.0154.0230</v>
          </cell>
          <cell r="Y1718" t="str">
            <v>37.8C00.0230</v>
          </cell>
          <cell r="Z1718">
            <v>30000</v>
          </cell>
          <cell r="AA1718">
            <v>75800</v>
          </cell>
          <cell r="AB1718">
            <v>0</v>
          </cell>
          <cell r="AC1718">
            <v>71000</v>
          </cell>
        </row>
        <row r="1719">
          <cell r="X1719" t="str">
            <v>08.0155.0230</v>
          </cell>
          <cell r="Y1719" t="str">
            <v>37.8C00.0230</v>
          </cell>
          <cell r="Z1719">
            <v>30000</v>
          </cell>
          <cell r="AA1719">
            <v>75800</v>
          </cell>
          <cell r="AB1719">
            <v>0</v>
          </cell>
          <cell r="AC1719">
            <v>71000</v>
          </cell>
        </row>
        <row r="1720">
          <cell r="X1720" t="str">
            <v>08.0156.0230</v>
          </cell>
          <cell r="Y1720" t="str">
            <v>37.8C00.0230</v>
          </cell>
          <cell r="Z1720">
            <v>30000</v>
          </cell>
          <cell r="AA1720">
            <v>75800</v>
          </cell>
          <cell r="AB1720">
            <v>0</v>
          </cell>
          <cell r="AC1720">
            <v>71000</v>
          </cell>
        </row>
        <row r="1721">
          <cell r="X1721" t="str">
            <v>08.0157.0230</v>
          </cell>
          <cell r="Y1721" t="str">
            <v>37.8C00.0230</v>
          </cell>
          <cell r="Z1721">
            <v>30000</v>
          </cell>
          <cell r="AA1721">
            <v>75800</v>
          </cell>
          <cell r="AB1721">
            <v>0</v>
          </cell>
          <cell r="AC1721">
            <v>71000</v>
          </cell>
        </row>
        <row r="1722">
          <cell r="X1722" t="str">
            <v>08.0158.0230</v>
          </cell>
          <cell r="Y1722" t="str">
            <v>37.8C00.0230</v>
          </cell>
          <cell r="Z1722">
            <v>30000</v>
          </cell>
          <cell r="AA1722">
            <v>75800</v>
          </cell>
          <cell r="AB1722">
            <v>0</v>
          </cell>
          <cell r="AC1722">
            <v>71000</v>
          </cell>
        </row>
        <row r="1723">
          <cell r="X1723" t="str">
            <v>08.0159.0230</v>
          </cell>
          <cell r="Y1723" t="str">
            <v>37.8C00.0230</v>
          </cell>
          <cell r="Z1723">
            <v>30000</v>
          </cell>
          <cell r="AA1723">
            <v>75800</v>
          </cell>
          <cell r="AB1723">
            <v>0</v>
          </cell>
          <cell r="AC1723">
            <v>71000</v>
          </cell>
        </row>
        <row r="1724">
          <cell r="X1724" t="str">
            <v>08.0160.0230</v>
          </cell>
          <cell r="Y1724" t="str">
            <v>37.8C00.0230</v>
          </cell>
          <cell r="Z1724">
            <v>30000</v>
          </cell>
          <cell r="AA1724">
            <v>75800</v>
          </cell>
          <cell r="AB1724">
            <v>0</v>
          </cell>
          <cell r="AC1724">
            <v>71000</v>
          </cell>
        </row>
        <row r="1725">
          <cell r="X1725" t="str">
            <v>08.0161.0230</v>
          </cell>
          <cell r="Y1725" t="str">
            <v>37.8C00.0230</v>
          </cell>
          <cell r="Z1725">
            <v>30000</v>
          </cell>
          <cell r="AA1725">
            <v>75800</v>
          </cell>
          <cell r="AB1725">
            <v>0</v>
          </cell>
          <cell r="AC1725">
            <v>71000</v>
          </cell>
        </row>
        <row r="1726">
          <cell r="X1726" t="str">
            <v>08.0162.0230</v>
          </cell>
          <cell r="Y1726" t="str">
            <v>37.8C00.0230</v>
          </cell>
          <cell r="Z1726">
            <v>30000</v>
          </cell>
          <cell r="AA1726">
            <v>75800</v>
          </cell>
          <cell r="AB1726">
            <v>0</v>
          </cell>
          <cell r="AC1726">
            <v>71000</v>
          </cell>
        </row>
        <row r="1727">
          <cell r="X1727" t="str">
            <v>08.0163.0230</v>
          </cell>
          <cell r="Y1727" t="str">
            <v>37.8C00.0230</v>
          </cell>
          <cell r="Z1727">
            <v>30000</v>
          </cell>
          <cell r="AA1727">
            <v>75800</v>
          </cell>
          <cell r="AB1727">
            <v>0</v>
          </cell>
          <cell r="AC1727">
            <v>71000</v>
          </cell>
        </row>
        <row r="1728">
          <cell r="X1728" t="str">
            <v>08.0164.0230</v>
          </cell>
          <cell r="Y1728" t="str">
            <v>37.8C00.0230</v>
          </cell>
          <cell r="Z1728">
            <v>30000</v>
          </cell>
          <cell r="AA1728">
            <v>75800</v>
          </cell>
          <cell r="AB1728">
            <v>0</v>
          </cell>
          <cell r="AC1728">
            <v>71000</v>
          </cell>
        </row>
        <row r="1729">
          <cell r="X1729" t="str">
            <v>08.0165.0230</v>
          </cell>
          <cell r="Y1729" t="str">
            <v>37.8C00.0230</v>
          </cell>
          <cell r="Z1729">
            <v>30000</v>
          </cell>
          <cell r="AA1729">
            <v>75800</v>
          </cell>
          <cell r="AB1729">
            <v>0</v>
          </cell>
          <cell r="AC1729">
            <v>71000</v>
          </cell>
        </row>
        <row r="1730">
          <cell r="X1730" t="str">
            <v>08.0166.0230</v>
          </cell>
          <cell r="Y1730" t="str">
            <v>37.8C00.0230</v>
          </cell>
          <cell r="Z1730">
            <v>30000</v>
          </cell>
          <cell r="AA1730">
            <v>75800</v>
          </cell>
          <cell r="AB1730">
            <v>0</v>
          </cell>
          <cell r="AC1730">
            <v>71000</v>
          </cell>
        </row>
        <row r="1731">
          <cell r="X1731" t="str">
            <v>08.0167.0230</v>
          </cell>
          <cell r="Y1731" t="str">
            <v>37.8C00.0230</v>
          </cell>
          <cell r="Z1731">
            <v>30000</v>
          </cell>
          <cell r="AA1731">
            <v>75800</v>
          </cell>
          <cell r="AB1731">
            <v>0</v>
          </cell>
          <cell r="AC1731">
            <v>71000</v>
          </cell>
        </row>
        <row r="1732">
          <cell r="X1732" t="str">
            <v>08.0168.0230</v>
          </cell>
          <cell r="Y1732" t="str">
            <v>37.8C00.0230</v>
          </cell>
          <cell r="Z1732">
            <v>30000</v>
          </cell>
          <cell r="AA1732">
            <v>75800</v>
          </cell>
          <cell r="AB1732">
            <v>0</v>
          </cell>
          <cell r="AC1732">
            <v>71000</v>
          </cell>
        </row>
        <row r="1733">
          <cell r="X1733" t="str">
            <v>08.0169.0230</v>
          </cell>
          <cell r="Y1733" t="str">
            <v>37.8C00.0230</v>
          </cell>
          <cell r="Z1733">
            <v>30000</v>
          </cell>
          <cell r="AA1733">
            <v>75800</v>
          </cell>
          <cell r="AB1733">
            <v>0</v>
          </cell>
          <cell r="AC1733">
            <v>71000</v>
          </cell>
        </row>
        <row r="1734">
          <cell r="X1734" t="str">
            <v>08.0170.0230</v>
          </cell>
          <cell r="Y1734" t="str">
            <v>37.8C00.0230</v>
          </cell>
          <cell r="Z1734">
            <v>30000</v>
          </cell>
          <cell r="AA1734">
            <v>75800</v>
          </cell>
          <cell r="AB1734">
            <v>0</v>
          </cell>
          <cell r="AC1734">
            <v>71000</v>
          </cell>
        </row>
        <row r="1735">
          <cell r="X1735" t="str">
            <v>08.0171.0230</v>
          </cell>
          <cell r="Y1735" t="str">
            <v>37.8C00.0230</v>
          </cell>
          <cell r="Z1735">
            <v>30000</v>
          </cell>
          <cell r="AA1735">
            <v>75800</v>
          </cell>
          <cell r="AB1735">
            <v>0</v>
          </cell>
          <cell r="AC1735">
            <v>71000</v>
          </cell>
        </row>
        <row r="1736">
          <cell r="X1736" t="str">
            <v>08.0172.0230</v>
          </cell>
          <cell r="Y1736" t="str">
            <v>37.8C00.0230</v>
          </cell>
          <cell r="Z1736">
            <v>30000</v>
          </cell>
          <cell r="AA1736">
            <v>75800</v>
          </cell>
          <cell r="AB1736">
            <v>0</v>
          </cell>
          <cell r="AC1736">
            <v>71000</v>
          </cell>
        </row>
        <row r="1737">
          <cell r="X1737" t="str">
            <v>08.0173.0230</v>
          </cell>
          <cell r="Y1737" t="str">
            <v>37.8C00.0230</v>
          </cell>
          <cell r="Z1737">
            <v>30000</v>
          </cell>
          <cell r="AA1737">
            <v>75800</v>
          </cell>
          <cell r="AB1737">
            <v>0</v>
          </cell>
          <cell r="AC1737">
            <v>71000</v>
          </cell>
        </row>
        <row r="1738">
          <cell r="X1738" t="str">
            <v>08.0174.0230</v>
          </cell>
          <cell r="Y1738" t="str">
            <v>37.8C00.0230</v>
          </cell>
          <cell r="Z1738">
            <v>30000</v>
          </cell>
          <cell r="AA1738">
            <v>75800</v>
          </cell>
          <cell r="AB1738">
            <v>0</v>
          </cell>
          <cell r="AC1738">
            <v>71000</v>
          </cell>
        </row>
        <row r="1739">
          <cell r="X1739" t="str">
            <v>08.0177.0230</v>
          </cell>
          <cell r="Y1739" t="str">
            <v>37.8C00.0230</v>
          </cell>
          <cell r="Z1739">
            <v>30000</v>
          </cell>
          <cell r="AA1739">
            <v>75800</v>
          </cell>
          <cell r="AB1739">
            <v>0</v>
          </cell>
          <cell r="AC1739">
            <v>71000</v>
          </cell>
        </row>
        <row r="1740">
          <cell r="X1740" t="str">
            <v>08.0178.0230</v>
          </cell>
          <cell r="Y1740" t="str">
            <v>37.8C00.0230</v>
          </cell>
          <cell r="Z1740">
            <v>30000</v>
          </cell>
          <cell r="AA1740">
            <v>75800</v>
          </cell>
          <cell r="AB1740">
            <v>0</v>
          </cell>
          <cell r="AC1740">
            <v>71000</v>
          </cell>
        </row>
        <row r="1741">
          <cell r="X1741" t="str">
            <v>08.0179.0230</v>
          </cell>
          <cell r="Y1741" t="str">
            <v>37.8C00.0230</v>
          </cell>
          <cell r="Z1741">
            <v>30000</v>
          </cell>
          <cell r="AA1741">
            <v>75800</v>
          </cell>
          <cell r="AB1741">
            <v>0</v>
          </cell>
          <cell r="AC1741">
            <v>71000</v>
          </cell>
        </row>
        <row r="1742">
          <cell r="X1742" t="str">
            <v>08.0180.0230</v>
          </cell>
          <cell r="Y1742" t="str">
            <v>37.8C00.0230</v>
          </cell>
          <cell r="Z1742">
            <v>30000</v>
          </cell>
          <cell r="AA1742">
            <v>75800</v>
          </cell>
          <cell r="AB1742">
            <v>0</v>
          </cell>
          <cell r="AC1742">
            <v>71000</v>
          </cell>
        </row>
        <row r="1743">
          <cell r="X1743" t="str">
            <v>08.0181.0230</v>
          </cell>
          <cell r="Y1743" t="str">
            <v>37.8C00.0230</v>
          </cell>
          <cell r="Z1743">
            <v>30000</v>
          </cell>
          <cell r="AA1743">
            <v>75800</v>
          </cell>
          <cell r="AB1743">
            <v>0</v>
          </cell>
          <cell r="AC1743">
            <v>71000</v>
          </cell>
        </row>
        <row r="1744">
          <cell r="X1744" t="str">
            <v>08.0182.0230</v>
          </cell>
          <cell r="Y1744" t="str">
            <v>37.8C00.0230</v>
          </cell>
          <cell r="Z1744">
            <v>30000</v>
          </cell>
          <cell r="AA1744">
            <v>75800</v>
          </cell>
          <cell r="AB1744">
            <v>0</v>
          </cell>
          <cell r="AC1744">
            <v>71000</v>
          </cell>
        </row>
        <row r="1745">
          <cell r="X1745" t="str">
            <v>08.0183.0230</v>
          </cell>
          <cell r="Y1745" t="str">
            <v>37.8C00.0230</v>
          </cell>
          <cell r="Z1745">
            <v>30000</v>
          </cell>
          <cell r="AA1745">
            <v>75800</v>
          </cell>
          <cell r="AB1745">
            <v>0</v>
          </cell>
          <cell r="AC1745">
            <v>71000</v>
          </cell>
        </row>
        <row r="1746">
          <cell r="X1746" t="str">
            <v>08.0184.0230</v>
          </cell>
          <cell r="Y1746" t="str">
            <v>37.8C00.0230</v>
          </cell>
          <cell r="Z1746">
            <v>30000</v>
          </cell>
          <cell r="AA1746">
            <v>75800</v>
          </cell>
          <cell r="AB1746">
            <v>0</v>
          </cell>
          <cell r="AC1746">
            <v>71000</v>
          </cell>
        </row>
        <row r="1747">
          <cell r="X1747" t="str">
            <v>08.0185.0230</v>
          </cell>
          <cell r="Y1747" t="str">
            <v>37.8C00.0230</v>
          </cell>
          <cell r="Z1747">
            <v>30000</v>
          </cell>
          <cell r="AA1747">
            <v>75800</v>
          </cell>
          <cell r="AB1747">
            <v>0</v>
          </cell>
          <cell r="AC1747">
            <v>71000</v>
          </cell>
        </row>
        <row r="1748">
          <cell r="X1748" t="str">
            <v>08.0186.0230</v>
          </cell>
          <cell r="Y1748" t="str">
            <v>37.8C00.0230</v>
          </cell>
          <cell r="Z1748">
            <v>30000</v>
          </cell>
          <cell r="AA1748">
            <v>75800</v>
          </cell>
          <cell r="AB1748">
            <v>0</v>
          </cell>
          <cell r="AC1748">
            <v>71000</v>
          </cell>
        </row>
        <row r="1749">
          <cell r="X1749" t="str">
            <v>08.0187.0230</v>
          </cell>
          <cell r="Y1749" t="str">
            <v>37.8C00.0230</v>
          </cell>
          <cell r="Z1749">
            <v>30000</v>
          </cell>
          <cell r="AA1749">
            <v>75800</v>
          </cell>
          <cell r="AB1749">
            <v>0</v>
          </cell>
          <cell r="AC1749">
            <v>71000</v>
          </cell>
        </row>
        <row r="1750">
          <cell r="X1750" t="str">
            <v>08.0188.0230</v>
          </cell>
          <cell r="Y1750" t="str">
            <v>37.8C00.0230</v>
          </cell>
          <cell r="Z1750">
            <v>30000</v>
          </cell>
          <cell r="AA1750">
            <v>75800</v>
          </cell>
          <cell r="AB1750">
            <v>0</v>
          </cell>
          <cell r="AC1750">
            <v>71000</v>
          </cell>
        </row>
        <row r="1751">
          <cell r="X1751" t="str">
            <v>08.0189.0230</v>
          </cell>
          <cell r="Y1751" t="str">
            <v>37.8C00.0230</v>
          </cell>
          <cell r="Z1751">
            <v>30000</v>
          </cell>
          <cell r="AA1751">
            <v>75800</v>
          </cell>
          <cell r="AB1751">
            <v>0</v>
          </cell>
          <cell r="AC1751">
            <v>71000</v>
          </cell>
        </row>
        <row r="1752">
          <cell r="X1752" t="str">
            <v>08.0190.0230</v>
          </cell>
          <cell r="Y1752" t="str">
            <v>37.8C00.0230</v>
          </cell>
          <cell r="Z1752">
            <v>30000</v>
          </cell>
          <cell r="AA1752">
            <v>75800</v>
          </cell>
          <cell r="AB1752">
            <v>0</v>
          </cell>
          <cell r="AC1752">
            <v>71000</v>
          </cell>
        </row>
        <row r="1753">
          <cell r="X1753" t="str">
            <v>08.0191.0230</v>
          </cell>
          <cell r="Y1753" t="str">
            <v>37.8C00.0230</v>
          </cell>
          <cell r="Z1753">
            <v>30000</v>
          </cell>
          <cell r="AA1753">
            <v>75800</v>
          </cell>
          <cell r="AB1753">
            <v>0</v>
          </cell>
          <cell r="AC1753">
            <v>71000</v>
          </cell>
        </row>
        <row r="1754">
          <cell r="X1754" t="str">
            <v>08.0192.0230</v>
          </cell>
          <cell r="Y1754" t="str">
            <v>37.8C00.0230</v>
          </cell>
          <cell r="Z1754">
            <v>30000</v>
          </cell>
          <cell r="AA1754">
            <v>75800</v>
          </cell>
          <cell r="AB1754">
            <v>0</v>
          </cell>
          <cell r="AC1754">
            <v>71000</v>
          </cell>
        </row>
        <row r="1755">
          <cell r="X1755" t="str">
            <v>08.0193.0230</v>
          </cell>
          <cell r="Y1755" t="str">
            <v>37.8C00.0230</v>
          </cell>
          <cell r="Z1755">
            <v>30000</v>
          </cell>
          <cell r="AA1755">
            <v>75800</v>
          </cell>
          <cell r="AB1755">
            <v>0</v>
          </cell>
          <cell r="AC1755">
            <v>71000</v>
          </cell>
        </row>
        <row r="1756">
          <cell r="X1756" t="str">
            <v>08.0194.0230</v>
          </cell>
          <cell r="Y1756" t="str">
            <v>37.8C00.0230</v>
          </cell>
          <cell r="Z1756">
            <v>30000</v>
          </cell>
          <cell r="AA1756">
            <v>75800</v>
          </cell>
          <cell r="AB1756">
            <v>0</v>
          </cell>
          <cell r="AC1756">
            <v>71000</v>
          </cell>
        </row>
        <row r="1757">
          <cell r="X1757" t="str">
            <v>08.0195.0230</v>
          </cell>
          <cell r="Y1757" t="str">
            <v>37.8C00.0230</v>
          </cell>
          <cell r="Z1757">
            <v>30000</v>
          </cell>
          <cell r="AA1757">
            <v>75800</v>
          </cell>
          <cell r="AB1757">
            <v>0</v>
          </cell>
          <cell r="AC1757">
            <v>71000</v>
          </cell>
        </row>
        <row r="1758">
          <cell r="X1758" t="str">
            <v>08.0196.0230</v>
          </cell>
          <cell r="Y1758" t="str">
            <v>37.8C00.0230</v>
          </cell>
          <cell r="Z1758">
            <v>30000</v>
          </cell>
          <cell r="AA1758">
            <v>75800</v>
          </cell>
          <cell r="AB1758">
            <v>0</v>
          </cell>
          <cell r="AC1758">
            <v>71000</v>
          </cell>
        </row>
        <row r="1759">
          <cell r="X1759" t="str">
            <v>08.0197.0230</v>
          </cell>
          <cell r="Y1759" t="str">
            <v>37.8C00.0230</v>
          </cell>
          <cell r="Z1759">
            <v>30000</v>
          </cell>
          <cell r="AA1759">
            <v>75800</v>
          </cell>
          <cell r="AB1759">
            <v>0</v>
          </cell>
          <cell r="AC1759">
            <v>71000</v>
          </cell>
        </row>
        <row r="1760">
          <cell r="X1760" t="str">
            <v>08.0198.0230</v>
          </cell>
          <cell r="Y1760" t="str">
            <v>37.8C00.0230</v>
          </cell>
          <cell r="Z1760">
            <v>30000</v>
          </cell>
          <cell r="AA1760">
            <v>75800</v>
          </cell>
          <cell r="AB1760">
            <v>0</v>
          </cell>
          <cell r="AC1760">
            <v>71000</v>
          </cell>
        </row>
        <row r="1761">
          <cell r="X1761" t="str">
            <v>08.0199.0230</v>
          </cell>
          <cell r="Y1761" t="str">
            <v>37.8C00.0230</v>
          </cell>
          <cell r="Z1761">
            <v>30000</v>
          </cell>
          <cell r="AA1761">
            <v>75800</v>
          </cell>
          <cell r="AB1761">
            <v>0</v>
          </cell>
          <cell r="AC1761">
            <v>71000</v>
          </cell>
        </row>
        <row r="1762">
          <cell r="X1762" t="str">
            <v>08.0200.0230</v>
          </cell>
          <cell r="Y1762" t="str">
            <v>37.8C00.0230</v>
          </cell>
          <cell r="Z1762">
            <v>30000</v>
          </cell>
          <cell r="AA1762">
            <v>75800</v>
          </cell>
          <cell r="AB1762">
            <v>0</v>
          </cell>
          <cell r="AC1762">
            <v>71000</v>
          </cell>
        </row>
        <row r="1763">
          <cell r="X1763" t="str">
            <v>08.0201.0230</v>
          </cell>
          <cell r="Y1763" t="str">
            <v>37.8C00.0230</v>
          </cell>
          <cell r="Z1763">
            <v>30000</v>
          </cell>
          <cell r="AA1763">
            <v>75800</v>
          </cell>
          <cell r="AB1763">
            <v>0</v>
          </cell>
          <cell r="AC1763">
            <v>71000</v>
          </cell>
        </row>
        <row r="1764">
          <cell r="X1764" t="str">
            <v>08.0202.0230</v>
          </cell>
          <cell r="Y1764" t="str">
            <v>37.8C00.0230</v>
          </cell>
          <cell r="Z1764">
            <v>30000</v>
          </cell>
          <cell r="AA1764">
            <v>75800</v>
          </cell>
          <cell r="AB1764">
            <v>0</v>
          </cell>
          <cell r="AC1764">
            <v>71000</v>
          </cell>
        </row>
        <row r="1765">
          <cell r="X1765" t="str">
            <v>08.0203.0230</v>
          </cell>
          <cell r="Y1765" t="str">
            <v>37.8C00.0230</v>
          </cell>
          <cell r="Z1765">
            <v>30000</v>
          </cell>
          <cell r="AA1765">
            <v>75800</v>
          </cell>
          <cell r="AB1765">
            <v>0</v>
          </cell>
          <cell r="AC1765">
            <v>71000</v>
          </cell>
        </row>
        <row r="1766">
          <cell r="X1766" t="str">
            <v>08.0204.0230</v>
          </cell>
          <cell r="Y1766" t="str">
            <v>37.8C00.0230</v>
          </cell>
          <cell r="Z1766">
            <v>30000</v>
          </cell>
          <cell r="AA1766">
            <v>75800</v>
          </cell>
          <cell r="AB1766">
            <v>0</v>
          </cell>
          <cell r="AC1766">
            <v>71000</v>
          </cell>
        </row>
        <row r="1767">
          <cell r="X1767" t="str">
            <v>08.0205.0230</v>
          </cell>
          <cell r="Y1767" t="str">
            <v>37.8C00.0230</v>
          </cell>
          <cell r="Z1767">
            <v>30000</v>
          </cell>
          <cell r="AA1767">
            <v>75800</v>
          </cell>
          <cell r="AB1767">
            <v>0</v>
          </cell>
          <cell r="AC1767">
            <v>71000</v>
          </cell>
        </row>
        <row r="1768">
          <cell r="X1768" t="str">
            <v>08.0206.0230</v>
          </cell>
          <cell r="Y1768" t="str">
            <v>37.8C00.0230</v>
          </cell>
          <cell r="Z1768">
            <v>30000</v>
          </cell>
          <cell r="AA1768">
            <v>75800</v>
          </cell>
          <cell r="AB1768">
            <v>0</v>
          </cell>
          <cell r="AC1768">
            <v>71000</v>
          </cell>
        </row>
        <row r="1769">
          <cell r="X1769" t="str">
            <v>08.0208.0230</v>
          </cell>
          <cell r="Y1769" t="str">
            <v>37.8C00.0230</v>
          </cell>
          <cell r="Z1769">
            <v>30000</v>
          </cell>
          <cell r="AA1769">
            <v>75800</v>
          </cell>
          <cell r="AB1769">
            <v>0</v>
          </cell>
          <cell r="AC1769">
            <v>71000</v>
          </cell>
        </row>
        <row r="1770">
          <cell r="X1770" t="str">
            <v>08.0209.0230</v>
          </cell>
          <cell r="Y1770" t="str">
            <v>37.8C00.0230</v>
          </cell>
          <cell r="Z1770">
            <v>30000</v>
          </cell>
          <cell r="AA1770">
            <v>75800</v>
          </cell>
          <cell r="AB1770">
            <v>0</v>
          </cell>
          <cell r="AC1770">
            <v>71000</v>
          </cell>
        </row>
        <row r="1771">
          <cell r="X1771" t="str">
            <v>08.0211.0230</v>
          </cell>
          <cell r="Y1771" t="str">
            <v>37.8C00.0230</v>
          </cell>
          <cell r="Z1771">
            <v>30000</v>
          </cell>
          <cell r="AA1771">
            <v>75800</v>
          </cell>
          <cell r="AB1771">
            <v>0</v>
          </cell>
          <cell r="AC1771">
            <v>71000</v>
          </cell>
        </row>
        <row r="1772">
          <cell r="X1772" t="str">
            <v>08.0212.0230</v>
          </cell>
          <cell r="Y1772" t="str">
            <v>37.8C00.0230</v>
          </cell>
          <cell r="Z1772">
            <v>30000</v>
          </cell>
          <cell r="AA1772">
            <v>75800</v>
          </cell>
          <cell r="AB1772">
            <v>0</v>
          </cell>
          <cell r="AC1772">
            <v>71000</v>
          </cell>
        </row>
        <row r="1773">
          <cell r="X1773" t="str">
            <v>08.0213.0230</v>
          </cell>
          <cell r="Y1773" t="str">
            <v>37.8C00.0230</v>
          </cell>
          <cell r="Z1773">
            <v>30000</v>
          </cell>
          <cell r="AA1773">
            <v>75800</v>
          </cell>
          <cell r="AB1773">
            <v>0</v>
          </cell>
          <cell r="AC1773">
            <v>71000</v>
          </cell>
        </row>
        <row r="1774">
          <cell r="X1774" t="str">
            <v>08.0215.0230</v>
          </cell>
          <cell r="Y1774" t="str">
            <v>37.8C00.0230</v>
          </cell>
          <cell r="Z1774">
            <v>30000</v>
          </cell>
          <cell r="AA1774">
            <v>75800</v>
          </cell>
          <cell r="AB1774">
            <v>0</v>
          </cell>
          <cell r="AC1774">
            <v>71000</v>
          </cell>
        </row>
        <row r="1775">
          <cell r="X1775" t="str">
            <v>08.0216.0230</v>
          </cell>
          <cell r="Y1775" t="str">
            <v>37.8C00.0230</v>
          </cell>
          <cell r="Z1775">
            <v>30000</v>
          </cell>
          <cell r="AA1775">
            <v>75800</v>
          </cell>
          <cell r="AB1775">
            <v>0</v>
          </cell>
          <cell r="AC1775">
            <v>71000</v>
          </cell>
        </row>
        <row r="1776">
          <cell r="X1776" t="str">
            <v>08.0217.0230</v>
          </cell>
          <cell r="Y1776" t="str">
            <v>37.8C00.0230</v>
          </cell>
          <cell r="Z1776">
            <v>30000</v>
          </cell>
          <cell r="AA1776">
            <v>75800</v>
          </cell>
          <cell r="AB1776">
            <v>0</v>
          </cell>
          <cell r="AC1776">
            <v>71000</v>
          </cell>
        </row>
        <row r="1777">
          <cell r="X1777" t="str">
            <v>08.0218.0230</v>
          </cell>
          <cell r="Y1777" t="str">
            <v>37.8C00.0230</v>
          </cell>
          <cell r="Z1777">
            <v>30000</v>
          </cell>
          <cell r="AA1777">
            <v>75800</v>
          </cell>
          <cell r="AB1777">
            <v>0</v>
          </cell>
          <cell r="AC1777">
            <v>71000</v>
          </cell>
        </row>
        <row r="1778">
          <cell r="X1778" t="str">
            <v>08.0219.0230</v>
          </cell>
          <cell r="Y1778" t="str">
            <v>37.8C00.0230</v>
          </cell>
          <cell r="Z1778">
            <v>30000</v>
          </cell>
          <cell r="AA1778">
            <v>75800</v>
          </cell>
          <cell r="AB1778">
            <v>0</v>
          </cell>
          <cell r="AC1778">
            <v>71000</v>
          </cell>
        </row>
        <row r="1779">
          <cell r="X1779" t="str">
            <v>08.0220.0230</v>
          </cell>
          <cell r="Y1779" t="str">
            <v>37.8C00.0230</v>
          </cell>
          <cell r="Z1779">
            <v>30000</v>
          </cell>
          <cell r="AA1779">
            <v>75800</v>
          </cell>
          <cell r="AB1779">
            <v>0</v>
          </cell>
          <cell r="AC1779">
            <v>71000</v>
          </cell>
        </row>
        <row r="1780">
          <cell r="X1780" t="str">
            <v>08.0221.0230</v>
          </cell>
          <cell r="Y1780" t="str">
            <v>37.8C00.0230</v>
          </cell>
          <cell r="Z1780">
            <v>30000</v>
          </cell>
          <cell r="AA1780">
            <v>75800</v>
          </cell>
          <cell r="AB1780">
            <v>0</v>
          </cell>
          <cell r="AC1780">
            <v>71000</v>
          </cell>
        </row>
        <row r="1781">
          <cell r="X1781" t="str">
            <v>08.0222.0230</v>
          </cell>
          <cell r="Y1781" t="str">
            <v>37.8C00.0230</v>
          </cell>
          <cell r="Z1781">
            <v>30000</v>
          </cell>
          <cell r="AA1781">
            <v>75800</v>
          </cell>
          <cell r="AB1781">
            <v>0</v>
          </cell>
          <cell r="AC1781">
            <v>71000</v>
          </cell>
        </row>
        <row r="1782">
          <cell r="X1782" t="str">
            <v>08.0223.0230</v>
          </cell>
          <cell r="Y1782" t="str">
            <v>37.8C00.0230</v>
          </cell>
          <cell r="Z1782">
            <v>30000</v>
          </cell>
          <cell r="AA1782">
            <v>75800</v>
          </cell>
          <cell r="AB1782">
            <v>0</v>
          </cell>
          <cell r="AC1782">
            <v>71000</v>
          </cell>
        </row>
        <row r="1783">
          <cell r="X1783" t="str">
            <v>08.0224.0230</v>
          </cell>
          <cell r="Y1783" t="str">
            <v>37.8C00.0230</v>
          </cell>
          <cell r="Z1783">
            <v>30000</v>
          </cell>
          <cell r="AA1783">
            <v>75800</v>
          </cell>
          <cell r="AB1783">
            <v>0</v>
          </cell>
          <cell r="AC1783">
            <v>71000</v>
          </cell>
        </row>
        <row r="1784">
          <cell r="X1784" t="str">
            <v>08.0225.0230</v>
          </cell>
          <cell r="Y1784" t="str">
            <v>37.8C00.0230</v>
          </cell>
          <cell r="Z1784">
            <v>30000</v>
          </cell>
          <cell r="AA1784">
            <v>75800</v>
          </cell>
          <cell r="AB1784">
            <v>0</v>
          </cell>
          <cell r="AC1784">
            <v>71000</v>
          </cell>
        </row>
        <row r="1785">
          <cell r="X1785" t="str">
            <v>08.0226.0230</v>
          </cell>
          <cell r="Y1785" t="str">
            <v>37.8C00.0230</v>
          </cell>
          <cell r="Z1785">
            <v>30000</v>
          </cell>
          <cell r="AA1785">
            <v>75800</v>
          </cell>
          <cell r="AB1785">
            <v>0</v>
          </cell>
          <cell r="AC1785">
            <v>71000</v>
          </cell>
        </row>
        <row r="1786">
          <cell r="X1786" t="str">
            <v>08.0227.0230</v>
          </cell>
          <cell r="Y1786" t="str">
            <v>37.8C00.0230</v>
          </cell>
          <cell r="Z1786">
            <v>30000</v>
          </cell>
          <cell r="AA1786">
            <v>75800</v>
          </cell>
          <cell r="AB1786">
            <v>0</v>
          </cell>
          <cell r="AC1786">
            <v>71000</v>
          </cell>
        </row>
        <row r="1787">
          <cell r="X1787" t="str">
            <v>08.0278.0230</v>
          </cell>
          <cell r="Y1787" t="str">
            <v>37.8C00.0230</v>
          </cell>
          <cell r="Z1787">
            <v>30000</v>
          </cell>
          <cell r="AA1787">
            <v>75800</v>
          </cell>
          <cell r="AB1787">
            <v>0</v>
          </cell>
          <cell r="AC1787">
            <v>71000</v>
          </cell>
        </row>
        <row r="1788">
          <cell r="X1788" t="str">
            <v>08.0279.0230</v>
          </cell>
          <cell r="Y1788" t="str">
            <v>37.8C00.0230</v>
          </cell>
          <cell r="Z1788">
            <v>30000</v>
          </cell>
          <cell r="AA1788">
            <v>75800</v>
          </cell>
          <cell r="AB1788">
            <v>0</v>
          </cell>
          <cell r="AC1788">
            <v>71000</v>
          </cell>
        </row>
        <row r="1789">
          <cell r="X1789" t="str">
            <v>08.0280.0230</v>
          </cell>
          <cell r="Y1789" t="str">
            <v>37.8C00.0230</v>
          </cell>
          <cell r="Z1789">
            <v>30000</v>
          </cell>
          <cell r="AA1789">
            <v>75800</v>
          </cell>
          <cell r="AB1789">
            <v>0</v>
          </cell>
          <cell r="AC1789">
            <v>71000</v>
          </cell>
        </row>
        <row r="1790">
          <cell r="X1790" t="str">
            <v>08.0281.0230</v>
          </cell>
          <cell r="Y1790" t="str">
            <v>37.8C00.0230</v>
          </cell>
          <cell r="Z1790">
            <v>30000</v>
          </cell>
          <cell r="AA1790">
            <v>75800</v>
          </cell>
          <cell r="AB1790">
            <v>0</v>
          </cell>
          <cell r="AC1790">
            <v>71000</v>
          </cell>
        </row>
        <row r="1791">
          <cell r="X1791" t="str">
            <v>08.0282.0230</v>
          </cell>
          <cell r="Y1791" t="str">
            <v>37.8C00.0230</v>
          </cell>
          <cell r="Z1791">
            <v>30000</v>
          </cell>
          <cell r="AA1791">
            <v>75800</v>
          </cell>
          <cell r="AB1791">
            <v>0</v>
          </cell>
          <cell r="AC1791">
            <v>71000</v>
          </cell>
        </row>
        <row r="1792">
          <cell r="X1792" t="str">
            <v>08.0283.0230</v>
          </cell>
          <cell r="Y1792" t="str">
            <v>37.8C00.0230</v>
          </cell>
          <cell r="Z1792">
            <v>30000</v>
          </cell>
          <cell r="AA1792">
            <v>75800</v>
          </cell>
          <cell r="AB1792">
            <v>0</v>
          </cell>
          <cell r="AC1792">
            <v>71000</v>
          </cell>
        </row>
        <row r="1793">
          <cell r="X1793" t="str">
            <v>08.0284.0230</v>
          </cell>
          <cell r="Y1793" t="str">
            <v>37.8C00.0230</v>
          </cell>
          <cell r="Z1793">
            <v>30000</v>
          </cell>
          <cell r="AA1793">
            <v>75800</v>
          </cell>
          <cell r="AB1793">
            <v>0</v>
          </cell>
          <cell r="AC1793">
            <v>71000</v>
          </cell>
        </row>
        <row r="1794">
          <cell r="X1794" t="str">
            <v>08.0285.0230</v>
          </cell>
          <cell r="Y1794" t="str">
            <v>37.8C00.0230</v>
          </cell>
          <cell r="Z1794">
            <v>30000</v>
          </cell>
          <cell r="AA1794">
            <v>75800</v>
          </cell>
          <cell r="AB1794">
            <v>0</v>
          </cell>
          <cell r="AC1794">
            <v>71000</v>
          </cell>
        </row>
        <row r="1795">
          <cell r="X1795" t="str">
            <v>08.0287.0230</v>
          </cell>
          <cell r="Y1795" t="str">
            <v>37.8C00.0230</v>
          </cell>
          <cell r="Z1795">
            <v>30000</v>
          </cell>
          <cell r="AA1795">
            <v>75800</v>
          </cell>
          <cell r="AB1795">
            <v>0</v>
          </cell>
          <cell r="AC1795">
            <v>71000</v>
          </cell>
        </row>
        <row r="1796">
          <cell r="X1796" t="str">
            <v>08.0288.0230</v>
          </cell>
          <cell r="Y1796" t="str">
            <v>37.8C00.0230</v>
          </cell>
          <cell r="Z1796">
            <v>30000</v>
          </cell>
          <cell r="AA1796">
            <v>75800</v>
          </cell>
          <cell r="AB1796">
            <v>0</v>
          </cell>
          <cell r="AC1796">
            <v>71000</v>
          </cell>
        </row>
        <row r="1797">
          <cell r="X1797" t="str">
            <v>08.0289.0230</v>
          </cell>
          <cell r="Y1797" t="str">
            <v>37.8C00.0230</v>
          </cell>
          <cell r="Z1797">
            <v>30000</v>
          </cell>
          <cell r="AA1797">
            <v>75800</v>
          </cell>
          <cell r="AB1797">
            <v>0</v>
          </cell>
          <cell r="AC1797">
            <v>71000</v>
          </cell>
        </row>
        <row r="1798">
          <cell r="X1798" t="str">
            <v>08.0290.0230</v>
          </cell>
          <cell r="Y1798" t="str">
            <v>37.8C00.0230</v>
          </cell>
          <cell r="Z1798">
            <v>30000</v>
          </cell>
          <cell r="AA1798">
            <v>75800</v>
          </cell>
          <cell r="AB1798">
            <v>0</v>
          </cell>
          <cell r="AC1798">
            <v>71000</v>
          </cell>
        </row>
        <row r="1799">
          <cell r="X1799" t="str">
            <v>08.0291.0230</v>
          </cell>
          <cell r="Y1799" t="str">
            <v>37.8C00.0230</v>
          </cell>
          <cell r="Z1799">
            <v>30000</v>
          </cell>
          <cell r="AA1799">
            <v>75800</v>
          </cell>
          <cell r="AB1799">
            <v>0</v>
          </cell>
          <cell r="AC1799">
            <v>71000</v>
          </cell>
        </row>
        <row r="1800">
          <cell r="X1800" t="str">
            <v>08.0292.0230</v>
          </cell>
          <cell r="Y1800" t="str">
            <v>37.8C00.0230</v>
          </cell>
          <cell r="Z1800">
            <v>30000</v>
          </cell>
          <cell r="AA1800">
            <v>75800</v>
          </cell>
          <cell r="AB1800">
            <v>0</v>
          </cell>
          <cell r="AC1800">
            <v>71000</v>
          </cell>
        </row>
        <row r="1801">
          <cell r="X1801" t="str">
            <v>08.0293.0230</v>
          </cell>
          <cell r="Y1801" t="str">
            <v>37.8C00.0230</v>
          </cell>
          <cell r="Z1801">
            <v>30000</v>
          </cell>
          <cell r="AA1801">
            <v>75800</v>
          </cell>
          <cell r="AB1801">
            <v>0</v>
          </cell>
          <cell r="AC1801">
            <v>71000</v>
          </cell>
        </row>
        <row r="1802">
          <cell r="X1802" t="str">
            <v>08.0294.0230</v>
          </cell>
          <cell r="Y1802" t="str">
            <v>37.8C00.0230</v>
          </cell>
          <cell r="Z1802">
            <v>30000</v>
          </cell>
          <cell r="AA1802">
            <v>75800</v>
          </cell>
          <cell r="AB1802">
            <v>0</v>
          </cell>
          <cell r="AC1802">
            <v>71000</v>
          </cell>
        </row>
        <row r="1803">
          <cell r="X1803" t="str">
            <v>08.0295.0230</v>
          </cell>
          <cell r="Y1803" t="str">
            <v>37.8C00.0230</v>
          </cell>
          <cell r="Z1803">
            <v>30000</v>
          </cell>
          <cell r="AA1803">
            <v>75800</v>
          </cell>
          <cell r="AB1803">
            <v>0</v>
          </cell>
          <cell r="AC1803">
            <v>71000</v>
          </cell>
        </row>
        <row r="1804">
          <cell r="X1804" t="str">
            <v>08.0296.0230</v>
          </cell>
          <cell r="Y1804" t="str">
            <v>37.8C00.0230</v>
          </cell>
          <cell r="Z1804">
            <v>30000</v>
          </cell>
          <cell r="AA1804">
            <v>75800</v>
          </cell>
          <cell r="AB1804">
            <v>0</v>
          </cell>
          <cell r="AC1804">
            <v>71000</v>
          </cell>
        </row>
        <row r="1805">
          <cell r="X1805" t="str">
            <v>08.0297.0230</v>
          </cell>
          <cell r="Y1805" t="str">
            <v>37.8C00.0230</v>
          </cell>
          <cell r="Z1805">
            <v>30000</v>
          </cell>
          <cell r="AA1805">
            <v>75800</v>
          </cell>
          <cell r="AB1805">
            <v>0</v>
          </cell>
          <cell r="AC1805">
            <v>71000</v>
          </cell>
        </row>
        <row r="1806">
          <cell r="X1806" t="str">
            <v>08.0298.0230</v>
          </cell>
          <cell r="Y1806" t="str">
            <v>37.8C00.0230</v>
          </cell>
          <cell r="Z1806">
            <v>30000</v>
          </cell>
          <cell r="AA1806">
            <v>75800</v>
          </cell>
          <cell r="AB1806">
            <v>0</v>
          </cell>
          <cell r="AC1806">
            <v>71000</v>
          </cell>
        </row>
        <row r="1807">
          <cell r="X1807" t="str">
            <v>08.0299.0230</v>
          </cell>
          <cell r="Y1807" t="str">
            <v>37.8C00.0230</v>
          </cell>
          <cell r="Z1807">
            <v>30000</v>
          </cell>
          <cell r="AA1807">
            <v>75800</v>
          </cell>
          <cell r="AB1807">
            <v>0</v>
          </cell>
          <cell r="AC1807">
            <v>71000</v>
          </cell>
        </row>
        <row r="1808">
          <cell r="X1808" t="str">
            <v>08.0300.0230</v>
          </cell>
          <cell r="Y1808" t="str">
            <v>37.8C00.0230</v>
          </cell>
          <cell r="Z1808">
            <v>30000</v>
          </cell>
          <cell r="AA1808">
            <v>75800</v>
          </cell>
          <cell r="AB1808">
            <v>0</v>
          </cell>
          <cell r="AC1808">
            <v>71000</v>
          </cell>
        </row>
        <row r="1809">
          <cell r="X1809" t="str">
            <v>08.0301.0230</v>
          </cell>
          <cell r="Y1809" t="str">
            <v>37.8C00.0230</v>
          </cell>
          <cell r="Z1809">
            <v>30000</v>
          </cell>
          <cell r="AA1809">
            <v>75800</v>
          </cell>
          <cell r="AB1809">
            <v>0</v>
          </cell>
          <cell r="AC1809">
            <v>71000</v>
          </cell>
        </row>
        <row r="1810">
          <cell r="X1810" t="str">
            <v>08.0302.0230</v>
          </cell>
          <cell r="Y1810" t="str">
            <v>37.8C00.0230</v>
          </cell>
          <cell r="Z1810">
            <v>30000</v>
          </cell>
          <cell r="AA1810">
            <v>75800</v>
          </cell>
          <cell r="AB1810">
            <v>0</v>
          </cell>
          <cell r="AC1810">
            <v>71000</v>
          </cell>
        </row>
        <row r="1811">
          <cell r="X1811" t="str">
            <v>08.0303.0230</v>
          </cell>
          <cell r="Y1811" t="str">
            <v>37.8C00.0230</v>
          </cell>
          <cell r="Z1811">
            <v>30000</v>
          </cell>
          <cell r="AA1811">
            <v>75800</v>
          </cell>
          <cell r="AB1811">
            <v>0</v>
          </cell>
          <cell r="AC1811">
            <v>71000</v>
          </cell>
        </row>
        <row r="1812">
          <cell r="X1812" t="str">
            <v>08.0304.0230</v>
          </cell>
          <cell r="Y1812" t="str">
            <v>37.8C00.0230</v>
          </cell>
          <cell r="Z1812">
            <v>30000</v>
          </cell>
          <cell r="AA1812">
            <v>75800</v>
          </cell>
          <cell r="AB1812">
            <v>0</v>
          </cell>
          <cell r="AC1812">
            <v>71000</v>
          </cell>
        </row>
        <row r="1813">
          <cell r="X1813" t="str">
            <v>08.0305.0230</v>
          </cell>
          <cell r="Y1813" t="str">
            <v>37.8C00.0230</v>
          </cell>
          <cell r="Z1813">
            <v>30000</v>
          </cell>
          <cell r="AA1813">
            <v>75800</v>
          </cell>
          <cell r="AB1813">
            <v>0</v>
          </cell>
          <cell r="AC1813">
            <v>71000</v>
          </cell>
        </row>
        <row r="1814">
          <cell r="X1814" t="str">
            <v>08.0306.0230</v>
          </cell>
          <cell r="Y1814" t="str">
            <v>37.8C00.0230</v>
          </cell>
          <cell r="Z1814">
            <v>30000</v>
          </cell>
          <cell r="AA1814">
            <v>75800</v>
          </cell>
          <cell r="AB1814">
            <v>0</v>
          </cell>
          <cell r="AC1814">
            <v>71000</v>
          </cell>
        </row>
        <row r="1815">
          <cell r="X1815" t="str">
            <v>08.0307.0230</v>
          </cell>
          <cell r="Y1815" t="str">
            <v>37.8C00.0230</v>
          </cell>
          <cell r="Z1815">
            <v>30000</v>
          </cell>
          <cell r="AA1815">
            <v>75800</v>
          </cell>
          <cell r="AB1815">
            <v>0</v>
          </cell>
          <cell r="AC1815">
            <v>71000</v>
          </cell>
        </row>
        <row r="1816">
          <cell r="X1816" t="str">
            <v>08.0310.0230</v>
          </cell>
          <cell r="Y1816" t="str">
            <v>37.8C00.0230</v>
          </cell>
          <cell r="Z1816">
            <v>30000</v>
          </cell>
          <cell r="AA1816">
            <v>75800</v>
          </cell>
          <cell r="AB1816">
            <v>0</v>
          </cell>
          <cell r="AC1816">
            <v>71000</v>
          </cell>
        </row>
        <row r="1817">
          <cell r="X1817" t="str">
            <v>08.0311.0230</v>
          </cell>
          <cell r="Y1817" t="str">
            <v>37.8C00.0230</v>
          </cell>
          <cell r="Z1817">
            <v>30000</v>
          </cell>
          <cell r="AA1817">
            <v>75800</v>
          </cell>
          <cell r="AB1817">
            <v>0</v>
          </cell>
          <cell r="AC1817">
            <v>71000</v>
          </cell>
        </row>
        <row r="1818">
          <cell r="X1818" t="str">
            <v>08.0312.0230</v>
          </cell>
          <cell r="Y1818" t="str">
            <v>37.8C00.0230</v>
          </cell>
          <cell r="Z1818">
            <v>30000</v>
          </cell>
          <cell r="AA1818">
            <v>75800</v>
          </cell>
          <cell r="AB1818">
            <v>0</v>
          </cell>
          <cell r="AC1818">
            <v>71000</v>
          </cell>
        </row>
        <row r="1819">
          <cell r="X1819" t="str">
            <v>08.0313.0230</v>
          </cell>
          <cell r="Y1819" t="str">
            <v>37.8C00.0230</v>
          </cell>
          <cell r="Z1819">
            <v>30000</v>
          </cell>
          <cell r="AA1819">
            <v>75800</v>
          </cell>
          <cell r="AB1819">
            <v>0</v>
          </cell>
          <cell r="AC1819">
            <v>71000</v>
          </cell>
        </row>
        <row r="1820">
          <cell r="X1820" t="str">
            <v>08.0314.0230</v>
          </cell>
          <cell r="Y1820" t="str">
            <v>37.8C00.0230</v>
          </cell>
          <cell r="Z1820">
            <v>30000</v>
          </cell>
          <cell r="AA1820">
            <v>75800</v>
          </cell>
          <cell r="AB1820">
            <v>0</v>
          </cell>
          <cell r="AC1820">
            <v>71000</v>
          </cell>
        </row>
        <row r="1821">
          <cell r="X1821" t="str">
            <v>08.0315.0230</v>
          </cell>
          <cell r="Y1821" t="str">
            <v>37.8C00.0230</v>
          </cell>
          <cell r="Z1821">
            <v>30000</v>
          </cell>
          <cell r="AA1821">
            <v>75800</v>
          </cell>
          <cell r="AB1821">
            <v>0</v>
          </cell>
          <cell r="AC1821">
            <v>71000</v>
          </cell>
        </row>
        <row r="1822">
          <cell r="X1822" t="str">
            <v>08.0316.0230</v>
          </cell>
          <cell r="Y1822" t="str">
            <v>37.8C00.0230</v>
          </cell>
          <cell r="Z1822">
            <v>30000</v>
          </cell>
          <cell r="AA1822">
            <v>75800</v>
          </cell>
          <cell r="AB1822">
            <v>0</v>
          </cell>
          <cell r="AC1822">
            <v>71000</v>
          </cell>
        </row>
        <row r="1823">
          <cell r="X1823" t="str">
            <v>08.0317.0230</v>
          </cell>
          <cell r="Y1823" t="str">
            <v>37.8C00.0230</v>
          </cell>
          <cell r="Z1823">
            <v>30000</v>
          </cell>
          <cell r="AA1823">
            <v>75800</v>
          </cell>
          <cell r="AB1823">
            <v>0</v>
          </cell>
          <cell r="AC1823">
            <v>71000</v>
          </cell>
        </row>
        <row r="1824">
          <cell r="X1824" t="str">
            <v>08.0318.0230</v>
          </cell>
          <cell r="Y1824" t="str">
            <v>37.8C00.0230</v>
          </cell>
          <cell r="Z1824">
            <v>30000</v>
          </cell>
          <cell r="AA1824">
            <v>75800</v>
          </cell>
          <cell r="AB1824">
            <v>0</v>
          </cell>
          <cell r="AC1824">
            <v>71000</v>
          </cell>
        </row>
        <row r="1825">
          <cell r="X1825" t="str">
            <v>08.0319.0230</v>
          </cell>
          <cell r="Y1825" t="str">
            <v>37.8C00.0230</v>
          </cell>
          <cell r="Z1825">
            <v>30000</v>
          </cell>
          <cell r="AA1825">
            <v>75800</v>
          </cell>
          <cell r="AB1825">
            <v>0</v>
          </cell>
          <cell r="AC1825">
            <v>71000</v>
          </cell>
        </row>
        <row r="1826">
          <cell r="X1826" t="str">
            <v>08.0320.0230</v>
          </cell>
          <cell r="Y1826" t="str">
            <v>37.8C00.0230</v>
          </cell>
          <cell r="Z1826">
            <v>30000</v>
          </cell>
          <cell r="AA1826">
            <v>75800</v>
          </cell>
          <cell r="AB1826">
            <v>0</v>
          </cell>
          <cell r="AC1826">
            <v>71000</v>
          </cell>
        </row>
        <row r="1827">
          <cell r="X1827" t="str">
            <v>08.0321.0230</v>
          </cell>
          <cell r="Y1827" t="str">
            <v>37.8C00.0230</v>
          </cell>
          <cell r="Z1827">
            <v>30000</v>
          </cell>
          <cell r="AA1827">
            <v>75800</v>
          </cell>
          <cell r="AB1827">
            <v>0</v>
          </cell>
          <cell r="AC1827">
            <v>71000</v>
          </cell>
        </row>
        <row r="1828">
          <cell r="X1828" t="str">
            <v>14.0272.0744</v>
          </cell>
          <cell r="Y1828" t="str">
            <v>37.8D07.0744</v>
          </cell>
          <cell r="Z1828">
            <v>28000</v>
          </cell>
          <cell r="AA1828">
            <v>382000</v>
          </cell>
          <cell r="AB1828">
            <v>0</v>
          </cell>
          <cell r="AC1828">
            <v>338000</v>
          </cell>
        </row>
        <row r="1829">
          <cell r="X1829" t="str">
            <v>01.0203.1775</v>
          </cell>
          <cell r="Y1829" t="str">
            <v>37.3F00.1775</v>
          </cell>
          <cell r="Z1829">
            <v>80000</v>
          </cell>
          <cell r="AA1829">
            <v>126000</v>
          </cell>
          <cell r="AB1829">
            <v>0</v>
          </cell>
          <cell r="AC1829">
            <v>117000</v>
          </cell>
        </row>
        <row r="1830">
          <cell r="X1830" t="str">
            <v>02.0142.1775</v>
          </cell>
          <cell r="Y1830" t="str">
            <v>37.3F00.1775</v>
          </cell>
          <cell r="Z1830">
            <v>80000</v>
          </cell>
          <cell r="AA1830">
            <v>126000</v>
          </cell>
          <cell r="AB1830">
            <v>0</v>
          </cell>
          <cell r="AC1830">
            <v>117000</v>
          </cell>
        </row>
        <row r="1831">
          <cell r="X1831" t="str">
            <v>02.0143.1775</v>
          </cell>
          <cell r="Y1831" t="str">
            <v>37.3F00.1775</v>
          </cell>
          <cell r="Z1831">
            <v>80000</v>
          </cell>
          <cell r="AA1831">
            <v>126000</v>
          </cell>
          <cell r="AB1831">
            <v>0</v>
          </cell>
          <cell r="AC1831">
            <v>117000</v>
          </cell>
        </row>
        <row r="1832">
          <cell r="X1832" t="str">
            <v>02.0144.1775</v>
          </cell>
          <cell r="Y1832" t="str">
            <v>37.3F00.1775</v>
          </cell>
          <cell r="Z1832">
            <v>80000</v>
          </cell>
          <cell r="AA1832">
            <v>126000</v>
          </cell>
          <cell r="AB1832">
            <v>0</v>
          </cell>
          <cell r="AC1832">
            <v>117000</v>
          </cell>
        </row>
        <row r="1833">
          <cell r="X1833" t="str">
            <v>02.0148.1775</v>
          </cell>
          <cell r="Y1833" t="str">
            <v>37.3F00.1775</v>
          </cell>
          <cell r="Z1833">
            <v>80000</v>
          </cell>
          <cell r="AA1833">
            <v>126000</v>
          </cell>
          <cell r="AB1833">
            <v>0</v>
          </cell>
          <cell r="AC1833">
            <v>117000</v>
          </cell>
        </row>
        <row r="1834">
          <cell r="X1834" t="str">
            <v>02.0159.1775</v>
          </cell>
          <cell r="Y1834" t="str">
            <v>37.3F00.1775</v>
          </cell>
          <cell r="Z1834">
            <v>80000</v>
          </cell>
          <cell r="AA1834">
            <v>126000</v>
          </cell>
          <cell r="AB1834">
            <v>0</v>
          </cell>
          <cell r="AC1834">
            <v>117000</v>
          </cell>
        </row>
        <row r="1835">
          <cell r="X1835" t="str">
            <v>02.0474.1775</v>
          </cell>
          <cell r="Y1835" t="str">
            <v>37.3F00.1775</v>
          </cell>
          <cell r="Z1835">
            <v>80000</v>
          </cell>
          <cell r="AA1835">
            <v>126000</v>
          </cell>
          <cell r="AB1835">
            <v>0</v>
          </cell>
          <cell r="AC1835">
            <v>117000</v>
          </cell>
        </row>
        <row r="1836">
          <cell r="X1836" t="str">
            <v>02.0475.1775</v>
          </cell>
          <cell r="Y1836" t="str">
            <v>37.3F00.1775</v>
          </cell>
          <cell r="Z1836">
            <v>80000</v>
          </cell>
          <cell r="AA1836">
            <v>126000</v>
          </cell>
          <cell r="AB1836">
            <v>0</v>
          </cell>
          <cell r="AC1836">
            <v>117000</v>
          </cell>
        </row>
        <row r="1837">
          <cell r="X1837" t="str">
            <v>02.0476.1775</v>
          </cell>
          <cell r="Y1837" t="str">
            <v>37.3F00.1775</v>
          </cell>
          <cell r="Z1837">
            <v>80000</v>
          </cell>
          <cell r="AA1837">
            <v>126000</v>
          </cell>
          <cell r="AB1837">
            <v>0</v>
          </cell>
          <cell r="AC1837">
            <v>117000</v>
          </cell>
        </row>
        <row r="1838">
          <cell r="X1838" t="str">
            <v>02.0477.1775</v>
          </cell>
          <cell r="Y1838" t="str">
            <v>37.3F00.1775</v>
          </cell>
          <cell r="Z1838">
            <v>80000</v>
          </cell>
          <cell r="AA1838">
            <v>126000</v>
          </cell>
          <cell r="AB1838">
            <v>0</v>
          </cell>
          <cell r="AC1838">
            <v>117000</v>
          </cell>
        </row>
        <row r="1839">
          <cell r="X1839" t="str">
            <v>02.0478.1775</v>
          </cell>
          <cell r="Y1839" t="str">
            <v>37.3F00.1775</v>
          </cell>
          <cell r="Z1839">
            <v>80000</v>
          </cell>
          <cell r="AA1839">
            <v>126000</v>
          </cell>
          <cell r="AB1839">
            <v>0</v>
          </cell>
          <cell r="AC1839">
            <v>117000</v>
          </cell>
        </row>
        <row r="1840">
          <cell r="X1840" t="str">
            <v>03.0144.1775</v>
          </cell>
          <cell r="Y1840" t="str">
            <v>37.3F00.1775</v>
          </cell>
          <cell r="Z1840">
            <v>80000</v>
          </cell>
          <cell r="AA1840">
            <v>126000</v>
          </cell>
          <cell r="AB1840">
            <v>0</v>
          </cell>
          <cell r="AC1840">
            <v>117000</v>
          </cell>
        </row>
        <row r="1841">
          <cell r="X1841" t="str">
            <v>03.0145.1775</v>
          </cell>
          <cell r="Y1841" t="str">
            <v>37.3F00.1775</v>
          </cell>
          <cell r="Z1841">
            <v>80000</v>
          </cell>
          <cell r="AA1841">
            <v>126000</v>
          </cell>
          <cell r="AB1841">
            <v>0</v>
          </cell>
          <cell r="AC1841">
            <v>117000</v>
          </cell>
        </row>
        <row r="1842">
          <cell r="X1842" t="str">
            <v>21.0029.1775</v>
          </cell>
          <cell r="Y1842" t="str">
            <v>37.3F00.1775</v>
          </cell>
          <cell r="Z1842">
            <v>80000</v>
          </cell>
          <cell r="AA1842">
            <v>126000</v>
          </cell>
          <cell r="AB1842">
            <v>0</v>
          </cell>
          <cell r="AC1842">
            <v>117000</v>
          </cell>
        </row>
        <row r="1843">
          <cell r="X1843" t="str">
            <v>21.0031.1775</v>
          </cell>
          <cell r="Y1843" t="str">
            <v>37.3F00.1775</v>
          </cell>
          <cell r="Z1843">
            <v>80000</v>
          </cell>
          <cell r="AA1843">
            <v>126000</v>
          </cell>
          <cell r="AB1843">
            <v>0</v>
          </cell>
          <cell r="AC1843">
            <v>117000</v>
          </cell>
        </row>
        <row r="1844">
          <cell r="X1844" t="str">
            <v>21.0032.1775</v>
          </cell>
          <cell r="Y1844" t="str">
            <v>37.3F00.1775</v>
          </cell>
          <cell r="Z1844">
            <v>80000</v>
          </cell>
          <cell r="AA1844">
            <v>126000</v>
          </cell>
          <cell r="AB1844">
            <v>0</v>
          </cell>
          <cell r="AC1844">
            <v>117000</v>
          </cell>
        </row>
        <row r="1845">
          <cell r="X1845" t="str">
            <v>21.0033.1775</v>
          </cell>
          <cell r="Y1845" t="str">
            <v>37.3F00.1775</v>
          </cell>
          <cell r="Z1845">
            <v>80000</v>
          </cell>
          <cell r="AA1845">
            <v>126000</v>
          </cell>
          <cell r="AB1845">
            <v>0</v>
          </cell>
          <cell r="AC1845">
            <v>117000</v>
          </cell>
        </row>
        <row r="1846">
          <cell r="X1846" t="str">
            <v>21.0034.1775</v>
          </cell>
          <cell r="Y1846" t="str">
            <v>37.3F00.1775</v>
          </cell>
          <cell r="Z1846">
            <v>80000</v>
          </cell>
          <cell r="AA1846">
            <v>126000</v>
          </cell>
          <cell r="AB1846">
            <v>0</v>
          </cell>
          <cell r="AC1846">
            <v>117000</v>
          </cell>
        </row>
        <row r="1847">
          <cell r="X1847" t="str">
            <v>21.0036.1775</v>
          </cell>
          <cell r="Y1847" t="str">
            <v>37.3F00.1775</v>
          </cell>
          <cell r="Z1847">
            <v>80000</v>
          </cell>
          <cell r="AA1847">
            <v>126000</v>
          </cell>
          <cell r="AB1847">
            <v>0</v>
          </cell>
          <cell r="AC1847">
            <v>117000</v>
          </cell>
        </row>
        <row r="1848">
          <cell r="X1848" t="str">
            <v>21.0057.1775</v>
          </cell>
          <cell r="Y1848" t="str">
            <v>37.3F00.1775</v>
          </cell>
          <cell r="Z1848">
            <v>80000</v>
          </cell>
          <cell r="AA1848">
            <v>126000</v>
          </cell>
          <cell r="AB1848">
            <v>0</v>
          </cell>
          <cell r="AC1848">
            <v>117000</v>
          </cell>
        </row>
        <row r="1849">
          <cell r="X1849" t="str">
            <v>21.0030.1776</v>
          </cell>
          <cell r="Y1849" t="str">
            <v>37.3F00.1776</v>
          </cell>
          <cell r="Z1849">
            <v>69000</v>
          </cell>
          <cell r="AA1849">
            <v>136000</v>
          </cell>
          <cell r="AB1849">
            <v>0</v>
          </cell>
          <cell r="AC1849">
            <v>117000</v>
          </cell>
        </row>
        <row r="1850">
          <cell r="X1850" t="str">
            <v>03.1687.0745</v>
          </cell>
          <cell r="Y1850" t="str">
            <v>37.8D07.0745</v>
          </cell>
          <cell r="Z1850">
            <v>7000</v>
          </cell>
          <cell r="AA1850">
            <v>17600</v>
          </cell>
          <cell r="AB1850">
            <v>0</v>
          </cell>
          <cell r="AC1850">
            <v>8000</v>
          </cell>
        </row>
        <row r="1851">
          <cell r="X1851" t="str">
            <v>14.0199.0745</v>
          </cell>
          <cell r="Y1851" t="str">
            <v>37.8D07.0745</v>
          </cell>
          <cell r="Z1851">
            <v>7000</v>
          </cell>
          <cell r="AA1851">
            <v>17600</v>
          </cell>
          <cell r="AB1851">
            <v>0</v>
          </cell>
          <cell r="AC1851">
            <v>8000</v>
          </cell>
        </row>
        <row r="1852">
          <cell r="X1852" t="str">
            <v>15.0303.0202</v>
          </cell>
          <cell r="Y1852" t="str">
            <v>37.8B00.0202</v>
          </cell>
          <cell r="Z1852">
            <v>70000</v>
          </cell>
          <cell r="AA1852">
            <v>109000</v>
          </cell>
          <cell r="AB1852">
            <v>2</v>
          </cell>
          <cell r="AC1852">
            <v>100000</v>
          </cell>
        </row>
        <row r="1853">
          <cell r="X1853" t="str">
            <v>24.0300.1705</v>
          </cell>
          <cell r="Y1853" t="str">
            <v>37.1E04.1705</v>
          </cell>
          <cell r="Z1853">
            <v>94000</v>
          </cell>
          <cell r="AA1853">
            <v>115000</v>
          </cell>
          <cell r="AB1853">
            <v>2</v>
          </cell>
          <cell r="AC1853">
            <v>100000</v>
          </cell>
        </row>
        <row r="1854">
          <cell r="X1854" t="str">
            <v>24.0301.1705</v>
          </cell>
          <cell r="Y1854" t="str">
            <v>37.1E04.1705</v>
          </cell>
          <cell r="Z1854">
            <v>94000</v>
          </cell>
          <cell r="AA1854">
            <v>115000</v>
          </cell>
          <cell r="AB1854">
            <v>2</v>
          </cell>
          <cell r="AC1854">
            <v>100000</v>
          </cell>
        </row>
        <row r="1855">
          <cell r="X1855" t="str">
            <v>24.0298.1706</v>
          </cell>
          <cell r="Y1855" t="str">
            <v>37.1E04.1706</v>
          </cell>
          <cell r="Z1855">
            <v>94000</v>
          </cell>
          <cell r="AA1855">
            <v>115000</v>
          </cell>
          <cell r="AB1855">
            <v>2</v>
          </cell>
          <cell r="AC1855">
            <v>100000</v>
          </cell>
        </row>
        <row r="1856">
          <cell r="X1856" t="str">
            <v>03.1672.0746</v>
          </cell>
          <cell r="Y1856" t="str">
            <v>37.8D07.0746</v>
          </cell>
          <cell r="Z1856">
            <v>176000</v>
          </cell>
          <cell r="AA1856">
            <v>439000</v>
          </cell>
          <cell r="AB1856">
            <v>0</v>
          </cell>
          <cell r="AC1856">
            <v>320000</v>
          </cell>
        </row>
        <row r="1857">
          <cell r="X1857" t="str">
            <v>14.0182.0746</v>
          </cell>
          <cell r="Y1857" t="str">
            <v>37.8D07.0746</v>
          </cell>
          <cell r="Z1857">
            <v>176000</v>
          </cell>
          <cell r="AA1857">
            <v>439000</v>
          </cell>
          <cell r="AB1857">
            <v>0</v>
          </cell>
          <cell r="AC1857">
            <v>320000</v>
          </cell>
        </row>
        <row r="1858">
          <cell r="X1858" t="str">
            <v>23.0172.1580</v>
          </cell>
          <cell r="Y1858" t="str">
            <v>37.1E03.1580</v>
          </cell>
          <cell r="Z1858">
            <v>30000</v>
          </cell>
          <cell r="AA1858">
            <v>28600</v>
          </cell>
          <cell r="AB1858">
            <v>0</v>
          </cell>
          <cell r="AC1858">
            <v>27000</v>
          </cell>
        </row>
        <row r="1859">
          <cell r="X1859" t="str">
            <v>24.0299.1706</v>
          </cell>
          <cell r="Y1859" t="str">
            <v>37.1E04.1706</v>
          </cell>
          <cell r="Z1859">
            <v>94000</v>
          </cell>
          <cell r="AA1859">
            <v>115000</v>
          </cell>
          <cell r="AB1859">
            <v>2</v>
          </cell>
          <cell r="AC1859">
            <v>100000</v>
          </cell>
        </row>
        <row r="1860">
          <cell r="X1860" t="str">
            <v>01.0207.1777</v>
          </cell>
          <cell r="Y1860" t="str">
            <v>37.3F00.1777</v>
          </cell>
          <cell r="Z1860">
            <v>40000</v>
          </cell>
          <cell r="AA1860">
            <v>69600</v>
          </cell>
          <cell r="AB1860">
            <v>0</v>
          </cell>
          <cell r="AC1860">
            <v>60000</v>
          </cell>
        </row>
        <row r="1861">
          <cell r="X1861" t="str">
            <v>02.0145.1777</v>
          </cell>
          <cell r="Y1861" t="str">
            <v>37.3F00.1777</v>
          </cell>
          <cell r="Z1861">
            <v>40000</v>
          </cell>
          <cell r="AA1861">
            <v>69600</v>
          </cell>
          <cell r="AB1861">
            <v>0</v>
          </cell>
          <cell r="AC1861">
            <v>60000</v>
          </cell>
        </row>
        <row r="1862">
          <cell r="X1862" t="str">
            <v>02.0146.1777</v>
          </cell>
          <cell r="Y1862" t="str">
            <v>37.3F00.1777</v>
          </cell>
          <cell r="Z1862">
            <v>40000</v>
          </cell>
          <cell r="AA1862">
            <v>69600</v>
          </cell>
          <cell r="AB1862">
            <v>0</v>
          </cell>
          <cell r="AC1862">
            <v>60000</v>
          </cell>
        </row>
        <row r="1863">
          <cell r="X1863" t="str">
            <v>02.0160.1777</v>
          </cell>
          <cell r="Y1863" t="str">
            <v>37.3F00.1777</v>
          </cell>
          <cell r="Z1863">
            <v>40000</v>
          </cell>
          <cell r="AA1863">
            <v>69600</v>
          </cell>
          <cell r="AB1863">
            <v>0</v>
          </cell>
          <cell r="AC1863">
            <v>60000</v>
          </cell>
        </row>
        <row r="1864">
          <cell r="X1864" t="str">
            <v>03.0138.1777</v>
          </cell>
          <cell r="Y1864" t="str">
            <v>37.3F00.1777</v>
          </cell>
          <cell r="Z1864">
            <v>40000</v>
          </cell>
          <cell r="AA1864">
            <v>69600</v>
          </cell>
          <cell r="AB1864">
            <v>0</v>
          </cell>
          <cell r="AC1864">
            <v>60000</v>
          </cell>
        </row>
        <row r="1865">
          <cell r="X1865" t="str">
            <v>06.0038.1777</v>
          </cell>
          <cell r="Y1865" t="str">
            <v>37.3F00.1777</v>
          </cell>
          <cell r="Z1865">
            <v>40000</v>
          </cell>
          <cell r="AA1865">
            <v>69600</v>
          </cell>
          <cell r="AB1865">
            <v>0</v>
          </cell>
          <cell r="AC1865">
            <v>60000</v>
          </cell>
        </row>
        <row r="1866">
          <cell r="X1866" t="str">
            <v>21.0037.1777</v>
          </cell>
          <cell r="Y1866" t="str">
            <v>37.3F00.1777</v>
          </cell>
          <cell r="Z1866">
            <v>40000</v>
          </cell>
          <cell r="AA1866">
            <v>69600</v>
          </cell>
          <cell r="AB1866">
            <v>0</v>
          </cell>
          <cell r="AC1866">
            <v>60000</v>
          </cell>
        </row>
        <row r="1867">
          <cell r="X1867" t="str">
            <v>21.0040.1777</v>
          </cell>
          <cell r="Y1867" t="str">
            <v>37.3F00.1777</v>
          </cell>
          <cell r="Z1867">
            <v>40000</v>
          </cell>
          <cell r="AA1867">
            <v>69600</v>
          </cell>
          <cell r="AB1867">
            <v>0</v>
          </cell>
          <cell r="AC1867">
            <v>60000</v>
          </cell>
        </row>
        <row r="1868">
          <cell r="X1868" t="str">
            <v>17.0005.0231</v>
          </cell>
          <cell r="Y1868" t="str">
            <v>37.8C00.0231</v>
          </cell>
          <cell r="Z1868">
            <v>15000</v>
          </cell>
          <cell r="AA1868">
            <v>44000</v>
          </cell>
          <cell r="AB1868">
            <v>0</v>
          </cell>
          <cell r="AC1868">
            <v>39200</v>
          </cell>
        </row>
        <row r="1869">
          <cell r="X1869" t="str">
            <v>17.0006.0231</v>
          </cell>
          <cell r="Y1869" t="str">
            <v>37.8C00.0231</v>
          </cell>
          <cell r="Z1869">
            <v>15000</v>
          </cell>
          <cell r="AA1869">
            <v>44000</v>
          </cell>
          <cell r="AB1869">
            <v>0</v>
          </cell>
          <cell r="AC1869">
            <v>39200</v>
          </cell>
        </row>
        <row r="1870">
          <cell r="X1870" t="str">
            <v>01.0002.1778</v>
          </cell>
          <cell r="Y1870" t="str">
            <v>37.3F00.1778</v>
          </cell>
          <cell r="Z1870">
            <v>23000</v>
          </cell>
          <cell r="AA1870">
            <v>45900</v>
          </cell>
          <cell r="AB1870">
            <v>0</v>
          </cell>
          <cell r="AC1870">
            <v>35000</v>
          </cell>
        </row>
        <row r="1871">
          <cell r="X1871" t="str">
            <v>02.0085.1778</v>
          </cell>
          <cell r="Y1871" t="str">
            <v>37.3F00.1778</v>
          </cell>
          <cell r="Z1871">
            <v>23000</v>
          </cell>
          <cell r="AA1871">
            <v>45900</v>
          </cell>
          <cell r="AB1871">
            <v>0</v>
          </cell>
          <cell r="AC1871">
            <v>35000</v>
          </cell>
        </row>
        <row r="1872">
          <cell r="X1872" t="str">
            <v>03.0044.1778</v>
          </cell>
          <cell r="Y1872" t="str">
            <v>37.3F00.1778</v>
          </cell>
          <cell r="Z1872">
            <v>23000</v>
          </cell>
          <cell r="AA1872">
            <v>45900</v>
          </cell>
          <cell r="AB1872">
            <v>0</v>
          </cell>
          <cell r="AC1872">
            <v>35000</v>
          </cell>
        </row>
        <row r="1873">
          <cell r="X1873" t="str">
            <v>21.0014.1778</v>
          </cell>
          <cell r="Y1873" t="str">
            <v>37.3F00.1778</v>
          </cell>
          <cell r="Z1873">
            <v>23000</v>
          </cell>
          <cell r="AA1873">
            <v>45900</v>
          </cell>
          <cell r="AB1873">
            <v>0</v>
          </cell>
          <cell r="AC1873">
            <v>35000</v>
          </cell>
        </row>
        <row r="1874">
          <cell r="X1874" t="str">
            <v>02.0109.1779</v>
          </cell>
          <cell r="Y1874" t="str">
            <v>37.3F00.1779</v>
          </cell>
          <cell r="Z1874">
            <v>100000</v>
          </cell>
          <cell r="AA1874">
            <v>187000</v>
          </cell>
          <cell r="AB1874">
            <v>0</v>
          </cell>
          <cell r="AC1874">
            <v>139000</v>
          </cell>
        </row>
        <row r="1875">
          <cell r="X1875" t="str">
            <v>21.0008.1779</v>
          </cell>
          <cell r="Y1875" t="str">
            <v>37.3F00.1779</v>
          </cell>
          <cell r="Z1875">
            <v>100000</v>
          </cell>
          <cell r="AA1875">
            <v>187000</v>
          </cell>
          <cell r="AB1875">
            <v>0</v>
          </cell>
          <cell r="AC1875">
            <v>139000</v>
          </cell>
        </row>
        <row r="1876">
          <cell r="X1876" t="str">
            <v>17.0004.0232</v>
          </cell>
          <cell r="Y1876" t="str">
            <v>37.8C00.0232</v>
          </cell>
          <cell r="Z1876">
            <v>18000</v>
          </cell>
          <cell r="AA1876">
            <v>37000</v>
          </cell>
          <cell r="AB1876">
            <v>0</v>
          </cell>
          <cell r="AC1876">
            <v>32200</v>
          </cell>
        </row>
        <row r="1877">
          <cell r="X1877" t="str">
            <v>17.0027.0232</v>
          </cell>
          <cell r="Y1877" t="str">
            <v>37.8C00.0232</v>
          </cell>
          <cell r="Z1877">
            <v>18000</v>
          </cell>
          <cell r="AA1877">
            <v>37000</v>
          </cell>
          <cell r="AB1877">
            <v>0</v>
          </cell>
          <cell r="AC1877">
            <v>32200</v>
          </cell>
        </row>
        <row r="1878">
          <cell r="X1878" t="str">
            <v>17.0028.0232</v>
          </cell>
          <cell r="Y1878" t="str">
            <v>37.8C00.0232</v>
          </cell>
          <cell r="Z1878">
            <v>18000</v>
          </cell>
          <cell r="AA1878">
            <v>37000</v>
          </cell>
          <cell r="AB1878">
            <v>0</v>
          </cell>
          <cell r="AC1878">
            <v>32200</v>
          </cell>
        </row>
        <row r="1879">
          <cell r="X1879" t="str">
            <v>17.0030.0232</v>
          </cell>
          <cell r="Y1879" t="str">
            <v>37.8C00.0232</v>
          </cell>
          <cell r="Z1879">
            <v>18000</v>
          </cell>
          <cell r="AA1879">
            <v>37000</v>
          </cell>
          <cell r="AB1879">
            <v>0</v>
          </cell>
          <cell r="AC1879">
            <v>32200</v>
          </cell>
        </row>
        <row r="1880">
          <cell r="X1880" t="str">
            <v>17.0158.0233</v>
          </cell>
          <cell r="Y1880" t="str">
            <v>37.8C00.0233</v>
          </cell>
          <cell r="Z1880">
            <v>8000</v>
          </cell>
          <cell r="AA1880">
            <v>28000</v>
          </cell>
          <cell r="AB1880">
            <v>0</v>
          </cell>
          <cell r="AC1880">
            <v>25200</v>
          </cell>
        </row>
        <row r="1881">
          <cell r="X1881" t="str">
            <v>14.0273.0747</v>
          </cell>
          <cell r="Y1881" t="str">
            <v>37.8D07.0747</v>
          </cell>
          <cell r="Z1881">
            <v>28000</v>
          </cell>
          <cell r="AA1881">
            <v>86500</v>
          </cell>
          <cell r="AB1881">
            <v>0</v>
          </cell>
          <cell r="AC1881">
            <v>61000</v>
          </cell>
        </row>
        <row r="1882">
          <cell r="X1882" t="str">
            <v>14.0274.0747</v>
          </cell>
          <cell r="Y1882" t="str">
            <v>37.8D07.0747</v>
          </cell>
          <cell r="Z1882">
            <v>28000</v>
          </cell>
          <cell r="AA1882">
            <v>86500</v>
          </cell>
          <cell r="AB1882">
            <v>0</v>
          </cell>
          <cell r="AC1882">
            <v>61000</v>
          </cell>
        </row>
        <row r="1883">
          <cell r="X1883" t="str">
            <v>21.0070.0747</v>
          </cell>
          <cell r="Y1883" t="str">
            <v>37.8D07.0747</v>
          </cell>
          <cell r="Z1883">
            <v>28000</v>
          </cell>
          <cell r="AA1883">
            <v>86500</v>
          </cell>
          <cell r="AB1883">
            <v>0</v>
          </cell>
          <cell r="AC1883">
            <v>61000</v>
          </cell>
        </row>
        <row r="1884">
          <cell r="X1884" t="str">
            <v>17.0007.0234</v>
          </cell>
          <cell r="Y1884" t="str">
            <v>37.8C00.0234</v>
          </cell>
          <cell r="Z1884">
            <v>16000</v>
          </cell>
          <cell r="AA1884">
            <v>40000</v>
          </cell>
          <cell r="AB1884">
            <v>0</v>
          </cell>
          <cell r="AC1884">
            <v>35200</v>
          </cell>
        </row>
        <row r="1885">
          <cell r="X1885" t="str">
            <v>22.0182.1385</v>
          </cell>
          <cell r="Y1885" t="str">
            <v>37.1E01.1385</v>
          </cell>
          <cell r="Z1885">
            <v>0</v>
          </cell>
          <cell r="AA1885">
            <v>115000</v>
          </cell>
          <cell r="AB1885">
            <v>1</v>
          </cell>
          <cell r="AC1885">
            <v>103000</v>
          </cell>
        </row>
        <row r="1886">
          <cell r="X1886" t="str">
            <v>03.3871.0532</v>
          </cell>
          <cell r="Y1886" t="str">
            <v>37.8D05.0532</v>
          </cell>
          <cell r="Z1886">
            <v>44000</v>
          </cell>
          <cell r="AA1886">
            <v>135000</v>
          </cell>
          <cell r="AB1886">
            <v>2</v>
          </cell>
          <cell r="AC1886">
            <v>104000</v>
          </cell>
        </row>
        <row r="1887">
          <cell r="X1887" t="str">
            <v>10.1023.0532</v>
          </cell>
          <cell r="Y1887" t="str">
            <v>37.8D05.0532</v>
          </cell>
          <cell r="Z1887">
            <v>44000</v>
          </cell>
          <cell r="AA1887">
            <v>135000</v>
          </cell>
          <cell r="AB1887">
            <v>2</v>
          </cell>
          <cell r="AC1887">
            <v>104000</v>
          </cell>
        </row>
        <row r="1888">
          <cell r="X1888" t="str">
            <v>02.0375.0168</v>
          </cell>
          <cell r="Y1888" t="str">
            <v>37.8B00.0168</v>
          </cell>
          <cell r="Z1888">
            <v>70000</v>
          </cell>
          <cell r="AA1888">
            <v>121000</v>
          </cell>
          <cell r="AB1888">
            <v>7</v>
          </cell>
          <cell r="AC1888">
            <v>104000</v>
          </cell>
        </row>
        <row r="1889">
          <cell r="X1889" t="str">
            <v>02.0376.0168</v>
          </cell>
          <cell r="Y1889" t="str">
            <v>37.8B00.0168</v>
          </cell>
          <cell r="Z1889">
            <v>70000</v>
          </cell>
          <cell r="AA1889">
            <v>121000</v>
          </cell>
          <cell r="AB1889">
            <v>7</v>
          </cell>
          <cell r="AC1889">
            <v>104000</v>
          </cell>
        </row>
        <row r="1890">
          <cell r="X1890" t="str">
            <v>02.0380.0168</v>
          </cell>
          <cell r="Y1890" t="str">
            <v>37.8B00.0168</v>
          </cell>
          <cell r="Z1890">
            <v>70000</v>
          </cell>
          <cell r="AA1890">
            <v>121000</v>
          </cell>
          <cell r="AB1890">
            <v>7</v>
          </cell>
          <cell r="AC1890">
            <v>104000</v>
          </cell>
        </row>
        <row r="1891">
          <cell r="X1891" t="str">
            <v>01.0156.1116</v>
          </cell>
          <cell r="Y1891" t="str">
            <v>37.8D10.1116</v>
          </cell>
          <cell r="Z1891">
            <v>88000</v>
          </cell>
          <cell r="AA1891">
            <v>213000</v>
          </cell>
          <cell r="AB1891">
            <v>0</v>
          </cell>
          <cell r="AC1891">
            <v>143000</v>
          </cell>
        </row>
        <row r="1892">
          <cell r="X1892" t="str">
            <v>02.0018.1116</v>
          </cell>
          <cell r="Y1892" t="str">
            <v>37.8D10.1116</v>
          </cell>
          <cell r="Z1892">
            <v>88000</v>
          </cell>
          <cell r="AA1892">
            <v>213000</v>
          </cell>
          <cell r="AB1892">
            <v>0</v>
          </cell>
          <cell r="AC1892">
            <v>143000</v>
          </cell>
        </row>
        <row r="1893">
          <cell r="X1893" t="str">
            <v>03.0059.1116</v>
          </cell>
          <cell r="Y1893" t="str">
            <v>37.8D10.1116</v>
          </cell>
          <cell r="Z1893">
            <v>88000</v>
          </cell>
          <cell r="AA1893">
            <v>213000</v>
          </cell>
          <cell r="AB1893">
            <v>0</v>
          </cell>
          <cell r="AC1893">
            <v>143000</v>
          </cell>
        </row>
        <row r="1894">
          <cell r="X1894" t="str">
            <v>11.0098.1116</v>
          </cell>
          <cell r="Y1894" t="str">
            <v>37.8D10.1116</v>
          </cell>
          <cell r="Z1894">
            <v>88000</v>
          </cell>
          <cell r="AA1894">
            <v>213000</v>
          </cell>
          <cell r="AB1894">
            <v>0</v>
          </cell>
          <cell r="AC1894">
            <v>143000</v>
          </cell>
        </row>
        <row r="1895">
          <cell r="X1895" t="str">
            <v>11.0121.1116</v>
          </cell>
          <cell r="Y1895" t="str">
            <v>37.8D10.1116</v>
          </cell>
          <cell r="Z1895">
            <v>88000</v>
          </cell>
          <cell r="AA1895">
            <v>213000</v>
          </cell>
          <cell r="AB1895">
            <v>0</v>
          </cell>
          <cell r="AC1895">
            <v>143000</v>
          </cell>
        </row>
        <row r="1896">
          <cell r="X1896" t="str">
            <v>17.0025.1116</v>
          </cell>
          <cell r="Y1896" t="str">
            <v>37.8D10.1116</v>
          </cell>
          <cell r="Z1896">
            <v>88000</v>
          </cell>
          <cell r="AA1896">
            <v>213000</v>
          </cell>
          <cell r="AB1896">
            <v>0</v>
          </cell>
          <cell r="AC1896">
            <v>143000</v>
          </cell>
        </row>
        <row r="1897">
          <cell r="X1897" t="str">
            <v>03.1216.1870</v>
          </cell>
          <cell r="Y1897" t="str">
            <v>37.3G02.1870</v>
          </cell>
          <cell r="Z1897">
            <v>72000</v>
          </cell>
          <cell r="AA1897">
            <v>700000</v>
          </cell>
          <cell r="AB1897">
            <v>12</v>
          </cell>
          <cell r="AC1897">
            <v>472000</v>
          </cell>
        </row>
        <row r="1898">
          <cell r="X1898" t="str">
            <v>03.1217.1870</v>
          </cell>
          <cell r="Y1898" t="str">
            <v>37.3G02.1870</v>
          </cell>
          <cell r="Z1898">
            <v>72000</v>
          </cell>
          <cell r="AA1898">
            <v>700000</v>
          </cell>
          <cell r="AB1898">
            <v>12</v>
          </cell>
          <cell r="AC1898">
            <v>472000</v>
          </cell>
        </row>
        <row r="1899">
          <cell r="X1899" t="str">
            <v>03.1218.1870</v>
          </cell>
          <cell r="Y1899" t="str">
            <v>37.3G02.1870</v>
          </cell>
          <cell r="Z1899">
            <v>83000</v>
          </cell>
          <cell r="AA1899">
            <v>700000</v>
          </cell>
          <cell r="AB1899">
            <v>12</v>
          </cell>
          <cell r="AC1899">
            <v>472000</v>
          </cell>
        </row>
        <row r="1900">
          <cell r="X1900" t="str">
            <v>03.2785.1870</v>
          </cell>
          <cell r="Y1900" t="str">
            <v>37.3G02.1870</v>
          </cell>
          <cell r="Z1900">
            <v>83000</v>
          </cell>
          <cell r="AA1900">
            <v>700000</v>
          </cell>
          <cell r="AB1900">
            <v>12</v>
          </cell>
          <cell r="AC1900">
            <v>472000</v>
          </cell>
        </row>
        <row r="1901">
          <cell r="X1901" t="str">
            <v>03.2802.1870</v>
          </cell>
          <cell r="Y1901" t="str">
            <v>37.3G02.1870</v>
          </cell>
          <cell r="Z1901">
            <v>72000</v>
          </cell>
          <cell r="AA1901">
            <v>700000</v>
          </cell>
          <cell r="AB1901">
            <v>12</v>
          </cell>
          <cell r="AC1901">
            <v>472000</v>
          </cell>
        </row>
        <row r="1902">
          <cell r="X1902" t="str">
            <v>03.2803.1870</v>
          </cell>
          <cell r="Y1902" t="str">
            <v>37.3G02.1870</v>
          </cell>
          <cell r="Z1902">
            <v>72000</v>
          </cell>
          <cell r="AA1902">
            <v>700000</v>
          </cell>
          <cell r="AB1902">
            <v>12</v>
          </cell>
          <cell r="AC1902">
            <v>472000</v>
          </cell>
        </row>
        <row r="1903">
          <cell r="X1903" t="str">
            <v>12.0360.1870</v>
          </cell>
          <cell r="Y1903" t="str">
            <v>37.3G02.1870</v>
          </cell>
          <cell r="Z1903">
            <v>83000</v>
          </cell>
          <cell r="AA1903">
            <v>700000</v>
          </cell>
          <cell r="AB1903">
            <v>12</v>
          </cell>
          <cell r="AC1903">
            <v>472000</v>
          </cell>
        </row>
        <row r="1904">
          <cell r="X1904" t="str">
            <v>12.0361.1870</v>
          </cell>
          <cell r="Y1904" t="str">
            <v>37.3G02.1870</v>
          </cell>
          <cell r="Z1904">
            <v>72000</v>
          </cell>
          <cell r="AA1904">
            <v>700000</v>
          </cell>
          <cell r="AB1904">
            <v>12</v>
          </cell>
          <cell r="AC1904">
            <v>472000</v>
          </cell>
        </row>
        <row r="1905">
          <cell r="X1905" t="str">
            <v>12.0362.1870</v>
          </cell>
          <cell r="Y1905" t="str">
            <v>37.3G02.1870</v>
          </cell>
          <cell r="Z1905">
            <v>72000</v>
          </cell>
          <cell r="AA1905">
            <v>700000</v>
          </cell>
          <cell r="AB1905">
            <v>12</v>
          </cell>
          <cell r="AC1905">
            <v>472000</v>
          </cell>
        </row>
        <row r="1906">
          <cell r="X1906" t="str">
            <v>19.0341.1870</v>
          </cell>
          <cell r="Y1906" t="str">
            <v>37.3G02.1870</v>
          </cell>
          <cell r="Z1906">
            <v>72000</v>
          </cell>
          <cell r="AA1906">
            <v>700000</v>
          </cell>
          <cell r="AB1906">
            <v>12</v>
          </cell>
          <cell r="AC1906">
            <v>472000</v>
          </cell>
        </row>
        <row r="1907">
          <cell r="X1907" t="str">
            <v>19.0342.1870</v>
          </cell>
          <cell r="Y1907" t="str">
            <v>37.3G02.1870</v>
          </cell>
          <cell r="Z1907">
            <v>72000</v>
          </cell>
          <cell r="AA1907">
            <v>700000</v>
          </cell>
          <cell r="AB1907">
            <v>12</v>
          </cell>
          <cell r="AC1907">
            <v>472000</v>
          </cell>
        </row>
        <row r="1908">
          <cell r="X1908" t="str">
            <v>19.0343.1870</v>
          </cell>
          <cell r="Y1908" t="str">
            <v>37.3G02.1870</v>
          </cell>
          <cell r="Z1908">
            <v>83000</v>
          </cell>
          <cell r="AA1908">
            <v>700000</v>
          </cell>
          <cell r="AB1908">
            <v>12</v>
          </cell>
          <cell r="AC1908">
            <v>472000</v>
          </cell>
        </row>
        <row r="1909">
          <cell r="X1909" t="str">
            <v>03.4211.0168</v>
          </cell>
          <cell r="Y1909" t="str">
            <v>37.8B00.0168</v>
          </cell>
          <cell r="Z1909">
            <v>70000</v>
          </cell>
          <cell r="AA1909">
            <v>121000</v>
          </cell>
          <cell r="AB1909">
            <v>7</v>
          </cell>
          <cell r="AC1909">
            <v>104000</v>
          </cell>
        </row>
        <row r="1910">
          <cell r="X1910" t="str">
            <v>05.0065.0168</v>
          </cell>
          <cell r="Y1910" t="str">
            <v>37.8B00.0168</v>
          </cell>
          <cell r="Z1910">
            <v>70000</v>
          </cell>
          <cell r="AA1910">
            <v>121000</v>
          </cell>
          <cell r="AB1910">
            <v>7</v>
          </cell>
          <cell r="AC1910">
            <v>104000</v>
          </cell>
        </row>
        <row r="1911">
          <cell r="X1911" t="str">
            <v>15.0135.0168</v>
          </cell>
          <cell r="Y1911" t="str">
            <v>37.8B00.0168</v>
          </cell>
          <cell r="Z1911">
            <v>70000</v>
          </cell>
          <cell r="AA1911">
            <v>121000</v>
          </cell>
          <cell r="AB1911">
            <v>7</v>
          </cell>
          <cell r="AC1911">
            <v>104000</v>
          </cell>
        </row>
        <row r="1912">
          <cell r="X1912" t="str">
            <v>15.0211.0168</v>
          </cell>
          <cell r="Y1912" t="str">
            <v>37.8B00.0168</v>
          </cell>
          <cell r="Z1912">
            <v>70000</v>
          </cell>
          <cell r="AA1912">
            <v>121000</v>
          </cell>
          <cell r="AB1912">
            <v>7</v>
          </cell>
          <cell r="AC1912">
            <v>104000</v>
          </cell>
        </row>
        <row r="1913">
          <cell r="X1913" t="str">
            <v>22.0305.1307</v>
          </cell>
          <cell r="Y1913" t="str">
            <v>37.1E01.1307</v>
          </cell>
          <cell r="Z1913">
            <v>62000</v>
          </cell>
          <cell r="AA1913">
            <v>117000</v>
          </cell>
          <cell r="AB1913">
            <v>1</v>
          </cell>
          <cell r="AC1913">
            <v>105000</v>
          </cell>
        </row>
        <row r="1914">
          <cell r="X1914" t="str">
            <v>24.0193.1632</v>
          </cell>
          <cell r="Y1914" t="str">
            <v>37.1E04.1632</v>
          </cell>
          <cell r="Z1914">
            <v>0</v>
          </cell>
          <cell r="AA1914">
            <v>126000</v>
          </cell>
          <cell r="AB1914">
            <v>2</v>
          </cell>
          <cell r="AC1914">
            <v>110000</v>
          </cell>
        </row>
        <row r="1915">
          <cell r="X1915" t="str">
            <v>24.0194.1632</v>
          </cell>
          <cell r="Y1915" t="str">
            <v>37.1E04.1632</v>
          </cell>
          <cell r="Z1915">
            <v>0</v>
          </cell>
          <cell r="AA1915">
            <v>126000</v>
          </cell>
          <cell r="AB1915">
            <v>2</v>
          </cell>
          <cell r="AC1915">
            <v>110000</v>
          </cell>
        </row>
        <row r="1916">
          <cell r="X1916" t="str">
            <v>24.0173.1661</v>
          </cell>
          <cell r="Y1916" t="str">
            <v>37.1E04.1661</v>
          </cell>
          <cell r="Z1916">
            <v>0</v>
          </cell>
          <cell r="AA1916">
            <v>126000</v>
          </cell>
          <cell r="AB1916">
            <v>2</v>
          </cell>
          <cell r="AC1916">
            <v>110000</v>
          </cell>
        </row>
        <row r="1917">
          <cell r="X1917" t="str">
            <v>24.0174.1661</v>
          </cell>
          <cell r="Y1917" t="str">
            <v>37.1E04.1661</v>
          </cell>
          <cell r="Z1917">
            <v>0</v>
          </cell>
          <cell r="AA1917">
            <v>126000</v>
          </cell>
          <cell r="AB1917">
            <v>2</v>
          </cell>
          <cell r="AC1917">
            <v>110000</v>
          </cell>
        </row>
        <row r="1918">
          <cell r="X1918" t="str">
            <v>01.0267.0203</v>
          </cell>
          <cell r="Y1918" t="str">
            <v>37.8B00.0203</v>
          </cell>
          <cell r="Z1918">
            <v>80000</v>
          </cell>
          <cell r="AA1918">
            <v>129000</v>
          </cell>
          <cell r="AB1918">
            <v>4</v>
          </cell>
          <cell r="AC1918">
            <v>110000</v>
          </cell>
        </row>
        <row r="1919">
          <cell r="X1919" t="str">
            <v>02.0163.0203</v>
          </cell>
          <cell r="Y1919" t="str">
            <v>37.8B00.0203</v>
          </cell>
          <cell r="Z1919">
            <v>80000</v>
          </cell>
          <cell r="AA1919">
            <v>129000</v>
          </cell>
          <cell r="AB1919">
            <v>4</v>
          </cell>
          <cell r="AC1919">
            <v>110000</v>
          </cell>
        </row>
        <row r="1920">
          <cell r="X1920" t="str">
            <v>03.3826.0203</v>
          </cell>
          <cell r="Y1920" t="str">
            <v>37.8B00.0203</v>
          </cell>
          <cell r="Z1920">
            <v>80000</v>
          </cell>
          <cell r="AA1920">
            <v>129000</v>
          </cell>
          <cell r="AB1920">
            <v>4</v>
          </cell>
          <cell r="AC1920">
            <v>110000</v>
          </cell>
        </row>
        <row r="1921">
          <cell r="X1921" t="str">
            <v>15.0303.0203</v>
          </cell>
          <cell r="Y1921" t="str">
            <v>37.8B00.0203</v>
          </cell>
          <cell r="Z1921">
            <v>80000</v>
          </cell>
          <cell r="AA1921">
            <v>129000</v>
          </cell>
          <cell r="AB1921">
            <v>4</v>
          </cell>
          <cell r="AC1921">
            <v>110000</v>
          </cell>
        </row>
        <row r="1922">
          <cell r="X1922" t="str">
            <v>22.0228.1379</v>
          </cell>
          <cell r="Y1922" t="str">
            <v>37.1E01.1379</v>
          </cell>
          <cell r="Z1922">
            <v>0</v>
          </cell>
          <cell r="AA1922">
            <v>125000</v>
          </cell>
          <cell r="AB1922">
            <v>1</v>
          </cell>
          <cell r="AC1922">
            <v>111000</v>
          </cell>
        </row>
        <row r="1923">
          <cell r="X1923" t="str">
            <v>22.0237.1384</v>
          </cell>
          <cell r="Y1923" t="str">
            <v>37.1E01.1384</v>
          </cell>
          <cell r="Z1923">
            <v>0</v>
          </cell>
          <cell r="AA1923">
            <v>125000</v>
          </cell>
          <cell r="AB1923">
            <v>1</v>
          </cell>
          <cell r="AC1923">
            <v>111000</v>
          </cell>
        </row>
        <row r="1924">
          <cell r="X1924" t="str">
            <v>14.0267.0750</v>
          </cell>
          <cell r="Y1924" t="str">
            <v>37.8D07.0750</v>
          </cell>
          <cell r="Z1924">
            <v>0</v>
          </cell>
          <cell r="AA1924">
            <v>129000</v>
          </cell>
          <cell r="AB1924">
            <v>6</v>
          </cell>
          <cell r="AC1924">
            <v>113000</v>
          </cell>
        </row>
        <row r="1925">
          <cell r="X1925" t="str">
            <v>14.0269.0750</v>
          </cell>
          <cell r="Y1925" t="str">
            <v>37.8D07.0750</v>
          </cell>
          <cell r="Z1925">
            <v>0</v>
          </cell>
          <cell r="AA1925">
            <v>129000</v>
          </cell>
          <cell r="AB1925">
            <v>6</v>
          </cell>
          <cell r="AC1925">
            <v>113000</v>
          </cell>
        </row>
        <row r="1926">
          <cell r="X1926" t="str">
            <v>14.0270.0750</v>
          </cell>
          <cell r="Y1926" t="str">
            <v>37.8D07.0750</v>
          </cell>
          <cell r="Z1926">
            <v>0</v>
          </cell>
          <cell r="AA1926">
            <v>129000</v>
          </cell>
          <cell r="AB1926">
            <v>6</v>
          </cell>
          <cell r="AC1926">
            <v>113000</v>
          </cell>
        </row>
        <row r="1927">
          <cell r="X1927" t="str">
            <v>21.0071.0750</v>
          </cell>
          <cell r="Y1927" t="str">
            <v>37.8D07.0750</v>
          </cell>
          <cell r="Z1927">
            <v>0</v>
          </cell>
          <cell r="AA1927">
            <v>129000</v>
          </cell>
          <cell r="AB1927">
            <v>6</v>
          </cell>
          <cell r="AC1927">
            <v>113000</v>
          </cell>
        </row>
        <row r="1928">
          <cell r="X1928" t="str">
            <v>21.0072.0750</v>
          </cell>
          <cell r="Y1928" t="str">
            <v>37.8D07.0750</v>
          </cell>
          <cell r="Z1928">
            <v>0</v>
          </cell>
          <cell r="AA1928">
            <v>129000</v>
          </cell>
          <cell r="AB1928">
            <v>6</v>
          </cell>
          <cell r="AC1928">
            <v>113000</v>
          </cell>
        </row>
        <row r="1929">
          <cell r="X1929" t="str">
            <v>21.0073.0750</v>
          </cell>
          <cell r="Y1929" t="str">
            <v>37.8D07.0750</v>
          </cell>
          <cell r="Z1929">
            <v>0</v>
          </cell>
          <cell r="AA1929">
            <v>129000</v>
          </cell>
          <cell r="AB1929">
            <v>6</v>
          </cell>
          <cell r="AC1929">
            <v>113000</v>
          </cell>
        </row>
        <row r="1930">
          <cell r="X1930" t="str">
            <v>03.1236.1872</v>
          </cell>
          <cell r="Y1930" t="str">
            <v>37.3G02.1872</v>
          </cell>
          <cell r="Z1930">
            <v>121000</v>
          </cell>
          <cell r="AA1930">
            <v>507000</v>
          </cell>
          <cell r="AB1930">
            <v>10</v>
          </cell>
          <cell r="AC1930">
            <v>305000</v>
          </cell>
        </row>
        <row r="1931">
          <cell r="X1931" t="str">
            <v>03.1239.1872</v>
          </cell>
          <cell r="Y1931" t="str">
            <v>37.3G02.1872</v>
          </cell>
          <cell r="Z1931">
            <v>121000</v>
          </cell>
          <cell r="AA1931">
            <v>507000</v>
          </cell>
          <cell r="AB1931">
            <v>10</v>
          </cell>
          <cell r="AC1931">
            <v>305000</v>
          </cell>
        </row>
        <row r="1932">
          <cell r="X1932" t="str">
            <v>03.1240.1872</v>
          </cell>
          <cell r="Y1932" t="str">
            <v>37.3G02.1872</v>
          </cell>
          <cell r="Z1932">
            <v>121000</v>
          </cell>
          <cell r="AA1932">
            <v>507000</v>
          </cell>
          <cell r="AB1932">
            <v>10</v>
          </cell>
          <cell r="AC1932">
            <v>305000</v>
          </cell>
        </row>
        <row r="1933">
          <cell r="X1933" t="str">
            <v>12.0408.1872</v>
          </cell>
          <cell r="Y1933" t="str">
            <v>37.3G02.1872</v>
          </cell>
          <cell r="Z1933">
            <v>121000</v>
          </cell>
          <cell r="AA1933">
            <v>507000</v>
          </cell>
          <cell r="AB1933">
            <v>10</v>
          </cell>
          <cell r="AC1933">
            <v>305000</v>
          </cell>
        </row>
        <row r="1934">
          <cell r="X1934" t="str">
            <v>12.0409.1872</v>
          </cell>
          <cell r="Y1934" t="str">
            <v>37.3G02.1872</v>
          </cell>
          <cell r="Z1934">
            <v>121000</v>
          </cell>
          <cell r="AA1934">
            <v>507000</v>
          </cell>
          <cell r="AB1934">
            <v>10</v>
          </cell>
          <cell r="AC1934">
            <v>305000</v>
          </cell>
        </row>
        <row r="1935">
          <cell r="X1935" t="str">
            <v>19.0363.1872</v>
          </cell>
          <cell r="Y1935" t="str">
            <v>37.3G02.1872</v>
          </cell>
          <cell r="Z1935">
            <v>121000</v>
          </cell>
          <cell r="AA1935">
            <v>507000</v>
          </cell>
          <cell r="AB1935">
            <v>10</v>
          </cell>
          <cell r="AC1935">
            <v>305000</v>
          </cell>
        </row>
        <row r="1936">
          <cell r="X1936" t="str">
            <v>19.0365.1872</v>
          </cell>
          <cell r="Y1936" t="str">
            <v>37.3G02.1872</v>
          </cell>
          <cell r="Z1936">
            <v>121000</v>
          </cell>
          <cell r="AA1936">
            <v>507000</v>
          </cell>
          <cell r="AB1936">
            <v>10</v>
          </cell>
          <cell r="AC1936">
            <v>305000</v>
          </cell>
        </row>
        <row r="1937">
          <cell r="X1937" t="str">
            <v>19.0373.1872</v>
          </cell>
          <cell r="Y1937" t="str">
            <v>37.3G02.1872</v>
          </cell>
          <cell r="Z1937">
            <v>121000</v>
          </cell>
          <cell r="AA1937">
            <v>507000</v>
          </cell>
          <cell r="AB1937">
            <v>10</v>
          </cell>
          <cell r="AC1937">
            <v>305000</v>
          </cell>
        </row>
        <row r="1938">
          <cell r="X1938" t="str">
            <v>03.1237.1872</v>
          </cell>
          <cell r="Y1938" t="str">
            <v>37.3G02.1872</v>
          </cell>
          <cell r="Z1938">
            <v>206000</v>
          </cell>
          <cell r="AA1938">
            <v>507000</v>
          </cell>
          <cell r="AB1938">
            <v>0</v>
          </cell>
          <cell r="AC1938">
            <v>305000</v>
          </cell>
        </row>
        <row r="1939">
          <cell r="X1939" t="str">
            <v>19.0364.1872</v>
          </cell>
          <cell r="Y1939" t="str">
            <v>37.3G02.1872</v>
          </cell>
          <cell r="Z1939">
            <v>206000</v>
          </cell>
          <cell r="AA1939">
            <v>507000</v>
          </cell>
          <cell r="AB1939">
            <v>0</v>
          </cell>
          <cell r="AC1939">
            <v>305000</v>
          </cell>
        </row>
        <row r="1940">
          <cell r="X1940" t="str">
            <v>24.0080.1675</v>
          </cell>
          <cell r="Y1940" t="str">
            <v>37.1E04.1675</v>
          </cell>
          <cell r="Z1940">
            <v>0</v>
          </cell>
          <cell r="AA1940">
            <v>133000</v>
          </cell>
          <cell r="AB1940">
            <v>1</v>
          </cell>
          <cell r="AC1940">
            <v>115000</v>
          </cell>
        </row>
        <row r="1941">
          <cell r="X1941" t="str">
            <v>15.0147.1006</v>
          </cell>
          <cell r="Y1941" t="str">
            <v>37.8D08.1006</v>
          </cell>
          <cell r="Z1941">
            <v>0</v>
          </cell>
          <cell r="AA1941">
            <v>135000</v>
          </cell>
          <cell r="AB1941">
            <v>1</v>
          </cell>
          <cell r="AC1941">
            <v>117000</v>
          </cell>
        </row>
        <row r="1942">
          <cell r="X1942" t="str">
            <v>17.0133.0242</v>
          </cell>
          <cell r="Y1942" t="str">
            <v>37.8C00.0242</v>
          </cell>
          <cell r="Z1942">
            <v>0</v>
          </cell>
          <cell r="AA1942">
            <v>140000</v>
          </cell>
          <cell r="AB1942">
            <v>1</v>
          </cell>
          <cell r="AC1942">
            <v>118000</v>
          </cell>
        </row>
        <row r="1943">
          <cell r="X1943" t="str">
            <v>22.0487.1338</v>
          </cell>
          <cell r="Y1943" t="str">
            <v>37.1E01.1338</v>
          </cell>
          <cell r="Z1943">
            <v>0</v>
          </cell>
          <cell r="AA1943">
            <v>132000</v>
          </cell>
          <cell r="AB1943">
            <v>1</v>
          </cell>
          <cell r="AC1943">
            <v>118000</v>
          </cell>
        </row>
        <row r="1944">
          <cell r="X1944" t="str">
            <v>03.4212.0076</v>
          </cell>
          <cell r="Y1944" t="str">
            <v>37.8B00.0076</v>
          </cell>
          <cell r="Z1944">
            <v>0</v>
          </cell>
          <cell r="AA1944">
            <v>150000</v>
          </cell>
          <cell r="AB1944">
            <v>2</v>
          </cell>
          <cell r="AC1944">
            <v>120000</v>
          </cell>
        </row>
        <row r="1945">
          <cell r="X1945" t="str">
            <v>05.0002.0076</v>
          </cell>
          <cell r="Y1945" t="str">
            <v>37.8B00.0076</v>
          </cell>
          <cell r="Z1945">
            <v>0</v>
          </cell>
          <cell r="AA1945">
            <v>150000</v>
          </cell>
          <cell r="AB1945">
            <v>2</v>
          </cell>
          <cell r="AC1945">
            <v>120000</v>
          </cell>
        </row>
        <row r="1946">
          <cell r="X1946" t="str">
            <v>21.0106.1800</v>
          </cell>
          <cell r="Y1946" t="str">
            <v>37.3F00.1800</v>
          </cell>
          <cell r="Z1946">
            <v>0</v>
          </cell>
          <cell r="AA1946">
            <v>128000</v>
          </cell>
          <cell r="AB1946">
            <v>2</v>
          </cell>
          <cell r="AC1946">
            <v>120000</v>
          </cell>
        </row>
        <row r="1947">
          <cell r="X1947" t="str">
            <v>21.0122.1800</v>
          </cell>
          <cell r="Y1947" t="str">
            <v>37.3F00.1800</v>
          </cell>
          <cell r="Z1947">
            <v>0</v>
          </cell>
          <cell r="AA1947">
            <v>128000</v>
          </cell>
          <cell r="AB1947">
            <v>2</v>
          </cell>
          <cell r="AC1947">
            <v>120000</v>
          </cell>
        </row>
        <row r="1948">
          <cell r="X1948" t="str">
            <v>24.0252.1698</v>
          </cell>
          <cell r="Y1948" t="str">
            <v>37.1E04.1698</v>
          </cell>
          <cell r="Z1948">
            <v>0</v>
          </cell>
          <cell r="AA1948">
            <v>138000</v>
          </cell>
          <cell r="AB1948">
            <v>1</v>
          </cell>
          <cell r="AC1948">
            <v>120000</v>
          </cell>
        </row>
        <row r="1949">
          <cell r="X1949" t="str">
            <v>24.0255.1700</v>
          </cell>
          <cell r="Y1949" t="str">
            <v>37.1E04.1700</v>
          </cell>
          <cell r="Z1949">
            <v>0</v>
          </cell>
          <cell r="AA1949">
            <v>138000</v>
          </cell>
          <cell r="AB1949">
            <v>2</v>
          </cell>
          <cell r="AC1949">
            <v>120000</v>
          </cell>
        </row>
        <row r="1950">
          <cell r="X1950" t="str">
            <v>24.0256.1700</v>
          </cell>
          <cell r="Y1950" t="str">
            <v>37.1E04.1700</v>
          </cell>
          <cell r="Z1950">
            <v>0</v>
          </cell>
          <cell r="AA1950">
            <v>138000</v>
          </cell>
          <cell r="AB1950">
            <v>2</v>
          </cell>
          <cell r="AC1950">
            <v>120000</v>
          </cell>
        </row>
        <row r="1951">
          <cell r="X1951" t="str">
            <v>03.1918.1007</v>
          </cell>
          <cell r="Y1951" t="str">
            <v>37.8D09.1007</v>
          </cell>
          <cell r="Z1951">
            <v>60000</v>
          </cell>
          <cell r="AA1951">
            <v>151000</v>
          </cell>
          <cell r="AB1951">
            <v>2</v>
          </cell>
          <cell r="AC1951">
            <v>124000</v>
          </cell>
        </row>
        <row r="1952">
          <cell r="X1952" t="str">
            <v>16.0214.1007</v>
          </cell>
          <cell r="Y1952" t="str">
            <v>37.8D09.1007</v>
          </cell>
          <cell r="Z1952">
            <v>60000</v>
          </cell>
          <cell r="AA1952">
            <v>151000</v>
          </cell>
          <cell r="AB1952">
            <v>2</v>
          </cell>
          <cell r="AC1952">
            <v>124000</v>
          </cell>
        </row>
        <row r="1953">
          <cell r="X1953" t="str">
            <v>03.1238.1873</v>
          </cell>
          <cell r="Y1953" t="str">
            <v>37.3G02.1873</v>
          </cell>
          <cell r="Z1953">
            <v>209000</v>
          </cell>
          <cell r="AA1953">
            <v>723000</v>
          </cell>
          <cell r="AB1953">
            <v>0</v>
          </cell>
          <cell r="AC1953">
            <v>522000</v>
          </cell>
        </row>
        <row r="1954">
          <cell r="X1954" t="str">
            <v>19.0366.1873</v>
          </cell>
          <cell r="Y1954" t="str">
            <v>37.3G02.1873</v>
          </cell>
          <cell r="Z1954">
            <v>209000</v>
          </cell>
          <cell r="AA1954">
            <v>723000</v>
          </cell>
          <cell r="AB1954">
            <v>0</v>
          </cell>
          <cell r="AC1954">
            <v>522000</v>
          </cell>
        </row>
        <row r="1955">
          <cell r="X1955" t="str">
            <v>01.0004.0321</v>
          </cell>
          <cell r="Y1955" t="str">
            <v>37.8D02.0321</v>
          </cell>
          <cell r="Z1955">
            <v>0</v>
          </cell>
          <cell r="AA1955">
            <v>154000</v>
          </cell>
          <cell r="AB1955">
            <v>2</v>
          </cell>
          <cell r="AC1955">
            <v>124000</v>
          </cell>
        </row>
        <row r="1956">
          <cell r="X1956" t="str">
            <v>02.0094.0321</v>
          </cell>
          <cell r="Y1956" t="str">
            <v>37.8D02.0321</v>
          </cell>
          <cell r="Z1956">
            <v>0</v>
          </cell>
          <cell r="AA1956">
            <v>154000</v>
          </cell>
          <cell r="AB1956">
            <v>2</v>
          </cell>
          <cell r="AC1956">
            <v>124000</v>
          </cell>
        </row>
        <row r="1957">
          <cell r="X1957" t="str">
            <v>01.0380.1169</v>
          </cell>
          <cell r="Y1957" t="str">
            <v>37.8D11.1169</v>
          </cell>
          <cell r="Z1957">
            <v>0</v>
          </cell>
          <cell r="AA1957">
            <v>148000</v>
          </cell>
          <cell r="AB1957">
            <v>3</v>
          </cell>
          <cell r="AC1957">
            <v>124000</v>
          </cell>
        </row>
        <row r="1958">
          <cell r="X1958" t="str">
            <v>03.2793.1169</v>
          </cell>
          <cell r="Y1958" t="str">
            <v>37.8D11.1169</v>
          </cell>
          <cell r="Z1958">
            <v>0</v>
          </cell>
          <cell r="AA1958">
            <v>148000</v>
          </cell>
          <cell r="AB1958">
            <v>3</v>
          </cell>
          <cell r="AC1958">
            <v>124000</v>
          </cell>
        </row>
        <row r="1959">
          <cell r="X1959" t="str">
            <v>12.0368.1169</v>
          </cell>
          <cell r="Y1959" t="str">
            <v>37.8D11.1169</v>
          </cell>
          <cell r="Z1959">
            <v>0</v>
          </cell>
          <cell r="AA1959">
            <v>148000</v>
          </cell>
          <cell r="AB1959">
            <v>3</v>
          </cell>
          <cell r="AC1959">
            <v>124000</v>
          </cell>
        </row>
        <row r="1960">
          <cell r="X1960" t="str">
            <v>23.0035.1471</v>
          </cell>
          <cell r="Y1960" t="str">
            <v>37.1E03.1471</v>
          </cell>
          <cell r="Z1960">
            <v>105000</v>
          </cell>
          <cell r="AA1960">
            <v>132000</v>
          </cell>
          <cell r="AB1960">
            <v>1</v>
          </cell>
          <cell r="AC1960">
            <v>125000</v>
          </cell>
        </row>
        <row r="1961">
          <cell r="X1961" t="str">
            <v>05.0040.0325</v>
          </cell>
          <cell r="Y1961" t="str">
            <v>37.8D03.0325</v>
          </cell>
          <cell r="Z1961">
            <v>0</v>
          </cell>
          <cell r="AA1961">
            <v>214000</v>
          </cell>
          <cell r="AB1961">
            <v>1</v>
          </cell>
          <cell r="AC1961">
            <v>125000</v>
          </cell>
        </row>
        <row r="1962">
          <cell r="X1962" t="str">
            <v>21.0050.1821</v>
          </cell>
          <cell r="Y1962" t="str">
            <v>37.3F00.1821</v>
          </cell>
          <cell r="Z1962">
            <v>0</v>
          </cell>
          <cell r="AA1962">
            <v>165000</v>
          </cell>
          <cell r="AB1962">
            <v>1</v>
          </cell>
          <cell r="AC1962">
            <v>127000</v>
          </cell>
        </row>
        <row r="1963">
          <cell r="X1963" t="str">
            <v>02.0597.0306</v>
          </cell>
          <cell r="Y1963" t="str">
            <v>37.8D02.0306</v>
          </cell>
          <cell r="Z1963">
            <v>0</v>
          </cell>
          <cell r="AA1963">
            <v>153000</v>
          </cell>
          <cell r="AB1963">
            <v>1</v>
          </cell>
          <cell r="AC1963">
            <v>128000</v>
          </cell>
        </row>
        <row r="1964">
          <cell r="X1964" t="str">
            <v>11.0016.1160</v>
          </cell>
          <cell r="Y1964" t="str">
            <v>37.8D10.1160</v>
          </cell>
          <cell r="Z1964">
            <v>0</v>
          </cell>
          <cell r="AA1964">
            <v>170000</v>
          </cell>
          <cell r="AB1964">
            <v>1</v>
          </cell>
          <cell r="AC1964">
            <v>128000</v>
          </cell>
        </row>
        <row r="1965">
          <cell r="X1965" t="str">
            <v>03.2356.0505</v>
          </cell>
          <cell r="Y1965" t="str">
            <v>37.8D05.0505</v>
          </cell>
          <cell r="Z1965">
            <v>75000</v>
          </cell>
          <cell r="AA1965">
            <v>173000</v>
          </cell>
          <cell r="AB1965">
            <v>11</v>
          </cell>
          <cell r="AC1965">
            <v>129000</v>
          </cell>
        </row>
        <row r="1966">
          <cell r="X1966" t="str">
            <v>03.3608.0505</v>
          </cell>
          <cell r="Y1966" t="str">
            <v>37.8D05.0505</v>
          </cell>
          <cell r="Z1966">
            <v>75000</v>
          </cell>
          <cell r="AA1966">
            <v>173000</v>
          </cell>
          <cell r="AB1966">
            <v>11</v>
          </cell>
          <cell r="AC1966">
            <v>129000</v>
          </cell>
        </row>
        <row r="1967">
          <cell r="X1967" t="str">
            <v>03.3817.0505</v>
          </cell>
          <cell r="Y1967" t="str">
            <v>37.8D05.0505</v>
          </cell>
          <cell r="Z1967">
            <v>75000</v>
          </cell>
          <cell r="AA1967">
            <v>173000</v>
          </cell>
          <cell r="AB1967">
            <v>11</v>
          </cell>
          <cell r="AC1967">
            <v>129000</v>
          </cell>
        </row>
        <row r="1968">
          <cell r="X1968" t="str">
            <v>03.3909.0505</v>
          </cell>
          <cell r="Y1968" t="str">
            <v>37.8D05.0505</v>
          </cell>
          <cell r="Z1968">
            <v>75000</v>
          </cell>
          <cell r="AA1968">
            <v>173000</v>
          </cell>
          <cell r="AB1968">
            <v>11</v>
          </cell>
          <cell r="AC1968">
            <v>129000</v>
          </cell>
        </row>
        <row r="1969">
          <cell r="X1969" t="str">
            <v>03.3910.0505</v>
          </cell>
          <cell r="Y1969" t="str">
            <v>37.8D05.0505</v>
          </cell>
          <cell r="Z1969">
            <v>75000</v>
          </cell>
          <cell r="AA1969">
            <v>173000</v>
          </cell>
          <cell r="AB1969">
            <v>11</v>
          </cell>
          <cell r="AC1969">
            <v>129000</v>
          </cell>
        </row>
        <row r="1970">
          <cell r="X1970" t="str">
            <v>07.0231.0505</v>
          </cell>
          <cell r="Y1970" t="str">
            <v>37.8D05.0505</v>
          </cell>
          <cell r="Z1970">
            <v>75000</v>
          </cell>
          <cell r="AA1970">
            <v>173000</v>
          </cell>
          <cell r="AB1970">
            <v>11</v>
          </cell>
          <cell r="AC1970">
            <v>129000</v>
          </cell>
        </row>
        <row r="1971">
          <cell r="X1971" t="str">
            <v>14.0215.0505</v>
          </cell>
          <cell r="Y1971" t="str">
            <v>37.8D05.0505</v>
          </cell>
          <cell r="Z1971">
            <v>75000</v>
          </cell>
          <cell r="AA1971">
            <v>173000</v>
          </cell>
          <cell r="AB1971">
            <v>11</v>
          </cell>
          <cell r="AC1971">
            <v>129000</v>
          </cell>
        </row>
        <row r="1972">
          <cell r="X1972" t="str">
            <v>15.0304.0505</v>
          </cell>
          <cell r="Y1972" t="str">
            <v>37.8D05.0505</v>
          </cell>
          <cell r="Z1972">
            <v>75000</v>
          </cell>
          <cell r="AA1972">
            <v>173000</v>
          </cell>
          <cell r="AB1972">
            <v>11</v>
          </cell>
          <cell r="AC1972">
            <v>129000</v>
          </cell>
        </row>
        <row r="1973">
          <cell r="X1973" t="str">
            <v>03.3042.0329</v>
          </cell>
          <cell r="Y1973" t="str">
            <v>37.8D03.0329</v>
          </cell>
          <cell r="Z1973">
            <v>80000</v>
          </cell>
          <cell r="AA1973">
            <v>307000</v>
          </cell>
          <cell r="AB1973">
            <v>33</v>
          </cell>
          <cell r="AC1973">
            <v>218000</v>
          </cell>
        </row>
        <row r="1974">
          <cell r="X1974" t="str">
            <v>03.3043.0329</v>
          </cell>
          <cell r="Y1974" t="str">
            <v>37.8D03.0329</v>
          </cell>
          <cell r="Z1974">
            <v>80000</v>
          </cell>
          <cell r="AA1974">
            <v>307000</v>
          </cell>
          <cell r="AB1974">
            <v>33</v>
          </cell>
          <cell r="AC1974">
            <v>218000</v>
          </cell>
        </row>
        <row r="1975">
          <cell r="X1975" t="str">
            <v>13.0146.0612</v>
          </cell>
          <cell r="Y1975" t="str">
            <v>37.8D06.0612</v>
          </cell>
          <cell r="Z1975">
            <v>0</v>
          </cell>
          <cell r="AA1975">
            <v>257000</v>
          </cell>
          <cell r="AB1975">
            <v>1</v>
          </cell>
          <cell r="AC1975">
            <v>129000</v>
          </cell>
        </row>
        <row r="1976">
          <cell r="X1976" t="str">
            <v>22.0605.1299</v>
          </cell>
          <cell r="Y1976" t="str">
            <v>37.1E01.1299</v>
          </cell>
          <cell r="Z1976">
            <v>0</v>
          </cell>
          <cell r="AA1976">
            <v>145000</v>
          </cell>
          <cell r="AB1976">
            <v>1</v>
          </cell>
          <cell r="AC1976">
            <v>129000</v>
          </cell>
        </row>
        <row r="1977">
          <cell r="X1977" t="str">
            <v>24.0186.1635</v>
          </cell>
          <cell r="Y1977" t="str">
            <v>37.1E04.1635</v>
          </cell>
          <cell r="Z1977">
            <v>127000</v>
          </cell>
          <cell r="AA1977">
            <v>149000</v>
          </cell>
          <cell r="AB1977">
            <v>2</v>
          </cell>
          <cell r="AC1977">
            <v>130000</v>
          </cell>
        </row>
        <row r="1978">
          <cell r="X1978" t="str">
            <v>24.0189.1635</v>
          </cell>
          <cell r="Y1978" t="str">
            <v>37.1E04.1635</v>
          </cell>
          <cell r="Z1978">
            <v>127000</v>
          </cell>
          <cell r="AA1978">
            <v>149000</v>
          </cell>
          <cell r="AB1978">
            <v>2</v>
          </cell>
          <cell r="AC1978">
            <v>130000</v>
          </cell>
        </row>
        <row r="1979">
          <cell r="X1979" t="str">
            <v>24.0188.1636</v>
          </cell>
          <cell r="Y1979" t="str">
            <v>37.1E04.1636</v>
          </cell>
          <cell r="Z1979">
            <v>127000</v>
          </cell>
          <cell r="AA1979">
            <v>149000</v>
          </cell>
          <cell r="AB1979">
            <v>1</v>
          </cell>
          <cell r="AC1979">
            <v>130000</v>
          </cell>
        </row>
        <row r="1980">
          <cell r="X1980" t="str">
            <v>23.0023.1492</v>
          </cell>
          <cell r="Y1980" t="str">
            <v>37.1E03.1492</v>
          </cell>
          <cell r="Z1980">
            <v>0</v>
          </cell>
          <cell r="AA1980">
            <v>137000</v>
          </cell>
          <cell r="AB1980">
            <v>1</v>
          </cell>
          <cell r="AC1980">
            <v>130000</v>
          </cell>
        </row>
        <row r="1981">
          <cell r="X1981" t="str">
            <v>22.0037.1252</v>
          </cell>
          <cell r="Y1981" t="str">
            <v>37.1E01.1252</v>
          </cell>
          <cell r="Z1981">
            <v>0</v>
          </cell>
          <cell r="AA1981">
            <v>145000</v>
          </cell>
          <cell r="AB1981">
            <v>1</v>
          </cell>
          <cell r="AC1981">
            <v>130000</v>
          </cell>
        </row>
        <row r="1982">
          <cell r="X1982" t="str">
            <v>19.0192.0070</v>
          </cell>
          <cell r="Y1982" t="str">
            <v>37.2A05.0070</v>
          </cell>
          <cell r="Z1982">
            <v>79000</v>
          </cell>
          <cell r="AA1982">
            <v>139000</v>
          </cell>
          <cell r="AB1982">
            <v>2</v>
          </cell>
          <cell r="AC1982">
            <v>130000</v>
          </cell>
        </row>
        <row r="1983">
          <cell r="X1983" t="str">
            <v>21.0102.0070</v>
          </cell>
          <cell r="Y1983" t="str">
            <v>37.2A05.0070</v>
          </cell>
          <cell r="Z1983">
            <v>79000</v>
          </cell>
          <cell r="AA1983">
            <v>139000</v>
          </cell>
          <cell r="AB1983">
            <v>2</v>
          </cell>
          <cell r="AC1983">
            <v>130000</v>
          </cell>
        </row>
        <row r="1984">
          <cell r="X1984" t="str">
            <v>24.0175.1663</v>
          </cell>
          <cell r="Y1984" t="str">
            <v>37.1E04.1663</v>
          </cell>
          <cell r="Z1984">
            <v>0</v>
          </cell>
          <cell r="AA1984">
            <v>165000</v>
          </cell>
          <cell r="AB1984">
            <v>1</v>
          </cell>
          <cell r="AC1984">
            <v>130000</v>
          </cell>
        </row>
        <row r="1985">
          <cell r="X1985" t="str">
            <v>24.0211.1668</v>
          </cell>
          <cell r="Y1985" t="str">
            <v>37.1E04.1668</v>
          </cell>
          <cell r="Z1985">
            <v>0</v>
          </cell>
          <cell r="AA1985">
            <v>149000</v>
          </cell>
          <cell r="AB1985">
            <v>2</v>
          </cell>
          <cell r="AC1985">
            <v>130000</v>
          </cell>
        </row>
        <row r="1986">
          <cell r="X1986" t="str">
            <v>24.0212.1668</v>
          </cell>
          <cell r="Y1986" t="str">
            <v>37.1E04.1668</v>
          </cell>
          <cell r="Z1986">
            <v>0</v>
          </cell>
          <cell r="AA1986">
            <v>149000</v>
          </cell>
          <cell r="AB1986">
            <v>2</v>
          </cell>
          <cell r="AC1986">
            <v>130000</v>
          </cell>
        </row>
        <row r="1987">
          <cell r="X1987" t="str">
            <v>24.0209.1669</v>
          </cell>
          <cell r="Y1987" t="str">
            <v>37.1E04.1669</v>
          </cell>
          <cell r="Z1987">
            <v>0</v>
          </cell>
          <cell r="AA1987">
            <v>149000</v>
          </cell>
          <cell r="AB1987">
            <v>2</v>
          </cell>
          <cell r="AC1987">
            <v>130000</v>
          </cell>
        </row>
        <row r="1988">
          <cell r="X1988" t="str">
            <v>24.0210.1669</v>
          </cell>
          <cell r="Y1988" t="str">
            <v>37.1E04.1669</v>
          </cell>
          <cell r="Z1988">
            <v>0</v>
          </cell>
          <cell r="AA1988">
            <v>149000</v>
          </cell>
          <cell r="AB1988">
            <v>2</v>
          </cell>
          <cell r="AC1988">
            <v>130000</v>
          </cell>
        </row>
        <row r="1989">
          <cell r="X1989" t="str">
            <v>03.2117.0903</v>
          </cell>
          <cell r="Y1989" t="str">
            <v>37.8D08.0903</v>
          </cell>
          <cell r="Z1989">
            <v>30000</v>
          </cell>
          <cell r="AA1989">
            <v>150000</v>
          </cell>
          <cell r="AB1989">
            <v>3</v>
          </cell>
          <cell r="AC1989">
            <v>130000</v>
          </cell>
        </row>
        <row r="1990">
          <cell r="X1990" t="str">
            <v>15.0054.0903</v>
          </cell>
          <cell r="Y1990" t="str">
            <v>37.8D08.0903</v>
          </cell>
          <cell r="Z1990">
            <v>0</v>
          </cell>
          <cell r="AA1990">
            <v>150000</v>
          </cell>
          <cell r="AB1990">
            <v>3</v>
          </cell>
          <cell r="AC1990">
            <v>130000</v>
          </cell>
        </row>
        <row r="1991">
          <cell r="X1991" t="str">
            <v>15.0055.0903</v>
          </cell>
          <cell r="Y1991" t="str">
            <v>37.8D08.0903</v>
          </cell>
          <cell r="Z1991">
            <v>0</v>
          </cell>
          <cell r="AA1991">
            <v>150000</v>
          </cell>
          <cell r="AB1991">
            <v>3</v>
          </cell>
          <cell r="AC1991">
            <v>130000</v>
          </cell>
        </row>
        <row r="1992">
          <cell r="X1992" t="str">
            <v>05.0044.0329</v>
          </cell>
          <cell r="Y1992" t="str">
            <v>37.8D03.0329</v>
          </cell>
          <cell r="Z1992">
            <v>80000</v>
          </cell>
          <cell r="AA1992">
            <v>307000</v>
          </cell>
          <cell r="AB1992">
            <v>33</v>
          </cell>
          <cell r="AC1992">
            <v>218000</v>
          </cell>
        </row>
        <row r="1993">
          <cell r="X1993" t="str">
            <v>01.0368.1889</v>
          </cell>
          <cell r="Y1993" t="str">
            <v>37.1E06.1889</v>
          </cell>
          <cell r="Z1993">
            <v>0</v>
          </cell>
          <cell r="AA1993">
            <v>182000</v>
          </cell>
          <cell r="AB1993">
            <v>1</v>
          </cell>
          <cell r="AC1993">
            <v>130000</v>
          </cell>
        </row>
        <row r="1994">
          <cell r="X1994" t="str">
            <v>17.0104.0263</v>
          </cell>
          <cell r="Y1994" t="str">
            <v>37.8C00.0263</v>
          </cell>
          <cell r="Z1994">
            <v>0</v>
          </cell>
          <cell r="AA1994">
            <v>152000</v>
          </cell>
          <cell r="AB1994">
            <v>1</v>
          </cell>
          <cell r="AC1994">
            <v>131000</v>
          </cell>
        </row>
        <row r="1995">
          <cell r="X1995" t="str">
            <v>22.0208.1396</v>
          </cell>
          <cell r="Y1995" t="str">
            <v>37.1E01.1396</v>
          </cell>
          <cell r="Z1995">
            <v>0</v>
          </cell>
          <cell r="AA1995">
            <v>147000</v>
          </cell>
          <cell r="AB1995">
            <v>1</v>
          </cell>
          <cell r="AC1995">
            <v>131000</v>
          </cell>
        </row>
        <row r="1996">
          <cell r="X1996" t="str">
            <v>03.2998.0323</v>
          </cell>
          <cell r="Y1996" t="str">
            <v>37.8D03.0323</v>
          </cell>
          <cell r="Z1996">
            <v>0</v>
          </cell>
          <cell r="AA1996">
            <v>181000</v>
          </cell>
          <cell r="AB1996">
            <v>2</v>
          </cell>
          <cell r="AC1996">
            <v>132000</v>
          </cell>
        </row>
        <row r="1997">
          <cell r="X1997" t="str">
            <v>05.0071.0323</v>
          </cell>
          <cell r="Y1997" t="str">
            <v>37.8D03.0323</v>
          </cell>
          <cell r="Z1997">
            <v>0</v>
          </cell>
          <cell r="AA1997">
            <v>181000</v>
          </cell>
          <cell r="AB1997">
            <v>2</v>
          </cell>
          <cell r="AC1997">
            <v>132000</v>
          </cell>
        </row>
        <row r="1998">
          <cell r="X1998" t="str">
            <v>22.0183.1386</v>
          </cell>
          <cell r="Y1998" t="str">
            <v>37.1E01.1386</v>
          </cell>
          <cell r="Z1998">
            <v>0</v>
          </cell>
          <cell r="AA1998">
            <v>149000</v>
          </cell>
          <cell r="AB1998">
            <v>1</v>
          </cell>
          <cell r="AC1998">
            <v>133000</v>
          </cell>
        </row>
        <row r="1999">
          <cell r="X1999" t="str">
            <v>01.0104.0109</v>
          </cell>
          <cell r="Y1999" t="str">
            <v>37.8B00.0109</v>
          </cell>
          <cell r="Z1999">
            <v>0</v>
          </cell>
          <cell r="AA1999">
            <v>183000</v>
          </cell>
          <cell r="AB1999">
            <v>5</v>
          </cell>
          <cell r="AC1999">
            <v>139000</v>
          </cell>
        </row>
        <row r="2000">
          <cell r="X2000" t="str">
            <v>01.0105.0109</v>
          </cell>
          <cell r="Y2000" t="str">
            <v>37.8B00.0109</v>
          </cell>
          <cell r="Z2000">
            <v>0</v>
          </cell>
          <cell r="AA2000">
            <v>183000</v>
          </cell>
          <cell r="AB2000">
            <v>5</v>
          </cell>
          <cell r="AC2000">
            <v>139000</v>
          </cell>
        </row>
        <row r="2001">
          <cell r="X2001" t="str">
            <v>02.0025.0109</v>
          </cell>
          <cell r="Y2001" t="str">
            <v>37.8B00.0109</v>
          </cell>
          <cell r="Z2001">
            <v>0</v>
          </cell>
          <cell r="AA2001">
            <v>183000</v>
          </cell>
          <cell r="AB2001">
            <v>5</v>
          </cell>
          <cell r="AC2001">
            <v>139000</v>
          </cell>
        </row>
        <row r="2002">
          <cell r="X2002" t="str">
            <v>03.2324.0109</v>
          </cell>
          <cell r="Y2002" t="str">
            <v>37.8B00.0109</v>
          </cell>
          <cell r="Z2002">
            <v>0</v>
          </cell>
          <cell r="AA2002">
            <v>183000</v>
          </cell>
          <cell r="AB2002">
            <v>5</v>
          </cell>
          <cell r="AC2002">
            <v>139000</v>
          </cell>
        </row>
        <row r="2003">
          <cell r="X2003" t="str">
            <v>12.0372.0109</v>
          </cell>
          <cell r="Y2003" t="str">
            <v>37.8B00.0109</v>
          </cell>
          <cell r="Z2003">
            <v>0</v>
          </cell>
          <cell r="AA2003">
            <v>183000</v>
          </cell>
          <cell r="AB2003">
            <v>5</v>
          </cell>
          <cell r="AC2003">
            <v>139000</v>
          </cell>
        </row>
        <row r="2004">
          <cell r="X2004" t="str">
            <v>23.0034.1469</v>
          </cell>
          <cell r="Y2004" t="str">
            <v>37.1E03.1469</v>
          </cell>
          <cell r="Z2004">
            <v>122170</v>
          </cell>
          <cell r="AA2004">
            <v>148000</v>
          </cell>
          <cell r="AB2004">
            <v>1</v>
          </cell>
          <cell r="AC2004">
            <v>140000</v>
          </cell>
        </row>
        <row r="2005">
          <cell r="X2005" t="str">
            <v>24.0082.1690</v>
          </cell>
          <cell r="Y2005" t="str">
            <v>37.1E04.1690</v>
          </cell>
          <cell r="Z2005">
            <v>0</v>
          </cell>
          <cell r="AA2005">
            <v>161000</v>
          </cell>
          <cell r="AB2005">
            <v>2</v>
          </cell>
          <cell r="AC2005">
            <v>140000</v>
          </cell>
        </row>
        <row r="2006">
          <cell r="X2006" t="str">
            <v>24.0083.1690</v>
          </cell>
          <cell r="Y2006" t="str">
            <v>37.1E04.1690</v>
          </cell>
          <cell r="Z2006">
            <v>0</v>
          </cell>
          <cell r="AA2006">
            <v>161000</v>
          </cell>
          <cell r="AB2006">
            <v>2</v>
          </cell>
          <cell r="AC2006">
            <v>140000</v>
          </cell>
        </row>
        <row r="2007">
          <cell r="X2007" t="str">
            <v>02.0058.0308</v>
          </cell>
          <cell r="Y2007" t="str">
            <v>37.8D02.0308</v>
          </cell>
          <cell r="Z2007">
            <v>0</v>
          </cell>
          <cell r="AA2007">
            <v>165000</v>
          </cell>
          <cell r="AB2007">
            <v>3</v>
          </cell>
          <cell r="AC2007">
            <v>140000</v>
          </cell>
        </row>
        <row r="2008">
          <cell r="X2008" t="str">
            <v>02.0610.0308</v>
          </cell>
          <cell r="Y2008" t="str">
            <v>37.8D02.0308</v>
          </cell>
          <cell r="Z2008">
            <v>0</v>
          </cell>
          <cell r="AA2008">
            <v>165000</v>
          </cell>
          <cell r="AB2008">
            <v>3</v>
          </cell>
          <cell r="AC2008">
            <v>140000</v>
          </cell>
        </row>
        <row r="2009">
          <cell r="X2009" t="str">
            <v>21.0018.0308</v>
          </cell>
          <cell r="Y2009" t="str">
            <v>37.8D02.0308</v>
          </cell>
          <cell r="Z2009">
            <v>0</v>
          </cell>
          <cell r="AA2009">
            <v>165000</v>
          </cell>
          <cell r="AB2009">
            <v>3</v>
          </cell>
          <cell r="AC2009">
            <v>140000</v>
          </cell>
        </row>
        <row r="2010">
          <cell r="X2010" t="str">
            <v>14.0246.0742</v>
          </cell>
          <cell r="Y2010" t="str">
            <v>37.8D07.0742</v>
          </cell>
          <cell r="Z2010">
            <v>0</v>
          </cell>
          <cell r="AA2010">
            <v>230000</v>
          </cell>
          <cell r="AB2010">
            <v>2</v>
          </cell>
          <cell r="AC2010">
            <v>141000</v>
          </cell>
        </row>
        <row r="2011">
          <cell r="X2011" t="str">
            <v>14.0292.0742</v>
          </cell>
          <cell r="Y2011" t="str">
            <v>37.8D07.0742</v>
          </cell>
          <cell r="Z2011">
            <v>0</v>
          </cell>
          <cell r="AA2011">
            <v>230000</v>
          </cell>
          <cell r="AB2011">
            <v>2</v>
          </cell>
          <cell r="AC2011">
            <v>141000</v>
          </cell>
        </row>
        <row r="2012">
          <cell r="X2012" t="str">
            <v>01.0165.0158</v>
          </cell>
          <cell r="Y2012" t="str">
            <v>37.8B00.0158</v>
          </cell>
          <cell r="Z2012">
            <v>85000</v>
          </cell>
          <cell r="AA2012">
            <v>185000</v>
          </cell>
          <cell r="AB2012">
            <v>6</v>
          </cell>
          <cell r="AC2012">
            <v>141000</v>
          </cell>
        </row>
        <row r="2013">
          <cell r="X2013" t="str">
            <v>01.0336.0158</v>
          </cell>
          <cell r="Y2013" t="str">
            <v>37.8B00.0158</v>
          </cell>
          <cell r="Z2013">
            <v>85000</v>
          </cell>
          <cell r="AA2013">
            <v>185000</v>
          </cell>
          <cell r="AB2013">
            <v>6</v>
          </cell>
          <cell r="AC2013">
            <v>141000</v>
          </cell>
        </row>
        <row r="2014">
          <cell r="X2014" t="str">
            <v>02.0232.0158</v>
          </cell>
          <cell r="Y2014" t="str">
            <v>37.8B00.0158</v>
          </cell>
          <cell r="Z2014">
            <v>85000</v>
          </cell>
          <cell r="AA2014">
            <v>185000</v>
          </cell>
          <cell r="AB2014">
            <v>6</v>
          </cell>
          <cell r="AC2014">
            <v>141000</v>
          </cell>
        </row>
        <row r="2015">
          <cell r="X2015" t="str">
            <v>02.0233.0158</v>
          </cell>
          <cell r="Y2015" t="str">
            <v>37.8B00.0158</v>
          </cell>
          <cell r="Z2015">
            <v>85000</v>
          </cell>
          <cell r="AA2015">
            <v>185000</v>
          </cell>
          <cell r="AB2015">
            <v>6</v>
          </cell>
          <cell r="AC2015">
            <v>141000</v>
          </cell>
        </row>
        <row r="2016">
          <cell r="X2016" t="str">
            <v>03.0131.0158</v>
          </cell>
          <cell r="Y2016" t="str">
            <v>37.8B00.0158</v>
          </cell>
          <cell r="Z2016">
            <v>85000</v>
          </cell>
          <cell r="AA2016">
            <v>185000</v>
          </cell>
          <cell r="AB2016">
            <v>6</v>
          </cell>
          <cell r="AC2016">
            <v>141000</v>
          </cell>
        </row>
        <row r="2017">
          <cell r="X2017" t="str">
            <v>10.0353.0158</v>
          </cell>
          <cell r="Y2017" t="str">
            <v>37.8B00.0158</v>
          </cell>
          <cell r="Z2017">
            <v>85000</v>
          </cell>
          <cell r="AA2017">
            <v>185000</v>
          </cell>
          <cell r="AB2017">
            <v>6</v>
          </cell>
          <cell r="AC2017">
            <v>141000</v>
          </cell>
        </row>
        <row r="2018">
          <cell r="X2018" t="str">
            <v>22.0172.1394</v>
          </cell>
          <cell r="Y2018" t="str">
            <v>37.1E01.1394</v>
          </cell>
          <cell r="Z2018">
            <v>0</v>
          </cell>
          <cell r="AA2018">
            <v>159000</v>
          </cell>
          <cell r="AB2018">
            <v>1</v>
          </cell>
          <cell r="AC2018">
            <v>142000</v>
          </cell>
        </row>
        <row r="2019">
          <cell r="X2019" t="str">
            <v>24.0243.1671</v>
          </cell>
          <cell r="Y2019" t="str">
            <v>37.1E04.1671</v>
          </cell>
          <cell r="Z2019">
            <v>0</v>
          </cell>
          <cell r="AA2019">
            <v>164000</v>
          </cell>
          <cell r="AB2019">
            <v>1</v>
          </cell>
          <cell r="AC2019">
            <v>143000</v>
          </cell>
        </row>
        <row r="2020">
          <cell r="X2020" t="str">
            <v>03.2890.0084</v>
          </cell>
          <cell r="Y2020" t="str">
            <v>37.8B00.0084</v>
          </cell>
          <cell r="Z2020">
            <v>0</v>
          </cell>
          <cell r="AA2020">
            <v>161000</v>
          </cell>
          <cell r="AB2020">
            <v>2</v>
          </cell>
          <cell r="AC2020">
            <v>144000</v>
          </cell>
        </row>
        <row r="2021">
          <cell r="X2021" t="str">
            <v>07.0242.0084</v>
          </cell>
          <cell r="Y2021" t="str">
            <v>37.8B00.0084</v>
          </cell>
          <cell r="Z2021">
            <v>0</v>
          </cell>
          <cell r="AA2021">
            <v>161000</v>
          </cell>
          <cell r="AB2021">
            <v>2</v>
          </cell>
          <cell r="AC2021">
            <v>144000</v>
          </cell>
        </row>
        <row r="2022">
          <cell r="X2022" t="str">
            <v>03.1942.1010</v>
          </cell>
          <cell r="Y2022" t="str">
            <v>37.8D09.1010</v>
          </cell>
          <cell r="Z2022">
            <v>88000</v>
          </cell>
          <cell r="AA2022">
            <v>316000</v>
          </cell>
          <cell r="AB2022">
            <v>0</v>
          </cell>
          <cell r="AC2022">
            <v>254000</v>
          </cell>
        </row>
        <row r="2023">
          <cell r="X2023" t="str">
            <v>16.0230.1010</v>
          </cell>
          <cell r="Y2023" t="str">
            <v>37.8D09.1010</v>
          </cell>
          <cell r="Z2023">
            <v>88000</v>
          </cell>
          <cell r="AA2023">
            <v>316000</v>
          </cell>
          <cell r="AB2023">
            <v>0</v>
          </cell>
          <cell r="AC2023">
            <v>254000</v>
          </cell>
        </row>
        <row r="2024">
          <cell r="X2024" t="str">
            <v>24.0020.1684</v>
          </cell>
          <cell r="Y2024" t="str">
            <v>37.1E04.1684</v>
          </cell>
          <cell r="Z2024">
            <v>0</v>
          </cell>
          <cell r="AA2024">
            <v>166000</v>
          </cell>
          <cell r="AB2024">
            <v>2</v>
          </cell>
          <cell r="AC2024">
            <v>145000</v>
          </cell>
        </row>
        <row r="2025">
          <cell r="X2025" t="str">
            <v>24.0036.1684</v>
          </cell>
          <cell r="Y2025" t="str">
            <v>37.1E04.1684</v>
          </cell>
          <cell r="Z2025">
            <v>0</v>
          </cell>
          <cell r="AA2025">
            <v>166000</v>
          </cell>
          <cell r="AB2025">
            <v>2</v>
          </cell>
          <cell r="AC2025">
            <v>145000</v>
          </cell>
        </row>
        <row r="2026">
          <cell r="X2026" t="str">
            <v>22.0499.0163</v>
          </cell>
          <cell r="Y2026" t="str">
            <v>37.8B00.0163</v>
          </cell>
          <cell r="Z2026">
            <v>0</v>
          </cell>
          <cell r="AA2026">
            <v>216000</v>
          </cell>
          <cell r="AB2026">
            <v>1</v>
          </cell>
          <cell r="AC2026">
            <v>145000</v>
          </cell>
        </row>
        <row r="2027">
          <cell r="X2027" t="str">
            <v>22.0209.1397</v>
          </cell>
          <cell r="Y2027" t="str">
            <v>37.1E01.1397</v>
          </cell>
          <cell r="Z2027">
            <v>0</v>
          </cell>
          <cell r="AA2027">
            <v>164000</v>
          </cell>
          <cell r="AB2027">
            <v>1</v>
          </cell>
          <cell r="AC2027">
            <v>146000</v>
          </cell>
        </row>
        <row r="2028">
          <cell r="X2028" t="str">
            <v>03.2790.1171</v>
          </cell>
          <cell r="Y2028" t="str">
            <v>37.8D11.1171</v>
          </cell>
          <cell r="Z2028">
            <v>0</v>
          </cell>
          <cell r="AA2028">
            <v>194000</v>
          </cell>
          <cell r="AB2028">
            <v>5</v>
          </cell>
          <cell r="AC2028">
            <v>149000</v>
          </cell>
        </row>
        <row r="2029">
          <cell r="X2029" t="str">
            <v>03.2791.1171</v>
          </cell>
          <cell r="Y2029" t="str">
            <v>37.8D11.1171</v>
          </cell>
          <cell r="Z2029">
            <v>0</v>
          </cell>
          <cell r="AA2029">
            <v>194000</v>
          </cell>
          <cell r="AB2029">
            <v>5</v>
          </cell>
          <cell r="AC2029">
            <v>149000</v>
          </cell>
        </row>
        <row r="2030">
          <cell r="X2030" t="str">
            <v>12.0369.1171</v>
          </cell>
          <cell r="Y2030" t="str">
            <v>37.8D11.1171</v>
          </cell>
          <cell r="Z2030">
            <v>0</v>
          </cell>
          <cell r="AA2030">
            <v>194000</v>
          </cell>
          <cell r="AB2030">
            <v>5</v>
          </cell>
          <cell r="AC2030">
            <v>149000</v>
          </cell>
        </row>
        <row r="2031">
          <cell r="X2031" t="str">
            <v>12.0370.1171</v>
          </cell>
          <cell r="Y2031" t="str">
            <v>37.8D11.1171</v>
          </cell>
          <cell r="Z2031">
            <v>0</v>
          </cell>
          <cell r="AA2031">
            <v>194000</v>
          </cell>
          <cell r="AB2031">
            <v>5</v>
          </cell>
          <cell r="AC2031">
            <v>149000</v>
          </cell>
        </row>
        <row r="2032">
          <cell r="X2032" t="str">
            <v>12.0373.1171</v>
          </cell>
          <cell r="Y2032" t="str">
            <v>37.8D11.1171</v>
          </cell>
          <cell r="Z2032">
            <v>0</v>
          </cell>
          <cell r="AA2032">
            <v>194000</v>
          </cell>
          <cell r="AB2032">
            <v>5</v>
          </cell>
          <cell r="AC2032">
            <v>149000</v>
          </cell>
        </row>
        <row r="2033">
          <cell r="X2033" t="str">
            <v>24.0062.1626</v>
          </cell>
          <cell r="Y2033" t="str">
            <v>37.1E04.1626</v>
          </cell>
          <cell r="Z2033">
            <v>0</v>
          </cell>
          <cell r="AA2033">
            <v>172000</v>
          </cell>
          <cell r="AB2033">
            <v>2</v>
          </cell>
          <cell r="AC2033">
            <v>150000</v>
          </cell>
        </row>
        <row r="2034">
          <cell r="X2034" t="str">
            <v>24.0063.1626</v>
          </cell>
          <cell r="Y2034" t="str">
            <v>37.1E04.1626</v>
          </cell>
          <cell r="Z2034">
            <v>0</v>
          </cell>
          <cell r="AA2034">
            <v>172000</v>
          </cell>
          <cell r="AB2034">
            <v>2</v>
          </cell>
          <cell r="AC2034">
            <v>150000</v>
          </cell>
        </row>
        <row r="2035">
          <cell r="X2035" t="str">
            <v>23.0200.1579</v>
          </cell>
          <cell r="Y2035" t="str">
            <v>37.1E03.1579</v>
          </cell>
          <cell r="Z2035">
            <v>0</v>
          </cell>
          <cell r="AA2035">
            <v>159000</v>
          </cell>
          <cell r="AB2035">
            <v>1</v>
          </cell>
          <cell r="AC2035">
            <v>150000</v>
          </cell>
        </row>
        <row r="2036">
          <cell r="X2036" t="str">
            <v>22.0295.1279</v>
          </cell>
          <cell r="Y2036" t="str">
            <v>37.1E01.1279</v>
          </cell>
          <cell r="Z2036">
            <v>0</v>
          </cell>
          <cell r="AA2036">
            <v>168000</v>
          </cell>
          <cell r="AB2036">
            <v>2</v>
          </cell>
          <cell r="AC2036">
            <v>150000</v>
          </cell>
        </row>
        <row r="2037">
          <cell r="X2037" t="str">
            <v>22.0296.1279</v>
          </cell>
          <cell r="Y2037" t="str">
            <v>37.1E01.1279</v>
          </cell>
          <cell r="Z2037">
            <v>0</v>
          </cell>
          <cell r="AA2037">
            <v>168000</v>
          </cell>
          <cell r="AB2037">
            <v>2</v>
          </cell>
          <cell r="AC2037">
            <v>150000</v>
          </cell>
        </row>
        <row r="2038">
          <cell r="X2038" t="str">
            <v>21.0119.1801</v>
          </cell>
          <cell r="Y2038" t="str">
            <v>37.3F00.1801</v>
          </cell>
          <cell r="Z2038">
            <v>0</v>
          </cell>
          <cell r="AA2038">
            <v>158000</v>
          </cell>
          <cell r="AB2038">
            <v>3</v>
          </cell>
          <cell r="AC2038">
            <v>150000</v>
          </cell>
        </row>
        <row r="2039">
          <cell r="X2039" t="str">
            <v>21.0120.1801</v>
          </cell>
          <cell r="Y2039" t="str">
            <v>37.3F00.1801</v>
          </cell>
          <cell r="Z2039">
            <v>0</v>
          </cell>
          <cell r="AA2039">
            <v>158000</v>
          </cell>
          <cell r="AB2039">
            <v>3</v>
          </cell>
          <cell r="AC2039">
            <v>150000</v>
          </cell>
        </row>
        <row r="2040">
          <cell r="X2040" t="str">
            <v>21.0121.1801</v>
          </cell>
          <cell r="Y2040" t="str">
            <v>37.3F00.1801</v>
          </cell>
          <cell r="Z2040">
            <v>0</v>
          </cell>
          <cell r="AA2040">
            <v>158000</v>
          </cell>
          <cell r="AB2040">
            <v>3</v>
          </cell>
          <cell r="AC2040">
            <v>150000</v>
          </cell>
        </row>
        <row r="2041">
          <cell r="X2041" t="str">
            <v>16.0198.1026</v>
          </cell>
          <cell r="Y2041" t="str">
            <v>37.8D09.1026</v>
          </cell>
          <cell r="Z2041">
            <v>0</v>
          </cell>
          <cell r="AA2041">
            <v>194000</v>
          </cell>
          <cell r="AB2041" t="str">
            <v>Nhổ răng ngầm dưới xương</v>
          </cell>
          <cell r="AC2041">
            <v>150000</v>
          </cell>
        </row>
        <row r="2042">
          <cell r="X2042" t="str">
            <v>16.0203.1026</v>
          </cell>
          <cell r="Y2042" t="str">
            <v>37.8D09.1026</v>
          </cell>
          <cell r="Z2042">
            <v>120000</v>
          </cell>
          <cell r="AA2042">
            <v>194000</v>
          </cell>
          <cell r="AB2042" t="str">
            <v>Phẫu thuật nhổ răng khó</v>
          </cell>
          <cell r="AC2042">
            <v>150000</v>
          </cell>
        </row>
        <row r="2043">
          <cell r="X2043" t="str">
            <v>16.0206.1026</v>
          </cell>
          <cell r="Y2043" t="str">
            <v>37.8D09.1026</v>
          </cell>
          <cell r="Z2043">
            <v>120000</v>
          </cell>
          <cell r="AA2043">
            <v>194000</v>
          </cell>
          <cell r="AB2043">
            <v>3</v>
          </cell>
          <cell r="AC2043">
            <v>150000</v>
          </cell>
        </row>
        <row r="2044">
          <cell r="X2044" t="str">
            <v>24.0249.1697</v>
          </cell>
          <cell r="Y2044" t="str">
            <v>37.1E04.1697</v>
          </cell>
          <cell r="Z2044">
            <v>0</v>
          </cell>
          <cell r="AA2044">
            <v>172000</v>
          </cell>
          <cell r="AB2044">
            <v>1</v>
          </cell>
          <cell r="AC2044">
            <v>150000</v>
          </cell>
        </row>
        <row r="2045">
          <cell r="X2045" t="str">
            <v>02.0061.0164</v>
          </cell>
          <cell r="Y2045" t="str">
            <v>37.8B00.0164</v>
          </cell>
          <cell r="Z2045">
            <v>0</v>
          </cell>
          <cell r="AA2045">
            <v>172000</v>
          </cell>
          <cell r="AB2045">
            <v>6</v>
          </cell>
          <cell r="AC2045">
            <v>150000</v>
          </cell>
        </row>
        <row r="2046">
          <cell r="X2046" t="str">
            <v>02.0227.0164</v>
          </cell>
          <cell r="Y2046" t="str">
            <v>37.8B00.0164</v>
          </cell>
          <cell r="Z2046">
            <v>0</v>
          </cell>
          <cell r="AA2046">
            <v>172000</v>
          </cell>
          <cell r="AB2046">
            <v>6</v>
          </cell>
          <cell r="AC2046">
            <v>150000</v>
          </cell>
        </row>
        <row r="2047">
          <cell r="X2047" t="str">
            <v>02.0228.0164</v>
          </cell>
          <cell r="Y2047" t="str">
            <v>37.8B00.0164</v>
          </cell>
          <cell r="Z2047">
            <v>0</v>
          </cell>
          <cell r="AA2047">
            <v>172000</v>
          </cell>
          <cell r="AB2047">
            <v>6</v>
          </cell>
          <cell r="AC2047">
            <v>150000</v>
          </cell>
        </row>
        <row r="2048">
          <cell r="X2048" t="str">
            <v>02.0231.0164</v>
          </cell>
          <cell r="Y2048" t="str">
            <v>37.8B00.0164</v>
          </cell>
          <cell r="Z2048">
            <v>0</v>
          </cell>
          <cell r="AA2048">
            <v>172000</v>
          </cell>
          <cell r="AB2048">
            <v>6</v>
          </cell>
          <cell r="AC2048">
            <v>150000</v>
          </cell>
        </row>
        <row r="2049">
          <cell r="X2049" t="str">
            <v>13.0145.0611</v>
          </cell>
          <cell r="Y2049" t="str">
            <v>37.8D06.0611</v>
          </cell>
          <cell r="Z2049">
            <v>43000</v>
          </cell>
          <cell r="AA2049">
            <v>146000</v>
          </cell>
          <cell r="AB2049">
            <v>0</v>
          </cell>
          <cell r="AC2049">
            <v>102000</v>
          </cell>
        </row>
        <row r="2050">
          <cell r="X2050" t="str">
            <v>03.1219.1875</v>
          </cell>
          <cell r="Y2050" t="str">
            <v>37.3G02.1875</v>
          </cell>
          <cell r="Z2050">
            <v>206000</v>
          </cell>
          <cell r="AA2050">
            <v>1681000</v>
          </cell>
          <cell r="AB2050">
            <v>10</v>
          </cell>
          <cell r="AC2050">
            <v>1285000</v>
          </cell>
        </row>
        <row r="2051">
          <cell r="X2051" t="str">
            <v>03.1221.1875</v>
          </cell>
          <cell r="Y2051" t="str">
            <v>37.3G02.1875</v>
          </cell>
          <cell r="Z2051">
            <v>193000</v>
          </cell>
          <cell r="AA2051">
            <v>1681000</v>
          </cell>
          <cell r="AB2051">
            <v>10</v>
          </cell>
          <cell r="AC2051">
            <v>1285000</v>
          </cell>
        </row>
        <row r="2052">
          <cell r="X2052" t="str">
            <v>12.0433.1875</v>
          </cell>
          <cell r="Y2052" t="str">
            <v>37.3G02.1875</v>
          </cell>
          <cell r="Z2052">
            <v>206000</v>
          </cell>
          <cell r="AA2052">
            <v>1681000</v>
          </cell>
          <cell r="AB2052">
            <v>10</v>
          </cell>
          <cell r="AC2052">
            <v>1285000</v>
          </cell>
        </row>
        <row r="2053">
          <cell r="X2053" t="str">
            <v>12.0434.1875</v>
          </cell>
          <cell r="Y2053" t="str">
            <v>37.3G02.1875</v>
          </cell>
          <cell r="Z2053">
            <v>193000</v>
          </cell>
          <cell r="AA2053">
            <v>1681000</v>
          </cell>
          <cell r="AB2053">
            <v>10</v>
          </cell>
          <cell r="AC2053">
            <v>1285000</v>
          </cell>
        </row>
        <row r="2054">
          <cell r="X2054" t="str">
            <v>19.0344.1875</v>
          </cell>
          <cell r="Y2054" t="str">
            <v>37.3G02.1875</v>
          </cell>
          <cell r="Z2054">
            <v>206000</v>
          </cell>
          <cell r="AA2054">
            <v>1681000</v>
          </cell>
          <cell r="AB2054">
            <v>10</v>
          </cell>
          <cell r="AC2054">
            <v>1285000</v>
          </cell>
        </row>
        <row r="2055">
          <cell r="X2055" t="str">
            <v>19.0346.1875</v>
          </cell>
          <cell r="Y2055" t="str">
            <v>37.3G02.1875</v>
          </cell>
          <cell r="Z2055">
            <v>193000</v>
          </cell>
          <cell r="AA2055">
            <v>1681000</v>
          </cell>
          <cell r="AB2055">
            <v>10</v>
          </cell>
          <cell r="AC2055">
            <v>1285000</v>
          </cell>
        </row>
        <row r="2056">
          <cell r="X2056" t="str">
            <v>03.1222.1875</v>
          </cell>
          <cell r="Y2056" t="str">
            <v>37.3G02.1875</v>
          </cell>
          <cell r="Z2056">
            <v>193000</v>
          </cell>
          <cell r="AA2056">
            <v>1681000</v>
          </cell>
          <cell r="AB2056">
            <v>0</v>
          </cell>
          <cell r="AC2056">
            <v>1285000</v>
          </cell>
        </row>
        <row r="2057">
          <cell r="X2057" t="str">
            <v>19.0347.1875</v>
          </cell>
          <cell r="Y2057" t="str">
            <v>37.3G02.1875</v>
          </cell>
          <cell r="Z2057">
            <v>193000</v>
          </cell>
          <cell r="AA2057">
            <v>1681000</v>
          </cell>
          <cell r="AB2057">
            <v>0</v>
          </cell>
          <cell r="AC2057">
            <v>1285000</v>
          </cell>
        </row>
        <row r="2058">
          <cell r="X2058" t="str">
            <v>03.1220.1875</v>
          </cell>
          <cell r="Y2058" t="str">
            <v>37.3G02.1875</v>
          </cell>
          <cell r="Z2058">
            <v>206000</v>
          </cell>
          <cell r="AA2058">
            <v>1681000</v>
          </cell>
          <cell r="AB2058">
            <v>0</v>
          </cell>
          <cell r="AC2058">
            <v>1285000</v>
          </cell>
        </row>
        <row r="2059">
          <cell r="X2059" t="str">
            <v>19.0345.1875</v>
          </cell>
          <cell r="Y2059" t="str">
            <v>37.3G02.1875</v>
          </cell>
          <cell r="Z2059">
            <v>206000</v>
          </cell>
          <cell r="AA2059">
            <v>1681000</v>
          </cell>
          <cell r="AB2059">
            <v>0</v>
          </cell>
          <cell r="AC2059">
            <v>1285000</v>
          </cell>
        </row>
        <row r="2060">
          <cell r="X2060" t="str">
            <v>03.1853.1011</v>
          </cell>
          <cell r="Y2060" t="str">
            <v>37.8D09.1011</v>
          </cell>
          <cell r="Z2060">
            <v>500000</v>
          </cell>
          <cell r="AA2060">
            <v>941000</v>
          </cell>
          <cell r="AB2060">
            <v>0</v>
          </cell>
          <cell r="AC2060">
            <v>896000</v>
          </cell>
        </row>
        <row r="2061">
          <cell r="X2061" t="str">
            <v>16.0061.1011</v>
          </cell>
          <cell r="Y2061" t="str">
            <v>37.8D09.1011</v>
          </cell>
          <cell r="Z2061">
            <v>500000</v>
          </cell>
          <cell r="AA2061">
            <v>941000</v>
          </cell>
          <cell r="AB2061">
            <v>0</v>
          </cell>
          <cell r="AC2061">
            <v>896000</v>
          </cell>
        </row>
        <row r="2062">
          <cell r="X2062" t="str">
            <v>03.1726.1012</v>
          </cell>
          <cell r="Y2062" t="str">
            <v>37.8D09.1012</v>
          </cell>
          <cell r="Z2062">
            <v>200000</v>
          </cell>
          <cell r="AA2062">
            <v>539000</v>
          </cell>
          <cell r="AB2062">
            <v>23</v>
          </cell>
          <cell r="AC2062">
            <v>450000</v>
          </cell>
        </row>
        <row r="2063">
          <cell r="X2063" t="str">
            <v>03.1727.1012</v>
          </cell>
          <cell r="Y2063" t="str">
            <v>37.8D09.1012</v>
          </cell>
          <cell r="Z2063">
            <v>200000</v>
          </cell>
          <cell r="AA2063">
            <v>539000</v>
          </cell>
          <cell r="AB2063">
            <v>23</v>
          </cell>
          <cell r="AC2063">
            <v>450000</v>
          </cell>
        </row>
        <row r="2064">
          <cell r="X2064" t="str">
            <v>03.1728.1012</v>
          </cell>
          <cell r="Y2064" t="str">
            <v>37.8D09.1012</v>
          </cell>
          <cell r="Z2064">
            <v>200000</v>
          </cell>
          <cell r="AA2064">
            <v>539000</v>
          </cell>
          <cell r="AB2064">
            <v>23</v>
          </cell>
          <cell r="AC2064">
            <v>450000</v>
          </cell>
        </row>
        <row r="2065">
          <cell r="X2065" t="str">
            <v>03.1729.1012</v>
          </cell>
          <cell r="Y2065" t="str">
            <v>37.8D09.1012</v>
          </cell>
          <cell r="Z2065">
            <v>200000</v>
          </cell>
          <cell r="AA2065">
            <v>539000</v>
          </cell>
          <cell r="AB2065">
            <v>23</v>
          </cell>
          <cell r="AC2065">
            <v>450000</v>
          </cell>
        </row>
        <row r="2066">
          <cell r="X2066" t="str">
            <v>03.1730.1012</v>
          </cell>
          <cell r="Y2066" t="str">
            <v>37.8D09.1012</v>
          </cell>
          <cell r="Z2066">
            <v>200000</v>
          </cell>
          <cell r="AA2066">
            <v>539000</v>
          </cell>
          <cell r="AB2066">
            <v>23</v>
          </cell>
          <cell r="AC2066">
            <v>450000</v>
          </cell>
        </row>
        <row r="2067">
          <cell r="X2067" t="str">
            <v>03.1846.1012</v>
          </cell>
          <cell r="Y2067" t="str">
            <v>37.8D09.1012</v>
          </cell>
          <cell r="Z2067">
            <v>200000</v>
          </cell>
          <cell r="AA2067">
            <v>539000</v>
          </cell>
          <cell r="AB2067">
            <v>23</v>
          </cell>
          <cell r="AC2067">
            <v>450000</v>
          </cell>
        </row>
        <row r="2068">
          <cell r="X2068" t="str">
            <v>03.1848.1012</v>
          </cell>
          <cell r="Y2068" t="str">
            <v>37.8D09.1012</v>
          </cell>
          <cell r="Z2068">
            <v>200000</v>
          </cell>
          <cell r="AA2068">
            <v>539000</v>
          </cell>
          <cell r="AB2068">
            <v>23</v>
          </cell>
          <cell r="AC2068">
            <v>450000</v>
          </cell>
        </row>
        <row r="2069">
          <cell r="X2069" t="str">
            <v>03.1849.1012</v>
          </cell>
          <cell r="Y2069" t="str">
            <v>37.8D09.1012</v>
          </cell>
          <cell r="Z2069">
            <v>200000</v>
          </cell>
          <cell r="AA2069">
            <v>539000</v>
          </cell>
          <cell r="AB2069">
            <v>23</v>
          </cell>
          <cell r="AC2069">
            <v>450000</v>
          </cell>
        </row>
        <row r="2070">
          <cell r="X2070" t="str">
            <v>03.1850.1012</v>
          </cell>
          <cell r="Y2070" t="str">
            <v>37.8D09.1012</v>
          </cell>
          <cell r="Z2070">
            <v>200000</v>
          </cell>
          <cell r="AA2070">
            <v>539000</v>
          </cell>
          <cell r="AB2070">
            <v>23</v>
          </cell>
          <cell r="AC2070">
            <v>450000</v>
          </cell>
        </row>
        <row r="2071">
          <cell r="X2071" t="str">
            <v>03.1858.1012</v>
          </cell>
          <cell r="Y2071" t="str">
            <v>37.8D09.1012</v>
          </cell>
          <cell r="Z2071">
            <v>200000</v>
          </cell>
          <cell r="AA2071">
            <v>539000</v>
          </cell>
          <cell r="AB2071">
            <v>23</v>
          </cell>
          <cell r="AC2071">
            <v>450000</v>
          </cell>
        </row>
        <row r="2072">
          <cell r="X2072" t="str">
            <v>03.1859.1012</v>
          </cell>
          <cell r="Y2072" t="str">
            <v>37.8D09.1012</v>
          </cell>
          <cell r="Z2072">
            <v>200000</v>
          </cell>
          <cell r="AA2072">
            <v>539000</v>
          </cell>
          <cell r="AB2072">
            <v>23</v>
          </cell>
          <cell r="AC2072">
            <v>450000</v>
          </cell>
        </row>
        <row r="2073">
          <cell r="X2073" t="str">
            <v>16.0044.1012</v>
          </cell>
          <cell r="Y2073" t="str">
            <v>37.8D09.1012</v>
          </cell>
          <cell r="Z2073">
            <v>200000</v>
          </cell>
          <cell r="AA2073">
            <v>539000</v>
          </cell>
          <cell r="AB2073">
            <v>23</v>
          </cell>
          <cell r="AC2073">
            <v>450000</v>
          </cell>
        </row>
        <row r="2074">
          <cell r="X2074" t="str">
            <v>16.0045.1012</v>
          </cell>
          <cell r="Y2074" t="str">
            <v>37.8D09.1012</v>
          </cell>
          <cell r="Z2074">
            <v>200000</v>
          </cell>
          <cell r="AA2074">
            <v>539000</v>
          </cell>
          <cell r="AB2074">
            <v>23</v>
          </cell>
          <cell r="AC2074">
            <v>450000</v>
          </cell>
        </row>
        <row r="2075">
          <cell r="X2075" t="str">
            <v>16.0046.1012</v>
          </cell>
          <cell r="Y2075" t="str">
            <v>37.8D09.1012</v>
          </cell>
          <cell r="Z2075">
            <v>200000</v>
          </cell>
          <cell r="AA2075">
            <v>539000</v>
          </cell>
          <cell r="AB2075">
            <v>23</v>
          </cell>
          <cell r="AC2075">
            <v>450000</v>
          </cell>
        </row>
        <row r="2076">
          <cell r="X2076" t="str">
            <v>16.0047.1012</v>
          </cell>
          <cell r="Y2076" t="str">
            <v>37.8D09.1012</v>
          </cell>
          <cell r="Z2076">
            <v>200000</v>
          </cell>
          <cell r="AA2076">
            <v>539000</v>
          </cell>
          <cell r="AB2076">
            <v>23</v>
          </cell>
          <cell r="AC2076">
            <v>450000</v>
          </cell>
        </row>
        <row r="2077">
          <cell r="X2077" t="str">
            <v>16.0048.1012</v>
          </cell>
          <cell r="Y2077" t="str">
            <v>37.8D09.1012</v>
          </cell>
          <cell r="Z2077">
            <v>200000</v>
          </cell>
          <cell r="AA2077">
            <v>539000</v>
          </cell>
          <cell r="AB2077">
            <v>23</v>
          </cell>
          <cell r="AC2077">
            <v>450000</v>
          </cell>
        </row>
        <row r="2078">
          <cell r="X2078" t="str">
            <v>16.0049.1012</v>
          </cell>
          <cell r="Y2078" t="str">
            <v>37.8D09.1012</v>
          </cell>
          <cell r="Z2078">
            <v>200000</v>
          </cell>
          <cell r="AA2078">
            <v>539000</v>
          </cell>
          <cell r="AB2078">
            <v>23</v>
          </cell>
          <cell r="AC2078">
            <v>450000</v>
          </cell>
        </row>
        <row r="2079">
          <cell r="X2079" t="str">
            <v>16.0050.1012</v>
          </cell>
          <cell r="Y2079" t="str">
            <v>37.8D09.1012</v>
          </cell>
          <cell r="Z2079">
            <v>200000</v>
          </cell>
          <cell r="AA2079">
            <v>539000</v>
          </cell>
          <cell r="AB2079">
            <v>23</v>
          </cell>
          <cell r="AC2079">
            <v>450000</v>
          </cell>
        </row>
        <row r="2080">
          <cell r="X2080" t="str">
            <v>16.0051.1012</v>
          </cell>
          <cell r="Y2080" t="str">
            <v>37.8D09.1012</v>
          </cell>
          <cell r="Z2080">
            <v>200000</v>
          </cell>
          <cell r="AA2080">
            <v>539000</v>
          </cell>
          <cell r="AB2080">
            <v>23</v>
          </cell>
          <cell r="AC2080">
            <v>450000</v>
          </cell>
        </row>
        <row r="2081">
          <cell r="X2081" t="str">
            <v>16.0052.1012</v>
          </cell>
          <cell r="Y2081" t="str">
            <v>37.8D09.1012</v>
          </cell>
          <cell r="Z2081">
            <v>200000</v>
          </cell>
          <cell r="AA2081">
            <v>539000</v>
          </cell>
          <cell r="AB2081">
            <v>23</v>
          </cell>
          <cell r="AC2081">
            <v>450000</v>
          </cell>
        </row>
        <row r="2082">
          <cell r="X2082" t="str">
            <v>16.0053.1012</v>
          </cell>
          <cell r="Y2082" t="str">
            <v>37.8D09.1012</v>
          </cell>
          <cell r="Z2082">
            <v>200000</v>
          </cell>
          <cell r="AA2082">
            <v>539000</v>
          </cell>
          <cell r="AB2082">
            <v>23</v>
          </cell>
          <cell r="AC2082">
            <v>450000</v>
          </cell>
        </row>
        <row r="2083">
          <cell r="X2083" t="str">
            <v>16.0054.1012</v>
          </cell>
          <cell r="Y2083" t="str">
            <v>37.8D09.1012</v>
          </cell>
          <cell r="Z2083">
            <v>200000</v>
          </cell>
          <cell r="AA2083">
            <v>539000</v>
          </cell>
          <cell r="AB2083">
            <v>23</v>
          </cell>
          <cell r="AC2083">
            <v>450000</v>
          </cell>
        </row>
        <row r="2084">
          <cell r="X2084" t="str">
            <v>16.0055.1012</v>
          </cell>
          <cell r="Y2084" t="str">
            <v>37.8D09.1012</v>
          </cell>
          <cell r="Z2084">
            <v>200000</v>
          </cell>
          <cell r="AA2084">
            <v>539000</v>
          </cell>
          <cell r="AB2084">
            <v>23</v>
          </cell>
          <cell r="AC2084">
            <v>450000</v>
          </cell>
        </row>
        <row r="2085">
          <cell r="X2085" t="str">
            <v>03.1726.1013</v>
          </cell>
          <cell r="Y2085" t="str">
            <v>37.8D09.1013</v>
          </cell>
          <cell r="Z2085">
            <v>400000</v>
          </cell>
          <cell r="AA2085">
            <v>769000</v>
          </cell>
          <cell r="AB2085">
            <v>23</v>
          </cell>
          <cell r="AC2085">
            <v>680000</v>
          </cell>
        </row>
        <row r="2086">
          <cell r="X2086" t="str">
            <v>03.1727.1013</v>
          </cell>
          <cell r="Y2086" t="str">
            <v>37.8D09.1013</v>
          </cell>
          <cell r="Z2086">
            <v>400000</v>
          </cell>
          <cell r="AA2086">
            <v>769000</v>
          </cell>
          <cell r="AB2086">
            <v>23</v>
          </cell>
          <cell r="AC2086">
            <v>680000</v>
          </cell>
        </row>
        <row r="2087">
          <cell r="X2087" t="str">
            <v>03.1728.1013</v>
          </cell>
          <cell r="Y2087" t="str">
            <v>37.8D09.1013</v>
          </cell>
          <cell r="Z2087">
            <v>400000</v>
          </cell>
          <cell r="AA2087">
            <v>769000</v>
          </cell>
          <cell r="AB2087">
            <v>23</v>
          </cell>
          <cell r="AC2087">
            <v>680000</v>
          </cell>
        </row>
        <row r="2088">
          <cell r="X2088" t="str">
            <v>03.1729.1013</v>
          </cell>
          <cell r="Y2088" t="str">
            <v>37.8D09.1013</v>
          </cell>
          <cell r="Z2088">
            <v>400000</v>
          </cell>
          <cell r="AA2088">
            <v>769000</v>
          </cell>
          <cell r="AB2088">
            <v>23</v>
          </cell>
          <cell r="AC2088">
            <v>680000</v>
          </cell>
        </row>
        <row r="2089">
          <cell r="X2089" t="str">
            <v>03.1730.1013</v>
          </cell>
          <cell r="Y2089" t="str">
            <v>37.8D09.1013</v>
          </cell>
          <cell r="Z2089">
            <v>400000</v>
          </cell>
          <cell r="AA2089">
            <v>769000</v>
          </cell>
          <cell r="AB2089">
            <v>23</v>
          </cell>
          <cell r="AC2089">
            <v>680000</v>
          </cell>
        </row>
        <row r="2090">
          <cell r="X2090" t="str">
            <v>03.1846.1013</v>
          </cell>
          <cell r="Y2090" t="str">
            <v>37.8D09.1013</v>
          </cell>
          <cell r="Z2090">
            <v>400000</v>
          </cell>
          <cell r="AA2090">
            <v>769000</v>
          </cell>
          <cell r="AB2090">
            <v>23</v>
          </cell>
          <cell r="AC2090">
            <v>680000</v>
          </cell>
        </row>
        <row r="2091">
          <cell r="X2091" t="str">
            <v>03.1848.1013</v>
          </cell>
          <cell r="Y2091" t="str">
            <v>37.8D09.1013</v>
          </cell>
          <cell r="Z2091">
            <v>400000</v>
          </cell>
          <cell r="AA2091">
            <v>769000</v>
          </cell>
          <cell r="AB2091">
            <v>23</v>
          </cell>
          <cell r="AC2091">
            <v>680000</v>
          </cell>
        </row>
        <row r="2092">
          <cell r="X2092" t="str">
            <v>03.1849.1013</v>
          </cell>
          <cell r="Y2092" t="str">
            <v>37.8D09.1013</v>
          </cell>
          <cell r="Z2092">
            <v>400000</v>
          </cell>
          <cell r="AA2092">
            <v>769000</v>
          </cell>
          <cell r="AB2092">
            <v>23</v>
          </cell>
          <cell r="AC2092">
            <v>680000</v>
          </cell>
        </row>
        <row r="2093">
          <cell r="X2093" t="str">
            <v>03.1850.1013</v>
          </cell>
          <cell r="Y2093" t="str">
            <v>37.8D09.1013</v>
          </cell>
          <cell r="Z2093">
            <v>400000</v>
          </cell>
          <cell r="AA2093">
            <v>769000</v>
          </cell>
          <cell r="AB2093">
            <v>23</v>
          </cell>
          <cell r="AC2093">
            <v>680000</v>
          </cell>
        </row>
        <row r="2094">
          <cell r="X2094" t="str">
            <v>03.1858.1013</v>
          </cell>
          <cell r="Y2094" t="str">
            <v>37.8D09.1013</v>
          </cell>
          <cell r="Z2094">
            <v>400000</v>
          </cell>
          <cell r="AA2094">
            <v>769000</v>
          </cell>
          <cell r="AB2094">
            <v>23</v>
          </cell>
          <cell r="AC2094">
            <v>680000</v>
          </cell>
        </row>
        <row r="2095">
          <cell r="X2095" t="str">
            <v>03.1859.1013</v>
          </cell>
          <cell r="Y2095" t="str">
            <v>37.8D09.1013</v>
          </cell>
          <cell r="Z2095">
            <v>400000</v>
          </cell>
          <cell r="AA2095">
            <v>769000</v>
          </cell>
          <cell r="AB2095">
            <v>23</v>
          </cell>
          <cell r="AC2095">
            <v>680000</v>
          </cell>
        </row>
        <row r="2096">
          <cell r="X2096" t="str">
            <v>16.0044.1013</v>
          </cell>
          <cell r="Y2096" t="str">
            <v>37.8D09.1013</v>
          </cell>
          <cell r="Z2096">
            <v>400000</v>
          </cell>
          <cell r="AA2096">
            <v>769000</v>
          </cell>
          <cell r="AB2096">
            <v>23</v>
          </cell>
          <cell r="AC2096">
            <v>680000</v>
          </cell>
        </row>
        <row r="2097">
          <cell r="X2097" t="str">
            <v>16.0045.1013</v>
          </cell>
          <cell r="Y2097" t="str">
            <v>37.8D09.1013</v>
          </cell>
          <cell r="Z2097">
            <v>400000</v>
          </cell>
          <cell r="AA2097">
            <v>769000</v>
          </cell>
          <cell r="AB2097">
            <v>23</v>
          </cell>
          <cell r="AC2097">
            <v>680000</v>
          </cell>
        </row>
        <row r="2098">
          <cell r="X2098" t="str">
            <v>16.0046.1013</v>
          </cell>
          <cell r="Y2098" t="str">
            <v>37.8D09.1013</v>
          </cell>
          <cell r="Z2098">
            <v>400000</v>
          </cell>
          <cell r="AA2098">
            <v>769000</v>
          </cell>
          <cell r="AB2098">
            <v>23</v>
          </cell>
          <cell r="AC2098">
            <v>680000</v>
          </cell>
        </row>
        <row r="2099">
          <cell r="X2099" t="str">
            <v>16.0047.1013</v>
          </cell>
          <cell r="Y2099" t="str">
            <v>37.8D09.1013</v>
          </cell>
          <cell r="Z2099">
            <v>400000</v>
          </cell>
          <cell r="AA2099">
            <v>769000</v>
          </cell>
          <cell r="AB2099">
            <v>23</v>
          </cell>
          <cell r="AC2099">
            <v>680000</v>
          </cell>
        </row>
        <row r="2100">
          <cell r="X2100" t="str">
            <v>16.0048.1013</v>
          </cell>
          <cell r="Y2100" t="str">
            <v>37.8D09.1013</v>
          </cell>
          <cell r="Z2100">
            <v>400000</v>
          </cell>
          <cell r="AA2100">
            <v>769000</v>
          </cell>
          <cell r="AB2100">
            <v>23</v>
          </cell>
          <cell r="AC2100">
            <v>680000</v>
          </cell>
        </row>
        <row r="2101">
          <cell r="X2101" t="str">
            <v>16.0049.1013</v>
          </cell>
          <cell r="Y2101" t="str">
            <v>37.8D09.1013</v>
          </cell>
          <cell r="Z2101">
            <v>400000</v>
          </cell>
          <cell r="AA2101">
            <v>769000</v>
          </cell>
          <cell r="AB2101">
            <v>23</v>
          </cell>
          <cell r="AC2101">
            <v>680000</v>
          </cell>
        </row>
        <row r="2102">
          <cell r="X2102" t="str">
            <v>16.0050.1013</v>
          </cell>
          <cell r="Y2102" t="str">
            <v>37.8D09.1013</v>
          </cell>
          <cell r="Z2102">
            <v>400000</v>
          </cell>
          <cell r="AA2102">
            <v>769000</v>
          </cell>
          <cell r="AB2102">
            <v>23</v>
          </cell>
          <cell r="AC2102">
            <v>680000</v>
          </cell>
        </row>
        <row r="2103">
          <cell r="X2103" t="str">
            <v>16.0051.1013</v>
          </cell>
          <cell r="Y2103" t="str">
            <v>37.8D09.1013</v>
          </cell>
          <cell r="Z2103">
            <v>400000</v>
          </cell>
          <cell r="AA2103">
            <v>769000</v>
          </cell>
          <cell r="AB2103">
            <v>23</v>
          </cell>
          <cell r="AC2103">
            <v>680000</v>
          </cell>
        </row>
        <row r="2104">
          <cell r="X2104" t="str">
            <v>16.0052.1013</v>
          </cell>
          <cell r="Y2104" t="str">
            <v>37.8D09.1013</v>
          </cell>
          <cell r="Z2104">
            <v>400000</v>
          </cell>
          <cell r="AA2104">
            <v>769000</v>
          </cell>
          <cell r="AB2104">
            <v>23</v>
          </cell>
          <cell r="AC2104">
            <v>680000</v>
          </cell>
        </row>
        <row r="2105">
          <cell r="X2105" t="str">
            <v>16.0053.1013</v>
          </cell>
          <cell r="Y2105" t="str">
            <v>37.8D09.1013</v>
          </cell>
          <cell r="Z2105">
            <v>400000</v>
          </cell>
          <cell r="AA2105">
            <v>769000</v>
          </cell>
          <cell r="AB2105">
            <v>23</v>
          </cell>
          <cell r="AC2105">
            <v>680000</v>
          </cell>
        </row>
        <row r="2106">
          <cell r="X2106" t="str">
            <v>16.0054.1013</v>
          </cell>
          <cell r="Y2106" t="str">
            <v>37.8D09.1013</v>
          </cell>
          <cell r="Z2106">
            <v>400000</v>
          </cell>
          <cell r="AA2106">
            <v>769000</v>
          </cell>
          <cell r="AB2106">
            <v>23</v>
          </cell>
          <cell r="AC2106">
            <v>680000</v>
          </cell>
        </row>
        <row r="2107">
          <cell r="X2107" t="str">
            <v>16.0055.1013</v>
          </cell>
          <cell r="Y2107" t="str">
            <v>37.8D09.1013</v>
          </cell>
          <cell r="Z2107">
            <v>400000</v>
          </cell>
          <cell r="AA2107">
            <v>769000</v>
          </cell>
          <cell r="AB2107">
            <v>23</v>
          </cell>
          <cell r="AC2107">
            <v>680000</v>
          </cell>
        </row>
        <row r="2108">
          <cell r="X2108" t="str">
            <v>03.1726.1014</v>
          </cell>
          <cell r="Y2108" t="str">
            <v>37.8D09.1014</v>
          </cell>
          <cell r="Z2108">
            <v>200000</v>
          </cell>
          <cell r="AA2108">
            <v>409000</v>
          </cell>
          <cell r="AB2108">
            <v>23</v>
          </cell>
          <cell r="AC2108">
            <v>364000</v>
          </cell>
        </row>
        <row r="2109">
          <cell r="X2109" t="str">
            <v>03.1727.1014</v>
          </cell>
          <cell r="Y2109" t="str">
            <v>37.8D09.1014</v>
          </cell>
          <cell r="Z2109">
            <v>200000</v>
          </cell>
          <cell r="AA2109">
            <v>409000</v>
          </cell>
          <cell r="AB2109">
            <v>23</v>
          </cell>
          <cell r="AC2109">
            <v>364000</v>
          </cell>
        </row>
        <row r="2110">
          <cell r="X2110" t="str">
            <v>03.1728.1014</v>
          </cell>
          <cell r="Y2110" t="str">
            <v>37.8D09.1014</v>
          </cell>
          <cell r="Z2110">
            <v>200000</v>
          </cell>
          <cell r="AA2110">
            <v>409000</v>
          </cell>
          <cell r="AB2110">
            <v>23</v>
          </cell>
          <cell r="AC2110">
            <v>364000</v>
          </cell>
        </row>
        <row r="2111">
          <cell r="X2111" t="str">
            <v>03.1729.1014</v>
          </cell>
          <cell r="Y2111" t="str">
            <v>37.8D09.1014</v>
          </cell>
          <cell r="Z2111">
            <v>200000</v>
          </cell>
          <cell r="AA2111">
            <v>409000</v>
          </cell>
          <cell r="AB2111">
            <v>23</v>
          </cell>
          <cell r="AC2111">
            <v>364000</v>
          </cell>
        </row>
        <row r="2112">
          <cell r="X2112" t="str">
            <v>03.1730.1014</v>
          </cell>
          <cell r="Y2112" t="str">
            <v>37.8D09.1014</v>
          </cell>
          <cell r="Z2112">
            <v>200000</v>
          </cell>
          <cell r="AA2112">
            <v>409000</v>
          </cell>
          <cell r="AB2112">
            <v>23</v>
          </cell>
          <cell r="AC2112">
            <v>364000</v>
          </cell>
        </row>
        <row r="2113">
          <cell r="X2113" t="str">
            <v>03.1846.1014</v>
          </cell>
          <cell r="Y2113" t="str">
            <v>37.8D09.1014</v>
          </cell>
          <cell r="Z2113">
            <v>200000</v>
          </cell>
          <cell r="AA2113">
            <v>409000</v>
          </cell>
          <cell r="AB2113">
            <v>23</v>
          </cell>
          <cell r="AC2113">
            <v>364000</v>
          </cell>
        </row>
        <row r="2114">
          <cell r="X2114" t="str">
            <v>03.1848.1014</v>
          </cell>
          <cell r="Y2114" t="str">
            <v>37.8D09.1014</v>
          </cell>
          <cell r="Z2114">
            <v>200000</v>
          </cell>
          <cell r="AA2114">
            <v>409000</v>
          </cell>
          <cell r="AB2114">
            <v>23</v>
          </cell>
          <cell r="AC2114">
            <v>364000</v>
          </cell>
        </row>
        <row r="2115">
          <cell r="X2115" t="str">
            <v>03.1849.1014</v>
          </cell>
          <cell r="Y2115" t="str">
            <v>37.8D09.1014</v>
          </cell>
          <cell r="Z2115">
            <v>200000</v>
          </cell>
          <cell r="AA2115">
            <v>409000</v>
          </cell>
          <cell r="AB2115">
            <v>23</v>
          </cell>
          <cell r="AC2115">
            <v>364000</v>
          </cell>
        </row>
        <row r="2116">
          <cell r="X2116" t="str">
            <v>03.1850.1014</v>
          </cell>
          <cell r="Y2116" t="str">
            <v>37.8D09.1014</v>
          </cell>
          <cell r="Z2116">
            <v>200000</v>
          </cell>
          <cell r="AA2116">
            <v>409000</v>
          </cell>
          <cell r="AB2116">
            <v>23</v>
          </cell>
          <cell r="AC2116">
            <v>364000</v>
          </cell>
        </row>
        <row r="2117">
          <cell r="X2117" t="str">
            <v>03.1858.1014</v>
          </cell>
          <cell r="Y2117" t="str">
            <v>37.8D09.1014</v>
          </cell>
          <cell r="Z2117">
            <v>200000</v>
          </cell>
          <cell r="AA2117">
            <v>409000</v>
          </cell>
          <cell r="AB2117">
            <v>23</v>
          </cell>
          <cell r="AC2117">
            <v>364000</v>
          </cell>
        </row>
        <row r="2118">
          <cell r="X2118" t="str">
            <v>03.1859.1014</v>
          </cell>
          <cell r="Y2118" t="str">
            <v>37.8D09.1014</v>
          </cell>
          <cell r="Z2118">
            <v>200000</v>
          </cell>
          <cell r="AA2118">
            <v>409000</v>
          </cell>
          <cell r="AB2118">
            <v>23</v>
          </cell>
          <cell r="AC2118">
            <v>364000</v>
          </cell>
        </row>
        <row r="2119">
          <cell r="X2119" t="str">
            <v>16.0044.1014</v>
          </cell>
          <cell r="Y2119" t="str">
            <v>37.8D09.1014</v>
          </cell>
          <cell r="Z2119">
            <v>200000</v>
          </cell>
          <cell r="AA2119">
            <v>409000</v>
          </cell>
          <cell r="AB2119">
            <v>23</v>
          </cell>
          <cell r="AC2119">
            <v>364000</v>
          </cell>
        </row>
        <row r="2120">
          <cell r="X2120" t="str">
            <v>16.0045.1014</v>
          </cell>
          <cell r="Y2120" t="str">
            <v>37.8D09.1014</v>
          </cell>
          <cell r="Z2120">
            <v>200000</v>
          </cell>
          <cell r="AA2120">
            <v>409000</v>
          </cell>
          <cell r="AB2120">
            <v>23</v>
          </cell>
          <cell r="AC2120">
            <v>364000</v>
          </cell>
        </row>
        <row r="2121">
          <cell r="X2121" t="str">
            <v>16.0046.1014</v>
          </cell>
          <cell r="Y2121" t="str">
            <v>37.8D09.1014</v>
          </cell>
          <cell r="Z2121">
            <v>200000</v>
          </cell>
          <cell r="AA2121">
            <v>409000</v>
          </cell>
          <cell r="AB2121">
            <v>23</v>
          </cell>
          <cell r="AC2121">
            <v>364000</v>
          </cell>
        </row>
        <row r="2122">
          <cell r="X2122" t="str">
            <v>16.0047.1014</v>
          </cell>
          <cell r="Y2122" t="str">
            <v>37.8D09.1014</v>
          </cell>
          <cell r="Z2122">
            <v>200000</v>
          </cell>
          <cell r="AA2122">
            <v>409000</v>
          </cell>
          <cell r="AB2122">
            <v>23</v>
          </cell>
          <cell r="AC2122">
            <v>364000</v>
          </cell>
        </row>
        <row r="2123">
          <cell r="X2123" t="str">
            <v>16.0048.1014</v>
          </cell>
          <cell r="Y2123" t="str">
            <v>37.8D09.1014</v>
          </cell>
          <cell r="Z2123">
            <v>200000</v>
          </cell>
          <cell r="AA2123">
            <v>409000</v>
          </cell>
          <cell r="AB2123">
            <v>23</v>
          </cell>
          <cell r="AC2123">
            <v>364000</v>
          </cell>
        </row>
        <row r="2124">
          <cell r="X2124" t="str">
            <v>16.0049.1014</v>
          </cell>
          <cell r="Y2124" t="str">
            <v>37.8D09.1014</v>
          </cell>
          <cell r="Z2124">
            <v>200000</v>
          </cell>
          <cell r="AA2124">
            <v>409000</v>
          </cell>
          <cell r="AB2124">
            <v>23</v>
          </cell>
          <cell r="AC2124">
            <v>364000</v>
          </cell>
        </row>
        <row r="2125">
          <cell r="X2125" t="str">
            <v>16.0050.1014</v>
          </cell>
          <cell r="Y2125" t="str">
            <v>37.8D09.1014</v>
          </cell>
          <cell r="Z2125">
            <v>200000</v>
          </cell>
          <cell r="AA2125">
            <v>409000</v>
          </cell>
          <cell r="AB2125">
            <v>23</v>
          </cell>
          <cell r="AC2125">
            <v>364000</v>
          </cell>
        </row>
        <row r="2126">
          <cell r="X2126" t="str">
            <v>16.0051.1014</v>
          </cell>
          <cell r="Y2126" t="str">
            <v>37.8D09.1014</v>
          </cell>
          <cell r="Z2126">
            <v>200000</v>
          </cell>
          <cell r="AA2126">
            <v>409000</v>
          </cell>
          <cell r="AB2126">
            <v>23</v>
          </cell>
          <cell r="AC2126">
            <v>364000</v>
          </cell>
        </row>
        <row r="2127">
          <cell r="X2127" t="str">
            <v>16.0052.1014</v>
          </cell>
          <cell r="Y2127" t="str">
            <v>37.8D09.1014</v>
          </cell>
          <cell r="Z2127">
            <v>200000</v>
          </cell>
          <cell r="AA2127">
            <v>409000</v>
          </cell>
          <cell r="AB2127">
            <v>23</v>
          </cell>
          <cell r="AC2127">
            <v>364000</v>
          </cell>
        </row>
        <row r="2128">
          <cell r="X2128" t="str">
            <v>16.0053.1014</v>
          </cell>
          <cell r="Y2128" t="str">
            <v>37.8D09.1014</v>
          </cell>
          <cell r="Z2128">
            <v>200000</v>
          </cell>
          <cell r="AA2128">
            <v>409000</v>
          </cell>
          <cell r="AB2128">
            <v>23</v>
          </cell>
          <cell r="AC2128">
            <v>364000</v>
          </cell>
        </row>
        <row r="2129">
          <cell r="X2129" t="str">
            <v>16.0054.1014</v>
          </cell>
          <cell r="Y2129" t="str">
            <v>37.8D09.1014</v>
          </cell>
          <cell r="Z2129">
            <v>200000</v>
          </cell>
          <cell r="AA2129">
            <v>409000</v>
          </cell>
          <cell r="AB2129">
            <v>23</v>
          </cell>
          <cell r="AC2129">
            <v>364000</v>
          </cell>
        </row>
        <row r="2130">
          <cell r="X2130" t="str">
            <v>16.0055.1014</v>
          </cell>
          <cell r="Y2130" t="str">
            <v>37.8D09.1014</v>
          </cell>
          <cell r="Z2130">
            <v>200000</v>
          </cell>
          <cell r="AA2130">
            <v>409000</v>
          </cell>
          <cell r="AB2130">
            <v>23</v>
          </cell>
          <cell r="AC2130">
            <v>364000</v>
          </cell>
        </row>
        <row r="2131">
          <cell r="X2131" t="str">
            <v>03.1726.1015</v>
          </cell>
          <cell r="Y2131" t="str">
            <v>37.8D09.1015</v>
          </cell>
          <cell r="Z2131">
            <v>450000</v>
          </cell>
          <cell r="AA2131">
            <v>899000</v>
          </cell>
          <cell r="AB2131">
            <v>23</v>
          </cell>
          <cell r="AC2131">
            <v>810000</v>
          </cell>
        </row>
        <row r="2132">
          <cell r="X2132" t="str">
            <v>03.1727.1015</v>
          </cell>
          <cell r="Y2132" t="str">
            <v>37.8D09.1015</v>
          </cell>
          <cell r="Z2132">
            <v>450000</v>
          </cell>
          <cell r="AA2132">
            <v>899000</v>
          </cell>
          <cell r="AB2132">
            <v>23</v>
          </cell>
          <cell r="AC2132">
            <v>810000</v>
          </cell>
        </row>
        <row r="2133">
          <cell r="X2133" t="str">
            <v>03.1728.1015</v>
          </cell>
          <cell r="Y2133" t="str">
            <v>37.8D09.1015</v>
          </cell>
          <cell r="Z2133">
            <v>450000</v>
          </cell>
          <cell r="AA2133">
            <v>899000</v>
          </cell>
          <cell r="AB2133">
            <v>23</v>
          </cell>
          <cell r="AC2133">
            <v>810000</v>
          </cell>
        </row>
        <row r="2134">
          <cell r="X2134" t="str">
            <v>03.1729.1015</v>
          </cell>
          <cell r="Y2134" t="str">
            <v>37.8D09.1015</v>
          </cell>
          <cell r="Z2134">
            <v>450000</v>
          </cell>
          <cell r="AA2134">
            <v>899000</v>
          </cell>
          <cell r="AB2134">
            <v>23</v>
          </cell>
          <cell r="AC2134">
            <v>810000</v>
          </cell>
        </row>
        <row r="2135">
          <cell r="X2135" t="str">
            <v>03.1730.1015</v>
          </cell>
          <cell r="Y2135" t="str">
            <v>37.8D09.1015</v>
          </cell>
          <cell r="Z2135">
            <v>450000</v>
          </cell>
          <cell r="AA2135">
            <v>899000</v>
          </cell>
          <cell r="AB2135">
            <v>23</v>
          </cell>
          <cell r="AC2135">
            <v>810000</v>
          </cell>
        </row>
        <row r="2136">
          <cell r="X2136" t="str">
            <v>03.1846.1015</v>
          </cell>
          <cell r="Y2136" t="str">
            <v>37.8D09.1015</v>
          </cell>
          <cell r="Z2136">
            <v>450000</v>
          </cell>
          <cell r="AA2136">
            <v>899000</v>
          </cell>
          <cell r="AB2136">
            <v>23</v>
          </cell>
          <cell r="AC2136">
            <v>810000</v>
          </cell>
        </row>
        <row r="2137">
          <cell r="X2137" t="str">
            <v>03.1848.1015</v>
          </cell>
          <cell r="Y2137" t="str">
            <v>37.8D09.1015</v>
          </cell>
          <cell r="Z2137">
            <v>450000</v>
          </cell>
          <cell r="AA2137">
            <v>899000</v>
          </cell>
          <cell r="AB2137">
            <v>23</v>
          </cell>
          <cell r="AC2137">
            <v>810000</v>
          </cell>
        </row>
        <row r="2138">
          <cell r="X2138" t="str">
            <v>03.1849.1015</v>
          </cell>
          <cell r="Y2138" t="str">
            <v>37.8D09.1015</v>
          </cell>
          <cell r="Z2138">
            <v>450000</v>
          </cell>
          <cell r="AA2138">
            <v>899000</v>
          </cell>
          <cell r="AB2138">
            <v>23</v>
          </cell>
          <cell r="AC2138">
            <v>810000</v>
          </cell>
        </row>
        <row r="2139">
          <cell r="X2139" t="str">
            <v>03.1850.1015</v>
          </cell>
          <cell r="Y2139" t="str">
            <v>37.8D09.1015</v>
          </cell>
          <cell r="Z2139">
            <v>450000</v>
          </cell>
          <cell r="AA2139">
            <v>899000</v>
          </cell>
          <cell r="AB2139">
            <v>23</v>
          </cell>
          <cell r="AC2139">
            <v>810000</v>
          </cell>
        </row>
        <row r="2140">
          <cell r="X2140" t="str">
            <v>03.1858.1015</v>
          </cell>
          <cell r="Y2140" t="str">
            <v>37.8D09.1015</v>
          </cell>
          <cell r="Z2140">
            <v>450000</v>
          </cell>
          <cell r="AA2140">
            <v>899000</v>
          </cell>
          <cell r="AB2140">
            <v>23</v>
          </cell>
          <cell r="AC2140">
            <v>810000</v>
          </cell>
        </row>
        <row r="2141">
          <cell r="X2141" t="str">
            <v>03.1859.1015</v>
          </cell>
          <cell r="Y2141" t="str">
            <v>37.8D09.1015</v>
          </cell>
          <cell r="Z2141">
            <v>450000</v>
          </cell>
          <cell r="AA2141">
            <v>899000</v>
          </cell>
          <cell r="AB2141">
            <v>23</v>
          </cell>
          <cell r="AC2141">
            <v>810000</v>
          </cell>
        </row>
        <row r="2142">
          <cell r="X2142" t="str">
            <v>16.0044.1015</v>
          </cell>
          <cell r="Y2142" t="str">
            <v>37.8D09.1015</v>
          </cell>
          <cell r="Z2142">
            <v>450000</v>
          </cell>
          <cell r="AA2142">
            <v>899000</v>
          </cell>
          <cell r="AB2142">
            <v>23</v>
          </cell>
          <cell r="AC2142">
            <v>810000</v>
          </cell>
        </row>
        <row r="2143">
          <cell r="X2143" t="str">
            <v>16.0045.1015</v>
          </cell>
          <cell r="Y2143" t="str">
            <v>37.8D09.1015</v>
          </cell>
          <cell r="Z2143">
            <v>450000</v>
          </cell>
          <cell r="AA2143">
            <v>899000</v>
          </cell>
          <cell r="AB2143">
            <v>23</v>
          </cell>
          <cell r="AC2143">
            <v>810000</v>
          </cell>
        </row>
        <row r="2144">
          <cell r="X2144" t="str">
            <v>16.0046.1015</v>
          </cell>
          <cell r="Y2144" t="str">
            <v>37.8D09.1015</v>
          </cell>
          <cell r="Z2144">
            <v>450000</v>
          </cell>
          <cell r="AA2144">
            <v>899000</v>
          </cell>
          <cell r="AB2144">
            <v>23</v>
          </cell>
          <cell r="AC2144">
            <v>810000</v>
          </cell>
        </row>
        <row r="2145">
          <cell r="X2145" t="str">
            <v>16.0047.1015</v>
          </cell>
          <cell r="Y2145" t="str">
            <v>37.8D09.1015</v>
          </cell>
          <cell r="Z2145">
            <v>450000</v>
          </cell>
          <cell r="AA2145">
            <v>899000</v>
          </cell>
          <cell r="AB2145">
            <v>23</v>
          </cell>
          <cell r="AC2145">
            <v>810000</v>
          </cell>
        </row>
        <row r="2146">
          <cell r="X2146" t="str">
            <v>16.0048.1015</v>
          </cell>
          <cell r="Y2146" t="str">
            <v>37.8D09.1015</v>
          </cell>
          <cell r="Z2146">
            <v>450000</v>
          </cell>
          <cell r="AA2146">
            <v>899000</v>
          </cell>
          <cell r="AB2146">
            <v>23</v>
          </cell>
          <cell r="AC2146">
            <v>810000</v>
          </cell>
        </row>
        <row r="2147">
          <cell r="X2147" t="str">
            <v>16.0049.1015</v>
          </cell>
          <cell r="Y2147" t="str">
            <v>37.8D09.1015</v>
          </cell>
          <cell r="Z2147">
            <v>450000</v>
          </cell>
          <cell r="AA2147">
            <v>899000</v>
          </cell>
          <cell r="AB2147">
            <v>23</v>
          </cell>
          <cell r="AC2147">
            <v>810000</v>
          </cell>
        </row>
        <row r="2148">
          <cell r="X2148" t="str">
            <v>16.0050.1015</v>
          </cell>
          <cell r="Y2148" t="str">
            <v>37.8D09.1015</v>
          </cell>
          <cell r="Z2148">
            <v>450000</v>
          </cell>
          <cell r="AA2148">
            <v>899000</v>
          </cell>
          <cell r="AB2148">
            <v>23</v>
          </cell>
          <cell r="AC2148">
            <v>810000</v>
          </cell>
        </row>
        <row r="2149">
          <cell r="X2149" t="str">
            <v>16.0051.1015</v>
          </cell>
          <cell r="Y2149" t="str">
            <v>37.8D09.1015</v>
          </cell>
          <cell r="Z2149">
            <v>450000</v>
          </cell>
          <cell r="AA2149">
            <v>899000</v>
          </cell>
          <cell r="AB2149">
            <v>23</v>
          </cell>
          <cell r="AC2149">
            <v>810000</v>
          </cell>
        </row>
        <row r="2150">
          <cell r="X2150" t="str">
            <v>16.0052.1015</v>
          </cell>
          <cell r="Y2150" t="str">
            <v>37.8D09.1015</v>
          </cell>
          <cell r="Z2150">
            <v>450000</v>
          </cell>
          <cell r="AA2150">
            <v>899000</v>
          </cell>
          <cell r="AB2150">
            <v>23</v>
          </cell>
          <cell r="AC2150">
            <v>810000</v>
          </cell>
        </row>
        <row r="2151">
          <cell r="X2151" t="str">
            <v>16.0053.1015</v>
          </cell>
          <cell r="Y2151" t="str">
            <v>37.8D09.1015</v>
          </cell>
          <cell r="Z2151">
            <v>450000</v>
          </cell>
          <cell r="AA2151">
            <v>899000</v>
          </cell>
          <cell r="AB2151">
            <v>23</v>
          </cell>
          <cell r="AC2151">
            <v>810000</v>
          </cell>
        </row>
        <row r="2152">
          <cell r="X2152" t="str">
            <v>16.0054.1015</v>
          </cell>
          <cell r="Y2152" t="str">
            <v>37.8D09.1015</v>
          </cell>
          <cell r="Z2152">
            <v>450000</v>
          </cell>
          <cell r="AA2152">
            <v>899000</v>
          </cell>
          <cell r="AB2152">
            <v>23</v>
          </cell>
          <cell r="AC2152">
            <v>810000</v>
          </cell>
        </row>
        <row r="2153">
          <cell r="X2153" t="str">
            <v>16.0055.1015</v>
          </cell>
          <cell r="Y2153" t="str">
            <v>37.8D09.1015</v>
          </cell>
          <cell r="Z2153">
            <v>450000</v>
          </cell>
          <cell r="AA2153">
            <v>899000</v>
          </cell>
          <cell r="AB2153">
            <v>23</v>
          </cell>
          <cell r="AC2153">
            <v>810000</v>
          </cell>
        </row>
        <row r="2154">
          <cell r="X2154" t="str">
            <v>02.0483.0164</v>
          </cell>
          <cell r="Y2154" t="str">
            <v>37.8B00.0164</v>
          </cell>
          <cell r="Z2154">
            <v>0</v>
          </cell>
          <cell r="AA2154">
            <v>172000</v>
          </cell>
          <cell r="AB2154">
            <v>6</v>
          </cell>
          <cell r="AC2154">
            <v>150000</v>
          </cell>
        </row>
        <row r="2155">
          <cell r="X2155" t="str">
            <v>03.2331.0164</v>
          </cell>
          <cell r="Y2155" t="str">
            <v>37.8B00.0164</v>
          </cell>
          <cell r="Z2155">
            <v>0</v>
          </cell>
          <cell r="AA2155">
            <v>172000</v>
          </cell>
          <cell r="AB2155">
            <v>6</v>
          </cell>
          <cell r="AC2155">
            <v>150000</v>
          </cell>
        </row>
        <row r="2156">
          <cell r="X2156" t="str">
            <v>03.1944.1017</v>
          </cell>
          <cell r="Y2156" t="str">
            <v>37.8D09.1017</v>
          </cell>
          <cell r="Z2156">
            <v>200000</v>
          </cell>
          <cell r="AA2156">
            <v>369000</v>
          </cell>
          <cell r="AB2156">
            <v>0</v>
          </cell>
          <cell r="AC2156">
            <v>324000</v>
          </cell>
        </row>
        <row r="2157">
          <cell r="X2157" t="str">
            <v>16.0232.1017</v>
          </cell>
          <cell r="Y2157" t="str">
            <v>37.8D09.1017</v>
          </cell>
          <cell r="Z2157">
            <v>200000</v>
          </cell>
          <cell r="AA2157">
            <v>369000</v>
          </cell>
          <cell r="AB2157">
            <v>0</v>
          </cell>
          <cell r="AC2157">
            <v>324000</v>
          </cell>
        </row>
        <row r="2158">
          <cell r="X2158" t="str">
            <v>24.0093.1703</v>
          </cell>
          <cell r="Y2158" t="str">
            <v>37.1E04.1703</v>
          </cell>
          <cell r="Z2158">
            <v>0</v>
          </cell>
          <cell r="AA2158">
            <v>172000</v>
          </cell>
          <cell r="AB2158">
            <v>3</v>
          </cell>
          <cell r="AC2158">
            <v>150000</v>
          </cell>
        </row>
        <row r="2159">
          <cell r="X2159" t="str">
            <v>03.1241.1876</v>
          </cell>
          <cell r="Y2159" t="str">
            <v>37.3G02.1876</v>
          </cell>
          <cell r="Z2159">
            <v>256000</v>
          </cell>
          <cell r="AA2159">
            <v>569000</v>
          </cell>
          <cell r="AB2159">
            <v>8</v>
          </cell>
          <cell r="AC2159">
            <v>505000</v>
          </cell>
        </row>
        <row r="2160">
          <cell r="X2160" t="str">
            <v>03.1242.1876</v>
          </cell>
          <cell r="Y2160" t="str">
            <v>37.3G02.1876</v>
          </cell>
          <cell r="Z2160">
            <v>256000</v>
          </cell>
          <cell r="AA2160">
            <v>569000</v>
          </cell>
          <cell r="AB2160">
            <v>8</v>
          </cell>
          <cell r="AC2160">
            <v>505000</v>
          </cell>
        </row>
        <row r="2161">
          <cell r="X2161" t="str">
            <v>03.1243.1876</v>
          </cell>
          <cell r="Y2161" t="str">
            <v>37.3G02.1876</v>
          </cell>
          <cell r="Z2161">
            <v>256000</v>
          </cell>
          <cell r="AA2161">
            <v>569000</v>
          </cell>
          <cell r="AB2161">
            <v>8</v>
          </cell>
          <cell r="AC2161">
            <v>505000</v>
          </cell>
        </row>
        <row r="2162">
          <cell r="X2162" t="str">
            <v>03.1244.1876</v>
          </cell>
          <cell r="Y2162" t="str">
            <v>37.3G02.1876</v>
          </cell>
          <cell r="Z2162">
            <v>256000</v>
          </cell>
          <cell r="AA2162">
            <v>569000</v>
          </cell>
          <cell r="AB2162">
            <v>8</v>
          </cell>
          <cell r="AC2162">
            <v>505000</v>
          </cell>
        </row>
        <row r="2163">
          <cell r="X2163" t="str">
            <v>19.0374.1876</v>
          </cell>
          <cell r="Y2163" t="str">
            <v>37.3G02.1876</v>
          </cell>
          <cell r="Z2163">
            <v>256000</v>
          </cell>
          <cell r="AA2163">
            <v>569000</v>
          </cell>
          <cell r="AB2163">
            <v>8</v>
          </cell>
          <cell r="AC2163">
            <v>505000</v>
          </cell>
        </row>
        <row r="2164">
          <cell r="X2164" t="str">
            <v>19.0375.1876</v>
          </cell>
          <cell r="Y2164" t="str">
            <v>37.3G02.1876</v>
          </cell>
          <cell r="Z2164">
            <v>256000</v>
          </cell>
          <cell r="AA2164">
            <v>569000</v>
          </cell>
          <cell r="AB2164">
            <v>8</v>
          </cell>
          <cell r="AC2164">
            <v>505000</v>
          </cell>
        </row>
        <row r="2165">
          <cell r="X2165" t="str">
            <v>19.0376.1876</v>
          </cell>
          <cell r="Y2165" t="str">
            <v>37.3G02.1876</v>
          </cell>
          <cell r="Z2165">
            <v>256000</v>
          </cell>
          <cell r="AA2165">
            <v>569000</v>
          </cell>
          <cell r="AB2165">
            <v>8</v>
          </cell>
          <cell r="AC2165">
            <v>505000</v>
          </cell>
        </row>
        <row r="2166">
          <cell r="X2166" t="str">
            <v>19.0377.1876</v>
          </cell>
          <cell r="Y2166" t="str">
            <v>37.3G02.1876</v>
          </cell>
          <cell r="Z2166">
            <v>256000</v>
          </cell>
          <cell r="AA2166">
            <v>569000</v>
          </cell>
          <cell r="AB2166">
            <v>8</v>
          </cell>
          <cell r="AC2166">
            <v>505000</v>
          </cell>
        </row>
        <row r="2167">
          <cell r="X2167" t="str">
            <v>24.0281.1703</v>
          </cell>
          <cell r="Y2167" t="str">
            <v>37.1E04.1703</v>
          </cell>
          <cell r="Z2167">
            <v>0</v>
          </cell>
          <cell r="AA2167">
            <v>172000</v>
          </cell>
          <cell r="AB2167">
            <v>3</v>
          </cell>
          <cell r="AC2167">
            <v>150000</v>
          </cell>
        </row>
        <row r="2168">
          <cell r="X2168" t="str">
            <v>24.0283.1703</v>
          </cell>
          <cell r="Y2168" t="str">
            <v>37.1E04.1703</v>
          </cell>
          <cell r="Z2168">
            <v>0</v>
          </cell>
          <cell r="AA2168">
            <v>172000</v>
          </cell>
          <cell r="AB2168">
            <v>3</v>
          </cell>
          <cell r="AC2168">
            <v>150000</v>
          </cell>
        </row>
        <row r="2169">
          <cell r="X2169" t="str">
            <v>14.0249.0844</v>
          </cell>
          <cell r="Y2169" t="str">
            <v>37.8D07.0844</v>
          </cell>
          <cell r="Z2169">
            <v>0</v>
          </cell>
          <cell r="AA2169">
            <v>195000</v>
          </cell>
          <cell r="AB2169">
            <v>1</v>
          </cell>
          <cell r="AC2169">
            <v>150000</v>
          </cell>
        </row>
        <row r="2170">
          <cell r="X2170" t="str">
            <v>24.0100.1709</v>
          </cell>
          <cell r="Y2170" t="str">
            <v>37.1E04.1709</v>
          </cell>
          <cell r="Z2170">
            <v>0</v>
          </cell>
          <cell r="AA2170">
            <v>172000</v>
          </cell>
          <cell r="AB2170">
            <v>1</v>
          </cell>
          <cell r="AC2170">
            <v>150000</v>
          </cell>
        </row>
        <row r="2171">
          <cell r="X2171" t="str">
            <v>22.0618.1392</v>
          </cell>
          <cell r="Y2171" t="str">
            <v>37.1E01.1392</v>
          </cell>
          <cell r="Z2171">
            <v>0</v>
          </cell>
          <cell r="AA2171">
            <v>171000</v>
          </cell>
          <cell r="AB2171">
            <v>1</v>
          </cell>
          <cell r="AC2171">
            <v>153000</v>
          </cell>
        </row>
        <row r="2172">
          <cell r="X2172" t="str">
            <v>24.0218.1640</v>
          </cell>
          <cell r="Y2172" t="str">
            <v>37.1E04.1640</v>
          </cell>
          <cell r="Z2172">
            <v>0</v>
          </cell>
          <cell r="AA2172">
            <v>178000</v>
          </cell>
          <cell r="AB2172">
            <v>2</v>
          </cell>
          <cell r="AC2172">
            <v>155000</v>
          </cell>
        </row>
        <row r="2173">
          <cell r="X2173" t="str">
            <v>24.0219.1640</v>
          </cell>
          <cell r="Y2173" t="str">
            <v>37.1E04.1640</v>
          </cell>
          <cell r="Z2173">
            <v>0</v>
          </cell>
          <cell r="AA2173">
            <v>178000</v>
          </cell>
          <cell r="AB2173">
            <v>2</v>
          </cell>
          <cell r="AC2173">
            <v>155000</v>
          </cell>
        </row>
        <row r="2174">
          <cell r="X2174" t="str">
            <v>24.0022.1683</v>
          </cell>
          <cell r="Y2174" t="str">
            <v>37.1E04.1683</v>
          </cell>
          <cell r="Z2174">
            <v>0</v>
          </cell>
          <cell r="AA2174">
            <v>178000</v>
          </cell>
          <cell r="AB2174">
            <v>1</v>
          </cell>
          <cell r="AC2174">
            <v>155000</v>
          </cell>
        </row>
        <row r="2175">
          <cell r="X2175" t="str">
            <v>01.0267.0204</v>
          </cell>
          <cell r="Y2175" t="str">
            <v>37.8B00.0204</v>
          </cell>
          <cell r="Z2175">
            <v>110000</v>
          </cell>
          <cell r="AA2175">
            <v>174000</v>
          </cell>
          <cell r="AB2175">
            <v>3</v>
          </cell>
          <cell r="AC2175">
            <v>155000</v>
          </cell>
        </row>
        <row r="2176">
          <cell r="X2176" t="str">
            <v>03.3826.0204</v>
          </cell>
          <cell r="Y2176" t="str">
            <v>37.8B00.0204</v>
          </cell>
          <cell r="Z2176">
            <v>110000</v>
          </cell>
          <cell r="AA2176">
            <v>174000</v>
          </cell>
          <cell r="AB2176">
            <v>3</v>
          </cell>
          <cell r="AC2176">
            <v>155000</v>
          </cell>
        </row>
        <row r="2177">
          <cell r="X2177" t="str">
            <v>15.0303.0204</v>
          </cell>
          <cell r="Y2177" t="str">
            <v>37.8B00.0204</v>
          </cell>
          <cell r="Z2177">
            <v>110000</v>
          </cell>
          <cell r="AA2177">
            <v>174000</v>
          </cell>
          <cell r="AB2177">
            <v>3</v>
          </cell>
          <cell r="AC2177">
            <v>155000</v>
          </cell>
        </row>
        <row r="2178">
          <cell r="X2178" t="str">
            <v>24.0008.1722</v>
          </cell>
          <cell r="Y2178" t="str">
            <v>37.1E04.1722</v>
          </cell>
          <cell r="Z2178">
            <v>0</v>
          </cell>
          <cell r="AA2178">
            <v>178000</v>
          </cell>
          <cell r="AB2178">
            <v>2</v>
          </cell>
          <cell r="AC2178">
            <v>155000</v>
          </cell>
        </row>
        <row r="2179">
          <cell r="X2179" t="str">
            <v>03.1227.1880</v>
          </cell>
          <cell r="Y2179" t="str">
            <v>37.3G02.1880</v>
          </cell>
          <cell r="Z2179">
            <v>256000</v>
          </cell>
          <cell r="AA2179">
            <v>15090000</v>
          </cell>
          <cell r="AB2179">
            <v>5</v>
          </cell>
          <cell r="AC2179">
            <v>14222000</v>
          </cell>
        </row>
        <row r="2180">
          <cell r="X2180" t="str">
            <v>03.1230.1880</v>
          </cell>
          <cell r="Y2180" t="str">
            <v>37.3G02.1880</v>
          </cell>
          <cell r="Z2180">
            <v>256000</v>
          </cell>
          <cell r="AA2180">
            <v>15090000</v>
          </cell>
          <cell r="AB2180">
            <v>5</v>
          </cell>
          <cell r="AC2180">
            <v>14222000</v>
          </cell>
        </row>
        <row r="2181">
          <cell r="X2181" t="str">
            <v>18.0685.1880</v>
          </cell>
          <cell r="Y2181" t="str">
            <v>37.3G02.1880</v>
          </cell>
          <cell r="Z2181">
            <v>256000</v>
          </cell>
          <cell r="AA2181">
            <v>15090000</v>
          </cell>
          <cell r="AB2181">
            <v>5</v>
          </cell>
          <cell r="AC2181">
            <v>14222000</v>
          </cell>
        </row>
        <row r="2182">
          <cell r="X2182" t="str">
            <v>18.0686.1880</v>
          </cell>
          <cell r="Y2182" t="str">
            <v>37.3G02.1880</v>
          </cell>
          <cell r="Z2182">
            <v>256000</v>
          </cell>
          <cell r="AA2182">
            <v>15090000</v>
          </cell>
          <cell r="AB2182">
            <v>5</v>
          </cell>
          <cell r="AC2182">
            <v>14222000</v>
          </cell>
        </row>
        <row r="2183">
          <cell r="X2183" t="str">
            <v>19.0357.1880</v>
          </cell>
          <cell r="Y2183" t="str">
            <v>37.3G02.1880</v>
          </cell>
          <cell r="Z2183">
            <v>256000</v>
          </cell>
          <cell r="AA2183">
            <v>15090000</v>
          </cell>
          <cell r="AB2183">
            <v>5</v>
          </cell>
          <cell r="AC2183">
            <v>14222000</v>
          </cell>
        </row>
        <row r="2184">
          <cell r="X2184" t="str">
            <v>03.1215.1871</v>
          </cell>
          <cell r="Y2184" t="str">
            <v>37.3G02.1871</v>
          </cell>
          <cell r="Z2184">
            <v>83000</v>
          </cell>
          <cell r="AA2184">
            <v>850000</v>
          </cell>
          <cell r="AB2184">
            <v>4</v>
          </cell>
          <cell r="AC2184">
            <v>612000</v>
          </cell>
        </row>
        <row r="2185">
          <cell r="X2185" t="str">
            <v>03.2804.1871</v>
          </cell>
          <cell r="Y2185" t="str">
            <v>37.3G02.1871</v>
          </cell>
          <cell r="Z2185">
            <v>83000</v>
          </cell>
          <cell r="AA2185">
            <v>850000</v>
          </cell>
          <cell r="AB2185">
            <v>4</v>
          </cell>
          <cell r="AC2185">
            <v>612000</v>
          </cell>
        </row>
        <row r="2186">
          <cell r="X2186" t="str">
            <v>12.0363.1871</v>
          </cell>
          <cell r="Y2186" t="str">
            <v>37.3G02.1871</v>
          </cell>
          <cell r="Z2186">
            <v>83000</v>
          </cell>
          <cell r="AA2186">
            <v>850000</v>
          </cell>
          <cell r="AB2186">
            <v>4</v>
          </cell>
          <cell r="AC2186">
            <v>612000</v>
          </cell>
        </row>
        <row r="2187">
          <cell r="X2187" t="str">
            <v>19.0340.1871</v>
          </cell>
          <cell r="Y2187" t="str">
            <v>37.3G02.1871</v>
          </cell>
          <cell r="Z2187">
            <v>83000</v>
          </cell>
          <cell r="AA2187">
            <v>850000</v>
          </cell>
          <cell r="AB2187">
            <v>4</v>
          </cell>
          <cell r="AC2187">
            <v>612000</v>
          </cell>
        </row>
        <row r="2188">
          <cell r="X2188" t="str">
            <v>24.0326.1722</v>
          </cell>
          <cell r="Y2188" t="str">
            <v>37.1E04.1722</v>
          </cell>
          <cell r="Z2188">
            <v>0</v>
          </cell>
          <cell r="AA2188">
            <v>178000</v>
          </cell>
          <cell r="AB2188">
            <v>2</v>
          </cell>
          <cell r="AC2188">
            <v>155000</v>
          </cell>
        </row>
        <row r="2189">
          <cell r="X2189" t="str">
            <v>22.0094.1481</v>
          </cell>
          <cell r="Y2189" t="str">
            <v>37.1E03.1481</v>
          </cell>
          <cell r="Z2189">
            <v>0</v>
          </cell>
          <cell r="AA2189">
            <v>169000</v>
          </cell>
          <cell r="AB2189">
            <v>2</v>
          </cell>
          <cell r="AC2189">
            <v>160000</v>
          </cell>
        </row>
        <row r="2190">
          <cell r="X2190" t="str">
            <v>03.1231.1882</v>
          </cell>
          <cell r="Y2190" t="str">
            <v>37.3G02.1882</v>
          </cell>
          <cell r="Z2190">
            <v>99000</v>
          </cell>
          <cell r="AA2190">
            <v>448000</v>
          </cell>
          <cell r="AB2190">
            <v>0</v>
          </cell>
          <cell r="AC2190">
            <v>372000</v>
          </cell>
        </row>
        <row r="2191">
          <cell r="X2191" t="str">
            <v>03.1232.1882</v>
          </cell>
          <cell r="Y2191" t="str">
            <v>37.3G02.1882</v>
          </cell>
          <cell r="Z2191">
            <v>99000</v>
          </cell>
          <cell r="AA2191">
            <v>448000</v>
          </cell>
          <cell r="AB2191">
            <v>0</v>
          </cell>
          <cell r="AC2191">
            <v>372000</v>
          </cell>
        </row>
        <row r="2192">
          <cell r="X2192" t="str">
            <v>23.0045.1481</v>
          </cell>
          <cell r="Y2192" t="str">
            <v>37.1E03.1481</v>
          </cell>
          <cell r="Z2192">
            <v>316000</v>
          </cell>
          <cell r="AA2192">
            <v>169000</v>
          </cell>
          <cell r="AB2192">
            <v>2</v>
          </cell>
          <cell r="AC2192">
            <v>160000</v>
          </cell>
        </row>
        <row r="2193">
          <cell r="X2193" t="str">
            <v>24.0216.1641</v>
          </cell>
          <cell r="Y2193" t="str">
            <v>37.1E04.1641</v>
          </cell>
          <cell r="Z2193">
            <v>316000</v>
          </cell>
          <cell r="AA2193">
            <v>184000</v>
          </cell>
          <cell r="AB2193">
            <v>2</v>
          </cell>
          <cell r="AC2193">
            <v>160000</v>
          </cell>
        </row>
        <row r="2194">
          <cell r="X2194" t="str">
            <v>24.0217.1641</v>
          </cell>
          <cell r="Y2194" t="str">
            <v>37.1E04.1641</v>
          </cell>
          <cell r="Z2194">
            <v>0</v>
          </cell>
          <cell r="AA2194">
            <v>184000</v>
          </cell>
          <cell r="AB2194">
            <v>2</v>
          </cell>
          <cell r="AC2194">
            <v>160000</v>
          </cell>
        </row>
        <row r="2195">
          <cell r="X2195" t="str">
            <v>11.0095.1145</v>
          </cell>
          <cell r="Y2195" t="str">
            <v>37.8D10.1145</v>
          </cell>
          <cell r="Z2195">
            <v>0</v>
          </cell>
          <cell r="AA2195">
            <v>252000</v>
          </cell>
          <cell r="AB2195">
            <v>1</v>
          </cell>
          <cell r="AC2195">
            <v>163000</v>
          </cell>
        </row>
        <row r="2196">
          <cell r="X2196" t="str">
            <v>22.0077.1233</v>
          </cell>
          <cell r="Y2196" t="str">
            <v>37.1E01.1233</v>
          </cell>
          <cell r="Z2196">
            <v>1045000</v>
          </cell>
          <cell r="AA2196">
            <v>1150000</v>
          </cell>
          <cell r="AB2196">
            <v>0</v>
          </cell>
          <cell r="AC2196">
            <v>1100000</v>
          </cell>
        </row>
        <row r="2197">
          <cell r="X2197" t="str">
            <v>22.0256.1233</v>
          </cell>
          <cell r="Y2197" t="str">
            <v>37.1E01.1233</v>
          </cell>
          <cell r="Z2197">
            <v>1045000</v>
          </cell>
          <cell r="AA2197">
            <v>1150000</v>
          </cell>
          <cell r="AB2197">
            <v>0</v>
          </cell>
          <cell r="AC2197">
            <v>1100000</v>
          </cell>
        </row>
        <row r="2198">
          <cell r="X2198" t="str">
            <v>22.0257.1233</v>
          </cell>
          <cell r="Y2198" t="str">
            <v>37.1E01.1233</v>
          </cell>
          <cell r="Z2198">
            <v>1045000</v>
          </cell>
          <cell r="AA2198">
            <v>1150000</v>
          </cell>
          <cell r="AB2198">
            <v>0</v>
          </cell>
          <cell r="AC2198">
            <v>1100000</v>
          </cell>
        </row>
        <row r="2199">
          <cell r="X2199" t="str">
            <v>22.0258.1233</v>
          </cell>
          <cell r="Y2199" t="str">
            <v>37.1E01.1233</v>
          </cell>
          <cell r="Z2199">
            <v>1045000</v>
          </cell>
          <cell r="AA2199">
            <v>1150000</v>
          </cell>
          <cell r="AB2199">
            <v>0</v>
          </cell>
          <cell r="AC2199">
            <v>1100000</v>
          </cell>
        </row>
        <row r="2200">
          <cell r="X2200" t="str">
            <v>03.1153.1828</v>
          </cell>
          <cell r="Y2200" t="str">
            <v>37.3G01.1828</v>
          </cell>
          <cell r="Z2200">
            <v>55000</v>
          </cell>
          <cell r="AA2200">
            <v>197000</v>
          </cell>
          <cell r="AB2200">
            <v>2</v>
          </cell>
          <cell r="AC2200">
            <v>165000</v>
          </cell>
        </row>
        <row r="2201">
          <cell r="X2201" t="str">
            <v>03.1184.1824</v>
          </cell>
          <cell r="Y2201" t="str">
            <v>37.3G01.1824</v>
          </cell>
          <cell r="Z2201">
            <v>120000</v>
          </cell>
          <cell r="AA2201">
            <v>271000</v>
          </cell>
          <cell r="AB2201">
            <v>14</v>
          </cell>
          <cell r="AC2201">
            <v>226000</v>
          </cell>
        </row>
        <row r="2202">
          <cell r="X2202" t="str">
            <v>03.1185.1824</v>
          </cell>
          <cell r="Y2202" t="str">
            <v>37.3G01.1824</v>
          </cell>
          <cell r="Z2202">
            <v>120000</v>
          </cell>
          <cell r="AA2202">
            <v>271000</v>
          </cell>
          <cell r="AB2202">
            <v>14</v>
          </cell>
          <cell r="AC2202">
            <v>226000</v>
          </cell>
        </row>
        <row r="2203">
          <cell r="X2203" t="str">
            <v>03.1186.1824</v>
          </cell>
          <cell r="Y2203" t="str">
            <v>37.3G01.1824</v>
          </cell>
          <cell r="Z2203">
            <v>120000</v>
          </cell>
          <cell r="AA2203">
            <v>271000</v>
          </cell>
          <cell r="AB2203">
            <v>14</v>
          </cell>
          <cell r="AC2203">
            <v>226000</v>
          </cell>
        </row>
        <row r="2204">
          <cell r="X2204" t="str">
            <v>03.1187.1824</v>
          </cell>
          <cell r="Y2204" t="str">
            <v>37.3G01.1824</v>
          </cell>
          <cell r="Z2204">
            <v>120000</v>
          </cell>
          <cell r="AA2204">
            <v>271000</v>
          </cell>
          <cell r="AB2204">
            <v>14</v>
          </cell>
          <cell r="AC2204">
            <v>226000</v>
          </cell>
        </row>
        <row r="2205">
          <cell r="X2205" t="str">
            <v>03.1188.1824</v>
          </cell>
          <cell r="Y2205" t="str">
            <v>37.3G01.1824</v>
          </cell>
          <cell r="Z2205">
            <v>120000</v>
          </cell>
          <cell r="AA2205">
            <v>271000</v>
          </cell>
          <cell r="AB2205">
            <v>14</v>
          </cell>
          <cell r="AC2205">
            <v>226000</v>
          </cell>
        </row>
        <row r="2206">
          <cell r="X2206" t="str">
            <v>03.1212.1824</v>
          </cell>
          <cell r="Y2206" t="str">
            <v>37.3G01.1824</v>
          </cell>
          <cell r="Z2206">
            <v>120000</v>
          </cell>
          <cell r="AA2206">
            <v>271000</v>
          </cell>
          <cell r="AB2206">
            <v>14</v>
          </cell>
          <cell r="AC2206">
            <v>226000</v>
          </cell>
        </row>
        <row r="2207">
          <cell r="X2207" t="str">
            <v>19.0309.1824</v>
          </cell>
          <cell r="Y2207" t="str">
            <v>37.3G01.1824</v>
          </cell>
          <cell r="Z2207">
            <v>120000</v>
          </cell>
          <cell r="AA2207">
            <v>271000</v>
          </cell>
          <cell r="AB2207">
            <v>14</v>
          </cell>
          <cell r="AC2207">
            <v>226000</v>
          </cell>
        </row>
        <row r="2208">
          <cell r="X2208" t="str">
            <v>19.0310.1824</v>
          </cell>
          <cell r="Y2208" t="str">
            <v>37.3G01.1824</v>
          </cell>
          <cell r="Z2208">
            <v>120000</v>
          </cell>
          <cell r="AA2208">
            <v>271000</v>
          </cell>
          <cell r="AB2208">
            <v>14</v>
          </cell>
          <cell r="AC2208">
            <v>226000</v>
          </cell>
        </row>
        <row r="2209">
          <cell r="X2209" t="str">
            <v>19.0311.1824</v>
          </cell>
          <cell r="Y2209" t="str">
            <v>37.3G01.1824</v>
          </cell>
          <cell r="Z2209">
            <v>120000</v>
          </cell>
          <cell r="AA2209">
            <v>271000</v>
          </cell>
          <cell r="AB2209">
            <v>14</v>
          </cell>
          <cell r="AC2209">
            <v>226000</v>
          </cell>
        </row>
        <row r="2210">
          <cell r="X2210" t="str">
            <v>19.0312.1824</v>
          </cell>
          <cell r="Y2210" t="str">
            <v>37.3G01.1824</v>
          </cell>
          <cell r="Z2210">
            <v>120000</v>
          </cell>
          <cell r="AA2210">
            <v>271000</v>
          </cell>
          <cell r="AB2210">
            <v>14</v>
          </cell>
          <cell r="AC2210">
            <v>226000</v>
          </cell>
        </row>
        <row r="2211">
          <cell r="X2211" t="str">
            <v>19.0313.1824</v>
          </cell>
          <cell r="Y2211" t="str">
            <v>37.3G01.1824</v>
          </cell>
          <cell r="Z2211">
            <v>120000</v>
          </cell>
          <cell r="AA2211">
            <v>271000</v>
          </cell>
          <cell r="AB2211">
            <v>14</v>
          </cell>
          <cell r="AC2211">
            <v>226000</v>
          </cell>
        </row>
        <row r="2212">
          <cell r="X2212" t="str">
            <v>19.0337.1824</v>
          </cell>
          <cell r="Y2212" t="str">
            <v>37.3G01.1824</v>
          </cell>
          <cell r="Z2212">
            <v>120000</v>
          </cell>
          <cell r="AA2212">
            <v>271000</v>
          </cell>
          <cell r="AB2212">
            <v>14</v>
          </cell>
          <cell r="AC2212">
            <v>226000</v>
          </cell>
        </row>
        <row r="2213">
          <cell r="X2213" t="str">
            <v>03.1192.1824</v>
          </cell>
          <cell r="Y2213" t="str">
            <v>37.3G01.1824</v>
          </cell>
          <cell r="Z2213">
            <v>120000</v>
          </cell>
          <cell r="AA2213">
            <v>271000</v>
          </cell>
          <cell r="AB2213">
            <v>0</v>
          </cell>
          <cell r="AC2213">
            <v>226000</v>
          </cell>
        </row>
        <row r="2214">
          <cell r="X2214" t="str">
            <v>19.0317.1824</v>
          </cell>
          <cell r="Y2214" t="str">
            <v>37.3G01.1824</v>
          </cell>
          <cell r="Z2214">
            <v>120000</v>
          </cell>
          <cell r="AA2214">
            <v>271000</v>
          </cell>
          <cell r="AB2214">
            <v>0</v>
          </cell>
          <cell r="AC2214">
            <v>226000</v>
          </cell>
        </row>
        <row r="2215">
          <cell r="X2215" t="str">
            <v>23.0055.1489</v>
          </cell>
          <cell r="Y2215" t="str">
            <v>37.1E03.1489</v>
          </cell>
          <cell r="Z2215">
            <v>316000</v>
          </cell>
          <cell r="AA2215">
            <v>286000</v>
          </cell>
          <cell r="AB2215">
            <v>0</v>
          </cell>
          <cell r="AC2215">
            <v>270000</v>
          </cell>
        </row>
        <row r="2216">
          <cell r="X2216" t="str">
            <v>19.0114.1828</v>
          </cell>
          <cell r="Y2216" t="str">
            <v>37.3G01.1828</v>
          </cell>
          <cell r="Z2216">
            <v>55000</v>
          </cell>
          <cell r="AA2216">
            <v>197000</v>
          </cell>
          <cell r="AB2216">
            <v>2</v>
          </cell>
          <cell r="AC2216">
            <v>165000</v>
          </cell>
        </row>
        <row r="2217">
          <cell r="X2217" t="str">
            <v>23.0013.1491</v>
          </cell>
          <cell r="Y2217" t="str">
            <v>37.1E03.1491</v>
          </cell>
          <cell r="Z2217">
            <v>272000</v>
          </cell>
          <cell r="AA2217">
            <v>307000</v>
          </cell>
          <cell r="AB2217">
            <v>0</v>
          </cell>
          <cell r="AC2217">
            <v>290000</v>
          </cell>
        </row>
        <row r="2218">
          <cell r="X2218" t="str">
            <v>22.0025.1235</v>
          </cell>
          <cell r="Y2218" t="str">
            <v>37.1E01.1235</v>
          </cell>
          <cell r="Z2218">
            <v>99000</v>
          </cell>
          <cell r="AA2218">
            <v>134000</v>
          </cell>
          <cell r="AB2218">
            <v>0</v>
          </cell>
          <cell r="AC2218">
            <v>120000</v>
          </cell>
        </row>
        <row r="2219">
          <cell r="X2219" t="str">
            <v>03.1191.1825</v>
          </cell>
          <cell r="Y2219" t="str">
            <v>37.3G01.1825</v>
          </cell>
          <cell r="Z2219">
            <v>80000</v>
          </cell>
          <cell r="AA2219">
            <v>196000</v>
          </cell>
          <cell r="AB2219">
            <v>24</v>
          </cell>
          <cell r="AC2219">
            <v>151000</v>
          </cell>
        </row>
        <row r="2220">
          <cell r="X2220" t="str">
            <v>03.1195.1825</v>
          </cell>
          <cell r="Y2220" t="str">
            <v>37.3G01.1825</v>
          </cell>
          <cell r="Z2220">
            <v>80000</v>
          </cell>
          <cell r="AA2220">
            <v>196000</v>
          </cell>
          <cell r="AB2220">
            <v>24</v>
          </cell>
          <cell r="AC2220">
            <v>151000</v>
          </cell>
        </row>
        <row r="2221">
          <cell r="X2221" t="str">
            <v>03.1196.1825</v>
          </cell>
          <cell r="Y2221" t="str">
            <v>37.3G01.1825</v>
          </cell>
          <cell r="Z2221">
            <v>80000</v>
          </cell>
          <cell r="AA2221">
            <v>196000</v>
          </cell>
          <cell r="AB2221">
            <v>24</v>
          </cell>
          <cell r="AC2221">
            <v>151000</v>
          </cell>
        </row>
        <row r="2222">
          <cell r="X2222" t="str">
            <v>03.1197.1825</v>
          </cell>
          <cell r="Y2222" t="str">
            <v>37.3G01.1825</v>
          </cell>
          <cell r="Z2222">
            <v>80000</v>
          </cell>
          <cell r="AA2222">
            <v>196000</v>
          </cell>
          <cell r="AB2222">
            <v>24</v>
          </cell>
          <cell r="AC2222">
            <v>151000</v>
          </cell>
        </row>
        <row r="2223">
          <cell r="X2223" t="str">
            <v>03.1204.1825</v>
          </cell>
          <cell r="Y2223" t="str">
            <v>37.3G01.1825</v>
          </cell>
          <cell r="Z2223">
            <v>80000</v>
          </cell>
          <cell r="AA2223">
            <v>196000</v>
          </cell>
          <cell r="AB2223">
            <v>24</v>
          </cell>
          <cell r="AC2223">
            <v>151000</v>
          </cell>
        </row>
        <row r="2224">
          <cell r="X2224" t="str">
            <v>03.1205.1825</v>
          </cell>
          <cell r="Y2224" t="str">
            <v>37.3G01.1825</v>
          </cell>
          <cell r="Z2224">
            <v>80000</v>
          </cell>
          <cell r="AA2224">
            <v>196000</v>
          </cell>
          <cell r="AB2224">
            <v>24</v>
          </cell>
          <cell r="AC2224">
            <v>151000</v>
          </cell>
        </row>
        <row r="2225">
          <cell r="X2225" t="str">
            <v>03.1206.1825</v>
          </cell>
          <cell r="Y2225" t="str">
            <v>37.3G01.1825</v>
          </cell>
          <cell r="Z2225">
            <v>80000</v>
          </cell>
          <cell r="AA2225">
            <v>196000</v>
          </cell>
          <cell r="AB2225">
            <v>24</v>
          </cell>
          <cell r="AC2225">
            <v>151000</v>
          </cell>
        </row>
        <row r="2226">
          <cell r="X2226" t="str">
            <v>03.1207.1825</v>
          </cell>
          <cell r="Y2226" t="str">
            <v>37.3G01.1825</v>
          </cell>
          <cell r="Z2226">
            <v>80000</v>
          </cell>
          <cell r="AA2226">
            <v>196000</v>
          </cell>
          <cell r="AB2226">
            <v>24</v>
          </cell>
          <cell r="AC2226">
            <v>151000</v>
          </cell>
        </row>
        <row r="2227">
          <cell r="X2227" t="str">
            <v>03.1209.1825</v>
          </cell>
          <cell r="Y2227" t="str">
            <v>37.3G01.1825</v>
          </cell>
          <cell r="Z2227">
            <v>80000</v>
          </cell>
          <cell r="AA2227">
            <v>196000</v>
          </cell>
          <cell r="AB2227">
            <v>24</v>
          </cell>
          <cell r="AC2227">
            <v>151000</v>
          </cell>
        </row>
        <row r="2228">
          <cell r="X2228" t="str">
            <v>03.1210.1825</v>
          </cell>
          <cell r="Y2228" t="str">
            <v>37.3G01.1825</v>
          </cell>
          <cell r="Z2228">
            <v>80000</v>
          </cell>
          <cell r="AA2228">
            <v>196000</v>
          </cell>
          <cell r="AB2228">
            <v>24</v>
          </cell>
          <cell r="AC2228">
            <v>151000</v>
          </cell>
        </row>
        <row r="2229">
          <cell r="X2229" t="str">
            <v>03.1211.1825</v>
          </cell>
          <cell r="Y2229" t="str">
            <v>37.3G01.1825</v>
          </cell>
          <cell r="Z2229">
            <v>80000</v>
          </cell>
          <cell r="AA2229">
            <v>196000</v>
          </cell>
          <cell r="AB2229">
            <v>24</v>
          </cell>
          <cell r="AC2229">
            <v>151000</v>
          </cell>
        </row>
        <row r="2230">
          <cell r="X2230" t="str">
            <v>03.1214.1825</v>
          </cell>
          <cell r="Y2230" t="str">
            <v>37.3G01.1825</v>
          </cell>
          <cell r="Z2230">
            <v>80000</v>
          </cell>
          <cell r="AA2230">
            <v>196000</v>
          </cell>
          <cell r="AB2230">
            <v>24</v>
          </cell>
          <cell r="AC2230">
            <v>151000</v>
          </cell>
        </row>
        <row r="2231">
          <cell r="X2231" t="str">
            <v>19.0316.1825</v>
          </cell>
          <cell r="Y2231" t="str">
            <v>37.3G01.1825</v>
          </cell>
          <cell r="Z2231">
            <v>80000</v>
          </cell>
          <cell r="AA2231">
            <v>196000</v>
          </cell>
          <cell r="AB2231">
            <v>24</v>
          </cell>
          <cell r="AC2231">
            <v>151000</v>
          </cell>
        </row>
        <row r="2232">
          <cell r="X2232" t="str">
            <v>19.0320.1825</v>
          </cell>
          <cell r="Y2232" t="str">
            <v>37.3G01.1825</v>
          </cell>
          <cell r="Z2232">
            <v>80000</v>
          </cell>
          <cell r="AA2232">
            <v>196000</v>
          </cell>
          <cell r="AB2232">
            <v>24</v>
          </cell>
          <cell r="AC2232">
            <v>151000</v>
          </cell>
        </row>
        <row r="2233">
          <cell r="X2233" t="str">
            <v>19.0321.1825</v>
          </cell>
          <cell r="Y2233" t="str">
            <v>37.3G01.1825</v>
          </cell>
          <cell r="Z2233">
            <v>80000</v>
          </cell>
          <cell r="AA2233">
            <v>196000</v>
          </cell>
          <cell r="AB2233">
            <v>24</v>
          </cell>
          <cell r="AC2233">
            <v>151000</v>
          </cell>
        </row>
        <row r="2234">
          <cell r="X2234" t="str">
            <v>19.0322.1825</v>
          </cell>
          <cell r="Y2234" t="str">
            <v>37.3G01.1825</v>
          </cell>
          <cell r="Z2234">
            <v>80000</v>
          </cell>
          <cell r="AA2234">
            <v>196000</v>
          </cell>
          <cell r="AB2234">
            <v>24</v>
          </cell>
          <cell r="AC2234">
            <v>151000</v>
          </cell>
        </row>
        <row r="2235">
          <cell r="X2235" t="str">
            <v>19.0329.1825</v>
          </cell>
          <cell r="Y2235" t="str">
            <v>37.3G01.1825</v>
          </cell>
          <cell r="Z2235">
            <v>80000</v>
          </cell>
          <cell r="AA2235">
            <v>196000</v>
          </cell>
          <cell r="AB2235">
            <v>24</v>
          </cell>
          <cell r="AC2235">
            <v>151000</v>
          </cell>
        </row>
        <row r="2236">
          <cell r="X2236" t="str">
            <v>19.0330.1825</v>
          </cell>
          <cell r="Y2236" t="str">
            <v>37.3G01.1825</v>
          </cell>
          <cell r="Z2236">
            <v>80000</v>
          </cell>
          <cell r="AA2236">
            <v>196000</v>
          </cell>
          <cell r="AB2236">
            <v>24</v>
          </cell>
          <cell r="AC2236">
            <v>151000</v>
          </cell>
        </row>
        <row r="2237">
          <cell r="X2237" t="str">
            <v>19.0331.1825</v>
          </cell>
          <cell r="Y2237" t="str">
            <v>37.3G01.1825</v>
          </cell>
          <cell r="Z2237">
            <v>80000</v>
          </cell>
          <cell r="AA2237">
            <v>196000</v>
          </cell>
          <cell r="AB2237">
            <v>24</v>
          </cell>
          <cell r="AC2237">
            <v>151000</v>
          </cell>
        </row>
        <row r="2238">
          <cell r="X2238" t="str">
            <v>19.0332.1825</v>
          </cell>
          <cell r="Y2238" t="str">
            <v>37.3G01.1825</v>
          </cell>
          <cell r="Z2238">
            <v>80000</v>
          </cell>
          <cell r="AA2238">
            <v>196000</v>
          </cell>
          <cell r="AB2238">
            <v>24</v>
          </cell>
          <cell r="AC2238">
            <v>151000</v>
          </cell>
        </row>
        <row r="2239">
          <cell r="X2239" t="str">
            <v>19.0334.1825</v>
          </cell>
          <cell r="Y2239" t="str">
            <v>37.3G01.1825</v>
          </cell>
          <cell r="Z2239">
            <v>80000</v>
          </cell>
          <cell r="AA2239">
            <v>196000</v>
          </cell>
          <cell r="AB2239">
            <v>24</v>
          </cell>
          <cell r="AC2239">
            <v>151000</v>
          </cell>
        </row>
        <row r="2240">
          <cell r="X2240" t="str">
            <v>19.0335.1825</v>
          </cell>
          <cell r="Y2240" t="str">
            <v>37.3G01.1825</v>
          </cell>
          <cell r="Z2240">
            <v>80000</v>
          </cell>
          <cell r="AA2240">
            <v>196000</v>
          </cell>
          <cell r="AB2240">
            <v>24</v>
          </cell>
          <cell r="AC2240">
            <v>151000</v>
          </cell>
        </row>
        <row r="2241">
          <cell r="X2241" t="str">
            <v>19.0336.1825</v>
          </cell>
          <cell r="Y2241" t="str">
            <v>37.3G01.1825</v>
          </cell>
          <cell r="Z2241">
            <v>80000</v>
          </cell>
          <cell r="AA2241">
            <v>196000</v>
          </cell>
          <cell r="AB2241">
            <v>24</v>
          </cell>
          <cell r="AC2241">
            <v>151000</v>
          </cell>
        </row>
        <row r="2242">
          <cell r="X2242" t="str">
            <v>19.0339.1825</v>
          </cell>
          <cell r="Y2242" t="str">
            <v>37.3G01.1825</v>
          </cell>
          <cell r="Z2242">
            <v>80000</v>
          </cell>
          <cell r="AA2242">
            <v>196000</v>
          </cell>
          <cell r="AB2242">
            <v>24</v>
          </cell>
          <cell r="AC2242">
            <v>151000</v>
          </cell>
        </row>
        <row r="2243">
          <cell r="X2243" t="str">
            <v>03.1190.1826</v>
          </cell>
          <cell r="Y2243" t="str">
            <v>37.3G01.1826</v>
          </cell>
          <cell r="Z2243">
            <v>70000</v>
          </cell>
          <cell r="AA2243">
            <v>176000</v>
          </cell>
          <cell r="AB2243">
            <v>0</v>
          </cell>
          <cell r="AC2243">
            <v>131000</v>
          </cell>
        </row>
        <row r="2244">
          <cell r="X2244" t="str">
            <v>03.1194.1826</v>
          </cell>
          <cell r="Y2244" t="str">
            <v>37.3G01.1826</v>
          </cell>
          <cell r="Z2244">
            <v>70000</v>
          </cell>
          <cell r="AA2244">
            <v>176000</v>
          </cell>
          <cell r="AB2244">
            <v>0</v>
          </cell>
          <cell r="AC2244">
            <v>131000</v>
          </cell>
        </row>
        <row r="2245">
          <cell r="X2245" t="str">
            <v>03.1198.1826</v>
          </cell>
          <cell r="Y2245" t="str">
            <v>37.3G01.1826</v>
          </cell>
          <cell r="Z2245">
            <v>70000</v>
          </cell>
          <cell r="AA2245">
            <v>176000</v>
          </cell>
          <cell r="AB2245">
            <v>0</v>
          </cell>
          <cell r="AC2245">
            <v>131000</v>
          </cell>
        </row>
        <row r="2246">
          <cell r="X2246" t="str">
            <v>03.1199.1826</v>
          </cell>
          <cell r="Y2246" t="str">
            <v>37.3G01.1826</v>
          </cell>
          <cell r="Z2246">
            <v>70000</v>
          </cell>
          <cell r="AA2246">
            <v>176000</v>
          </cell>
          <cell r="AB2246">
            <v>0</v>
          </cell>
          <cell r="AC2246">
            <v>131000</v>
          </cell>
        </row>
        <row r="2247">
          <cell r="X2247" t="str">
            <v>03.1200.1826</v>
          </cell>
          <cell r="Y2247" t="str">
            <v>37.3G01.1826</v>
          </cell>
          <cell r="Z2247">
            <v>70000</v>
          </cell>
          <cell r="AA2247">
            <v>176000</v>
          </cell>
          <cell r="AB2247">
            <v>0</v>
          </cell>
          <cell r="AC2247">
            <v>131000</v>
          </cell>
        </row>
        <row r="2248">
          <cell r="X2248" t="str">
            <v>03.1201.1826</v>
          </cell>
          <cell r="Y2248" t="str">
            <v>37.3G01.1826</v>
          </cell>
          <cell r="Z2248">
            <v>70000</v>
          </cell>
          <cell r="AA2248">
            <v>176000</v>
          </cell>
          <cell r="AB2248">
            <v>0</v>
          </cell>
          <cell r="AC2248">
            <v>131000</v>
          </cell>
        </row>
        <row r="2249">
          <cell r="X2249" t="str">
            <v>03.1202.1826</v>
          </cell>
          <cell r="Y2249" t="str">
            <v>37.3G01.1826</v>
          </cell>
          <cell r="Z2249">
            <v>70000</v>
          </cell>
          <cell r="AA2249">
            <v>176000</v>
          </cell>
          <cell r="AB2249">
            <v>0</v>
          </cell>
          <cell r="AC2249">
            <v>131000</v>
          </cell>
        </row>
        <row r="2250">
          <cell r="X2250" t="str">
            <v>03.1208.1826</v>
          </cell>
          <cell r="Y2250" t="str">
            <v>37.3G01.1826</v>
          </cell>
          <cell r="Z2250">
            <v>70000</v>
          </cell>
          <cell r="AA2250">
            <v>176000</v>
          </cell>
          <cell r="AB2250">
            <v>0</v>
          </cell>
          <cell r="AC2250">
            <v>131000</v>
          </cell>
        </row>
        <row r="2251">
          <cell r="X2251" t="str">
            <v>19.0315.1826</v>
          </cell>
          <cell r="Y2251" t="str">
            <v>37.3G01.1826</v>
          </cell>
          <cell r="Z2251">
            <v>70000</v>
          </cell>
          <cell r="AA2251">
            <v>176000</v>
          </cell>
          <cell r="AB2251">
            <v>0</v>
          </cell>
          <cell r="AC2251">
            <v>131000</v>
          </cell>
        </row>
        <row r="2252">
          <cell r="X2252" t="str">
            <v>19.0319.1826</v>
          </cell>
          <cell r="Y2252" t="str">
            <v>37.3G01.1826</v>
          </cell>
          <cell r="Z2252">
            <v>70000</v>
          </cell>
          <cell r="AA2252">
            <v>176000</v>
          </cell>
          <cell r="AB2252">
            <v>0</v>
          </cell>
          <cell r="AC2252">
            <v>131000</v>
          </cell>
        </row>
        <row r="2253">
          <cell r="X2253" t="str">
            <v>19.0323.1826</v>
          </cell>
          <cell r="Y2253" t="str">
            <v>37.3G01.1826</v>
          </cell>
          <cell r="Z2253">
            <v>70000</v>
          </cell>
          <cell r="AA2253">
            <v>176000</v>
          </cell>
          <cell r="AB2253">
            <v>0</v>
          </cell>
          <cell r="AC2253">
            <v>131000</v>
          </cell>
        </row>
        <row r="2254">
          <cell r="X2254" t="str">
            <v>19.0324.1826</v>
          </cell>
          <cell r="Y2254" t="str">
            <v>37.3G01.1826</v>
          </cell>
          <cell r="Z2254">
            <v>70000</v>
          </cell>
          <cell r="AA2254">
            <v>176000</v>
          </cell>
          <cell r="AB2254">
            <v>0</v>
          </cell>
          <cell r="AC2254">
            <v>131000</v>
          </cell>
        </row>
        <row r="2255">
          <cell r="X2255" t="str">
            <v>19.0325.1826</v>
          </cell>
          <cell r="Y2255" t="str">
            <v>37.3G01.1826</v>
          </cell>
          <cell r="Z2255">
            <v>70000</v>
          </cell>
          <cell r="AA2255">
            <v>176000</v>
          </cell>
          <cell r="AB2255">
            <v>0</v>
          </cell>
          <cell r="AC2255">
            <v>131000</v>
          </cell>
        </row>
        <row r="2256">
          <cell r="X2256" t="str">
            <v>19.0326.1826</v>
          </cell>
          <cell r="Y2256" t="str">
            <v>37.3G01.1826</v>
          </cell>
          <cell r="Z2256">
            <v>70000</v>
          </cell>
          <cell r="AA2256">
            <v>176000</v>
          </cell>
          <cell r="AB2256">
            <v>0</v>
          </cell>
          <cell r="AC2256">
            <v>131000</v>
          </cell>
        </row>
        <row r="2257">
          <cell r="X2257" t="str">
            <v>19.0327.1826</v>
          </cell>
          <cell r="Y2257" t="str">
            <v>37.3G01.1826</v>
          </cell>
          <cell r="Z2257">
            <v>70000</v>
          </cell>
          <cell r="AA2257">
            <v>176000</v>
          </cell>
          <cell r="AB2257">
            <v>0</v>
          </cell>
          <cell r="AC2257">
            <v>131000</v>
          </cell>
        </row>
        <row r="2258">
          <cell r="X2258" t="str">
            <v>19.0333.1826</v>
          </cell>
          <cell r="Y2258" t="str">
            <v>37.3G01.1826</v>
          </cell>
          <cell r="Z2258">
            <v>70000</v>
          </cell>
          <cell r="AA2258">
            <v>176000</v>
          </cell>
          <cell r="AB2258">
            <v>0</v>
          </cell>
          <cell r="AC2258">
            <v>131000</v>
          </cell>
        </row>
        <row r="2259">
          <cell r="X2259" t="str">
            <v>24.0006.1723</v>
          </cell>
          <cell r="Y2259" t="str">
            <v>37.1E04.1723</v>
          </cell>
          <cell r="Z2259">
            <v>0</v>
          </cell>
          <cell r="AA2259">
            <v>189000</v>
          </cell>
          <cell r="AB2259">
            <v>3</v>
          </cell>
          <cell r="AC2259">
            <v>165000</v>
          </cell>
        </row>
        <row r="2260">
          <cell r="X2260" t="str">
            <v>23.0009.1493</v>
          </cell>
          <cell r="Y2260" t="str">
            <v>37.1E03.1493</v>
          </cell>
          <cell r="Z2260">
            <v>20000</v>
          </cell>
          <cell r="AA2260">
            <v>21200</v>
          </cell>
          <cell r="AB2260">
            <v>7</v>
          </cell>
          <cell r="AC2260">
            <v>20000</v>
          </cell>
        </row>
        <row r="2261">
          <cell r="X2261" t="str">
            <v>23.0019.1493</v>
          </cell>
          <cell r="Y2261" t="str">
            <v>37.1E03.1493</v>
          </cell>
          <cell r="Z2261">
            <v>20000</v>
          </cell>
          <cell r="AA2261">
            <v>21200</v>
          </cell>
          <cell r="AB2261">
            <v>7</v>
          </cell>
          <cell r="AC2261">
            <v>20000</v>
          </cell>
        </row>
        <row r="2262">
          <cell r="X2262" t="str">
            <v>23.0020.1493</v>
          </cell>
          <cell r="Y2262" t="str">
            <v>37.1E03.1493</v>
          </cell>
          <cell r="Z2262">
            <v>20000</v>
          </cell>
          <cell r="AA2262">
            <v>21200</v>
          </cell>
          <cell r="AB2262">
            <v>7</v>
          </cell>
          <cell r="AC2262">
            <v>20000</v>
          </cell>
        </row>
        <row r="2263">
          <cell r="X2263" t="str">
            <v>23.0025.1493</v>
          </cell>
          <cell r="Y2263" t="str">
            <v>37.1E03.1493</v>
          </cell>
          <cell r="Z2263">
            <v>20000</v>
          </cell>
          <cell r="AA2263">
            <v>21200</v>
          </cell>
          <cell r="AB2263">
            <v>7</v>
          </cell>
          <cell r="AC2263">
            <v>20000</v>
          </cell>
        </row>
        <row r="2264">
          <cell r="X2264" t="str">
            <v>23.0026.1493</v>
          </cell>
          <cell r="Y2264" t="str">
            <v>37.1E03.1493</v>
          </cell>
          <cell r="Z2264">
            <v>20000</v>
          </cell>
          <cell r="AA2264">
            <v>21200</v>
          </cell>
          <cell r="AB2264">
            <v>7</v>
          </cell>
          <cell r="AC2264">
            <v>20000</v>
          </cell>
        </row>
        <row r="2265">
          <cell r="X2265" t="str">
            <v>23.0027.1493</v>
          </cell>
          <cell r="Y2265" t="str">
            <v>37.1E03.1493</v>
          </cell>
          <cell r="Z2265">
            <v>20000</v>
          </cell>
          <cell r="AA2265">
            <v>21200</v>
          </cell>
          <cell r="AB2265">
            <v>7</v>
          </cell>
          <cell r="AC2265">
            <v>20000</v>
          </cell>
        </row>
        <row r="2266">
          <cell r="X2266" t="str">
            <v>23.0214.1493</v>
          </cell>
          <cell r="Y2266" t="str">
            <v>37.1E03.1493</v>
          </cell>
          <cell r="Z2266">
            <v>20000</v>
          </cell>
          <cell r="AA2266">
            <v>21200</v>
          </cell>
          <cell r="AB2266">
            <v>7</v>
          </cell>
          <cell r="AC2266">
            <v>20000</v>
          </cell>
        </row>
        <row r="2267">
          <cell r="X2267" t="str">
            <v>23.0003.1494</v>
          </cell>
          <cell r="Y2267" t="str">
            <v>37.1E03.1494</v>
          </cell>
          <cell r="Z2267">
            <v>17000</v>
          </cell>
          <cell r="AA2267">
            <v>21200</v>
          </cell>
          <cell r="AB2267">
            <v>15</v>
          </cell>
          <cell r="AC2267">
            <v>20000</v>
          </cell>
        </row>
        <row r="2268">
          <cell r="X2268" t="str">
            <v>23.0007.1494</v>
          </cell>
          <cell r="Y2268" t="str">
            <v>37.1E03.1494</v>
          </cell>
          <cell r="Z2268">
            <v>17000</v>
          </cell>
          <cell r="AA2268">
            <v>21200</v>
          </cell>
          <cell r="AB2268">
            <v>15</v>
          </cell>
          <cell r="AC2268">
            <v>20000</v>
          </cell>
        </row>
        <row r="2269">
          <cell r="X2269" t="str">
            <v>23.0010.1494</v>
          </cell>
          <cell r="Y2269" t="str">
            <v>37.1E03.1494</v>
          </cell>
          <cell r="Z2269">
            <v>17000</v>
          </cell>
          <cell r="AA2269">
            <v>21200</v>
          </cell>
          <cell r="AB2269">
            <v>15</v>
          </cell>
          <cell r="AC2269">
            <v>20000</v>
          </cell>
        </row>
        <row r="2270">
          <cell r="X2270" t="str">
            <v>23.0051.1494</v>
          </cell>
          <cell r="Y2270" t="str">
            <v>37.1E03.1494</v>
          </cell>
          <cell r="Z2270">
            <v>17000</v>
          </cell>
          <cell r="AA2270">
            <v>21200</v>
          </cell>
          <cell r="AB2270">
            <v>15</v>
          </cell>
          <cell r="AC2270">
            <v>20000</v>
          </cell>
        </row>
        <row r="2271">
          <cell r="X2271" t="str">
            <v>23.0075.1494</v>
          </cell>
          <cell r="Y2271" t="str">
            <v>37.1E03.1494</v>
          </cell>
          <cell r="Z2271">
            <v>17000</v>
          </cell>
          <cell r="AA2271">
            <v>21200</v>
          </cell>
          <cell r="AB2271">
            <v>15</v>
          </cell>
          <cell r="AC2271">
            <v>20000</v>
          </cell>
        </row>
        <row r="2272">
          <cell r="X2272" t="str">
            <v>23.0076.1494</v>
          </cell>
          <cell r="Y2272" t="str">
            <v>37.1E03.1494</v>
          </cell>
          <cell r="Z2272">
            <v>17000</v>
          </cell>
          <cell r="AA2272">
            <v>21200</v>
          </cell>
          <cell r="AB2272">
            <v>15</v>
          </cell>
          <cell r="AC2272">
            <v>20000</v>
          </cell>
        </row>
        <row r="2273">
          <cell r="X2273" t="str">
            <v>23.0128.1494</v>
          </cell>
          <cell r="Y2273" t="str">
            <v>37.1E03.1494</v>
          </cell>
          <cell r="Z2273">
            <v>17000</v>
          </cell>
          <cell r="AA2273">
            <v>21200</v>
          </cell>
          <cell r="AB2273">
            <v>15</v>
          </cell>
          <cell r="AC2273">
            <v>20000</v>
          </cell>
        </row>
        <row r="2274">
          <cell r="X2274" t="str">
            <v>23.0133.1494</v>
          </cell>
          <cell r="Y2274" t="str">
            <v>37.1E03.1494</v>
          </cell>
          <cell r="Z2274">
            <v>17000</v>
          </cell>
          <cell r="AA2274">
            <v>21200</v>
          </cell>
          <cell r="AB2274">
            <v>15</v>
          </cell>
          <cell r="AC2274">
            <v>20000</v>
          </cell>
        </row>
        <row r="2275">
          <cell r="X2275" t="str">
            <v>23.0166.1494</v>
          </cell>
          <cell r="Y2275" t="str">
            <v>37.1E03.1494</v>
          </cell>
          <cell r="Z2275">
            <v>17000</v>
          </cell>
          <cell r="AA2275">
            <v>21200</v>
          </cell>
          <cell r="AB2275">
            <v>15</v>
          </cell>
          <cell r="AC2275">
            <v>20000</v>
          </cell>
        </row>
        <row r="2276">
          <cell r="X2276" t="str">
            <v>23.0211.1494</v>
          </cell>
          <cell r="Y2276" t="str">
            <v>37.1E03.1494</v>
          </cell>
          <cell r="Z2276">
            <v>17000</v>
          </cell>
          <cell r="AA2276">
            <v>21200</v>
          </cell>
          <cell r="AB2276">
            <v>15</v>
          </cell>
          <cell r="AC2276">
            <v>20000</v>
          </cell>
        </row>
        <row r="2277">
          <cell r="X2277" t="str">
            <v>23.0212.1494</v>
          </cell>
          <cell r="Y2277" t="str">
            <v>37.1E03.1494</v>
          </cell>
          <cell r="Z2277">
            <v>17000</v>
          </cell>
          <cell r="AA2277">
            <v>21200</v>
          </cell>
          <cell r="AB2277">
            <v>15</v>
          </cell>
          <cell r="AC2277">
            <v>20000</v>
          </cell>
        </row>
        <row r="2278">
          <cell r="X2278" t="str">
            <v>23.0213.1494</v>
          </cell>
          <cell r="Y2278" t="str">
            <v>37.1E03.1494</v>
          </cell>
          <cell r="Z2278">
            <v>17000</v>
          </cell>
          <cell r="AA2278">
            <v>21200</v>
          </cell>
          <cell r="AB2278">
            <v>15</v>
          </cell>
          <cell r="AC2278">
            <v>20000</v>
          </cell>
        </row>
        <row r="2279">
          <cell r="X2279" t="str">
            <v>23.0216.1494</v>
          </cell>
          <cell r="Y2279" t="str">
            <v>37.1E03.1494</v>
          </cell>
          <cell r="Z2279">
            <v>17000</v>
          </cell>
          <cell r="AA2279">
            <v>21200</v>
          </cell>
          <cell r="AB2279">
            <v>15</v>
          </cell>
          <cell r="AC2279">
            <v>20000</v>
          </cell>
        </row>
        <row r="2280">
          <cell r="X2280" t="str">
            <v>23.0219.1494</v>
          </cell>
          <cell r="Y2280" t="str">
            <v>37.1E03.1494</v>
          </cell>
          <cell r="Z2280">
            <v>17000</v>
          </cell>
          <cell r="AA2280">
            <v>21200</v>
          </cell>
          <cell r="AB2280">
            <v>15</v>
          </cell>
          <cell r="AC2280">
            <v>20000</v>
          </cell>
        </row>
        <row r="2281">
          <cell r="X2281" t="str">
            <v>23.0223.1494</v>
          </cell>
          <cell r="Y2281" t="str">
            <v>37.1E03.1494</v>
          </cell>
          <cell r="Z2281">
            <v>17000</v>
          </cell>
          <cell r="AA2281">
            <v>21200</v>
          </cell>
          <cell r="AB2281">
            <v>15</v>
          </cell>
          <cell r="AC2281">
            <v>20000</v>
          </cell>
        </row>
        <row r="2282">
          <cell r="X2282" t="str">
            <v>24.0007.1723</v>
          </cell>
          <cell r="Y2282" t="str">
            <v>37.1E04.1723</v>
          </cell>
          <cell r="Z2282">
            <v>0</v>
          </cell>
          <cell r="AA2282">
            <v>189000</v>
          </cell>
          <cell r="AB2282">
            <v>3</v>
          </cell>
          <cell r="AC2282">
            <v>165000</v>
          </cell>
        </row>
        <row r="2283">
          <cell r="X2283" t="str">
            <v>25.0060.1723</v>
          </cell>
          <cell r="Y2283" t="str">
            <v>37.1E04.1723</v>
          </cell>
          <cell r="Z2283">
            <v>0</v>
          </cell>
          <cell r="AA2283">
            <v>189000</v>
          </cell>
          <cell r="AB2283">
            <v>3</v>
          </cell>
          <cell r="AC2283">
            <v>165000</v>
          </cell>
        </row>
        <row r="2284">
          <cell r="X2284" t="str">
            <v>22.0065.1237</v>
          </cell>
          <cell r="Y2284" t="str">
            <v>37.1E01.1237</v>
          </cell>
          <cell r="Z2284">
            <v>132000</v>
          </cell>
          <cell r="AA2284">
            <v>201000</v>
          </cell>
          <cell r="AB2284">
            <v>0</v>
          </cell>
          <cell r="AC2284">
            <v>180000</v>
          </cell>
        </row>
        <row r="2285">
          <cell r="X2285" t="str">
            <v>25.0079.1744</v>
          </cell>
          <cell r="Y2285" t="str">
            <v>37.1E05.1744</v>
          </cell>
          <cell r="Z2285">
            <v>0</v>
          </cell>
          <cell r="AA2285">
            <v>220000</v>
          </cell>
          <cell r="AB2285">
            <v>1</v>
          </cell>
          <cell r="AC2285">
            <v>170000</v>
          </cell>
        </row>
        <row r="2286">
          <cell r="X2286" t="str">
            <v>03.3008.0333</v>
          </cell>
          <cell r="Y2286" t="str">
            <v>37.8D03.0333</v>
          </cell>
          <cell r="Z2286">
            <v>0</v>
          </cell>
          <cell r="AA2286">
            <v>259000</v>
          </cell>
          <cell r="AB2286">
            <v>6</v>
          </cell>
          <cell r="AC2286">
            <v>170000</v>
          </cell>
        </row>
        <row r="2287">
          <cell r="X2287" t="str">
            <v>01.0299.1239</v>
          </cell>
          <cell r="Y2287" t="str">
            <v>37.1E01.1239</v>
          </cell>
          <cell r="Z2287">
            <v>209000</v>
          </cell>
          <cell r="AA2287">
            <v>246000</v>
          </cell>
          <cell r="AB2287">
            <v>3</v>
          </cell>
          <cell r="AC2287">
            <v>220000</v>
          </cell>
        </row>
        <row r="2288">
          <cell r="X2288" t="str">
            <v>22.0023.1239</v>
          </cell>
          <cell r="Y2288" t="str">
            <v>37.1E01.1239</v>
          </cell>
          <cell r="Z2288">
            <v>209000</v>
          </cell>
          <cell r="AA2288">
            <v>246000</v>
          </cell>
          <cell r="AB2288">
            <v>3</v>
          </cell>
          <cell r="AC2288">
            <v>220000</v>
          </cell>
        </row>
        <row r="2289">
          <cell r="X2289" t="str">
            <v>23.0054.1239</v>
          </cell>
          <cell r="Y2289" t="str">
            <v>37.1E01.1239</v>
          </cell>
          <cell r="Z2289">
            <v>209000</v>
          </cell>
          <cell r="AA2289">
            <v>246000</v>
          </cell>
          <cell r="AB2289">
            <v>3</v>
          </cell>
          <cell r="AC2289">
            <v>220000</v>
          </cell>
        </row>
        <row r="2290">
          <cell r="X2290" t="str">
            <v>03.3009.0333</v>
          </cell>
          <cell r="Y2290" t="str">
            <v>37.8D03.0333</v>
          </cell>
          <cell r="Z2290">
            <v>0</v>
          </cell>
          <cell r="AA2290">
            <v>259000</v>
          </cell>
          <cell r="AB2290">
            <v>6</v>
          </cell>
          <cell r="AC2290">
            <v>170000</v>
          </cell>
        </row>
        <row r="2291">
          <cell r="X2291" t="str">
            <v>03.3010.0333</v>
          </cell>
          <cell r="Y2291" t="str">
            <v>37.8D03.0333</v>
          </cell>
          <cell r="Z2291">
            <v>0</v>
          </cell>
          <cell r="AA2291">
            <v>259000</v>
          </cell>
          <cell r="AB2291">
            <v>6</v>
          </cell>
          <cell r="AC2291">
            <v>170000</v>
          </cell>
        </row>
        <row r="2292">
          <cell r="X2292" t="str">
            <v>05.0023.0333</v>
          </cell>
          <cell r="Y2292" t="str">
            <v>37.8D03.0333</v>
          </cell>
          <cell r="Z2292">
            <v>0</v>
          </cell>
          <cell r="AA2292">
            <v>259000</v>
          </cell>
          <cell r="AB2292">
            <v>6</v>
          </cell>
          <cell r="AC2292">
            <v>170000</v>
          </cell>
        </row>
        <row r="2293">
          <cell r="X2293" t="str">
            <v>05.0024.0333</v>
          </cell>
          <cell r="Y2293" t="str">
            <v>37.8D03.0333</v>
          </cell>
          <cell r="Z2293">
            <v>0</v>
          </cell>
          <cell r="AA2293">
            <v>259000</v>
          </cell>
          <cell r="AB2293">
            <v>6</v>
          </cell>
          <cell r="AC2293">
            <v>170000</v>
          </cell>
        </row>
        <row r="2294">
          <cell r="X2294" t="str">
            <v>22.0043.1241</v>
          </cell>
          <cell r="Y2294" t="str">
            <v>37.1E01.1241</v>
          </cell>
          <cell r="Z2294">
            <v>88000</v>
          </cell>
          <cell r="AA2294">
            <v>134000</v>
          </cell>
          <cell r="AB2294">
            <v>0</v>
          </cell>
          <cell r="AC2294">
            <v>120000</v>
          </cell>
        </row>
        <row r="2295">
          <cell r="X2295" t="str">
            <v>05.0043.0333</v>
          </cell>
          <cell r="Y2295" t="str">
            <v>37.8D03.0333</v>
          </cell>
          <cell r="Z2295">
            <v>0</v>
          </cell>
          <cell r="AA2295">
            <v>259000</v>
          </cell>
          <cell r="AB2295">
            <v>6</v>
          </cell>
          <cell r="AC2295">
            <v>170000</v>
          </cell>
        </row>
        <row r="2296">
          <cell r="X2296" t="str">
            <v>03.1233.1874</v>
          </cell>
          <cell r="Y2296" t="str">
            <v>37.3G02.1874</v>
          </cell>
          <cell r="Z2296">
            <v>0</v>
          </cell>
          <cell r="AA2296">
            <v>200000</v>
          </cell>
          <cell r="AB2296">
            <v>6</v>
          </cell>
          <cell r="AC2296">
            <v>170000</v>
          </cell>
        </row>
        <row r="2297">
          <cell r="X2297" t="str">
            <v>22.0097.1497</v>
          </cell>
          <cell r="Y2297" t="str">
            <v>37.1E03.1497</v>
          </cell>
          <cell r="Z2297">
            <v>69000</v>
          </cell>
          <cell r="AA2297">
            <v>513000</v>
          </cell>
          <cell r="AB2297">
            <v>4</v>
          </cell>
          <cell r="AC2297">
            <v>484000</v>
          </cell>
        </row>
        <row r="2298">
          <cell r="X2298" t="str">
            <v>22.0099.1497</v>
          </cell>
          <cell r="Y2298" t="str">
            <v>37.1E03.1497</v>
          </cell>
          <cell r="Z2298">
            <v>69000</v>
          </cell>
          <cell r="AA2298">
            <v>513000</v>
          </cell>
          <cell r="AB2298">
            <v>4</v>
          </cell>
          <cell r="AC2298">
            <v>484000</v>
          </cell>
        </row>
        <row r="2299">
          <cell r="X2299" t="str">
            <v>23.0006.1497</v>
          </cell>
          <cell r="Y2299" t="str">
            <v>37.1E03.1497</v>
          </cell>
          <cell r="Z2299">
            <v>69000</v>
          </cell>
          <cell r="AA2299">
            <v>513000</v>
          </cell>
          <cell r="AB2299">
            <v>4</v>
          </cell>
          <cell r="AC2299">
            <v>484000</v>
          </cell>
        </row>
        <row r="2300">
          <cell r="X2300" t="str">
            <v>23.0102.1497</v>
          </cell>
          <cell r="Y2300" t="str">
            <v>37.1E03.1497</v>
          </cell>
          <cell r="Z2300">
            <v>69000</v>
          </cell>
          <cell r="AA2300">
            <v>513000</v>
          </cell>
          <cell r="AB2300">
            <v>4</v>
          </cell>
          <cell r="AC2300">
            <v>484000</v>
          </cell>
        </row>
        <row r="2301">
          <cell r="X2301" t="str">
            <v>22.0098.1498</v>
          </cell>
          <cell r="Y2301" t="str">
            <v>37.1E03.1498</v>
          </cell>
          <cell r="Z2301">
            <v>69000</v>
          </cell>
          <cell r="AA2301">
            <v>513000</v>
          </cell>
          <cell r="AB2301">
            <v>5</v>
          </cell>
          <cell r="AC2301">
            <v>484000</v>
          </cell>
        </row>
        <row r="2302">
          <cell r="X2302" t="str">
            <v>22.0100.1498</v>
          </cell>
          <cell r="Y2302" t="str">
            <v>37.1E03.1498</v>
          </cell>
          <cell r="Z2302">
            <v>69000</v>
          </cell>
          <cell r="AA2302">
            <v>513000</v>
          </cell>
          <cell r="AB2302">
            <v>5</v>
          </cell>
          <cell r="AC2302">
            <v>484000</v>
          </cell>
        </row>
        <row r="2303">
          <cell r="X2303" t="str">
            <v>23.0106.1498</v>
          </cell>
          <cell r="Y2303" t="str">
            <v>37.1E03.1498</v>
          </cell>
          <cell r="Z2303">
            <v>69000</v>
          </cell>
          <cell r="AA2303">
            <v>513000</v>
          </cell>
          <cell r="AB2303">
            <v>5</v>
          </cell>
          <cell r="AC2303">
            <v>484000</v>
          </cell>
        </row>
        <row r="2304">
          <cell r="X2304" t="str">
            <v>23.0141.1498</v>
          </cell>
          <cell r="Y2304" t="str">
            <v>37.1E03.1498</v>
          </cell>
          <cell r="Z2304">
            <v>69000</v>
          </cell>
          <cell r="AA2304">
            <v>513000</v>
          </cell>
          <cell r="AB2304">
            <v>5</v>
          </cell>
          <cell r="AC2304">
            <v>484000</v>
          </cell>
        </row>
        <row r="2305">
          <cell r="X2305" t="str">
            <v>23.0168.1498</v>
          </cell>
          <cell r="Y2305" t="str">
            <v>37.1E03.1498</v>
          </cell>
          <cell r="Z2305">
            <v>69000</v>
          </cell>
          <cell r="AA2305">
            <v>513000</v>
          </cell>
          <cell r="AB2305">
            <v>5</v>
          </cell>
          <cell r="AC2305">
            <v>484000</v>
          </cell>
        </row>
        <row r="2306">
          <cell r="X2306" t="str">
            <v>03.1234.1874</v>
          </cell>
          <cell r="Y2306" t="str">
            <v>37.3G02.1874</v>
          </cell>
          <cell r="Z2306">
            <v>0</v>
          </cell>
          <cell r="AA2306">
            <v>200000</v>
          </cell>
          <cell r="AB2306">
            <v>6</v>
          </cell>
          <cell r="AC2306">
            <v>170000</v>
          </cell>
        </row>
        <row r="2307">
          <cell r="X2307" t="str">
            <v>03.1235.1874</v>
          </cell>
          <cell r="Y2307" t="str">
            <v>37.3G02.1874</v>
          </cell>
          <cell r="Z2307">
            <v>0</v>
          </cell>
          <cell r="AA2307">
            <v>200000</v>
          </cell>
          <cell r="AB2307">
            <v>6</v>
          </cell>
          <cell r="AC2307">
            <v>170000</v>
          </cell>
        </row>
        <row r="2308">
          <cell r="X2308" t="str">
            <v>19.0360.1874</v>
          </cell>
          <cell r="Y2308" t="str">
            <v>37.3G02.1874</v>
          </cell>
          <cell r="Z2308">
            <v>0</v>
          </cell>
          <cell r="AA2308">
            <v>200000</v>
          </cell>
          <cell r="AB2308">
            <v>6</v>
          </cell>
          <cell r="AC2308">
            <v>170000</v>
          </cell>
        </row>
        <row r="2309">
          <cell r="X2309" t="str">
            <v>19.0361.1874</v>
          </cell>
          <cell r="Y2309" t="str">
            <v>37.3G02.1874</v>
          </cell>
          <cell r="Z2309">
            <v>0</v>
          </cell>
          <cell r="AA2309">
            <v>200000</v>
          </cell>
          <cell r="AB2309">
            <v>6</v>
          </cell>
          <cell r="AC2309">
            <v>170000</v>
          </cell>
        </row>
        <row r="2310">
          <cell r="X2310" t="str">
            <v>19.0362.1874</v>
          </cell>
          <cell r="Y2310" t="str">
            <v>37.3G02.1874</v>
          </cell>
          <cell r="Z2310">
            <v>0</v>
          </cell>
          <cell r="AA2310">
            <v>200000</v>
          </cell>
          <cell r="AB2310">
            <v>6</v>
          </cell>
          <cell r="AC2310">
            <v>170000</v>
          </cell>
        </row>
        <row r="2311">
          <cell r="X2311" t="str">
            <v>01.0373.1762</v>
          </cell>
          <cell r="Y2311" t="str">
            <v>37.1E06.1762</v>
          </cell>
          <cell r="Z2311">
            <v>0</v>
          </cell>
          <cell r="AA2311">
            <v>238000</v>
          </cell>
          <cell r="AB2311">
            <v>1</v>
          </cell>
          <cell r="AC2311">
            <v>170000</v>
          </cell>
        </row>
        <row r="2312">
          <cell r="X2312" t="str">
            <v>23.0062.1511</v>
          </cell>
          <cell r="Y2312" t="str">
            <v>37.1E03.1511</v>
          </cell>
          <cell r="Z2312">
            <v>0</v>
          </cell>
          <cell r="AA2312">
            <v>180000</v>
          </cell>
          <cell r="AB2312">
            <v>1</v>
          </cell>
          <cell r="AC2312">
            <v>170000</v>
          </cell>
        </row>
        <row r="2313">
          <cell r="X2313" t="str">
            <v>24.0220.1638</v>
          </cell>
          <cell r="Y2313" t="str">
            <v>37.1E04.1638</v>
          </cell>
          <cell r="Z2313">
            <v>0</v>
          </cell>
          <cell r="AA2313">
            <v>195000</v>
          </cell>
          <cell r="AB2313">
            <v>1</v>
          </cell>
          <cell r="AC2313">
            <v>170000</v>
          </cell>
        </row>
        <row r="2314">
          <cell r="X2314" t="str">
            <v>23.0066.1516</v>
          </cell>
          <cell r="Y2314" t="str">
            <v>37.1E03.1516</v>
          </cell>
          <cell r="Z2314">
            <v>201000</v>
          </cell>
          <cell r="AA2314">
            <v>180000</v>
          </cell>
          <cell r="AB2314">
            <v>1</v>
          </cell>
          <cell r="AC2314">
            <v>170000</v>
          </cell>
        </row>
        <row r="2315">
          <cell r="X2315" t="str">
            <v>05.0089.0322</v>
          </cell>
          <cell r="Y2315" t="str">
            <v>37.8D03.0322</v>
          </cell>
          <cell r="Z2315">
            <v>0</v>
          </cell>
          <cell r="AA2315">
            <v>198000</v>
          </cell>
          <cell r="AB2315">
            <v>1</v>
          </cell>
          <cell r="AC2315">
            <v>174000</v>
          </cell>
        </row>
        <row r="2316">
          <cell r="X2316" t="str">
            <v>01.0094.0111</v>
          </cell>
          <cell r="Y2316" t="str">
            <v>37.8B00.0111</v>
          </cell>
          <cell r="Z2316">
            <v>0</v>
          </cell>
          <cell r="AA2316">
            <v>183000</v>
          </cell>
          <cell r="AB2316">
            <v>6</v>
          </cell>
          <cell r="AC2316">
            <v>174000</v>
          </cell>
        </row>
        <row r="2317">
          <cell r="X2317" t="str">
            <v>01.0097.0111</v>
          </cell>
          <cell r="Y2317" t="str">
            <v>37.8B00.0111</v>
          </cell>
          <cell r="Z2317">
            <v>0</v>
          </cell>
          <cell r="AA2317">
            <v>183000</v>
          </cell>
          <cell r="AB2317">
            <v>6</v>
          </cell>
          <cell r="AC2317">
            <v>174000</v>
          </cell>
        </row>
        <row r="2318">
          <cell r="X2318" t="str">
            <v>01.0099.0111</v>
          </cell>
          <cell r="Y2318" t="str">
            <v>37.8B00.0111</v>
          </cell>
          <cell r="Z2318">
            <v>0</v>
          </cell>
          <cell r="AA2318">
            <v>183000</v>
          </cell>
          <cell r="AB2318">
            <v>6</v>
          </cell>
          <cell r="AC2318">
            <v>174000</v>
          </cell>
        </row>
        <row r="2319">
          <cell r="X2319" t="str">
            <v>02.0026.0111</v>
          </cell>
          <cell r="Y2319" t="str">
            <v>37.8B00.0111</v>
          </cell>
          <cell r="Z2319">
            <v>0</v>
          </cell>
          <cell r="AA2319">
            <v>183000</v>
          </cell>
          <cell r="AB2319">
            <v>6</v>
          </cell>
          <cell r="AC2319">
            <v>174000</v>
          </cell>
        </row>
        <row r="2320">
          <cell r="X2320" t="str">
            <v>11.0100.0111</v>
          </cell>
          <cell r="Y2320" t="str">
            <v>37.8B00.0111</v>
          </cell>
          <cell r="Z2320">
            <v>0</v>
          </cell>
          <cell r="AA2320">
            <v>183000</v>
          </cell>
          <cell r="AB2320">
            <v>6</v>
          </cell>
          <cell r="AC2320">
            <v>174000</v>
          </cell>
        </row>
        <row r="2321">
          <cell r="X2321" t="str">
            <v>11.0117.0111</v>
          </cell>
          <cell r="Y2321" t="str">
            <v>37.8B00.0111</v>
          </cell>
          <cell r="Z2321">
            <v>0</v>
          </cell>
          <cell r="AA2321">
            <v>183000</v>
          </cell>
          <cell r="AB2321">
            <v>6</v>
          </cell>
          <cell r="AC2321">
            <v>174000</v>
          </cell>
        </row>
        <row r="2322">
          <cell r="X2322" t="str">
            <v>02.0273.0191</v>
          </cell>
          <cell r="Y2322" t="str">
            <v>37.8B00.0191</v>
          </cell>
          <cell r="Z2322">
            <v>0</v>
          </cell>
          <cell r="AA2322">
            <v>228000</v>
          </cell>
          <cell r="AB2322">
            <v>4</v>
          </cell>
          <cell r="AC2322">
            <v>174000</v>
          </cell>
        </row>
        <row r="2323">
          <cell r="X2323" t="str">
            <v>02.0292.0191</v>
          </cell>
          <cell r="Y2323" t="str">
            <v>37.8B00.0191</v>
          </cell>
          <cell r="Z2323">
            <v>0</v>
          </cell>
          <cell r="AA2323">
            <v>228000</v>
          </cell>
          <cell r="AB2323">
            <v>4</v>
          </cell>
          <cell r="AC2323">
            <v>174000</v>
          </cell>
        </row>
        <row r="2324">
          <cell r="X2324" t="str">
            <v>03.1065.0191</v>
          </cell>
          <cell r="Y2324" t="str">
            <v>37.8B00.0191</v>
          </cell>
          <cell r="Z2324">
            <v>0</v>
          </cell>
          <cell r="AA2324">
            <v>228000</v>
          </cell>
          <cell r="AB2324">
            <v>4</v>
          </cell>
          <cell r="AC2324">
            <v>174000</v>
          </cell>
        </row>
        <row r="2325">
          <cell r="X2325" t="str">
            <v>20.0072.0191</v>
          </cell>
          <cell r="Y2325" t="str">
            <v>37.8B00.0191</v>
          </cell>
          <cell r="Z2325">
            <v>0</v>
          </cell>
          <cell r="AA2325">
            <v>228000</v>
          </cell>
          <cell r="AB2325">
            <v>4</v>
          </cell>
          <cell r="AC2325">
            <v>174000</v>
          </cell>
        </row>
        <row r="2326">
          <cell r="X2326" t="str">
            <v>17.0134.0240</v>
          </cell>
          <cell r="Y2326" t="str">
            <v>37.8C00.0240</v>
          </cell>
          <cell r="Z2326">
            <v>0</v>
          </cell>
          <cell r="AA2326">
            <v>197000</v>
          </cell>
          <cell r="AB2326">
            <v>1</v>
          </cell>
          <cell r="AC2326">
            <v>175000</v>
          </cell>
        </row>
        <row r="2327">
          <cell r="X2327" t="str">
            <v>22.0621.1393</v>
          </cell>
          <cell r="Y2327" t="str">
            <v>37.1E01.1393</v>
          </cell>
          <cell r="Z2327">
            <v>0</v>
          </cell>
          <cell r="AA2327">
            <v>199000</v>
          </cell>
          <cell r="AB2327">
            <v>1</v>
          </cell>
          <cell r="AC2327">
            <v>177000</v>
          </cell>
        </row>
        <row r="2328">
          <cell r="X2328" t="str">
            <v>22.0202.1388</v>
          </cell>
          <cell r="Y2328" t="str">
            <v>37.1E01.1388</v>
          </cell>
          <cell r="Z2328">
            <v>0</v>
          </cell>
          <cell r="AA2328">
            <v>201000</v>
          </cell>
          <cell r="AB2328">
            <v>1</v>
          </cell>
          <cell r="AC2328">
            <v>179000</v>
          </cell>
        </row>
        <row r="2329">
          <cell r="X2329" t="str">
            <v>22.0203.1389</v>
          </cell>
          <cell r="Y2329" t="str">
            <v>37.1E01.1389</v>
          </cell>
          <cell r="Z2329">
            <v>0</v>
          </cell>
          <cell r="AA2329">
            <v>200000</v>
          </cell>
          <cell r="AB2329">
            <v>1</v>
          </cell>
          <cell r="AC2329">
            <v>179000</v>
          </cell>
        </row>
        <row r="2330">
          <cell r="X2330" t="str">
            <v>22.0066.1249</v>
          </cell>
          <cell r="Y2330" t="str">
            <v>37.1E01.1249</v>
          </cell>
          <cell r="Z2330">
            <v>0</v>
          </cell>
          <cell r="AA2330">
            <v>201000</v>
          </cell>
          <cell r="AB2330">
            <v>1</v>
          </cell>
          <cell r="AC2330">
            <v>180000</v>
          </cell>
        </row>
        <row r="2331">
          <cell r="X2331" t="str">
            <v>22.0067.1264</v>
          </cell>
          <cell r="Y2331" t="str">
            <v>37.1E01.1264</v>
          </cell>
          <cell r="Z2331">
            <v>0</v>
          </cell>
          <cell r="AA2331">
            <v>201000</v>
          </cell>
          <cell r="AB2331">
            <v>1</v>
          </cell>
          <cell r="AC2331">
            <v>180000</v>
          </cell>
        </row>
        <row r="2332">
          <cell r="X2332" t="str">
            <v>22.0041.1288</v>
          </cell>
          <cell r="Y2332" t="str">
            <v>37.1E01.1288</v>
          </cell>
          <cell r="Z2332">
            <v>0</v>
          </cell>
          <cell r="AA2332">
            <v>201000</v>
          </cell>
          <cell r="AB2332">
            <v>2</v>
          </cell>
          <cell r="AC2332">
            <v>180000</v>
          </cell>
        </row>
        <row r="2333">
          <cell r="X2333" t="str">
            <v>22.0042.1288</v>
          </cell>
          <cell r="Y2333" t="str">
            <v>37.1E01.1288</v>
          </cell>
          <cell r="Z2333">
            <v>0</v>
          </cell>
          <cell r="AA2333">
            <v>201000</v>
          </cell>
          <cell r="AB2333">
            <v>2</v>
          </cell>
          <cell r="AC2333">
            <v>180000</v>
          </cell>
        </row>
        <row r="2334">
          <cell r="X2334" t="str">
            <v>24.0221.1639</v>
          </cell>
          <cell r="Y2334" t="str">
            <v>37.1E04.1639</v>
          </cell>
          <cell r="Z2334">
            <v>0</v>
          </cell>
          <cell r="AA2334">
            <v>207000</v>
          </cell>
          <cell r="AB2334">
            <v>1</v>
          </cell>
          <cell r="AC2334">
            <v>180000</v>
          </cell>
        </row>
        <row r="2335">
          <cell r="X2335" t="str">
            <v>24.0162.1656</v>
          </cell>
          <cell r="Y2335" t="str">
            <v>37.1E04.1656</v>
          </cell>
          <cell r="Z2335">
            <v>0</v>
          </cell>
          <cell r="AA2335">
            <v>207000</v>
          </cell>
          <cell r="AB2335">
            <v>5</v>
          </cell>
          <cell r="AC2335">
            <v>180000</v>
          </cell>
        </row>
        <row r="2336">
          <cell r="X2336" t="str">
            <v>24.0202.1656</v>
          </cell>
          <cell r="Y2336" t="str">
            <v>37.1E04.1656</v>
          </cell>
          <cell r="Z2336">
            <v>0</v>
          </cell>
          <cell r="AA2336">
            <v>207000</v>
          </cell>
          <cell r="AB2336">
            <v>5</v>
          </cell>
          <cell r="AC2336">
            <v>180000</v>
          </cell>
        </row>
        <row r="2337">
          <cell r="X2337" t="str">
            <v>24.0204.1656</v>
          </cell>
          <cell r="Y2337" t="str">
            <v>37.1E04.1656</v>
          </cell>
          <cell r="Z2337">
            <v>0</v>
          </cell>
          <cell r="AA2337">
            <v>207000</v>
          </cell>
          <cell r="AB2337">
            <v>5</v>
          </cell>
          <cell r="AC2337">
            <v>180000</v>
          </cell>
        </row>
        <row r="2338">
          <cell r="X2338" t="str">
            <v>24.0206.1656</v>
          </cell>
          <cell r="Y2338" t="str">
            <v>37.1E04.1656</v>
          </cell>
          <cell r="Z2338">
            <v>0</v>
          </cell>
          <cell r="AA2338">
            <v>207000</v>
          </cell>
          <cell r="AB2338">
            <v>5</v>
          </cell>
          <cell r="AC2338">
            <v>180000</v>
          </cell>
        </row>
        <row r="2339">
          <cell r="X2339" t="str">
            <v>24.0208.1656</v>
          </cell>
          <cell r="Y2339" t="str">
            <v>37.1E04.1656</v>
          </cell>
          <cell r="Z2339">
            <v>0</v>
          </cell>
          <cell r="AA2339">
            <v>207000</v>
          </cell>
          <cell r="AB2339">
            <v>5</v>
          </cell>
          <cell r="AC2339">
            <v>180000</v>
          </cell>
        </row>
        <row r="2340">
          <cell r="X2340" t="str">
            <v>03.2245.0217</v>
          </cell>
          <cell r="Y2340" t="str">
            <v>37.8B00.0217</v>
          </cell>
          <cell r="Z2340">
            <v>130000</v>
          </cell>
          <cell r="AA2340">
            <v>224000</v>
          </cell>
          <cell r="AB2340">
            <v>3</v>
          </cell>
          <cell r="AC2340">
            <v>180000</v>
          </cell>
        </row>
        <row r="2341">
          <cell r="X2341" t="str">
            <v>03.3825.0217</v>
          </cell>
          <cell r="Y2341" t="str">
            <v>37.8B00.0217</v>
          </cell>
          <cell r="Z2341">
            <v>130000</v>
          </cell>
          <cell r="AA2341">
            <v>224000</v>
          </cell>
          <cell r="AB2341">
            <v>3</v>
          </cell>
          <cell r="AC2341">
            <v>180000</v>
          </cell>
        </row>
        <row r="2342">
          <cell r="X2342" t="str">
            <v>15.0301.0217</v>
          </cell>
          <cell r="Y2342" t="str">
            <v>37.8B00.0217</v>
          </cell>
          <cell r="Z2342">
            <v>130000</v>
          </cell>
          <cell r="AA2342">
            <v>224000</v>
          </cell>
          <cell r="AB2342">
            <v>3</v>
          </cell>
          <cell r="AC2342">
            <v>180000</v>
          </cell>
        </row>
        <row r="2343">
          <cell r="X2343" t="str">
            <v>23.0120.1541</v>
          </cell>
          <cell r="Y2343" t="str">
            <v>37.1E03.1541</v>
          </cell>
          <cell r="Z2343">
            <v>0</v>
          </cell>
          <cell r="AA2343">
            <v>190000</v>
          </cell>
          <cell r="AB2343">
            <v>1</v>
          </cell>
          <cell r="AC2343">
            <v>180000</v>
          </cell>
        </row>
        <row r="2344">
          <cell r="X2344" t="str">
            <v>01.0267.0205</v>
          </cell>
          <cell r="Y2344" t="str">
            <v>37.8B00.0205</v>
          </cell>
          <cell r="Z2344">
            <v>130000</v>
          </cell>
          <cell r="AA2344">
            <v>227000</v>
          </cell>
          <cell r="AB2344">
            <v>3</v>
          </cell>
          <cell r="AC2344">
            <v>180000</v>
          </cell>
        </row>
        <row r="2345">
          <cell r="X2345" t="str">
            <v>03.3826.0205</v>
          </cell>
          <cell r="Y2345" t="str">
            <v>37.8B00.0205</v>
          </cell>
          <cell r="Z2345">
            <v>130000</v>
          </cell>
          <cell r="AA2345">
            <v>227000</v>
          </cell>
          <cell r="AB2345">
            <v>3</v>
          </cell>
          <cell r="AC2345">
            <v>180000</v>
          </cell>
        </row>
        <row r="2346">
          <cell r="X2346" t="str">
            <v>15.0303.0205</v>
          </cell>
          <cell r="Y2346" t="str">
            <v>37.8B00.0205</v>
          </cell>
          <cell r="Z2346">
            <v>130000</v>
          </cell>
          <cell r="AA2346">
            <v>227000</v>
          </cell>
          <cell r="AB2346">
            <v>3</v>
          </cell>
          <cell r="AC2346">
            <v>180000</v>
          </cell>
        </row>
        <row r="2347">
          <cell r="X2347" t="str">
            <v>03.2798.0718</v>
          </cell>
          <cell r="Y2347" t="str">
            <v>37.8D06.0718</v>
          </cell>
          <cell r="Z2347">
            <v>0</v>
          </cell>
          <cell r="AA2347">
            <v>235000</v>
          </cell>
          <cell r="AB2347">
            <v>3</v>
          </cell>
          <cell r="AC2347">
            <v>181000</v>
          </cell>
        </row>
        <row r="2348">
          <cell r="X2348" t="str">
            <v>12.0374.0718</v>
          </cell>
          <cell r="Y2348" t="str">
            <v>37.8D06.0718</v>
          </cell>
          <cell r="Z2348">
            <v>0</v>
          </cell>
          <cell r="AA2348">
            <v>235000</v>
          </cell>
          <cell r="AB2348">
            <v>3</v>
          </cell>
          <cell r="AC2348">
            <v>181000</v>
          </cell>
        </row>
        <row r="2349">
          <cell r="X2349" t="str">
            <v>13.0138.0718</v>
          </cell>
          <cell r="Y2349" t="str">
            <v>37.8D06.0718</v>
          </cell>
          <cell r="Z2349">
            <v>0</v>
          </cell>
          <cell r="AA2349">
            <v>235000</v>
          </cell>
          <cell r="AB2349">
            <v>3</v>
          </cell>
          <cell r="AC2349">
            <v>181000</v>
          </cell>
        </row>
        <row r="2350">
          <cell r="X2350" t="str">
            <v>03.2815.0178</v>
          </cell>
          <cell r="Y2350" t="str">
            <v>37.8B00.0178</v>
          </cell>
          <cell r="Z2350">
            <v>0</v>
          </cell>
          <cell r="AA2350">
            <v>229000</v>
          </cell>
          <cell r="AB2350">
            <v>2</v>
          </cell>
          <cell r="AC2350">
            <v>185000</v>
          </cell>
        </row>
        <row r="2351">
          <cell r="X2351" t="str">
            <v>22.0130.0178</v>
          </cell>
          <cell r="Y2351" t="str">
            <v>37.8B00.0178</v>
          </cell>
          <cell r="Z2351">
            <v>0</v>
          </cell>
          <cell r="AA2351">
            <v>229000</v>
          </cell>
          <cell r="AB2351">
            <v>2</v>
          </cell>
          <cell r="AC2351">
            <v>185000</v>
          </cell>
        </row>
        <row r="2352">
          <cell r="X2352" t="str">
            <v>14.0092.0865</v>
          </cell>
          <cell r="Y2352" t="str">
            <v>37.8D07.0865</v>
          </cell>
          <cell r="Z2352">
            <v>0</v>
          </cell>
          <cell r="AA2352">
            <v>191000</v>
          </cell>
          <cell r="AB2352">
            <v>6</v>
          </cell>
          <cell r="AC2352">
            <v>185000</v>
          </cell>
        </row>
        <row r="2353">
          <cell r="X2353" t="str">
            <v>14.0093.0865</v>
          </cell>
          <cell r="Y2353" t="str">
            <v>37.8D07.0865</v>
          </cell>
          <cell r="Z2353">
            <v>0</v>
          </cell>
          <cell r="AA2353">
            <v>191000</v>
          </cell>
          <cell r="AB2353">
            <v>6</v>
          </cell>
          <cell r="AC2353">
            <v>185000</v>
          </cell>
        </row>
        <row r="2354">
          <cell r="X2354" t="str">
            <v>14.0266.0865</v>
          </cell>
          <cell r="Y2354" t="str">
            <v>37.8D07.0865</v>
          </cell>
          <cell r="Z2354">
            <v>0</v>
          </cell>
          <cell r="AA2354">
            <v>191000</v>
          </cell>
          <cell r="AB2354">
            <v>6</v>
          </cell>
          <cell r="AC2354">
            <v>185000</v>
          </cell>
        </row>
        <row r="2355">
          <cell r="X2355" t="str">
            <v>14.0271.0865</v>
          </cell>
          <cell r="Y2355" t="str">
            <v>37.8D07.0865</v>
          </cell>
          <cell r="Z2355">
            <v>0</v>
          </cell>
          <cell r="AA2355">
            <v>191000</v>
          </cell>
          <cell r="AB2355">
            <v>6</v>
          </cell>
          <cell r="AC2355">
            <v>185000</v>
          </cell>
        </row>
        <row r="2356">
          <cell r="X2356" t="str">
            <v>14.0277.0865</v>
          </cell>
          <cell r="Y2356" t="str">
            <v>37.8D07.0865</v>
          </cell>
          <cell r="Z2356">
            <v>0</v>
          </cell>
          <cell r="AA2356">
            <v>191000</v>
          </cell>
          <cell r="AB2356">
            <v>6</v>
          </cell>
          <cell r="AC2356">
            <v>185000</v>
          </cell>
        </row>
        <row r="2357">
          <cell r="X2357" t="str">
            <v>14.0278.0865</v>
          </cell>
          <cell r="Y2357" t="str">
            <v>37.8D07.0865</v>
          </cell>
          <cell r="Z2357">
            <v>0</v>
          </cell>
          <cell r="AA2357">
            <v>191000</v>
          </cell>
          <cell r="AB2357">
            <v>6</v>
          </cell>
          <cell r="AC2357">
            <v>185000</v>
          </cell>
        </row>
        <row r="2358">
          <cell r="X2358" t="str">
            <v>03.0992.0868</v>
          </cell>
          <cell r="Y2358" t="str">
            <v>37.8D08.0868</v>
          </cell>
          <cell r="Z2358">
            <v>0</v>
          </cell>
          <cell r="AA2358">
            <v>201000</v>
          </cell>
          <cell r="AB2358">
            <v>2</v>
          </cell>
          <cell r="AC2358">
            <v>186000</v>
          </cell>
        </row>
        <row r="2359">
          <cell r="X2359" t="str">
            <v>15.0142.0868</v>
          </cell>
          <cell r="Y2359" t="str">
            <v>37.8D08.0868</v>
          </cell>
          <cell r="Z2359">
            <v>0</v>
          </cell>
          <cell r="AA2359">
            <v>201000</v>
          </cell>
          <cell r="AB2359">
            <v>2</v>
          </cell>
          <cell r="AC2359">
            <v>186000</v>
          </cell>
        </row>
        <row r="2360">
          <cell r="X2360" t="str">
            <v>03.2890.0085</v>
          </cell>
          <cell r="Y2360" t="str">
            <v>37.8B00.0085</v>
          </cell>
          <cell r="Z2360">
            <v>0</v>
          </cell>
          <cell r="AA2360">
            <v>214000</v>
          </cell>
          <cell r="AB2360">
            <v>3</v>
          </cell>
          <cell r="AC2360">
            <v>188000</v>
          </cell>
        </row>
        <row r="2361">
          <cell r="X2361" t="str">
            <v>07.0243.0085</v>
          </cell>
          <cell r="Y2361" t="str">
            <v>37.8B00.0085</v>
          </cell>
          <cell r="Z2361">
            <v>0</v>
          </cell>
          <cell r="AA2361">
            <v>214000</v>
          </cell>
          <cell r="AB2361">
            <v>3</v>
          </cell>
          <cell r="AC2361">
            <v>188000</v>
          </cell>
        </row>
        <row r="2362">
          <cell r="X2362" t="str">
            <v>18.0622.0085</v>
          </cell>
          <cell r="Y2362" t="str">
            <v>37.8B00.0085</v>
          </cell>
          <cell r="Z2362">
            <v>0</v>
          </cell>
          <cell r="AA2362">
            <v>214000</v>
          </cell>
          <cell r="AB2362">
            <v>3</v>
          </cell>
          <cell r="AC2362">
            <v>188000</v>
          </cell>
        </row>
        <row r="2363">
          <cell r="X2363" t="str">
            <v>07.0225.0199</v>
          </cell>
          <cell r="Y2363" t="str">
            <v>37.8B00.0199</v>
          </cell>
          <cell r="Z2363">
            <v>0</v>
          </cell>
          <cell r="AA2363">
            <v>233000</v>
          </cell>
          <cell r="AB2363">
            <v>4</v>
          </cell>
          <cell r="AC2363">
            <v>188000</v>
          </cell>
        </row>
        <row r="2364">
          <cell r="X2364" t="str">
            <v>07.0226.0199</v>
          </cell>
          <cell r="Y2364" t="str">
            <v>37.8B00.0199</v>
          </cell>
          <cell r="Z2364">
            <v>0</v>
          </cell>
          <cell r="AA2364">
            <v>233000</v>
          </cell>
          <cell r="AB2364">
            <v>4</v>
          </cell>
          <cell r="AC2364">
            <v>188000</v>
          </cell>
        </row>
        <row r="2365">
          <cell r="X2365" t="str">
            <v>07.0230.0199</v>
          </cell>
          <cell r="Y2365" t="str">
            <v>37.8B00.0199</v>
          </cell>
          <cell r="Z2365">
            <v>0</v>
          </cell>
          <cell r="AA2365">
            <v>233000</v>
          </cell>
          <cell r="AB2365">
            <v>4</v>
          </cell>
          <cell r="AC2365">
            <v>188000</v>
          </cell>
        </row>
        <row r="2366">
          <cell r="X2366" t="str">
            <v>11.0116.0199</v>
          </cell>
          <cell r="Y2366" t="str">
            <v>37.8B00.0199</v>
          </cell>
          <cell r="Z2366">
            <v>0</v>
          </cell>
          <cell r="AA2366">
            <v>233000</v>
          </cell>
          <cell r="AB2366">
            <v>4</v>
          </cell>
          <cell r="AC2366">
            <v>188000</v>
          </cell>
        </row>
        <row r="2367">
          <cell r="X2367" t="str">
            <v>23.0015.1461</v>
          </cell>
          <cell r="Y2367" t="str">
            <v>37.1E03.1461</v>
          </cell>
          <cell r="Z2367">
            <v>0</v>
          </cell>
          <cell r="AA2367">
            <v>201000</v>
          </cell>
          <cell r="AB2367">
            <v>1</v>
          </cell>
          <cell r="AC2367">
            <v>190000</v>
          </cell>
        </row>
        <row r="2368">
          <cell r="X2368" t="str">
            <v>03.1189.1827</v>
          </cell>
          <cell r="Y2368" t="str">
            <v>37.3G01.1827</v>
          </cell>
          <cell r="Z2368">
            <v>120000</v>
          </cell>
          <cell r="AA2368">
            <v>361000</v>
          </cell>
          <cell r="AB2368">
            <v>8</v>
          </cell>
          <cell r="AC2368">
            <v>316000</v>
          </cell>
        </row>
        <row r="2369">
          <cell r="X2369" t="str">
            <v>03.1193.1827</v>
          </cell>
          <cell r="Y2369" t="str">
            <v>37.3G01.1827</v>
          </cell>
          <cell r="Z2369">
            <v>120000</v>
          </cell>
          <cell r="AA2369">
            <v>361000</v>
          </cell>
          <cell r="AB2369">
            <v>8</v>
          </cell>
          <cell r="AC2369">
            <v>316000</v>
          </cell>
        </row>
        <row r="2370">
          <cell r="X2370" t="str">
            <v>03.1203.1827</v>
          </cell>
          <cell r="Y2370" t="str">
            <v>37.3G01.1827</v>
          </cell>
          <cell r="Z2370">
            <v>120000</v>
          </cell>
          <cell r="AA2370">
            <v>361000</v>
          </cell>
          <cell r="AB2370">
            <v>8</v>
          </cell>
          <cell r="AC2370">
            <v>316000</v>
          </cell>
        </row>
        <row r="2371">
          <cell r="X2371" t="str">
            <v>03.1213.1827</v>
          </cell>
          <cell r="Y2371" t="str">
            <v>37.3G01.1827</v>
          </cell>
          <cell r="Z2371">
            <v>120000</v>
          </cell>
          <cell r="AA2371">
            <v>361000</v>
          </cell>
          <cell r="AB2371">
            <v>8</v>
          </cell>
          <cell r="AC2371">
            <v>316000</v>
          </cell>
        </row>
        <row r="2372">
          <cell r="X2372" t="str">
            <v>19.0314.1827</v>
          </cell>
          <cell r="Y2372" t="str">
            <v>37.3G01.1827</v>
          </cell>
          <cell r="Z2372">
            <v>120000</v>
          </cell>
          <cell r="AA2372">
            <v>361000</v>
          </cell>
          <cell r="AB2372">
            <v>8</v>
          </cell>
          <cell r="AC2372">
            <v>316000</v>
          </cell>
        </row>
        <row r="2373">
          <cell r="X2373" t="str">
            <v>19.0318.1827</v>
          </cell>
          <cell r="Y2373" t="str">
            <v>37.3G01.1827</v>
          </cell>
          <cell r="Z2373">
            <v>120000</v>
          </cell>
          <cell r="AA2373">
            <v>361000</v>
          </cell>
          <cell r="AB2373">
            <v>8</v>
          </cell>
          <cell r="AC2373">
            <v>316000</v>
          </cell>
        </row>
        <row r="2374">
          <cell r="X2374" t="str">
            <v>19.0328.1827</v>
          </cell>
          <cell r="Y2374" t="str">
            <v>37.3G01.1827</v>
          </cell>
          <cell r="Z2374">
            <v>120000</v>
          </cell>
          <cell r="AA2374">
            <v>361000</v>
          </cell>
          <cell r="AB2374">
            <v>8</v>
          </cell>
          <cell r="AC2374">
            <v>316000</v>
          </cell>
        </row>
        <row r="2375">
          <cell r="X2375" t="str">
            <v>19.0338.1827</v>
          </cell>
          <cell r="Y2375" t="str">
            <v>37.3G01.1827</v>
          </cell>
          <cell r="Z2375">
            <v>120000</v>
          </cell>
          <cell r="AA2375">
            <v>361000</v>
          </cell>
          <cell r="AB2375">
            <v>8</v>
          </cell>
          <cell r="AC2375">
            <v>316000</v>
          </cell>
        </row>
        <row r="2376">
          <cell r="X2376" t="str">
            <v>23.0144.1559</v>
          </cell>
          <cell r="Y2376" t="str">
            <v>37.1E03.1559</v>
          </cell>
          <cell r="Z2376">
            <v>0</v>
          </cell>
          <cell r="AA2376">
            <v>201000</v>
          </cell>
          <cell r="AB2376">
            <v>1</v>
          </cell>
          <cell r="AC2376">
            <v>190000</v>
          </cell>
        </row>
        <row r="2377">
          <cell r="X2377" t="str">
            <v>22.0214.1399</v>
          </cell>
          <cell r="Y2377" t="str">
            <v>37.1E01.1399</v>
          </cell>
          <cell r="Z2377">
            <v>0</v>
          </cell>
          <cell r="AA2377">
            <v>213000</v>
          </cell>
          <cell r="AB2377">
            <v>2</v>
          </cell>
          <cell r="AC2377">
            <v>190000</v>
          </cell>
        </row>
        <row r="2378">
          <cell r="X2378" t="str">
            <v>11.0078.1115</v>
          </cell>
          <cell r="Y2378" t="str">
            <v>37.8D10.1115</v>
          </cell>
          <cell r="Z2378">
            <v>0</v>
          </cell>
          <cell r="AA2378">
            <v>270000</v>
          </cell>
          <cell r="AB2378">
            <v>1</v>
          </cell>
          <cell r="AC2378">
            <v>192000</v>
          </cell>
        </row>
        <row r="2379">
          <cell r="X2379" t="str">
            <v>25.0059.1749</v>
          </cell>
          <cell r="Y2379" t="str">
            <v>37.1E05.1749</v>
          </cell>
          <cell r="Z2379">
            <v>0</v>
          </cell>
          <cell r="AA2379">
            <v>262000</v>
          </cell>
          <cell r="AB2379">
            <v>1</v>
          </cell>
          <cell r="AC2379">
            <v>192000</v>
          </cell>
        </row>
        <row r="2380">
          <cell r="X2380" t="str">
            <v>21.0111.1805</v>
          </cell>
          <cell r="Y2380" t="str">
            <v>37.3F00.1805</v>
          </cell>
          <cell r="Z2380">
            <v>0</v>
          </cell>
          <cell r="AA2380">
            <v>247000</v>
          </cell>
          <cell r="AB2380">
            <v>2</v>
          </cell>
          <cell r="AC2380">
            <v>194000</v>
          </cell>
        </row>
        <row r="2381">
          <cell r="X2381" t="str">
            <v>21.0112.1805</v>
          </cell>
          <cell r="Y2381" t="str">
            <v>37.3F00.1805</v>
          </cell>
          <cell r="Z2381">
            <v>0</v>
          </cell>
          <cell r="AA2381">
            <v>247000</v>
          </cell>
          <cell r="AB2381">
            <v>2</v>
          </cell>
          <cell r="AC2381">
            <v>194000</v>
          </cell>
        </row>
        <row r="2382">
          <cell r="X2382" t="str">
            <v>05.0053.0176</v>
          </cell>
          <cell r="Y2382" t="str">
            <v>37.8B00.0176</v>
          </cell>
          <cell r="Z2382">
            <v>0</v>
          </cell>
          <cell r="AA2382">
            <v>285000</v>
          </cell>
          <cell r="AB2382">
            <v>1</v>
          </cell>
          <cell r="AC2382">
            <v>196000</v>
          </cell>
        </row>
        <row r="2383">
          <cell r="X2383" t="str">
            <v>22.0103.1244</v>
          </cell>
          <cell r="Y2383" t="str">
            <v>37.1E01.1244</v>
          </cell>
          <cell r="Z2383">
            <v>52000</v>
          </cell>
          <cell r="AA2383">
            <v>78400</v>
          </cell>
          <cell r="AB2383">
            <v>0</v>
          </cell>
          <cell r="AC2383">
            <v>70000</v>
          </cell>
        </row>
        <row r="2384">
          <cell r="X2384" t="str">
            <v>23.0072.1244</v>
          </cell>
          <cell r="Y2384" t="str">
            <v>37.1E01.1244</v>
          </cell>
          <cell r="Z2384">
            <v>52000</v>
          </cell>
          <cell r="AA2384">
            <v>78400</v>
          </cell>
          <cell r="AB2384">
            <v>0</v>
          </cell>
          <cell r="AC2384">
            <v>70000</v>
          </cell>
        </row>
        <row r="2385">
          <cell r="X2385" t="str">
            <v>22.0109.1245</v>
          </cell>
          <cell r="Y2385" t="str">
            <v>37.1E01.1245</v>
          </cell>
          <cell r="Z2385">
            <v>118000</v>
          </cell>
          <cell r="AA2385">
            <v>168000</v>
          </cell>
          <cell r="AB2385">
            <v>0</v>
          </cell>
          <cell r="AC2385">
            <v>150000</v>
          </cell>
        </row>
        <row r="2386">
          <cell r="X2386" t="str">
            <v>22.0036.1282</v>
          </cell>
          <cell r="Y2386" t="str">
            <v>37.1E01.1282</v>
          </cell>
          <cell r="Z2386">
            <v>0</v>
          </cell>
          <cell r="AA2386">
            <v>224000</v>
          </cell>
          <cell r="AB2386">
            <v>1</v>
          </cell>
          <cell r="AC2386">
            <v>200000</v>
          </cell>
        </row>
        <row r="2387">
          <cell r="X2387" t="str">
            <v>07.0233.0355</v>
          </cell>
          <cell r="Y2387" t="str">
            <v>37.8D04.0355</v>
          </cell>
          <cell r="Z2387">
            <v>0</v>
          </cell>
          <cell r="AA2387">
            <v>245400</v>
          </cell>
          <cell r="AB2387">
            <v>1</v>
          </cell>
          <cell r="AC2387">
            <v>200000</v>
          </cell>
        </row>
        <row r="2388">
          <cell r="X2388" t="str">
            <v>24.0024.1679</v>
          </cell>
          <cell r="Y2388" t="str">
            <v>37.1E04.1679</v>
          </cell>
          <cell r="Z2388">
            <v>0</v>
          </cell>
          <cell r="AA2388">
            <v>230000</v>
          </cell>
          <cell r="AB2388">
            <v>1</v>
          </cell>
          <cell r="AC2388">
            <v>200000</v>
          </cell>
        </row>
        <row r="2389">
          <cell r="X2389" t="str">
            <v>24.0003.1715</v>
          </cell>
          <cell r="Y2389" t="str">
            <v>37.1E04.1715</v>
          </cell>
          <cell r="Z2389">
            <v>0</v>
          </cell>
          <cell r="AA2389">
            <v>230000</v>
          </cell>
          <cell r="AB2389">
            <v>1</v>
          </cell>
          <cell r="AC2389">
            <v>200000</v>
          </cell>
        </row>
        <row r="2390">
          <cell r="X2390" t="str">
            <v>22.0058.1246</v>
          </cell>
          <cell r="Y2390" t="str">
            <v>37.1E01.1246</v>
          </cell>
          <cell r="Z2390">
            <v>138000</v>
          </cell>
          <cell r="AA2390">
            <v>201000</v>
          </cell>
          <cell r="AB2390">
            <v>0</v>
          </cell>
          <cell r="AC2390">
            <v>180000</v>
          </cell>
        </row>
        <row r="2391">
          <cell r="X2391" t="str">
            <v>22.0045.1247</v>
          </cell>
          <cell r="Y2391" t="str">
            <v>37.1E01.1247</v>
          </cell>
          <cell r="Z2391">
            <v>204000</v>
          </cell>
          <cell r="AA2391">
            <v>224000</v>
          </cell>
          <cell r="AB2391">
            <v>0</v>
          </cell>
          <cell r="AC2391">
            <v>200000</v>
          </cell>
        </row>
        <row r="2392">
          <cell r="X2392" t="str">
            <v>22.0047.1247</v>
          </cell>
          <cell r="Y2392" t="str">
            <v>37.1E01.1247</v>
          </cell>
          <cell r="Z2392">
            <v>204000</v>
          </cell>
          <cell r="AA2392">
            <v>224000</v>
          </cell>
          <cell r="AB2392">
            <v>0</v>
          </cell>
          <cell r="AC2392">
            <v>200000</v>
          </cell>
        </row>
        <row r="2393">
          <cell r="X2393" t="str">
            <v>22.0046.1248</v>
          </cell>
          <cell r="Y2393" t="str">
            <v>37.1E01.1248</v>
          </cell>
          <cell r="Z2393">
            <v>165000</v>
          </cell>
          <cell r="AA2393">
            <v>224000</v>
          </cell>
          <cell r="AB2393">
            <v>0</v>
          </cell>
          <cell r="AC2393">
            <v>200000</v>
          </cell>
        </row>
        <row r="2394">
          <cell r="X2394" t="str">
            <v>22.0582.1248</v>
          </cell>
          <cell r="Y2394" t="str">
            <v>37.1E01.1248</v>
          </cell>
          <cell r="Z2394">
            <v>165000</v>
          </cell>
          <cell r="AA2394">
            <v>224000</v>
          </cell>
          <cell r="AB2394">
            <v>0</v>
          </cell>
          <cell r="AC2394">
            <v>200000</v>
          </cell>
        </row>
        <row r="2395">
          <cell r="X2395" t="str">
            <v>22.0583.1248</v>
          </cell>
          <cell r="Y2395" t="str">
            <v>37.1E01.1248</v>
          </cell>
          <cell r="Z2395">
            <v>165000</v>
          </cell>
          <cell r="AA2395">
            <v>224000</v>
          </cell>
          <cell r="AB2395">
            <v>0</v>
          </cell>
          <cell r="AC2395">
            <v>200000</v>
          </cell>
        </row>
        <row r="2396">
          <cell r="X2396" t="str">
            <v>23.0136.1248</v>
          </cell>
          <cell r="Y2396" t="str">
            <v>37.1E01.1248</v>
          </cell>
          <cell r="Z2396">
            <v>165000</v>
          </cell>
          <cell r="AA2396">
            <v>224000</v>
          </cell>
          <cell r="AB2396">
            <v>0</v>
          </cell>
          <cell r="AC2396">
            <v>200000</v>
          </cell>
        </row>
        <row r="2397">
          <cell r="X2397" t="str">
            <v>24.0002.1720</v>
          </cell>
          <cell r="Y2397" t="str">
            <v>37.1E04.1720</v>
          </cell>
          <cell r="Z2397">
            <v>0</v>
          </cell>
          <cell r="AA2397">
            <v>230000</v>
          </cell>
          <cell r="AB2397">
            <v>10</v>
          </cell>
          <cell r="AC2397">
            <v>200000</v>
          </cell>
        </row>
        <row r="2398">
          <cell r="X2398" t="str">
            <v>24.0074.1720</v>
          </cell>
          <cell r="Y2398" t="str">
            <v>37.1E04.1720</v>
          </cell>
          <cell r="Z2398">
            <v>0</v>
          </cell>
          <cell r="AA2398">
            <v>230000</v>
          </cell>
          <cell r="AB2398">
            <v>10</v>
          </cell>
          <cell r="AC2398">
            <v>200000</v>
          </cell>
        </row>
        <row r="2399">
          <cell r="X2399" t="str">
            <v>24.0085.1720</v>
          </cell>
          <cell r="Y2399" t="str">
            <v>37.1E04.1720</v>
          </cell>
          <cell r="Z2399">
            <v>0</v>
          </cell>
          <cell r="AA2399">
            <v>230000</v>
          </cell>
          <cell r="AB2399">
            <v>10</v>
          </cell>
          <cell r="AC2399">
            <v>200000</v>
          </cell>
        </row>
        <row r="2400">
          <cell r="X2400" t="str">
            <v>24.0098.1720</v>
          </cell>
          <cell r="Y2400" t="str">
            <v>37.1E04.1720</v>
          </cell>
          <cell r="Z2400">
            <v>0</v>
          </cell>
          <cell r="AA2400">
            <v>230000</v>
          </cell>
          <cell r="AB2400">
            <v>10</v>
          </cell>
          <cell r="AC2400">
            <v>200000</v>
          </cell>
        </row>
        <row r="2401">
          <cell r="X2401" t="str">
            <v>24.0103.1720</v>
          </cell>
          <cell r="Y2401" t="str">
            <v>37.1E04.1720</v>
          </cell>
          <cell r="Z2401">
            <v>0</v>
          </cell>
          <cell r="AA2401">
            <v>230000</v>
          </cell>
          <cell r="AB2401">
            <v>10</v>
          </cell>
          <cell r="AC2401">
            <v>200000</v>
          </cell>
        </row>
        <row r="2402">
          <cell r="X2402" t="str">
            <v>24.0108.1720</v>
          </cell>
          <cell r="Y2402" t="str">
            <v>37.1E04.1720</v>
          </cell>
          <cell r="Z2402">
            <v>0</v>
          </cell>
          <cell r="AA2402">
            <v>230000</v>
          </cell>
          <cell r="AB2402">
            <v>10</v>
          </cell>
          <cell r="AC2402">
            <v>200000</v>
          </cell>
        </row>
        <row r="2403">
          <cell r="X2403" t="str">
            <v>24.0185.1720</v>
          </cell>
          <cell r="Y2403" t="str">
            <v>37.1E04.1720</v>
          </cell>
          <cell r="Z2403">
            <v>0</v>
          </cell>
          <cell r="AA2403">
            <v>230000</v>
          </cell>
          <cell r="AB2403">
            <v>10</v>
          </cell>
          <cell r="AC2403">
            <v>200000</v>
          </cell>
        </row>
        <row r="2404">
          <cell r="X2404" t="str">
            <v>24.0270.1720</v>
          </cell>
          <cell r="Y2404" t="str">
            <v>37.1E04.1720</v>
          </cell>
          <cell r="Z2404">
            <v>0</v>
          </cell>
          <cell r="AA2404">
            <v>230000</v>
          </cell>
          <cell r="AB2404">
            <v>10</v>
          </cell>
          <cell r="AC2404">
            <v>200000</v>
          </cell>
        </row>
        <row r="2405">
          <cell r="X2405" t="str">
            <v>24.0291.1720</v>
          </cell>
          <cell r="Y2405" t="str">
            <v>37.1E04.1720</v>
          </cell>
          <cell r="Z2405">
            <v>0</v>
          </cell>
          <cell r="AA2405">
            <v>230000</v>
          </cell>
          <cell r="AB2405">
            <v>10</v>
          </cell>
          <cell r="AC2405">
            <v>200000</v>
          </cell>
        </row>
        <row r="2406">
          <cell r="X2406" t="str">
            <v>23.0041.1506</v>
          </cell>
          <cell r="Y2406" t="str">
            <v>37.1E03.1506</v>
          </cell>
          <cell r="Z2406">
            <v>20000</v>
          </cell>
          <cell r="AA2406">
            <v>26500</v>
          </cell>
          <cell r="AB2406">
            <v>7</v>
          </cell>
          <cell r="AC2406">
            <v>25000</v>
          </cell>
        </row>
        <row r="2407">
          <cell r="X2407" t="str">
            <v>23.0084.1506</v>
          </cell>
          <cell r="Y2407" t="str">
            <v>37.1E03.1506</v>
          </cell>
          <cell r="Z2407">
            <v>20000</v>
          </cell>
          <cell r="AA2407">
            <v>26500</v>
          </cell>
          <cell r="AB2407">
            <v>7</v>
          </cell>
          <cell r="AC2407">
            <v>25000</v>
          </cell>
        </row>
        <row r="2408">
          <cell r="X2408" t="str">
            <v>23.0112.1506</v>
          </cell>
          <cell r="Y2408" t="str">
            <v>37.1E03.1506</v>
          </cell>
          <cell r="Z2408">
            <v>20000</v>
          </cell>
          <cell r="AA2408">
            <v>26500</v>
          </cell>
          <cell r="AB2408">
            <v>7</v>
          </cell>
          <cell r="AC2408">
            <v>25000</v>
          </cell>
        </row>
        <row r="2409">
          <cell r="X2409" t="str">
            <v>23.0158.1506</v>
          </cell>
          <cell r="Y2409" t="str">
            <v>37.1E03.1506</v>
          </cell>
          <cell r="Z2409">
            <v>20000</v>
          </cell>
          <cell r="AA2409">
            <v>26500</v>
          </cell>
          <cell r="AB2409">
            <v>7</v>
          </cell>
          <cell r="AC2409">
            <v>25000</v>
          </cell>
        </row>
        <row r="2410">
          <cell r="X2410" t="str">
            <v>23.0215.1506</v>
          </cell>
          <cell r="Y2410" t="str">
            <v>37.1E03.1506</v>
          </cell>
          <cell r="Z2410">
            <v>20000</v>
          </cell>
          <cell r="AA2410">
            <v>26500</v>
          </cell>
          <cell r="AB2410">
            <v>7</v>
          </cell>
          <cell r="AC2410">
            <v>25000</v>
          </cell>
        </row>
        <row r="2411">
          <cell r="X2411" t="str">
            <v>23.0185.1506</v>
          </cell>
          <cell r="Y2411" t="str">
            <v>37.1E03.1506</v>
          </cell>
          <cell r="Z2411">
            <v>20000</v>
          </cell>
          <cell r="AA2411">
            <v>26500</v>
          </cell>
          <cell r="AB2411">
            <v>7</v>
          </cell>
          <cell r="AC2411">
            <v>25000</v>
          </cell>
        </row>
        <row r="2412">
          <cell r="X2412" t="str">
            <v>23.0221.1506</v>
          </cell>
          <cell r="Y2412" t="str">
            <v>37.1E03.1506</v>
          </cell>
          <cell r="Z2412">
            <v>20000</v>
          </cell>
          <cell r="AA2412">
            <v>26500</v>
          </cell>
          <cell r="AB2412">
            <v>7</v>
          </cell>
          <cell r="AC2412">
            <v>25000</v>
          </cell>
        </row>
        <row r="2413">
          <cell r="X2413" t="str">
            <v>24.0320.1720</v>
          </cell>
          <cell r="Y2413" t="str">
            <v>37.1E04.1720</v>
          </cell>
          <cell r="Z2413">
            <v>0</v>
          </cell>
          <cell r="AA2413">
            <v>230000</v>
          </cell>
          <cell r="AB2413">
            <v>10</v>
          </cell>
          <cell r="AC2413">
            <v>200000</v>
          </cell>
        </row>
        <row r="2414">
          <cell r="X2414" t="str">
            <v>24.0322.1724</v>
          </cell>
          <cell r="Y2414" t="str">
            <v>37.1E04.1724</v>
          </cell>
          <cell r="Z2414">
            <v>0</v>
          </cell>
          <cell r="AA2414">
            <v>230000</v>
          </cell>
          <cell r="AB2414">
            <v>1</v>
          </cell>
          <cell r="AC2414">
            <v>200000</v>
          </cell>
        </row>
        <row r="2415">
          <cell r="X2415" t="str">
            <v>22.0057.1253</v>
          </cell>
          <cell r="Y2415" t="str">
            <v>37.1E01.1253</v>
          </cell>
          <cell r="Z2415">
            <v>132000</v>
          </cell>
          <cell r="AA2415">
            <v>201000</v>
          </cell>
          <cell r="AB2415">
            <v>0</v>
          </cell>
          <cell r="AC2415">
            <v>180000</v>
          </cell>
        </row>
        <row r="2416">
          <cell r="X2416" t="str">
            <v>22.0011.1254</v>
          </cell>
          <cell r="Y2416" t="str">
            <v>37.1E01.1254</v>
          </cell>
          <cell r="Z2416">
            <v>35000</v>
          </cell>
          <cell r="AA2416">
            <v>54800</v>
          </cell>
          <cell r="AB2416">
            <v>0</v>
          </cell>
          <cell r="AC2416">
            <v>49000</v>
          </cell>
        </row>
        <row r="2417">
          <cell r="X2417" t="str">
            <v>22.0012.1254</v>
          </cell>
          <cell r="Y2417" t="str">
            <v>37.1E01.1254</v>
          </cell>
          <cell r="Z2417">
            <v>35000</v>
          </cell>
          <cell r="AA2417">
            <v>54800</v>
          </cell>
          <cell r="AB2417">
            <v>0</v>
          </cell>
          <cell r="AC2417">
            <v>49000</v>
          </cell>
        </row>
        <row r="2418">
          <cell r="X2418" t="str">
            <v>22.0030.1255</v>
          </cell>
          <cell r="Y2418" t="str">
            <v>37.1E01.1255</v>
          </cell>
          <cell r="Z2418">
            <v>385000</v>
          </cell>
          <cell r="AA2418">
            <v>450000</v>
          </cell>
          <cell r="AB2418">
            <v>0</v>
          </cell>
          <cell r="AC2418">
            <v>420000</v>
          </cell>
        </row>
        <row r="2419">
          <cell r="X2419" t="str">
            <v>22.0031.1255</v>
          </cell>
          <cell r="Y2419" t="str">
            <v>37.1E01.1255</v>
          </cell>
          <cell r="Z2419">
            <v>385000</v>
          </cell>
          <cell r="AA2419">
            <v>450000</v>
          </cell>
          <cell r="AB2419">
            <v>0</v>
          </cell>
          <cell r="AC2419">
            <v>420000</v>
          </cell>
        </row>
        <row r="2420">
          <cell r="X2420" t="str">
            <v>22.0032.1255</v>
          </cell>
          <cell r="Y2420" t="str">
            <v>37.1E01.1255</v>
          </cell>
          <cell r="Z2420">
            <v>385000</v>
          </cell>
          <cell r="AA2420">
            <v>450000</v>
          </cell>
          <cell r="AB2420">
            <v>0</v>
          </cell>
          <cell r="AC2420">
            <v>420000</v>
          </cell>
        </row>
        <row r="2421">
          <cell r="X2421" t="str">
            <v>22.0033.1255</v>
          </cell>
          <cell r="Y2421" t="str">
            <v>37.1E01.1255</v>
          </cell>
          <cell r="Z2421">
            <v>385000</v>
          </cell>
          <cell r="AA2421">
            <v>450000</v>
          </cell>
          <cell r="AB2421">
            <v>0</v>
          </cell>
          <cell r="AC2421">
            <v>420000</v>
          </cell>
        </row>
        <row r="2422">
          <cell r="X2422" t="str">
            <v>25.0032.1748</v>
          </cell>
          <cell r="Y2422" t="str">
            <v>37.1E05.1748</v>
          </cell>
          <cell r="Z2422">
            <v>0</v>
          </cell>
          <cell r="AA2422">
            <v>276000</v>
          </cell>
          <cell r="AB2422">
            <v>1</v>
          </cell>
          <cell r="AC2422">
            <v>202000</v>
          </cell>
        </row>
        <row r="2423">
          <cell r="X2423" t="str">
            <v>22.0030.1258</v>
          </cell>
          <cell r="Y2423" t="str">
            <v>37.1E01.1258</v>
          </cell>
          <cell r="Z2423">
            <v>220000</v>
          </cell>
          <cell r="AA2423">
            <v>310000</v>
          </cell>
          <cell r="AB2423">
            <v>0</v>
          </cell>
          <cell r="AC2423">
            <v>280000</v>
          </cell>
        </row>
        <row r="2424">
          <cell r="X2424" t="str">
            <v>22.0029.1259</v>
          </cell>
          <cell r="Y2424" t="str">
            <v>37.1E01.1259</v>
          </cell>
          <cell r="Z2424">
            <v>190000</v>
          </cell>
          <cell r="AA2424">
            <v>224000</v>
          </cell>
          <cell r="AB2424">
            <v>0</v>
          </cell>
          <cell r="AC2424">
            <v>200000</v>
          </cell>
        </row>
        <row r="2425">
          <cell r="X2425" t="str">
            <v>02.0519.0173</v>
          </cell>
          <cell r="Y2425" t="str">
            <v>37.8B00.0173</v>
          </cell>
          <cell r="Z2425">
            <v>90000</v>
          </cell>
          <cell r="AA2425">
            <v>249000</v>
          </cell>
          <cell r="AB2425">
            <v>2</v>
          </cell>
          <cell r="AC2425">
            <v>205000</v>
          </cell>
        </row>
        <row r="2426">
          <cell r="X2426" t="str">
            <v>22.0034.1262</v>
          </cell>
          <cell r="Y2426" t="str">
            <v>37.1E01.1262</v>
          </cell>
          <cell r="Z2426">
            <v>880000</v>
          </cell>
          <cell r="AA2426">
            <v>1040000</v>
          </cell>
          <cell r="AB2426">
            <v>0</v>
          </cell>
          <cell r="AC2426">
            <v>990000</v>
          </cell>
        </row>
        <row r="2427">
          <cell r="X2427" t="str">
            <v>22.0059.1263</v>
          </cell>
          <cell r="Y2427" t="str">
            <v>37.1E01.1263</v>
          </cell>
          <cell r="Z2427">
            <v>138000</v>
          </cell>
          <cell r="AA2427">
            <v>201000</v>
          </cell>
          <cell r="AB2427">
            <v>0</v>
          </cell>
          <cell r="AC2427">
            <v>180000</v>
          </cell>
        </row>
        <row r="2428">
          <cell r="X2428" t="str">
            <v>22.0567.1263</v>
          </cell>
          <cell r="Y2428" t="str">
            <v>37.1E01.1263</v>
          </cell>
          <cell r="Z2428">
            <v>138000</v>
          </cell>
          <cell r="AA2428">
            <v>201000</v>
          </cell>
          <cell r="AB2428">
            <v>0</v>
          </cell>
          <cell r="AC2428">
            <v>180000</v>
          </cell>
        </row>
        <row r="2429">
          <cell r="X2429" t="str">
            <v>22.0568.1263</v>
          </cell>
          <cell r="Y2429" t="str">
            <v>37.1E01.1263</v>
          </cell>
          <cell r="Z2429">
            <v>138000</v>
          </cell>
          <cell r="AA2429">
            <v>201000</v>
          </cell>
          <cell r="AB2429">
            <v>0</v>
          </cell>
          <cell r="AC2429">
            <v>180000</v>
          </cell>
        </row>
        <row r="2430">
          <cell r="X2430" t="str">
            <v>05.0067.0173</v>
          </cell>
          <cell r="Y2430" t="str">
            <v>37.8B00.0173</v>
          </cell>
          <cell r="Z2430">
            <v>90000</v>
          </cell>
          <cell r="AA2430">
            <v>249000</v>
          </cell>
          <cell r="AB2430">
            <v>2</v>
          </cell>
          <cell r="AC2430">
            <v>205000</v>
          </cell>
        </row>
        <row r="2431">
          <cell r="X2431" t="str">
            <v>22.0312.1266</v>
          </cell>
          <cell r="Y2431" t="str">
            <v>37.1E01.1266</v>
          </cell>
          <cell r="Z2431">
            <v>28000</v>
          </cell>
          <cell r="AA2431">
            <v>33600</v>
          </cell>
          <cell r="AB2431">
            <v>0</v>
          </cell>
          <cell r="AC2431">
            <v>30000</v>
          </cell>
        </row>
        <row r="2432">
          <cell r="X2432" t="str">
            <v>22.0285.1267</v>
          </cell>
          <cell r="Y2432" t="str">
            <v>37.1E01.1267</v>
          </cell>
          <cell r="Z2432">
            <v>17000</v>
          </cell>
          <cell r="AA2432">
            <v>22400</v>
          </cell>
          <cell r="AB2432">
            <v>0</v>
          </cell>
          <cell r="AC2432">
            <v>20000</v>
          </cell>
        </row>
        <row r="2433">
          <cell r="X2433" t="str">
            <v>22.0502.1267</v>
          </cell>
          <cell r="Y2433" t="str">
            <v>37.1E01.1267</v>
          </cell>
          <cell r="Z2433">
            <v>17000</v>
          </cell>
          <cell r="AA2433">
            <v>22400</v>
          </cell>
          <cell r="AB2433">
            <v>0</v>
          </cell>
          <cell r="AC2433">
            <v>20000</v>
          </cell>
        </row>
        <row r="2434">
          <cell r="X2434" t="str">
            <v>22.0286.1268</v>
          </cell>
          <cell r="Y2434" t="str">
            <v>37.1E01.1268</v>
          </cell>
          <cell r="Z2434">
            <v>16000</v>
          </cell>
          <cell r="AA2434">
            <v>20100</v>
          </cell>
          <cell r="AB2434">
            <v>0</v>
          </cell>
          <cell r="AC2434">
            <v>18000</v>
          </cell>
        </row>
        <row r="2435">
          <cell r="X2435" t="str">
            <v>22.0502.1268</v>
          </cell>
          <cell r="Y2435" t="str">
            <v>37.1E01.1268</v>
          </cell>
          <cell r="Z2435">
            <v>16000</v>
          </cell>
          <cell r="AA2435">
            <v>20100</v>
          </cell>
          <cell r="AB2435">
            <v>0</v>
          </cell>
          <cell r="AC2435">
            <v>18000</v>
          </cell>
        </row>
        <row r="2436">
          <cell r="X2436" t="str">
            <v>01.0284.1269</v>
          </cell>
          <cell r="Y2436" t="str">
            <v>37.1E01.1269</v>
          </cell>
          <cell r="Z2436">
            <v>20000</v>
          </cell>
          <cell r="AA2436">
            <v>38000</v>
          </cell>
          <cell r="AB2436">
            <v>0</v>
          </cell>
          <cell r="AC2436">
            <v>34000</v>
          </cell>
        </row>
        <row r="2437">
          <cell r="X2437" t="str">
            <v>22.0279.1269</v>
          </cell>
          <cell r="Y2437" t="str">
            <v>37.1E01.1269</v>
          </cell>
          <cell r="Z2437">
            <v>20000</v>
          </cell>
          <cell r="AA2437">
            <v>38000</v>
          </cell>
          <cell r="AB2437">
            <v>0</v>
          </cell>
          <cell r="AC2437">
            <v>34000</v>
          </cell>
        </row>
        <row r="2438">
          <cell r="X2438" t="str">
            <v>22.0280.1269</v>
          </cell>
          <cell r="Y2438" t="str">
            <v>37.1E01.1269</v>
          </cell>
          <cell r="Z2438">
            <v>20000</v>
          </cell>
          <cell r="AA2438">
            <v>38000</v>
          </cell>
          <cell r="AB2438">
            <v>0</v>
          </cell>
          <cell r="AC2438">
            <v>34000</v>
          </cell>
        </row>
        <row r="2439">
          <cell r="X2439" t="str">
            <v>22.0283.1269</v>
          </cell>
          <cell r="Y2439" t="str">
            <v>37.1E01.1269</v>
          </cell>
          <cell r="Z2439">
            <v>20000</v>
          </cell>
          <cell r="AA2439">
            <v>38000</v>
          </cell>
          <cell r="AB2439">
            <v>0</v>
          </cell>
          <cell r="AC2439">
            <v>34000</v>
          </cell>
        </row>
        <row r="2440">
          <cell r="X2440" t="str">
            <v>22.0284.1270</v>
          </cell>
          <cell r="Y2440" t="str">
            <v>37.1E01.1270</v>
          </cell>
          <cell r="Z2440">
            <v>61000</v>
          </cell>
          <cell r="AA2440">
            <v>56000</v>
          </cell>
          <cell r="AB2440">
            <v>0</v>
          </cell>
          <cell r="AC2440">
            <v>50000</v>
          </cell>
        </row>
        <row r="2441">
          <cell r="X2441" t="str">
            <v>22.0288.1271</v>
          </cell>
          <cell r="Y2441" t="str">
            <v>37.1E01.1271</v>
          </cell>
          <cell r="Z2441">
            <v>30000</v>
          </cell>
          <cell r="AA2441">
            <v>28000</v>
          </cell>
          <cell r="AB2441">
            <v>0</v>
          </cell>
          <cell r="AC2441">
            <v>25000</v>
          </cell>
        </row>
        <row r="2442">
          <cell r="X2442" t="str">
            <v>22.0287.1272</v>
          </cell>
          <cell r="Y2442" t="str">
            <v>37.1E01.1272</v>
          </cell>
          <cell r="Z2442">
            <v>40000</v>
          </cell>
          <cell r="AA2442">
            <v>44800</v>
          </cell>
          <cell r="AB2442">
            <v>0</v>
          </cell>
          <cell r="AC2442">
            <v>40000</v>
          </cell>
        </row>
        <row r="2443">
          <cell r="X2443" t="str">
            <v>03.1177.1869</v>
          </cell>
          <cell r="Y2443" t="str">
            <v>37.3G01.1869</v>
          </cell>
          <cell r="Z2443">
            <v>0</v>
          </cell>
          <cell r="AA2443">
            <v>286000</v>
          </cell>
          <cell r="AB2443">
            <v>2</v>
          </cell>
          <cell r="AC2443">
            <v>205000</v>
          </cell>
        </row>
        <row r="2444">
          <cell r="X2444" t="str">
            <v>19.0185.1869</v>
          </cell>
          <cell r="Y2444" t="str">
            <v>37.3G01.1869</v>
          </cell>
          <cell r="Z2444">
            <v>0</v>
          </cell>
          <cell r="AA2444">
            <v>286000</v>
          </cell>
          <cell r="AB2444">
            <v>2</v>
          </cell>
          <cell r="AC2444">
            <v>205000</v>
          </cell>
        </row>
        <row r="2445">
          <cell r="X2445" t="str">
            <v>03.2181.0878</v>
          </cell>
          <cell r="Y2445" t="str">
            <v>37.8D08.0878</v>
          </cell>
          <cell r="Z2445">
            <v>0</v>
          </cell>
          <cell r="AA2445">
            <v>250000</v>
          </cell>
          <cell r="AB2445">
            <v>2</v>
          </cell>
          <cell r="AC2445">
            <v>206000</v>
          </cell>
        </row>
        <row r="2446">
          <cell r="X2446" t="str">
            <v>15.0207.0878</v>
          </cell>
          <cell r="Y2446" t="str">
            <v>37.8D08.0878</v>
          </cell>
          <cell r="Z2446">
            <v>0</v>
          </cell>
          <cell r="AA2446">
            <v>250000</v>
          </cell>
          <cell r="AB2446">
            <v>2</v>
          </cell>
          <cell r="AC2446">
            <v>206000</v>
          </cell>
        </row>
        <row r="2447">
          <cell r="X2447" t="str">
            <v>22.0241.1276</v>
          </cell>
          <cell r="Y2447" t="str">
            <v>37.1E01.1276</v>
          </cell>
          <cell r="Z2447">
            <v>154000</v>
          </cell>
          <cell r="AA2447">
            <v>179000</v>
          </cell>
          <cell r="AB2447">
            <v>0</v>
          </cell>
          <cell r="AC2447">
            <v>160000</v>
          </cell>
        </row>
        <row r="2448">
          <cell r="X2448" t="str">
            <v>22.0242.1276</v>
          </cell>
          <cell r="Y2448" t="str">
            <v>37.1E01.1276</v>
          </cell>
          <cell r="Z2448">
            <v>154000</v>
          </cell>
          <cell r="AA2448">
            <v>179000</v>
          </cell>
          <cell r="AB2448">
            <v>0</v>
          </cell>
          <cell r="AC2448">
            <v>160000</v>
          </cell>
        </row>
        <row r="2449">
          <cell r="X2449" t="str">
            <v>22.0220.1277</v>
          </cell>
          <cell r="Y2449" t="str">
            <v>37.1E01.1277</v>
          </cell>
          <cell r="Z2449">
            <v>154000</v>
          </cell>
          <cell r="AA2449">
            <v>151000</v>
          </cell>
          <cell r="AB2449">
            <v>0</v>
          </cell>
          <cell r="AC2449">
            <v>135000</v>
          </cell>
        </row>
        <row r="2450">
          <cell r="X2450" t="str">
            <v>22.0223.1278</v>
          </cell>
          <cell r="Y2450" t="str">
            <v>37.1E01.1278</v>
          </cell>
          <cell r="Z2450">
            <v>160000</v>
          </cell>
          <cell r="AA2450">
            <v>190000</v>
          </cell>
          <cell r="AB2450">
            <v>0</v>
          </cell>
          <cell r="AC2450">
            <v>170000</v>
          </cell>
        </row>
        <row r="2451">
          <cell r="X2451" t="str">
            <v>02.0115.0005</v>
          </cell>
          <cell r="Y2451" t="str">
            <v>37.2A01.0005</v>
          </cell>
          <cell r="Z2451">
            <v>0</v>
          </cell>
          <cell r="AA2451">
            <v>246000</v>
          </cell>
          <cell r="AB2451">
            <v>3</v>
          </cell>
          <cell r="AC2451">
            <v>207000</v>
          </cell>
        </row>
        <row r="2452">
          <cell r="X2452" t="str">
            <v>02.0444.0005</v>
          </cell>
          <cell r="Y2452" t="str">
            <v>37.2A01.0005</v>
          </cell>
          <cell r="Z2452">
            <v>0</v>
          </cell>
          <cell r="AA2452">
            <v>246000</v>
          </cell>
          <cell r="AB2452">
            <v>3</v>
          </cell>
          <cell r="AC2452">
            <v>207000</v>
          </cell>
        </row>
        <row r="2453">
          <cell r="X2453" t="str">
            <v>18.0051.0005</v>
          </cell>
          <cell r="Y2453" t="str">
            <v>37.2A01.0005</v>
          </cell>
          <cell r="Z2453">
            <v>0</v>
          </cell>
          <cell r="AA2453">
            <v>246000</v>
          </cell>
          <cell r="AB2453">
            <v>3</v>
          </cell>
          <cell r="AC2453">
            <v>207000</v>
          </cell>
        </row>
        <row r="2454">
          <cell r="X2454" t="str">
            <v>11.0005.1148</v>
          </cell>
          <cell r="Y2454" t="str">
            <v>37.8D10.1148</v>
          </cell>
          <cell r="Z2454">
            <v>69000</v>
          </cell>
          <cell r="AA2454">
            <v>235000</v>
          </cell>
          <cell r="AB2454">
            <v>2</v>
          </cell>
          <cell r="AC2454">
            <v>208000</v>
          </cell>
        </row>
        <row r="2455">
          <cell r="X2455" t="str">
            <v>22.0281.1281</v>
          </cell>
          <cell r="Y2455" t="str">
            <v>37.1E01.1281</v>
          </cell>
          <cell r="Z2455">
            <v>165000</v>
          </cell>
          <cell r="AA2455">
            <v>201000</v>
          </cell>
          <cell r="AB2455">
            <v>0</v>
          </cell>
          <cell r="AC2455">
            <v>180000</v>
          </cell>
        </row>
        <row r="2456">
          <cell r="X2456" t="str">
            <v>22.0282.1281</v>
          </cell>
          <cell r="Y2456" t="str">
            <v>37.1E01.1281</v>
          </cell>
          <cell r="Z2456">
            <v>165000</v>
          </cell>
          <cell r="AA2456">
            <v>201000</v>
          </cell>
          <cell r="AB2456">
            <v>0</v>
          </cell>
          <cell r="AC2456">
            <v>180000</v>
          </cell>
        </row>
        <row r="2457">
          <cell r="X2457" t="str">
            <v>23.0199.1763</v>
          </cell>
          <cell r="Y2457" t="str">
            <v>37.1E06.1763</v>
          </cell>
          <cell r="Z2457">
            <v>33000</v>
          </cell>
          <cell r="AA2457">
            <v>49000</v>
          </cell>
          <cell r="AB2457">
            <v>0</v>
          </cell>
          <cell r="AC2457">
            <v>35000</v>
          </cell>
        </row>
        <row r="2458">
          <cell r="X2458" t="str">
            <v>01.0288.1764</v>
          </cell>
          <cell r="Y2458" t="str">
            <v>37.1E06.1764</v>
          </cell>
          <cell r="Z2458">
            <v>74000</v>
          </cell>
          <cell r="AA2458">
            <v>105000</v>
          </cell>
          <cell r="AB2458">
            <v>0</v>
          </cell>
          <cell r="AC2458">
            <v>75000</v>
          </cell>
        </row>
        <row r="2459">
          <cell r="X2459" t="str">
            <v>11.0010.1148</v>
          </cell>
          <cell r="Y2459" t="str">
            <v>37.8D10.1148</v>
          </cell>
          <cell r="Z2459">
            <v>69000</v>
          </cell>
          <cell r="AA2459">
            <v>235000</v>
          </cell>
          <cell r="AB2459">
            <v>2</v>
          </cell>
          <cell r="AC2459">
            <v>208000</v>
          </cell>
        </row>
        <row r="2460">
          <cell r="X2460" t="str">
            <v>24.0200.1629</v>
          </cell>
          <cell r="Y2460" t="str">
            <v>37.1E04.1629</v>
          </cell>
          <cell r="Z2460">
            <v>0</v>
          </cell>
          <cell r="AA2460">
            <v>241000</v>
          </cell>
          <cell r="AB2460">
            <v>1</v>
          </cell>
          <cell r="AC2460">
            <v>210000</v>
          </cell>
        </row>
        <row r="2461">
          <cell r="X2461" t="str">
            <v>24.0082.1689</v>
          </cell>
          <cell r="Y2461" t="str">
            <v>37.1E04.1689</v>
          </cell>
          <cell r="Z2461">
            <v>0</v>
          </cell>
          <cell r="AA2461">
            <v>241000</v>
          </cell>
          <cell r="AB2461">
            <v>2</v>
          </cell>
          <cell r="AC2461">
            <v>210000</v>
          </cell>
        </row>
        <row r="2462">
          <cell r="X2462" t="str">
            <v>03.2126.0884</v>
          </cell>
          <cell r="Y2462" t="str">
            <v>37.8D08.0884</v>
          </cell>
          <cell r="Z2462">
            <v>99000</v>
          </cell>
          <cell r="AA2462">
            <v>176000</v>
          </cell>
          <cell r="AB2462">
            <v>0</v>
          </cell>
          <cell r="AC2462">
            <v>167000</v>
          </cell>
        </row>
        <row r="2463">
          <cell r="X2463" t="str">
            <v>21.0067.0884</v>
          </cell>
          <cell r="Y2463" t="str">
            <v>37.8D08.0884</v>
          </cell>
          <cell r="Z2463">
            <v>99000</v>
          </cell>
          <cell r="AA2463">
            <v>176000</v>
          </cell>
          <cell r="AB2463">
            <v>0</v>
          </cell>
          <cell r="AC2463">
            <v>167000</v>
          </cell>
        </row>
        <row r="2464">
          <cell r="X2464" t="str">
            <v>24.0083.1689</v>
          </cell>
          <cell r="Y2464" t="str">
            <v>37.1E04.1689</v>
          </cell>
          <cell r="Z2464">
            <v>0</v>
          </cell>
          <cell r="AA2464">
            <v>241000</v>
          </cell>
          <cell r="AB2464">
            <v>2</v>
          </cell>
          <cell r="AC2464">
            <v>210000</v>
          </cell>
        </row>
        <row r="2465">
          <cell r="X2465" t="str">
            <v>22.0050.1453</v>
          </cell>
          <cell r="Y2465" t="str">
            <v>37.1E02.1453</v>
          </cell>
          <cell r="Z2465">
            <v>0</v>
          </cell>
          <cell r="AA2465">
            <v>237000</v>
          </cell>
          <cell r="AB2465">
            <v>1</v>
          </cell>
          <cell r="AC2465">
            <v>212000</v>
          </cell>
        </row>
        <row r="2466">
          <cell r="X2466" t="str">
            <v>22.0049.1336</v>
          </cell>
          <cell r="Y2466" t="str">
            <v>37.1E01.1336</v>
          </cell>
          <cell r="Z2466">
            <v>0</v>
          </cell>
          <cell r="AA2466">
            <v>237000</v>
          </cell>
          <cell r="AB2466">
            <v>1</v>
          </cell>
          <cell r="AC2466">
            <v>212000</v>
          </cell>
        </row>
        <row r="2467">
          <cell r="X2467" t="str">
            <v>21.0044.1781</v>
          </cell>
          <cell r="Y2467" t="str">
            <v>37.3F00.1781</v>
          </cell>
          <cell r="Z2467">
            <v>69000</v>
          </cell>
          <cell r="AA2467">
            <v>134000</v>
          </cell>
          <cell r="AB2467">
            <v>0</v>
          </cell>
          <cell r="AC2467">
            <v>127000</v>
          </cell>
        </row>
        <row r="2468">
          <cell r="X2468" t="str">
            <v>22.0260.1340</v>
          </cell>
          <cell r="Y2468" t="str">
            <v>37.1E01.1340</v>
          </cell>
          <cell r="Z2468">
            <v>0</v>
          </cell>
          <cell r="AA2468">
            <v>237000</v>
          </cell>
          <cell r="AB2468">
            <v>2</v>
          </cell>
          <cell r="AC2468">
            <v>212000</v>
          </cell>
        </row>
        <row r="2469">
          <cell r="X2469" t="str">
            <v>22.0261.1340</v>
          </cell>
          <cell r="Y2469" t="str">
            <v>37.1E01.1340</v>
          </cell>
          <cell r="Z2469">
            <v>0</v>
          </cell>
          <cell r="AA2469">
            <v>237000</v>
          </cell>
          <cell r="AB2469">
            <v>2</v>
          </cell>
          <cell r="AC2469">
            <v>212000</v>
          </cell>
        </row>
        <row r="2470">
          <cell r="X2470" t="str">
            <v>13.0229.0643</v>
          </cell>
          <cell r="Y2470" t="str">
            <v>37.8D06.0643</v>
          </cell>
          <cell r="Z2470">
            <v>0</v>
          </cell>
          <cell r="AA2470">
            <v>283000</v>
          </cell>
          <cell r="AB2470">
            <v>2</v>
          </cell>
          <cell r="AC2470">
            <v>216000</v>
          </cell>
        </row>
        <row r="2471">
          <cell r="X2471" t="str">
            <v>13.0231.0643</v>
          </cell>
          <cell r="Y2471" t="str">
            <v>37.8D06.0643</v>
          </cell>
          <cell r="Z2471">
            <v>0</v>
          </cell>
          <cell r="AA2471">
            <v>283000</v>
          </cell>
          <cell r="AB2471">
            <v>2</v>
          </cell>
          <cell r="AC2471">
            <v>216000</v>
          </cell>
        </row>
        <row r="2472">
          <cell r="X2472" t="str">
            <v>03.3035.0329</v>
          </cell>
          <cell r="Y2472" t="str">
            <v>37.8D03.0329</v>
          </cell>
          <cell r="Z2472">
            <v>0</v>
          </cell>
          <cell r="AA2472">
            <v>307000</v>
          </cell>
          <cell r="AB2472">
            <v>33</v>
          </cell>
          <cell r="AC2472">
            <v>218000</v>
          </cell>
        </row>
        <row r="2473">
          <cell r="X2473" t="str">
            <v>03.3036.0329</v>
          </cell>
          <cell r="Y2473" t="str">
            <v>37.8D03.0329</v>
          </cell>
          <cell r="Z2473">
            <v>0</v>
          </cell>
          <cell r="AA2473">
            <v>307000</v>
          </cell>
          <cell r="AB2473">
            <v>33</v>
          </cell>
          <cell r="AC2473">
            <v>218000</v>
          </cell>
        </row>
        <row r="2474">
          <cell r="X2474" t="str">
            <v>03.3037.0329</v>
          </cell>
          <cell r="Y2474" t="str">
            <v>37.8D03.0329</v>
          </cell>
          <cell r="Z2474">
            <v>0</v>
          </cell>
          <cell r="AA2474">
            <v>307000</v>
          </cell>
          <cell r="AB2474">
            <v>33</v>
          </cell>
          <cell r="AC2474">
            <v>218000</v>
          </cell>
        </row>
        <row r="2475">
          <cell r="X2475" t="str">
            <v>03.3038.0329</v>
          </cell>
          <cell r="Y2475" t="str">
            <v>37.8D03.0329</v>
          </cell>
          <cell r="Z2475">
            <v>0</v>
          </cell>
          <cell r="AA2475">
            <v>307000</v>
          </cell>
          <cell r="AB2475">
            <v>33</v>
          </cell>
          <cell r="AC2475">
            <v>218000</v>
          </cell>
        </row>
        <row r="2476">
          <cell r="X2476" t="str">
            <v>03.3039.0329</v>
          </cell>
          <cell r="Y2476" t="str">
            <v>37.8D03.0329</v>
          </cell>
          <cell r="Z2476">
            <v>0</v>
          </cell>
          <cell r="AA2476">
            <v>307000</v>
          </cell>
          <cell r="AB2476">
            <v>33</v>
          </cell>
          <cell r="AC2476">
            <v>218000</v>
          </cell>
        </row>
        <row r="2477">
          <cell r="X2477" t="str">
            <v>02.0024.1791</v>
          </cell>
          <cell r="Y2477" t="str">
            <v>37.3F00.1791</v>
          </cell>
          <cell r="Z2477">
            <v>75000</v>
          </cell>
          <cell r="AA2477">
            <v>142000</v>
          </cell>
          <cell r="AB2477">
            <v>0</v>
          </cell>
          <cell r="AC2477">
            <v>123000</v>
          </cell>
        </row>
        <row r="2478">
          <cell r="X2478" t="str">
            <v>03.0088.1791</v>
          </cell>
          <cell r="Y2478" t="str">
            <v>37.3F00.1791</v>
          </cell>
          <cell r="Z2478">
            <v>75000</v>
          </cell>
          <cell r="AA2478">
            <v>142000</v>
          </cell>
          <cell r="AB2478">
            <v>0</v>
          </cell>
          <cell r="AC2478">
            <v>123000</v>
          </cell>
        </row>
        <row r="2479">
          <cell r="X2479" t="str">
            <v>03.3040.0329</v>
          </cell>
          <cell r="Y2479" t="str">
            <v>37.8D03.0329</v>
          </cell>
          <cell r="Z2479">
            <v>0</v>
          </cell>
          <cell r="AA2479">
            <v>307000</v>
          </cell>
          <cell r="AB2479">
            <v>33</v>
          </cell>
          <cell r="AC2479">
            <v>218000</v>
          </cell>
        </row>
        <row r="2480">
          <cell r="X2480" t="str">
            <v>13.0024.0613</v>
          </cell>
          <cell r="Y2480" t="str">
            <v>37.8D06.0613</v>
          </cell>
          <cell r="Z2480">
            <v>457000</v>
          </cell>
          <cell r="AA2480">
            <v>927000</v>
          </cell>
          <cell r="AB2480">
            <v>0</v>
          </cell>
          <cell r="AC2480">
            <v>671000</v>
          </cell>
        </row>
        <row r="2481">
          <cell r="X2481" t="str">
            <v>13.0033.0614</v>
          </cell>
          <cell r="Y2481" t="str">
            <v>37.8D06.0614</v>
          </cell>
          <cell r="Z2481">
            <v>385000</v>
          </cell>
          <cell r="AA2481">
            <v>675000</v>
          </cell>
          <cell r="AB2481">
            <v>0</v>
          </cell>
          <cell r="AC2481">
            <v>567000</v>
          </cell>
        </row>
        <row r="2482">
          <cell r="X2482" t="str">
            <v>13.0026.0615</v>
          </cell>
          <cell r="Y2482" t="str">
            <v>37.8D06.0615</v>
          </cell>
          <cell r="Z2482">
            <v>540000</v>
          </cell>
          <cell r="AA2482">
            <v>1114000</v>
          </cell>
          <cell r="AB2482">
            <v>0</v>
          </cell>
          <cell r="AC2482">
            <v>731000</v>
          </cell>
        </row>
        <row r="2483">
          <cell r="X2483" t="str">
            <v>03.3041.0329</v>
          </cell>
          <cell r="Y2483" t="str">
            <v>37.8D03.0329</v>
          </cell>
          <cell r="Z2483">
            <v>0</v>
          </cell>
          <cell r="AA2483">
            <v>307000</v>
          </cell>
          <cell r="AB2483">
            <v>33</v>
          </cell>
          <cell r="AC2483">
            <v>218000</v>
          </cell>
        </row>
        <row r="2484">
          <cell r="X2484" t="str">
            <v>03.3044.0329</v>
          </cell>
          <cell r="Y2484" t="str">
            <v>37.8D03.0329</v>
          </cell>
          <cell r="Z2484">
            <v>0</v>
          </cell>
          <cell r="AA2484">
            <v>307000</v>
          </cell>
          <cell r="AB2484">
            <v>33</v>
          </cell>
          <cell r="AC2484">
            <v>218000</v>
          </cell>
        </row>
        <row r="2485">
          <cell r="X2485" t="str">
            <v>03.3045.0329</v>
          </cell>
          <cell r="Y2485" t="str">
            <v>37.8D03.0329</v>
          </cell>
          <cell r="Z2485">
            <v>0</v>
          </cell>
          <cell r="AA2485">
            <v>307000</v>
          </cell>
          <cell r="AB2485">
            <v>33</v>
          </cell>
          <cell r="AC2485">
            <v>218000</v>
          </cell>
        </row>
        <row r="2486">
          <cell r="X2486" t="str">
            <v>03.3046.0329</v>
          </cell>
          <cell r="Y2486" t="str">
            <v>37.8D03.0329</v>
          </cell>
          <cell r="Z2486">
            <v>0</v>
          </cell>
          <cell r="AA2486">
            <v>307000</v>
          </cell>
          <cell r="AB2486">
            <v>33</v>
          </cell>
          <cell r="AC2486">
            <v>218000</v>
          </cell>
        </row>
        <row r="2487">
          <cell r="X2487" t="str">
            <v>03.3047.0329</v>
          </cell>
          <cell r="Y2487" t="str">
            <v>37.8D03.0329</v>
          </cell>
          <cell r="Z2487">
            <v>0</v>
          </cell>
          <cell r="AA2487">
            <v>307000</v>
          </cell>
          <cell r="AB2487">
            <v>33</v>
          </cell>
          <cell r="AC2487">
            <v>218000</v>
          </cell>
        </row>
        <row r="2488">
          <cell r="X2488" t="str">
            <v>05.0005.0329</v>
          </cell>
          <cell r="Y2488" t="str">
            <v>37.8D03.0329</v>
          </cell>
          <cell r="Z2488">
            <v>0</v>
          </cell>
          <cell r="AA2488">
            <v>307000</v>
          </cell>
          <cell r="AB2488">
            <v>33</v>
          </cell>
          <cell r="AC2488">
            <v>218000</v>
          </cell>
        </row>
        <row r="2489">
          <cell r="X2489" t="str">
            <v>05.0006.0329</v>
          </cell>
          <cell r="Y2489" t="str">
            <v>37.8D03.0329</v>
          </cell>
          <cell r="Z2489">
            <v>0</v>
          </cell>
          <cell r="AA2489">
            <v>307000</v>
          </cell>
          <cell r="AB2489">
            <v>33</v>
          </cell>
          <cell r="AC2489">
            <v>218000</v>
          </cell>
        </row>
        <row r="2490">
          <cell r="X2490" t="str">
            <v>05.0007.0329</v>
          </cell>
          <cell r="Y2490" t="str">
            <v>37.8D03.0329</v>
          </cell>
          <cell r="Z2490">
            <v>0</v>
          </cell>
          <cell r="AA2490">
            <v>307000</v>
          </cell>
          <cell r="AB2490">
            <v>33</v>
          </cell>
          <cell r="AC2490">
            <v>218000</v>
          </cell>
        </row>
        <row r="2491">
          <cell r="X2491" t="str">
            <v>05.0008.0329</v>
          </cell>
          <cell r="Y2491" t="str">
            <v>37.8D03.0329</v>
          </cell>
          <cell r="Z2491">
            <v>0</v>
          </cell>
          <cell r="AA2491">
            <v>307000</v>
          </cell>
          <cell r="AB2491">
            <v>33</v>
          </cell>
          <cell r="AC2491">
            <v>218000</v>
          </cell>
        </row>
        <row r="2492">
          <cell r="X2492" t="str">
            <v>05.0009.0329</v>
          </cell>
          <cell r="Y2492" t="str">
            <v>37.8D03.0329</v>
          </cell>
          <cell r="Z2492">
            <v>0</v>
          </cell>
          <cell r="AA2492">
            <v>307000</v>
          </cell>
          <cell r="AB2492">
            <v>33</v>
          </cell>
          <cell r="AC2492">
            <v>218000</v>
          </cell>
        </row>
        <row r="2493">
          <cell r="X2493" t="str">
            <v>05.0010.0329</v>
          </cell>
          <cell r="Y2493" t="str">
            <v>37.8D03.0329</v>
          </cell>
          <cell r="Z2493">
            <v>0</v>
          </cell>
          <cell r="AA2493">
            <v>307000</v>
          </cell>
          <cell r="AB2493">
            <v>33</v>
          </cell>
          <cell r="AC2493">
            <v>218000</v>
          </cell>
        </row>
        <row r="2494">
          <cell r="X2494" t="str">
            <v>05.0011.0329</v>
          </cell>
          <cell r="Y2494" t="str">
            <v>37.8D03.0329</v>
          </cell>
          <cell r="Z2494">
            <v>0</v>
          </cell>
          <cell r="AA2494">
            <v>307000</v>
          </cell>
          <cell r="AB2494">
            <v>33</v>
          </cell>
          <cell r="AC2494">
            <v>218000</v>
          </cell>
        </row>
        <row r="2495">
          <cell r="X2495" t="str">
            <v>05.0012.0329</v>
          </cell>
          <cell r="Y2495" t="str">
            <v>37.8D03.0329</v>
          </cell>
          <cell r="Z2495">
            <v>0</v>
          </cell>
          <cell r="AA2495">
            <v>307000</v>
          </cell>
          <cell r="AB2495">
            <v>33</v>
          </cell>
          <cell r="AC2495">
            <v>218000</v>
          </cell>
        </row>
        <row r="2496">
          <cell r="X2496" t="str">
            <v>05.0014.0329</v>
          </cell>
          <cell r="Y2496" t="str">
            <v>37.8D03.0329</v>
          </cell>
          <cell r="Z2496">
            <v>0</v>
          </cell>
          <cell r="AA2496">
            <v>307000</v>
          </cell>
          <cell r="AB2496">
            <v>33</v>
          </cell>
          <cell r="AC2496">
            <v>218000</v>
          </cell>
        </row>
        <row r="2497">
          <cell r="X2497" t="str">
            <v>05.0015.0329</v>
          </cell>
          <cell r="Y2497" t="str">
            <v>37.8D03.0329</v>
          </cell>
          <cell r="Z2497">
            <v>0</v>
          </cell>
          <cell r="AA2497">
            <v>307000</v>
          </cell>
          <cell r="AB2497">
            <v>33</v>
          </cell>
          <cell r="AC2497">
            <v>218000</v>
          </cell>
        </row>
        <row r="2498">
          <cell r="X2498" t="str">
            <v>05.0016.0329</v>
          </cell>
          <cell r="Y2498" t="str">
            <v>37.8D03.0329</v>
          </cell>
          <cell r="Z2498">
            <v>0</v>
          </cell>
          <cell r="AA2498">
            <v>307000</v>
          </cell>
          <cell r="AB2498">
            <v>33</v>
          </cell>
          <cell r="AC2498">
            <v>218000</v>
          </cell>
        </row>
        <row r="2499">
          <cell r="X2499" t="str">
            <v>05.0017.0329</v>
          </cell>
          <cell r="Y2499" t="str">
            <v>37.8D03.0329</v>
          </cell>
          <cell r="Z2499">
            <v>0</v>
          </cell>
          <cell r="AA2499">
            <v>307000</v>
          </cell>
          <cell r="AB2499">
            <v>33</v>
          </cell>
          <cell r="AC2499">
            <v>218000</v>
          </cell>
        </row>
        <row r="2500">
          <cell r="X2500" t="str">
            <v>05.0018.0329</v>
          </cell>
          <cell r="Y2500" t="str">
            <v>37.8D03.0329</v>
          </cell>
          <cell r="Z2500">
            <v>0</v>
          </cell>
          <cell r="AA2500">
            <v>307000</v>
          </cell>
          <cell r="AB2500">
            <v>33</v>
          </cell>
          <cell r="AC2500">
            <v>218000</v>
          </cell>
        </row>
        <row r="2501">
          <cell r="X2501" t="str">
            <v>05.0045.0329</v>
          </cell>
          <cell r="Y2501" t="str">
            <v>37.8D03.0329</v>
          </cell>
          <cell r="Z2501">
            <v>0</v>
          </cell>
          <cell r="AA2501">
            <v>307000</v>
          </cell>
          <cell r="AB2501">
            <v>33</v>
          </cell>
          <cell r="AC2501">
            <v>218000</v>
          </cell>
        </row>
        <row r="2502">
          <cell r="X2502" t="str">
            <v>05.0046.0329</v>
          </cell>
          <cell r="Y2502" t="str">
            <v>37.8D03.0329</v>
          </cell>
          <cell r="Z2502">
            <v>0</v>
          </cell>
          <cell r="AA2502">
            <v>307000</v>
          </cell>
          <cell r="AB2502">
            <v>33</v>
          </cell>
          <cell r="AC2502">
            <v>218000</v>
          </cell>
        </row>
        <row r="2503">
          <cell r="X2503" t="str">
            <v>05.0047.0329</v>
          </cell>
          <cell r="Y2503" t="str">
            <v>37.8D03.0329</v>
          </cell>
          <cell r="Z2503">
            <v>0</v>
          </cell>
          <cell r="AA2503">
            <v>307000</v>
          </cell>
          <cell r="AB2503">
            <v>33</v>
          </cell>
          <cell r="AC2503">
            <v>218000</v>
          </cell>
        </row>
        <row r="2504">
          <cell r="X2504" t="str">
            <v>05.0048.0329</v>
          </cell>
          <cell r="Y2504" t="str">
            <v>37.8D03.0329</v>
          </cell>
          <cell r="Z2504">
            <v>0</v>
          </cell>
          <cell r="AA2504">
            <v>307000</v>
          </cell>
          <cell r="AB2504">
            <v>33</v>
          </cell>
          <cell r="AC2504">
            <v>218000</v>
          </cell>
        </row>
        <row r="2505">
          <cell r="X2505" t="str">
            <v>05.0049.0329</v>
          </cell>
          <cell r="Y2505" t="str">
            <v>37.8D03.0329</v>
          </cell>
          <cell r="Z2505">
            <v>0</v>
          </cell>
          <cell r="AA2505">
            <v>307000</v>
          </cell>
          <cell r="AB2505">
            <v>33</v>
          </cell>
          <cell r="AC2505">
            <v>218000</v>
          </cell>
        </row>
        <row r="2506">
          <cell r="X2506" t="str">
            <v>05.0050.0329</v>
          </cell>
          <cell r="Y2506" t="str">
            <v>37.8D03.0329</v>
          </cell>
          <cell r="Z2506">
            <v>0</v>
          </cell>
          <cell r="AA2506">
            <v>307000</v>
          </cell>
          <cell r="AB2506">
            <v>33</v>
          </cell>
          <cell r="AC2506">
            <v>218000</v>
          </cell>
        </row>
        <row r="2507">
          <cell r="X2507" t="str">
            <v>01.0080.0206</v>
          </cell>
          <cell r="Y2507" t="str">
            <v>37.8B00.0206</v>
          </cell>
          <cell r="Z2507">
            <v>0</v>
          </cell>
          <cell r="AA2507">
            <v>241000</v>
          </cell>
          <cell r="AB2507">
            <v>5</v>
          </cell>
          <cell r="AC2507">
            <v>219000</v>
          </cell>
        </row>
        <row r="2508">
          <cell r="X2508" t="str">
            <v>01.0089.0206</v>
          </cell>
          <cell r="Y2508" t="str">
            <v>37.8B00.0206</v>
          </cell>
          <cell r="Z2508">
            <v>0</v>
          </cell>
          <cell r="AA2508">
            <v>241000</v>
          </cell>
          <cell r="AB2508">
            <v>5</v>
          </cell>
          <cell r="AC2508">
            <v>219000</v>
          </cell>
        </row>
        <row r="2509">
          <cell r="X2509" t="str">
            <v>02.0067.0206</v>
          </cell>
          <cell r="Y2509" t="str">
            <v>37.8B00.0206</v>
          </cell>
          <cell r="Z2509">
            <v>0</v>
          </cell>
          <cell r="AA2509">
            <v>241000</v>
          </cell>
          <cell r="AB2509">
            <v>5</v>
          </cell>
          <cell r="AC2509">
            <v>219000</v>
          </cell>
        </row>
        <row r="2510">
          <cell r="X2510" t="str">
            <v>03.0101.0206</v>
          </cell>
          <cell r="Y2510" t="str">
            <v>37.8B00.0206</v>
          </cell>
          <cell r="Z2510">
            <v>0</v>
          </cell>
          <cell r="AA2510">
            <v>241000</v>
          </cell>
          <cell r="AB2510">
            <v>5</v>
          </cell>
          <cell r="AC2510">
            <v>219000</v>
          </cell>
        </row>
        <row r="2511">
          <cell r="X2511" t="str">
            <v>15.0220.0206</v>
          </cell>
          <cell r="Y2511" t="str">
            <v>37.8B00.0206</v>
          </cell>
          <cell r="Z2511">
            <v>0</v>
          </cell>
          <cell r="AA2511">
            <v>241000</v>
          </cell>
          <cell r="AB2511">
            <v>5</v>
          </cell>
          <cell r="AC2511">
            <v>219000</v>
          </cell>
        </row>
        <row r="2512">
          <cell r="X2512" t="str">
            <v>01.0056.0300</v>
          </cell>
          <cell r="Y2512" t="str">
            <v>37.8D01.0300</v>
          </cell>
          <cell r="Z2512">
            <v>0</v>
          </cell>
          <cell r="AA2512">
            <v>295000</v>
          </cell>
          <cell r="AB2512">
            <v>2</v>
          </cell>
          <cell r="AC2512">
            <v>219000</v>
          </cell>
        </row>
        <row r="2513">
          <cell r="X2513" t="str">
            <v>03.0091.0300</v>
          </cell>
          <cell r="Y2513" t="str">
            <v>37.8D01.0300</v>
          </cell>
          <cell r="Z2513">
            <v>0</v>
          </cell>
          <cell r="AA2513">
            <v>295000</v>
          </cell>
          <cell r="AB2513">
            <v>2</v>
          </cell>
          <cell r="AC2513">
            <v>219000</v>
          </cell>
        </row>
        <row r="2514">
          <cell r="X2514" t="str">
            <v>22.0325.1438</v>
          </cell>
          <cell r="Y2514" t="str">
            <v>37.1E02.1438</v>
          </cell>
          <cell r="Z2514">
            <v>0</v>
          </cell>
          <cell r="AA2514">
            <v>246000</v>
          </cell>
          <cell r="AB2514">
            <v>2</v>
          </cell>
          <cell r="AC2514">
            <v>220000</v>
          </cell>
        </row>
        <row r="2515">
          <cell r="X2515" t="str">
            <v>22.0327.1438</v>
          </cell>
          <cell r="Y2515" t="str">
            <v>37.1E02.1438</v>
          </cell>
          <cell r="Z2515">
            <v>0</v>
          </cell>
          <cell r="AA2515">
            <v>246000</v>
          </cell>
          <cell r="AB2515">
            <v>2</v>
          </cell>
          <cell r="AC2515">
            <v>220000</v>
          </cell>
        </row>
        <row r="2516">
          <cell r="X2516" t="str">
            <v>14.0259.0753</v>
          </cell>
          <cell r="Y2516" t="str">
            <v>37.8D07.0753</v>
          </cell>
          <cell r="Z2516">
            <v>10000</v>
          </cell>
          <cell r="AA2516">
            <v>34000</v>
          </cell>
          <cell r="AB2516">
            <v>0</v>
          </cell>
          <cell r="AC2516">
            <v>26300</v>
          </cell>
        </row>
        <row r="2517">
          <cell r="X2517" t="str">
            <v>21.0085.0753</v>
          </cell>
          <cell r="Y2517" t="str">
            <v>37.8D07.0753</v>
          </cell>
          <cell r="Z2517">
            <v>10000</v>
          </cell>
          <cell r="AA2517">
            <v>34000</v>
          </cell>
          <cell r="AB2517">
            <v>0</v>
          </cell>
          <cell r="AC2517">
            <v>26300</v>
          </cell>
        </row>
        <row r="2518">
          <cell r="X2518" t="str">
            <v>22.0051.1256</v>
          </cell>
          <cell r="Y2518" t="str">
            <v>37.1E01.1256</v>
          </cell>
          <cell r="Z2518">
            <v>0</v>
          </cell>
          <cell r="AA2518">
            <v>246000</v>
          </cell>
          <cell r="AB2518">
            <v>1</v>
          </cell>
          <cell r="AC2518">
            <v>220000</v>
          </cell>
        </row>
        <row r="2519">
          <cell r="X2519" t="str">
            <v>03.4215.0754</v>
          </cell>
          <cell r="Y2519" t="str">
            <v>37.8D07.0754</v>
          </cell>
          <cell r="Z2519">
            <v>4000</v>
          </cell>
          <cell r="AA2519">
            <v>8800</v>
          </cell>
          <cell r="AB2519">
            <v>0</v>
          </cell>
          <cell r="AC2519">
            <v>5000</v>
          </cell>
        </row>
        <row r="2520">
          <cell r="X2520" t="str">
            <v>14.0258.0754</v>
          </cell>
          <cell r="Y2520" t="str">
            <v>37.8D07.0754</v>
          </cell>
          <cell r="Z2520">
            <v>4000</v>
          </cell>
          <cell r="AA2520">
            <v>8800</v>
          </cell>
          <cell r="AB2520">
            <v>0</v>
          </cell>
          <cell r="AC2520">
            <v>5000</v>
          </cell>
        </row>
        <row r="2521">
          <cell r="X2521" t="str">
            <v>21.0084.0754</v>
          </cell>
          <cell r="Y2521" t="str">
            <v>37.8D07.0754</v>
          </cell>
          <cell r="Z2521">
            <v>4000</v>
          </cell>
          <cell r="AA2521">
            <v>8800</v>
          </cell>
          <cell r="AB2521">
            <v>0</v>
          </cell>
          <cell r="AC2521">
            <v>5000</v>
          </cell>
        </row>
        <row r="2522">
          <cell r="X2522" t="str">
            <v>03.2245.0219</v>
          </cell>
          <cell r="Y2522" t="str">
            <v>37.8B00.0219</v>
          </cell>
          <cell r="Z2522">
            <v>160000</v>
          </cell>
          <cell r="AA2522">
            <v>286000</v>
          </cell>
          <cell r="AB2522">
            <v>3</v>
          </cell>
          <cell r="AC2522">
            <v>220000</v>
          </cell>
        </row>
        <row r="2523">
          <cell r="X2523" t="str">
            <v>03.3825.0219</v>
          </cell>
          <cell r="Y2523" t="str">
            <v>37.8B00.0219</v>
          </cell>
          <cell r="Z2523">
            <v>160000</v>
          </cell>
          <cell r="AA2523">
            <v>286000</v>
          </cell>
          <cell r="AB2523">
            <v>3</v>
          </cell>
          <cell r="AC2523">
            <v>220000</v>
          </cell>
        </row>
        <row r="2524">
          <cell r="X2524" t="str">
            <v>15.0301.0219</v>
          </cell>
          <cell r="Y2524" t="str">
            <v>37.8B00.0219</v>
          </cell>
          <cell r="Z2524">
            <v>160000</v>
          </cell>
          <cell r="AA2524">
            <v>286000</v>
          </cell>
          <cell r="AB2524">
            <v>3</v>
          </cell>
          <cell r="AC2524">
            <v>220000</v>
          </cell>
        </row>
        <row r="2525">
          <cell r="X2525" t="str">
            <v>02.0100.0069</v>
          </cell>
          <cell r="Y2525" t="str">
            <v>37.2A05.0069</v>
          </cell>
          <cell r="Z2525">
            <v>79000</v>
          </cell>
          <cell r="AA2525">
            <v>79500</v>
          </cell>
          <cell r="AB2525">
            <v>16</v>
          </cell>
          <cell r="AC2525">
            <v>70000</v>
          </cell>
        </row>
        <row r="2526">
          <cell r="X2526" t="str">
            <v>18.0005.0069</v>
          </cell>
          <cell r="Y2526" t="str">
            <v>37.2A05.0069</v>
          </cell>
          <cell r="Z2526">
            <v>79000</v>
          </cell>
          <cell r="AA2526">
            <v>79500</v>
          </cell>
          <cell r="AB2526">
            <v>16</v>
          </cell>
          <cell r="AC2526">
            <v>70000</v>
          </cell>
        </row>
        <row r="2527">
          <cell r="X2527" t="str">
            <v>18.0009.0069</v>
          </cell>
          <cell r="Y2527" t="str">
            <v>37.2A05.0069</v>
          </cell>
          <cell r="Z2527">
            <v>79000</v>
          </cell>
          <cell r="AA2527">
            <v>79500</v>
          </cell>
          <cell r="AB2527">
            <v>16</v>
          </cell>
          <cell r="AC2527">
            <v>70000</v>
          </cell>
        </row>
        <row r="2528">
          <cell r="X2528" t="str">
            <v>18.0010.0069</v>
          </cell>
          <cell r="Y2528" t="str">
            <v>37.2A05.0069</v>
          </cell>
          <cell r="Z2528">
            <v>79000</v>
          </cell>
          <cell r="AA2528">
            <v>79500</v>
          </cell>
          <cell r="AB2528">
            <v>16</v>
          </cell>
          <cell r="AC2528">
            <v>70000</v>
          </cell>
        </row>
        <row r="2529">
          <cell r="X2529" t="str">
            <v>18.0021.0069</v>
          </cell>
          <cell r="Y2529" t="str">
            <v>37.2A05.0069</v>
          </cell>
          <cell r="Z2529">
            <v>79000</v>
          </cell>
          <cell r="AA2529">
            <v>79500</v>
          </cell>
          <cell r="AB2529">
            <v>16</v>
          </cell>
          <cell r="AC2529">
            <v>70000</v>
          </cell>
        </row>
        <row r="2530">
          <cell r="X2530" t="str">
            <v>18.0022.0069</v>
          </cell>
          <cell r="Y2530" t="str">
            <v>37.2A05.0069</v>
          </cell>
          <cell r="Z2530">
            <v>79000</v>
          </cell>
          <cell r="AA2530">
            <v>79500</v>
          </cell>
          <cell r="AB2530">
            <v>16</v>
          </cell>
          <cell r="AC2530">
            <v>70000</v>
          </cell>
        </row>
        <row r="2531">
          <cell r="X2531" t="str">
            <v>18.0025.0069</v>
          </cell>
          <cell r="Y2531" t="str">
            <v>37.2A05.0069</v>
          </cell>
          <cell r="Z2531">
            <v>79000</v>
          </cell>
          <cell r="AA2531">
            <v>79500</v>
          </cell>
          <cell r="AB2531">
            <v>16</v>
          </cell>
          <cell r="AC2531">
            <v>70000</v>
          </cell>
        </row>
        <row r="2532">
          <cell r="X2532" t="str">
            <v>18.0026.0069</v>
          </cell>
          <cell r="Y2532" t="str">
            <v>37.2A05.0069</v>
          </cell>
          <cell r="Z2532">
            <v>79000</v>
          </cell>
          <cell r="AA2532">
            <v>79500</v>
          </cell>
          <cell r="AB2532">
            <v>16</v>
          </cell>
          <cell r="AC2532">
            <v>70000</v>
          </cell>
        </row>
        <row r="2533">
          <cell r="X2533" t="str">
            <v>18.0032.0069</v>
          </cell>
          <cell r="Y2533" t="str">
            <v>37.2A05.0069</v>
          </cell>
          <cell r="Z2533">
            <v>79000</v>
          </cell>
          <cell r="AA2533">
            <v>79500</v>
          </cell>
          <cell r="AB2533">
            <v>16</v>
          </cell>
          <cell r="AC2533">
            <v>70000</v>
          </cell>
        </row>
        <row r="2534">
          <cell r="X2534" t="str">
            <v>18.0055.0069</v>
          </cell>
          <cell r="Y2534" t="str">
            <v>37.2A05.0069</v>
          </cell>
          <cell r="Z2534">
            <v>79000</v>
          </cell>
          <cell r="AA2534">
            <v>79500</v>
          </cell>
          <cell r="AB2534">
            <v>16</v>
          </cell>
          <cell r="AC2534">
            <v>70000</v>
          </cell>
        </row>
        <row r="2535">
          <cell r="X2535" t="str">
            <v>18.0056.0069</v>
          </cell>
          <cell r="Y2535" t="str">
            <v>37.2A05.0069</v>
          </cell>
          <cell r="Z2535">
            <v>79000</v>
          </cell>
          <cell r="AA2535">
            <v>79500</v>
          </cell>
          <cell r="AB2535">
            <v>16</v>
          </cell>
          <cell r="AC2535">
            <v>70000</v>
          </cell>
        </row>
        <row r="2536">
          <cell r="X2536" t="str">
            <v>18.0058.0069</v>
          </cell>
          <cell r="Y2536" t="str">
            <v>37.2A05.0069</v>
          </cell>
          <cell r="Z2536">
            <v>79000</v>
          </cell>
          <cell r="AA2536">
            <v>79500</v>
          </cell>
          <cell r="AB2536">
            <v>16</v>
          </cell>
          <cell r="AC2536">
            <v>70000</v>
          </cell>
        </row>
        <row r="2537">
          <cell r="X2537" t="str">
            <v>18.0060.0069</v>
          </cell>
          <cell r="Y2537" t="str">
            <v>37.2A05.0069</v>
          </cell>
          <cell r="Z2537">
            <v>79000</v>
          </cell>
          <cell r="AA2537">
            <v>79500</v>
          </cell>
          <cell r="AB2537">
            <v>16</v>
          </cell>
          <cell r="AC2537">
            <v>70000</v>
          </cell>
        </row>
        <row r="2538">
          <cell r="X2538" t="str">
            <v>18.0065.0069</v>
          </cell>
          <cell r="Y2538" t="str">
            <v>37.2A05.0069</v>
          </cell>
          <cell r="Z2538">
            <v>79000</v>
          </cell>
          <cell r="AA2538">
            <v>79500</v>
          </cell>
          <cell r="AB2538">
            <v>16</v>
          </cell>
          <cell r="AC2538">
            <v>70000</v>
          </cell>
        </row>
        <row r="2539">
          <cell r="X2539" t="str">
            <v>19.0192.0069</v>
          </cell>
          <cell r="Y2539" t="str">
            <v>37.2A05.0069</v>
          </cell>
          <cell r="Z2539">
            <v>79000</v>
          </cell>
          <cell r="AA2539">
            <v>79500</v>
          </cell>
          <cell r="AB2539">
            <v>16</v>
          </cell>
          <cell r="AC2539">
            <v>70000</v>
          </cell>
        </row>
        <row r="2540">
          <cell r="X2540" t="str">
            <v>21.0101.0069</v>
          </cell>
          <cell r="Y2540" t="str">
            <v>37.2A05.0069</v>
          </cell>
          <cell r="Z2540">
            <v>79000</v>
          </cell>
          <cell r="AA2540">
            <v>79500</v>
          </cell>
          <cell r="AB2540">
            <v>16</v>
          </cell>
          <cell r="AC2540">
            <v>70000</v>
          </cell>
        </row>
        <row r="2541">
          <cell r="X2541" t="str">
            <v>24.0247.1676</v>
          </cell>
          <cell r="Y2541" t="str">
            <v>37.1E04.1676</v>
          </cell>
          <cell r="Z2541">
            <v>0</v>
          </cell>
          <cell r="AA2541">
            <v>245000</v>
          </cell>
          <cell r="AB2541">
            <v>2</v>
          </cell>
          <cell r="AC2541">
            <v>220000</v>
          </cell>
        </row>
        <row r="2542">
          <cell r="X2542" t="str">
            <v>24.0248.1676</v>
          </cell>
          <cell r="Y2542" t="str">
            <v>37.1E04.1676</v>
          </cell>
          <cell r="Z2542">
            <v>0</v>
          </cell>
          <cell r="AA2542">
            <v>245000</v>
          </cell>
          <cell r="AB2542">
            <v>2</v>
          </cell>
          <cell r="AC2542">
            <v>220000</v>
          </cell>
        </row>
        <row r="2543">
          <cell r="X2543" t="str">
            <v>14.0255.0755</v>
          </cell>
          <cell r="Y2543" t="str">
            <v>37.8D07.0755</v>
          </cell>
          <cell r="Z2543">
            <v>10000</v>
          </cell>
          <cell r="AA2543">
            <v>23700</v>
          </cell>
          <cell r="AB2543">
            <v>0</v>
          </cell>
          <cell r="AC2543">
            <v>16000</v>
          </cell>
        </row>
        <row r="2544">
          <cell r="X2544" t="str">
            <v>21.0092.0755</v>
          </cell>
          <cell r="Y2544" t="str">
            <v>37.8D07.0755</v>
          </cell>
          <cell r="Z2544">
            <v>10000</v>
          </cell>
          <cell r="AA2544">
            <v>23700</v>
          </cell>
          <cell r="AB2544">
            <v>0</v>
          </cell>
          <cell r="AC2544">
            <v>16000</v>
          </cell>
        </row>
        <row r="2545">
          <cell r="X2545" t="str">
            <v>21.0064.0885</v>
          </cell>
          <cell r="Y2545" t="str">
            <v>37.8D08.0885</v>
          </cell>
          <cell r="Z2545">
            <v>10000</v>
          </cell>
          <cell r="AA2545">
            <v>24600</v>
          </cell>
          <cell r="AB2545">
            <v>0</v>
          </cell>
          <cell r="AC2545">
            <v>15000</v>
          </cell>
        </row>
        <row r="2546">
          <cell r="X2546" t="str">
            <v>21.0066.0886</v>
          </cell>
          <cell r="Y2546" t="str">
            <v>37.8D08.0886</v>
          </cell>
          <cell r="Z2546">
            <v>20000</v>
          </cell>
          <cell r="AA2546">
            <v>49200</v>
          </cell>
          <cell r="AB2546">
            <v>0</v>
          </cell>
          <cell r="AC2546">
            <v>30000</v>
          </cell>
        </row>
        <row r="2547">
          <cell r="X2547" t="str">
            <v>21.0065.0887</v>
          </cell>
          <cell r="Y2547" t="str">
            <v>37.8D08.0887</v>
          </cell>
          <cell r="Z2547">
            <v>10000</v>
          </cell>
          <cell r="AA2547">
            <v>24600</v>
          </cell>
          <cell r="AB2547">
            <v>0</v>
          </cell>
          <cell r="AC2547">
            <v>15000</v>
          </cell>
        </row>
        <row r="2548">
          <cell r="X2548" t="str">
            <v>24.0247.1677</v>
          </cell>
          <cell r="Y2548" t="str">
            <v>37.1E04.1677</v>
          </cell>
          <cell r="Z2548">
            <v>0</v>
          </cell>
          <cell r="AA2548">
            <v>245000</v>
          </cell>
          <cell r="AB2548">
            <v>2</v>
          </cell>
          <cell r="AC2548">
            <v>220000</v>
          </cell>
        </row>
        <row r="2549">
          <cell r="X2549" t="str">
            <v>24.0248.1677</v>
          </cell>
          <cell r="Y2549" t="str">
            <v>37.1E04.1677</v>
          </cell>
          <cell r="Z2549">
            <v>0</v>
          </cell>
          <cell r="AA2549">
            <v>245000</v>
          </cell>
          <cell r="AB2549">
            <v>2</v>
          </cell>
          <cell r="AC2549">
            <v>220000</v>
          </cell>
        </row>
        <row r="2550">
          <cell r="X2550" t="str">
            <v>24.0302.1704</v>
          </cell>
          <cell r="Y2550" t="str">
            <v>37.1E04.1704</v>
          </cell>
          <cell r="Z2550">
            <v>0</v>
          </cell>
          <cell r="AA2550">
            <v>245000</v>
          </cell>
          <cell r="AB2550">
            <v>1</v>
          </cell>
          <cell r="AC2550">
            <v>220000</v>
          </cell>
        </row>
        <row r="2551">
          <cell r="X2551" t="str">
            <v>15.0129.0921</v>
          </cell>
          <cell r="Y2551" t="str">
            <v>37.8D08.0921</v>
          </cell>
          <cell r="Z2551">
            <v>0</v>
          </cell>
          <cell r="AA2551">
            <v>265000</v>
          </cell>
          <cell r="AB2551">
            <v>1</v>
          </cell>
          <cell r="AC2551">
            <v>221000</v>
          </cell>
        </row>
        <row r="2552">
          <cell r="X2552" t="str">
            <v>21.0068.0888</v>
          </cell>
          <cell r="Y2552" t="str">
            <v>37.8D08.0888</v>
          </cell>
          <cell r="Z2552">
            <v>50000</v>
          </cell>
          <cell r="AA2552">
            <v>91600</v>
          </cell>
          <cell r="AB2552">
            <v>0</v>
          </cell>
          <cell r="AC2552">
            <v>82000</v>
          </cell>
        </row>
        <row r="2553">
          <cell r="X2553" t="str">
            <v>25.0029.1751</v>
          </cell>
          <cell r="Y2553" t="str">
            <v>37.1E05.1751</v>
          </cell>
          <cell r="Z2553">
            <v>0</v>
          </cell>
          <cell r="AA2553">
            <v>304000</v>
          </cell>
          <cell r="AB2553">
            <v>3</v>
          </cell>
          <cell r="AC2553">
            <v>222000</v>
          </cell>
        </row>
        <row r="2554">
          <cell r="X2554" t="str">
            <v>25.0030.1751</v>
          </cell>
          <cell r="Y2554" t="str">
            <v>37.1E05.1751</v>
          </cell>
          <cell r="Z2554">
            <v>0</v>
          </cell>
          <cell r="AA2554">
            <v>304000</v>
          </cell>
          <cell r="AB2554">
            <v>3</v>
          </cell>
          <cell r="AC2554">
            <v>222000</v>
          </cell>
        </row>
        <row r="2555">
          <cell r="X2555" t="str">
            <v>14.0253.0757</v>
          </cell>
          <cell r="Y2555" t="str">
            <v>37.8D07.0757</v>
          </cell>
          <cell r="Z2555">
            <v>10000</v>
          </cell>
          <cell r="AA2555">
            <v>28000</v>
          </cell>
          <cell r="AB2555">
            <v>0</v>
          </cell>
          <cell r="AC2555">
            <v>25000</v>
          </cell>
        </row>
        <row r="2556">
          <cell r="X2556" t="str">
            <v>14.0254.0757</v>
          </cell>
          <cell r="Y2556" t="str">
            <v>37.8D07.0757</v>
          </cell>
          <cell r="Z2556">
            <v>10000</v>
          </cell>
          <cell r="AA2556">
            <v>28000</v>
          </cell>
          <cell r="AB2556">
            <v>0</v>
          </cell>
          <cell r="AC2556">
            <v>25000</v>
          </cell>
        </row>
        <row r="2557">
          <cell r="X2557" t="str">
            <v>21.0080.0757</v>
          </cell>
          <cell r="Y2557" t="str">
            <v>37.8D07.0757</v>
          </cell>
          <cell r="Z2557">
            <v>10000</v>
          </cell>
          <cell r="AA2557">
            <v>28000</v>
          </cell>
          <cell r="AB2557">
            <v>0</v>
          </cell>
          <cell r="AC2557">
            <v>25000</v>
          </cell>
        </row>
        <row r="2558">
          <cell r="X2558" t="str">
            <v>21.0060.0890</v>
          </cell>
          <cell r="Y2558" t="str">
            <v>37.8D08.0890</v>
          </cell>
          <cell r="Z2558">
            <v>20000</v>
          </cell>
          <cell r="AA2558">
            <v>39600</v>
          </cell>
          <cell r="AB2558">
            <v>0</v>
          </cell>
          <cell r="AC2558">
            <v>30000</v>
          </cell>
        </row>
        <row r="2559">
          <cell r="X2559" t="str">
            <v>25.0037.1751</v>
          </cell>
          <cell r="Y2559" t="str">
            <v>37.1E05.1751</v>
          </cell>
          <cell r="Z2559">
            <v>0</v>
          </cell>
          <cell r="AA2559">
            <v>304000</v>
          </cell>
          <cell r="AB2559">
            <v>3</v>
          </cell>
          <cell r="AC2559">
            <v>222000</v>
          </cell>
        </row>
        <row r="2560">
          <cell r="X2560" t="str">
            <v>12.0379.0640</v>
          </cell>
          <cell r="Y2560" t="str">
            <v>37.8D06.0640</v>
          </cell>
          <cell r="Z2560">
            <v>0</v>
          </cell>
          <cell r="AA2560">
            <v>268000</v>
          </cell>
          <cell r="AB2560">
            <v>2</v>
          </cell>
          <cell r="AC2560">
            <v>224000</v>
          </cell>
        </row>
        <row r="2561">
          <cell r="X2561" t="str">
            <v>21.0062.0891</v>
          </cell>
          <cell r="Y2561" t="str">
            <v>37.8D08.0891</v>
          </cell>
          <cell r="Z2561">
            <v>24000</v>
          </cell>
          <cell r="AA2561">
            <v>54200</v>
          </cell>
          <cell r="AB2561">
            <v>0</v>
          </cell>
          <cell r="AC2561">
            <v>35000</v>
          </cell>
        </row>
        <row r="2562">
          <cell r="X2562" t="str">
            <v>13.0048.0640</v>
          </cell>
          <cell r="Y2562" t="str">
            <v>37.8D06.0640</v>
          </cell>
          <cell r="Z2562">
            <v>0</v>
          </cell>
          <cell r="AA2562">
            <v>268000</v>
          </cell>
          <cell r="AB2562">
            <v>2</v>
          </cell>
          <cell r="AC2562">
            <v>224000</v>
          </cell>
        </row>
        <row r="2563">
          <cell r="X2563" t="str">
            <v>03.1944.1016</v>
          </cell>
          <cell r="Y2563" t="str">
            <v>37.8D09.1016</v>
          </cell>
          <cell r="Z2563">
            <v>0</v>
          </cell>
          <cell r="AA2563">
            <v>261000</v>
          </cell>
          <cell r="AB2563">
            <v>2</v>
          </cell>
          <cell r="AC2563">
            <v>227000</v>
          </cell>
        </row>
        <row r="2564">
          <cell r="X2564" t="str">
            <v>16.0232.1016</v>
          </cell>
          <cell r="Y2564" t="str">
            <v>37.8D09.1016</v>
          </cell>
          <cell r="Z2564">
            <v>0</v>
          </cell>
          <cell r="AA2564">
            <v>261000</v>
          </cell>
          <cell r="AB2564">
            <v>2</v>
          </cell>
          <cell r="AC2564">
            <v>227000</v>
          </cell>
        </row>
        <row r="2565">
          <cell r="X2565" t="str">
            <v>03.2176.0892</v>
          </cell>
          <cell r="Y2565" t="str">
            <v>37.8D08.0892</v>
          </cell>
          <cell r="Z2565">
            <v>72000</v>
          </cell>
          <cell r="AA2565">
            <v>180000</v>
          </cell>
          <cell r="AB2565">
            <v>0</v>
          </cell>
          <cell r="AC2565">
            <v>136000</v>
          </cell>
        </row>
        <row r="2566">
          <cell r="X2566" t="str">
            <v>15.0217.0892</v>
          </cell>
          <cell r="Y2566" t="str">
            <v>37.8D08.0892</v>
          </cell>
          <cell r="Z2566">
            <v>72000</v>
          </cell>
          <cell r="AA2566">
            <v>180000</v>
          </cell>
          <cell r="AB2566">
            <v>0</v>
          </cell>
          <cell r="AC2566">
            <v>136000</v>
          </cell>
        </row>
        <row r="2567">
          <cell r="X2567" t="str">
            <v>03.2183.0893</v>
          </cell>
          <cell r="Y2567" t="str">
            <v>37.8D08.0893</v>
          </cell>
          <cell r="Z2567">
            <v>61000</v>
          </cell>
          <cell r="AA2567">
            <v>126000</v>
          </cell>
          <cell r="AB2567">
            <v>0</v>
          </cell>
          <cell r="AC2567">
            <v>111000</v>
          </cell>
        </row>
        <row r="2568">
          <cell r="X2568" t="str">
            <v>03.2239.0893</v>
          </cell>
          <cell r="Y2568" t="str">
            <v>37.8D08.0893</v>
          </cell>
          <cell r="Z2568">
            <v>61000</v>
          </cell>
          <cell r="AA2568">
            <v>126000</v>
          </cell>
          <cell r="AB2568">
            <v>0</v>
          </cell>
          <cell r="AC2568">
            <v>111000</v>
          </cell>
        </row>
        <row r="2569">
          <cell r="X2569" t="str">
            <v>15.0216.0893</v>
          </cell>
          <cell r="Y2569" t="str">
            <v>37.8D08.0893</v>
          </cell>
          <cell r="Z2569">
            <v>61000</v>
          </cell>
          <cell r="AA2569">
            <v>126000</v>
          </cell>
          <cell r="AB2569">
            <v>0</v>
          </cell>
          <cell r="AC2569">
            <v>111000</v>
          </cell>
        </row>
        <row r="2570">
          <cell r="X2570" t="str">
            <v>03.2238.0894</v>
          </cell>
          <cell r="Y2570" t="str">
            <v>37.8D08.0894</v>
          </cell>
          <cell r="Z2570">
            <v>77000</v>
          </cell>
          <cell r="AA2570">
            <v>146000</v>
          </cell>
          <cell r="AB2570">
            <v>0</v>
          </cell>
          <cell r="AC2570">
            <v>136000</v>
          </cell>
        </row>
        <row r="2571">
          <cell r="X2571" t="str">
            <v>15.0216.0894</v>
          </cell>
          <cell r="Y2571" t="str">
            <v>37.8D08.0894</v>
          </cell>
          <cell r="Z2571">
            <v>77000</v>
          </cell>
          <cell r="AA2571">
            <v>146000</v>
          </cell>
          <cell r="AB2571">
            <v>0</v>
          </cell>
          <cell r="AC2571">
            <v>136000</v>
          </cell>
        </row>
        <row r="2572">
          <cell r="X2572" t="str">
            <v>03.2182.0895</v>
          </cell>
          <cell r="Y2572" t="str">
            <v>37.8D08.0895</v>
          </cell>
          <cell r="Z2572">
            <v>18000</v>
          </cell>
          <cell r="AA2572">
            <v>75000</v>
          </cell>
          <cell r="AB2572">
            <v>0</v>
          </cell>
          <cell r="AC2572">
            <v>61000</v>
          </cell>
        </row>
        <row r="2573">
          <cell r="X2573" t="str">
            <v>15.0215.0895</v>
          </cell>
          <cell r="Y2573" t="str">
            <v>37.8D08.0895</v>
          </cell>
          <cell r="Z2573">
            <v>18000</v>
          </cell>
          <cell r="AA2573">
            <v>75000</v>
          </cell>
          <cell r="AB2573">
            <v>0</v>
          </cell>
          <cell r="AC2573">
            <v>61000</v>
          </cell>
        </row>
        <row r="2574">
          <cell r="X2574" t="str">
            <v>03.1691.0759</v>
          </cell>
          <cell r="Y2574" t="str">
            <v>37.8D07.0759</v>
          </cell>
          <cell r="Z2574">
            <v>12000</v>
          </cell>
          <cell r="AA2574">
            <v>45700</v>
          </cell>
          <cell r="AB2574">
            <v>0</v>
          </cell>
          <cell r="AC2574">
            <v>38000</v>
          </cell>
        </row>
        <row r="2575">
          <cell r="X2575" t="str">
            <v>14.0205.0759</v>
          </cell>
          <cell r="Y2575" t="str">
            <v>37.8D07.0759</v>
          </cell>
          <cell r="Z2575">
            <v>12000</v>
          </cell>
          <cell r="AA2575">
            <v>45700</v>
          </cell>
          <cell r="AB2575">
            <v>0</v>
          </cell>
          <cell r="AC2575">
            <v>38000</v>
          </cell>
        </row>
        <row r="2576">
          <cell r="X2576" t="str">
            <v>02.0331.0063</v>
          </cell>
          <cell r="Y2576" t="str">
            <v>37.2A04.0063</v>
          </cell>
          <cell r="Z2576">
            <v>825000</v>
          </cell>
          <cell r="AA2576">
            <v>1179000</v>
          </cell>
          <cell r="AB2576">
            <v>7</v>
          </cell>
          <cell r="AC2576">
            <v>988000</v>
          </cell>
        </row>
        <row r="2577">
          <cell r="X2577" t="str">
            <v>02.0332.0063</v>
          </cell>
          <cell r="Y2577" t="str">
            <v>37.2A04.0063</v>
          </cell>
          <cell r="Z2577">
            <v>825000</v>
          </cell>
          <cell r="AA2577">
            <v>1179000</v>
          </cell>
          <cell r="AB2577">
            <v>7</v>
          </cell>
          <cell r="AC2577">
            <v>988000</v>
          </cell>
        </row>
        <row r="2578">
          <cell r="X2578" t="str">
            <v>12.0230.0063</v>
          </cell>
          <cell r="Y2578" t="str">
            <v>37.2A04.0063</v>
          </cell>
          <cell r="Z2578">
            <v>825000</v>
          </cell>
          <cell r="AA2578">
            <v>1179000</v>
          </cell>
          <cell r="AB2578">
            <v>7</v>
          </cell>
          <cell r="AC2578">
            <v>988000</v>
          </cell>
        </row>
        <row r="2579">
          <cell r="X2579" t="str">
            <v>18.0601.0063</v>
          </cell>
          <cell r="Y2579" t="str">
            <v>37.2A04.0063</v>
          </cell>
          <cell r="Z2579">
            <v>825000</v>
          </cell>
          <cell r="AA2579">
            <v>1179000</v>
          </cell>
          <cell r="AB2579">
            <v>7</v>
          </cell>
          <cell r="AC2579">
            <v>988000</v>
          </cell>
        </row>
        <row r="2580">
          <cell r="X2580" t="str">
            <v>18.0602.0063</v>
          </cell>
          <cell r="Y2580" t="str">
            <v>37.2A04.0063</v>
          </cell>
          <cell r="Z2580">
            <v>825000</v>
          </cell>
          <cell r="AA2580">
            <v>1179000</v>
          </cell>
          <cell r="AB2580">
            <v>7</v>
          </cell>
          <cell r="AC2580">
            <v>988000</v>
          </cell>
        </row>
        <row r="2581">
          <cell r="X2581" t="str">
            <v>18.0614.0063</v>
          </cell>
          <cell r="Y2581" t="str">
            <v>37.2A04.0063</v>
          </cell>
          <cell r="Z2581">
            <v>825000</v>
          </cell>
          <cell r="AA2581">
            <v>1179000</v>
          </cell>
          <cell r="AB2581">
            <v>7</v>
          </cell>
          <cell r="AC2581">
            <v>988000</v>
          </cell>
        </row>
        <row r="2582">
          <cell r="X2582" t="str">
            <v>18.0693.0063</v>
          </cell>
          <cell r="Y2582" t="str">
            <v>37.2A04.0063</v>
          </cell>
          <cell r="Z2582">
            <v>825000</v>
          </cell>
          <cell r="AA2582">
            <v>1179000</v>
          </cell>
          <cell r="AB2582">
            <v>7</v>
          </cell>
          <cell r="AC2582">
            <v>988000</v>
          </cell>
        </row>
        <row r="2583">
          <cell r="X2583" t="str">
            <v>22.0038.1251</v>
          </cell>
          <cell r="Y2583" t="str">
            <v>37.1E01.1251</v>
          </cell>
          <cell r="Z2583">
            <v>0</v>
          </cell>
          <cell r="AA2583">
            <v>255000</v>
          </cell>
          <cell r="AB2583">
            <v>1</v>
          </cell>
          <cell r="AC2583">
            <v>230000</v>
          </cell>
        </row>
        <row r="2584">
          <cell r="X2584" t="str">
            <v>02.0293.0138</v>
          </cell>
          <cell r="Y2584" t="str">
            <v>37.8B00.0138</v>
          </cell>
          <cell r="Z2584">
            <v>0</v>
          </cell>
          <cell r="AA2584">
            <v>278000</v>
          </cell>
          <cell r="AB2584">
            <v>2</v>
          </cell>
          <cell r="AC2584">
            <v>234000</v>
          </cell>
        </row>
        <row r="2585">
          <cell r="X2585" t="str">
            <v>03.1173.1835</v>
          </cell>
          <cell r="Y2585" t="str">
            <v>37.3G01.1835</v>
          </cell>
          <cell r="Z2585">
            <v>0</v>
          </cell>
          <cell r="AA2585">
            <v>316000</v>
          </cell>
          <cell r="AB2585">
            <v>2</v>
          </cell>
          <cell r="AC2585">
            <v>235000</v>
          </cell>
        </row>
        <row r="2586">
          <cell r="X2586" t="str">
            <v>19.0187.1835</v>
          </cell>
          <cell r="Y2586" t="str">
            <v>37.3G01.1835</v>
          </cell>
          <cell r="Z2586">
            <v>0</v>
          </cell>
          <cell r="AA2586">
            <v>316000</v>
          </cell>
          <cell r="AB2586">
            <v>2</v>
          </cell>
          <cell r="AC2586">
            <v>235000</v>
          </cell>
        </row>
        <row r="2587">
          <cell r="X2587" t="str">
            <v>03.0995.1005</v>
          </cell>
          <cell r="Y2587" t="str">
            <v>37.8D08.1005</v>
          </cell>
          <cell r="Z2587">
            <v>0</v>
          </cell>
          <cell r="AA2587">
            <v>278000</v>
          </cell>
          <cell r="AB2587">
            <v>5</v>
          </cell>
          <cell r="AC2587">
            <v>236000</v>
          </cell>
        </row>
        <row r="2588">
          <cell r="X2588" t="str">
            <v>23.0186.1582</v>
          </cell>
          <cell r="Y2588" t="str">
            <v>37.1E03.1582</v>
          </cell>
          <cell r="Z2588">
            <v>17000</v>
          </cell>
          <cell r="AA2588">
            <v>21200</v>
          </cell>
          <cell r="AB2588">
            <v>0</v>
          </cell>
          <cell r="AC2588">
            <v>20000</v>
          </cell>
        </row>
        <row r="2589">
          <cell r="X2589" t="str">
            <v>01.0281.1510</v>
          </cell>
          <cell r="Y2589" t="str">
            <v>37.1E03.1510</v>
          </cell>
          <cell r="Z2589">
            <v>15000</v>
          </cell>
          <cell r="AA2589">
            <v>23300</v>
          </cell>
          <cell r="AB2589">
            <v>0</v>
          </cell>
          <cell r="AC2589">
            <v>22000</v>
          </cell>
        </row>
        <row r="2590">
          <cell r="X2590" t="str">
            <v>03.0191.1510</v>
          </cell>
          <cell r="Y2590" t="str">
            <v>37.1E03.1510</v>
          </cell>
          <cell r="Z2590">
            <v>15000</v>
          </cell>
          <cell r="AA2590">
            <v>23300</v>
          </cell>
          <cell r="AB2590">
            <v>0</v>
          </cell>
          <cell r="AC2590">
            <v>22000</v>
          </cell>
        </row>
        <row r="2591">
          <cell r="X2591" t="str">
            <v>03.0996.1005</v>
          </cell>
          <cell r="Y2591" t="str">
            <v>37.8D08.1005</v>
          </cell>
          <cell r="Z2591">
            <v>0</v>
          </cell>
          <cell r="AA2591">
            <v>278000</v>
          </cell>
          <cell r="AB2591">
            <v>5</v>
          </cell>
          <cell r="AC2591">
            <v>236000</v>
          </cell>
        </row>
        <row r="2592">
          <cell r="X2592" t="str">
            <v>15.0136.1005</v>
          </cell>
          <cell r="Y2592" t="str">
            <v>37.8D08.1005</v>
          </cell>
          <cell r="Z2592">
            <v>0</v>
          </cell>
          <cell r="AA2592">
            <v>278000</v>
          </cell>
          <cell r="AB2592">
            <v>5</v>
          </cell>
          <cell r="AC2592">
            <v>236000</v>
          </cell>
        </row>
        <row r="2593">
          <cell r="X2593" t="str">
            <v>15.0226.1005</v>
          </cell>
          <cell r="Y2593" t="str">
            <v>37.8D08.1005</v>
          </cell>
          <cell r="Z2593">
            <v>0</v>
          </cell>
          <cell r="AA2593">
            <v>278000</v>
          </cell>
          <cell r="AB2593">
            <v>5</v>
          </cell>
          <cell r="AC2593">
            <v>236000</v>
          </cell>
        </row>
        <row r="2594">
          <cell r="X2594" t="str">
            <v>15.0227.1005</v>
          </cell>
          <cell r="Y2594" t="str">
            <v>37.8D08.1005</v>
          </cell>
          <cell r="Z2594">
            <v>0</v>
          </cell>
          <cell r="AA2594">
            <v>278000</v>
          </cell>
          <cell r="AB2594">
            <v>5</v>
          </cell>
          <cell r="AC2594">
            <v>236000</v>
          </cell>
        </row>
        <row r="2595">
          <cell r="X2595" t="str">
            <v>02.0121.0320</v>
          </cell>
          <cell r="Y2595" t="str">
            <v>37.8D02.0320</v>
          </cell>
          <cell r="Z2595">
            <v>0</v>
          </cell>
          <cell r="AA2595">
            <v>301000</v>
          </cell>
          <cell r="AB2595">
            <v>2</v>
          </cell>
          <cell r="AC2595">
            <v>239000</v>
          </cell>
        </row>
        <row r="2596">
          <cell r="X2596" t="str">
            <v>02.0394.0320</v>
          </cell>
          <cell r="Y2596" t="str">
            <v>37.8D02.0320</v>
          </cell>
          <cell r="Z2596">
            <v>0</v>
          </cell>
          <cell r="AA2596">
            <v>301000</v>
          </cell>
          <cell r="AB2596">
            <v>2</v>
          </cell>
          <cell r="AC2596">
            <v>239000</v>
          </cell>
        </row>
        <row r="2597">
          <cell r="X2597" t="str">
            <v>24.0019.1685</v>
          </cell>
          <cell r="Y2597" t="str">
            <v>37.1E04.1685</v>
          </cell>
          <cell r="Z2597">
            <v>0</v>
          </cell>
          <cell r="AA2597">
            <v>270000</v>
          </cell>
          <cell r="AB2597">
            <v>2</v>
          </cell>
          <cell r="AC2597">
            <v>240000</v>
          </cell>
        </row>
        <row r="2598">
          <cell r="X2598" t="str">
            <v>23.0061.1513</v>
          </cell>
          <cell r="Y2598" t="str">
            <v>37.1E03.1513</v>
          </cell>
          <cell r="Z2598">
            <v>75000</v>
          </cell>
          <cell r="AA2598">
            <v>79500</v>
          </cell>
          <cell r="AB2598">
            <v>0</v>
          </cell>
          <cell r="AC2598">
            <v>75000</v>
          </cell>
        </row>
        <row r="2599">
          <cell r="X2599" t="str">
            <v>22.0116.1514</v>
          </cell>
          <cell r="Y2599" t="str">
            <v>37.1E03.1514</v>
          </cell>
          <cell r="Z2599">
            <v>75000</v>
          </cell>
          <cell r="AA2599">
            <v>79500</v>
          </cell>
          <cell r="AB2599">
            <v>0</v>
          </cell>
          <cell r="AC2599">
            <v>75000</v>
          </cell>
        </row>
        <row r="2600">
          <cell r="X2600" t="str">
            <v>23.0063.1514</v>
          </cell>
          <cell r="Y2600" t="str">
            <v>37.1E03.1514</v>
          </cell>
          <cell r="Z2600">
            <v>75000</v>
          </cell>
          <cell r="AA2600">
            <v>79500</v>
          </cell>
          <cell r="AB2600">
            <v>0</v>
          </cell>
          <cell r="AC2600">
            <v>75000</v>
          </cell>
        </row>
        <row r="2601">
          <cell r="X2601" t="str">
            <v>24.0035.1685</v>
          </cell>
          <cell r="Y2601" t="str">
            <v>37.1E04.1685</v>
          </cell>
          <cell r="Z2601">
            <v>0</v>
          </cell>
          <cell r="AA2601">
            <v>270000</v>
          </cell>
          <cell r="AB2601">
            <v>2</v>
          </cell>
          <cell r="AC2601">
            <v>240000</v>
          </cell>
        </row>
        <row r="2602">
          <cell r="X2602" t="str">
            <v>01.0375.1770</v>
          </cell>
          <cell r="Y2602" t="str">
            <v>37.1E06.1770</v>
          </cell>
          <cell r="Z2602">
            <v>0</v>
          </cell>
          <cell r="AA2602">
            <v>336000</v>
          </cell>
          <cell r="AB2602">
            <v>1</v>
          </cell>
          <cell r="AC2602">
            <v>240000</v>
          </cell>
        </row>
        <row r="2603">
          <cell r="X2603" t="str">
            <v>13.0027.0617</v>
          </cell>
          <cell r="Y2603" t="str">
            <v>37.8D06.0617</v>
          </cell>
          <cell r="Z2603">
            <v>465000</v>
          </cell>
          <cell r="AA2603">
            <v>877000</v>
          </cell>
          <cell r="AB2603">
            <v>0</v>
          </cell>
          <cell r="AC2603">
            <v>621000</v>
          </cell>
        </row>
        <row r="2604">
          <cell r="X2604" t="str">
            <v>13.0028.0617</v>
          </cell>
          <cell r="Y2604" t="str">
            <v>37.8D06.0617</v>
          </cell>
          <cell r="Z2604">
            <v>465000</v>
          </cell>
          <cell r="AA2604">
            <v>877000</v>
          </cell>
          <cell r="AB2604">
            <v>0</v>
          </cell>
          <cell r="AC2604">
            <v>621000</v>
          </cell>
        </row>
        <row r="2605">
          <cell r="X2605" t="str">
            <v>05.0013.0326</v>
          </cell>
          <cell r="Y2605" t="str">
            <v>37.8D03.0326</v>
          </cell>
          <cell r="Z2605">
            <v>0</v>
          </cell>
          <cell r="AA2605">
            <v>332000</v>
          </cell>
          <cell r="AB2605">
            <v>1</v>
          </cell>
          <cell r="AC2605">
            <v>242000</v>
          </cell>
        </row>
        <row r="2606">
          <cell r="X2606" t="str">
            <v>23.0065.1517</v>
          </cell>
          <cell r="Y2606" t="str">
            <v>37.1E03.1517</v>
          </cell>
          <cell r="Z2606">
            <v>75000</v>
          </cell>
          <cell r="AA2606">
            <v>79500</v>
          </cell>
          <cell r="AB2606">
            <v>0</v>
          </cell>
          <cell r="AC2606">
            <v>75000</v>
          </cell>
        </row>
        <row r="2607">
          <cell r="X2607" t="str">
            <v>23.0077.1518</v>
          </cell>
          <cell r="Y2607" t="str">
            <v>37.1E03.1518</v>
          </cell>
          <cell r="Z2607">
            <v>18000</v>
          </cell>
          <cell r="AA2607">
            <v>19000</v>
          </cell>
          <cell r="AB2607">
            <v>0</v>
          </cell>
          <cell r="AC2607">
            <v>18000</v>
          </cell>
        </row>
        <row r="2608">
          <cell r="X2608" t="str">
            <v>11.0057.1159</v>
          </cell>
          <cell r="Y2608" t="str">
            <v>37.8D10.1159</v>
          </cell>
          <cell r="Z2608">
            <v>0</v>
          </cell>
          <cell r="AA2608">
            <v>313000</v>
          </cell>
          <cell r="AB2608">
            <v>5</v>
          </cell>
          <cell r="AC2608">
            <v>243000</v>
          </cell>
        </row>
        <row r="2609">
          <cell r="X2609" t="str">
            <v>11.0097.1159</v>
          </cell>
          <cell r="Y2609" t="str">
            <v>37.8D10.1159</v>
          </cell>
          <cell r="Z2609">
            <v>0</v>
          </cell>
          <cell r="AA2609">
            <v>313000</v>
          </cell>
          <cell r="AB2609">
            <v>5</v>
          </cell>
          <cell r="AC2609">
            <v>243000</v>
          </cell>
        </row>
        <row r="2610">
          <cell r="X2610" t="str">
            <v>11.0101.1159</v>
          </cell>
          <cell r="Y2610" t="str">
            <v>37.8D10.1159</v>
          </cell>
          <cell r="Z2610">
            <v>0</v>
          </cell>
          <cell r="AA2610">
            <v>313000</v>
          </cell>
          <cell r="AB2610">
            <v>5</v>
          </cell>
          <cell r="AC2610">
            <v>243000</v>
          </cell>
        </row>
        <row r="2611">
          <cell r="X2611" t="str">
            <v>11.0118.1159</v>
          </cell>
          <cell r="Y2611" t="str">
            <v>37.8D10.1159</v>
          </cell>
          <cell r="Z2611">
            <v>0</v>
          </cell>
          <cell r="AA2611">
            <v>313000</v>
          </cell>
          <cell r="AB2611">
            <v>5</v>
          </cell>
          <cell r="AC2611">
            <v>243000</v>
          </cell>
        </row>
        <row r="2612">
          <cell r="X2612" t="str">
            <v>11.0136.1159</v>
          </cell>
          <cell r="Y2612" t="str">
            <v>37.8D10.1159</v>
          </cell>
          <cell r="Z2612">
            <v>0</v>
          </cell>
          <cell r="AA2612">
            <v>313000</v>
          </cell>
          <cell r="AB2612">
            <v>5</v>
          </cell>
          <cell r="AC2612">
            <v>243000</v>
          </cell>
        </row>
        <row r="2613">
          <cell r="X2613" t="str">
            <v>25.0049.1750</v>
          </cell>
          <cell r="Y2613" t="str">
            <v>37.1E05.1750</v>
          </cell>
          <cell r="Z2613">
            <v>0</v>
          </cell>
          <cell r="AA2613">
            <v>339000</v>
          </cell>
          <cell r="AB2613">
            <v>4</v>
          </cell>
          <cell r="AC2613">
            <v>247000</v>
          </cell>
        </row>
        <row r="2614">
          <cell r="X2614" t="str">
            <v>25.0052.1750</v>
          </cell>
          <cell r="Y2614" t="str">
            <v>37.1E05.1750</v>
          </cell>
          <cell r="Z2614">
            <v>0</v>
          </cell>
          <cell r="AA2614">
            <v>339000</v>
          </cell>
          <cell r="AB2614">
            <v>4</v>
          </cell>
          <cell r="AC2614">
            <v>247000</v>
          </cell>
        </row>
        <row r="2615">
          <cell r="X2615" t="str">
            <v>25.0054.1750</v>
          </cell>
          <cell r="Y2615" t="str">
            <v>37.1E05.1750</v>
          </cell>
          <cell r="Z2615">
            <v>0</v>
          </cell>
          <cell r="AA2615">
            <v>339000</v>
          </cell>
          <cell r="AB2615">
            <v>4</v>
          </cell>
          <cell r="AC2615">
            <v>247000</v>
          </cell>
        </row>
        <row r="2616">
          <cell r="X2616" t="str">
            <v>25.0071.1750</v>
          </cell>
          <cell r="Y2616" t="str">
            <v>37.1E05.1750</v>
          </cell>
          <cell r="Z2616">
            <v>0</v>
          </cell>
          <cell r="AA2616">
            <v>339000</v>
          </cell>
          <cell r="AB2616">
            <v>4</v>
          </cell>
          <cell r="AC2616">
            <v>247000</v>
          </cell>
        </row>
        <row r="2617">
          <cell r="X2617" t="str">
            <v>23.0014.1460</v>
          </cell>
          <cell r="Y2617" t="str">
            <v>37.1E03.1460</v>
          </cell>
          <cell r="Z2617">
            <v>0</v>
          </cell>
          <cell r="AA2617">
            <v>265000</v>
          </cell>
          <cell r="AB2617">
            <v>1</v>
          </cell>
          <cell r="AC2617">
            <v>250000</v>
          </cell>
        </row>
        <row r="2618">
          <cell r="X2618" t="str">
            <v>03.3002.0324</v>
          </cell>
          <cell r="Y2618" t="str">
            <v>37.8D03.0324</v>
          </cell>
          <cell r="Z2618">
            <v>0</v>
          </cell>
          <cell r="AA2618">
            <v>314000</v>
          </cell>
          <cell r="AB2618">
            <v>6</v>
          </cell>
          <cell r="AC2618">
            <v>250000</v>
          </cell>
        </row>
        <row r="2619">
          <cell r="X2619" t="str">
            <v>05.0019.0324</v>
          </cell>
          <cell r="Y2619" t="str">
            <v>37.8D03.0324</v>
          </cell>
          <cell r="Z2619">
            <v>0</v>
          </cell>
          <cell r="AA2619">
            <v>314000</v>
          </cell>
          <cell r="AB2619">
            <v>6</v>
          </cell>
          <cell r="AC2619">
            <v>250000</v>
          </cell>
        </row>
        <row r="2620">
          <cell r="X2620" t="str">
            <v>05.0020.0324</v>
          </cell>
          <cell r="Y2620" t="str">
            <v>37.8D03.0324</v>
          </cell>
          <cell r="Z2620">
            <v>0</v>
          </cell>
          <cell r="AA2620">
            <v>314000</v>
          </cell>
          <cell r="AB2620">
            <v>6</v>
          </cell>
          <cell r="AC2620">
            <v>250000</v>
          </cell>
        </row>
        <row r="2621">
          <cell r="X2621" t="str">
            <v>05.0021.0324</v>
          </cell>
          <cell r="Y2621" t="str">
            <v>37.8D03.0324</v>
          </cell>
          <cell r="Z2621">
            <v>0</v>
          </cell>
          <cell r="AA2621">
            <v>314000</v>
          </cell>
          <cell r="AB2621">
            <v>6</v>
          </cell>
          <cell r="AC2621">
            <v>250000</v>
          </cell>
        </row>
        <row r="2622">
          <cell r="X2622" t="str">
            <v>05.0022.0324</v>
          </cell>
          <cell r="Y2622" t="str">
            <v>37.8D03.0324</v>
          </cell>
          <cell r="Z2622">
            <v>0</v>
          </cell>
          <cell r="AA2622">
            <v>314000</v>
          </cell>
          <cell r="AB2622">
            <v>6</v>
          </cell>
          <cell r="AC2622">
            <v>250000</v>
          </cell>
        </row>
        <row r="2623">
          <cell r="X2623" t="str">
            <v>05.0051.0324</v>
          </cell>
          <cell r="Y2623" t="str">
            <v>37.8D03.0324</v>
          </cell>
          <cell r="Z2623">
            <v>0</v>
          </cell>
          <cell r="AA2623">
            <v>314000</v>
          </cell>
          <cell r="AB2623">
            <v>6</v>
          </cell>
          <cell r="AC2623">
            <v>250000</v>
          </cell>
        </row>
        <row r="2624">
          <cell r="X2624" t="str">
            <v>23.0073.1519</v>
          </cell>
          <cell r="Y2624" t="str">
            <v>37.1E03.1519</v>
          </cell>
          <cell r="Z2624">
            <v>75000</v>
          </cell>
          <cell r="AA2624">
            <v>159000</v>
          </cell>
          <cell r="AB2624">
            <v>0</v>
          </cell>
          <cell r="AC2624">
            <v>150000</v>
          </cell>
        </row>
        <row r="2625">
          <cell r="X2625" t="str">
            <v>22.0326.1440</v>
          </cell>
          <cell r="Y2625" t="str">
            <v>37.1E02.1440</v>
          </cell>
          <cell r="Z2625">
            <v>0</v>
          </cell>
          <cell r="AA2625">
            <v>280000</v>
          </cell>
          <cell r="AB2625">
            <v>2</v>
          </cell>
          <cell r="AC2625">
            <v>250000</v>
          </cell>
        </row>
        <row r="2626">
          <cell r="X2626" t="str">
            <v>22.0328.1440</v>
          </cell>
          <cell r="Y2626" t="str">
            <v>37.1E02.1440</v>
          </cell>
          <cell r="Z2626">
            <v>0</v>
          </cell>
          <cell r="AA2626">
            <v>280000</v>
          </cell>
          <cell r="AB2626">
            <v>2</v>
          </cell>
          <cell r="AC2626">
            <v>250000</v>
          </cell>
        </row>
        <row r="2627">
          <cell r="X2627" t="str">
            <v>22.0029.1260</v>
          </cell>
          <cell r="Y2627" t="str">
            <v>37.1E01.1260</v>
          </cell>
          <cell r="Z2627">
            <v>0</v>
          </cell>
          <cell r="AA2627">
            <v>280000</v>
          </cell>
          <cell r="AB2627">
            <v>1</v>
          </cell>
          <cell r="AC2627">
            <v>250000</v>
          </cell>
        </row>
        <row r="2628">
          <cell r="X2628" t="str">
            <v>22.0576.1331</v>
          </cell>
          <cell r="Y2628" t="str">
            <v>37.1E01.1331</v>
          </cell>
          <cell r="Z2628">
            <v>0</v>
          </cell>
          <cell r="AA2628">
            <v>280000</v>
          </cell>
          <cell r="AB2628">
            <v>1</v>
          </cell>
          <cell r="AC2628">
            <v>250000</v>
          </cell>
        </row>
        <row r="2629">
          <cell r="X2629" t="str">
            <v>24.0005.1716</v>
          </cell>
          <cell r="Y2629" t="str">
            <v>37.1E04.1716</v>
          </cell>
          <cell r="Z2629">
            <v>0</v>
          </cell>
          <cell r="AA2629">
            <v>287000</v>
          </cell>
          <cell r="AB2629">
            <v>7</v>
          </cell>
          <cell r="AC2629">
            <v>250000</v>
          </cell>
        </row>
        <row r="2630">
          <cell r="X2630" t="str">
            <v>24.0045.1716</v>
          </cell>
          <cell r="Y2630" t="str">
            <v>37.1E04.1716</v>
          </cell>
          <cell r="Z2630">
            <v>0</v>
          </cell>
          <cell r="AA2630">
            <v>287000</v>
          </cell>
          <cell r="AB2630">
            <v>7</v>
          </cell>
          <cell r="AC2630">
            <v>250000</v>
          </cell>
        </row>
        <row r="2631">
          <cell r="X2631" t="str">
            <v>24.0050.1716</v>
          </cell>
          <cell r="Y2631" t="str">
            <v>37.1E04.1716</v>
          </cell>
          <cell r="Z2631">
            <v>0</v>
          </cell>
          <cell r="AA2631">
            <v>287000</v>
          </cell>
          <cell r="AB2631">
            <v>7</v>
          </cell>
          <cell r="AC2631">
            <v>250000</v>
          </cell>
        </row>
        <row r="2632">
          <cell r="X2632" t="str">
            <v>24.0057.1716</v>
          </cell>
          <cell r="Y2632" t="str">
            <v>37.1E04.1716</v>
          </cell>
          <cell r="Z2632">
            <v>0</v>
          </cell>
          <cell r="AA2632">
            <v>287000</v>
          </cell>
          <cell r="AB2632">
            <v>7</v>
          </cell>
          <cell r="AC2632">
            <v>250000</v>
          </cell>
        </row>
        <row r="2633">
          <cell r="X2633" t="str">
            <v>24.0087.1716</v>
          </cell>
          <cell r="Y2633" t="str">
            <v>37.1E04.1716</v>
          </cell>
          <cell r="Z2633">
            <v>0</v>
          </cell>
          <cell r="AA2633">
            <v>287000</v>
          </cell>
          <cell r="AB2633">
            <v>7</v>
          </cell>
          <cell r="AC2633">
            <v>250000</v>
          </cell>
        </row>
        <row r="2634">
          <cell r="X2634" t="str">
            <v>24.0105.1716</v>
          </cell>
          <cell r="Y2634" t="str">
            <v>37.1E04.1716</v>
          </cell>
          <cell r="Z2634">
            <v>0</v>
          </cell>
          <cell r="AA2634">
            <v>287000</v>
          </cell>
          <cell r="AB2634">
            <v>7</v>
          </cell>
          <cell r="AC2634">
            <v>250000</v>
          </cell>
        </row>
        <row r="2635">
          <cell r="X2635" t="str">
            <v>24.0323.1716</v>
          </cell>
          <cell r="Y2635" t="str">
            <v>37.1E04.1716</v>
          </cell>
          <cell r="Z2635">
            <v>0</v>
          </cell>
          <cell r="AA2635">
            <v>287000</v>
          </cell>
          <cell r="AB2635">
            <v>7</v>
          </cell>
          <cell r="AC2635">
            <v>250000</v>
          </cell>
        </row>
        <row r="2636">
          <cell r="X2636" t="str">
            <v>28.0133.0587</v>
          </cell>
          <cell r="Y2636" t="str">
            <v>37.8D05.0587</v>
          </cell>
          <cell r="Z2636">
            <v>0</v>
          </cell>
          <cell r="AA2636">
            <v>345000</v>
          </cell>
          <cell r="AB2636">
            <v>1</v>
          </cell>
          <cell r="AC2636">
            <v>254000</v>
          </cell>
        </row>
        <row r="2637">
          <cell r="X2637" t="str">
            <v>03.1180.1836</v>
          </cell>
          <cell r="Y2637" t="str">
            <v>37.3G01.1836</v>
          </cell>
          <cell r="Z2637">
            <v>0</v>
          </cell>
          <cell r="AA2637">
            <v>336000</v>
          </cell>
          <cell r="AB2637">
            <v>2</v>
          </cell>
          <cell r="AC2637">
            <v>255000</v>
          </cell>
        </row>
        <row r="2638">
          <cell r="X2638" t="str">
            <v>19.0148.1836</v>
          </cell>
          <cell r="Y2638" t="str">
            <v>37.3G01.1836</v>
          </cell>
          <cell r="Z2638">
            <v>0</v>
          </cell>
          <cell r="AA2638">
            <v>336000</v>
          </cell>
          <cell r="AB2638">
            <v>2</v>
          </cell>
          <cell r="AC2638">
            <v>255000</v>
          </cell>
        </row>
        <row r="2639">
          <cell r="X2639" t="str">
            <v>25.0038.1755</v>
          </cell>
          <cell r="Y2639" t="str">
            <v>37.1E05.1755</v>
          </cell>
          <cell r="Z2639">
            <v>0</v>
          </cell>
          <cell r="AA2639">
            <v>353000</v>
          </cell>
          <cell r="AB2639">
            <v>1</v>
          </cell>
          <cell r="AC2639">
            <v>257000</v>
          </cell>
        </row>
        <row r="2640">
          <cell r="X2640" t="str">
            <v>22.0616.1418</v>
          </cell>
          <cell r="Y2640" t="str">
            <v>37.1E01.1418</v>
          </cell>
          <cell r="Z2640">
            <v>0</v>
          </cell>
          <cell r="AA2640">
            <v>287000</v>
          </cell>
          <cell r="AB2640">
            <v>1</v>
          </cell>
          <cell r="AC2640">
            <v>257000</v>
          </cell>
        </row>
        <row r="2641">
          <cell r="X2641" t="str">
            <v>22.0052.1309</v>
          </cell>
          <cell r="Y2641" t="str">
            <v>37.1E01.1309</v>
          </cell>
          <cell r="Z2641">
            <v>0</v>
          </cell>
          <cell r="AA2641">
            <v>289000</v>
          </cell>
          <cell r="AB2641">
            <v>1</v>
          </cell>
          <cell r="AC2641">
            <v>259000</v>
          </cell>
        </row>
        <row r="2642">
          <cell r="X2642" t="str">
            <v>02.0596.0305</v>
          </cell>
          <cell r="Y2642" t="str">
            <v>37.8D02.0305</v>
          </cell>
          <cell r="Z2642">
            <v>0</v>
          </cell>
          <cell r="AA2642">
            <v>283000</v>
          </cell>
          <cell r="AB2642">
            <v>2</v>
          </cell>
          <cell r="AC2642">
            <v>259000</v>
          </cell>
        </row>
        <row r="2643">
          <cell r="X2643" t="str">
            <v>03.2381.0305</v>
          </cell>
          <cell r="Y2643" t="str">
            <v>37.8D02.0305</v>
          </cell>
          <cell r="Z2643">
            <v>0</v>
          </cell>
          <cell r="AA2643">
            <v>283000</v>
          </cell>
          <cell r="AB2643">
            <v>2</v>
          </cell>
          <cell r="AC2643">
            <v>259000</v>
          </cell>
        </row>
        <row r="2644">
          <cell r="X2644" t="str">
            <v>24.0259.1702</v>
          </cell>
          <cell r="Y2644" t="str">
            <v>37.1E04.1702</v>
          </cell>
          <cell r="Z2644">
            <v>0</v>
          </cell>
          <cell r="AA2644">
            <v>290000</v>
          </cell>
          <cell r="AB2644">
            <v>1</v>
          </cell>
          <cell r="AC2644">
            <v>260000</v>
          </cell>
        </row>
        <row r="2645">
          <cell r="X2645" t="str">
            <v>22.0629.1717</v>
          </cell>
          <cell r="Y2645" t="str">
            <v>37.1E04.1717</v>
          </cell>
          <cell r="Z2645">
            <v>0</v>
          </cell>
          <cell r="AA2645">
            <v>290000</v>
          </cell>
          <cell r="AB2645">
            <v>23</v>
          </cell>
          <cell r="AC2645">
            <v>260000</v>
          </cell>
        </row>
        <row r="2646">
          <cell r="X2646" t="str">
            <v>24.0076.1717</v>
          </cell>
          <cell r="Y2646" t="str">
            <v>37.1E04.1717</v>
          </cell>
          <cell r="Z2646">
            <v>0</v>
          </cell>
          <cell r="AA2646">
            <v>290000</v>
          </cell>
          <cell r="AB2646">
            <v>23</v>
          </cell>
          <cell r="AC2646">
            <v>260000</v>
          </cell>
        </row>
        <row r="2647">
          <cell r="X2647" t="str">
            <v>24.0272.1717</v>
          </cell>
          <cell r="Y2647" t="str">
            <v>37.1E04.1717</v>
          </cell>
          <cell r="Z2647">
            <v>0</v>
          </cell>
          <cell r="AA2647">
            <v>290000</v>
          </cell>
          <cell r="AB2647">
            <v>23</v>
          </cell>
          <cell r="AC2647">
            <v>260000</v>
          </cell>
        </row>
        <row r="2648">
          <cell r="X2648" t="str">
            <v>24.0273.1717</v>
          </cell>
          <cell r="Y2648" t="str">
            <v>37.1E04.1717</v>
          </cell>
          <cell r="Z2648">
            <v>0</v>
          </cell>
          <cell r="AA2648">
            <v>290000</v>
          </cell>
          <cell r="AB2648">
            <v>23</v>
          </cell>
          <cell r="AC2648">
            <v>260000</v>
          </cell>
        </row>
        <row r="2649">
          <cell r="X2649" t="str">
            <v>24.0274.1717</v>
          </cell>
          <cell r="Y2649" t="str">
            <v>37.1E04.1717</v>
          </cell>
          <cell r="Z2649">
            <v>0</v>
          </cell>
          <cell r="AA2649">
            <v>290000</v>
          </cell>
          <cell r="AB2649">
            <v>23</v>
          </cell>
          <cell r="AC2649">
            <v>260000</v>
          </cell>
        </row>
        <row r="2650">
          <cell r="X2650" t="str">
            <v>24.0275.1717</v>
          </cell>
          <cell r="Y2650" t="str">
            <v>37.1E04.1717</v>
          </cell>
          <cell r="Z2650">
            <v>0</v>
          </cell>
          <cell r="AA2650">
            <v>290000</v>
          </cell>
          <cell r="AB2650">
            <v>23</v>
          </cell>
          <cell r="AC2650">
            <v>260000</v>
          </cell>
        </row>
        <row r="2651">
          <cell r="X2651" t="str">
            <v>24.0276.1717</v>
          </cell>
          <cell r="Y2651" t="str">
            <v>37.1E04.1717</v>
          </cell>
          <cell r="Z2651">
            <v>0</v>
          </cell>
          <cell r="AA2651">
            <v>290000</v>
          </cell>
          <cell r="AB2651">
            <v>23</v>
          </cell>
          <cell r="AC2651">
            <v>260000</v>
          </cell>
        </row>
        <row r="2652">
          <cell r="X2652" t="str">
            <v>24.0277.1717</v>
          </cell>
          <cell r="Y2652" t="str">
            <v>37.1E04.1717</v>
          </cell>
          <cell r="Z2652">
            <v>0</v>
          </cell>
          <cell r="AA2652">
            <v>290000</v>
          </cell>
          <cell r="AB2652">
            <v>23</v>
          </cell>
          <cell r="AC2652">
            <v>260000</v>
          </cell>
        </row>
        <row r="2653">
          <cell r="X2653" t="str">
            <v>24.0278.1717</v>
          </cell>
          <cell r="Y2653" t="str">
            <v>37.1E04.1717</v>
          </cell>
          <cell r="Z2653">
            <v>0</v>
          </cell>
          <cell r="AA2653">
            <v>290000</v>
          </cell>
          <cell r="AB2653">
            <v>23</v>
          </cell>
          <cell r="AC2653">
            <v>260000</v>
          </cell>
        </row>
        <row r="2654">
          <cell r="X2654" t="str">
            <v>24.0279.1717</v>
          </cell>
          <cell r="Y2654" t="str">
            <v>37.1E04.1717</v>
          </cell>
          <cell r="Z2654">
            <v>0</v>
          </cell>
          <cell r="AA2654">
            <v>290000</v>
          </cell>
          <cell r="AB2654">
            <v>23</v>
          </cell>
          <cell r="AC2654">
            <v>260000</v>
          </cell>
        </row>
        <row r="2655">
          <cell r="X2655" t="str">
            <v>24.0280.1717</v>
          </cell>
          <cell r="Y2655" t="str">
            <v>37.1E04.1717</v>
          </cell>
          <cell r="Z2655">
            <v>0</v>
          </cell>
          <cell r="AA2655">
            <v>290000</v>
          </cell>
          <cell r="AB2655">
            <v>23</v>
          </cell>
          <cell r="AC2655">
            <v>260000</v>
          </cell>
        </row>
        <row r="2656">
          <cell r="X2656" t="str">
            <v>24.0285.1717</v>
          </cell>
          <cell r="Y2656" t="str">
            <v>37.1E04.1717</v>
          </cell>
          <cell r="Z2656">
            <v>0</v>
          </cell>
          <cell r="AA2656">
            <v>290000</v>
          </cell>
          <cell r="AB2656">
            <v>23</v>
          </cell>
          <cell r="AC2656">
            <v>260000</v>
          </cell>
        </row>
        <row r="2657">
          <cell r="X2657" t="str">
            <v>24.0286.1717</v>
          </cell>
          <cell r="Y2657" t="str">
            <v>37.1E04.1717</v>
          </cell>
          <cell r="Z2657">
            <v>0</v>
          </cell>
          <cell r="AA2657">
            <v>290000</v>
          </cell>
          <cell r="AB2657">
            <v>23</v>
          </cell>
          <cell r="AC2657">
            <v>260000</v>
          </cell>
        </row>
        <row r="2658">
          <cell r="X2658" t="str">
            <v>24.0287.1717</v>
          </cell>
          <cell r="Y2658" t="str">
            <v>37.1E04.1717</v>
          </cell>
          <cell r="Z2658">
            <v>0</v>
          </cell>
          <cell r="AA2658">
            <v>290000</v>
          </cell>
          <cell r="AB2658">
            <v>23</v>
          </cell>
          <cell r="AC2658">
            <v>260000</v>
          </cell>
        </row>
        <row r="2659">
          <cell r="X2659" t="str">
            <v>24.0288.1717</v>
          </cell>
          <cell r="Y2659" t="str">
            <v>37.1E04.1717</v>
          </cell>
          <cell r="Z2659">
            <v>0</v>
          </cell>
          <cell r="AA2659">
            <v>290000</v>
          </cell>
          <cell r="AB2659">
            <v>23</v>
          </cell>
          <cell r="AC2659">
            <v>260000</v>
          </cell>
        </row>
        <row r="2660">
          <cell r="X2660" t="str">
            <v>03.1524.0760</v>
          </cell>
          <cell r="Y2660" t="str">
            <v>37.8D07.0760</v>
          </cell>
          <cell r="Z2660">
            <v>1650000</v>
          </cell>
          <cell r="AA2660">
            <v>3223000</v>
          </cell>
          <cell r="AB2660">
            <v>11</v>
          </cell>
          <cell r="AC2660">
            <v>2880000</v>
          </cell>
        </row>
        <row r="2661">
          <cell r="X2661" t="str">
            <v>03.1569.0760</v>
          </cell>
          <cell r="Y2661" t="str">
            <v>37.8D07.0760</v>
          </cell>
          <cell r="Z2661">
            <v>1650000</v>
          </cell>
          <cell r="AA2661">
            <v>3223000</v>
          </cell>
          <cell r="AB2661">
            <v>11</v>
          </cell>
          <cell r="AC2661">
            <v>2880000</v>
          </cell>
        </row>
        <row r="2662">
          <cell r="X2662" t="str">
            <v>03.1570.0760</v>
          </cell>
          <cell r="Y2662" t="str">
            <v>37.8D07.0760</v>
          </cell>
          <cell r="Z2662">
            <v>1650000</v>
          </cell>
          <cell r="AA2662">
            <v>3223000</v>
          </cell>
          <cell r="AB2662">
            <v>11</v>
          </cell>
          <cell r="AC2662">
            <v>2880000</v>
          </cell>
        </row>
        <row r="2663">
          <cell r="X2663" t="str">
            <v>14.0008.0760</v>
          </cell>
          <cell r="Y2663" t="str">
            <v>37.8D07.0760</v>
          </cell>
          <cell r="Z2663">
            <v>1650000</v>
          </cell>
          <cell r="AA2663">
            <v>3223000</v>
          </cell>
          <cell r="AB2663">
            <v>11</v>
          </cell>
          <cell r="AC2663">
            <v>2880000</v>
          </cell>
        </row>
        <row r="2664">
          <cell r="X2664" t="str">
            <v>14.0053.0760</v>
          </cell>
          <cell r="Y2664" t="str">
            <v>37.8D07.0760</v>
          </cell>
          <cell r="Z2664">
            <v>1650000</v>
          </cell>
          <cell r="AA2664">
            <v>3223000</v>
          </cell>
          <cell r="AB2664">
            <v>11</v>
          </cell>
          <cell r="AC2664">
            <v>2880000</v>
          </cell>
        </row>
        <row r="2665">
          <cell r="X2665" t="str">
            <v>14.0054.0760</v>
          </cell>
          <cell r="Y2665" t="str">
            <v>37.8D07.0760</v>
          </cell>
          <cell r="Z2665">
            <v>1650000</v>
          </cell>
          <cell r="AA2665">
            <v>3223000</v>
          </cell>
          <cell r="AB2665">
            <v>11</v>
          </cell>
          <cell r="AC2665">
            <v>2880000</v>
          </cell>
        </row>
        <row r="2666">
          <cell r="X2666" t="str">
            <v>14.0056.0760</v>
          </cell>
          <cell r="Y2666" t="str">
            <v>37.8D07.0760</v>
          </cell>
          <cell r="Z2666">
            <v>1650000</v>
          </cell>
          <cell r="AA2666">
            <v>3223000</v>
          </cell>
          <cell r="AB2666">
            <v>11</v>
          </cell>
          <cell r="AC2666">
            <v>2880000</v>
          </cell>
        </row>
        <row r="2667">
          <cell r="X2667" t="str">
            <v>14.0057.0760</v>
          </cell>
          <cell r="Y2667" t="str">
            <v>37.8D07.0760</v>
          </cell>
          <cell r="Z2667">
            <v>1650000</v>
          </cell>
          <cell r="AA2667">
            <v>3223000</v>
          </cell>
          <cell r="AB2667">
            <v>11</v>
          </cell>
          <cell r="AC2667">
            <v>2880000</v>
          </cell>
        </row>
        <row r="2668">
          <cell r="X2668" t="str">
            <v>14.0059.0760</v>
          </cell>
          <cell r="Y2668" t="str">
            <v>37.8D07.0760</v>
          </cell>
          <cell r="Z2668">
            <v>1650000</v>
          </cell>
          <cell r="AA2668">
            <v>3223000</v>
          </cell>
          <cell r="AB2668">
            <v>11</v>
          </cell>
          <cell r="AC2668">
            <v>2880000</v>
          </cell>
        </row>
        <row r="2669">
          <cell r="X2669" t="str">
            <v>03.1571.0760</v>
          </cell>
          <cell r="Y2669" t="str">
            <v>37.8D07.0760</v>
          </cell>
          <cell r="Z2669">
            <v>2231000</v>
          </cell>
          <cell r="AA2669">
            <v>3223000</v>
          </cell>
          <cell r="AB2669">
            <v>0</v>
          </cell>
          <cell r="AC2669">
            <v>2880000</v>
          </cell>
        </row>
        <row r="2670">
          <cell r="X2670" t="str">
            <v>14.0055.0760</v>
          </cell>
          <cell r="Y2670" t="str">
            <v>37.8D07.0760</v>
          </cell>
          <cell r="Z2670">
            <v>2231000</v>
          </cell>
          <cell r="AA2670">
            <v>3223000</v>
          </cell>
          <cell r="AB2670">
            <v>0</v>
          </cell>
          <cell r="AC2670">
            <v>2880000</v>
          </cell>
        </row>
        <row r="2671">
          <cell r="X2671" t="str">
            <v>24.0292.1717</v>
          </cell>
          <cell r="Y2671" t="str">
            <v>37.1E04.1717</v>
          </cell>
          <cell r="Z2671">
            <v>0</v>
          </cell>
          <cell r="AA2671">
            <v>290000</v>
          </cell>
          <cell r="AB2671">
            <v>23</v>
          </cell>
          <cell r="AC2671">
            <v>260000</v>
          </cell>
        </row>
        <row r="2672">
          <cell r="X2672" t="str">
            <v>24.0293.1717</v>
          </cell>
          <cell r="Y2672" t="str">
            <v>37.1E04.1717</v>
          </cell>
          <cell r="Z2672">
            <v>0</v>
          </cell>
          <cell r="AA2672">
            <v>290000</v>
          </cell>
          <cell r="AB2672">
            <v>23</v>
          </cell>
          <cell r="AC2672">
            <v>260000</v>
          </cell>
        </row>
        <row r="2673">
          <cell r="X2673" t="str">
            <v>14.0067.0762</v>
          </cell>
          <cell r="Y2673" t="str">
            <v>37.8D07.0762</v>
          </cell>
          <cell r="Z2673">
            <v>688000</v>
          </cell>
          <cell r="AA2673">
            <v>1004000</v>
          </cell>
          <cell r="AB2673">
            <v>0</v>
          </cell>
          <cell r="AC2673">
            <v>882000</v>
          </cell>
        </row>
        <row r="2674">
          <cell r="X2674" t="str">
            <v>14.0155.0762</v>
          </cell>
          <cell r="Y2674" t="str">
            <v>37.8D07.0762</v>
          </cell>
          <cell r="Z2674">
            <v>688000</v>
          </cell>
          <cell r="AA2674">
            <v>1004000</v>
          </cell>
          <cell r="AB2674">
            <v>0</v>
          </cell>
          <cell r="AC2674">
            <v>882000</v>
          </cell>
        </row>
        <row r="2675">
          <cell r="X2675" t="str">
            <v>24.0294.1717</v>
          </cell>
          <cell r="Y2675" t="str">
            <v>37.1E04.1717</v>
          </cell>
          <cell r="Z2675">
            <v>0</v>
          </cell>
          <cell r="AA2675">
            <v>290000</v>
          </cell>
          <cell r="AB2675">
            <v>23</v>
          </cell>
          <cell r="AC2675">
            <v>260000</v>
          </cell>
        </row>
        <row r="2676">
          <cell r="X2676" t="str">
            <v>24.0295.1717</v>
          </cell>
          <cell r="Y2676" t="str">
            <v>37.1E04.1717</v>
          </cell>
          <cell r="Z2676">
            <v>0</v>
          </cell>
          <cell r="AA2676">
            <v>290000</v>
          </cell>
          <cell r="AB2676">
            <v>23</v>
          </cell>
          <cell r="AC2676">
            <v>260000</v>
          </cell>
        </row>
        <row r="2677">
          <cell r="X2677" t="str">
            <v>24.0296.1717</v>
          </cell>
          <cell r="Y2677" t="str">
            <v>37.1E04.1717</v>
          </cell>
          <cell r="Z2677">
            <v>0</v>
          </cell>
          <cell r="AA2677">
            <v>290000</v>
          </cell>
          <cell r="AB2677">
            <v>23</v>
          </cell>
          <cell r="AC2677">
            <v>260000</v>
          </cell>
        </row>
        <row r="2678">
          <cell r="X2678" t="str">
            <v>24.0297.1717</v>
          </cell>
          <cell r="Y2678" t="str">
            <v>37.1E04.1717</v>
          </cell>
          <cell r="Z2678">
            <v>0</v>
          </cell>
          <cell r="AA2678">
            <v>290000</v>
          </cell>
          <cell r="AB2678">
            <v>23</v>
          </cell>
          <cell r="AC2678">
            <v>260000</v>
          </cell>
        </row>
        <row r="2679">
          <cell r="X2679" t="str">
            <v>24.0303.1717</v>
          </cell>
          <cell r="Y2679" t="str">
            <v>37.1E04.1717</v>
          </cell>
          <cell r="Z2679">
            <v>0</v>
          </cell>
          <cell r="AA2679">
            <v>290000</v>
          </cell>
          <cell r="AB2679">
            <v>23</v>
          </cell>
          <cell r="AC2679">
            <v>260000</v>
          </cell>
        </row>
        <row r="2680">
          <cell r="X2680" t="str">
            <v>24.0304.1717</v>
          </cell>
          <cell r="Y2680" t="str">
            <v>37.1E04.1717</v>
          </cell>
          <cell r="Z2680">
            <v>0</v>
          </cell>
          <cell r="AA2680">
            <v>290000</v>
          </cell>
          <cell r="AB2680">
            <v>23</v>
          </cell>
          <cell r="AC2680">
            <v>260000</v>
          </cell>
        </row>
        <row r="2681">
          <cell r="X2681" t="str">
            <v>08.0479.0235</v>
          </cell>
          <cell r="Y2681" t="str">
            <v>37.8C00.0235</v>
          </cell>
          <cell r="Z2681">
            <v>9000</v>
          </cell>
          <cell r="AA2681">
            <v>31800</v>
          </cell>
          <cell r="AB2681">
            <v>0</v>
          </cell>
          <cell r="AC2681">
            <v>27000</v>
          </cell>
        </row>
        <row r="2682">
          <cell r="X2682" t="str">
            <v>08.0480.0235</v>
          </cell>
          <cell r="Y2682" t="str">
            <v>37.8C00.0235</v>
          </cell>
          <cell r="Z2682">
            <v>9000</v>
          </cell>
          <cell r="AA2682">
            <v>31800</v>
          </cell>
          <cell r="AB2682">
            <v>0</v>
          </cell>
          <cell r="AC2682">
            <v>27000</v>
          </cell>
        </row>
        <row r="2683">
          <cell r="X2683" t="str">
            <v>08.0481.0235</v>
          </cell>
          <cell r="Y2683" t="str">
            <v>37.8C00.0235</v>
          </cell>
          <cell r="Z2683">
            <v>9000</v>
          </cell>
          <cell r="AA2683">
            <v>31800</v>
          </cell>
          <cell r="AB2683">
            <v>0</v>
          </cell>
          <cell r="AC2683">
            <v>27000</v>
          </cell>
        </row>
        <row r="2684">
          <cell r="X2684" t="str">
            <v>08.0482.0235</v>
          </cell>
          <cell r="Y2684" t="str">
            <v>37.8C00.0235</v>
          </cell>
          <cell r="Z2684">
            <v>9000</v>
          </cell>
          <cell r="AA2684">
            <v>31800</v>
          </cell>
          <cell r="AB2684">
            <v>0</v>
          </cell>
          <cell r="AC2684">
            <v>27000</v>
          </cell>
        </row>
        <row r="2685">
          <cell r="X2685" t="str">
            <v>08.0485.0235</v>
          </cell>
          <cell r="Y2685" t="str">
            <v>37.8C00.0235</v>
          </cell>
          <cell r="Z2685">
            <v>9000</v>
          </cell>
          <cell r="AA2685">
            <v>31800</v>
          </cell>
          <cell r="AB2685">
            <v>0</v>
          </cell>
          <cell r="AC2685">
            <v>27000</v>
          </cell>
        </row>
        <row r="2686">
          <cell r="X2686" t="str">
            <v>13.0241.0644</v>
          </cell>
          <cell r="Y2686" t="str">
            <v>37.8D06.0644</v>
          </cell>
          <cell r="Z2686">
            <v>0</v>
          </cell>
          <cell r="AA2686">
            <v>358000</v>
          </cell>
          <cell r="AB2686">
            <v>1</v>
          </cell>
          <cell r="AC2686">
            <v>269000</v>
          </cell>
        </row>
        <row r="2687">
          <cell r="X2687" t="str">
            <v>24.0161.1657</v>
          </cell>
          <cell r="Y2687" t="str">
            <v>37.1E04.1657</v>
          </cell>
          <cell r="Z2687">
            <v>0</v>
          </cell>
          <cell r="AA2687">
            <v>305000</v>
          </cell>
          <cell r="AB2687">
            <v>1</v>
          </cell>
          <cell r="AC2687">
            <v>270000</v>
          </cell>
        </row>
        <row r="2688">
          <cell r="X2688" t="str">
            <v>03.1658.0780</v>
          </cell>
          <cell r="Y2688" t="str">
            <v>37.8D07.0780</v>
          </cell>
          <cell r="Z2688">
            <v>150000</v>
          </cell>
          <cell r="AA2688">
            <v>314000</v>
          </cell>
          <cell r="AB2688">
            <v>2</v>
          </cell>
          <cell r="AC2688">
            <v>270000</v>
          </cell>
        </row>
        <row r="2689">
          <cell r="X2689" t="str">
            <v>14.0166.0780</v>
          </cell>
          <cell r="Y2689" t="str">
            <v>37.8D07.0780</v>
          </cell>
          <cell r="Z2689">
            <v>150000</v>
          </cell>
          <cell r="AA2689">
            <v>314000</v>
          </cell>
          <cell r="AB2689">
            <v>2</v>
          </cell>
          <cell r="AC2689">
            <v>270000</v>
          </cell>
        </row>
        <row r="2690">
          <cell r="X2690" t="str">
            <v>11.0135.1893</v>
          </cell>
          <cell r="Y2690" t="str">
            <v>37.8D15.1893</v>
          </cell>
          <cell r="Z2690">
            <v>0</v>
          </cell>
          <cell r="AA2690">
            <v>361000</v>
          </cell>
          <cell r="AB2690">
            <v>1</v>
          </cell>
          <cell r="AC2690">
            <v>272000</v>
          </cell>
        </row>
        <row r="2691">
          <cell r="X2691" t="str">
            <v>25.0040.1754</v>
          </cell>
          <cell r="Y2691" t="str">
            <v>37.1E05.1754</v>
          </cell>
          <cell r="Z2691">
            <v>0</v>
          </cell>
          <cell r="AA2691">
            <v>374000</v>
          </cell>
          <cell r="AB2691">
            <v>5</v>
          </cell>
          <cell r="AC2691">
            <v>272000</v>
          </cell>
        </row>
        <row r="2692">
          <cell r="X2692" t="str">
            <v>25.0050.1754</v>
          </cell>
          <cell r="Y2692" t="str">
            <v>37.1E05.1754</v>
          </cell>
          <cell r="Z2692">
            <v>0</v>
          </cell>
          <cell r="AA2692">
            <v>374000</v>
          </cell>
          <cell r="AB2692">
            <v>5</v>
          </cell>
          <cell r="AC2692">
            <v>272000</v>
          </cell>
        </row>
        <row r="2693">
          <cell r="X2693" t="str">
            <v>25.0055.1754</v>
          </cell>
          <cell r="Y2693" t="str">
            <v>37.1E05.1754</v>
          </cell>
          <cell r="Z2693">
            <v>0</v>
          </cell>
          <cell r="AA2693">
            <v>374000</v>
          </cell>
          <cell r="AB2693">
            <v>5</v>
          </cell>
          <cell r="AC2693">
            <v>272000</v>
          </cell>
        </row>
        <row r="2694">
          <cell r="X2694" t="str">
            <v>25.0067.1754</v>
          </cell>
          <cell r="Y2694" t="str">
            <v>37.1E05.1754</v>
          </cell>
          <cell r="Z2694">
            <v>0</v>
          </cell>
          <cell r="AA2694">
            <v>374000</v>
          </cell>
          <cell r="AB2694">
            <v>5</v>
          </cell>
          <cell r="AC2694">
            <v>272000</v>
          </cell>
        </row>
        <row r="2695">
          <cell r="X2695" t="str">
            <v>25.0068.1754</v>
          </cell>
          <cell r="Y2695" t="str">
            <v>37.1E05.1754</v>
          </cell>
          <cell r="Z2695">
            <v>0</v>
          </cell>
          <cell r="AA2695">
            <v>374000</v>
          </cell>
          <cell r="AB2695">
            <v>5</v>
          </cell>
          <cell r="AC2695">
            <v>272000</v>
          </cell>
        </row>
        <row r="2696">
          <cell r="X2696" t="str">
            <v>03.2072.1009</v>
          </cell>
          <cell r="Y2696" t="str">
            <v>37.8D09.1009</v>
          </cell>
          <cell r="Z2696">
            <v>0</v>
          </cell>
          <cell r="AA2696">
            <v>343000</v>
          </cell>
          <cell r="AB2696">
            <v>2</v>
          </cell>
          <cell r="AC2696">
            <v>274000</v>
          </cell>
        </row>
        <row r="2697">
          <cell r="X2697" t="str">
            <v>16.0298.1009</v>
          </cell>
          <cell r="Y2697" t="str">
            <v>37.8D09.1009</v>
          </cell>
          <cell r="Z2697">
            <v>0</v>
          </cell>
          <cell r="AA2697">
            <v>343000</v>
          </cell>
          <cell r="AB2697">
            <v>2</v>
          </cell>
          <cell r="AC2697">
            <v>274000</v>
          </cell>
        </row>
        <row r="2698">
          <cell r="X2698" t="str">
            <v>03.0130.0262</v>
          </cell>
          <cell r="Y2698" t="str">
            <v>37.8C00.0262</v>
          </cell>
          <cell r="Z2698">
            <v>0</v>
          </cell>
          <cell r="AA2698">
            <v>296000</v>
          </cell>
          <cell r="AB2698">
            <v>2</v>
          </cell>
          <cell r="AC2698">
            <v>274000</v>
          </cell>
        </row>
        <row r="2699">
          <cell r="X2699" t="str">
            <v>17.0091.0262</v>
          </cell>
          <cell r="Y2699" t="str">
            <v>37.8C00.0262</v>
          </cell>
          <cell r="Z2699">
            <v>0</v>
          </cell>
          <cell r="AA2699">
            <v>296000</v>
          </cell>
          <cell r="AB2699">
            <v>2</v>
          </cell>
          <cell r="AC2699">
            <v>274000</v>
          </cell>
        </row>
        <row r="2700">
          <cell r="X2700" t="str">
            <v>24.0167.1659</v>
          </cell>
          <cell r="Y2700" t="str">
            <v>37.1E04.1659</v>
          </cell>
          <cell r="Z2700">
            <v>0</v>
          </cell>
          <cell r="AA2700">
            <v>305000</v>
          </cell>
          <cell r="AB2700">
            <v>2</v>
          </cell>
          <cell r="AC2700">
            <v>275000</v>
          </cell>
        </row>
        <row r="2701">
          <cell r="X2701" t="str">
            <v>24.0168.1659</v>
          </cell>
          <cell r="Y2701" t="str">
            <v>37.1E04.1659</v>
          </cell>
          <cell r="Z2701">
            <v>0</v>
          </cell>
          <cell r="AA2701">
            <v>305000</v>
          </cell>
          <cell r="AB2701">
            <v>2</v>
          </cell>
          <cell r="AC2701">
            <v>275000</v>
          </cell>
        </row>
        <row r="2702">
          <cell r="X2702" t="str">
            <v>24.0165.1660</v>
          </cell>
          <cell r="Y2702" t="str">
            <v>37.1E04.1660</v>
          </cell>
          <cell r="Z2702">
            <v>0</v>
          </cell>
          <cell r="AA2702">
            <v>305000</v>
          </cell>
          <cell r="AB2702">
            <v>2</v>
          </cell>
          <cell r="AC2702">
            <v>275000</v>
          </cell>
        </row>
        <row r="2703">
          <cell r="X2703" t="str">
            <v>24.0166.1660</v>
          </cell>
          <cell r="Y2703" t="str">
            <v>37.1E04.1660</v>
          </cell>
          <cell r="Z2703">
            <v>0</v>
          </cell>
          <cell r="AA2703">
            <v>305000</v>
          </cell>
          <cell r="AB2703">
            <v>2</v>
          </cell>
          <cell r="AC2703">
            <v>275000</v>
          </cell>
        </row>
        <row r="2704">
          <cell r="X2704" t="str">
            <v>25.0033.1752</v>
          </cell>
          <cell r="Y2704" t="str">
            <v>37.1E05.1752</v>
          </cell>
          <cell r="Z2704">
            <v>0</v>
          </cell>
          <cell r="AA2704">
            <v>381000</v>
          </cell>
          <cell r="AB2704">
            <v>3</v>
          </cell>
          <cell r="AC2704">
            <v>277000</v>
          </cell>
        </row>
        <row r="2705">
          <cell r="X2705" t="str">
            <v>25.0034.1752</v>
          </cell>
          <cell r="Y2705" t="str">
            <v>37.1E05.1752</v>
          </cell>
          <cell r="Z2705">
            <v>0</v>
          </cell>
          <cell r="AA2705">
            <v>381000</v>
          </cell>
          <cell r="AB2705">
            <v>3</v>
          </cell>
          <cell r="AC2705">
            <v>277000</v>
          </cell>
        </row>
        <row r="2706">
          <cell r="X2706" t="str">
            <v>25.0072.1752</v>
          </cell>
          <cell r="Y2706" t="str">
            <v>37.1E05.1752</v>
          </cell>
          <cell r="Z2706">
            <v>0</v>
          </cell>
          <cell r="AA2706">
            <v>381000</v>
          </cell>
          <cell r="AB2706">
            <v>3</v>
          </cell>
          <cell r="AC2706">
            <v>277000</v>
          </cell>
        </row>
        <row r="2707">
          <cell r="X2707" t="str">
            <v>17.0010.0236</v>
          </cell>
          <cell r="Y2707" t="str">
            <v>37.8C00.0236</v>
          </cell>
          <cell r="Z2707">
            <v>8000</v>
          </cell>
          <cell r="AA2707">
            <v>28000</v>
          </cell>
          <cell r="AB2707">
            <v>0</v>
          </cell>
          <cell r="AC2707">
            <v>25200</v>
          </cell>
        </row>
        <row r="2708">
          <cell r="X2708" t="str">
            <v>23.0074.1520</v>
          </cell>
          <cell r="Y2708" t="str">
            <v>37.1E03.1520</v>
          </cell>
          <cell r="Z2708">
            <v>69000</v>
          </cell>
          <cell r="AA2708">
            <v>95400</v>
          </cell>
          <cell r="AB2708">
            <v>0</v>
          </cell>
          <cell r="AC2708">
            <v>90000</v>
          </cell>
        </row>
        <row r="2709">
          <cell r="X2709" t="str">
            <v>23.0208.1605</v>
          </cell>
          <cell r="Y2709" t="str">
            <v>37.1E03.1605</v>
          </cell>
          <cell r="Z2709">
            <v>13000</v>
          </cell>
          <cell r="AA2709">
            <v>12700</v>
          </cell>
          <cell r="AB2709">
            <v>0</v>
          </cell>
          <cell r="AC2709">
            <v>12000</v>
          </cell>
        </row>
        <row r="2710">
          <cell r="X2710" t="str">
            <v>23.0217.1605</v>
          </cell>
          <cell r="Y2710" t="str">
            <v>37.1E03.1605</v>
          </cell>
          <cell r="Z2710">
            <v>13000</v>
          </cell>
          <cell r="AA2710">
            <v>12700</v>
          </cell>
          <cell r="AB2710">
            <v>0</v>
          </cell>
          <cell r="AC2710">
            <v>12000</v>
          </cell>
        </row>
        <row r="2711">
          <cell r="X2711" t="str">
            <v>23.0085.1525</v>
          </cell>
          <cell r="Y2711" t="str">
            <v>37.1E03.1525</v>
          </cell>
          <cell r="Z2711">
            <v>0</v>
          </cell>
          <cell r="AA2711">
            <v>296000</v>
          </cell>
          <cell r="AB2711">
            <v>1</v>
          </cell>
          <cell r="AC2711">
            <v>280000</v>
          </cell>
        </row>
        <row r="2712">
          <cell r="X2712" t="str">
            <v>03.1578.0763</v>
          </cell>
          <cell r="Y2712" t="str">
            <v>37.8D07.0763</v>
          </cell>
          <cell r="Z2712">
            <v>319000</v>
          </cell>
          <cell r="AA2712">
            <v>734000</v>
          </cell>
          <cell r="AB2712">
            <v>0</v>
          </cell>
          <cell r="AC2712">
            <v>612000</v>
          </cell>
        </row>
        <row r="2713">
          <cell r="X2713" t="str">
            <v>14.0037.0763</v>
          </cell>
          <cell r="Y2713" t="str">
            <v>37.8D07.0763</v>
          </cell>
          <cell r="Z2713">
            <v>319000</v>
          </cell>
          <cell r="AA2713">
            <v>734000</v>
          </cell>
          <cell r="AB2713">
            <v>0</v>
          </cell>
          <cell r="AC2713">
            <v>612000</v>
          </cell>
        </row>
        <row r="2714">
          <cell r="X2714" t="str">
            <v>14.0068.0763</v>
          </cell>
          <cell r="Y2714" t="str">
            <v>37.8D07.0763</v>
          </cell>
          <cell r="Z2714">
            <v>319000</v>
          </cell>
          <cell r="AA2714">
            <v>734000</v>
          </cell>
          <cell r="AB2714">
            <v>0</v>
          </cell>
          <cell r="AC2714">
            <v>612000</v>
          </cell>
        </row>
        <row r="2715">
          <cell r="X2715" t="str">
            <v>03.1840.1018</v>
          </cell>
          <cell r="Y2715" t="str">
            <v>37.8D09.1018</v>
          </cell>
          <cell r="Z2715">
            <v>80000</v>
          </cell>
          <cell r="AA2715">
            <v>324000</v>
          </cell>
          <cell r="AB2715">
            <v>0</v>
          </cell>
          <cell r="AC2715">
            <v>280000</v>
          </cell>
        </row>
        <row r="2716">
          <cell r="X2716" t="str">
            <v>03.1841.1018</v>
          </cell>
          <cell r="Y2716" t="str">
            <v>37.8D09.1018</v>
          </cell>
          <cell r="Z2716">
            <v>80000</v>
          </cell>
          <cell r="AA2716">
            <v>324000</v>
          </cell>
          <cell r="AB2716">
            <v>0</v>
          </cell>
          <cell r="AC2716">
            <v>280000</v>
          </cell>
        </row>
        <row r="2717">
          <cell r="X2717" t="str">
            <v>03.1930.1018</v>
          </cell>
          <cell r="Y2717" t="str">
            <v>37.8D09.1018</v>
          </cell>
          <cell r="Z2717">
            <v>80000</v>
          </cell>
          <cell r="AA2717">
            <v>324000</v>
          </cell>
          <cell r="AB2717">
            <v>0</v>
          </cell>
          <cell r="AC2717">
            <v>280000</v>
          </cell>
        </row>
        <row r="2718">
          <cell r="X2718" t="str">
            <v>03.1931.1018</v>
          </cell>
          <cell r="Y2718" t="str">
            <v>37.8D09.1018</v>
          </cell>
          <cell r="Z2718">
            <v>80000</v>
          </cell>
          <cell r="AA2718">
            <v>324000</v>
          </cell>
          <cell r="AB2718">
            <v>0</v>
          </cell>
          <cell r="AC2718">
            <v>280000</v>
          </cell>
        </row>
        <row r="2719">
          <cell r="X2719" t="str">
            <v>16.0071.1018</v>
          </cell>
          <cell r="Y2719" t="str">
            <v>37.8D09.1018</v>
          </cell>
          <cell r="Z2719">
            <v>80000</v>
          </cell>
          <cell r="AA2719">
            <v>324000</v>
          </cell>
          <cell r="AB2719">
            <v>0</v>
          </cell>
          <cell r="AC2719">
            <v>280000</v>
          </cell>
        </row>
        <row r="2720">
          <cell r="X2720" t="str">
            <v>16.0072.1018</v>
          </cell>
          <cell r="Y2720" t="str">
            <v>37.8D09.1018</v>
          </cell>
          <cell r="Z2720">
            <v>80000</v>
          </cell>
          <cell r="AA2720">
            <v>324000</v>
          </cell>
          <cell r="AB2720">
            <v>0</v>
          </cell>
          <cell r="AC2720">
            <v>280000</v>
          </cell>
        </row>
        <row r="2721">
          <cell r="X2721" t="str">
            <v>16.0074.1018</v>
          </cell>
          <cell r="Y2721" t="str">
            <v>37.8D09.1018</v>
          </cell>
          <cell r="Z2721">
            <v>80000</v>
          </cell>
          <cell r="AA2721">
            <v>324000</v>
          </cell>
          <cell r="AB2721">
            <v>0</v>
          </cell>
          <cell r="AC2721">
            <v>280000</v>
          </cell>
        </row>
        <row r="2722">
          <cell r="X2722" t="str">
            <v>16.0075.1018</v>
          </cell>
          <cell r="Y2722" t="str">
            <v>37.8D09.1018</v>
          </cell>
          <cell r="Z2722">
            <v>80000</v>
          </cell>
          <cell r="AA2722">
            <v>324000</v>
          </cell>
          <cell r="AB2722">
            <v>0</v>
          </cell>
          <cell r="AC2722">
            <v>280000</v>
          </cell>
        </row>
        <row r="2723">
          <cell r="X2723" t="str">
            <v>03.1951.1019</v>
          </cell>
          <cell r="Y2723" t="str">
            <v>37.8D09.1019</v>
          </cell>
          <cell r="Z2723">
            <v>66000</v>
          </cell>
          <cell r="AA2723">
            <v>90900</v>
          </cell>
          <cell r="AB2723">
            <v>4</v>
          </cell>
          <cell r="AC2723">
            <v>70000</v>
          </cell>
        </row>
        <row r="2724">
          <cell r="X2724" t="str">
            <v>03.1954.1019</v>
          </cell>
          <cell r="Y2724" t="str">
            <v>37.8D09.1019</v>
          </cell>
          <cell r="Z2724">
            <v>66000</v>
          </cell>
          <cell r="AA2724">
            <v>90900</v>
          </cell>
          <cell r="AB2724">
            <v>4</v>
          </cell>
          <cell r="AC2724">
            <v>70000</v>
          </cell>
        </row>
        <row r="2725">
          <cell r="X2725" t="str">
            <v>16.0235.1019</v>
          </cell>
          <cell r="Y2725" t="str">
            <v>37.8D09.1019</v>
          </cell>
          <cell r="Z2725">
            <v>66000</v>
          </cell>
          <cell r="AA2725">
            <v>90900</v>
          </cell>
          <cell r="AB2725">
            <v>4</v>
          </cell>
          <cell r="AC2725">
            <v>70000</v>
          </cell>
        </row>
        <row r="2726">
          <cell r="X2726" t="str">
            <v>16.0236.1019</v>
          </cell>
          <cell r="Y2726" t="str">
            <v>37.8D09.1019</v>
          </cell>
          <cell r="Z2726">
            <v>66000</v>
          </cell>
          <cell r="AA2726">
            <v>90900</v>
          </cell>
          <cell r="AB2726">
            <v>4</v>
          </cell>
          <cell r="AC2726">
            <v>70000</v>
          </cell>
        </row>
        <row r="2727">
          <cell r="X2727" t="str">
            <v>03.1800.1036</v>
          </cell>
          <cell r="Y2727" t="str">
            <v>37.8D09.1036</v>
          </cell>
          <cell r="Z2727">
            <v>0</v>
          </cell>
          <cell r="AA2727">
            <v>324000</v>
          </cell>
          <cell r="AB2727">
            <v>2</v>
          </cell>
          <cell r="AC2727">
            <v>280000</v>
          </cell>
        </row>
        <row r="2728">
          <cell r="X2728" t="str">
            <v>16.0197.1036</v>
          </cell>
          <cell r="Y2728" t="str">
            <v>37.8D09.1036</v>
          </cell>
          <cell r="Z2728">
            <v>165000</v>
          </cell>
          <cell r="AA2728">
            <v>324000</v>
          </cell>
          <cell r="AB2728" t="str">
            <v>Nhổ răng mọc lạc chỗ</v>
          </cell>
          <cell r="AC2728">
            <v>280000</v>
          </cell>
        </row>
        <row r="2729">
          <cell r="X2729" t="str">
            <v>03.1145.1853</v>
          </cell>
          <cell r="Y2729" t="str">
            <v>37.3G01.1853</v>
          </cell>
          <cell r="Z2729">
            <v>0</v>
          </cell>
          <cell r="AA2729">
            <v>366000</v>
          </cell>
          <cell r="AB2729">
            <v>2</v>
          </cell>
          <cell r="AC2729">
            <v>285000</v>
          </cell>
        </row>
        <row r="2730">
          <cell r="X2730" t="str">
            <v>22.0096.1522</v>
          </cell>
          <cell r="Y2730" t="str">
            <v>37.1E03.1522</v>
          </cell>
          <cell r="Z2730">
            <v>69000</v>
          </cell>
          <cell r="AA2730">
            <v>95400</v>
          </cell>
          <cell r="AB2730">
            <v>0</v>
          </cell>
          <cell r="AC2730">
            <v>90000</v>
          </cell>
        </row>
        <row r="2731">
          <cell r="X2731" t="str">
            <v>23.0080.1522</v>
          </cell>
          <cell r="Y2731" t="str">
            <v>37.1E03.1522</v>
          </cell>
          <cell r="Z2731">
            <v>69000</v>
          </cell>
          <cell r="AA2731">
            <v>95400</v>
          </cell>
          <cell r="AB2731">
            <v>0</v>
          </cell>
          <cell r="AC2731">
            <v>90000</v>
          </cell>
        </row>
        <row r="2732">
          <cell r="X2732" t="str">
            <v>23.0083.1523</v>
          </cell>
          <cell r="Y2732" t="str">
            <v>37.1E03.1523</v>
          </cell>
          <cell r="Z2732">
            <v>70000</v>
          </cell>
          <cell r="AA2732">
            <v>99600</v>
          </cell>
          <cell r="AB2732">
            <v>0</v>
          </cell>
          <cell r="AC2732">
            <v>94000</v>
          </cell>
        </row>
        <row r="2733">
          <cell r="X2733" t="str">
            <v>23.0082.1524</v>
          </cell>
          <cell r="Y2733" t="str">
            <v>37.1E03.1524</v>
          </cell>
          <cell r="Z2733">
            <v>69000</v>
          </cell>
          <cell r="AA2733">
            <v>95400</v>
          </cell>
          <cell r="AB2733">
            <v>0</v>
          </cell>
          <cell r="AC2733">
            <v>90000</v>
          </cell>
        </row>
        <row r="2734">
          <cell r="X2734" t="str">
            <v>19.0162.1853</v>
          </cell>
          <cell r="Y2734" t="str">
            <v>37.3G01.1853</v>
          </cell>
          <cell r="Z2734">
            <v>0</v>
          </cell>
          <cell r="AA2734">
            <v>366000</v>
          </cell>
          <cell r="AB2734">
            <v>2</v>
          </cell>
          <cell r="AC2734">
            <v>285000</v>
          </cell>
        </row>
        <row r="2735">
          <cell r="X2735" t="str">
            <v>13.0049.0635</v>
          </cell>
          <cell r="Y2735" t="str">
            <v>37.8D06.0635</v>
          </cell>
          <cell r="Z2735">
            <v>170000</v>
          </cell>
          <cell r="AA2735">
            <v>331000</v>
          </cell>
          <cell r="AB2735" t="str">
            <v>Nạo sót thai, (hoặc) nạo sót rau sau sẩy/sau đẻ</v>
          </cell>
          <cell r="AC2735">
            <v>287000</v>
          </cell>
        </row>
        <row r="2736">
          <cell r="X2736" t="str">
            <v>07.0227.0367</v>
          </cell>
          <cell r="Y2736" t="str">
            <v>37.8D04.0367</v>
          </cell>
          <cell r="Z2736">
            <v>0</v>
          </cell>
          <cell r="AA2736">
            <v>369000</v>
          </cell>
          <cell r="AB2736">
            <v>2</v>
          </cell>
          <cell r="AC2736">
            <v>288000</v>
          </cell>
        </row>
        <row r="2737">
          <cell r="X2737" t="str">
            <v>07.0232.0367</v>
          </cell>
          <cell r="Y2737" t="str">
            <v>37.8D04.0367</v>
          </cell>
          <cell r="Z2737">
            <v>0</v>
          </cell>
          <cell r="AA2737">
            <v>369000</v>
          </cell>
          <cell r="AB2737">
            <v>2</v>
          </cell>
          <cell r="AC2737">
            <v>288000</v>
          </cell>
        </row>
        <row r="2738">
          <cell r="X2738" t="str">
            <v>25.0036.1756</v>
          </cell>
          <cell r="Y2738" t="str">
            <v>37.1E05.1756</v>
          </cell>
          <cell r="Z2738">
            <v>0</v>
          </cell>
          <cell r="AA2738">
            <v>402000</v>
          </cell>
          <cell r="AB2738">
            <v>2</v>
          </cell>
          <cell r="AC2738">
            <v>292000</v>
          </cell>
        </row>
        <row r="2739">
          <cell r="X2739" t="str">
            <v>25.0069.1756</v>
          </cell>
          <cell r="Y2739" t="str">
            <v>37.1E05.1756</v>
          </cell>
          <cell r="Z2739">
            <v>0</v>
          </cell>
          <cell r="AA2739">
            <v>402000</v>
          </cell>
          <cell r="AB2739">
            <v>2</v>
          </cell>
          <cell r="AC2739">
            <v>292000</v>
          </cell>
        </row>
        <row r="2740">
          <cell r="X2740" t="str">
            <v>24.0117.1646</v>
          </cell>
          <cell r="Y2740" t="str">
            <v>37.1E04.1646</v>
          </cell>
          <cell r="Z2740">
            <v>47000</v>
          </cell>
          <cell r="AA2740">
            <v>51700</v>
          </cell>
          <cell r="AB2740">
            <v>0</v>
          </cell>
          <cell r="AC2740">
            <v>45000</v>
          </cell>
        </row>
        <row r="2741">
          <cell r="X2741" t="str">
            <v>03.2792.1170</v>
          </cell>
          <cell r="Y2741" t="str">
            <v>37.8D11.1170</v>
          </cell>
          <cell r="Z2741">
            <v>0</v>
          </cell>
          <cell r="AA2741">
            <v>337000</v>
          </cell>
          <cell r="AB2741">
            <v>2</v>
          </cell>
          <cell r="AC2741">
            <v>293000</v>
          </cell>
        </row>
        <row r="2742">
          <cell r="X2742" t="str">
            <v>12.0367.1170</v>
          </cell>
          <cell r="Y2742" t="str">
            <v>37.8D11.1170</v>
          </cell>
          <cell r="Z2742">
            <v>0</v>
          </cell>
          <cell r="AA2742">
            <v>337000</v>
          </cell>
          <cell r="AB2742">
            <v>2</v>
          </cell>
          <cell r="AC2742">
            <v>293000</v>
          </cell>
        </row>
        <row r="2743">
          <cell r="X2743" t="str">
            <v>03.3007.0351</v>
          </cell>
          <cell r="Y2743" t="str">
            <v>37.8D03.0351</v>
          </cell>
          <cell r="Z2743">
            <v>0</v>
          </cell>
          <cell r="AA2743">
            <v>365000</v>
          </cell>
          <cell r="AB2743">
            <v>1</v>
          </cell>
          <cell r="AC2743">
            <v>296000</v>
          </cell>
        </row>
        <row r="2744">
          <cell r="X2744" t="str">
            <v>12.0083.1040</v>
          </cell>
          <cell r="Y2744" t="str">
            <v>37.8D09.1040</v>
          </cell>
          <cell r="Z2744">
            <v>0</v>
          </cell>
          <cell r="AA2744">
            <v>389000</v>
          </cell>
          <cell r="AB2744">
            <v>1</v>
          </cell>
          <cell r="AC2744">
            <v>300000</v>
          </cell>
        </row>
        <row r="2745">
          <cell r="X2745" t="str">
            <v>24.0032.1687</v>
          </cell>
          <cell r="Y2745" t="str">
            <v>37.1E04.1687</v>
          </cell>
          <cell r="Z2745">
            <v>0</v>
          </cell>
          <cell r="AA2745">
            <v>345000</v>
          </cell>
          <cell r="AB2745">
            <v>1</v>
          </cell>
          <cell r="AC2745">
            <v>300000</v>
          </cell>
        </row>
        <row r="2746">
          <cell r="X2746" t="str">
            <v>17.0135.0239</v>
          </cell>
          <cell r="Y2746" t="str">
            <v>37.8C00.0239</v>
          </cell>
          <cell r="Z2746">
            <v>0</v>
          </cell>
          <cell r="AA2746">
            <v>328000</v>
          </cell>
          <cell r="AB2746">
            <v>1</v>
          </cell>
          <cell r="AC2746">
            <v>304000</v>
          </cell>
        </row>
        <row r="2747">
          <cell r="X2747" t="str">
            <v>03.1133.1839</v>
          </cell>
          <cell r="Y2747" t="str">
            <v>37.3G01.1839</v>
          </cell>
          <cell r="Z2747">
            <v>0</v>
          </cell>
          <cell r="AA2747">
            <v>386000</v>
          </cell>
          <cell r="AB2747">
            <v>2</v>
          </cell>
          <cell r="AC2747">
            <v>305000</v>
          </cell>
        </row>
        <row r="2748">
          <cell r="X2748" t="str">
            <v>19.0139.1839</v>
          </cell>
          <cell r="Y2748" t="str">
            <v>37.3G01.1839</v>
          </cell>
          <cell r="Z2748">
            <v>0</v>
          </cell>
          <cell r="AA2748">
            <v>386000</v>
          </cell>
          <cell r="AB2748">
            <v>2</v>
          </cell>
          <cell r="AC2748">
            <v>305000</v>
          </cell>
        </row>
        <row r="2749">
          <cell r="X2749" t="str">
            <v>03.1178.1868</v>
          </cell>
          <cell r="Y2749" t="str">
            <v>37.3G01.1868</v>
          </cell>
          <cell r="Z2749">
            <v>0</v>
          </cell>
          <cell r="AA2749">
            <v>386000</v>
          </cell>
          <cell r="AB2749">
            <v>2</v>
          </cell>
          <cell r="AC2749">
            <v>305000</v>
          </cell>
        </row>
        <row r="2750">
          <cell r="X2750" t="str">
            <v>19.0186.1868</v>
          </cell>
          <cell r="Y2750" t="str">
            <v>37.3G01.1868</v>
          </cell>
          <cell r="Z2750">
            <v>0</v>
          </cell>
          <cell r="AA2750">
            <v>386000</v>
          </cell>
          <cell r="AB2750">
            <v>2</v>
          </cell>
          <cell r="AC2750">
            <v>305000</v>
          </cell>
        </row>
        <row r="2751">
          <cell r="X2751" t="str">
            <v>13.0144.0721</v>
          </cell>
          <cell r="Y2751" t="str">
            <v>37.8D06.0721</v>
          </cell>
          <cell r="Z2751">
            <v>150000</v>
          </cell>
          <cell r="AA2751">
            <v>370000</v>
          </cell>
          <cell r="AB2751">
            <v>1</v>
          </cell>
          <cell r="AC2751">
            <v>306000</v>
          </cell>
        </row>
        <row r="2752">
          <cell r="X2752" t="str">
            <v>25.0061.1746</v>
          </cell>
          <cell r="Y2752" t="str">
            <v>37.1E05.1746</v>
          </cell>
          <cell r="Z2752">
            <v>0</v>
          </cell>
          <cell r="AA2752">
            <v>407000</v>
          </cell>
          <cell r="AB2752">
            <v>6</v>
          </cell>
          <cell r="AC2752">
            <v>307000</v>
          </cell>
        </row>
        <row r="2753">
          <cell r="X2753" t="str">
            <v>25.0062.1746</v>
          </cell>
          <cell r="Y2753" t="str">
            <v>37.1E05.1746</v>
          </cell>
          <cell r="Z2753">
            <v>0</v>
          </cell>
          <cell r="AA2753">
            <v>407000</v>
          </cell>
          <cell r="AB2753">
            <v>6</v>
          </cell>
          <cell r="AC2753">
            <v>307000</v>
          </cell>
        </row>
        <row r="2754">
          <cell r="X2754" t="str">
            <v>25.0063.1746</v>
          </cell>
          <cell r="Y2754" t="str">
            <v>37.1E05.1746</v>
          </cell>
          <cell r="Z2754">
            <v>0</v>
          </cell>
          <cell r="AA2754">
            <v>407000</v>
          </cell>
          <cell r="AB2754">
            <v>6</v>
          </cell>
          <cell r="AC2754">
            <v>307000</v>
          </cell>
        </row>
        <row r="2755">
          <cell r="X2755" t="str">
            <v>25.0064.1746</v>
          </cell>
          <cell r="Y2755" t="str">
            <v>37.1E05.1746</v>
          </cell>
          <cell r="Z2755">
            <v>0</v>
          </cell>
          <cell r="AA2755">
            <v>407000</v>
          </cell>
          <cell r="AB2755">
            <v>6</v>
          </cell>
          <cell r="AC2755">
            <v>307000</v>
          </cell>
        </row>
        <row r="2756">
          <cell r="X2756" t="str">
            <v>25.0065.1746</v>
          </cell>
          <cell r="Y2756" t="str">
            <v>37.1E05.1746</v>
          </cell>
          <cell r="Z2756">
            <v>0</v>
          </cell>
          <cell r="AA2756">
            <v>407000</v>
          </cell>
          <cell r="AB2756">
            <v>6</v>
          </cell>
          <cell r="AC2756">
            <v>307000</v>
          </cell>
        </row>
        <row r="2757">
          <cell r="X2757" t="str">
            <v>25.0066.1746</v>
          </cell>
          <cell r="Y2757" t="str">
            <v>37.1E05.1746</v>
          </cell>
          <cell r="Z2757">
            <v>0</v>
          </cell>
          <cell r="AA2757">
            <v>407000</v>
          </cell>
          <cell r="AB2757">
            <v>6</v>
          </cell>
          <cell r="AC2757">
            <v>307000</v>
          </cell>
        </row>
        <row r="2758">
          <cell r="X2758" t="str">
            <v>11.0134.1892</v>
          </cell>
          <cell r="Y2758" t="str">
            <v>37.8D15.1892</v>
          </cell>
          <cell r="Z2758">
            <v>0</v>
          </cell>
          <cell r="AA2758">
            <v>511000</v>
          </cell>
          <cell r="AB2758">
            <v>1</v>
          </cell>
          <cell r="AC2758">
            <v>310000</v>
          </cell>
        </row>
        <row r="2759">
          <cell r="X2759" t="str">
            <v>24.0026.1680</v>
          </cell>
          <cell r="Y2759" t="str">
            <v>37.1E04.1680</v>
          </cell>
          <cell r="Z2759">
            <v>0</v>
          </cell>
          <cell r="AA2759">
            <v>340000</v>
          </cell>
          <cell r="AB2759">
            <v>1</v>
          </cell>
          <cell r="AC2759">
            <v>310000</v>
          </cell>
        </row>
        <row r="2760">
          <cell r="X2760" t="str">
            <v>02.0585.0312</v>
          </cell>
          <cell r="Y2760" t="str">
            <v>37.8D02.0312</v>
          </cell>
          <cell r="Z2760">
            <v>0</v>
          </cell>
          <cell r="AA2760">
            <v>330000</v>
          </cell>
          <cell r="AB2760">
            <v>7</v>
          </cell>
          <cell r="AC2760">
            <v>316000</v>
          </cell>
        </row>
        <row r="2761">
          <cell r="X2761" t="str">
            <v>02.0586.0312</v>
          </cell>
          <cell r="Y2761" t="str">
            <v>37.8D02.0312</v>
          </cell>
          <cell r="Z2761">
            <v>0</v>
          </cell>
          <cell r="AA2761">
            <v>330000</v>
          </cell>
          <cell r="AB2761">
            <v>7</v>
          </cell>
          <cell r="AC2761">
            <v>316000</v>
          </cell>
        </row>
        <row r="2762">
          <cell r="X2762" t="str">
            <v>02.0587.0312</v>
          </cell>
          <cell r="Y2762" t="str">
            <v>37.8D02.0312</v>
          </cell>
          <cell r="Z2762">
            <v>0</v>
          </cell>
          <cell r="AA2762">
            <v>330000</v>
          </cell>
          <cell r="AB2762">
            <v>7</v>
          </cell>
          <cell r="AC2762">
            <v>316000</v>
          </cell>
        </row>
        <row r="2763">
          <cell r="X2763" t="str">
            <v>03.2379.0312</v>
          </cell>
          <cell r="Y2763" t="str">
            <v>37.8D02.0312</v>
          </cell>
          <cell r="Z2763">
            <v>0</v>
          </cell>
          <cell r="AA2763">
            <v>330000</v>
          </cell>
          <cell r="AB2763">
            <v>7</v>
          </cell>
          <cell r="AC2763">
            <v>316000</v>
          </cell>
        </row>
        <row r="2764">
          <cell r="X2764" t="str">
            <v>03.4194.0312</v>
          </cell>
          <cell r="Y2764" t="str">
            <v>37.8D02.0312</v>
          </cell>
          <cell r="Z2764">
            <v>0</v>
          </cell>
          <cell r="AA2764">
            <v>330000</v>
          </cell>
          <cell r="AB2764">
            <v>7</v>
          </cell>
          <cell r="AC2764">
            <v>316000</v>
          </cell>
        </row>
        <row r="2765">
          <cell r="X2765" t="str">
            <v>03.4195.0312</v>
          </cell>
          <cell r="Y2765" t="str">
            <v>37.8D02.0312</v>
          </cell>
          <cell r="Z2765">
            <v>0</v>
          </cell>
          <cell r="AA2765">
            <v>330000</v>
          </cell>
          <cell r="AB2765">
            <v>7</v>
          </cell>
          <cell r="AC2765">
            <v>316000</v>
          </cell>
        </row>
        <row r="2766">
          <cell r="X2766" t="str">
            <v>03.4196.0312</v>
          </cell>
          <cell r="Y2766" t="str">
            <v>37.8D02.0312</v>
          </cell>
          <cell r="Z2766">
            <v>0</v>
          </cell>
          <cell r="AA2766">
            <v>330000</v>
          </cell>
          <cell r="AB2766">
            <v>7</v>
          </cell>
          <cell r="AC2766">
            <v>316000</v>
          </cell>
        </row>
        <row r="2767">
          <cell r="X2767" t="str">
            <v>18.0136.0039</v>
          </cell>
          <cell r="Y2767" t="str">
            <v>37.2A03.0039</v>
          </cell>
          <cell r="Z2767">
            <v>0</v>
          </cell>
          <cell r="AA2767">
            <v>371000</v>
          </cell>
          <cell r="AB2767">
            <v>2</v>
          </cell>
          <cell r="AC2767">
            <v>317000</v>
          </cell>
        </row>
        <row r="2768">
          <cell r="X2768" t="str">
            <v>18.0139.0039</v>
          </cell>
          <cell r="Y2768" t="str">
            <v>37.2A03.0039</v>
          </cell>
          <cell r="Z2768">
            <v>0</v>
          </cell>
          <cell r="AA2768">
            <v>371000</v>
          </cell>
          <cell r="AB2768">
            <v>2</v>
          </cell>
          <cell r="AC2768">
            <v>317000</v>
          </cell>
        </row>
        <row r="2769">
          <cell r="X2769" t="str">
            <v>22.0352.1227</v>
          </cell>
          <cell r="Y2769" t="str">
            <v>37.1E01.1227</v>
          </cell>
          <cell r="Z2769">
            <v>0</v>
          </cell>
          <cell r="AA2769">
            <v>350000</v>
          </cell>
          <cell r="AB2769">
            <v>1</v>
          </cell>
          <cell r="AC2769">
            <v>320000</v>
          </cell>
        </row>
        <row r="2770">
          <cell r="X2770" t="str">
            <v>03.3019.0334</v>
          </cell>
          <cell r="Y2770" t="str">
            <v>37.8D03.0334</v>
          </cell>
          <cell r="Z2770">
            <v>0</v>
          </cell>
          <cell r="AA2770">
            <v>600000</v>
          </cell>
          <cell r="AB2770">
            <v>5</v>
          </cell>
          <cell r="AC2770">
            <v>320000</v>
          </cell>
        </row>
        <row r="2771">
          <cell r="X2771" t="str">
            <v>03.3020.0334</v>
          </cell>
          <cell r="Y2771" t="str">
            <v>37.8D03.0334</v>
          </cell>
          <cell r="Z2771">
            <v>0</v>
          </cell>
          <cell r="AA2771">
            <v>600000</v>
          </cell>
          <cell r="AB2771">
            <v>5</v>
          </cell>
          <cell r="AC2771">
            <v>320000</v>
          </cell>
        </row>
        <row r="2772">
          <cell r="X2772" t="str">
            <v>05.0004.0334</v>
          </cell>
          <cell r="Y2772" t="str">
            <v>37.8D03.0334</v>
          </cell>
          <cell r="Z2772">
            <v>0</v>
          </cell>
          <cell r="AA2772">
            <v>600000</v>
          </cell>
          <cell r="AB2772">
            <v>5</v>
          </cell>
          <cell r="AC2772">
            <v>320000</v>
          </cell>
        </row>
        <row r="2773">
          <cell r="X2773" t="str">
            <v>22.0147.1295</v>
          </cell>
          <cell r="Y2773" t="str">
            <v>37.1E01.1295</v>
          </cell>
          <cell r="Z2773">
            <v>127000</v>
          </cell>
          <cell r="AA2773">
            <v>179000</v>
          </cell>
          <cell r="AB2773">
            <v>0</v>
          </cell>
          <cell r="AC2773">
            <v>160000</v>
          </cell>
        </row>
        <row r="2774">
          <cell r="X2774" t="str">
            <v>05.0090.0334</v>
          </cell>
          <cell r="Y2774" t="str">
            <v>37.8D03.0334</v>
          </cell>
          <cell r="Z2774">
            <v>0</v>
          </cell>
          <cell r="AA2774">
            <v>600000</v>
          </cell>
          <cell r="AB2774">
            <v>5</v>
          </cell>
          <cell r="AC2774">
            <v>320000</v>
          </cell>
        </row>
        <row r="2775">
          <cell r="X2775" t="str">
            <v>13.0155.0334</v>
          </cell>
          <cell r="Y2775" t="str">
            <v>37.8D03.0334</v>
          </cell>
          <cell r="Z2775">
            <v>0</v>
          </cell>
          <cell r="AA2775">
            <v>600000</v>
          </cell>
          <cell r="AB2775">
            <v>5</v>
          </cell>
          <cell r="AC2775">
            <v>320000</v>
          </cell>
        </row>
        <row r="2776">
          <cell r="X2776" t="str">
            <v>02.0095.1798</v>
          </cell>
          <cell r="Y2776" t="str">
            <v>37.3F00.1798</v>
          </cell>
          <cell r="Z2776">
            <v>138000</v>
          </cell>
          <cell r="AA2776">
            <v>191000</v>
          </cell>
          <cell r="AB2776">
            <v>8</v>
          </cell>
          <cell r="AC2776">
            <v>167000</v>
          </cell>
        </row>
        <row r="2777">
          <cell r="X2777" t="str">
            <v>02.0096.1798</v>
          </cell>
          <cell r="Y2777" t="str">
            <v>37.3F00.1798</v>
          </cell>
          <cell r="Z2777">
            <v>138000</v>
          </cell>
          <cell r="AA2777">
            <v>191000</v>
          </cell>
          <cell r="AB2777">
            <v>8</v>
          </cell>
          <cell r="AC2777">
            <v>167000</v>
          </cell>
        </row>
        <row r="2778">
          <cell r="X2778" t="str">
            <v>02.0110.1798</v>
          </cell>
          <cell r="Y2778" t="str">
            <v>37.3F00.1798</v>
          </cell>
          <cell r="Z2778">
            <v>138000</v>
          </cell>
          <cell r="AA2778">
            <v>191000</v>
          </cell>
          <cell r="AB2778">
            <v>8</v>
          </cell>
          <cell r="AC2778">
            <v>167000</v>
          </cell>
        </row>
        <row r="2779">
          <cell r="X2779" t="str">
            <v>02.0111.1798</v>
          </cell>
          <cell r="Y2779" t="str">
            <v>37.3F00.1798</v>
          </cell>
          <cell r="Z2779">
            <v>138000</v>
          </cell>
          <cell r="AA2779">
            <v>191000</v>
          </cell>
          <cell r="AB2779">
            <v>8</v>
          </cell>
          <cell r="AC2779">
            <v>167000</v>
          </cell>
        </row>
        <row r="2780">
          <cell r="X2780" t="str">
            <v>02.0451.1798</v>
          </cell>
          <cell r="Y2780" t="str">
            <v>37.3F00.1798</v>
          </cell>
          <cell r="Z2780">
            <v>138000</v>
          </cell>
          <cell r="AA2780">
            <v>191000</v>
          </cell>
          <cell r="AB2780">
            <v>8</v>
          </cell>
          <cell r="AC2780">
            <v>167000</v>
          </cell>
        </row>
        <row r="2781">
          <cell r="X2781" t="str">
            <v>03.0019.1798</v>
          </cell>
          <cell r="Y2781" t="str">
            <v>37.3F00.1798</v>
          </cell>
          <cell r="Z2781">
            <v>138000</v>
          </cell>
          <cell r="AA2781">
            <v>191000</v>
          </cell>
          <cell r="AB2781">
            <v>8</v>
          </cell>
          <cell r="AC2781">
            <v>167000</v>
          </cell>
        </row>
        <row r="2782">
          <cell r="X2782" t="str">
            <v>21.0007.1798</v>
          </cell>
          <cell r="Y2782" t="str">
            <v>37.3F00.1798</v>
          </cell>
          <cell r="Z2782">
            <v>138000</v>
          </cell>
          <cell r="AA2782">
            <v>191000</v>
          </cell>
          <cell r="AB2782">
            <v>8</v>
          </cell>
          <cell r="AC2782">
            <v>167000</v>
          </cell>
        </row>
        <row r="2783">
          <cell r="X2783" t="str">
            <v>21.0012.1798</v>
          </cell>
          <cell r="Y2783" t="str">
            <v>37.3F00.1798</v>
          </cell>
          <cell r="Z2783">
            <v>138000</v>
          </cell>
          <cell r="AA2783">
            <v>191000</v>
          </cell>
          <cell r="AB2783">
            <v>8</v>
          </cell>
          <cell r="AC2783">
            <v>167000</v>
          </cell>
        </row>
        <row r="2784">
          <cell r="X2784" t="str">
            <v>23.0086.1526</v>
          </cell>
          <cell r="Y2784" t="str">
            <v>37.1E03.1526</v>
          </cell>
          <cell r="Z2784">
            <v>107000</v>
          </cell>
          <cell r="AA2784">
            <v>143000</v>
          </cell>
          <cell r="AB2784">
            <v>0</v>
          </cell>
          <cell r="AC2784">
            <v>135000</v>
          </cell>
        </row>
        <row r="2785">
          <cell r="X2785" t="str">
            <v>22.0134.1296</v>
          </cell>
          <cell r="Y2785" t="str">
            <v>37.1E01.1296</v>
          </cell>
          <cell r="Z2785">
            <v>17000</v>
          </cell>
          <cell r="AA2785">
            <v>25700</v>
          </cell>
          <cell r="AB2785">
            <v>0</v>
          </cell>
          <cell r="AC2785">
            <v>23000</v>
          </cell>
        </row>
        <row r="2786">
          <cell r="X2786" t="str">
            <v>22.0575.1332</v>
          </cell>
          <cell r="Y2786" t="str">
            <v>37.1E01.1332</v>
          </cell>
          <cell r="Z2786">
            <v>0</v>
          </cell>
          <cell r="AA2786">
            <v>350000</v>
          </cell>
          <cell r="AB2786">
            <v>1</v>
          </cell>
          <cell r="AC2786">
            <v>320000</v>
          </cell>
        </row>
        <row r="2787">
          <cell r="X2787" t="str">
            <v>22.0353.1229</v>
          </cell>
          <cell r="Y2787" t="str">
            <v>37.1E01.1229</v>
          </cell>
          <cell r="Z2787">
            <v>0</v>
          </cell>
          <cell r="AA2787">
            <v>360000</v>
          </cell>
          <cell r="AB2787">
            <v>1</v>
          </cell>
          <cell r="AC2787">
            <v>321000</v>
          </cell>
        </row>
        <row r="2788">
          <cell r="X2788" t="str">
            <v>15.0046.0872</v>
          </cell>
          <cell r="Y2788" t="str">
            <v>37.8D08.0872</v>
          </cell>
          <cell r="Z2788">
            <v>132000</v>
          </cell>
          <cell r="AA2788">
            <v>449000</v>
          </cell>
          <cell r="AB2788">
            <v>1</v>
          </cell>
          <cell r="AC2788">
            <v>322000</v>
          </cell>
        </row>
        <row r="2789">
          <cell r="X2789" t="str">
            <v>11.0099.0237</v>
          </cell>
          <cell r="Y2789" t="str">
            <v>37.8C00.0237</v>
          </cell>
          <cell r="Z2789">
            <v>15000</v>
          </cell>
          <cell r="AA2789">
            <v>41100</v>
          </cell>
          <cell r="AB2789">
            <v>0</v>
          </cell>
          <cell r="AC2789">
            <v>38200</v>
          </cell>
        </row>
        <row r="2790">
          <cell r="X2790" t="str">
            <v>11.0171.0237</v>
          </cell>
          <cell r="Y2790" t="str">
            <v>37.8C00.0237</v>
          </cell>
          <cell r="Z2790">
            <v>15000</v>
          </cell>
          <cell r="AA2790">
            <v>41100</v>
          </cell>
          <cell r="AB2790">
            <v>0</v>
          </cell>
          <cell r="AC2790">
            <v>38200</v>
          </cell>
        </row>
        <row r="2791">
          <cell r="X2791" t="str">
            <v>13.0051.0237</v>
          </cell>
          <cell r="Y2791" t="str">
            <v>37.8C00.0237</v>
          </cell>
          <cell r="Z2791">
            <v>15000</v>
          </cell>
          <cell r="AA2791">
            <v>41100</v>
          </cell>
          <cell r="AB2791">
            <v>0</v>
          </cell>
          <cell r="AC2791">
            <v>38200</v>
          </cell>
        </row>
        <row r="2792">
          <cell r="X2792" t="str">
            <v>17.0011.0237</v>
          </cell>
          <cell r="Y2792" t="str">
            <v>37.8C00.0237</v>
          </cell>
          <cell r="Z2792">
            <v>15000</v>
          </cell>
          <cell r="AA2792">
            <v>41100</v>
          </cell>
          <cell r="AB2792">
            <v>0</v>
          </cell>
          <cell r="AC2792">
            <v>38200</v>
          </cell>
        </row>
        <row r="2793">
          <cell r="X2793" t="str">
            <v>02.0612.1794</v>
          </cell>
          <cell r="Y2793" t="str">
            <v>37.3F00.1794</v>
          </cell>
          <cell r="Z2793">
            <v>0</v>
          </cell>
          <cell r="AA2793">
            <v>382000</v>
          </cell>
          <cell r="AB2793">
            <v>1</v>
          </cell>
          <cell r="AC2793">
            <v>325000</v>
          </cell>
        </row>
        <row r="2794">
          <cell r="X2794" t="str">
            <v>23.0097.1551</v>
          </cell>
          <cell r="Y2794" t="str">
            <v>37.1E03.1551</v>
          </cell>
          <cell r="Z2794">
            <v>0</v>
          </cell>
          <cell r="AA2794">
            <v>344000</v>
          </cell>
          <cell r="AB2794">
            <v>2</v>
          </cell>
          <cell r="AC2794">
            <v>325000</v>
          </cell>
        </row>
        <row r="2795">
          <cell r="X2795" t="str">
            <v>23.0137.1551</v>
          </cell>
          <cell r="Y2795" t="str">
            <v>37.1E03.1551</v>
          </cell>
          <cell r="Z2795">
            <v>0</v>
          </cell>
          <cell r="AA2795">
            <v>344000</v>
          </cell>
          <cell r="AB2795">
            <v>2</v>
          </cell>
          <cell r="AC2795">
            <v>325000</v>
          </cell>
        </row>
        <row r="2796">
          <cell r="X2796" t="str">
            <v>13.0154.0712</v>
          </cell>
          <cell r="Y2796" t="str">
            <v>37.8D06.0712</v>
          </cell>
          <cell r="Z2796">
            <v>100000</v>
          </cell>
          <cell r="AA2796">
            <v>369000</v>
          </cell>
          <cell r="AB2796">
            <v>1</v>
          </cell>
          <cell r="AC2796">
            <v>325000</v>
          </cell>
        </row>
        <row r="2797">
          <cell r="X2797" t="str">
            <v>12.0443.1161</v>
          </cell>
          <cell r="Y2797" t="str">
            <v>37.8D11.1161</v>
          </cell>
          <cell r="Z2797">
            <v>0</v>
          </cell>
          <cell r="AA2797">
            <v>372000</v>
          </cell>
          <cell r="AB2797">
            <v>1</v>
          </cell>
          <cell r="AC2797">
            <v>328000</v>
          </cell>
        </row>
        <row r="2798">
          <cell r="X2798" t="str">
            <v>24.0239.1667</v>
          </cell>
          <cell r="Y2798" t="str">
            <v>37.1E04.1667</v>
          </cell>
          <cell r="Z2798">
            <v>0</v>
          </cell>
          <cell r="AA2798">
            <v>368000</v>
          </cell>
          <cell r="AB2798">
            <v>1</v>
          </cell>
          <cell r="AC2798">
            <v>328000</v>
          </cell>
        </row>
        <row r="2799">
          <cell r="X2799" t="str">
            <v>03.2825.1167</v>
          </cell>
          <cell r="Y2799" t="str">
            <v>37.8D11.1167</v>
          </cell>
          <cell r="Z2799">
            <v>0</v>
          </cell>
          <cell r="AA2799">
            <v>372000</v>
          </cell>
          <cell r="AB2799">
            <v>4</v>
          </cell>
          <cell r="AC2799">
            <v>328000</v>
          </cell>
        </row>
        <row r="2800">
          <cell r="X2800" t="str">
            <v>13.0157.0619</v>
          </cell>
          <cell r="Y2800" t="str">
            <v>37.8D06.0619</v>
          </cell>
          <cell r="Z2800">
            <v>75000</v>
          </cell>
          <cell r="AA2800">
            <v>191000</v>
          </cell>
          <cell r="AB2800">
            <v>0</v>
          </cell>
          <cell r="AC2800">
            <v>147000</v>
          </cell>
        </row>
        <row r="2801">
          <cell r="X2801" t="str">
            <v>12.0383.1167</v>
          </cell>
          <cell r="Y2801" t="str">
            <v>37.8D11.1167</v>
          </cell>
          <cell r="Z2801">
            <v>0</v>
          </cell>
          <cell r="AA2801">
            <v>372000</v>
          </cell>
          <cell r="AB2801">
            <v>4</v>
          </cell>
          <cell r="AC2801">
            <v>328000</v>
          </cell>
        </row>
        <row r="2802">
          <cell r="X2802" t="str">
            <v>12.0384.1167</v>
          </cell>
          <cell r="Y2802" t="str">
            <v>37.8D11.1167</v>
          </cell>
          <cell r="Z2802">
            <v>0</v>
          </cell>
          <cell r="AA2802">
            <v>372000</v>
          </cell>
          <cell r="AB2802">
            <v>4</v>
          </cell>
          <cell r="AC2802">
            <v>328000</v>
          </cell>
        </row>
        <row r="2803">
          <cell r="X2803" t="str">
            <v>12.0444.1167</v>
          </cell>
          <cell r="Y2803" t="str">
            <v>37.8D11.1167</v>
          </cell>
          <cell r="Z2803">
            <v>0</v>
          </cell>
          <cell r="AA2803">
            <v>372000</v>
          </cell>
          <cell r="AB2803">
            <v>4</v>
          </cell>
          <cell r="AC2803">
            <v>328000</v>
          </cell>
        </row>
        <row r="2804">
          <cell r="X2804" t="str">
            <v>03.3025.1149</v>
          </cell>
          <cell r="Y2804" t="str">
            <v>37.8D10.1149</v>
          </cell>
          <cell r="Z2804">
            <v>0</v>
          </cell>
          <cell r="AA2804">
            <v>392000</v>
          </cell>
          <cell r="AB2804">
            <v>3</v>
          </cell>
          <cell r="AC2804">
            <v>328000</v>
          </cell>
        </row>
        <row r="2805">
          <cell r="X2805" t="str">
            <v>11.0004.1149</v>
          </cell>
          <cell r="Y2805" t="str">
            <v>37.8D10.1149</v>
          </cell>
          <cell r="Z2805">
            <v>69000</v>
          </cell>
          <cell r="AA2805">
            <v>392000</v>
          </cell>
          <cell r="AB2805">
            <v>3</v>
          </cell>
          <cell r="AC2805">
            <v>328000</v>
          </cell>
        </row>
        <row r="2806">
          <cell r="X2806" t="str">
            <v>11.0009.1149</v>
          </cell>
          <cell r="Y2806" t="str">
            <v>37.8D10.1149</v>
          </cell>
          <cell r="Z2806">
            <v>69000</v>
          </cell>
          <cell r="AA2806">
            <v>392000</v>
          </cell>
          <cell r="AB2806">
            <v>3</v>
          </cell>
          <cell r="AC2806">
            <v>328000</v>
          </cell>
        </row>
        <row r="2807">
          <cell r="X2807" t="str">
            <v>14.0212.0864</v>
          </cell>
          <cell r="Y2807" t="str">
            <v>37.8D07.0864</v>
          </cell>
          <cell r="Z2807">
            <v>0</v>
          </cell>
          <cell r="AA2807">
            <v>337000</v>
          </cell>
          <cell r="AB2807">
            <v>5</v>
          </cell>
          <cell r="AC2807">
            <v>330000</v>
          </cell>
        </row>
        <row r="2808">
          <cell r="X2808" t="str">
            <v>14.0241.0864</v>
          </cell>
          <cell r="Y2808" t="str">
            <v>37.8D07.0864</v>
          </cell>
          <cell r="Z2808">
            <v>0</v>
          </cell>
          <cell r="AA2808">
            <v>337000</v>
          </cell>
          <cell r="AB2808">
            <v>5</v>
          </cell>
          <cell r="AC2808">
            <v>330000</v>
          </cell>
        </row>
        <row r="2809">
          <cell r="X2809" t="str">
            <v>14.0245.0864</v>
          </cell>
          <cell r="Y2809" t="str">
            <v>37.8D07.0864</v>
          </cell>
          <cell r="Z2809">
            <v>0</v>
          </cell>
          <cell r="AA2809">
            <v>337000</v>
          </cell>
          <cell r="AB2809">
            <v>5</v>
          </cell>
          <cell r="AC2809">
            <v>330000</v>
          </cell>
        </row>
        <row r="2810">
          <cell r="X2810" t="str">
            <v>14.0247.0864</v>
          </cell>
          <cell r="Y2810" t="str">
            <v>37.8D07.0864</v>
          </cell>
          <cell r="Z2810">
            <v>0</v>
          </cell>
          <cell r="AA2810">
            <v>337000</v>
          </cell>
          <cell r="AB2810">
            <v>5</v>
          </cell>
          <cell r="AC2810">
            <v>330000</v>
          </cell>
        </row>
        <row r="2811">
          <cell r="X2811" t="str">
            <v>14.0248.0864</v>
          </cell>
          <cell r="Y2811" t="str">
            <v>37.8D07.0864</v>
          </cell>
          <cell r="Z2811">
            <v>0</v>
          </cell>
          <cell r="AA2811">
            <v>337000</v>
          </cell>
          <cell r="AB2811">
            <v>5</v>
          </cell>
          <cell r="AC2811">
            <v>330000</v>
          </cell>
        </row>
        <row r="2812">
          <cell r="X2812" t="str">
            <v>01.0032.0299</v>
          </cell>
          <cell r="Y2812" t="str">
            <v>37.8D01.0299</v>
          </cell>
          <cell r="Z2812">
            <v>0</v>
          </cell>
          <cell r="AA2812">
            <v>430000</v>
          </cell>
          <cell r="AB2812">
            <v>4</v>
          </cell>
          <cell r="AC2812">
            <v>331000</v>
          </cell>
        </row>
        <row r="2813">
          <cell r="X2813" t="str">
            <v>01.0034.0299</v>
          </cell>
          <cell r="Y2813" t="str">
            <v>37.8D01.0299</v>
          </cell>
          <cell r="Z2813">
            <v>0</v>
          </cell>
          <cell r="AA2813">
            <v>430000</v>
          </cell>
          <cell r="AB2813">
            <v>4</v>
          </cell>
          <cell r="AC2813">
            <v>331000</v>
          </cell>
        </row>
        <row r="2814">
          <cell r="X2814" t="str">
            <v>01.0238.0299</v>
          </cell>
          <cell r="Y2814" t="str">
            <v>37.8D01.0299</v>
          </cell>
          <cell r="Z2814">
            <v>0</v>
          </cell>
          <cell r="AA2814">
            <v>430000</v>
          </cell>
          <cell r="AB2814">
            <v>4</v>
          </cell>
          <cell r="AC2814">
            <v>331000</v>
          </cell>
        </row>
        <row r="2815">
          <cell r="X2815" t="str">
            <v>03.0092.0299</v>
          </cell>
          <cell r="Y2815" t="str">
            <v>37.8D01.0299</v>
          </cell>
          <cell r="Z2815">
            <v>0</v>
          </cell>
          <cell r="AA2815">
            <v>430000</v>
          </cell>
          <cell r="AB2815">
            <v>4</v>
          </cell>
          <cell r="AC2815">
            <v>331000</v>
          </cell>
        </row>
        <row r="2816">
          <cell r="X2816" t="str">
            <v>18.0148.0027</v>
          </cell>
          <cell r="Y2816" t="str">
            <v>37.2A02.0027</v>
          </cell>
          <cell r="Z2816">
            <v>0</v>
          </cell>
          <cell r="AA2816">
            <v>386000</v>
          </cell>
          <cell r="AB2816">
            <v>1</v>
          </cell>
          <cell r="AC2816">
            <v>332000</v>
          </cell>
        </row>
        <row r="2817">
          <cell r="X2817" t="str">
            <v>17.0125.1783</v>
          </cell>
          <cell r="Y2817" t="str">
            <v>37.3F00.1783</v>
          </cell>
          <cell r="Z2817">
            <v>0</v>
          </cell>
          <cell r="AA2817">
            <v>473000</v>
          </cell>
          <cell r="AB2817">
            <v>1</v>
          </cell>
          <cell r="AC2817">
            <v>333000</v>
          </cell>
        </row>
        <row r="2818">
          <cell r="X2818" t="str">
            <v>13.0184.0605</v>
          </cell>
          <cell r="Y2818" t="str">
            <v>37.8D06.0605</v>
          </cell>
          <cell r="Z2818">
            <v>0</v>
          </cell>
          <cell r="AA2818">
            <v>389000</v>
          </cell>
          <cell r="AB2818">
            <v>1</v>
          </cell>
          <cell r="AC2818">
            <v>335000</v>
          </cell>
        </row>
        <row r="2819">
          <cell r="X2819" t="str">
            <v>03.1138.1847</v>
          </cell>
          <cell r="Y2819" t="str">
            <v>37.3G01.1847</v>
          </cell>
          <cell r="Z2819">
            <v>0</v>
          </cell>
          <cell r="AA2819">
            <v>416000</v>
          </cell>
          <cell r="AB2819">
            <v>5</v>
          </cell>
          <cell r="AC2819">
            <v>335000</v>
          </cell>
        </row>
        <row r="2820">
          <cell r="X2820" t="str">
            <v>03.1142.1847</v>
          </cell>
          <cell r="Y2820" t="str">
            <v>37.3G01.1847</v>
          </cell>
          <cell r="Z2820">
            <v>0</v>
          </cell>
          <cell r="AA2820">
            <v>416000</v>
          </cell>
          <cell r="AB2820">
            <v>5</v>
          </cell>
          <cell r="AC2820">
            <v>335000</v>
          </cell>
        </row>
        <row r="2821">
          <cell r="X2821" t="str">
            <v>19.0155.1847</v>
          </cell>
          <cell r="Y2821" t="str">
            <v>37.3G01.1847</v>
          </cell>
          <cell r="Z2821">
            <v>0</v>
          </cell>
          <cell r="AA2821">
            <v>416000</v>
          </cell>
          <cell r="AB2821">
            <v>5</v>
          </cell>
          <cell r="AC2821">
            <v>335000</v>
          </cell>
        </row>
        <row r="2822">
          <cell r="X2822" t="str">
            <v>19.0413.1847</v>
          </cell>
          <cell r="Y2822" t="str">
            <v>37.3G01.1847</v>
          </cell>
          <cell r="Z2822">
            <v>0</v>
          </cell>
          <cell r="AA2822">
            <v>416000</v>
          </cell>
          <cell r="AB2822">
            <v>5</v>
          </cell>
          <cell r="AC2822">
            <v>335000</v>
          </cell>
        </row>
        <row r="2823">
          <cell r="X2823" t="str">
            <v>19.0416.1847</v>
          </cell>
          <cell r="Y2823" t="str">
            <v>37.3G01.1847</v>
          </cell>
          <cell r="Z2823">
            <v>0</v>
          </cell>
          <cell r="AA2823">
            <v>416000</v>
          </cell>
          <cell r="AB2823">
            <v>5</v>
          </cell>
          <cell r="AC2823">
            <v>335000</v>
          </cell>
        </row>
        <row r="2824">
          <cell r="X2824" t="str">
            <v>03.1152.1856</v>
          </cell>
          <cell r="Y2824" t="str">
            <v>37.3G01.1856</v>
          </cell>
          <cell r="Z2824">
            <v>0</v>
          </cell>
          <cell r="AA2824">
            <v>416000</v>
          </cell>
          <cell r="AB2824">
            <v>5</v>
          </cell>
          <cell r="AC2824">
            <v>335000</v>
          </cell>
        </row>
        <row r="2825">
          <cell r="X2825" t="str">
            <v>19.0115.1856</v>
          </cell>
          <cell r="Y2825" t="str">
            <v>37.3G01.1856</v>
          </cell>
          <cell r="Z2825">
            <v>0</v>
          </cell>
          <cell r="AA2825">
            <v>416000</v>
          </cell>
          <cell r="AB2825">
            <v>5</v>
          </cell>
          <cell r="AC2825">
            <v>335000</v>
          </cell>
        </row>
        <row r="2826">
          <cell r="X2826" t="str">
            <v>19.0117.1856</v>
          </cell>
          <cell r="Y2826" t="str">
            <v>37.3G01.1856</v>
          </cell>
          <cell r="Z2826">
            <v>0</v>
          </cell>
          <cell r="AA2826">
            <v>416000</v>
          </cell>
          <cell r="AB2826">
            <v>5</v>
          </cell>
          <cell r="AC2826">
            <v>335000</v>
          </cell>
        </row>
        <row r="2827">
          <cell r="X2827" t="str">
            <v>19.0121.1856</v>
          </cell>
          <cell r="Y2827" t="str">
            <v>37.3G01.1856</v>
          </cell>
          <cell r="Z2827">
            <v>0</v>
          </cell>
          <cell r="AA2827">
            <v>416000</v>
          </cell>
          <cell r="AB2827">
            <v>5</v>
          </cell>
          <cell r="AC2827">
            <v>335000</v>
          </cell>
        </row>
        <row r="2828">
          <cell r="X2828" t="str">
            <v>19.0122.1856</v>
          </cell>
          <cell r="Y2828" t="str">
            <v>37.3G01.1856</v>
          </cell>
          <cell r="Z2828">
            <v>0</v>
          </cell>
          <cell r="AA2828">
            <v>416000</v>
          </cell>
          <cell r="AB2828">
            <v>5</v>
          </cell>
          <cell r="AC2828">
            <v>335000</v>
          </cell>
        </row>
        <row r="2829">
          <cell r="X2829" t="str">
            <v>03.2154.0897</v>
          </cell>
          <cell r="Y2829" t="str">
            <v>37.8D08.0897</v>
          </cell>
          <cell r="Z2829">
            <v>20000</v>
          </cell>
          <cell r="AA2829">
            <v>52900</v>
          </cell>
          <cell r="AB2829">
            <v>0</v>
          </cell>
          <cell r="AC2829">
            <v>37000</v>
          </cell>
        </row>
        <row r="2830">
          <cell r="X2830" t="str">
            <v>15.0139.0897</v>
          </cell>
          <cell r="Y2830" t="str">
            <v>37.8D08.0897</v>
          </cell>
          <cell r="Z2830">
            <v>20000</v>
          </cell>
          <cell r="AA2830">
            <v>52900</v>
          </cell>
          <cell r="AB2830">
            <v>0</v>
          </cell>
          <cell r="AC2830">
            <v>37000</v>
          </cell>
        </row>
        <row r="2831">
          <cell r="X2831" t="str">
            <v>03.1167.1864</v>
          </cell>
          <cell r="Y2831" t="str">
            <v>37.3G01.1864</v>
          </cell>
          <cell r="Z2831">
            <v>0</v>
          </cell>
          <cell r="AA2831">
            <v>416000</v>
          </cell>
          <cell r="AB2831">
            <v>6</v>
          </cell>
          <cell r="AC2831">
            <v>335000</v>
          </cell>
        </row>
        <row r="2832">
          <cell r="X2832" t="str">
            <v>13.0045.0622</v>
          </cell>
          <cell r="Y2832" t="str">
            <v>37.8D06.0622</v>
          </cell>
          <cell r="Z2832">
            <v>600000</v>
          </cell>
          <cell r="AA2832">
            <v>2363000</v>
          </cell>
          <cell r="AB2832">
            <v>0</v>
          </cell>
          <cell r="AC2832">
            <v>2211000</v>
          </cell>
        </row>
        <row r="2833">
          <cell r="X2833" t="str">
            <v>22.0123.1297</v>
          </cell>
          <cell r="Y2833" t="str">
            <v>37.1E01.1297</v>
          </cell>
          <cell r="Z2833">
            <v>42000</v>
          </cell>
          <cell r="AA2833">
            <v>63800</v>
          </cell>
          <cell r="AB2833">
            <v>0</v>
          </cell>
          <cell r="AC2833">
            <v>57000</v>
          </cell>
        </row>
        <row r="2834">
          <cell r="X2834" t="str">
            <v>22.0124.1298</v>
          </cell>
          <cell r="Y2834" t="str">
            <v>37.1E01.1298</v>
          </cell>
          <cell r="Z2834">
            <v>47000</v>
          </cell>
          <cell r="AA2834">
            <v>67200</v>
          </cell>
          <cell r="AB2834">
            <v>0</v>
          </cell>
          <cell r="AC2834">
            <v>60000</v>
          </cell>
        </row>
        <row r="2835">
          <cell r="X2835" t="str">
            <v>22.0125.1298</v>
          </cell>
          <cell r="Y2835" t="str">
            <v>37.1E01.1298</v>
          </cell>
          <cell r="Z2835">
            <v>47000</v>
          </cell>
          <cell r="AA2835">
            <v>67200</v>
          </cell>
          <cell r="AB2835">
            <v>0</v>
          </cell>
          <cell r="AC2835">
            <v>60000</v>
          </cell>
        </row>
        <row r="2836">
          <cell r="X2836" t="str">
            <v>03.1168.1864</v>
          </cell>
          <cell r="Y2836" t="str">
            <v>37.3G01.1864</v>
          </cell>
          <cell r="Z2836">
            <v>0</v>
          </cell>
          <cell r="AA2836">
            <v>416000</v>
          </cell>
          <cell r="AB2836">
            <v>6</v>
          </cell>
          <cell r="AC2836">
            <v>335000</v>
          </cell>
        </row>
        <row r="2837">
          <cell r="X2837" t="str">
            <v>22.0112.1527</v>
          </cell>
          <cell r="Y2837" t="str">
            <v>37.1E03.1527</v>
          </cell>
          <cell r="Z2837">
            <v>44000</v>
          </cell>
          <cell r="AA2837">
            <v>63600</v>
          </cell>
          <cell r="AB2837">
            <v>0</v>
          </cell>
          <cell r="AC2837">
            <v>60000</v>
          </cell>
        </row>
        <row r="2838">
          <cell r="X2838" t="str">
            <v>22.0113.1527</v>
          </cell>
          <cell r="Y2838" t="str">
            <v>37.1E03.1527</v>
          </cell>
          <cell r="Z2838">
            <v>44000</v>
          </cell>
          <cell r="AA2838">
            <v>63600</v>
          </cell>
          <cell r="AB2838">
            <v>0</v>
          </cell>
          <cell r="AC2838">
            <v>60000</v>
          </cell>
        </row>
        <row r="2839">
          <cell r="X2839" t="str">
            <v>22.0114.1527</v>
          </cell>
          <cell r="Y2839" t="str">
            <v>37.1E03.1527</v>
          </cell>
          <cell r="Z2839">
            <v>44000</v>
          </cell>
          <cell r="AA2839">
            <v>63600</v>
          </cell>
          <cell r="AB2839">
            <v>0</v>
          </cell>
          <cell r="AC2839">
            <v>60000</v>
          </cell>
        </row>
        <row r="2840">
          <cell r="X2840" t="str">
            <v>22.0115.1527</v>
          </cell>
          <cell r="Y2840" t="str">
            <v>37.1E03.1527</v>
          </cell>
          <cell r="Z2840">
            <v>44000</v>
          </cell>
          <cell r="AA2840">
            <v>63600</v>
          </cell>
          <cell r="AB2840">
            <v>0</v>
          </cell>
          <cell r="AC2840">
            <v>60000</v>
          </cell>
        </row>
        <row r="2841">
          <cell r="X2841" t="str">
            <v>23.0093.1527</v>
          </cell>
          <cell r="Y2841" t="str">
            <v>37.1E03.1527</v>
          </cell>
          <cell r="Z2841">
            <v>44000</v>
          </cell>
          <cell r="AA2841">
            <v>63600</v>
          </cell>
          <cell r="AB2841">
            <v>0</v>
          </cell>
          <cell r="AC2841">
            <v>60000</v>
          </cell>
        </row>
        <row r="2842">
          <cell r="X2842" t="str">
            <v>23.0094.1527</v>
          </cell>
          <cell r="Y2842" t="str">
            <v>37.1E03.1527</v>
          </cell>
          <cell r="Z2842">
            <v>44000</v>
          </cell>
          <cell r="AA2842">
            <v>63600</v>
          </cell>
          <cell r="AB2842">
            <v>0</v>
          </cell>
          <cell r="AC2842">
            <v>60000</v>
          </cell>
        </row>
        <row r="2843">
          <cell r="X2843" t="str">
            <v>23.0095.1527</v>
          </cell>
          <cell r="Y2843" t="str">
            <v>37.1E03.1527</v>
          </cell>
          <cell r="Z2843">
            <v>44000</v>
          </cell>
          <cell r="AA2843">
            <v>63600</v>
          </cell>
          <cell r="AB2843">
            <v>0</v>
          </cell>
          <cell r="AC2843">
            <v>60000</v>
          </cell>
        </row>
        <row r="2844">
          <cell r="X2844" t="str">
            <v>23.0096.1527</v>
          </cell>
          <cell r="Y2844" t="str">
            <v>37.1E03.1527</v>
          </cell>
          <cell r="Z2844">
            <v>44000</v>
          </cell>
          <cell r="AA2844">
            <v>63600</v>
          </cell>
          <cell r="AB2844">
            <v>0</v>
          </cell>
          <cell r="AC2844">
            <v>60000</v>
          </cell>
        </row>
        <row r="2845">
          <cell r="X2845" t="str">
            <v>03.1169.1864</v>
          </cell>
          <cell r="Y2845" t="str">
            <v>37.3G01.1864</v>
          </cell>
          <cell r="Z2845">
            <v>0</v>
          </cell>
          <cell r="AA2845">
            <v>416000</v>
          </cell>
          <cell r="AB2845">
            <v>6</v>
          </cell>
          <cell r="AC2845">
            <v>335000</v>
          </cell>
        </row>
        <row r="2846">
          <cell r="X2846" t="str">
            <v>19.0169.1864</v>
          </cell>
          <cell r="Y2846" t="str">
            <v>37.3G01.1864</v>
          </cell>
          <cell r="Z2846">
            <v>0</v>
          </cell>
          <cell r="AA2846">
            <v>416000</v>
          </cell>
          <cell r="AB2846">
            <v>6</v>
          </cell>
          <cell r="AC2846">
            <v>335000</v>
          </cell>
        </row>
        <row r="2847">
          <cell r="X2847" t="str">
            <v>23.0098.1529</v>
          </cell>
          <cell r="Y2847" t="str">
            <v>37.1E03.1529</v>
          </cell>
          <cell r="Z2847">
            <v>75000</v>
          </cell>
          <cell r="AA2847">
            <v>79500</v>
          </cell>
          <cell r="AB2847">
            <v>0</v>
          </cell>
          <cell r="AC2847">
            <v>75000</v>
          </cell>
        </row>
        <row r="2848">
          <cell r="X2848" t="str">
            <v>19.0170.1864</v>
          </cell>
          <cell r="Y2848" t="str">
            <v>37.3G01.1864</v>
          </cell>
          <cell r="Z2848">
            <v>0</v>
          </cell>
          <cell r="AA2848">
            <v>416000</v>
          </cell>
          <cell r="AB2848">
            <v>6</v>
          </cell>
          <cell r="AC2848">
            <v>335000</v>
          </cell>
        </row>
        <row r="2849">
          <cell r="X2849" t="str">
            <v>19.0171.1864</v>
          </cell>
          <cell r="Y2849" t="str">
            <v>37.3G01.1864</v>
          </cell>
          <cell r="Z2849">
            <v>0</v>
          </cell>
          <cell r="AA2849">
            <v>416000</v>
          </cell>
          <cell r="AB2849">
            <v>6</v>
          </cell>
          <cell r="AC2849">
            <v>335000</v>
          </cell>
        </row>
        <row r="2850">
          <cell r="X2850" t="str">
            <v>03.0274.0238</v>
          </cell>
          <cell r="Y2850" t="str">
            <v>37.8C00.0238</v>
          </cell>
          <cell r="Z2850">
            <v>18000</v>
          </cell>
          <cell r="AA2850">
            <v>50500</v>
          </cell>
          <cell r="AB2850">
            <v>7</v>
          </cell>
          <cell r="AC2850">
            <v>35200</v>
          </cell>
        </row>
        <row r="2851">
          <cell r="X2851" t="str">
            <v>03.0275.0238</v>
          </cell>
          <cell r="Y2851" t="str">
            <v>37.8C00.0238</v>
          </cell>
          <cell r="Z2851">
            <v>18000</v>
          </cell>
          <cell r="AA2851">
            <v>50500</v>
          </cell>
          <cell r="AB2851">
            <v>7</v>
          </cell>
          <cell r="AC2851">
            <v>35200</v>
          </cell>
        </row>
        <row r="2852">
          <cell r="X2852" t="str">
            <v>08.0013.0238</v>
          </cell>
          <cell r="Y2852" t="str">
            <v>37.8C00.0238</v>
          </cell>
          <cell r="Z2852">
            <v>18000</v>
          </cell>
          <cell r="AA2852">
            <v>50500</v>
          </cell>
          <cell r="AB2852">
            <v>7</v>
          </cell>
          <cell r="AC2852">
            <v>35200</v>
          </cell>
        </row>
        <row r="2853">
          <cell r="X2853" t="str">
            <v>08.0014.0238</v>
          </cell>
          <cell r="Y2853" t="str">
            <v>37.8C00.0238</v>
          </cell>
          <cell r="Z2853">
            <v>18000</v>
          </cell>
          <cell r="AA2853">
            <v>50500</v>
          </cell>
          <cell r="AB2853">
            <v>7</v>
          </cell>
          <cell r="AC2853">
            <v>35200</v>
          </cell>
        </row>
        <row r="2854">
          <cell r="X2854" t="str">
            <v>08.0486.0238</v>
          </cell>
          <cell r="Y2854" t="str">
            <v>37.8C00.0238</v>
          </cell>
          <cell r="Z2854">
            <v>18000</v>
          </cell>
          <cell r="AA2854">
            <v>50500</v>
          </cell>
          <cell r="AB2854">
            <v>7</v>
          </cell>
          <cell r="AC2854">
            <v>35200</v>
          </cell>
        </row>
        <row r="2855">
          <cell r="X2855" t="str">
            <v>17.0078.0238</v>
          </cell>
          <cell r="Y2855" t="str">
            <v>37.8C00.0238</v>
          </cell>
          <cell r="Z2855">
            <v>18000</v>
          </cell>
          <cell r="AA2855">
            <v>50500</v>
          </cell>
          <cell r="AB2855">
            <v>7</v>
          </cell>
          <cell r="AC2855">
            <v>35200</v>
          </cell>
        </row>
        <row r="2856">
          <cell r="X2856" t="str">
            <v>17.0175.0238</v>
          </cell>
          <cell r="Y2856" t="str">
            <v>37.8C00.0238</v>
          </cell>
          <cell r="Z2856">
            <v>18000</v>
          </cell>
          <cell r="AA2856">
            <v>50500</v>
          </cell>
          <cell r="AB2856">
            <v>7</v>
          </cell>
          <cell r="AC2856">
            <v>35200</v>
          </cell>
        </row>
        <row r="2857">
          <cell r="X2857" t="str">
            <v>18.0135.0025</v>
          </cell>
          <cell r="Y2857" t="str">
            <v>37.2A02.0025</v>
          </cell>
          <cell r="Z2857">
            <v>0</v>
          </cell>
          <cell r="AA2857">
            <v>391000</v>
          </cell>
          <cell r="AB2857">
            <v>1</v>
          </cell>
          <cell r="AC2857">
            <v>337000</v>
          </cell>
        </row>
        <row r="2858">
          <cell r="X2858" t="str">
            <v>05.0033.0328</v>
          </cell>
          <cell r="Y2858" t="str">
            <v>37.8D03.0328</v>
          </cell>
          <cell r="Z2858">
            <v>0</v>
          </cell>
          <cell r="AA2858">
            <v>427000</v>
          </cell>
          <cell r="AB2858">
            <v>4</v>
          </cell>
          <cell r="AC2858">
            <v>338000</v>
          </cell>
        </row>
        <row r="2859">
          <cell r="X2859" t="str">
            <v>05.0034.0328</v>
          </cell>
          <cell r="Y2859" t="str">
            <v>37.8D03.0328</v>
          </cell>
          <cell r="Z2859">
            <v>0</v>
          </cell>
          <cell r="AA2859">
            <v>427000</v>
          </cell>
          <cell r="AB2859">
            <v>4</v>
          </cell>
          <cell r="AC2859">
            <v>338000</v>
          </cell>
        </row>
        <row r="2860">
          <cell r="X2860" t="str">
            <v>05.0036.0328</v>
          </cell>
          <cell r="Y2860" t="str">
            <v>37.8D03.0328</v>
          </cell>
          <cell r="Z2860">
            <v>0</v>
          </cell>
          <cell r="AA2860">
            <v>427000</v>
          </cell>
          <cell r="AB2860">
            <v>4</v>
          </cell>
          <cell r="AC2860">
            <v>338000</v>
          </cell>
        </row>
        <row r="2861">
          <cell r="X2861" t="str">
            <v>05.0037.0328</v>
          </cell>
          <cell r="Y2861" t="str">
            <v>37.8D03.0328</v>
          </cell>
          <cell r="Z2861">
            <v>0</v>
          </cell>
          <cell r="AA2861">
            <v>427000</v>
          </cell>
          <cell r="AB2861">
            <v>4</v>
          </cell>
          <cell r="AC2861">
            <v>338000</v>
          </cell>
        </row>
        <row r="2862">
          <cell r="X2862" t="str">
            <v>03.1660.0764</v>
          </cell>
          <cell r="Y2862" t="str">
            <v>37.8D07.0764</v>
          </cell>
          <cell r="Z2862">
            <v>187000</v>
          </cell>
          <cell r="AA2862">
            <v>380000</v>
          </cell>
          <cell r="AB2862">
            <v>0</v>
          </cell>
          <cell r="AC2862">
            <v>310000</v>
          </cell>
        </row>
        <row r="2863">
          <cell r="X2863" t="str">
            <v>14.0168.0764</v>
          </cell>
          <cell r="Y2863" t="str">
            <v>37.8D07.0764</v>
          </cell>
          <cell r="Z2863">
            <v>187000</v>
          </cell>
          <cell r="AA2863">
            <v>380000</v>
          </cell>
          <cell r="AB2863">
            <v>0</v>
          </cell>
          <cell r="AC2863">
            <v>310000</v>
          </cell>
        </row>
        <row r="2864">
          <cell r="X2864" t="str">
            <v>13.0238.0648</v>
          </cell>
          <cell r="Y2864" t="str">
            <v>37.8D06.0648</v>
          </cell>
          <cell r="Z2864">
            <v>0</v>
          </cell>
          <cell r="AA2864">
            <v>383000</v>
          </cell>
          <cell r="AB2864">
            <v>1</v>
          </cell>
          <cell r="AC2864">
            <v>338000</v>
          </cell>
        </row>
        <row r="2865">
          <cell r="X2865" t="str">
            <v>03.1668.0766</v>
          </cell>
          <cell r="Y2865" t="str">
            <v>37.8D07.0766</v>
          </cell>
          <cell r="Z2865">
            <v>600000</v>
          </cell>
          <cell r="AA2865">
            <v>1200000</v>
          </cell>
          <cell r="AB2865">
            <v>0</v>
          </cell>
          <cell r="AC2865">
            <v>1082000</v>
          </cell>
        </row>
        <row r="2866">
          <cell r="X2866" t="str">
            <v>03.1669.0767</v>
          </cell>
          <cell r="Y2866" t="str">
            <v>37.8D07.0767</v>
          </cell>
          <cell r="Z2866">
            <v>400000</v>
          </cell>
          <cell r="AA2866">
            <v>1060000</v>
          </cell>
          <cell r="AB2866">
            <v>0</v>
          </cell>
          <cell r="AC2866">
            <v>882000</v>
          </cell>
        </row>
        <row r="2867">
          <cell r="X2867" t="str">
            <v>14.0177.0767</v>
          </cell>
          <cell r="Y2867" t="str">
            <v>37.8D07.0767</v>
          </cell>
          <cell r="Z2867">
            <v>400000</v>
          </cell>
          <cell r="AA2867">
            <v>1060000</v>
          </cell>
          <cell r="AB2867">
            <v>0</v>
          </cell>
          <cell r="AC2867">
            <v>882000</v>
          </cell>
        </row>
        <row r="2868">
          <cell r="X2868" t="str">
            <v>14.0178.0767</v>
          </cell>
          <cell r="Y2868" t="str">
            <v>37.8D07.0767</v>
          </cell>
          <cell r="Z2868">
            <v>400000</v>
          </cell>
          <cell r="AA2868">
            <v>1060000</v>
          </cell>
          <cell r="AB2868">
            <v>0</v>
          </cell>
          <cell r="AC2868">
            <v>882000</v>
          </cell>
        </row>
        <row r="2869">
          <cell r="X2869" t="str">
            <v>03.1663.0768</v>
          </cell>
          <cell r="Y2869" t="str">
            <v>37.8D07.0768</v>
          </cell>
          <cell r="Z2869">
            <v>720000</v>
          </cell>
          <cell r="AA2869">
            <v>1379000</v>
          </cell>
          <cell r="AB2869">
            <v>0</v>
          </cell>
          <cell r="AC2869">
            <v>1170000</v>
          </cell>
        </row>
        <row r="2870">
          <cell r="X2870" t="str">
            <v>03.1688.0768</v>
          </cell>
          <cell r="Y2870" t="str">
            <v>37.8D07.0768</v>
          </cell>
          <cell r="Z2870">
            <v>720000</v>
          </cell>
          <cell r="AA2870">
            <v>1379000</v>
          </cell>
          <cell r="AB2870">
            <v>0</v>
          </cell>
          <cell r="AC2870">
            <v>1170000</v>
          </cell>
        </row>
        <row r="2871">
          <cell r="X2871" t="str">
            <v>14.0106.0768</v>
          </cell>
          <cell r="Y2871" t="str">
            <v>37.8D07.0768</v>
          </cell>
          <cell r="Z2871">
            <v>720000</v>
          </cell>
          <cell r="AA2871">
            <v>1379000</v>
          </cell>
          <cell r="AB2871">
            <v>0</v>
          </cell>
          <cell r="AC2871">
            <v>1170000</v>
          </cell>
        </row>
        <row r="2872">
          <cell r="X2872" t="str">
            <v>03.1663.0769</v>
          </cell>
          <cell r="Y2872" t="str">
            <v>37.8D07.0769</v>
          </cell>
          <cell r="Z2872">
            <v>350000</v>
          </cell>
          <cell r="AA2872">
            <v>774000</v>
          </cell>
          <cell r="AB2872">
            <v>0</v>
          </cell>
          <cell r="AC2872">
            <v>655000</v>
          </cell>
        </row>
        <row r="2873">
          <cell r="X2873" t="str">
            <v>03.1688.0769</v>
          </cell>
          <cell r="Y2873" t="str">
            <v>37.8D07.0769</v>
          </cell>
          <cell r="Z2873">
            <v>350000</v>
          </cell>
          <cell r="AA2873">
            <v>774000</v>
          </cell>
          <cell r="AB2873">
            <v>0</v>
          </cell>
          <cell r="AC2873">
            <v>655000</v>
          </cell>
        </row>
        <row r="2874">
          <cell r="X2874" t="str">
            <v>14.0106.0769</v>
          </cell>
          <cell r="Y2874" t="str">
            <v>37.8D07.0769</v>
          </cell>
          <cell r="Z2874">
            <v>350000</v>
          </cell>
          <cell r="AA2874">
            <v>774000</v>
          </cell>
          <cell r="AB2874">
            <v>0</v>
          </cell>
          <cell r="AC2874">
            <v>655000</v>
          </cell>
        </row>
        <row r="2875">
          <cell r="X2875" t="str">
            <v>14.0171.0769</v>
          </cell>
          <cell r="Y2875" t="str">
            <v>37.8D07.0769</v>
          </cell>
          <cell r="Z2875">
            <v>350000</v>
          </cell>
          <cell r="AA2875">
            <v>774000</v>
          </cell>
          <cell r="AB2875">
            <v>0</v>
          </cell>
          <cell r="AC2875">
            <v>655000</v>
          </cell>
        </row>
        <row r="2876">
          <cell r="X2876" t="str">
            <v>14.0201.0769</v>
          </cell>
          <cell r="Y2876" t="str">
            <v>37.8D07.0769</v>
          </cell>
          <cell r="Z2876">
            <v>350000</v>
          </cell>
          <cell r="AA2876">
            <v>774000</v>
          </cell>
          <cell r="AB2876">
            <v>0</v>
          </cell>
          <cell r="AC2876">
            <v>655000</v>
          </cell>
        </row>
        <row r="2877">
          <cell r="X2877" t="str">
            <v>03.1667.0770</v>
          </cell>
          <cell r="Y2877" t="str">
            <v>37.8D07.0770</v>
          </cell>
          <cell r="Z2877">
            <v>204000</v>
          </cell>
          <cell r="AA2877">
            <v>750000</v>
          </cell>
          <cell r="AB2877">
            <v>0</v>
          </cell>
          <cell r="AC2877">
            <v>702000</v>
          </cell>
        </row>
        <row r="2878">
          <cell r="X2878" t="str">
            <v>03.1670.0770</v>
          </cell>
          <cell r="Y2878" t="str">
            <v>37.8D07.0770</v>
          </cell>
          <cell r="Z2878">
            <v>204000</v>
          </cell>
          <cell r="AA2878">
            <v>750000</v>
          </cell>
          <cell r="AB2878">
            <v>0</v>
          </cell>
          <cell r="AC2878">
            <v>702000</v>
          </cell>
        </row>
        <row r="2879">
          <cell r="X2879" t="str">
            <v>14.0176.0770</v>
          </cell>
          <cell r="Y2879" t="str">
            <v>37.8D07.0770</v>
          </cell>
          <cell r="Z2879">
            <v>204000</v>
          </cell>
          <cell r="AA2879">
            <v>750000</v>
          </cell>
          <cell r="AB2879">
            <v>0</v>
          </cell>
          <cell r="AC2879">
            <v>702000</v>
          </cell>
        </row>
        <row r="2880">
          <cell r="X2880" t="str">
            <v>14.0179.0770</v>
          </cell>
          <cell r="Y2880" t="str">
            <v>37.8D07.0770</v>
          </cell>
          <cell r="Z2880">
            <v>204000</v>
          </cell>
          <cell r="AA2880">
            <v>750000</v>
          </cell>
          <cell r="AB2880">
            <v>0</v>
          </cell>
          <cell r="AC2880">
            <v>702000</v>
          </cell>
        </row>
        <row r="2881">
          <cell r="X2881" t="str">
            <v>03.1667.0771</v>
          </cell>
          <cell r="Y2881" t="str">
            <v>37.8D07.0771</v>
          </cell>
          <cell r="Z2881">
            <v>358000</v>
          </cell>
          <cell r="AA2881">
            <v>1060000</v>
          </cell>
          <cell r="AB2881">
            <v>0</v>
          </cell>
          <cell r="AC2881">
            <v>882000</v>
          </cell>
        </row>
        <row r="2882">
          <cell r="X2882" t="str">
            <v>14.0176.0771</v>
          </cell>
          <cell r="Y2882" t="str">
            <v>37.8D07.0771</v>
          </cell>
          <cell r="Z2882">
            <v>358000</v>
          </cell>
          <cell r="AA2882">
            <v>1060000</v>
          </cell>
          <cell r="AB2882">
            <v>0</v>
          </cell>
          <cell r="AC2882">
            <v>882000</v>
          </cell>
        </row>
        <row r="2883">
          <cell r="X2883" t="str">
            <v>03.1664.0772</v>
          </cell>
          <cell r="Y2883" t="str">
            <v>37.8D07.0772</v>
          </cell>
          <cell r="Z2883">
            <v>248000</v>
          </cell>
          <cell r="AA2883">
            <v>645000</v>
          </cell>
          <cell r="AB2883">
            <v>0</v>
          </cell>
          <cell r="AC2883">
            <v>482000</v>
          </cell>
        </row>
        <row r="2884">
          <cell r="X2884" t="str">
            <v>03.2923.0772</v>
          </cell>
          <cell r="Y2884" t="str">
            <v>37.8D07.0772</v>
          </cell>
          <cell r="Z2884">
            <v>248000</v>
          </cell>
          <cell r="AA2884">
            <v>645000</v>
          </cell>
          <cell r="AB2884">
            <v>0</v>
          </cell>
          <cell r="AC2884">
            <v>482000</v>
          </cell>
        </row>
        <row r="2885">
          <cell r="X2885" t="str">
            <v>14.0172.0772</v>
          </cell>
          <cell r="Y2885" t="str">
            <v>37.8D07.0772</v>
          </cell>
          <cell r="Z2885">
            <v>248000</v>
          </cell>
          <cell r="AA2885">
            <v>645000</v>
          </cell>
          <cell r="AB2885">
            <v>0</v>
          </cell>
          <cell r="AC2885">
            <v>482000</v>
          </cell>
        </row>
        <row r="2886">
          <cell r="X2886" t="str">
            <v>28.0035.0772</v>
          </cell>
          <cell r="Y2886" t="str">
            <v>37.8D07.0772</v>
          </cell>
          <cell r="Z2886">
            <v>248000</v>
          </cell>
          <cell r="AA2886">
            <v>645000</v>
          </cell>
          <cell r="AB2886">
            <v>0</v>
          </cell>
          <cell r="AC2886">
            <v>482000</v>
          </cell>
        </row>
        <row r="2887">
          <cell r="X2887" t="str">
            <v>12.0371.1172</v>
          </cell>
          <cell r="Y2887" t="str">
            <v>37.8D11.1172</v>
          </cell>
          <cell r="Z2887">
            <v>0</v>
          </cell>
          <cell r="AA2887">
            <v>382000</v>
          </cell>
          <cell r="AB2887">
            <v>1</v>
          </cell>
          <cell r="AC2887">
            <v>338000</v>
          </cell>
        </row>
        <row r="2888">
          <cell r="X2888" t="str">
            <v>02.0532.1434</v>
          </cell>
          <cell r="Y2888" t="str">
            <v>37.1E02.1434</v>
          </cell>
          <cell r="Z2888">
            <v>0</v>
          </cell>
          <cell r="AA2888">
            <v>365000</v>
          </cell>
          <cell r="AB2888">
            <v>2</v>
          </cell>
          <cell r="AC2888">
            <v>341000</v>
          </cell>
        </row>
        <row r="2889">
          <cell r="X2889" t="str">
            <v>22.0317.1434</v>
          </cell>
          <cell r="Y2889" t="str">
            <v>37.1E02.1434</v>
          </cell>
          <cell r="Z2889">
            <v>0</v>
          </cell>
          <cell r="AA2889">
            <v>365000</v>
          </cell>
          <cell r="AB2889">
            <v>2</v>
          </cell>
          <cell r="AC2889">
            <v>341000</v>
          </cell>
        </row>
        <row r="2890">
          <cell r="X2890" t="str">
            <v>02.0530.1445</v>
          </cell>
          <cell r="Y2890" t="str">
            <v>37.1E02.1445</v>
          </cell>
          <cell r="Z2890">
            <v>0</v>
          </cell>
          <cell r="AA2890">
            <v>365000</v>
          </cell>
          <cell r="AB2890">
            <v>2</v>
          </cell>
          <cell r="AC2890">
            <v>341000</v>
          </cell>
        </row>
        <row r="2891">
          <cell r="X2891" t="str">
            <v>22.0318.1445</v>
          </cell>
          <cell r="Y2891" t="str">
            <v>37.1E02.1445</v>
          </cell>
          <cell r="Z2891">
            <v>0</v>
          </cell>
          <cell r="AA2891">
            <v>365000</v>
          </cell>
          <cell r="AB2891">
            <v>2</v>
          </cell>
          <cell r="AC2891">
            <v>341000</v>
          </cell>
        </row>
        <row r="2892">
          <cell r="X2892" t="str">
            <v>13.0018.0625</v>
          </cell>
          <cell r="Y2892" t="str">
            <v>37.8D06.0625</v>
          </cell>
          <cell r="Z2892">
            <v>1517000</v>
          </cell>
          <cell r="AA2892">
            <v>2673000</v>
          </cell>
          <cell r="AB2892">
            <v>0</v>
          </cell>
          <cell r="AC2892">
            <v>2304000</v>
          </cell>
        </row>
        <row r="2893">
          <cell r="X2893" t="str">
            <v>03.2245.0216</v>
          </cell>
          <cell r="Y2893" t="str">
            <v>37.8B00.0216</v>
          </cell>
          <cell r="Z2893">
            <v>100000</v>
          </cell>
          <cell r="AA2893">
            <v>172000</v>
          </cell>
          <cell r="AB2893">
            <v>6</v>
          </cell>
          <cell r="AC2893">
            <v>150000</v>
          </cell>
        </row>
        <row r="2894">
          <cell r="X2894" t="str">
            <v>03.3821.0216</v>
          </cell>
          <cell r="Y2894" t="str">
            <v>37.8B00.0216</v>
          </cell>
          <cell r="Z2894">
            <v>100000</v>
          </cell>
          <cell r="AA2894">
            <v>172000</v>
          </cell>
          <cell r="AB2894">
            <v>6</v>
          </cell>
          <cell r="AC2894">
            <v>150000</v>
          </cell>
        </row>
        <row r="2895">
          <cell r="X2895" t="str">
            <v>03.3827.0216</v>
          </cell>
          <cell r="Y2895" t="str">
            <v>37.8B00.0216</v>
          </cell>
          <cell r="Z2895">
            <v>100000</v>
          </cell>
          <cell r="AA2895">
            <v>172000</v>
          </cell>
          <cell r="AB2895">
            <v>6</v>
          </cell>
          <cell r="AC2895">
            <v>150000</v>
          </cell>
        </row>
        <row r="2896">
          <cell r="X2896" t="str">
            <v>11.0090.0216</v>
          </cell>
          <cell r="Y2896" t="str">
            <v>37.8B00.0216</v>
          </cell>
          <cell r="Z2896">
            <v>100000</v>
          </cell>
          <cell r="AA2896">
            <v>172000</v>
          </cell>
          <cell r="AB2896">
            <v>6</v>
          </cell>
          <cell r="AC2896">
            <v>150000</v>
          </cell>
        </row>
        <row r="2897">
          <cell r="X2897" t="str">
            <v>15.0051.0216</v>
          </cell>
          <cell r="Y2897" t="str">
            <v>37.8B00.0216</v>
          </cell>
          <cell r="Z2897">
            <v>100000</v>
          </cell>
          <cell r="AA2897">
            <v>172000</v>
          </cell>
          <cell r="AB2897">
            <v>6</v>
          </cell>
          <cell r="AC2897">
            <v>150000</v>
          </cell>
        </row>
        <row r="2898">
          <cell r="X2898" t="str">
            <v>15.0301.0216</v>
          </cell>
          <cell r="Y2898" t="str">
            <v>37.8B00.0216</v>
          </cell>
          <cell r="Z2898">
            <v>100000</v>
          </cell>
          <cell r="AA2898">
            <v>172000</v>
          </cell>
          <cell r="AB2898">
            <v>6</v>
          </cell>
          <cell r="AC2898">
            <v>150000</v>
          </cell>
        </row>
        <row r="2899">
          <cell r="X2899" t="str">
            <v>13.0237.0620</v>
          </cell>
          <cell r="Y2899" t="str">
            <v>37.8D06.0620</v>
          </cell>
          <cell r="Z2899">
            <v>0</v>
          </cell>
          <cell r="AA2899">
            <v>430000</v>
          </cell>
          <cell r="AB2899">
            <v>1</v>
          </cell>
          <cell r="AC2899">
            <v>341000</v>
          </cell>
        </row>
        <row r="2900">
          <cell r="X2900" t="str">
            <v>19.0167.1844</v>
          </cell>
          <cell r="Y2900" t="str">
            <v>37.3G01.1844</v>
          </cell>
          <cell r="Z2900">
            <v>0</v>
          </cell>
          <cell r="AA2900">
            <v>426000</v>
          </cell>
          <cell r="AB2900">
            <v>1</v>
          </cell>
          <cell r="AC2900">
            <v>345000</v>
          </cell>
        </row>
        <row r="2901">
          <cell r="X2901" t="str">
            <v>02.0588.0313</v>
          </cell>
          <cell r="Y2901" t="str">
            <v>37.8D02.0313</v>
          </cell>
          <cell r="Z2901">
            <v>0</v>
          </cell>
          <cell r="AA2901">
            <v>370000</v>
          </cell>
          <cell r="AB2901">
            <v>4</v>
          </cell>
          <cell r="AC2901">
            <v>346000</v>
          </cell>
        </row>
        <row r="2902">
          <cell r="X2902" t="str">
            <v>03.2245.0218</v>
          </cell>
          <cell r="Y2902" t="str">
            <v>37.8B00.0218</v>
          </cell>
          <cell r="Z2902">
            <v>140000</v>
          </cell>
          <cell r="AA2902">
            <v>244000</v>
          </cell>
          <cell r="AB2902">
            <v>5</v>
          </cell>
          <cell r="AC2902">
            <v>200000</v>
          </cell>
        </row>
        <row r="2903">
          <cell r="X2903" t="str">
            <v>03.3594.0218</v>
          </cell>
          <cell r="Y2903" t="str">
            <v>37.8B00.0218</v>
          </cell>
          <cell r="Z2903">
            <v>140000</v>
          </cell>
          <cell r="AA2903">
            <v>244000</v>
          </cell>
          <cell r="AB2903">
            <v>5</v>
          </cell>
          <cell r="AC2903">
            <v>200000</v>
          </cell>
        </row>
        <row r="2904">
          <cell r="X2904" t="str">
            <v>03.3818.0218</v>
          </cell>
          <cell r="Y2904" t="str">
            <v>37.8B00.0218</v>
          </cell>
          <cell r="Z2904">
            <v>140000</v>
          </cell>
          <cell r="AA2904">
            <v>244000</v>
          </cell>
          <cell r="AB2904">
            <v>5</v>
          </cell>
          <cell r="AC2904">
            <v>200000</v>
          </cell>
        </row>
        <row r="2905">
          <cell r="X2905" t="str">
            <v>03.3827.0218</v>
          </cell>
          <cell r="Y2905" t="str">
            <v>37.8B00.0218</v>
          </cell>
          <cell r="Z2905">
            <v>140000</v>
          </cell>
          <cell r="AA2905">
            <v>244000</v>
          </cell>
          <cell r="AB2905">
            <v>5</v>
          </cell>
          <cell r="AC2905">
            <v>200000</v>
          </cell>
        </row>
        <row r="2906">
          <cell r="X2906" t="str">
            <v>15.0301.0218</v>
          </cell>
          <cell r="Y2906" t="str">
            <v>37.8B00.0218</v>
          </cell>
          <cell r="Z2906">
            <v>140000</v>
          </cell>
          <cell r="AA2906">
            <v>244000</v>
          </cell>
          <cell r="AB2906">
            <v>5</v>
          </cell>
          <cell r="AC2906">
            <v>200000</v>
          </cell>
        </row>
        <row r="2907">
          <cell r="X2907" t="str">
            <v>02.0589.0313</v>
          </cell>
          <cell r="Y2907" t="str">
            <v>37.8D02.0313</v>
          </cell>
          <cell r="Z2907">
            <v>0</v>
          </cell>
          <cell r="AA2907">
            <v>370000</v>
          </cell>
          <cell r="AB2907">
            <v>4</v>
          </cell>
          <cell r="AC2907">
            <v>346000</v>
          </cell>
        </row>
        <row r="2908">
          <cell r="X2908" t="str">
            <v>03.2379.0313</v>
          </cell>
          <cell r="Y2908" t="str">
            <v>37.8D02.0313</v>
          </cell>
          <cell r="Z2908">
            <v>0</v>
          </cell>
          <cell r="AA2908">
            <v>370000</v>
          </cell>
          <cell r="AB2908">
            <v>4</v>
          </cell>
          <cell r="AC2908">
            <v>346000</v>
          </cell>
        </row>
        <row r="2909">
          <cell r="X2909" t="str">
            <v>03.2382.0313</v>
          </cell>
          <cell r="Y2909" t="str">
            <v>37.8D02.0313</v>
          </cell>
          <cell r="Z2909">
            <v>0</v>
          </cell>
          <cell r="AA2909">
            <v>370000</v>
          </cell>
          <cell r="AB2909">
            <v>4</v>
          </cell>
          <cell r="AC2909">
            <v>346000</v>
          </cell>
        </row>
        <row r="2910">
          <cell r="X2910" t="str">
            <v>03.2789.1165</v>
          </cell>
          <cell r="Y2910" t="str">
            <v>37.8D11.1165</v>
          </cell>
          <cell r="Z2910">
            <v>0</v>
          </cell>
          <cell r="AA2910">
            <v>392000</v>
          </cell>
          <cell r="AB2910">
            <v>2</v>
          </cell>
          <cell r="AC2910">
            <v>348000</v>
          </cell>
        </row>
        <row r="2911">
          <cell r="X2911" t="str">
            <v>12.0366.1165</v>
          </cell>
          <cell r="Y2911" t="str">
            <v>37.8D11.1165</v>
          </cell>
          <cell r="Z2911">
            <v>0</v>
          </cell>
          <cell r="AA2911">
            <v>392000</v>
          </cell>
          <cell r="AB2911">
            <v>2</v>
          </cell>
          <cell r="AC2911">
            <v>348000</v>
          </cell>
        </row>
        <row r="2912">
          <cell r="X2912" t="str">
            <v>03.1550.0749</v>
          </cell>
          <cell r="Y2912" t="str">
            <v>37.8D07.0749</v>
          </cell>
          <cell r="Z2912">
            <v>0</v>
          </cell>
          <cell r="AA2912">
            <v>393000</v>
          </cell>
          <cell r="AB2912">
            <v>6</v>
          </cell>
          <cell r="AC2912">
            <v>349000</v>
          </cell>
        </row>
        <row r="2913">
          <cell r="X2913" t="str">
            <v>03.1645.0749</v>
          </cell>
          <cell r="Y2913" t="str">
            <v>37.8D07.0749</v>
          </cell>
          <cell r="Z2913">
            <v>0</v>
          </cell>
          <cell r="AA2913">
            <v>393000</v>
          </cell>
          <cell r="AB2913">
            <v>6</v>
          </cell>
          <cell r="AC2913">
            <v>349000</v>
          </cell>
        </row>
        <row r="2914">
          <cell r="X2914" t="str">
            <v>01.0086.0898</v>
          </cell>
          <cell r="Y2914" t="str">
            <v>37.8D08.0898</v>
          </cell>
          <cell r="Z2914">
            <v>8000</v>
          </cell>
          <cell r="AA2914">
            <v>17600</v>
          </cell>
          <cell r="AB2914">
            <v>0</v>
          </cell>
          <cell r="AC2914">
            <v>8000</v>
          </cell>
        </row>
        <row r="2915">
          <cell r="X2915" t="str">
            <v>01.0087.0898</v>
          </cell>
          <cell r="Y2915" t="str">
            <v>37.8D08.0898</v>
          </cell>
          <cell r="Z2915">
            <v>8000</v>
          </cell>
          <cell r="AA2915">
            <v>17600</v>
          </cell>
          <cell r="AB2915">
            <v>0</v>
          </cell>
          <cell r="AC2915">
            <v>8000</v>
          </cell>
        </row>
        <row r="2916">
          <cell r="X2916" t="str">
            <v>02.0032.0898</v>
          </cell>
          <cell r="Y2916" t="str">
            <v>37.8D08.0898</v>
          </cell>
          <cell r="Z2916">
            <v>8000</v>
          </cell>
          <cell r="AA2916">
            <v>17600</v>
          </cell>
          <cell r="AB2916">
            <v>0</v>
          </cell>
          <cell r="AC2916">
            <v>8000</v>
          </cell>
        </row>
        <row r="2917">
          <cell r="X2917" t="str">
            <v>03.0089.0898</v>
          </cell>
          <cell r="Y2917" t="str">
            <v>37.8D08.0898</v>
          </cell>
          <cell r="Z2917">
            <v>8000</v>
          </cell>
          <cell r="AA2917">
            <v>17600</v>
          </cell>
          <cell r="AB2917">
            <v>0</v>
          </cell>
          <cell r="AC2917">
            <v>8000</v>
          </cell>
        </row>
        <row r="2918">
          <cell r="X2918" t="str">
            <v>03.0090.0898</v>
          </cell>
          <cell r="Y2918" t="str">
            <v>37.8D08.0898</v>
          </cell>
          <cell r="Z2918">
            <v>8000</v>
          </cell>
          <cell r="AA2918">
            <v>17600</v>
          </cell>
          <cell r="AB2918">
            <v>0</v>
          </cell>
          <cell r="AC2918">
            <v>8000</v>
          </cell>
        </row>
        <row r="2919">
          <cell r="X2919" t="str">
            <v>03.2611.0898</v>
          </cell>
          <cell r="Y2919" t="str">
            <v>37.8D08.0898</v>
          </cell>
          <cell r="Z2919">
            <v>8000</v>
          </cell>
          <cell r="AA2919">
            <v>17600</v>
          </cell>
          <cell r="AB2919">
            <v>0</v>
          </cell>
          <cell r="AC2919">
            <v>8000</v>
          </cell>
        </row>
        <row r="2920">
          <cell r="X2920" t="str">
            <v>09.0123.0898</v>
          </cell>
          <cell r="Y2920" t="str">
            <v>37.8D08.0898</v>
          </cell>
          <cell r="Z2920">
            <v>8000</v>
          </cell>
          <cell r="AA2920">
            <v>17600</v>
          </cell>
          <cell r="AB2920">
            <v>0</v>
          </cell>
          <cell r="AC2920">
            <v>8000</v>
          </cell>
        </row>
        <row r="2921">
          <cell r="X2921" t="str">
            <v>12.0164.0898</v>
          </cell>
          <cell r="Y2921" t="str">
            <v>37.8D08.0898</v>
          </cell>
          <cell r="Z2921">
            <v>8000</v>
          </cell>
          <cell r="AA2921">
            <v>17600</v>
          </cell>
          <cell r="AB2921">
            <v>0</v>
          </cell>
          <cell r="AC2921">
            <v>8000</v>
          </cell>
        </row>
        <row r="2922">
          <cell r="X2922" t="str">
            <v>15.0222.0898</v>
          </cell>
          <cell r="Y2922" t="str">
            <v>37.8D08.0898</v>
          </cell>
          <cell r="Z2922">
            <v>8000</v>
          </cell>
          <cell r="AA2922">
            <v>17600</v>
          </cell>
          <cell r="AB2922">
            <v>0</v>
          </cell>
          <cell r="AC2922">
            <v>8000</v>
          </cell>
        </row>
        <row r="2923">
          <cell r="X2923" t="str">
            <v>01.0286.1531</v>
          </cell>
          <cell r="Y2923" t="str">
            <v>37.1E03.1531</v>
          </cell>
          <cell r="Z2923">
            <v>72000</v>
          </cell>
          <cell r="AA2923">
            <v>212000</v>
          </cell>
          <cell r="AB2923">
            <v>0</v>
          </cell>
          <cell r="AC2923">
            <v>200000</v>
          </cell>
        </row>
        <row r="2924">
          <cell r="X2924" t="str">
            <v>02.0621.1531</v>
          </cell>
          <cell r="Y2924" t="str">
            <v>37.1E03.1531</v>
          </cell>
          <cell r="Z2924">
            <v>72000</v>
          </cell>
          <cell r="AA2924">
            <v>212000</v>
          </cell>
          <cell r="AB2924">
            <v>0</v>
          </cell>
          <cell r="AC2924">
            <v>200000</v>
          </cell>
        </row>
        <row r="2925">
          <cell r="X2925" t="str">
            <v>23.0103.1531</v>
          </cell>
          <cell r="Y2925" t="str">
            <v>37.1E03.1531</v>
          </cell>
          <cell r="Z2925">
            <v>72000</v>
          </cell>
          <cell r="AA2925">
            <v>212000</v>
          </cell>
          <cell r="AB2925">
            <v>0</v>
          </cell>
          <cell r="AC2925">
            <v>200000</v>
          </cell>
        </row>
        <row r="2926">
          <cell r="X2926" t="str">
            <v>03.1674.0774</v>
          </cell>
          <cell r="Y2926" t="str">
            <v>37.8D07.0774</v>
          </cell>
          <cell r="Z2926">
            <v>281000</v>
          </cell>
          <cell r="AA2926">
            <v>704000</v>
          </cell>
          <cell r="AB2926">
            <v>0</v>
          </cell>
          <cell r="AC2926">
            <v>582000</v>
          </cell>
        </row>
        <row r="2927">
          <cell r="X2927" t="str">
            <v>03.1676.0774</v>
          </cell>
          <cell r="Y2927" t="str">
            <v>37.8D07.0774</v>
          </cell>
          <cell r="Z2927">
            <v>281000</v>
          </cell>
          <cell r="AA2927">
            <v>704000</v>
          </cell>
          <cell r="AB2927">
            <v>0</v>
          </cell>
          <cell r="AC2927">
            <v>582000</v>
          </cell>
        </row>
        <row r="2928">
          <cell r="X2928" t="str">
            <v>14.0184.0774</v>
          </cell>
          <cell r="Y2928" t="str">
            <v>37.8D07.0774</v>
          </cell>
          <cell r="Z2928">
            <v>281000</v>
          </cell>
          <cell r="AA2928">
            <v>704000</v>
          </cell>
          <cell r="AB2928">
            <v>0</v>
          </cell>
          <cell r="AC2928">
            <v>582000</v>
          </cell>
        </row>
        <row r="2929">
          <cell r="X2929" t="str">
            <v>14.0186.0774</v>
          </cell>
          <cell r="Y2929" t="str">
            <v>37.8D07.0774</v>
          </cell>
          <cell r="Z2929">
            <v>281000</v>
          </cell>
          <cell r="AA2929">
            <v>704000</v>
          </cell>
          <cell r="AB2929">
            <v>0</v>
          </cell>
          <cell r="AC2929">
            <v>582000</v>
          </cell>
        </row>
        <row r="2930">
          <cell r="X2930" t="str">
            <v>07.0237.0749</v>
          </cell>
          <cell r="Y2930" t="str">
            <v>37.8D07.0749</v>
          </cell>
          <cell r="Z2930">
            <v>0</v>
          </cell>
          <cell r="AA2930">
            <v>393000</v>
          </cell>
          <cell r="AB2930">
            <v>6</v>
          </cell>
          <cell r="AC2930">
            <v>349000</v>
          </cell>
        </row>
        <row r="2931">
          <cell r="X2931" t="str">
            <v>03.2247.0627</v>
          </cell>
          <cell r="Y2931" t="str">
            <v>37.8D06.0627</v>
          </cell>
          <cell r="Z2931">
            <v>1516000</v>
          </cell>
          <cell r="AA2931">
            <v>2638000</v>
          </cell>
          <cell r="AB2931">
            <v>0</v>
          </cell>
          <cell r="AC2931">
            <v>2269000</v>
          </cell>
        </row>
        <row r="2932">
          <cell r="X2932" t="str">
            <v>03.2726.0627</v>
          </cell>
          <cell r="Y2932" t="str">
            <v>37.8D06.0627</v>
          </cell>
          <cell r="Z2932">
            <v>1516000</v>
          </cell>
          <cell r="AA2932">
            <v>2638000</v>
          </cell>
          <cell r="AB2932">
            <v>0</v>
          </cell>
          <cell r="AC2932">
            <v>2269000</v>
          </cell>
        </row>
        <row r="2933">
          <cell r="X2933" t="str">
            <v>13.0141.0627</v>
          </cell>
          <cell r="Y2933" t="str">
            <v>37.8D06.0627</v>
          </cell>
          <cell r="Z2933">
            <v>1516000</v>
          </cell>
          <cell r="AA2933">
            <v>2638000</v>
          </cell>
          <cell r="AB2933">
            <v>0</v>
          </cell>
          <cell r="AC2933">
            <v>2269000</v>
          </cell>
        </row>
        <row r="2934">
          <cell r="X2934" t="str">
            <v>24.0265.1674</v>
          </cell>
          <cell r="Y2934" t="str">
            <v>37.1E04.1674</v>
          </cell>
          <cell r="Z2934">
            <v>20000</v>
          </cell>
          <cell r="AA2934">
            <v>40200</v>
          </cell>
          <cell r="AB2934">
            <v>22</v>
          </cell>
          <cell r="AC2934">
            <v>35000</v>
          </cell>
        </row>
        <row r="2935">
          <cell r="X2935" t="str">
            <v>24.0266.1674</v>
          </cell>
          <cell r="Y2935" t="str">
            <v>37.1E04.1674</v>
          </cell>
          <cell r="Z2935">
            <v>20000</v>
          </cell>
          <cell r="AA2935">
            <v>40200</v>
          </cell>
          <cell r="AB2935">
            <v>22</v>
          </cell>
          <cell r="AC2935">
            <v>35000</v>
          </cell>
        </row>
        <row r="2936">
          <cell r="X2936" t="str">
            <v>24.0267.1674</v>
          </cell>
          <cell r="Y2936" t="str">
            <v>37.1E04.1674</v>
          </cell>
          <cell r="Z2936">
            <v>20000</v>
          </cell>
          <cell r="AA2936">
            <v>40200</v>
          </cell>
          <cell r="AB2936">
            <v>22</v>
          </cell>
          <cell r="AC2936">
            <v>35000</v>
          </cell>
        </row>
        <row r="2937">
          <cell r="X2937" t="str">
            <v>24.0268.1674</v>
          </cell>
          <cell r="Y2937" t="str">
            <v>37.1E04.1674</v>
          </cell>
          <cell r="Z2937">
            <v>20000</v>
          </cell>
          <cell r="AA2937">
            <v>40200</v>
          </cell>
          <cell r="AB2937">
            <v>22</v>
          </cell>
          <cell r="AC2937">
            <v>35000</v>
          </cell>
        </row>
        <row r="2938">
          <cell r="X2938" t="str">
            <v>24.0269.1674</v>
          </cell>
          <cell r="Y2938" t="str">
            <v>37.1E04.1674</v>
          </cell>
          <cell r="Z2938">
            <v>20000</v>
          </cell>
          <cell r="AA2938">
            <v>40200</v>
          </cell>
          <cell r="AB2938">
            <v>22</v>
          </cell>
          <cell r="AC2938">
            <v>35000</v>
          </cell>
        </row>
        <row r="2939">
          <cell r="X2939" t="str">
            <v>24.0284.1674</v>
          </cell>
          <cell r="Y2939" t="str">
            <v>37.1E04.1674</v>
          </cell>
          <cell r="Z2939">
            <v>20000</v>
          </cell>
          <cell r="AA2939">
            <v>40200</v>
          </cell>
          <cell r="AB2939">
            <v>22</v>
          </cell>
          <cell r="AC2939">
            <v>35000</v>
          </cell>
        </row>
        <row r="2940">
          <cell r="X2940" t="str">
            <v>24.0305.1674</v>
          </cell>
          <cell r="Y2940" t="str">
            <v>37.1E04.1674</v>
          </cell>
          <cell r="Z2940">
            <v>20000</v>
          </cell>
          <cell r="AA2940">
            <v>40200</v>
          </cell>
          <cell r="AB2940">
            <v>22</v>
          </cell>
          <cell r="AC2940">
            <v>35000</v>
          </cell>
        </row>
        <row r="2941">
          <cell r="X2941" t="str">
            <v>24.0306.1674</v>
          </cell>
          <cell r="Y2941" t="str">
            <v>37.1E04.1674</v>
          </cell>
          <cell r="Z2941">
            <v>20000</v>
          </cell>
          <cell r="AA2941">
            <v>40200</v>
          </cell>
          <cell r="AB2941">
            <v>22</v>
          </cell>
          <cell r="AC2941">
            <v>35000</v>
          </cell>
        </row>
        <row r="2942">
          <cell r="X2942" t="str">
            <v>24.0307.1674</v>
          </cell>
          <cell r="Y2942" t="str">
            <v>37.1E04.1674</v>
          </cell>
          <cell r="Z2942">
            <v>20000</v>
          </cell>
          <cell r="AA2942">
            <v>40200</v>
          </cell>
          <cell r="AB2942">
            <v>22</v>
          </cell>
          <cell r="AC2942">
            <v>35000</v>
          </cell>
        </row>
        <row r="2943">
          <cell r="X2943" t="str">
            <v>24.0308.1674</v>
          </cell>
          <cell r="Y2943" t="str">
            <v>37.1E04.1674</v>
          </cell>
          <cell r="Z2943">
            <v>20000</v>
          </cell>
          <cell r="AA2943">
            <v>40200</v>
          </cell>
          <cell r="AB2943">
            <v>22</v>
          </cell>
          <cell r="AC2943">
            <v>35000</v>
          </cell>
        </row>
        <row r="2944">
          <cell r="X2944" t="str">
            <v>24.0309.1674</v>
          </cell>
          <cell r="Y2944" t="str">
            <v>37.1E04.1674</v>
          </cell>
          <cell r="Z2944">
            <v>20000</v>
          </cell>
          <cell r="AA2944">
            <v>40200</v>
          </cell>
          <cell r="AB2944">
            <v>22</v>
          </cell>
          <cell r="AC2944">
            <v>35000</v>
          </cell>
        </row>
        <row r="2945">
          <cell r="X2945" t="str">
            <v>24.0310.1674</v>
          </cell>
          <cell r="Y2945" t="str">
            <v>37.1E04.1674</v>
          </cell>
          <cell r="Z2945">
            <v>20000</v>
          </cell>
          <cell r="AA2945">
            <v>40200</v>
          </cell>
          <cell r="AB2945">
            <v>22</v>
          </cell>
          <cell r="AC2945">
            <v>35000</v>
          </cell>
        </row>
        <row r="2946">
          <cell r="X2946" t="str">
            <v>24.0311.1674</v>
          </cell>
          <cell r="Y2946" t="str">
            <v>37.1E04.1674</v>
          </cell>
          <cell r="Z2946">
            <v>20000</v>
          </cell>
          <cell r="AA2946">
            <v>40200</v>
          </cell>
          <cell r="AB2946">
            <v>22</v>
          </cell>
          <cell r="AC2946">
            <v>35000</v>
          </cell>
        </row>
        <row r="2947">
          <cell r="X2947" t="str">
            <v>24.0312.1674</v>
          </cell>
          <cell r="Y2947" t="str">
            <v>37.1E04.1674</v>
          </cell>
          <cell r="Z2947">
            <v>20000</v>
          </cell>
          <cell r="AA2947">
            <v>40200</v>
          </cell>
          <cell r="AB2947">
            <v>22</v>
          </cell>
          <cell r="AC2947">
            <v>35000</v>
          </cell>
        </row>
        <row r="2948">
          <cell r="X2948" t="str">
            <v>24.0313.1674</v>
          </cell>
          <cell r="Y2948" t="str">
            <v>37.1E04.1674</v>
          </cell>
          <cell r="Z2948">
            <v>20000</v>
          </cell>
          <cell r="AA2948">
            <v>40200</v>
          </cell>
          <cell r="AB2948">
            <v>22</v>
          </cell>
          <cell r="AC2948">
            <v>35000</v>
          </cell>
        </row>
        <row r="2949">
          <cell r="X2949" t="str">
            <v>24.0314.1674</v>
          </cell>
          <cell r="Y2949" t="str">
            <v>37.1E04.1674</v>
          </cell>
          <cell r="Z2949">
            <v>20000</v>
          </cell>
          <cell r="AA2949">
            <v>40200</v>
          </cell>
          <cell r="AB2949">
            <v>22</v>
          </cell>
          <cell r="AC2949">
            <v>35000</v>
          </cell>
        </row>
        <row r="2950">
          <cell r="X2950" t="str">
            <v>24.0315.1674</v>
          </cell>
          <cell r="Y2950" t="str">
            <v>37.1E04.1674</v>
          </cell>
          <cell r="Z2950">
            <v>20000</v>
          </cell>
          <cell r="AA2950">
            <v>40200</v>
          </cell>
          <cell r="AB2950">
            <v>22</v>
          </cell>
          <cell r="AC2950">
            <v>35000</v>
          </cell>
        </row>
        <row r="2951">
          <cell r="X2951" t="str">
            <v>24.0316.1674</v>
          </cell>
          <cell r="Y2951" t="str">
            <v>37.1E04.1674</v>
          </cell>
          <cell r="Z2951">
            <v>20000</v>
          </cell>
          <cell r="AA2951">
            <v>40200</v>
          </cell>
          <cell r="AB2951">
            <v>22</v>
          </cell>
          <cell r="AC2951">
            <v>35000</v>
          </cell>
        </row>
        <row r="2952">
          <cell r="X2952" t="str">
            <v>24.0317.1674</v>
          </cell>
          <cell r="Y2952" t="str">
            <v>37.1E04.1674</v>
          </cell>
          <cell r="Z2952">
            <v>20000</v>
          </cell>
          <cell r="AA2952">
            <v>40200</v>
          </cell>
          <cell r="AB2952">
            <v>22</v>
          </cell>
          <cell r="AC2952">
            <v>35000</v>
          </cell>
        </row>
        <row r="2953">
          <cell r="X2953" t="str">
            <v>24.0318.1674</v>
          </cell>
          <cell r="Y2953" t="str">
            <v>37.1E04.1674</v>
          </cell>
          <cell r="Z2953">
            <v>20000</v>
          </cell>
          <cell r="AA2953">
            <v>40200</v>
          </cell>
          <cell r="AB2953">
            <v>22</v>
          </cell>
          <cell r="AC2953">
            <v>35000</v>
          </cell>
        </row>
        <row r="2954">
          <cell r="X2954" t="str">
            <v>24.0319.1674</v>
          </cell>
          <cell r="Y2954" t="str">
            <v>37.1E04.1674</v>
          </cell>
          <cell r="Z2954">
            <v>20000</v>
          </cell>
          <cell r="AA2954">
            <v>40200</v>
          </cell>
          <cell r="AB2954">
            <v>22</v>
          </cell>
          <cell r="AC2954">
            <v>35000</v>
          </cell>
        </row>
        <row r="2955">
          <cell r="X2955" t="str">
            <v>24.0321.1674</v>
          </cell>
          <cell r="Y2955" t="str">
            <v>37.1E04.1674</v>
          </cell>
          <cell r="Z2955">
            <v>20000</v>
          </cell>
          <cell r="AA2955">
            <v>40200</v>
          </cell>
          <cell r="AB2955">
            <v>22</v>
          </cell>
          <cell r="AC2955">
            <v>35000</v>
          </cell>
        </row>
        <row r="2956">
          <cell r="X2956" t="str">
            <v>13.0182.0749</v>
          </cell>
          <cell r="Y2956" t="str">
            <v>37.8D07.0749</v>
          </cell>
          <cell r="Z2956">
            <v>0</v>
          </cell>
          <cell r="AA2956">
            <v>393000</v>
          </cell>
          <cell r="AB2956">
            <v>6</v>
          </cell>
          <cell r="AC2956">
            <v>349000</v>
          </cell>
        </row>
        <row r="2957">
          <cell r="X2957" t="str">
            <v>14.0029.0749</v>
          </cell>
          <cell r="Y2957" t="str">
            <v>37.8D07.0749</v>
          </cell>
          <cell r="Z2957">
            <v>0</v>
          </cell>
          <cell r="AA2957">
            <v>393000</v>
          </cell>
          <cell r="AB2957">
            <v>6</v>
          </cell>
          <cell r="AC2957">
            <v>349000</v>
          </cell>
        </row>
        <row r="2958">
          <cell r="X2958" t="str">
            <v>14.0030.0749</v>
          </cell>
          <cell r="Y2958" t="str">
            <v>37.8D07.0749</v>
          </cell>
          <cell r="Z2958">
            <v>0</v>
          </cell>
          <cell r="AA2958">
            <v>393000</v>
          </cell>
          <cell r="AB2958">
            <v>6</v>
          </cell>
          <cell r="AC2958">
            <v>349000</v>
          </cell>
        </row>
        <row r="2959">
          <cell r="X2959" t="str">
            <v>22.0342.1225</v>
          </cell>
          <cell r="Y2959" t="str">
            <v>37.1E01.1225</v>
          </cell>
          <cell r="Z2959">
            <v>0</v>
          </cell>
          <cell r="AA2959">
            <v>385000</v>
          </cell>
          <cell r="AB2959">
            <v>1</v>
          </cell>
          <cell r="AC2959">
            <v>350000</v>
          </cell>
        </row>
        <row r="2960">
          <cell r="X2960" t="str">
            <v>21.0113.1804</v>
          </cell>
          <cell r="Y2960" t="str">
            <v>37.3F00.1804</v>
          </cell>
          <cell r="Z2960">
            <v>0</v>
          </cell>
          <cell r="AA2960">
            <v>407000</v>
          </cell>
          <cell r="AB2960">
            <v>2</v>
          </cell>
          <cell r="AC2960">
            <v>354000</v>
          </cell>
        </row>
        <row r="2961">
          <cell r="X2961" t="str">
            <v>21.0114.1804</v>
          </cell>
          <cell r="Y2961" t="str">
            <v>37.3F00.1804</v>
          </cell>
          <cell r="Z2961">
            <v>0</v>
          </cell>
          <cell r="AA2961">
            <v>407000</v>
          </cell>
          <cell r="AB2961">
            <v>2</v>
          </cell>
          <cell r="AC2961">
            <v>354000</v>
          </cell>
        </row>
        <row r="2962">
          <cell r="X2962" t="str">
            <v>22.0376.1324</v>
          </cell>
          <cell r="Y2962" t="str">
            <v>37.1E01.1324</v>
          </cell>
          <cell r="Z2962">
            <v>0</v>
          </cell>
          <cell r="AA2962">
            <v>384000</v>
          </cell>
          <cell r="AB2962">
            <v>2</v>
          </cell>
          <cell r="AC2962">
            <v>354000</v>
          </cell>
        </row>
        <row r="2963">
          <cell r="X2963" t="str">
            <v>22.0627.1324</v>
          </cell>
          <cell r="Y2963" t="str">
            <v>37.1E01.1324</v>
          </cell>
          <cell r="Z2963">
            <v>0</v>
          </cell>
          <cell r="AA2963">
            <v>384000</v>
          </cell>
          <cell r="AB2963">
            <v>2</v>
          </cell>
          <cell r="AC2963">
            <v>354000</v>
          </cell>
        </row>
        <row r="2964">
          <cell r="X2964" t="str">
            <v>22.0330.1407</v>
          </cell>
          <cell r="Y2964" t="str">
            <v>37.1E01.1407</v>
          </cell>
          <cell r="Z2964">
            <v>0</v>
          </cell>
          <cell r="AA2964">
            <v>384000</v>
          </cell>
          <cell r="AB2964">
            <v>1</v>
          </cell>
          <cell r="AC2964">
            <v>354000</v>
          </cell>
        </row>
        <row r="2965">
          <cell r="X2965" t="str">
            <v>02.0541.1435</v>
          </cell>
          <cell r="Y2965" t="str">
            <v>37.1E02.1435</v>
          </cell>
          <cell r="Z2965">
            <v>0</v>
          </cell>
          <cell r="AA2965">
            <v>380000</v>
          </cell>
          <cell r="AB2965">
            <v>1</v>
          </cell>
          <cell r="AC2965">
            <v>355000</v>
          </cell>
        </row>
        <row r="2966">
          <cell r="X2966" t="str">
            <v>03.1151.1860</v>
          </cell>
          <cell r="Y2966" t="str">
            <v>37.3G01.1860</v>
          </cell>
          <cell r="Z2966">
            <v>0</v>
          </cell>
          <cell r="AA2966">
            <v>436000</v>
          </cell>
          <cell r="AB2966">
            <v>2</v>
          </cell>
          <cell r="AC2966">
            <v>355000</v>
          </cell>
        </row>
        <row r="2967">
          <cell r="X2967" t="str">
            <v>19.0176.1860</v>
          </cell>
          <cell r="Y2967" t="str">
            <v>37.3G01.1860</v>
          </cell>
          <cell r="Z2967">
            <v>0</v>
          </cell>
          <cell r="AA2967">
            <v>436000</v>
          </cell>
          <cell r="AB2967">
            <v>2</v>
          </cell>
          <cell r="AC2967">
            <v>355000</v>
          </cell>
        </row>
        <row r="2968">
          <cell r="X2968" t="str">
            <v>02.0590.0315</v>
          </cell>
          <cell r="Y2968" t="str">
            <v>37.8D02.0315</v>
          </cell>
          <cell r="Z2968">
            <v>0</v>
          </cell>
          <cell r="AA2968">
            <v>382000</v>
          </cell>
          <cell r="AB2968">
            <v>3</v>
          </cell>
          <cell r="AC2968">
            <v>358000</v>
          </cell>
        </row>
        <row r="2969">
          <cell r="X2969" t="str">
            <v>02.0591.0315</v>
          </cell>
          <cell r="Y2969" t="str">
            <v>37.8D02.0315</v>
          </cell>
          <cell r="Z2969">
            <v>0</v>
          </cell>
          <cell r="AA2969">
            <v>382000</v>
          </cell>
          <cell r="AB2969">
            <v>3</v>
          </cell>
          <cell r="AC2969">
            <v>358000</v>
          </cell>
        </row>
        <row r="2970">
          <cell r="X2970" t="str">
            <v>03.2383.0315</v>
          </cell>
          <cell r="Y2970" t="str">
            <v>37.8D02.0315</v>
          </cell>
          <cell r="Z2970">
            <v>0</v>
          </cell>
          <cell r="AA2970">
            <v>382000</v>
          </cell>
          <cell r="AB2970">
            <v>3</v>
          </cell>
          <cell r="AC2970">
            <v>358000</v>
          </cell>
        </row>
        <row r="2971">
          <cell r="X2971" t="str">
            <v>24.0160.1655</v>
          </cell>
          <cell r="Y2971" t="str">
            <v>37.1E04.1655</v>
          </cell>
          <cell r="Z2971">
            <v>0</v>
          </cell>
          <cell r="AA2971">
            <v>400000</v>
          </cell>
          <cell r="AB2971">
            <v>1</v>
          </cell>
          <cell r="AC2971">
            <v>360000</v>
          </cell>
        </row>
        <row r="2972">
          <cell r="X2972" t="str">
            <v>22.0585.1286</v>
          </cell>
          <cell r="Y2972" t="str">
            <v>37.1E01.1286</v>
          </cell>
          <cell r="Z2972">
            <v>0</v>
          </cell>
          <cell r="AA2972">
            <v>404000</v>
          </cell>
          <cell r="AB2972">
            <v>2</v>
          </cell>
          <cell r="AC2972">
            <v>364000</v>
          </cell>
        </row>
        <row r="2973">
          <cell r="X2973" t="str">
            <v>22.0586.1286</v>
          </cell>
          <cell r="Y2973" t="str">
            <v>37.1E01.1286</v>
          </cell>
          <cell r="Z2973">
            <v>0</v>
          </cell>
          <cell r="AA2973">
            <v>404000</v>
          </cell>
          <cell r="AB2973">
            <v>2</v>
          </cell>
          <cell r="AC2973">
            <v>364000</v>
          </cell>
        </row>
        <row r="2974">
          <cell r="X2974" t="str">
            <v>03.3033.0340</v>
          </cell>
          <cell r="Y2974" t="str">
            <v>37.8D03.0340</v>
          </cell>
          <cell r="Z2974">
            <v>0</v>
          </cell>
          <cell r="AA2974">
            <v>505000</v>
          </cell>
          <cell r="AB2974">
            <v>2</v>
          </cell>
          <cell r="AC2974">
            <v>365000</v>
          </cell>
        </row>
        <row r="2975">
          <cell r="X2975" t="str">
            <v>05.0070.0340</v>
          </cell>
          <cell r="Y2975" t="str">
            <v>37.8D03.0340</v>
          </cell>
          <cell r="Z2975">
            <v>0</v>
          </cell>
          <cell r="AA2975">
            <v>505000</v>
          </cell>
          <cell r="AB2975">
            <v>2</v>
          </cell>
          <cell r="AC2975">
            <v>365000</v>
          </cell>
        </row>
        <row r="2976">
          <cell r="X2976" t="str">
            <v>03.1179.1837</v>
          </cell>
          <cell r="Y2976" t="str">
            <v>37.3G01.1837</v>
          </cell>
          <cell r="Z2976">
            <v>0</v>
          </cell>
          <cell r="AA2976">
            <v>446000</v>
          </cell>
          <cell r="AB2976">
            <v>2</v>
          </cell>
          <cell r="AC2976">
            <v>365000</v>
          </cell>
        </row>
        <row r="2977">
          <cell r="X2977" t="str">
            <v>19.0147.1837</v>
          </cell>
          <cell r="Y2977" t="str">
            <v>37.3G01.1837</v>
          </cell>
          <cell r="Z2977">
            <v>0</v>
          </cell>
          <cell r="AA2977">
            <v>446000</v>
          </cell>
          <cell r="AB2977">
            <v>2</v>
          </cell>
          <cell r="AC2977">
            <v>365000</v>
          </cell>
        </row>
        <row r="2978">
          <cell r="X2978" t="str">
            <v>02.0533.1446</v>
          </cell>
          <cell r="Y2978" t="str">
            <v>37.1E02.1446</v>
          </cell>
          <cell r="Z2978">
            <v>0</v>
          </cell>
          <cell r="AA2978">
            <v>393000</v>
          </cell>
          <cell r="AB2978">
            <v>2</v>
          </cell>
          <cell r="AC2978">
            <v>368000</v>
          </cell>
        </row>
        <row r="2979">
          <cell r="X2979" t="str">
            <v>22.0320.1446</v>
          </cell>
          <cell r="Y2979" t="str">
            <v>37.1E02.1446</v>
          </cell>
          <cell r="Z2979">
            <v>0</v>
          </cell>
          <cell r="AA2979">
            <v>393000</v>
          </cell>
          <cell r="AB2979">
            <v>2</v>
          </cell>
          <cell r="AC2979">
            <v>368000</v>
          </cell>
        </row>
        <row r="2980">
          <cell r="X2980" t="str">
            <v>22.0095.1500</v>
          </cell>
          <cell r="Y2980" t="str">
            <v>37.1E03.1500</v>
          </cell>
          <cell r="Z2980">
            <v>0</v>
          </cell>
          <cell r="AA2980">
            <v>392000</v>
          </cell>
          <cell r="AB2980">
            <v>1</v>
          </cell>
          <cell r="AC2980">
            <v>370000</v>
          </cell>
        </row>
        <row r="2981">
          <cell r="X2981" t="str">
            <v>23.0130.1549</v>
          </cell>
          <cell r="Y2981" t="str">
            <v>37.1E03.1549</v>
          </cell>
          <cell r="Z2981">
            <v>0</v>
          </cell>
          <cell r="AA2981">
            <v>392000</v>
          </cell>
          <cell r="AB2981">
            <v>1</v>
          </cell>
          <cell r="AC2981">
            <v>370000</v>
          </cell>
        </row>
        <row r="2982">
          <cell r="X2982" t="str">
            <v>03.1228.1885</v>
          </cell>
          <cell r="Y2982" t="str">
            <v>37.3G02.1885</v>
          </cell>
          <cell r="Z2982">
            <v>0</v>
          </cell>
          <cell r="AA2982">
            <v>471000</v>
          </cell>
          <cell r="AB2982">
            <v>1</v>
          </cell>
          <cell r="AC2982">
            <v>372000</v>
          </cell>
        </row>
        <row r="2983">
          <cell r="X2983" t="str">
            <v>02.0529.1422</v>
          </cell>
          <cell r="Y2983" t="str">
            <v>37.1E02.1422</v>
          </cell>
          <cell r="Z2983">
            <v>0</v>
          </cell>
          <cell r="AA2983">
            <v>402000</v>
          </cell>
          <cell r="AB2983">
            <v>2</v>
          </cell>
          <cell r="AC2983">
            <v>376000</v>
          </cell>
        </row>
        <row r="2984">
          <cell r="X2984" t="str">
            <v>22.0091.1422</v>
          </cell>
          <cell r="Y2984" t="str">
            <v>37.1E02.1422</v>
          </cell>
          <cell r="Z2984">
            <v>0</v>
          </cell>
          <cell r="AA2984">
            <v>402000</v>
          </cell>
          <cell r="AB2984">
            <v>2</v>
          </cell>
          <cell r="AC2984">
            <v>376000</v>
          </cell>
        </row>
        <row r="2985">
          <cell r="X2985" t="str">
            <v>03.2919.1136</v>
          </cell>
          <cell r="Y2985" t="str">
            <v>37.8D10.1136</v>
          </cell>
          <cell r="Z2985">
            <v>1925000</v>
          </cell>
          <cell r="AA2985">
            <v>4533000</v>
          </cell>
          <cell r="AB2985">
            <v>34</v>
          </cell>
          <cell r="AC2985">
            <v>3730000</v>
          </cell>
        </row>
        <row r="2986">
          <cell r="X2986" t="str">
            <v>03.2932.1136</v>
          </cell>
          <cell r="Y2986" t="str">
            <v>37.8D10.1136</v>
          </cell>
          <cell r="Z2986">
            <v>1925000</v>
          </cell>
          <cell r="AA2986">
            <v>4533000</v>
          </cell>
          <cell r="AB2986">
            <v>34</v>
          </cell>
          <cell r="AC2986">
            <v>3730000</v>
          </cell>
        </row>
        <row r="2987">
          <cell r="X2987" t="str">
            <v>03.2933.1136</v>
          </cell>
          <cell r="Y2987" t="str">
            <v>37.8D10.1136</v>
          </cell>
          <cell r="Z2987">
            <v>1925000</v>
          </cell>
          <cell r="AA2987">
            <v>4533000</v>
          </cell>
          <cell r="AB2987">
            <v>34</v>
          </cell>
          <cell r="AC2987">
            <v>3730000</v>
          </cell>
        </row>
        <row r="2988">
          <cell r="X2988" t="str">
            <v>03.2952.1136</v>
          </cell>
          <cell r="Y2988" t="str">
            <v>37.8D10.1136</v>
          </cell>
          <cell r="Z2988">
            <v>1925000</v>
          </cell>
          <cell r="AA2988">
            <v>4533000</v>
          </cell>
          <cell r="AB2988">
            <v>34</v>
          </cell>
          <cell r="AC2988">
            <v>3730000</v>
          </cell>
        </row>
        <row r="2989">
          <cell r="X2989" t="str">
            <v>11.0109.1136</v>
          </cell>
          <cell r="Y2989" t="str">
            <v>37.8D10.1136</v>
          </cell>
          <cell r="Z2989">
            <v>1925000</v>
          </cell>
          <cell r="AA2989">
            <v>4533000</v>
          </cell>
          <cell r="AB2989">
            <v>34</v>
          </cell>
          <cell r="AC2989">
            <v>3730000</v>
          </cell>
        </row>
        <row r="2990">
          <cell r="X2990" t="str">
            <v>11.0154.1136</v>
          </cell>
          <cell r="Y2990" t="str">
            <v>37.8D10.1136</v>
          </cell>
          <cell r="Z2990">
            <v>1925000</v>
          </cell>
          <cell r="AA2990">
            <v>4533000</v>
          </cell>
          <cell r="AB2990">
            <v>34</v>
          </cell>
          <cell r="AC2990">
            <v>3730000</v>
          </cell>
        </row>
        <row r="2991">
          <cell r="X2991" t="str">
            <v>11.0164.1136</v>
          </cell>
          <cell r="Y2991" t="str">
            <v>37.8D10.1136</v>
          </cell>
          <cell r="Z2991">
            <v>1925000</v>
          </cell>
          <cell r="AA2991">
            <v>4533000</v>
          </cell>
          <cell r="AB2991">
            <v>34</v>
          </cell>
          <cell r="AC2991">
            <v>3730000</v>
          </cell>
        </row>
        <row r="2992">
          <cell r="X2992" t="str">
            <v>11.0165.1136</v>
          </cell>
          <cell r="Y2992" t="str">
            <v>37.8D10.1136</v>
          </cell>
          <cell r="Z2992">
            <v>1925000</v>
          </cell>
          <cell r="AA2992">
            <v>4533000</v>
          </cell>
          <cell r="AB2992">
            <v>34</v>
          </cell>
          <cell r="AC2992">
            <v>3730000</v>
          </cell>
        </row>
        <row r="2993">
          <cell r="X2993" t="str">
            <v>11.0166.1136</v>
          </cell>
          <cell r="Y2993" t="str">
            <v>37.8D10.1136</v>
          </cell>
          <cell r="Z2993">
            <v>1925000</v>
          </cell>
          <cell r="AA2993">
            <v>4533000</v>
          </cell>
          <cell r="AB2993">
            <v>34</v>
          </cell>
          <cell r="AC2993">
            <v>3730000</v>
          </cell>
        </row>
        <row r="2994">
          <cell r="X2994" t="str">
            <v>28.0016.1136</v>
          </cell>
          <cell r="Y2994" t="str">
            <v>37.8D10.1136</v>
          </cell>
          <cell r="Z2994">
            <v>1925000</v>
          </cell>
          <cell r="AA2994">
            <v>4533000</v>
          </cell>
          <cell r="AB2994">
            <v>34</v>
          </cell>
          <cell r="AC2994">
            <v>3730000</v>
          </cell>
        </row>
        <row r="2995">
          <cell r="X2995" t="str">
            <v>28.0017.1136</v>
          </cell>
          <cell r="Y2995" t="str">
            <v>37.8D10.1136</v>
          </cell>
          <cell r="Z2995">
            <v>1925000</v>
          </cell>
          <cell r="AA2995">
            <v>4533000</v>
          </cell>
          <cell r="AB2995">
            <v>34</v>
          </cell>
          <cell r="AC2995">
            <v>3730000</v>
          </cell>
        </row>
        <row r="2996">
          <cell r="X2996" t="str">
            <v>28.0038.1136</v>
          </cell>
          <cell r="Y2996" t="str">
            <v>37.8D10.1136</v>
          </cell>
          <cell r="Z2996">
            <v>1925000</v>
          </cell>
          <cell r="AA2996">
            <v>4533000</v>
          </cell>
          <cell r="AB2996">
            <v>34</v>
          </cell>
          <cell r="AC2996">
            <v>3730000</v>
          </cell>
        </row>
        <row r="2997">
          <cell r="X2997" t="str">
            <v>28.0039.1136</v>
          </cell>
          <cell r="Y2997" t="str">
            <v>37.8D10.1136</v>
          </cell>
          <cell r="Z2997">
            <v>1925000</v>
          </cell>
          <cell r="AA2997">
            <v>4533000</v>
          </cell>
          <cell r="AB2997">
            <v>34</v>
          </cell>
          <cell r="AC2997">
            <v>3730000</v>
          </cell>
        </row>
        <row r="2998">
          <cell r="X2998" t="str">
            <v>28.0042.1136</v>
          </cell>
          <cell r="Y2998" t="str">
            <v>37.8D10.1136</v>
          </cell>
          <cell r="Z2998">
            <v>1925000</v>
          </cell>
          <cell r="AA2998">
            <v>4533000</v>
          </cell>
          <cell r="AB2998">
            <v>34</v>
          </cell>
          <cell r="AC2998">
            <v>3730000</v>
          </cell>
        </row>
        <row r="2999">
          <cell r="X2999" t="str">
            <v>28.0076.1136</v>
          </cell>
          <cell r="Y2999" t="str">
            <v>37.8D10.1136</v>
          </cell>
          <cell r="Z2999">
            <v>1925000</v>
          </cell>
          <cell r="AA2999">
            <v>4533000</v>
          </cell>
          <cell r="AB2999">
            <v>34</v>
          </cell>
          <cell r="AC2999">
            <v>3730000</v>
          </cell>
        </row>
        <row r="3000">
          <cell r="X3000" t="str">
            <v>28.0141.1136</v>
          </cell>
          <cell r="Y3000" t="str">
            <v>37.8D10.1136</v>
          </cell>
          <cell r="Z3000">
            <v>1925000</v>
          </cell>
          <cell r="AA3000">
            <v>4533000</v>
          </cell>
          <cell r="AB3000">
            <v>34</v>
          </cell>
          <cell r="AC3000">
            <v>3730000</v>
          </cell>
        </row>
        <row r="3001">
          <cell r="X3001" t="str">
            <v>28.0142.1136</v>
          </cell>
          <cell r="Y3001" t="str">
            <v>37.8D10.1136</v>
          </cell>
          <cell r="Z3001">
            <v>1925000</v>
          </cell>
          <cell r="AA3001">
            <v>4533000</v>
          </cell>
          <cell r="AB3001">
            <v>34</v>
          </cell>
          <cell r="AC3001">
            <v>3730000</v>
          </cell>
        </row>
        <row r="3002">
          <cell r="X3002" t="str">
            <v>28.0143.1136</v>
          </cell>
          <cell r="Y3002" t="str">
            <v>37.8D10.1136</v>
          </cell>
          <cell r="Z3002">
            <v>1925000</v>
          </cell>
          <cell r="AA3002">
            <v>4533000</v>
          </cell>
          <cell r="AB3002">
            <v>34</v>
          </cell>
          <cell r="AC3002">
            <v>3730000</v>
          </cell>
        </row>
        <row r="3003">
          <cell r="X3003" t="str">
            <v>28.0155.1136</v>
          </cell>
          <cell r="Y3003" t="str">
            <v>37.8D10.1136</v>
          </cell>
          <cell r="Z3003">
            <v>1925000</v>
          </cell>
          <cell r="AA3003">
            <v>4533000</v>
          </cell>
          <cell r="AB3003">
            <v>34</v>
          </cell>
          <cell r="AC3003">
            <v>3730000</v>
          </cell>
        </row>
        <row r="3004">
          <cell r="X3004" t="str">
            <v>28.0209.1136</v>
          </cell>
          <cell r="Y3004" t="str">
            <v>37.8D10.1136</v>
          </cell>
          <cell r="Z3004">
            <v>1925000</v>
          </cell>
          <cell r="AA3004">
            <v>4533000</v>
          </cell>
          <cell r="AB3004">
            <v>34</v>
          </cell>
          <cell r="AC3004">
            <v>3730000</v>
          </cell>
        </row>
        <row r="3005">
          <cell r="X3005" t="str">
            <v>28.0241.1136</v>
          </cell>
          <cell r="Y3005" t="str">
            <v>37.8D10.1136</v>
          </cell>
          <cell r="Z3005">
            <v>1925000</v>
          </cell>
          <cell r="AA3005">
            <v>4533000</v>
          </cell>
          <cell r="AB3005">
            <v>34</v>
          </cell>
          <cell r="AC3005">
            <v>3730000</v>
          </cell>
        </row>
        <row r="3006">
          <cell r="X3006" t="str">
            <v>28.0246.1136</v>
          </cell>
          <cell r="Y3006" t="str">
            <v>37.8D10.1136</v>
          </cell>
          <cell r="Z3006">
            <v>1925000</v>
          </cell>
          <cell r="AA3006">
            <v>4533000</v>
          </cell>
          <cell r="AB3006">
            <v>34</v>
          </cell>
          <cell r="AC3006">
            <v>3730000</v>
          </cell>
        </row>
        <row r="3007">
          <cell r="X3007" t="str">
            <v>28.0247.1136</v>
          </cell>
          <cell r="Y3007" t="str">
            <v>37.8D10.1136</v>
          </cell>
          <cell r="Z3007">
            <v>1925000</v>
          </cell>
          <cell r="AA3007">
            <v>4533000</v>
          </cell>
          <cell r="AB3007">
            <v>34</v>
          </cell>
          <cell r="AC3007">
            <v>3730000</v>
          </cell>
        </row>
        <row r="3008">
          <cell r="X3008" t="str">
            <v>28.0248.1136</v>
          </cell>
          <cell r="Y3008" t="str">
            <v>37.8D10.1136</v>
          </cell>
          <cell r="Z3008">
            <v>1925000</v>
          </cell>
          <cell r="AA3008">
            <v>4533000</v>
          </cell>
          <cell r="AB3008">
            <v>34</v>
          </cell>
          <cell r="AC3008">
            <v>3730000</v>
          </cell>
        </row>
        <row r="3009">
          <cell r="X3009" t="str">
            <v>28.0258.1136</v>
          </cell>
          <cell r="Y3009" t="str">
            <v>37.8D10.1136</v>
          </cell>
          <cell r="Z3009">
            <v>1925000</v>
          </cell>
          <cell r="AA3009">
            <v>4533000</v>
          </cell>
          <cell r="AB3009">
            <v>34</v>
          </cell>
          <cell r="AC3009">
            <v>3730000</v>
          </cell>
        </row>
        <row r="3010">
          <cell r="X3010" t="str">
            <v>28.0261.1136</v>
          </cell>
          <cell r="Y3010" t="str">
            <v>37.8D10.1136</v>
          </cell>
          <cell r="Z3010">
            <v>1925000</v>
          </cell>
          <cell r="AA3010">
            <v>4533000</v>
          </cell>
          <cell r="AB3010">
            <v>34</v>
          </cell>
          <cell r="AC3010">
            <v>3730000</v>
          </cell>
        </row>
        <row r="3011">
          <cell r="X3011" t="str">
            <v>28.0262.1136</v>
          </cell>
          <cell r="Y3011" t="str">
            <v>37.8D10.1136</v>
          </cell>
          <cell r="Z3011">
            <v>1925000</v>
          </cell>
          <cell r="AA3011">
            <v>4533000</v>
          </cell>
          <cell r="AB3011">
            <v>34</v>
          </cell>
          <cell r="AC3011">
            <v>3730000</v>
          </cell>
        </row>
        <row r="3012">
          <cell r="X3012" t="str">
            <v>28.0271.1136</v>
          </cell>
          <cell r="Y3012" t="str">
            <v>37.8D10.1136</v>
          </cell>
          <cell r="Z3012">
            <v>1925000</v>
          </cell>
          <cell r="AA3012">
            <v>4533000</v>
          </cell>
          <cell r="AB3012">
            <v>34</v>
          </cell>
          <cell r="AC3012">
            <v>3730000</v>
          </cell>
        </row>
        <row r="3013">
          <cell r="X3013" t="str">
            <v>28.0282.1136</v>
          </cell>
          <cell r="Y3013" t="str">
            <v>37.8D10.1136</v>
          </cell>
          <cell r="Z3013">
            <v>1925000</v>
          </cell>
          <cell r="AA3013">
            <v>4533000</v>
          </cell>
          <cell r="AB3013">
            <v>34</v>
          </cell>
          <cell r="AC3013">
            <v>3730000</v>
          </cell>
        </row>
        <row r="3014">
          <cell r="X3014" t="str">
            <v>28.0283.1136</v>
          </cell>
          <cell r="Y3014" t="str">
            <v>37.8D10.1136</v>
          </cell>
          <cell r="Z3014">
            <v>1925000</v>
          </cell>
          <cell r="AA3014">
            <v>4533000</v>
          </cell>
          <cell r="AB3014">
            <v>34</v>
          </cell>
          <cell r="AC3014">
            <v>3730000</v>
          </cell>
        </row>
        <row r="3015">
          <cell r="X3015" t="str">
            <v>28.0284.1136</v>
          </cell>
          <cell r="Y3015" t="str">
            <v>37.8D10.1136</v>
          </cell>
          <cell r="Z3015">
            <v>1925000</v>
          </cell>
          <cell r="AA3015">
            <v>4533000</v>
          </cell>
          <cell r="AB3015">
            <v>34</v>
          </cell>
          <cell r="AC3015">
            <v>3730000</v>
          </cell>
        </row>
        <row r="3016">
          <cell r="X3016" t="str">
            <v>28.0286.1136</v>
          </cell>
          <cell r="Y3016" t="str">
            <v>37.8D10.1136</v>
          </cell>
          <cell r="Z3016">
            <v>1925000</v>
          </cell>
          <cell r="AA3016">
            <v>4533000</v>
          </cell>
          <cell r="AB3016">
            <v>34</v>
          </cell>
          <cell r="AC3016">
            <v>3730000</v>
          </cell>
        </row>
        <row r="3017">
          <cell r="X3017" t="str">
            <v>28.0294.1136</v>
          </cell>
          <cell r="Y3017" t="str">
            <v>37.8D10.1136</v>
          </cell>
          <cell r="Z3017">
            <v>1925000</v>
          </cell>
          <cell r="AA3017">
            <v>4533000</v>
          </cell>
          <cell r="AB3017">
            <v>34</v>
          </cell>
          <cell r="AC3017">
            <v>3730000</v>
          </cell>
        </row>
        <row r="3018">
          <cell r="X3018" t="str">
            <v>28.0295.1136</v>
          </cell>
          <cell r="Y3018" t="str">
            <v>37.8D10.1136</v>
          </cell>
          <cell r="Z3018">
            <v>1925000</v>
          </cell>
          <cell r="AA3018">
            <v>4533000</v>
          </cell>
          <cell r="AB3018">
            <v>34</v>
          </cell>
          <cell r="AC3018">
            <v>3730000</v>
          </cell>
        </row>
        <row r="3019">
          <cell r="X3019" t="str">
            <v>22.0628.1325</v>
          </cell>
          <cell r="Y3019" t="str">
            <v>37.1E01.1325</v>
          </cell>
          <cell r="Z3019">
            <v>0</v>
          </cell>
          <cell r="AA3019">
            <v>417000</v>
          </cell>
          <cell r="AB3019">
            <v>1</v>
          </cell>
          <cell r="AC3019">
            <v>377000</v>
          </cell>
        </row>
        <row r="3020">
          <cell r="X3020" t="str">
            <v>23.0156.1566</v>
          </cell>
          <cell r="Y3020" t="str">
            <v>37.1E03.1566</v>
          </cell>
          <cell r="Z3020">
            <v>0</v>
          </cell>
          <cell r="AA3020">
            <v>402000</v>
          </cell>
          <cell r="AB3020">
            <v>1</v>
          </cell>
          <cell r="AC3020">
            <v>380000</v>
          </cell>
        </row>
        <row r="3021">
          <cell r="X3021" t="str">
            <v>05.0032.0335</v>
          </cell>
          <cell r="Y3021" t="str">
            <v>37.8D03.0335</v>
          </cell>
          <cell r="Z3021">
            <v>0</v>
          </cell>
          <cell r="AA3021">
            <v>662000</v>
          </cell>
          <cell r="AB3021">
            <v>1</v>
          </cell>
          <cell r="AC3021">
            <v>382000</v>
          </cell>
        </row>
        <row r="3022">
          <cell r="X3022" t="str">
            <v>24.0246.1673</v>
          </cell>
          <cell r="Y3022" t="str">
            <v>37.1E04.1673</v>
          </cell>
          <cell r="Z3022">
            <v>0</v>
          </cell>
          <cell r="AA3022">
            <v>422000</v>
          </cell>
          <cell r="AB3022">
            <v>1</v>
          </cell>
          <cell r="AC3022">
            <v>382000</v>
          </cell>
        </row>
        <row r="3023">
          <cell r="X3023" t="str">
            <v>02.0538.1444</v>
          </cell>
          <cell r="Y3023" t="str">
            <v>37.1E02.1444</v>
          </cell>
          <cell r="Z3023">
            <v>0</v>
          </cell>
          <cell r="AA3023">
            <v>411000</v>
          </cell>
          <cell r="AB3023">
            <v>1</v>
          </cell>
          <cell r="AC3023">
            <v>384000</v>
          </cell>
        </row>
        <row r="3024">
          <cell r="X3024" t="str">
            <v>02.0549.1433</v>
          </cell>
          <cell r="Y3024" t="str">
            <v>37.1E02.1433</v>
          </cell>
          <cell r="Z3024">
            <v>0</v>
          </cell>
          <cell r="AA3024">
            <v>415000</v>
          </cell>
          <cell r="AB3024">
            <v>1</v>
          </cell>
          <cell r="AC3024">
            <v>387000</v>
          </cell>
        </row>
        <row r="3025">
          <cell r="X3025" t="str">
            <v>23.0181.1578</v>
          </cell>
          <cell r="Y3025" t="str">
            <v>37.1E03.1578</v>
          </cell>
          <cell r="Z3025">
            <v>0</v>
          </cell>
          <cell r="AA3025">
            <v>413000</v>
          </cell>
          <cell r="AB3025">
            <v>1</v>
          </cell>
          <cell r="AC3025">
            <v>390000</v>
          </cell>
        </row>
        <row r="3026">
          <cell r="X3026" t="str">
            <v>13.0031.0727</v>
          </cell>
          <cell r="Y3026" t="str">
            <v>37.8D06.0727</v>
          </cell>
          <cell r="Z3026">
            <v>0</v>
          </cell>
          <cell r="AA3026">
            <v>543000</v>
          </cell>
          <cell r="AB3026">
            <v>3</v>
          </cell>
          <cell r="AC3026">
            <v>391000</v>
          </cell>
        </row>
        <row r="3027">
          <cell r="X3027" t="str">
            <v>13.0178.0727</v>
          </cell>
          <cell r="Y3027" t="str">
            <v>37.8D06.0727</v>
          </cell>
          <cell r="Z3027">
            <v>0</v>
          </cell>
          <cell r="AA3027">
            <v>543000</v>
          </cell>
          <cell r="AB3027">
            <v>3</v>
          </cell>
          <cell r="AC3027">
            <v>391000</v>
          </cell>
        </row>
        <row r="3028">
          <cell r="X3028" t="str">
            <v>13.0235.0727</v>
          </cell>
          <cell r="Y3028" t="str">
            <v>37.8D06.0727</v>
          </cell>
          <cell r="Z3028">
            <v>0</v>
          </cell>
          <cell r="AA3028">
            <v>543000</v>
          </cell>
          <cell r="AB3028">
            <v>3</v>
          </cell>
          <cell r="AC3028">
            <v>391000</v>
          </cell>
        </row>
        <row r="3029">
          <cell r="X3029" t="str">
            <v>24.0233.1625</v>
          </cell>
          <cell r="Y3029" t="str">
            <v>37.1E04.1625</v>
          </cell>
          <cell r="Z3029">
            <v>0</v>
          </cell>
          <cell r="AA3029">
            <v>444000</v>
          </cell>
          <cell r="AB3029">
            <v>1</v>
          </cell>
          <cell r="AC3029">
            <v>394000</v>
          </cell>
        </row>
        <row r="3030">
          <cell r="X3030" t="str">
            <v>21.0109.1802</v>
          </cell>
          <cell r="Y3030" t="str">
            <v>37.3F00.1802</v>
          </cell>
          <cell r="Z3030">
            <v>0</v>
          </cell>
          <cell r="AA3030">
            <v>411000</v>
          </cell>
          <cell r="AB3030">
            <v>2</v>
          </cell>
          <cell r="AC3030">
            <v>394000</v>
          </cell>
        </row>
        <row r="3031">
          <cell r="X3031" t="str">
            <v>21.0110.1802</v>
          </cell>
          <cell r="Y3031" t="str">
            <v>37.3F00.1802</v>
          </cell>
          <cell r="Z3031">
            <v>0</v>
          </cell>
          <cell r="AA3031">
            <v>411000</v>
          </cell>
          <cell r="AB3031">
            <v>2</v>
          </cell>
          <cell r="AC3031">
            <v>394000</v>
          </cell>
        </row>
        <row r="3032">
          <cell r="X3032" t="str">
            <v>02.0531.1436</v>
          </cell>
          <cell r="Y3032" t="str">
            <v>37.1E02.1436</v>
          </cell>
          <cell r="Z3032">
            <v>0</v>
          </cell>
          <cell r="AA3032">
            <v>426000</v>
          </cell>
          <cell r="AB3032">
            <v>2</v>
          </cell>
          <cell r="AC3032">
            <v>398000</v>
          </cell>
        </row>
        <row r="3033">
          <cell r="X3033" t="str">
            <v>22.0319.1436</v>
          </cell>
          <cell r="Y3033" t="str">
            <v>37.1E02.1436</v>
          </cell>
          <cell r="Z3033">
            <v>0</v>
          </cell>
          <cell r="AA3033">
            <v>426000</v>
          </cell>
          <cell r="AB3033">
            <v>2</v>
          </cell>
          <cell r="AC3033">
            <v>398000</v>
          </cell>
        </row>
        <row r="3034">
          <cell r="X3034" t="str">
            <v>02.0534.1447</v>
          </cell>
          <cell r="Y3034" t="str">
            <v>37.1E02.1447</v>
          </cell>
          <cell r="Z3034">
            <v>0</v>
          </cell>
          <cell r="AA3034">
            <v>426000</v>
          </cell>
          <cell r="AB3034">
            <v>5</v>
          </cell>
          <cell r="AC3034">
            <v>398000</v>
          </cell>
        </row>
        <row r="3035">
          <cell r="X3035" t="str">
            <v>02.0535.1447</v>
          </cell>
          <cell r="Y3035" t="str">
            <v>37.1E02.1447</v>
          </cell>
          <cell r="Z3035">
            <v>0</v>
          </cell>
          <cell r="AA3035">
            <v>426000</v>
          </cell>
          <cell r="AB3035">
            <v>5</v>
          </cell>
          <cell r="AC3035">
            <v>398000</v>
          </cell>
        </row>
        <row r="3036">
          <cell r="X3036" t="str">
            <v>02.0536.1447</v>
          </cell>
          <cell r="Y3036" t="str">
            <v>37.1E02.1447</v>
          </cell>
          <cell r="Z3036">
            <v>0</v>
          </cell>
          <cell r="AA3036">
            <v>426000</v>
          </cell>
          <cell r="AB3036">
            <v>5</v>
          </cell>
          <cell r="AC3036">
            <v>398000</v>
          </cell>
        </row>
        <row r="3037">
          <cell r="X3037" t="str">
            <v>22.0321.1447</v>
          </cell>
          <cell r="Y3037" t="str">
            <v>37.1E02.1447</v>
          </cell>
          <cell r="Z3037">
            <v>0</v>
          </cell>
          <cell r="AA3037">
            <v>426000</v>
          </cell>
          <cell r="AB3037">
            <v>5</v>
          </cell>
          <cell r="AC3037">
            <v>398000</v>
          </cell>
        </row>
        <row r="3038">
          <cell r="X3038" t="str">
            <v>22.0322.1447</v>
          </cell>
          <cell r="Y3038" t="str">
            <v>37.1E02.1447</v>
          </cell>
          <cell r="Z3038">
            <v>0</v>
          </cell>
          <cell r="AA3038">
            <v>426000</v>
          </cell>
          <cell r="AB3038">
            <v>5</v>
          </cell>
          <cell r="AC3038">
            <v>398000</v>
          </cell>
        </row>
        <row r="3039">
          <cell r="X3039" t="str">
            <v>02.0539.1452</v>
          </cell>
          <cell r="Y3039" t="str">
            <v>37.1E02.1452</v>
          </cell>
          <cell r="Z3039">
            <v>0</v>
          </cell>
          <cell r="AA3039">
            <v>426000</v>
          </cell>
          <cell r="AB3039">
            <v>3</v>
          </cell>
          <cell r="AC3039">
            <v>398000</v>
          </cell>
        </row>
        <row r="3040">
          <cell r="X3040" t="str">
            <v>02.0540.1452</v>
          </cell>
          <cell r="Y3040" t="str">
            <v>37.1E02.1452</v>
          </cell>
          <cell r="Z3040">
            <v>0</v>
          </cell>
          <cell r="AA3040">
            <v>426000</v>
          </cell>
          <cell r="AB3040">
            <v>3</v>
          </cell>
          <cell r="AC3040">
            <v>398000</v>
          </cell>
        </row>
        <row r="3041">
          <cell r="X3041" t="str">
            <v>23.0116.1452</v>
          </cell>
          <cell r="Y3041" t="str">
            <v>37.1E02.1452</v>
          </cell>
          <cell r="Z3041">
            <v>0</v>
          </cell>
          <cell r="AA3041">
            <v>426000</v>
          </cell>
          <cell r="AB3041">
            <v>3</v>
          </cell>
          <cell r="AC3041">
            <v>398000</v>
          </cell>
        </row>
        <row r="3042">
          <cell r="X3042" t="str">
            <v>02.0551.1429</v>
          </cell>
          <cell r="Y3042" t="str">
            <v>37.1E02.1429</v>
          </cell>
          <cell r="Z3042">
            <v>0</v>
          </cell>
          <cell r="AA3042">
            <v>427000</v>
          </cell>
          <cell r="AB3042">
            <v>1</v>
          </cell>
          <cell r="AC3042">
            <v>399000</v>
          </cell>
        </row>
        <row r="3043">
          <cell r="X3043" t="str">
            <v>25.0016.1730</v>
          </cell>
          <cell r="Y3043" t="str">
            <v>37.1E05.1730</v>
          </cell>
          <cell r="Z3043">
            <v>0</v>
          </cell>
          <cell r="AA3043">
            <v>520000</v>
          </cell>
          <cell r="AB3043">
            <v>1</v>
          </cell>
          <cell r="AC3043">
            <v>400000</v>
          </cell>
        </row>
        <row r="3044">
          <cell r="X3044" t="str">
            <v>24.0011.1713</v>
          </cell>
          <cell r="Y3044" t="str">
            <v>37.1E04.1713</v>
          </cell>
          <cell r="Z3044">
            <v>0</v>
          </cell>
          <cell r="AA3044">
            <v>450000</v>
          </cell>
          <cell r="AB3044">
            <v>3</v>
          </cell>
          <cell r="AC3044">
            <v>400000</v>
          </cell>
        </row>
        <row r="3045">
          <cell r="X3045" t="str">
            <v>24.0051.1713</v>
          </cell>
          <cell r="Y3045" t="str">
            <v>37.1E04.1713</v>
          </cell>
          <cell r="Z3045">
            <v>0</v>
          </cell>
          <cell r="AA3045">
            <v>450000</v>
          </cell>
          <cell r="AB3045">
            <v>3</v>
          </cell>
          <cell r="AC3045">
            <v>400000</v>
          </cell>
        </row>
        <row r="3046">
          <cell r="X3046" t="str">
            <v>24.0064.1713</v>
          </cell>
          <cell r="Y3046" t="str">
            <v>37.1E04.1713</v>
          </cell>
          <cell r="Z3046">
            <v>0</v>
          </cell>
          <cell r="AA3046">
            <v>450000</v>
          </cell>
          <cell r="AB3046">
            <v>3</v>
          </cell>
          <cell r="AC3046">
            <v>400000</v>
          </cell>
        </row>
        <row r="3047">
          <cell r="X3047" t="str">
            <v>22.0299.1371</v>
          </cell>
          <cell r="Y3047" t="str">
            <v>37.1E01.1371</v>
          </cell>
          <cell r="Z3047">
            <v>0</v>
          </cell>
          <cell r="AA3047">
            <v>430000</v>
          </cell>
          <cell r="AB3047">
            <v>2</v>
          </cell>
          <cell r="AC3047">
            <v>400000</v>
          </cell>
        </row>
        <row r="3048">
          <cell r="X3048" t="str">
            <v>22.0300.1371</v>
          </cell>
          <cell r="Y3048" t="str">
            <v>37.1E01.1371</v>
          </cell>
          <cell r="Z3048">
            <v>0</v>
          </cell>
          <cell r="AA3048">
            <v>430000</v>
          </cell>
          <cell r="AB3048">
            <v>2</v>
          </cell>
          <cell r="AC3048">
            <v>400000</v>
          </cell>
        </row>
        <row r="3049">
          <cell r="X3049" t="str">
            <v>16.0233.1050</v>
          </cell>
          <cell r="Y3049" t="str">
            <v>37.8D09.1050</v>
          </cell>
          <cell r="Z3049">
            <v>0</v>
          </cell>
          <cell r="AA3049">
            <v>447000</v>
          </cell>
          <cell r="AB3049">
            <v>2</v>
          </cell>
          <cell r="AC3049">
            <v>402000</v>
          </cell>
        </row>
        <row r="3050">
          <cell r="X3050" t="str">
            <v>22.0155.1300</v>
          </cell>
          <cell r="Y3050" t="str">
            <v>37.1E01.1300</v>
          </cell>
          <cell r="Z3050">
            <v>39000</v>
          </cell>
          <cell r="AA3050">
            <v>56000</v>
          </cell>
          <cell r="AB3050">
            <v>0</v>
          </cell>
          <cell r="AC3050">
            <v>50000</v>
          </cell>
        </row>
        <row r="3051">
          <cell r="X3051" t="str">
            <v>22.0170.1300</v>
          </cell>
          <cell r="Y3051" t="str">
            <v>37.1E01.1300</v>
          </cell>
          <cell r="Z3051">
            <v>39000</v>
          </cell>
          <cell r="AA3051">
            <v>56000</v>
          </cell>
          <cell r="AB3051">
            <v>0</v>
          </cell>
          <cell r="AC3051">
            <v>50000</v>
          </cell>
        </row>
        <row r="3052">
          <cell r="X3052" t="str">
            <v>01.0287.1532</v>
          </cell>
          <cell r="Y3052" t="str">
            <v>37.1E03.1532</v>
          </cell>
          <cell r="Z3052">
            <v>69000</v>
          </cell>
          <cell r="AA3052">
            <v>95400</v>
          </cell>
          <cell r="AB3052">
            <v>0</v>
          </cell>
          <cell r="AC3052">
            <v>90000</v>
          </cell>
        </row>
        <row r="3053">
          <cell r="X3053" t="str">
            <v>03.0216.1532</v>
          </cell>
          <cell r="Y3053" t="str">
            <v>37.1E03.1532</v>
          </cell>
          <cell r="Z3053">
            <v>69000</v>
          </cell>
          <cell r="AA3053">
            <v>95400</v>
          </cell>
          <cell r="AB3053">
            <v>0</v>
          </cell>
          <cell r="AC3053">
            <v>90000</v>
          </cell>
        </row>
        <row r="3054">
          <cell r="X3054" t="str">
            <v>23.0104.1532</v>
          </cell>
          <cell r="Y3054" t="str">
            <v>37.1E03.1532</v>
          </cell>
          <cell r="Z3054">
            <v>69000</v>
          </cell>
          <cell r="AA3054">
            <v>95400</v>
          </cell>
          <cell r="AB3054">
            <v>0</v>
          </cell>
          <cell r="AC3054">
            <v>90000</v>
          </cell>
        </row>
        <row r="3055">
          <cell r="X3055" t="str">
            <v>16.0234.1050</v>
          </cell>
          <cell r="Y3055" t="str">
            <v>37.8D09.1050</v>
          </cell>
          <cell r="Z3055">
            <v>0</v>
          </cell>
          <cell r="AA3055">
            <v>447000</v>
          </cell>
          <cell r="AB3055">
            <v>2</v>
          </cell>
          <cell r="AC3055">
            <v>402000</v>
          </cell>
        </row>
        <row r="3056">
          <cell r="X3056" t="str">
            <v>11.0058.1133</v>
          </cell>
          <cell r="Y3056" t="str">
            <v>37.8D10.1133</v>
          </cell>
          <cell r="Z3056">
            <v>0</v>
          </cell>
          <cell r="AA3056">
            <v>491000</v>
          </cell>
          <cell r="AB3056">
            <v>2</v>
          </cell>
          <cell r="AC3056">
            <v>402000</v>
          </cell>
        </row>
        <row r="3057">
          <cell r="X3057" t="str">
            <v>11.0119.1133</v>
          </cell>
          <cell r="Y3057" t="str">
            <v>37.8D10.1133</v>
          </cell>
          <cell r="Z3057">
            <v>0</v>
          </cell>
          <cell r="AA3057">
            <v>491000</v>
          </cell>
          <cell r="AB3057">
            <v>2</v>
          </cell>
          <cell r="AC3057">
            <v>402000</v>
          </cell>
        </row>
        <row r="3058">
          <cell r="X3058" t="str">
            <v>11.0015.1158</v>
          </cell>
          <cell r="Y3058" t="str">
            <v>37.8D10.1158</v>
          </cell>
          <cell r="Z3058">
            <v>0</v>
          </cell>
          <cell r="AA3058">
            <v>523000</v>
          </cell>
          <cell r="AB3058">
            <v>2</v>
          </cell>
          <cell r="AC3058">
            <v>402000</v>
          </cell>
        </row>
        <row r="3059">
          <cell r="X3059" t="str">
            <v>03.2120.0899</v>
          </cell>
          <cell r="Y3059" t="str">
            <v>37.8D08.0899</v>
          </cell>
          <cell r="Z3059">
            <v>11000</v>
          </cell>
          <cell r="AA3059">
            <v>20000</v>
          </cell>
          <cell r="AB3059">
            <v>4</v>
          </cell>
          <cell r="AC3059">
            <v>18000</v>
          </cell>
        </row>
        <row r="3060">
          <cell r="X3060" t="str">
            <v>03.2184.0899</v>
          </cell>
          <cell r="Y3060" t="str">
            <v>37.8D08.0899</v>
          </cell>
          <cell r="Z3060">
            <v>11000</v>
          </cell>
          <cell r="AA3060">
            <v>20000</v>
          </cell>
          <cell r="AB3060">
            <v>4</v>
          </cell>
          <cell r="AC3060">
            <v>18000</v>
          </cell>
        </row>
        <row r="3061">
          <cell r="X3061" t="str">
            <v>15.0058.0899</v>
          </cell>
          <cell r="Y3061" t="str">
            <v>37.8D08.0899</v>
          </cell>
          <cell r="Z3061">
            <v>11000</v>
          </cell>
          <cell r="AA3061">
            <v>20000</v>
          </cell>
          <cell r="AB3061">
            <v>4</v>
          </cell>
          <cell r="AC3061">
            <v>18000</v>
          </cell>
        </row>
        <row r="3062">
          <cell r="X3062" t="str">
            <v>15.0218.0899</v>
          </cell>
          <cell r="Y3062" t="str">
            <v>37.8D08.0899</v>
          </cell>
          <cell r="Z3062">
            <v>11000</v>
          </cell>
          <cell r="AA3062">
            <v>20000</v>
          </cell>
          <cell r="AB3062">
            <v>4</v>
          </cell>
          <cell r="AC3062">
            <v>18000</v>
          </cell>
        </row>
        <row r="3063">
          <cell r="X3063" t="str">
            <v>11.0170.1158</v>
          </cell>
          <cell r="Y3063" t="str">
            <v>37.8D10.1158</v>
          </cell>
          <cell r="Z3063">
            <v>0</v>
          </cell>
          <cell r="AA3063">
            <v>523000</v>
          </cell>
          <cell r="AB3063">
            <v>2</v>
          </cell>
          <cell r="AC3063">
            <v>402000</v>
          </cell>
        </row>
        <row r="3064">
          <cell r="X3064" t="str">
            <v>02.0576.1421</v>
          </cell>
          <cell r="Y3064" t="str">
            <v>37.1E02.1421</v>
          </cell>
          <cell r="Z3064">
            <v>0</v>
          </cell>
          <cell r="AA3064">
            <v>431000</v>
          </cell>
          <cell r="AB3064">
            <v>1</v>
          </cell>
          <cell r="AC3064">
            <v>403000</v>
          </cell>
        </row>
        <row r="3065">
          <cell r="X3065" t="str">
            <v>03.4185.1894</v>
          </cell>
          <cell r="Y3065" t="str">
            <v>37.8D15.1894</v>
          </cell>
          <cell r="Z3065">
            <v>0</v>
          </cell>
          <cell r="AA3065">
            <v>632000</v>
          </cell>
          <cell r="AB3065">
            <v>2</v>
          </cell>
          <cell r="AC3065">
            <v>403000</v>
          </cell>
        </row>
        <row r="3066">
          <cell r="X3066" t="str">
            <v>03.4186.1894</v>
          </cell>
          <cell r="Y3066" t="str">
            <v>37.8D15.1894</v>
          </cell>
          <cell r="Z3066">
            <v>0</v>
          </cell>
          <cell r="AA3066">
            <v>632000</v>
          </cell>
          <cell r="AB3066">
            <v>2</v>
          </cell>
          <cell r="AC3066">
            <v>403000</v>
          </cell>
        </row>
        <row r="3067">
          <cell r="X3067" t="str">
            <v>02.0116.0007</v>
          </cell>
          <cell r="Y3067" t="str">
            <v>37.2A01.0007</v>
          </cell>
          <cell r="Z3067">
            <v>0</v>
          </cell>
          <cell r="AA3067">
            <v>446000</v>
          </cell>
          <cell r="AB3067">
            <v>3</v>
          </cell>
          <cell r="AC3067">
            <v>407000</v>
          </cell>
        </row>
        <row r="3068">
          <cell r="X3068" t="str">
            <v>02.0449.0007</v>
          </cell>
          <cell r="Y3068" t="str">
            <v>37.2A01.0007</v>
          </cell>
          <cell r="Z3068">
            <v>0</v>
          </cell>
          <cell r="AA3068">
            <v>446000</v>
          </cell>
          <cell r="AB3068">
            <v>3</v>
          </cell>
          <cell r="AC3068">
            <v>407000</v>
          </cell>
        </row>
        <row r="3069">
          <cell r="X3069" t="str">
            <v>18.0053.0007</v>
          </cell>
          <cell r="Y3069" t="str">
            <v>37.2A01.0007</v>
          </cell>
          <cell r="Z3069">
            <v>0</v>
          </cell>
          <cell r="AA3069">
            <v>446000</v>
          </cell>
          <cell r="AB3069">
            <v>3</v>
          </cell>
          <cell r="AC3069">
            <v>407000</v>
          </cell>
        </row>
        <row r="3070">
          <cell r="X3070" t="str">
            <v>02.0093.0319</v>
          </cell>
          <cell r="Y3070" t="str">
            <v>37.8D02.0319</v>
          </cell>
          <cell r="Z3070">
            <v>0</v>
          </cell>
          <cell r="AA3070">
            <v>541000</v>
          </cell>
          <cell r="AB3070">
            <v>4</v>
          </cell>
          <cell r="AC3070">
            <v>409000</v>
          </cell>
        </row>
        <row r="3071">
          <cell r="X3071" t="str">
            <v>03.0272.0243</v>
          </cell>
          <cell r="Y3071" t="str">
            <v>37.8C00.0243</v>
          </cell>
          <cell r="Z3071">
            <v>43000</v>
          </cell>
          <cell r="AA3071">
            <v>78500</v>
          </cell>
          <cell r="AB3071">
            <v>0</v>
          </cell>
          <cell r="AC3071">
            <v>75000</v>
          </cell>
        </row>
        <row r="3072">
          <cell r="X3072" t="str">
            <v>08.0011.0243</v>
          </cell>
          <cell r="Y3072" t="str">
            <v>37.8C00.0243</v>
          </cell>
          <cell r="Z3072">
            <v>43000</v>
          </cell>
          <cell r="AA3072">
            <v>78500</v>
          </cell>
          <cell r="AB3072">
            <v>0</v>
          </cell>
          <cell r="AC3072">
            <v>75000</v>
          </cell>
        </row>
        <row r="3073">
          <cell r="X3073" t="str">
            <v>17.0012.0243</v>
          </cell>
          <cell r="Y3073" t="str">
            <v>37.8C00.0243</v>
          </cell>
          <cell r="Z3073">
            <v>43000</v>
          </cell>
          <cell r="AA3073">
            <v>78500</v>
          </cell>
          <cell r="AB3073">
            <v>0</v>
          </cell>
          <cell r="AC3073">
            <v>75000</v>
          </cell>
        </row>
        <row r="3074">
          <cell r="X3074" t="str">
            <v>17.0159.0243</v>
          </cell>
          <cell r="Y3074" t="str">
            <v>37.8C00.0243</v>
          </cell>
          <cell r="Z3074">
            <v>43000</v>
          </cell>
          <cell r="AA3074">
            <v>78500</v>
          </cell>
          <cell r="AB3074">
            <v>0</v>
          </cell>
          <cell r="AC3074">
            <v>75000</v>
          </cell>
        </row>
        <row r="3075">
          <cell r="X3075" t="str">
            <v>11.0120.0244</v>
          </cell>
          <cell r="Y3075" t="str">
            <v>37.8C00.0244</v>
          </cell>
          <cell r="Z3075">
            <v>8000</v>
          </cell>
          <cell r="AA3075">
            <v>33000</v>
          </cell>
          <cell r="AB3075">
            <v>0</v>
          </cell>
          <cell r="AC3075">
            <v>29500</v>
          </cell>
        </row>
        <row r="3076">
          <cell r="X3076" t="str">
            <v>11.0173.0244</v>
          </cell>
          <cell r="Y3076" t="str">
            <v>37.8C00.0244</v>
          </cell>
          <cell r="Z3076">
            <v>8000</v>
          </cell>
          <cell r="AA3076">
            <v>33000</v>
          </cell>
          <cell r="AB3076">
            <v>0</v>
          </cell>
          <cell r="AC3076">
            <v>29500</v>
          </cell>
        </row>
        <row r="3077">
          <cell r="X3077" t="str">
            <v>02.0255.0319</v>
          </cell>
          <cell r="Y3077" t="str">
            <v>37.8D02.0319</v>
          </cell>
          <cell r="Z3077">
            <v>0</v>
          </cell>
          <cell r="AA3077">
            <v>541000</v>
          </cell>
          <cell r="AB3077">
            <v>4</v>
          </cell>
          <cell r="AC3077">
            <v>409000</v>
          </cell>
        </row>
        <row r="3078">
          <cell r="X3078" t="str">
            <v>17.0160.0245</v>
          </cell>
          <cell r="Y3078" t="str">
            <v>37.8C00.0245</v>
          </cell>
          <cell r="Z3078">
            <v>30000</v>
          </cell>
          <cell r="AA3078">
            <v>51700</v>
          </cell>
          <cell r="AB3078">
            <v>0</v>
          </cell>
          <cell r="AC3078">
            <v>45200</v>
          </cell>
        </row>
        <row r="3079">
          <cell r="X3079" t="str">
            <v>02.0261.0319</v>
          </cell>
          <cell r="Y3079" t="str">
            <v>37.8D02.0319</v>
          </cell>
          <cell r="Z3079">
            <v>0</v>
          </cell>
          <cell r="AA3079">
            <v>541000</v>
          </cell>
          <cell r="AB3079">
            <v>4</v>
          </cell>
          <cell r="AC3079">
            <v>409000</v>
          </cell>
        </row>
        <row r="3080">
          <cell r="X3080" t="str">
            <v>16.0043.1020</v>
          </cell>
          <cell r="Y3080" t="str">
            <v>37.8D09.1020</v>
          </cell>
          <cell r="Z3080">
            <v>50000</v>
          </cell>
          <cell r="AA3080">
            <v>124000</v>
          </cell>
          <cell r="AB3080">
            <v>0</v>
          </cell>
          <cell r="AC3080">
            <v>90000</v>
          </cell>
        </row>
        <row r="3081">
          <cell r="X3081" t="str">
            <v>02.0323.0319</v>
          </cell>
          <cell r="Y3081" t="str">
            <v>37.8D02.0319</v>
          </cell>
          <cell r="Z3081">
            <v>0</v>
          </cell>
          <cell r="AA3081">
            <v>541000</v>
          </cell>
          <cell r="AB3081">
            <v>4</v>
          </cell>
          <cell r="AC3081">
            <v>409000</v>
          </cell>
        </row>
        <row r="3082">
          <cell r="X3082" t="str">
            <v>02.0537.1443</v>
          </cell>
          <cell r="Y3082" t="str">
            <v>37.1E02.1443</v>
          </cell>
          <cell r="Z3082">
            <v>0</v>
          </cell>
          <cell r="AA3082">
            <v>440000</v>
          </cell>
          <cell r="AB3082">
            <v>1</v>
          </cell>
          <cell r="AC3082">
            <v>411000</v>
          </cell>
        </row>
        <row r="3083">
          <cell r="X3083" t="str">
            <v>22.0264.1293</v>
          </cell>
          <cell r="Y3083" t="str">
            <v>37.1E01.1293</v>
          </cell>
          <cell r="Z3083">
            <v>0</v>
          </cell>
          <cell r="AA3083">
            <v>443000</v>
          </cell>
          <cell r="AB3083">
            <v>1</v>
          </cell>
          <cell r="AC3083">
            <v>413000</v>
          </cell>
        </row>
        <row r="3084">
          <cell r="X3084" t="str">
            <v>03.1658.0777</v>
          </cell>
          <cell r="Y3084" t="str">
            <v>37.8D07.0777</v>
          </cell>
          <cell r="Z3084">
            <v>390000</v>
          </cell>
          <cell r="AA3084">
            <v>640000</v>
          </cell>
          <cell r="AB3084">
            <v>0</v>
          </cell>
          <cell r="AC3084">
            <v>555000</v>
          </cell>
        </row>
        <row r="3085">
          <cell r="X3085" t="str">
            <v>14.0166.0777</v>
          </cell>
          <cell r="Y3085" t="str">
            <v>37.8D07.0777</v>
          </cell>
          <cell r="Z3085">
            <v>390000</v>
          </cell>
          <cell r="AA3085">
            <v>640000</v>
          </cell>
          <cell r="AB3085">
            <v>0</v>
          </cell>
          <cell r="AC3085">
            <v>555000</v>
          </cell>
        </row>
        <row r="3086">
          <cell r="X3086" t="str">
            <v>03.1658.0778</v>
          </cell>
          <cell r="Y3086" t="str">
            <v>37.8D07.0778</v>
          </cell>
          <cell r="Z3086">
            <v>18000</v>
          </cell>
          <cell r="AA3086">
            <v>75300</v>
          </cell>
          <cell r="AB3086">
            <v>5</v>
          </cell>
          <cell r="AC3086">
            <v>52000</v>
          </cell>
        </row>
        <row r="3087">
          <cell r="X3087" t="str">
            <v>14.0156.0778</v>
          </cell>
          <cell r="Y3087" t="str">
            <v>37.8D07.0778</v>
          </cell>
          <cell r="Z3087">
            <v>18000</v>
          </cell>
          <cell r="AA3087">
            <v>75300</v>
          </cell>
          <cell r="AB3087">
            <v>5</v>
          </cell>
          <cell r="AC3087">
            <v>52000</v>
          </cell>
        </row>
        <row r="3088">
          <cell r="X3088" t="str">
            <v>14.0166.0778</v>
          </cell>
          <cell r="Y3088" t="str">
            <v>37.8D07.0778</v>
          </cell>
          <cell r="Z3088">
            <v>18000</v>
          </cell>
          <cell r="AA3088">
            <v>75300</v>
          </cell>
          <cell r="AB3088">
            <v>5</v>
          </cell>
          <cell r="AC3088">
            <v>52000</v>
          </cell>
        </row>
        <row r="3089">
          <cell r="X3089" t="str">
            <v>14.0213.0778</v>
          </cell>
          <cell r="Y3089" t="str">
            <v>37.8D07.0778</v>
          </cell>
          <cell r="Z3089">
            <v>18000</v>
          </cell>
          <cell r="AA3089">
            <v>75300</v>
          </cell>
          <cell r="AB3089">
            <v>5</v>
          </cell>
          <cell r="AC3089">
            <v>52000</v>
          </cell>
        </row>
        <row r="3090">
          <cell r="X3090" t="str">
            <v>14.0214.0778</v>
          </cell>
          <cell r="Y3090" t="str">
            <v>37.8D07.0778</v>
          </cell>
          <cell r="Z3090">
            <v>18000</v>
          </cell>
          <cell r="AA3090">
            <v>75300</v>
          </cell>
          <cell r="AB3090">
            <v>5</v>
          </cell>
          <cell r="AC3090">
            <v>52000</v>
          </cell>
        </row>
        <row r="3091">
          <cell r="X3091" t="str">
            <v>03.1658.0779</v>
          </cell>
          <cell r="Y3091" t="str">
            <v>37.8D07.0779</v>
          </cell>
          <cell r="Z3091">
            <v>560000</v>
          </cell>
          <cell r="AA3091">
            <v>829000</v>
          </cell>
          <cell r="AB3091">
            <v>0</v>
          </cell>
          <cell r="AC3091">
            <v>715000</v>
          </cell>
        </row>
        <row r="3092">
          <cell r="X3092" t="str">
            <v>22.0262.1408</v>
          </cell>
          <cell r="Y3092" t="str">
            <v>37.1E01.1408</v>
          </cell>
          <cell r="Z3092">
            <v>0</v>
          </cell>
          <cell r="AA3092">
            <v>453000</v>
          </cell>
          <cell r="AB3092">
            <v>1</v>
          </cell>
          <cell r="AC3092">
            <v>413000</v>
          </cell>
        </row>
        <row r="3093">
          <cell r="X3093" t="str">
            <v>02.0543.1432</v>
          </cell>
          <cell r="Y3093" t="str">
            <v>37.1E02.1432</v>
          </cell>
          <cell r="Z3093">
            <v>0</v>
          </cell>
          <cell r="AA3093">
            <v>443000</v>
          </cell>
          <cell r="AB3093">
            <v>1</v>
          </cell>
          <cell r="AC3093">
            <v>414000</v>
          </cell>
        </row>
        <row r="3094">
          <cell r="X3094" t="str">
            <v>03.1581.0781</v>
          </cell>
          <cell r="Y3094" t="str">
            <v>37.8D07.0781</v>
          </cell>
          <cell r="Z3094">
            <v>385000</v>
          </cell>
          <cell r="AA3094">
            <v>845000</v>
          </cell>
          <cell r="AB3094">
            <v>0</v>
          </cell>
          <cell r="AC3094">
            <v>682000</v>
          </cell>
        </row>
        <row r="3095">
          <cell r="X3095" t="str">
            <v>03.1582.0781</v>
          </cell>
          <cell r="Y3095" t="str">
            <v>37.8D07.0781</v>
          </cell>
          <cell r="Z3095">
            <v>385000</v>
          </cell>
          <cell r="AA3095">
            <v>845000</v>
          </cell>
          <cell r="AB3095">
            <v>0</v>
          </cell>
          <cell r="AC3095">
            <v>682000</v>
          </cell>
        </row>
        <row r="3096">
          <cell r="X3096" t="str">
            <v>14.0071.0781</v>
          </cell>
          <cell r="Y3096" t="str">
            <v>37.8D07.0781</v>
          </cell>
          <cell r="Z3096">
            <v>385000</v>
          </cell>
          <cell r="AA3096">
            <v>845000</v>
          </cell>
          <cell r="AB3096">
            <v>0</v>
          </cell>
          <cell r="AC3096">
            <v>682000</v>
          </cell>
        </row>
        <row r="3097">
          <cell r="X3097" t="str">
            <v>14.0072.0781</v>
          </cell>
          <cell r="Y3097" t="str">
            <v>37.8D07.0781</v>
          </cell>
          <cell r="Z3097">
            <v>385000</v>
          </cell>
          <cell r="AA3097">
            <v>845000</v>
          </cell>
          <cell r="AB3097">
            <v>0</v>
          </cell>
          <cell r="AC3097">
            <v>682000</v>
          </cell>
        </row>
        <row r="3098">
          <cell r="X3098" t="str">
            <v>03.2178.0900</v>
          </cell>
          <cell r="Y3098" t="str">
            <v>37.8D08.0900</v>
          </cell>
          <cell r="Z3098">
            <v>17000</v>
          </cell>
          <cell r="AA3098">
            <v>40000</v>
          </cell>
          <cell r="AB3098">
            <v>0</v>
          </cell>
          <cell r="AC3098">
            <v>37000</v>
          </cell>
        </row>
        <row r="3099">
          <cell r="X3099" t="str">
            <v>15.0212.0900</v>
          </cell>
          <cell r="Y3099" t="str">
            <v>37.8D08.0900</v>
          </cell>
          <cell r="Z3099">
            <v>17000</v>
          </cell>
          <cell r="AA3099">
            <v>40000</v>
          </cell>
          <cell r="AB3099">
            <v>0</v>
          </cell>
          <cell r="AC3099">
            <v>37000</v>
          </cell>
        </row>
        <row r="3100">
          <cell r="X3100" t="str">
            <v>15.0213.0900</v>
          </cell>
          <cell r="Y3100" t="str">
            <v>37.8D08.0900</v>
          </cell>
          <cell r="Z3100">
            <v>17000</v>
          </cell>
          <cell r="AA3100">
            <v>40000</v>
          </cell>
          <cell r="AB3100">
            <v>0</v>
          </cell>
          <cell r="AC3100">
            <v>37000</v>
          </cell>
        </row>
        <row r="3101">
          <cell r="X3101" t="str">
            <v>03.1706.0782</v>
          </cell>
          <cell r="Y3101" t="str">
            <v>37.8D07.0782</v>
          </cell>
          <cell r="Z3101">
            <v>17000</v>
          </cell>
          <cell r="AA3101">
            <v>61600</v>
          </cell>
          <cell r="AB3101">
            <v>0</v>
          </cell>
          <cell r="AC3101">
            <v>52000</v>
          </cell>
        </row>
        <row r="3102">
          <cell r="X3102" t="str">
            <v>14.0200.0782</v>
          </cell>
          <cell r="Y3102" t="str">
            <v>37.8D07.0782</v>
          </cell>
          <cell r="Z3102">
            <v>17000</v>
          </cell>
          <cell r="AA3102">
            <v>61600</v>
          </cell>
          <cell r="AB3102">
            <v>0</v>
          </cell>
          <cell r="AC3102">
            <v>52000</v>
          </cell>
        </row>
        <row r="3103">
          <cell r="X3103" t="str">
            <v>02.0290.0500</v>
          </cell>
          <cell r="Y3103" t="str">
            <v>37.8D05.0500</v>
          </cell>
          <cell r="Z3103">
            <v>1375000</v>
          </cell>
          <cell r="AA3103">
            <v>1678000</v>
          </cell>
          <cell r="AB3103">
            <v>0</v>
          </cell>
          <cell r="AC3103">
            <v>1615000</v>
          </cell>
        </row>
        <row r="3104">
          <cell r="X3104" t="str">
            <v>02.0296.0500</v>
          </cell>
          <cell r="Y3104" t="str">
            <v>37.8D05.0500</v>
          </cell>
          <cell r="Z3104">
            <v>1375000</v>
          </cell>
          <cell r="AA3104">
            <v>1678000</v>
          </cell>
          <cell r="AB3104">
            <v>0</v>
          </cell>
          <cell r="AC3104">
            <v>1615000</v>
          </cell>
        </row>
        <row r="3105">
          <cell r="X3105" t="str">
            <v>03.1059.0500</v>
          </cell>
          <cell r="Y3105" t="str">
            <v>37.8D05.0500</v>
          </cell>
          <cell r="Z3105">
            <v>1375000</v>
          </cell>
          <cell r="AA3105">
            <v>1678000</v>
          </cell>
          <cell r="AB3105">
            <v>0</v>
          </cell>
          <cell r="AC3105">
            <v>1615000</v>
          </cell>
        </row>
        <row r="3106">
          <cell r="X3106" t="str">
            <v>03.1063.0500</v>
          </cell>
          <cell r="Y3106" t="str">
            <v>37.8D05.0500</v>
          </cell>
          <cell r="Z3106">
            <v>1375000</v>
          </cell>
          <cell r="AA3106">
            <v>1678000</v>
          </cell>
          <cell r="AB3106">
            <v>0</v>
          </cell>
          <cell r="AC3106">
            <v>1615000</v>
          </cell>
        </row>
        <row r="3107">
          <cell r="X3107" t="str">
            <v>20.0070.0500</v>
          </cell>
          <cell r="Y3107" t="str">
            <v>37.8D05.0500</v>
          </cell>
          <cell r="Z3107">
            <v>1375000</v>
          </cell>
          <cell r="AA3107">
            <v>1678000</v>
          </cell>
          <cell r="AB3107">
            <v>0</v>
          </cell>
          <cell r="AC3107">
            <v>1615000</v>
          </cell>
        </row>
        <row r="3108">
          <cell r="X3108" t="str">
            <v>03.2117.0901</v>
          </cell>
          <cell r="Y3108" t="str">
            <v>37.8D08.0901</v>
          </cell>
          <cell r="Z3108">
            <v>30000</v>
          </cell>
          <cell r="AA3108">
            <v>60000</v>
          </cell>
          <cell r="AB3108">
            <v>0</v>
          </cell>
          <cell r="AC3108">
            <v>50000</v>
          </cell>
        </row>
        <row r="3109">
          <cell r="X3109" t="str">
            <v>12.0001.1193</v>
          </cell>
          <cell r="Y3109" t="str">
            <v>37.8D11.1193</v>
          </cell>
          <cell r="Z3109">
            <v>0</v>
          </cell>
          <cell r="AA3109">
            <v>485000</v>
          </cell>
          <cell r="AB3109">
            <v>1</v>
          </cell>
          <cell r="AC3109">
            <v>414000</v>
          </cell>
        </row>
        <row r="3110">
          <cell r="X3110" t="str">
            <v>11.0133.1891</v>
          </cell>
          <cell r="Y3110" t="str">
            <v>37.8D15.1891</v>
          </cell>
          <cell r="Z3110">
            <v>0</v>
          </cell>
          <cell r="AA3110">
            <v>685000</v>
          </cell>
          <cell r="AB3110">
            <v>1</v>
          </cell>
          <cell r="AC3110">
            <v>417000</v>
          </cell>
        </row>
        <row r="3111">
          <cell r="X3111" t="str">
            <v>23.0081.1647</v>
          </cell>
          <cell r="Y3111" t="str">
            <v>37.1E04.1647</v>
          </cell>
          <cell r="Z3111">
            <v>0</v>
          </cell>
          <cell r="AA3111">
            <v>460000</v>
          </cell>
          <cell r="AB3111">
            <v>2</v>
          </cell>
          <cell r="AC3111">
            <v>420000</v>
          </cell>
        </row>
        <row r="3112">
          <cell r="X3112" t="str">
            <v>24.0121.1647</v>
          </cell>
          <cell r="Y3112" t="str">
            <v>37.1E04.1647</v>
          </cell>
          <cell r="Z3112">
            <v>0</v>
          </cell>
          <cell r="AA3112">
            <v>460000</v>
          </cell>
          <cell r="AB3112">
            <v>2</v>
          </cell>
          <cell r="AC3112">
            <v>420000</v>
          </cell>
        </row>
        <row r="3113">
          <cell r="X3113" t="str">
            <v>03.3026.1150</v>
          </cell>
          <cell r="Y3113" t="str">
            <v>37.8D10.1150</v>
          </cell>
          <cell r="Z3113">
            <v>0</v>
          </cell>
          <cell r="AA3113">
            <v>519000</v>
          </cell>
          <cell r="AB3113">
            <v>3</v>
          </cell>
          <cell r="AC3113">
            <v>423000</v>
          </cell>
        </row>
        <row r="3114">
          <cell r="X3114" t="str">
            <v>11.0003.1150</v>
          </cell>
          <cell r="Y3114" t="str">
            <v>37.8D10.1150</v>
          </cell>
          <cell r="Z3114">
            <v>0</v>
          </cell>
          <cell r="AA3114">
            <v>519000</v>
          </cell>
          <cell r="AB3114">
            <v>3</v>
          </cell>
          <cell r="AC3114">
            <v>423000</v>
          </cell>
        </row>
        <row r="3115">
          <cell r="X3115" t="str">
            <v>11.0008.1150</v>
          </cell>
          <cell r="Y3115" t="str">
            <v>37.8D10.1150</v>
          </cell>
          <cell r="Z3115">
            <v>0</v>
          </cell>
          <cell r="AA3115">
            <v>519000</v>
          </cell>
          <cell r="AB3115">
            <v>3</v>
          </cell>
          <cell r="AC3115">
            <v>423000</v>
          </cell>
        </row>
        <row r="3116">
          <cell r="X3116" t="str">
            <v>15.0240.0905</v>
          </cell>
          <cell r="Y3116" t="str">
            <v>37.8D08.0905</v>
          </cell>
          <cell r="Z3116">
            <v>110000</v>
          </cell>
          <cell r="AA3116">
            <v>346000</v>
          </cell>
          <cell r="AB3116">
            <v>0</v>
          </cell>
          <cell r="AC3116">
            <v>289000</v>
          </cell>
        </row>
        <row r="3117">
          <cell r="X3117" t="str">
            <v>03.1583.0783</v>
          </cell>
          <cell r="Y3117" t="str">
            <v>37.8D07.0783</v>
          </cell>
          <cell r="Z3117">
            <v>303000</v>
          </cell>
          <cell r="AA3117">
            <v>1060000</v>
          </cell>
          <cell r="AB3117">
            <v>0</v>
          </cell>
          <cell r="AC3117">
            <v>882000</v>
          </cell>
        </row>
        <row r="3118">
          <cell r="X3118" t="str">
            <v>14.0073.0783</v>
          </cell>
          <cell r="Y3118" t="str">
            <v>37.8D07.0783</v>
          </cell>
          <cell r="Z3118">
            <v>303000</v>
          </cell>
          <cell r="AA3118">
            <v>1060000</v>
          </cell>
          <cell r="AB3118">
            <v>0</v>
          </cell>
          <cell r="AC3118">
            <v>882000</v>
          </cell>
        </row>
        <row r="3119">
          <cell r="X3119" t="str">
            <v>15.0143.0906</v>
          </cell>
          <cell r="Y3119" t="str">
            <v>37.8D08.0906</v>
          </cell>
          <cell r="Z3119">
            <v>430000</v>
          </cell>
          <cell r="AA3119">
            <v>660000</v>
          </cell>
          <cell r="AB3119">
            <v>0</v>
          </cell>
          <cell r="AC3119">
            <v>616000</v>
          </cell>
        </row>
        <row r="3120">
          <cell r="X3120" t="str">
            <v>15.0144.0906</v>
          </cell>
          <cell r="Y3120" t="str">
            <v>37.8D08.0906</v>
          </cell>
          <cell r="Z3120">
            <v>430000</v>
          </cell>
          <cell r="AA3120">
            <v>660000</v>
          </cell>
          <cell r="AB3120">
            <v>0</v>
          </cell>
          <cell r="AC3120">
            <v>616000</v>
          </cell>
        </row>
        <row r="3121">
          <cell r="X3121" t="str">
            <v>15.0143.0907</v>
          </cell>
          <cell r="Y3121" t="str">
            <v>37.8D08.0907</v>
          </cell>
          <cell r="Z3121">
            <v>80000</v>
          </cell>
          <cell r="AA3121">
            <v>187000</v>
          </cell>
          <cell r="AB3121">
            <v>0</v>
          </cell>
          <cell r="AC3121">
            <v>161000</v>
          </cell>
        </row>
        <row r="3122">
          <cell r="X3122" t="str">
            <v>15.0144.0907</v>
          </cell>
          <cell r="Y3122" t="str">
            <v>37.8D08.0907</v>
          </cell>
          <cell r="Z3122">
            <v>80000</v>
          </cell>
          <cell r="AA3122">
            <v>187000</v>
          </cell>
          <cell r="AB3122">
            <v>0</v>
          </cell>
          <cell r="AC3122">
            <v>161000</v>
          </cell>
        </row>
        <row r="3123">
          <cell r="X3123" t="str">
            <v>03.2262.0630</v>
          </cell>
          <cell r="Y3123" t="str">
            <v>37.8D06.0630</v>
          </cell>
          <cell r="Z3123">
            <v>0</v>
          </cell>
          <cell r="AA3123">
            <v>541000</v>
          </cell>
          <cell r="AB3123">
            <v>2</v>
          </cell>
          <cell r="AC3123">
            <v>432000</v>
          </cell>
        </row>
        <row r="3124">
          <cell r="X3124" t="str">
            <v>13.0148.0630</v>
          </cell>
          <cell r="Y3124" t="str">
            <v>37.8D06.0630</v>
          </cell>
          <cell r="Z3124">
            <v>0</v>
          </cell>
          <cell r="AA3124">
            <v>541000</v>
          </cell>
          <cell r="AB3124">
            <v>2</v>
          </cell>
          <cell r="AC3124">
            <v>432000</v>
          </cell>
        </row>
        <row r="3125">
          <cell r="X3125" t="str">
            <v>14.0145.0810</v>
          </cell>
          <cell r="Y3125" t="str">
            <v>37.8D07.0810</v>
          </cell>
          <cell r="Z3125">
            <v>0</v>
          </cell>
          <cell r="AA3125">
            <v>500000</v>
          </cell>
          <cell r="AB3125">
            <v>1</v>
          </cell>
          <cell r="AC3125">
            <v>432000</v>
          </cell>
        </row>
        <row r="3126">
          <cell r="X3126" t="str">
            <v>03.1686.0784</v>
          </cell>
          <cell r="Y3126" t="str">
            <v>37.8D07.0784</v>
          </cell>
          <cell r="Z3126">
            <v>28000</v>
          </cell>
          <cell r="AA3126">
            <v>49200</v>
          </cell>
          <cell r="AB3126">
            <v>0</v>
          </cell>
          <cell r="AC3126">
            <v>30000</v>
          </cell>
        </row>
        <row r="3127">
          <cell r="X3127" t="str">
            <v>14.0198.0784</v>
          </cell>
          <cell r="Y3127" t="str">
            <v>37.8D07.0784</v>
          </cell>
          <cell r="Z3127">
            <v>28000</v>
          </cell>
          <cell r="AA3127">
            <v>49200</v>
          </cell>
          <cell r="AB3127">
            <v>0</v>
          </cell>
          <cell r="AC3127">
            <v>30000</v>
          </cell>
        </row>
        <row r="3128">
          <cell r="X3128" t="str">
            <v>03.0160.0184</v>
          </cell>
          <cell r="Y3128" t="str">
            <v>37.8B00.0184</v>
          </cell>
          <cell r="Z3128">
            <v>0</v>
          </cell>
          <cell r="AA3128">
            <v>544000</v>
          </cell>
          <cell r="AB3128">
            <v>3</v>
          </cell>
          <cell r="AC3128">
            <v>435000</v>
          </cell>
        </row>
        <row r="3129">
          <cell r="X3129" t="str">
            <v>03.1064.0184</v>
          </cell>
          <cell r="Y3129" t="str">
            <v>37.8B00.0184</v>
          </cell>
          <cell r="Z3129">
            <v>0</v>
          </cell>
          <cell r="AA3129">
            <v>544000</v>
          </cell>
          <cell r="AB3129">
            <v>3</v>
          </cell>
          <cell r="AC3129">
            <v>435000</v>
          </cell>
        </row>
        <row r="3130">
          <cell r="X3130" t="str">
            <v>20.0071.0184</v>
          </cell>
          <cell r="Y3130" t="str">
            <v>37.8B00.0184</v>
          </cell>
          <cell r="Z3130">
            <v>0</v>
          </cell>
          <cell r="AA3130">
            <v>544000</v>
          </cell>
          <cell r="AB3130">
            <v>3</v>
          </cell>
          <cell r="AC3130">
            <v>435000</v>
          </cell>
        </row>
        <row r="3131">
          <cell r="X3131" t="str">
            <v>15.0059.0908</v>
          </cell>
          <cell r="Y3131" t="str">
            <v>37.8D08.0908</v>
          </cell>
          <cell r="Z3131">
            <v>18000</v>
          </cell>
          <cell r="AA3131">
            <v>60000</v>
          </cell>
          <cell r="AB3131">
            <v>0</v>
          </cell>
          <cell r="AC3131">
            <v>50000</v>
          </cell>
        </row>
        <row r="3132">
          <cell r="X3132" t="str">
            <v>03.1689.0785</v>
          </cell>
          <cell r="Y3132" t="str">
            <v>37.8D07.0785</v>
          </cell>
          <cell r="Z3132">
            <v>9000</v>
          </cell>
          <cell r="AA3132">
            <v>33000</v>
          </cell>
          <cell r="AB3132">
            <v>0</v>
          </cell>
          <cell r="AC3132">
            <v>25300</v>
          </cell>
        </row>
        <row r="3133">
          <cell r="X3133" t="str">
            <v>14.0202.0785</v>
          </cell>
          <cell r="Y3133" t="str">
            <v>37.8D07.0785</v>
          </cell>
          <cell r="Z3133">
            <v>9000</v>
          </cell>
          <cell r="AA3133">
            <v>33000</v>
          </cell>
          <cell r="AB3133">
            <v>0</v>
          </cell>
          <cell r="AC3133">
            <v>25300</v>
          </cell>
        </row>
        <row r="3134">
          <cell r="X3134" t="str">
            <v>02.0202.0115</v>
          </cell>
          <cell r="Y3134" t="str">
            <v>37.8B00.0115</v>
          </cell>
          <cell r="Z3134">
            <v>640000</v>
          </cell>
          <cell r="AA3134">
            <v>918000</v>
          </cell>
          <cell r="AB3134">
            <v>0</v>
          </cell>
          <cell r="AC3134">
            <v>829000</v>
          </cell>
        </row>
        <row r="3135">
          <cell r="X3135" t="str">
            <v>03.1077.0115</v>
          </cell>
          <cell r="Y3135" t="str">
            <v>37.8B00.0115</v>
          </cell>
          <cell r="Z3135">
            <v>640000</v>
          </cell>
          <cell r="AA3135">
            <v>918000</v>
          </cell>
          <cell r="AB3135">
            <v>0</v>
          </cell>
          <cell r="AC3135">
            <v>829000</v>
          </cell>
        </row>
        <row r="3136">
          <cell r="X3136" t="str">
            <v>20.0085.0115</v>
          </cell>
          <cell r="Y3136" t="str">
            <v>37.8B00.0115</v>
          </cell>
          <cell r="Z3136">
            <v>640000</v>
          </cell>
          <cell r="AA3136">
            <v>918000</v>
          </cell>
          <cell r="AB3136">
            <v>0</v>
          </cell>
          <cell r="AC3136">
            <v>829000</v>
          </cell>
        </row>
        <row r="3137">
          <cell r="X3137" t="str">
            <v>03.2067.1043</v>
          </cell>
          <cell r="Y3137" t="str">
            <v>37.8D09.1043</v>
          </cell>
          <cell r="Z3137">
            <v>440000</v>
          </cell>
          <cell r="AA3137">
            <v>1000000</v>
          </cell>
          <cell r="AB3137">
            <v>0</v>
          </cell>
          <cell r="AC3137">
            <v>950000</v>
          </cell>
        </row>
        <row r="3138">
          <cell r="X3138" t="str">
            <v>15.0204.1043</v>
          </cell>
          <cell r="Y3138" t="str">
            <v>37.8D09.1043</v>
          </cell>
          <cell r="Z3138">
            <v>440000</v>
          </cell>
          <cell r="AA3138">
            <v>1000000</v>
          </cell>
          <cell r="AB3138">
            <v>0</v>
          </cell>
          <cell r="AC3138">
            <v>950000</v>
          </cell>
        </row>
        <row r="3139">
          <cell r="X3139" t="str">
            <v>15.0205.1043</v>
          </cell>
          <cell r="Y3139" t="str">
            <v>37.8D09.1043</v>
          </cell>
          <cell r="Z3139">
            <v>440000</v>
          </cell>
          <cell r="AA3139">
            <v>1000000</v>
          </cell>
          <cell r="AB3139">
            <v>0</v>
          </cell>
          <cell r="AC3139">
            <v>950000</v>
          </cell>
        </row>
        <row r="3140">
          <cell r="X3140" t="str">
            <v>16.0306.1043</v>
          </cell>
          <cell r="Y3140" t="str">
            <v>37.8D09.1043</v>
          </cell>
          <cell r="Z3140">
            <v>440000</v>
          </cell>
          <cell r="AA3140">
            <v>1000000</v>
          </cell>
          <cell r="AB3140">
            <v>0</v>
          </cell>
          <cell r="AC3140">
            <v>950000</v>
          </cell>
        </row>
        <row r="3141">
          <cell r="X3141" t="str">
            <v>23.0111.1534</v>
          </cell>
          <cell r="Y3141" t="str">
            <v>37.1E03.1534</v>
          </cell>
          <cell r="Z3141">
            <v>19000</v>
          </cell>
          <cell r="AA3141">
            <v>26500</v>
          </cell>
          <cell r="AB3141">
            <v>0</v>
          </cell>
          <cell r="AC3141">
            <v>25000</v>
          </cell>
        </row>
        <row r="3142">
          <cell r="X3142" t="str">
            <v>23.0218.1534</v>
          </cell>
          <cell r="Y3142" t="str">
            <v>37.1E03.1534</v>
          </cell>
          <cell r="Z3142">
            <v>19000</v>
          </cell>
          <cell r="AA3142">
            <v>26500</v>
          </cell>
          <cell r="AB3142">
            <v>0</v>
          </cell>
          <cell r="AC3142">
            <v>25000</v>
          </cell>
        </row>
        <row r="3143">
          <cell r="X3143" t="str">
            <v>07.0228.0366</v>
          </cell>
          <cell r="Y3143" t="str">
            <v>37.8D04.0366</v>
          </cell>
          <cell r="Z3143">
            <v>0</v>
          </cell>
          <cell r="AA3143">
            <v>575000</v>
          </cell>
          <cell r="AB3143">
            <v>2</v>
          </cell>
          <cell r="AC3143">
            <v>435000</v>
          </cell>
        </row>
        <row r="3144">
          <cell r="X3144" t="str">
            <v>23.0110.1535</v>
          </cell>
          <cell r="Y3144" t="str">
            <v>37.1E03.1535</v>
          </cell>
          <cell r="Z3144">
            <v>75000</v>
          </cell>
          <cell r="AA3144">
            <v>79500</v>
          </cell>
          <cell r="AB3144">
            <v>0</v>
          </cell>
          <cell r="AC3144">
            <v>75000</v>
          </cell>
        </row>
        <row r="3145">
          <cell r="X3145" t="str">
            <v>03.1642.0786</v>
          </cell>
          <cell r="Y3145" t="str">
            <v>37.8D07.0786</v>
          </cell>
          <cell r="Z3145">
            <v>14000</v>
          </cell>
          <cell r="AA3145">
            <v>53700</v>
          </cell>
          <cell r="AB3145">
            <v>0</v>
          </cell>
          <cell r="AC3145">
            <v>41000</v>
          </cell>
        </row>
        <row r="3146">
          <cell r="X3146" t="str">
            <v>14.0094.0786</v>
          </cell>
          <cell r="Y3146" t="str">
            <v>37.8D07.0786</v>
          </cell>
          <cell r="Z3146">
            <v>14000</v>
          </cell>
          <cell r="AA3146">
            <v>53700</v>
          </cell>
          <cell r="AB3146">
            <v>0</v>
          </cell>
          <cell r="AC3146">
            <v>41000</v>
          </cell>
        </row>
        <row r="3147">
          <cell r="X3147" t="str">
            <v>14.0160.0786</v>
          </cell>
          <cell r="Y3147" t="str">
            <v>37.8D07.0786</v>
          </cell>
          <cell r="Z3147">
            <v>14000</v>
          </cell>
          <cell r="AA3147">
            <v>53700</v>
          </cell>
          <cell r="AB3147">
            <v>0</v>
          </cell>
          <cell r="AC3147">
            <v>41000</v>
          </cell>
        </row>
        <row r="3148">
          <cell r="X3148" t="str">
            <v>07.0229.0366</v>
          </cell>
          <cell r="Y3148" t="str">
            <v>37.8D04.0366</v>
          </cell>
          <cell r="Z3148">
            <v>0</v>
          </cell>
          <cell r="AA3148">
            <v>575000</v>
          </cell>
          <cell r="AB3148">
            <v>2</v>
          </cell>
          <cell r="AC3148">
            <v>435000</v>
          </cell>
        </row>
        <row r="3149">
          <cell r="X3149" t="str">
            <v>15.0238.1004</v>
          </cell>
          <cell r="Y3149" t="str">
            <v>37.8D08.1004</v>
          </cell>
          <cell r="Z3149">
            <v>0</v>
          </cell>
          <cell r="AA3149">
            <v>492000</v>
          </cell>
          <cell r="AB3149">
            <v>3</v>
          </cell>
          <cell r="AC3149">
            <v>436000</v>
          </cell>
        </row>
        <row r="3150">
          <cell r="X3150" t="str">
            <v>23.0109.1536</v>
          </cell>
          <cell r="Y3150" t="str">
            <v>37.1E03.1536</v>
          </cell>
          <cell r="Z3150">
            <v>41000</v>
          </cell>
          <cell r="AA3150">
            <v>58300</v>
          </cell>
          <cell r="AB3150">
            <v>0</v>
          </cell>
          <cell r="AC3150">
            <v>55000</v>
          </cell>
        </row>
        <row r="3151">
          <cell r="X3151" t="str">
            <v>15.0239.1004</v>
          </cell>
          <cell r="Y3151" t="str">
            <v>37.8D08.1004</v>
          </cell>
          <cell r="Z3151">
            <v>0</v>
          </cell>
          <cell r="AA3151">
            <v>492000</v>
          </cell>
          <cell r="AB3151">
            <v>3</v>
          </cell>
          <cell r="AC3151">
            <v>436000</v>
          </cell>
        </row>
        <row r="3152">
          <cell r="X3152" t="str">
            <v>15.0242.1004</v>
          </cell>
          <cell r="Y3152" t="str">
            <v>37.8D08.1004</v>
          </cell>
          <cell r="Z3152">
            <v>0</v>
          </cell>
          <cell r="AA3152">
            <v>492000</v>
          </cell>
          <cell r="AB3152">
            <v>3</v>
          </cell>
          <cell r="AC3152">
            <v>436000</v>
          </cell>
        </row>
        <row r="3153">
          <cell r="X3153" t="str">
            <v>01.0188.0116</v>
          </cell>
          <cell r="Y3153" t="str">
            <v>37.8B00.0116</v>
          </cell>
          <cell r="Z3153">
            <v>300000</v>
          </cell>
          <cell r="AA3153">
            <v>549000</v>
          </cell>
          <cell r="AB3153">
            <v>5</v>
          </cell>
          <cell r="AC3153">
            <v>504000</v>
          </cell>
        </row>
        <row r="3154">
          <cell r="X3154" t="str">
            <v>02.0203.0116</v>
          </cell>
          <cell r="Y3154" t="str">
            <v>37.8B00.0116</v>
          </cell>
          <cell r="Z3154">
            <v>300000</v>
          </cell>
          <cell r="AA3154">
            <v>549000</v>
          </cell>
          <cell r="AB3154">
            <v>5</v>
          </cell>
          <cell r="AC3154">
            <v>504000</v>
          </cell>
        </row>
        <row r="3155">
          <cell r="X3155" t="str">
            <v>02.0204.0116</v>
          </cell>
          <cell r="Y3155" t="str">
            <v>37.8B00.0116</v>
          </cell>
          <cell r="Z3155">
            <v>300000</v>
          </cell>
          <cell r="AA3155">
            <v>549000</v>
          </cell>
          <cell r="AB3155">
            <v>5</v>
          </cell>
          <cell r="AC3155">
            <v>504000</v>
          </cell>
        </row>
        <row r="3156">
          <cell r="X3156" t="str">
            <v>03.0119.0116</v>
          </cell>
          <cell r="Y3156" t="str">
            <v>37.8B00.0116</v>
          </cell>
          <cell r="Z3156">
            <v>300000</v>
          </cell>
          <cell r="AA3156">
            <v>549000</v>
          </cell>
          <cell r="AB3156">
            <v>5</v>
          </cell>
          <cell r="AC3156">
            <v>504000</v>
          </cell>
        </row>
        <row r="3157">
          <cell r="X3157" t="str">
            <v>03.2365.0116</v>
          </cell>
          <cell r="Y3157" t="str">
            <v>37.8B00.0116</v>
          </cell>
          <cell r="Z3157">
            <v>300000</v>
          </cell>
          <cell r="AA3157">
            <v>549000</v>
          </cell>
          <cell r="AB3157">
            <v>5</v>
          </cell>
          <cell r="AC3157">
            <v>504000</v>
          </cell>
        </row>
        <row r="3158">
          <cell r="X3158" t="str">
            <v>02.0592.0314</v>
          </cell>
          <cell r="Y3158" t="str">
            <v>37.8D02.0314</v>
          </cell>
          <cell r="Z3158">
            <v>0</v>
          </cell>
          <cell r="AA3158">
            <v>468000</v>
          </cell>
          <cell r="AB3158">
            <v>3</v>
          </cell>
          <cell r="AC3158">
            <v>443000</v>
          </cell>
        </row>
        <row r="3159">
          <cell r="X3159" t="str">
            <v>02.0593.0314</v>
          </cell>
          <cell r="Y3159" t="str">
            <v>37.8D02.0314</v>
          </cell>
          <cell r="Z3159">
            <v>0</v>
          </cell>
          <cell r="AA3159">
            <v>468000</v>
          </cell>
          <cell r="AB3159">
            <v>3</v>
          </cell>
          <cell r="AC3159">
            <v>443000</v>
          </cell>
        </row>
        <row r="3160">
          <cell r="X3160" t="str">
            <v>03.2383.0314</v>
          </cell>
          <cell r="Y3160" t="str">
            <v>37.8D02.0314</v>
          </cell>
          <cell r="Z3160">
            <v>0</v>
          </cell>
          <cell r="AA3160">
            <v>468000</v>
          </cell>
          <cell r="AB3160">
            <v>3</v>
          </cell>
          <cell r="AC3160">
            <v>443000</v>
          </cell>
        </row>
        <row r="3161">
          <cell r="X3161" t="str">
            <v>01.0176.0118</v>
          </cell>
          <cell r="Y3161" t="str">
            <v>37.8B00.0118</v>
          </cell>
          <cell r="Z3161">
            <v>1320000</v>
          </cell>
          <cell r="AA3161">
            <v>2173000</v>
          </cell>
          <cell r="AB3161">
            <v>27</v>
          </cell>
          <cell r="AC3161">
            <v>2040000</v>
          </cell>
        </row>
        <row r="3162">
          <cell r="X3162" t="str">
            <v>01.0177.0118</v>
          </cell>
          <cell r="Y3162" t="str">
            <v>37.8B00.0118</v>
          </cell>
          <cell r="Z3162">
            <v>1320000</v>
          </cell>
          <cell r="AA3162">
            <v>2173000</v>
          </cell>
          <cell r="AB3162">
            <v>27</v>
          </cell>
          <cell r="AC3162">
            <v>2040000</v>
          </cell>
        </row>
        <row r="3163">
          <cell r="X3163" t="str">
            <v>01.0178.0118</v>
          </cell>
          <cell r="Y3163" t="str">
            <v>37.8B00.0118</v>
          </cell>
          <cell r="Z3163">
            <v>1320000</v>
          </cell>
          <cell r="AA3163">
            <v>2173000</v>
          </cell>
          <cell r="AB3163">
            <v>27</v>
          </cell>
          <cell r="AC3163">
            <v>2040000</v>
          </cell>
        </row>
        <row r="3164">
          <cell r="X3164" t="str">
            <v>01.0179.0118</v>
          </cell>
          <cell r="Y3164" t="str">
            <v>37.8B00.0118</v>
          </cell>
          <cell r="Z3164">
            <v>1320000</v>
          </cell>
          <cell r="AA3164">
            <v>2173000</v>
          </cell>
          <cell r="AB3164">
            <v>27</v>
          </cell>
          <cell r="AC3164">
            <v>2040000</v>
          </cell>
        </row>
        <row r="3165">
          <cell r="X3165" t="str">
            <v>01.0180.0118</v>
          </cell>
          <cell r="Y3165" t="str">
            <v>37.8B00.0118</v>
          </cell>
          <cell r="Z3165">
            <v>1320000</v>
          </cell>
          <cell r="AA3165">
            <v>2173000</v>
          </cell>
          <cell r="AB3165">
            <v>27</v>
          </cell>
          <cell r="AC3165">
            <v>2040000</v>
          </cell>
        </row>
        <row r="3166">
          <cell r="X3166" t="str">
            <v>01.0181.0118</v>
          </cell>
          <cell r="Y3166" t="str">
            <v>37.8B00.0118</v>
          </cell>
          <cell r="Z3166">
            <v>1320000</v>
          </cell>
          <cell r="AA3166">
            <v>2173000</v>
          </cell>
          <cell r="AB3166">
            <v>27</v>
          </cell>
          <cell r="AC3166">
            <v>2040000</v>
          </cell>
        </row>
        <row r="3167">
          <cell r="X3167" t="str">
            <v>01.0182.0118</v>
          </cell>
          <cell r="Y3167" t="str">
            <v>37.8B00.0118</v>
          </cell>
          <cell r="Z3167">
            <v>1320000</v>
          </cell>
          <cell r="AA3167">
            <v>2173000</v>
          </cell>
          <cell r="AB3167">
            <v>27</v>
          </cell>
          <cell r="AC3167">
            <v>2040000</v>
          </cell>
        </row>
        <row r="3168">
          <cell r="X3168" t="str">
            <v>01.0183.0118</v>
          </cell>
          <cell r="Y3168" t="str">
            <v>37.8B00.0118</v>
          </cell>
          <cell r="Z3168">
            <v>1320000</v>
          </cell>
          <cell r="AA3168">
            <v>2173000</v>
          </cell>
          <cell r="AB3168">
            <v>27</v>
          </cell>
          <cell r="AC3168">
            <v>2040000</v>
          </cell>
        </row>
        <row r="3169">
          <cell r="X3169" t="str">
            <v>01.0184.0118</v>
          </cell>
          <cell r="Y3169" t="str">
            <v>37.8B00.0118</v>
          </cell>
          <cell r="Z3169">
            <v>1320000</v>
          </cell>
          <cell r="AA3169">
            <v>2173000</v>
          </cell>
          <cell r="AB3169">
            <v>27</v>
          </cell>
          <cell r="AC3169">
            <v>2040000</v>
          </cell>
        </row>
        <row r="3170">
          <cell r="X3170" t="str">
            <v>01.0185.0118</v>
          </cell>
          <cell r="Y3170" t="str">
            <v>37.8B00.0118</v>
          </cell>
          <cell r="Z3170">
            <v>1320000</v>
          </cell>
          <cell r="AA3170">
            <v>2173000</v>
          </cell>
          <cell r="AB3170">
            <v>27</v>
          </cell>
          <cell r="AC3170">
            <v>2040000</v>
          </cell>
        </row>
        <row r="3171">
          <cell r="X3171" t="str">
            <v>01.0186.0118</v>
          </cell>
          <cell r="Y3171" t="str">
            <v>37.8B00.0118</v>
          </cell>
          <cell r="Z3171">
            <v>1320000</v>
          </cell>
          <cell r="AA3171">
            <v>2173000</v>
          </cell>
          <cell r="AB3171">
            <v>27</v>
          </cell>
          <cell r="AC3171">
            <v>2040000</v>
          </cell>
        </row>
        <row r="3172">
          <cell r="X3172" t="str">
            <v>01.0187.0118</v>
          </cell>
          <cell r="Y3172" t="str">
            <v>37.8B00.0118</v>
          </cell>
          <cell r="Z3172">
            <v>1320000</v>
          </cell>
          <cell r="AA3172">
            <v>2173000</v>
          </cell>
          <cell r="AB3172">
            <v>27</v>
          </cell>
          <cell r="AC3172">
            <v>2040000</v>
          </cell>
        </row>
        <row r="3173">
          <cell r="X3173" t="str">
            <v>01.0313.0118</v>
          </cell>
          <cell r="Y3173" t="str">
            <v>37.8B00.0118</v>
          </cell>
          <cell r="Z3173">
            <v>1320000</v>
          </cell>
          <cell r="AA3173">
            <v>2173000</v>
          </cell>
          <cell r="AB3173">
            <v>27</v>
          </cell>
          <cell r="AC3173">
            <v>2040000</v>
          </cell>
        </row>
        <row r="3174">
          <cell r="X3174" t="str">
            <v>01.0330.0118</v>
          </cell>
          <cell r="Y3174" t="str">
            <v>37.8B00.0118</v>
          </cell>
          <cell r="Z3174">
            <v>1320000</v>
          </cell>
          <cell r="AA3174">
            <v>2173000</v>
          </cell>
          <cell r="AB3174">
            <v>27</v>
          </cell>
          <cell r="AC3174">
            <v>2040000</v>
          </cell>
        </row>
        <row r="3175">
          <cell r="X3175" t="str">
            <v>01.0331.0118</v>
          </cell>
          <cell r="Y3175" t="str">
            <v>37.8B00.0118</v>
          </cell>
          <cell r="Z3175">
            <v>1320000</v>
          </cell>
          <cell r="AA3175">
            <v>2173000</v>
          </cell>
          <cell r="AB3175">
            <v>27</v>
          </cell>
          <cell r="AC3175">
            <v>2040000</v>
          </cell>
        </row>
        <row r="3176">
          <cell r="X3176" t="str">
            <v>01.0332.0118</v>
          </cell>
          <cell r="Y3176" t="str">
            <v>37.8B00.0118</v>
          </cell>
          <cell r="Z3176">
            <v>1320000</v>
          </cell>
          <cell r="AA3176">
            <v>2173000</v>
          </cell>
          <cell r="AB3176">
            <v>27</v>
          </cell>
          <cell r="AC3176">
            <v>2040000</v>
          </cell>
        </row>
        <row r="3177">
          <cell r="X3177" t="str">
            <v>02.0234.0118</v>
          </cell>
          <cell r="Y3177" t="str">
            <v>37.8B00.0118</v>
          </cell>
          <cell r="Z3177">
            <v>1265000</v>
          </cell>
          <cell r="AA3177">
            <v>2173000</v>
          </cell>
          <cell r="AB3177">
            <v>27</v>
          </cell>
          <cell r="AC3177">
            <v>2040000</v>
          </cell>
        </row>
        <row r="3178">
          <cell r="X3178" t="str">
            <v>02.0235.0118</v>
          </cell>
          <cell r="Y3178" t="str">
            <v>37.8B00.0118</v>
          </cell>
          <cell r="Z3178">
            <v>1265000</v>
          </cell>
          <cell r="AA3178">
            <v>2173000</v>
          </cell>
          <cell r="AB3178">
            <v>27</v>
          </cell>
          <cell r="AC3178">
            <v>2040000</v>
          </cell>
        </row>
        <row r="3179">
          <cell r="X3179" t="str">
            <v>03.0114.0118</v>
          </cell>
          <cell r="Y3179" t="str">
            <v>37.8B00.0118</v>
          </cell>
          <cell r="Z3179">
            <v>1320000</v>
          </cell>
          <cell r="AA3179">
            <v>2173000</v>
          </cell>
          <cell r="AB3179">
            <v>27</v>
          </cell>
          <cell r="AC3179">
            <v>2040000</v>
          </cell>
        </row>
        <row r="3180">
          <cell r="X3180" t="str">
            <v>03.0115.0118</v>
          </cell>
          <cell r="Y3180" t="str">
            <v>37.8B00.0118</v>
          </cell>
          <cell r="Z3180">
            <v>1320000</v>
          </cell>
          <cell r="AA3180">
            <v>2173000</v>
          </cell>
          <cell r="AB3180">
            <v>27</v>
          </cell>
          <cell r="AC3180">
            <v>2040000</v>
          </cell>
        </row>
        <row r="3181">
          <cell r="X3181" t="str">
            <v>09.0130.0118</v>
          </cell>
          <cell r="Y3181" t="str">
            <v>37.8B00.0118</v>
          </cell>
          <cell r="Z3181">
            <v>1320000</v>
          </cell>
          <cell r="AA3181">
            <v>2173000</v>
          </cell>
          <cell r="AB3181">
            <v>27</v>
          </cell>
          <cell r="AC3181">
            <v>2040000</v>
          </cell>
        </row>
        <row r="3182">
          <cell r="X3182" t="str">
            <v>11.0144.0118</v>
          </cell>
          <cell r="Y3182" t="str">
            <v>37.8B00.0118</v>
          </cell>
          <cell r="Z3182">
            <v>1650000</v>
          </cell>
          <cell r="AA3182">
            <v>2173000</v>
          </cell>
          <cell r="AB3182">
            <v>27</v>
          </cell>
          <cell r="AC3182">
            <v>2040000</v>
          </cell>
        </row>
        <row r="3183">
          <cell r="X3183" t="str">
            <v>11.0145.0118</v>
          </cell>
          <cell r="Y3183" t="str">
            <v>37.8B00.0118</v>
          </cell>
          <cell r="Z3183">
            <v>2200000</v>
          </cell>
          <cell r="AA3183">
            <v>2173000</v>
          </cell>
          <cell r="AB3183">
            <v>27</v>
          </cell>
          <cell r="AC3183">
            <v>2040000</v>
          </cell>
        </row>
        <row r="3184">
          <cell r="X3184" t="str">
            <v>11.0146.0118</v>
          </cell>
          <cell r="Y3184" t="str">
            <v>37.8B00.0118</v>
          </cell>
          <cell r="Z3184">
            <v>1650000</v>
          </cell>
          <cell r="AA3184">
            <v>2173000</v>
          </cell>
          <cell r="AB3184">
            <v>27</v>
          </cell>
          <cell r="AC3184">
            <v>2040000</v>
          </cell>
        </row>
        <row r="3185">
          <cell r="X3185" t="str">
            <v>11.0147.0118</v>
          </cell>
          <cell r="Y3185" t="str">
            <v>37.8B00.0118</v>
          </cell>
          <cell r="Z3185">
            <v>2200000</v>
          </cell>
          <cell r="AA3185">
            <v>2173000</v>
          </cell>
          <cell r="AB3185">
            <v>27</v>
          </cell>
          <cell r="AC3185">
            <v>2040000</v>
          </cell>
        </row>
        <row r="3186">
          <cell r="X3186" t="str">
            <v>22.0507.0118</v>
          </cell>
          <cell r="Y3186" t="str">
            <v>37.8B00.0118</v>
          </cell>
          <cell r="Z3186">
            <v>1320000</v>
          </cell>
          <cell r="AA3186">
            <v>2173000</v>
          </cell>
          <cell r="AB3186">
            <v>27</v>
          </cell>
          <cell r="AC3186">
            <v>2040000</v>
          </cell>
        </row>
        <row r="3187">
          <cell r="X3187" t="str">
            <v>01.0247.0118</v>
          </cell>
          <cell r="Y3187" t="str">
            <v>37.8B00.0118</v>
          </cell>
          <cell r="Z3187">
            <v>600000</v>
          </cell>
          <cell r="AA3187">
            <v>2173000</v>
          </cell>
          <cell r="AB3187">
            <v>0</v>
          </cell>
          <cell r="AC3187">
            <v>2040000</v>
          </cell>
        </row>
        <row r="3188">
          <cell r="X3188" t="str">
            <v>01.0189.0119</v>
          </cell>
          <cell r="Y3188" t="str">
            <v>37.8B00.0119</v>
          </cell>
          <cell r="Z3188">
            <v>990000</v>
          </cell>
          <cell r="AA3188">
            <v>1597000</v>
          </cell>
          <cell r="AB3188">
            <v>30</v>
          </cell>
          <cell r="AC3188">
            <v>1464000</v>
          </cell>
        </row>
        <row r="3189">
          <cell r="X3189" t="str">
            <v>01.0192.0119</v>
          </cell>
          <cell r="Y3189" t="str">
            <v>37.8B00.0119</v>
          </cell>
          <cell r="Z3189">
            <v>1000000</v>
          </cell>
          <cell r="AA3189">
            <v>1597000</v>
          </cell>
          <cell r="AB3189">
            <v>30</v>
          </cell>
          <cell r="AC3189">
            <v>1464000</v>
          </cell>
        </row>
        <row r="3190">
          <cell r="X3190" t="str">
            <v>01.0193.0119</v>
          </cell>
          <cell r="Y3190" t="str">
            <v>37.8B00.0119</v>
          </cell>
          <cell r="Z3190">
            <v>1000000</v>
          </cell>
          <cell r="AA3190">
            <v>1597000</v>
          </cell>
          <cell r="AB3190">
            <v>30</v>
          </cell>
          <cell r="AC3190">
            <v>1464000</v>
          </cell>
        </row>
        <row r="3191">
          <cell r="X3191" t="str">
            <v>01.0194.0119</v>
          </cell>
          <cell r="Y3191" t="str">
            <v>37.8B00.0119</v>
          </cell>
          <cell r="Z3191">
            <v>990000</v>
          </cell>
          <cell r="AA3191">
            <v>1597000</v>
          </cell>
          <cell r="AB3191">
            <v>30</v>
          </cell>
          <cell r="AC3191">
            <v>1464000</v>
          </cell>
        </row>
        <row r="3192">
          <cell r="X3192" t="str">
            <v>01.0195.0119</v>
          </cell>
          <cell r="Y3192" t="str">
            <v>37.8B00.0119</v>
          </cell>
          <cell r="Z3192">
            <v>1000000</v>
          </cell>
          <cell r="AA3192">
            <v>1597000</v>
          </cell>
          <cell r="AB3192">
            <v>30</v>
          </cell>
          <cell r="AC3192">
            <v>1464000</v>
          </cell>
        </row>
        <row r="3193">
          <cell r="X3193" t="str">
            <v>01.0196.0119</v>
          </cell>
          <cell r="Y3193" t="str">
            <v>37.8B00.0119</v>
          </cell>
          <cell r="Z3193">
            <v>1000000</v>
          </cell>
          <cell r="AA3193">
            <v>1597000</v>
          </cell>
          <cell r="AB3193">
            <v>30</v>
          </cell>
          <cell r="AC3193">
            <v>1464000</v>
          </cell>
        </row>
        <row r="3194">
          <cell r="X3194" t="str">
            <v>01.0197.0119</v>
          </cell>
          <cell r="Y3194" t="str">
            <v>37.8B00.0119</v>
          </cell>
          <cell r="Z3194">
            <v>1000000</v>
          </cell>
          <cell r="AA3194">
            <v>1597000</v>
          </cell>
          <cell r="AB3194">
            <v>30</v>
          </cell>
          <cell r="AC3194">
            <v>1464000</v>
          </cell>
        </row>
        <row r="3195">
          <cell r="X3195" t="str">
            <v>01.0198.0119</v>
          </cell>
          <cell r="Y3195" t="str">
            <v>37.8B00.0119</v>
          </cell>
          <cell r="Z3195">
            <v>1000000</v>
          </cell>
          <cell r="AA3195">
            <v>1597000</v>
          </cell>
          <cell r="AB3195">
            <v>30</v>
          </cell>
          <cell r="AC3195">
            <v>1464000</v>
          </cell>
        </row>
        <row r="3196">
          <cell r="X3196" t="str">
            <v>01.0199.0119</v>
          </cell>
          <cell r="Y3196" t="str">
            <v>37.8B00.0119</v>
          </cell>
          <cell r="Z3196">
            <v>990000</v>
          </cell>
          <cell r="AA3196">
            <v>1597000</v>
          </cell>
          <cell r="AB3196">
            <v>30</v>
          </cell>
          <cell r="AC3196">
            <v>1464000</v>
          </cell>
        </row>
        <row r="3197">
          <cell r="X3197" t="str">
            <v>01.0326.0119</v>
          </cell>
          <cell r="Y3197" t="str">
            <v>37.8B00.0119</v>
          </cell>
          <cell r="Z3197">
            <v>1000000</v>
          </cell>
          <cell r="AA3197">
            <v>1597000</v>
          </cell>
          <cell r="AB3197">
            <v>30</v>
          </cell>
          <cell r="AC3197">
            <v>1464000</v>
          </cell>
        </row>
        <row r="3198">
          <cell r="X3198" t="str">
            <v>01.0327.0119</v>
          </cell>
          <cell r="Y3198" t="str">
            <v>37.8B00.0119</v>
          </cell>
          <cell r="Z3198">
            <v>1000000</v>
          </cell>
          <cell r="AA3198">
            <v>1597000</v>
          </cell>
          <cell r="AB3198">
            <v>30</v>
          </cell>
          <cell r="AC3198">
            <v>1464000</v>
          </cell>
        </row>
        <row r="3199">
          <cell r="X3199" t="str">
            <v>01.0328.0119</v>
          </cell>
          <cell r="Y3199" t="str">
            <v>37.8B00.0119</v>
          </cell>
          <cell r="Z3199">
            <v>1000000</v>
          </cell>
          <cell r="AA3199">
            <v>1597000</v>
          </cell>
          <cell r="AB3199">
            <v>30</v>
          </cell>
          <cell r="AC3199">
            <v>1464000</v>
          </cell>
        </row>
        <row r="3200">
          <cell r="X3200" t="str">
            <v>01.0329.0119</v>
          </cell>
          <cell r="Y3200" t="str">
            <v>37.8B00.0119</v>
          </cell>
          <cell r="Z3200">
            <v>1000000</v>
          </cell>
          <cell r="AA3200">
            <v>1597000</v>
          </cell>
          <cell r="AB3200">
            <v>30</v>
          </cell>
          <cell r="AC3200">
            <v>1464000</v>
          </cell>
        </row>
        <row r="3201">
          <cell r="X3201" t="str">
            <v>01.0338.0119</v>
          </cell>
          <cell r="Y3201" t="str">
            <v>37.8B00.0119</v>
          </cell>
          <cell r="Z3201">
            <v>1000000</v>
          </cell>
          <cell r="AA3201">
            <v>1597000</v>
          </cell>
          <cell r="AB3201">
            <v>30</v>
          </cell>
          <cell r="AC3201">
            <v>1464000</v>
          </cell>
        </row>
        <row r="3202">
          <cell r="X3202" t="str">
            <v>01.0339.0119</v>
          </cell>
          <cell r="Y3202" t="str">
            <v>37.8B00.0119</v>
          </cell>
          <cell r="Z3202">
            <v>1000000</v>
          </cell>
          <cell r="AA3202">
            <v>1597000</v>
          </cell>
          <cell r="AB3202">
            <v>30</v>
          </cell>
          <cell r="AC3202">
            <v>1464000</v>
          </cell>
        </row>
        <row r="3203">
          <cell r="X3203" t="str">
            <v>01.0340.0119</v>
          </cell>
          <cell r="Y3203" t="str">
            <v>37.8B00.0119</v>
          </cell>
          <cell r="Z3203">
            <v>1000000</v>
          </cell>
          <cell r="AA3203">
            <v>1597000</v>
          </cell>
          <cell r="AB3203">
            <v>30</v>
          </cell>
          <cell r="AC3203">
            <v>1464000</v>
          </cell>
        </row>
        <row r="3204">
          <cell r="X3204" t="str">
            <v>01.0341.0119</v>
          </cell>
          <cell r="Y3204" t="str">
            <v>37.8B00.0119</v>
          </cell>
          <cell r="Z3204">
            <v>1000000</v>
          </cell>
          <cell r="AA3204">
            <v>1597000</v>
          </cell>
          <cell r="AB3204">
            <v>30</v>
          </cell>
          <cell r="AC3204">
            <v>1464000</v>
          </cell>
        </row>
        <row r="3205">
          <cell r="X3205" t="str">
            <v>01.0342.0119</v>
          </cell>
          <cell r="Y3205" t="str">
            <v>37.8B00.0119</v>
          </cell>
          <cell r="Z3205">
            <v>1000000</v>
          </cell>
          <cell r="AA3205">
            <v>1597000</v>
          </cell>
          <cell r="AB3205">
            <v>30</v>
          </cell>
          <cell r="AC3205">
            <v>1464000</v>
          </cell>
        </row>
        <row r="3206">
          <cell r="X3206" t="str">
            <v>01.0343.0119</v>
          </cell>
          <cell r="Y3206" t="str">
            <v>37.8B00.0119</v>
          </cell>
          <cell r="Z3206">
            <v>1000000</v>
          </cell>
          <cell r="AA3206">
            <v>1597000</v>
          </cell>
          <cell r="AB3206">
            <v>30</v>
          </cell>
          <cell r="AC3206">
            <v>1464000</v>
          </cell>
        </row>
        <row r="3207">
          <cell r="X3207" t="str">
            <v>01.0344.0119</v>
          </cell>
          <cell r="Y3207" t="str">
            <v>37.8B00.0119</v>
          </cell>
          <cell r="Z3207">
            <v>1000000</v>
          </cell>
          <cell r="AA3207">
            <v>1597000</v>
          </cell>
          <cell r="AB3207">
            <v>30</v>
          </cell>
          <cell r="AC3207">
            <v>1464000</v>
          </cell>
        </row>
        <row r="3208">
          <cell r="X3208" t="str">
            <v>01.0347.0119</v>
          </cell>
          <cell r="Y3208" t="str">
            <v>37.8B00.0119</v>
          </cell>
          <cell r="Z3208">
            <v>1000000</v>
          </cell>
          <cell r="AA3208">
            <v>1597000</v>
          </cell>
          <cell r="AB3208">
            <v>30</v>
          </cell>
          <cell r="AC3208">
            <v>1464000</v>
          </cell>
        </row>
        <row r="3209">
          <cell r="X3209" t="str">
            <v>01.0348.0119</v>
          </cell>
          <cell r="Y3209" t="str">
            <v>37.8B00.0119</v>
          </cell>
          <cell r="Z3209">
            <v>1000000</v>
          </cell>
          <cell r="AA3209">
            <v>1597000</v>
          </cell>
          <cell r="AB3209">
            <v>30</v>
          </cell>
          <cell r="AC3209">
            <v>1464000</v>
          </cell>
        </row>
        <row r="3210">
          <cell r="X3210" t="str">
            <v>01.0359.0119</v>
          </cell>
          <cell r="Y3210" t="str">
            <v>37.8B00.0119</v>
          </cell>
          <cell r="Z3210">
            <v>1000000</v>
          </cell>
          <cell r="AA3210">
            <v>1597000</v>
          </cell>
          <cell r="AB3210">
            <v>30</v>
          </cell>
          <cell r="AC3210">
            <v>1464000</v>
          </cell>
        </row>
        <row r="3211">
          <cell r="X3211" t="str">
            <v>02.0205.0119</v>
          </cell>
          <cell r="Y3211" t="str">
            <v>37.8B00.0119</v>
          </cell>
          <cell r="Z3211">
            <v>990000</v>
          </cell>
          <cell r="AA3211">
            <v>1597000</v>
          </cell>
          <cell r="AB3211">
            <v>30</v>
          </cell>
          <cell r="AC3211">
            <v>1464000</v>
          </cell>
        </row>
        <row r="3212">
          <cell r="X3212" t="str">
            <v>02.0207.0119</v>
          </cell>
          <cell r="Y3212" t="str">
            <v>37.8B00.0119</v>
          </cell>
          <cell r="Z3212">
            <v>990000</v>
          </cell>
          <cell r="AA3212">
            <v>1597000</v>
          </cell>
          <cell r="AB3212">
            <v>30</v>
          </cell>
          <cell r="AC3212">
            <v>1464000</v>
          </cell>
        </row>
        <row r="3213">
          <cell r="X3213" t="str">
            <v>02.0208.0119</v>
          </cell>
          <cell r="Y3213" t="str">
            <v>37.8B00.0119</v>
          </cell>
          <cell r="Z3213">
            <v>990000</v>
          </cell>
          <cell r="AA3213">
            <v>1597000</v>
          </cell>
          <cell r="AB3213">
            <v>30</v>
          </cell>
          <cell r="AC3213">
            <v>1464000</v>
          </cell>
        </row>
        <row r="3214">
          <cell r="X3214" t="str">
            <v>02.0239.0119</v>
          </cell>
          <cell r="Y3214" t="str">
            <v>37.8B00.0119</v>
          </cell>
          <cell r="Z3214">
            <v>1000000</v>
          </cell>
          <cell r="AA3214">
            <v>1597000</v>
          </cell>
          <cell r="AB3214">
            <v>30</v>
          </cell>
          <cell r="AC3214">
            <v>1464000</v>
          </cell>
        </row>
        <row r="3215">
          <cell r="X3215" t="str">
            <v>03.0116.0119</v>
          </cell>
          <cell r="Y3215" t="str">
            <v>37.8B00.0119</v>
          </cell>
          <cell r="Z3215">
            <v>1000000</v>
          </cell>
          <cell r="AA3215">
            <v>1597000</v>
          </cell>
          <cell r="AB3215">
            <v>30</v>
          </cell>
          <cell r="AC3215">
            <v>1464000</v>
          </cell>
        </row>
        <row r="3216">
          <cell r="X3216" t="str">
            <v>03.0120.0119</v>
          </cell>
          <cell r="Y3216" t="str">
            <v>37.8B00.0119</v>
          </cell>
          <cell r="Z3216">
            <v>990000</v>
          </cell>
          <cell r="AA3216">
            <v>1597000</v>
          </cell>
          <cell r="AB3216">
            <v>30</v>
          </cell>
          <cell r="AC3216">
            <v>1464000</v>
          </cell>
        </row>
        <row r="3217">
          <cell r="X3217" t="str">
            <v>09.0132.0119</v>
          </cell>
          <cell r="Y3217" t="str">
            <v>37.8B00.0119</v>
          </cell>
          <cell r="Z3217">
            <v>1000000</v>
          </cell>
          <cell r="AA3217">
            <v>1597000</v>
          </cell>
          <cell r="AB3217">
            <v>30</v>
          </cell>
          <cell r="AC3217">
            <v>1464000</v>
          </cell>
        </row>
        <row r="3218">
          <cell r="X3218" t="str">
            <v>06.0040.1799</v>
          </cell>
          <cell r="Y3218" t="str">
            <v>37.3F00.1799</v>
          </cell>
          <cell r="Z3218">
            <v>20000</v>
          </cell>
          <cell r="AA3218">
            <v>40600</v>
          </cell>
          <cell r="AB3218">
            <v>0</v>
          </cell>
          <cell r="AC3218">
            <v>31000</v>
          </cell>
        </row>
        <row r="3219">
          <cell r="X3219" t="str">
            <v>02.0525.1451</v>
          </cell>
          <cell r="Y3219" t="str">
            <v>37.1E02.1451</v>
          </cell>
          <cell r="Z3219">
            <v>0</v>
          </cell>
          <cell r="AA3219">
            <v>475000</v>
          </cell>
          <cell r="AB3219">
            <v>4</v>
          </cell>
          <cell r="AC3219">
            <v>444000</v>
          </cell>
        </row>
        <row r="3220">
          <cell r="X3220" t="str">
            <v>02.0526.1451</v>
          </cell>
          <cell r="Y3220" t="str">
            <v>37.1E02.1451</v>
          </cell>
          <cell r="Z3220">
            <v>0</v>
          </cell>
          <cell r="AA3220">
            <v>475000</v>
          </cell>
          <cell r="AB3220">
            <v>4</v>
          </cell>
          <cell r="AC3220">
            <v>444000</v>
          </cell>
        </row>
        <row r="3221">
          <cell r="X3221" t="str">
            <v>18.0126.0026</v>
          </cell>
          <cell r="Y3221" t="str">
            <v>37.2A02.0026</v>
          </cell>
          <cell r="Z3221">
            <v>66000</v>
          </cell>
          <cell r="AA3221">
            <v>91000</v>
          </cell>
          <cell r="AB3221">
            <v>0</v>
          </cell>
          <cell r="AC3221">
            <v>80000</v>
          </cell>
        </row>
        <row r="3222">
          <cell r="X3222" t="str">
            <v>02.0527.1451</v>
          </cell>
          <cell r="Y3222" t="str">
            <v>37.1E02.1451</v>
          </cell>
          <cell r="Z3222">
            <v>0</v>
          </cell>
          <cell r="AA3222">
            <v>475000</v>
          </cell>
          <cell r="AB3222">
            <v>4</v>
          </cell>
          <cell r="AC3222">
            <v>444000</v>
          </cell>
        </row>
        <row r="3223">
          <cell r="X3223" t="str">
            <v>22.0143.1303</v>
          </cell>
          <cell r="Y3223" t="str">
            <v>37.1E01.1303</v>
          </cell>
          <cell r="Z3223">
            <v>28000</v>
          </cell>
          <cell r="AA3223">
            <v>33600</v>
          </cell>
          <cell r="AB3223">
            <v>0</v>
          </cell>
          <cell r="AC3223">
            <v>30000</v>
          </cell>
        </row>
        <row r="3224">
          <cell r="X3224" t="str">
            <v>22.0142.1304</v>
          </cell>
          <cell r="Y3224" t="str">
            <v>37.1E01.1304</v>
          </cell>
          <cell r="Z3224">
            <v>14000</v>
          </cell>
          <cell r="AA3224">
            <v>22400</v>
          </cell>
          <cell r="AB3224">
            <v>0</v>
          </cell>
          <cell r="AC3224">
            <v>20000</v>
          </cell>
        </row>
        <row r="3225">
          <cell r="X3225" t="str">
            <v>02.0528.1451</v>
          </cell>
          <cell r="Y3225" t="str">
            <v>37.1E02.1451</v>
          </cell>
          <cell r="Z3225">
            <v>0</v>
          </cell>
          <cell r="AA3225">
            <v>475000</v>
          </cell>
          <cell r="AB3225">
            <v>4</v>
          </cell>
          <cell r="AC3225">
            <v>444000</v>
          </cell>
        </row>
        <row r="3226">
          <cell r="X3226" t="str">
            <v>02.0524.1450</v>
          </cell>
          <cell r="Y3226" t="str">
            <v>37.1E02.1450</v>
          </cell>
          <cell r="Z3226">
            <v>0</v>
          </cell>
          <cell r="AA3226">
            <v>484000</v>
          </cell>
          <cell r="AB3226">
            <v>1</v>
          </cell>
          <cell r="AC3226">
            <v>454000</v>
          </cell>
        </row>
        <row r="3227">
          <cell r="X3227" t="str">
            <v>03.0997.0932</v>
          </cell>
          <cell r="Y3227" t="str">
            <v>37.8D08.0932</v>
          </cell>
          <cell r="Z3227">
            <v>0</v>
          </cell>
          <cell r="AA3227">
            <v>500000</v>
          </cell>
          <cell r="AB3227">
            <v>8</v>
          </cell>
          <cell r="AC3227">
            <v>456000</v>
          </cell>
        </row>
        <row r="3228">
          <cell r="X3228" t="str">
            <v>15.0137.0932</v>
          </cell>
          <cell r="Y3228" t="str">
            <v>37.8D08.0932</v>
          </cell>
          <cell r="Z3228">
            <v>0</v>
          </cell>
          <cell r="AA3228">
            <v>500000</v>
          </cell>
          <cell r="AB3228">
            <v>8</v>
          </cell>
          <cell r="AC3228">
            <v>456000</v>
          </cell>
        </row>
        <row r="3229">
          <cell r="X3229" t="str">
            <v>23.0189.1587</v>
          </cell>
          <cell r="Y3229" t="str">
            <v>37.1E03.1587</v>
          </cell>
          <cell r="Z3229">
            <v>50000</v>
          </cell>
          <cell r="AA3229">
            <v>42400</v>
          </cell>
          <cell r="AB3229">
            <v>0</v>
          </cell>
          <cell r="AC3229">
            <v>40000</v>
          </cell>
        </row>
        <row r="3230">
          <cell r="X3230" t="str">
            <v>03.1552.0787</v>
          </cell>
          <cell r="Y3230" t="str">
            <v>37.8D07.0787</v>
          </cell>
          <cell r="Z3230">
            <v>127000</v>
          </cell>
          <cell r="AA3230">
            <v>244000</v>
          </cell>
          <cell r="AB3230">
            <v>0</v>
          </cell>
          <cell r="AC3230">
            <v>200000</v>
          </cell>
        </row>
        <row r="3231">
          <cell r="X3231" t="str">
            <v>14.0032.0787</v>
          </cell>
          <cell r="Y3231" t="str">
            <v>37.8D07.0787</v>
          </cell>
          <cell r="Z3231">
            <v>127000</v>
          </cell>
          <cell r="AA3231">
            <v>244000</v>
          </cell>
          <cell r="AB3231">
            <v>0</v>
          </cell>
          <cell r="AC3231">
            <v>200000</v>
          </cell>
        </row>
        <row r="3232">
          <cell r="X3232" t="str">
            <v>15.0228.0932</v>
          </cell>
          <cell r="Y3232" t="str">
            <v>37.8D08.0932</v>
          </cell>
          <cell r="Z3232">
            <v>0</v>
          </cell>
          <cell r="AA3232">
            <v>500000</v>
          </cell>
          <cell r="AB3232">
            <v>8</v>
          </cell>
          <cell r="AC3232">
            <v>456000</v>
          </cell>
        </row>
        <row r="3233">
          <cell r="X3233" t="str">
            <v>15.0229.0932</v>
          </cell>
          <cell r="Y3233" t="str">
            <v>37.8D08.0932</v>
          </cell>
          <cell r="Z3233">
            <v>0</v>
          </cell>
          <cell r="AA3233">
            <v>500000</v>
          </cell>
          <cell r="AB3233">
            <v>8</v>
          </cell>
          <cell r="AC3233">
            <v>456000</v>
          </cell>
        </row>
        <row r="3234">
          <cell r="X3234" t="str">
            <v>12.0091.0909</v>
          </cell>
          <cell r="Y3234" t="str">
            <v>37.8D08.0909</v>
          </cell>
          <cell r="Z3234">
            <v>500000</v>
          </cell>
          <cell r="AA3234">
            <v>1314000</v>
          </cell>
          <cell r="AB3234">
            <v>0</v>
          </cell>
          <cell r="AC3234">
            <v>1245000</v>
          </cell>
        </row>
        <row r="3235">
          <cell r="X3235" t="str">
            <v>12.0092.0909</v>
          </cell>
          <cell r="Y3235" t="str">
            <v>37.8D08.0909</v>
          </cell>
          <cell r="Z3235">
            <v>500000</v>
          </cell>
          <cell r="AA3235">
            <v>1314000</v>
          </cell>
          <cell r="AB3235">
            <v>0</v>
          </cell>
          <cell r="AC3235">
            <v>1245000</v>
          </cell>
        </row>
        <row r="3236">
          <cell r="X3236" t="str">
            <v>15.0045.0909</v>
          </cell>
          <cell r="Y3236" t="str">
            <v>37.8D08.0909</v>
          </cell>
          <cell r="Z3236">
            <v>500000</v>
          </cell>
          <cell r="AA3236">
            <v>1314000</v>
          </cell>
          <cell r="AB3236">
            <v>0</v>
          </cell>
          <cell r="AC3236">
            <v>1245000</v>
          </cell>
        </row>
        <row r="3237">
          <cell r="X3237" t="str">
            <v>28.0158.0909</v>
          </cell>
          <cell r="Y3237" t="str">
            <v>37.8D08.0909</v>
          </cell>
          <cell r="Z3237">
            <v>500000</v>
          </cell>
          <cell r="AA3237">
            <v>1314000</v>
          </cell>
          <cell r="AB3237">
            <v>0</v>
          </cell>
          <cell r="AC3237">
            <v>1245000</v>
          </cell>
        </row>
        <row r="3238">
          <cell r="X3238" t="str">
            <v>12.0091.0910</v>
          </cell>
          <cell r="Y3238" t="str">
            <v>37.8D08.0910</v>
          </cell>
          <cell r="Z3238">
            <v>260000</v>
          </cell>
          <cell r="AA3238">
            <v>819000</v>
          </cell>
          <cell r="AB3238">
            <v>0</v>
          </cell>
          <cell r="AC3238">
            <v>765000</v>
          </cell>
        </row>
        <row r="3239">
          <cell r="X3239" t="str">
            <v>12.0092.0910</v>
          </cell>
          <cell r="Y3239" t="str">
            <v>37.8D08.0910</v>
          </cell>
          <cell r="Z3239">
            <v>260000</v>
          </cell>
          <cell r="AA3239">
            <v>819000</v>
          </cell>
          <cell r="AB3239">
            <v>0</v>
          </cell>
          <cell r="AC3239">
            <v>765000</v>
          </cell>
        </row>
        <row r="3240">
          <cell r="X3240" t="str">
            <v>15.0045.0910</v>
          </cell>
          <cell r="Y3240" t="str">
            <v>37.8D08.0910</v>
          </cell>
          <cell r="Z3240">
            <v>260000</v>
          </cell>
          <cell r="AA3240">
            <v>819000</v>
          </cell>
          <cell r="AB3240">
            <v>0</v>
          </cell>
          <cell r="AC3240">
            <v>765000</v>
          </cell>
        </row>
        <row r="3241">
          <cell r="X3241" t="str">
            <v>28.0158.0910</v>
          </cell>
          <cell r="Y3241" t="str">
            <v>37.8D08.0910</v>
          </cell>
          <cell r="Z3241">
            <v>260000</v>
          </cell>
          <cell r="AA3241">
            <v>819000</v>
          </cell>
          <cell r="AB3241">
            <v>0</v>
          </cell>
          <cell r="AC3241">
            <v>765000</v>
          </cell>
        </row>
        <row r="3242">
          <cell r="X3242" t="str">
            <v>01.0071.0120</v>
          </cell>
          <cell r="Y3242" t="str">
            <v>37.8B00.0120</v>
          </cell>
          <cell r="Z3242">
            <v>400000</v>
          </cell>
          <cell r="AA3242">
            <v>704000</v>
          </cell>
          <cell r="AB3242">
            <v>0</v>
          </cell>
          <cell r="AC3242">
            <v>650000</v>
          </cell>
        </row>
        <row r="3243">
          <cell r="X3243" t="str">
            <v>01.0072.0120</v>
          </cell>
          <cell r="Y3243" t="str">
            <v>37.8B00.0120</v>
          </cell>
          <cell r="Z3243">
            <v>400000</v>
          </cell>
          <cell r="AA3243">
            <v>704000</v>
          </cell>
          <cell r="AB3243">
            <v>0</v>
          </cell>
          <cell r="AC3243">
            <v>650000</v>
          </cell>
        </row>
        <row r="3244">
          <cell r="X3244" t="str">
            <v>01.0073.0120</v>
          </cell>
          <cell r="Y3244" t="str">
            <v>37.8B00.0120</v>
          </cell>
          <cell r="Z3244">
            <v>400000</v>
          </cell>
          <cell r="AA3244">
            <v>704000</v>
          </cell>
          <cell r="AB3244">
            <v>0</v>
          </cell>
          <cell r="AC3244">
            <v>650000</v>
          </cell>
        </row>
        <row r="3245">
          <cell r="X3245" t="str">
            <v>01.0074.0120</v>
          </cell>
          <cell r="Y3245" t="str">
            <v>37.8B00.0120</v>
          </cell>
          <cell r="Z3245">
            <v>400000</v>
          </cell>
          <cell r="AA3245">
            <v>704000</v>
          </cell>
          <cell r="AB3245">
            <v>0</v>
          </cell>
          <cell r="AC3245">
            <v>650000</v>
          </cell>
        </row>
        <row r="3246">
          <cell r="X3246" t="str">
            <v>03.0078.0120</v>
          </cell>
          <cell r="Y3246" t="str">
            <v>37.8B00.0120</v>
          </cell>
          <cell r="Z3246">
            <v>400000</v>
          </cell>
          <cell r="AA3246">
            <v>704000</v>
          </cell>
          <cell r="AB3246">
            <v>0</v>
          </cell>
          <cell r="AC3246">
            <v>650000</v>
          </cell>
        </row>
        <row r="3247">
          <cell r="X3247" t="str">
            <v>03.0096.0120</v>
          </cell>
          <cell r="Y3247" t="str">
            <v>37.8B00.0120</v>
          </cell>
          <cell r="Z3247">
            <v>400000</v>
          </cell>
          <cell r="AA3247">
            <v>704000</v>
          </cell>
          <cell r="AB3247">
            <v>0</v>
          </cell>
          <cell r="AC3247">
            <v>650000</v>
          </cell>
        </row>
        <row r="3248">
          <cell r="X3248" t="str">
            <v>11.0087.0120</v>
          </cell>
          <cell r="Y3248" t="str">
            <v>37.8B00.0120</v>
          </cell>
          <cell r="Z3248">
            <v>400000</v>
          </cell>
          <cell r="AA3248">
            <v>704000</v>
          </cell>
          <cell r="AB3248">
            <v>0</v>
          </cell>
          <cell r="AC3248">
            <v>650000</v>
          </cell>
        </row>
        <row r="3249">
          <cell r="X3249" t="str">
            <v>15.0174.0120</v>
          </cell>
          <cell r="Y3249" t="str">
            <v>37.8B00.0120</v>
          </cell>
          <cell r="Z3249">
            <v>400000</v>
          </cell>
          <cell r="AA3249">
            <v>704000</v>
          </cell>
          <cell r="AB3249">
            <v>0</v>
          </cell>
          <cell r="AC3249">
            <v>650000</v>
          </cell>
        </row>
        <row r="3250">
          <cell r="X3250" t="str">
            <v>15.0230.0932</v>
          </cell>
          <cell r="Y3250" t="str">
            <v>37.8D08.0932</v>
          </cell>
          <cell r="Z3250">
            <v>0</v>
          </cell>
          <cell r="AA3250">
            <v>500000</v>
          </cell>
          <cell r="AB3250">
            <v>8</v>
          </cell>
          <cell r="AC3250">
            <v>456000</v>
          </cell>
        </row>
        <row r="3251">
          <cell r="X3251" t="str">
            <v>15.0231.0932</v>
          </cell>
          <cell r="Y3251" t="str">
            <v>37.8D08.0932</v>
          </cell>
          <cell r="Z3251">
            <v>0</v>
          </cell>
          <cell r="AA3251">
            <v>500000</v>
          </cell>
          <cell r="AB3251">
            <v>8</v>
          </cell>
          <cell r="AC3251">
            <v>456000</v>
          </cell>
        </row>
        <row r="3252">
          <cell r="X3252" t="str">
            <v>15.0243.0932</v>
          </cell>
          <cell r="Y3252" t="str">
            <v>37.8D08.0932</v>
          </cell>
          <cell r="Z3252">
            <v>0</v>
          </cell>
          <cell r="AA3252">
            <v>500000</v>
          </cell>
          <cell r="AB3252">
            <v>8</v>
          </cell>
          <cell r="AC3252">
            <v>456000</v>
          </cell>
        </row>
        <row r="3253">
          <cell r="X3253" t="str">
            <v>20.0008.0932</v>
          </cell>
          <cell r="Y3253" t="str">
            <v>37.8D08.0932</v>
          </cell>
          <cell r="Z3253">
            <v>0</v>
          </cell>
          <cell r="AA3253">
            <v>500000</v>
          </cell>
          <cell r="AB3253">
            <v>8</v>
          </cell>
          <cell r="AC3253">
            <v>456000</v>
          </cell>
        </row>
        <row r="3254">
          <cell r="X3254" t="str">
            <v>03.1677.0788</v>
          </cell>
          <cell r="Y3254" t="str">
            <v>37.8D07.0788</v>
          </cell>
          <cell r="Z3254">
            <v>680000</v>
          </cell>
          <cell r="AA3254">
            <v>1189000</v>
          </cell>
          <cell r="AB3254">
            <v>4</v>
          </cell>
          <cell r="AC3254">
            <v>1032000</v>
          </cell>
        </row>
        <row r="3255">
          <cell r="X3255" t="str">
            <v>03.1680.0788</v>
          </cell>
          <cell r="Y3255" t="str">
            <v>37.8D07.0788</v>
          </cell>
          <cell r="Z3255">
            <v>680000</v>
          </cell>
          <cell r="AA3255">
            <v>1189000</v>
          </cell>
          <cell r="AB3255">
            <v>4</v>
          </cell>
          <cell r="AC3255">
            <v>1032000</v>
          </cell>
        </row>
        <row r="3256">
          <cell r="X3256" t="str">
            <v>14.0187.0788</v>
          </cell>
          <cell r="Y3256" t="str">
            <v>37.8D07.0788</v>
          </cell>
          <cell r="Z3256">
            <v>680000</v>
          </cell>
          <cell r="AA3256">
            <v>1189000</v>
          </cell>
          <cell r="AB3256">
            <v>4</v>
          </cell>
          <cell r="AC3256">
            <v>1032000</v>
          </cell>
        </row>
        <row r="3257">
          <cell r="X3257" t="str">
            <v>14.0188.0788</v>
          </cell>
          <cell r="Y3257" t="str">
            <v>37.8D07.0788</v>
          </cell>
          <cell r="Z3257">
            <v>680000</v>
          </cell>
          <cell r="AA3257">
            <v>1189000</v>
          </cell>
          <cell r="AB3257">
            <v>4</v>
          </cell>
          <cell r="AC3257">
            <v>1032000</v>
          </cell>
        </row>
        <row r="3258">
          <cell r="X3258" t="str">
            <v>03.1677.0789</v>
          </cell>
          <cell r="Y3258" t="str">
            <v>37.8D07.0789</v>
          </cell>
          <cell r="Z3258">
            <v>250000</v>
          </cell>
          <cell r="AA3258">
            <v>614000</v>
          </cell>
          <cell r="AB3258">
            <v>6</v>
          </cell>
          <cell r="AC3258">
            <v>532000</v>
          </cell>
        </row>
        <row r="3259">
          <cell r="X3259" t="str">
            <v>03.1680.0789</v>
          </cell>
          <cell r="Y3259" t="str">
            <v>37.8D07.0789</v>
          </cell>
          <cell r="Z3259">
            <v>250000</v>
          </cell>
          <cell r="AA3259">
            <v>614000</v>
          </cell>
          <cell r="AB3259">
            <v>6</v>
          </cell>
          <cell r="AC3259">
            <v>532000</v>
          </cell>
        </row>
        <row r="3260">
          <cell r="X3260" t="str">
            <v>14.0187.0789</v>
          </cell>
          <cell r="Y3260" t="str">
            <v>37.8D07.0789</v>
          </cell>
          <cell r="Z3260">
            <v>250000</v>
          </cell>
          <cell r="AA3260">
            <v>614000</v>
          </cell>
          <cell r="AB3260">
            <v>6</v>
          </cell>
          <cell r="AC3260">
            <v>532000</v>
          </cell>
        </row>
        <row r="3261">
          <cell r="X3261" t="str">
            <v>14.0188.0789</v>
          </cell>
          <cell r="Y3261" t="str">
            <v>37.8D07.0789</v>
          </cell>
          <cell r="Z3261">
            <v>250000</v>
          </cell>
          <cell r="AA3261">
            <v>614000</v>
          </cell>
          <cell r="AB3261">
            <v>6</v>
          </cell>
          <cell r="AC3261">
            <v>532000</v>
          </cell>
        </row>
        <row r="3262">
          <cell r="X3262" t="str">
            <v>14.0189.0789</v>
          </cell>
          <cell r="Y3262" t="str">
            <v>37.8D07.0789</v>
          </cell>
          <cell r="Z3262">
            <v>250000</v>
          </cell>
          <cell r="AA3262">
            <v>614000</v>
          </cell>
          <cell r="AB3262">
            <v>6</v>
          </cell>
          <cell r="AC3262">
            <v>532000</v>
          </cell>
        </row>
        <row r="3263">
          <cell r="X3263" t="str">
            <v>14.0191.0789</v>
          </cell>
          <cell r="Y3263" t="str">
            <v>37.8D07.0789</v>
          </cell>
          <cell r="Z3263">
            <v>250000</v>
          </cell>
          <cell r="AA3263">
            <v>614000</v>
          </cell>
          <cell r="AB3263">
            <v>6</v>
          </cell>
          <cell r="AC3263">
            <v>532000</v>
          </cell>
        </row>
        <row r="3264">
          <cell r="X3264" t="str">
            <v>03.1677.0790</v>
          </cell>
          <cell r="Y3264" t="str">
            <v>37.8D07.0790</v>
          </cell>
          <cell r="Z3264">
            <v>780000</v>
          </cell>
          <cell r="AA3264">
            <v>1356000</v>
          </cell>
          <cell r="AB3264">
            <v>4</v>
          </cell>
          <cell r="AC3264">
            <v>1147000</v>
          </cell>
        </row>
        <row r="3265">
          <cell r="X3265" t="str">
            <v>03.1680.0790</v>
          </cell>
          <cell r="Y3265" t="str">
            <v>37.8D07.0790</v>
          </cell>
          <cell r="Z3265">
            <v>780000</v>
          </cell>
          <cell r="AA3265">
            <v>1356000</v>
          </cell>
          <cell r="AB3265">
            <v>4</v>
          </cell>
          <cell r="AC3265">
            <v>1147000</v>
          </cell>
        </row>
        <row r="3266">
          <cell r="X3266" t="str">
            <v>14.0187.0790</v>
          </cell>
          <cell r="Y3266" t="str">
            <v>37.8D07.0790</v>
          </cell>
          <cell r="Z3266">
            <v>780000</v>
          </cell>
          <cell r="AA3266">
            <v>1356000</v>
          </cell>
          <cell r="AB3266">
            <v>4</v>
          </cell>
          <cell r="AC3266">
            <v>1147000</v>
          </cell>
        </row>
        <row r="3267">
          <cell r="X3267" t="str">
            <v>14.0188.0790</v>
          </cell>
          <cell r="Y3267" t="str">
            <v>37.8D07.0790</v>
          </cell>
          <cell r="Z3267">
            <v>780000</v>
          </cell>
          <cell r="AA3267">
            <v>1356000</v>
          </cell>
          <cell r="AB3267">
            <v>4</v>
          </cell>
          <cell r="AC3267">
            <v>1147000</v>
          </cell>
        </row>
        <row r="3268">
          <cell r="X3268" t="str">
            <v>03.1677.0791</v>
          </cell>
          <cell r="Y3268" t="str">
            <v>37.8D07.0791</v>
          </cell>
          <cell r="Z3268">
            <v>370000</v>
          </cell>
          <cell r="AA3268">
            <v>809000</v>
          </cell>
          <cell r="AB3268">
            <v>4</v>
          </cell>
          <cell r="AC3268">
            <v>687000</v>
          </cell>
        </row>
        <row r="3269">
          <cell r="X3269" t="str">
            <v>03.1680.0791</v>
          </cell>
          <cell r="Y3269" t="str">
            <v>37.8D07.0791</v>
          </cell>
          <cell r="Z3269">
            <v>370000</v>
          </cell>
          <cell r="AA3269">
            <v>809000</v>
          </cell>
          <cell r="AB3269">
            <v>4</v>
          </cell>
          <cell r="AC3269">
            <v>687000</v>
          </cell>
        </row>
        <row r="3270">
          <cell r="X3270" t="str">
            <v>14.0187.0791</v>
          </cell>
          <cell r="Y3270" t="str">
            <v>37.8D07.0791</v>
          </cell>
          <cell r="Z3270">
            <v>370000</v>
          </cell>
          <cell r="AA3270">
            <v>809000</v>
          </cell>
          <cell r="AB3270">
            <v>4</v>
          </cell>
          <cell r="AC3270">
            <v>687000</v>
          </cell>
        </row>
        <row r="3271">
          <cell r="X3271" t="str">
            <v>14.0188.0791</v>
          </cell>
          <cell r="Y3271" t="str">
            <v>37.8D07.0791</v>
          </cell>
          <cell r="Z3271">
            <v>370000</v>
          </cell>
          <cell r="AA3271">
            <v>809000</v>
          </cell>
          <cell r="AB3271">
            <v>4</v>
          </cell>
          <cell r="AC3271">
            <v>687000</v>
          </cell>
        </row>
        <row r="3272">
          <cell r="X3272" t="str">
            <v>03.1677.0792</v>
          </cell>
          <cell r="Y3272" t="str">
            <v>37.8D07.0792</v>
          </cell>
          <cell r="Z3272">
            <v>530000</v>
          </cell>
          <cell r="AA3272">
            <v>1020000</v>
          </cell>
          <cell r="AB3272">
            <v>4</v>
          </cell>
          <cell r="AC3272">
            <v>857000</v>
          </cell>
        </row>
        <row r="3273">
          <cell r="X3273" t="str">
            <v>03.1680.0792</v>
          </cell>
          <cell r="Y3273" t="str">
            <v>37.8D07.0792</v>
          </cell>
          <cell r="Z3273">
            <v>530000</v>
          </cell>
          <cell r="AA3273">
            <v>1020000</v>
          </cell>
          <cell r="AB3273">
            <v>4</v>
          </cell>
          <cell r="AC3273">
            <v>857000</v>
          </cell>
        </row>
        <row r="3274">
          <cell r="X3274" t="str">
            <v>14.0187.0792</v>
          </cell>
          <cell r="Y3274" t="str">
            <v>37.8D07.0792</v>
          </cell>
          <cell r="Z3274">
            <v>530000</v>
          </cell>
          <cell r="AA3274">
            <v>1020000</v>
          </cell>
          <cell r="AB3274">
            <v>4</v>
          </cell>
          <cell r="AC3274">
            <v>857000</v>
          </cell>
        </row>
        <row r="3275">
          <cell r="X3275" t="str">
            <v>14.0188.0792</v>
          </cell>
          <cell r="Y3275" t="str">
            <v>37.8D07.0792</v>
          </cell>
          <cell r="Z3275">
            <v>530000</v>
          </cell>
          <cell r="AA3275">
            <v>1020000</v>
          </cell>
          <cell r="AB3275">
            <v>4</v>
          </cell>
          <cell r="AC3275">
            <v>857000</v>
          </cell>
        </row>
        <row r="3276">
          <cell r="X3276" t="str">
            <v>03.1677.0793</v>
          </cell>
          <cell r="Y3276" t="str">
            <v>37.8D07.0793</v>
          </cell>
          <cell r="Z3276">
            <v>900000</v>
          </cell>
          <cell r="AA3276">
            <v>1563000</v>
          </cell>
          <cell r="AB3276">
            <v>0</v>
          </cell>
          <cell r="AC3276">
            <v>1302000</v>
          </cell>
        </row>
        <row r="3277">
          <cell r="X3277" t="str">
            <v>03.1680.0793</v>
          </cell>
          <cell r="Y3277" t="str">
            <v>37.8D07.0793</v>
          </cell>
          <cell r="Z3277">
            <v>900000</v>
          </cell>
          <cell r="AA3277">
            <v>1563000</v>
          </cell>
          <cell r="AB3277">
            <v>0</v>
          </cell>
          <cell r="AC3277">
            <v>1302000</v>
          </cell>
        </row>
        <row r="3278">
          <cell r="X3278" t="str">
            <v>14.0187.0793</v>
          </cell>
          <cell r="Y3278" t="str">
            <v>37.8D07.0793</v>
          </cell>
          <cell r="Z3278">
            <v>900000</v>
          </cell>
          <cell r="AA3278">
            <v>1563000</v>
          </cell>
          <cell r="AB3278">
            <v>0</v>
          </cell>
          <cell r="AC3278">
            <v>1302000</v>
          </cell>
        </row>
        <row r="3279">
          <cell r="X3279" t="str">
            <v>14.0188.0793</v>
          </cell>
          <cell r="Y3279" t="str">
            <v>37.8D07.0793</v>
          </cell>
          <cell r="Z3279">
            <v>900000</v>
          </cell>
          <cell r="AA3279">
            <v>1563000</v>
          </cell>
          <cell r="AB3279">
            <v>0</v>
          </cell>
          <cell r="AC3279">
            <v>1302000</v>
          </cell>
        </row>
        <row r="3280">
          <cell r="X3280" t="str">
            <v>03.1677.0794</v>
          </cell>
          <cell r="Y3280" t="str">
            <v>37.8D07.0794</v>
          </cell>
          <cell r="Z3280">
            <v>900000</v>
          </cell>
          <cell r="AA3280">
            <v>1745000</v>
          </cell>
          <cell r="AB3280">
            <v>5</v>
          </cell>
          <cell r="AC3280">
            <v>1432000</v>
          </cell>
        </row>
        <row r="3281">
          <cell r="X3281" t="str">
            <v>03.1678.0794</v>
          </cell>
          <cell r="Y3281" t="str">
            <v>37.8D07.0794</v>
          </cell>
          <cell r="Z3281">
            <v>900000</v>
          </cell>
          <cell r="AA3281">
            <v>1745000</v>
          </cell>
          <cell r="AB3281">
            <v>5</v>
          </cell>
          <cell r="AC3281">
            <v>1432000</v>
          </cell>
        </row>
        <row r="3282">
          <cell r="X3282" t="str">
            <v>03.1680.0794</v>
          </cell>
          <cell r="Y3282" t="str">
            <v>37.8D07.0794</v>
          </cell>
          <cell r="Z3282">
            <v>900000</v>
          </cell>
          <cell r="AA3282">
            <v>1745000</v>
          </cell>
          <cell r="AB3282">
            <v>5</v>
          </cell>
          <cell r="AC3282">
            <v>1432000</v>
          </cell>
        </row>
        <row r="3283">
          <cell r="X3283" t="str">
            <v>14.0187.0794</v>
          </cell>
          <cell r="Y3283" t="str">
            <v>37.8D07.0794</v>
          </cell>
          <cell r="Z3283">
            <v>900000</v>
          </cell>
          <cell r="AA3283">
            <v>1745000</v>
          </cell>
          <cell r="AB3283">
            <v>5</v>
          </cell>
          <cell r="AC3283">
            <v>1432000</v>
          </cell>
        </row>
        <row r="3284">
          <cell r="X3284" t="str">
            <v>14.0188.0794</v>
          </cell>
          <cell r="Y3284" t="str">
            <v>37.8D07.0794</v>
          </cell>
          <cell r="Z3284">
            <v>900000</v>
          </cell>
          <cell r="AA3284">
            <v>1745000</v>
          </cell>
          <cell r="AB3284">
            <v>5</v>
          </cell>
          <cell r="AC3284">
            <v>1432000</v>
          </cell>
        </row>
        <row r="3285">
          <cell r="X3285" t="str">
            <v>03.1677.0795</v>
          </cell>
          <cell r="Y3285" t="str">
            <v>37.8D07.0795</v>
          </cell>
          <cell r="Z3285">
            <v>580000</v>
          </cell>
          <cell r="AA3285">
            <v>1176000</v>
          </cell>
          <cell r="AB3285">
            <v>5</v>
          </cell>
          <cell r="AC3285">
            <v>972000</v>
          </cell>
        </row>
        <row r="3286">
          <cell r="X3286" t="str">
            <v>03.1678.0795</v>
          </cell>
          <cell r="Y3286" t="str">
            <v>37.8D07.0795</v>
          </cell>
          <cell r="Z3286">
            <v>580000</v>
          </cell>
          <cell r="AA3286">
            <v>1176000</v>
          </cell>
          <cell r="AB3286">
            <v>5</v>
          </cell>
          <cell r="AC3286">
            <v>972000</v>
          </cell>
        </row>
        <row r="3287">
          <cell r="X3287" t="str">
            <v>03.1680.0795</v>
          </cell>
          <cell r="Y3287" t="str">
            <v>37.8D07.0795</v>
          </cell>
          <cell r="Z3287">
            <v>580000</v>
          </cell>
          <cell r="AA3287">
            <v>1176000</v>
          </cell>
          <cell r="AB3287">
            <v>5</v>
          </cell>
          <cell r="AC3287">
            <v>972000</v>
          </cell>
        </row>
        <row r="3288">
          <cell r="X3288" t="str">
            <v>14.0187.0795</v>
          </cell>
          <cell r="Y3288" t="str">
            <v>37.8D07.0795</v>
          </cell>
          <cell r="Z3288">
            <v>580000</v>
          </cell>
          <cell r="AA3288">
            <v>1176000</v>
          </cell>
          <cell r="AB3288">
            <v>5</v>
          </cell>
          <cell r="AC3288">
            <v>972000</v>
          </cell>
        </row>
        <row r="3289">
          <cell r="X3289" t="str">
            <v>14.0188.0795</v>
          </cell>
          <cell r="Y3289" t="str">
            <v>37.8D07.0795</v>
          </cell>
          <cell r="Z3289">
            <v>580000</v>
          </cell>
          <cell r="AA3289">
            <v>1176000</v>
          </cell>
          <cell r="AB3289">
            <v>5</v>
          </cell>
          <cell r="AC3289">
            <v>972000</v>
          </cell>
        </row>
        <row r="3290">
          <cell r="X3290" t="str">
            <v>02.0520.1437</v>
          </cell>
          <cell r="Y3290" t="str">
            <v>37.1E02.1437</v>
          </cell>
          <cell r="Z3290">
            <v>0</v>
          </cell>
          <cell r="AA3290">
            <v>504000</v>
          </cell>
          <cell r="AB3290">
            <v>1</v>
          </cell>
          <cell r="AC3290">
            <v>464000</v>
          </cell>
        </row>
        <row r="3291">
          <cell r="X3291" t="str">
            <v>22.0570.1238</v>
          </cell>
          <cell r="Y3291" t="str">
            <v>37.1E01.1238</v>
          </cell>
          <cell r="Z3291">
            <v>0</v>
          </cell>
          <cell r="AA3291">
            <v>505000</v>
          </cell>
          <cell r="AB3291">
            <v>1</v>
          </cell>
          <cell r="AC3291">
            <v>465000</v>
          </cell>
        </row>
        <row r="3292">
          <cell r="X3292" t="str">
            <v>21.0115.1803</v>
          </cell>
          <cell r="Y3292" t="str">
            <v>37.3F00.1803</v>
          </cell>
          <cell r="Z3292">
            <v>0</v>
          </cell>
          <cell r="AA3292">
            <v>581000</v>
          </cell>
          <cell r="AB3292">
            <v>1</v>
          </cell>
          <cell r="AC3292">
            <v>474000</v>
          </cell>
        </row>
        <row r="3293">
          <cell r="X3293" t="str">
            <v>02.0594.0307</v>
          </cell>
          <cell r="Y3293" t="str">
            <v>37.8D02.0307</v>
          </cell>
          <cell r="Z3293">
            <v>0</v>
          </cell>
          <cell r="AA3293">
            <v>511000</v>
          </cell>
          <cell r="AB3293">
            <v>3</v>
          </cell>
          <cell r="AC3293">
            <v>477000</v>
          </cell>
        </row>
        <row r="3294">
          <cell r="X3294" t="str">
            <v>02.0595.0307</v>
          </cell>
          <cell r="Y3294" t="str">
            <v>37.8D02.0307</v>
          </cell>
          <cell r="Z3294">
            <v>0</v>
          </cell>
          <cell r="AA3294">
            <v>511000</v>
          </cell>
          <cell r="AB3294">
            <v>3</v>
          </cell>
          <cell r="AC3294">
            <v>477000</v>
          </cell>
        </row>
        <row r="3295">
          <cell r="X3295" t="str">
            <v>03.2384.0307</v>
          </cell>
          <cell r="Y3295" t="str">
            <v>37.8D02.0307</v>
          </cell>
          <cell r="Z3295">
            <v>0</v>
          </cell>
          <cell r="AA3295">
            <v>511000</v>
          </cell>
          <cell r="AB3295">
            <v>3</v>
          </cell>
          <cell r="AC3295">
            <v>477000</v>
          </cell>
        </row>
        <row r="3296">
          <cell r="X3296" t="str">
            <v>03.2772.1177</v>
          </cell>
          <cell r="Y3296" t="str">
            <v>37.8D11.1177</v>
          </cell>
          <cell r="Z3296">
            <v>0</v>
          </cell>
          <cell r="AA3296">
            <v>500000</v>
          </cell>
          <cell r="AB3296">
            <v>4</v>
          </cell>
          <cell r="AC3296">
            <v>478000</v>
          </cell>
        </row>
        <row r="3297">
          <cell r="X3297" t="str">
            <v>12.0344.1177</v>
          </cell>
          <cell r="Y3297" t="str">
            <v>37.8D11.1177</v>
          </cell>
          <cell r="Z3297">
            <v>0</v>
          </cell>
          <cell r="AA3297">
            <v>500000</v>
          </cell>
          <cell r="AB3297">
            <v>4</v>
          </cell>
          <cell r="AC3297">
            <v>478000</v>
          </cell>
        </row>
        <row r="3298">
          <cell r="X3298" t="str">
            <v>01.0162.0121</v>
          </cell>
          <cell r="Y3298" t="str">
            <v>37.8B00.0121</v>
          </cell>
          <cell r="Z3298">
            <v>150000</v>
          </cell>
          <cell r="AA3298">
            <v>360000</v>
          </cell>
          <cell r="AB3298">
            <v>0</v>
          </cell>
          <cell r="AC3298">
            <v>316000</v>
          </cell>
        </row>
        <row r="3299">
          <cell r="X3299" t="str">
            <v>01.0163.0121</v>
          </cell>
          <cell r="Y3299" t="str">
            <v>37.8B00.0121</v>
          </cell>
          <cell r="Z3299">
            <v>150000</v>
          </cell>
          <cell r="AA3299">
            <v>360000</v>
          </cell>
          <cell r="AB3299">
            <v>0</v>
          </cell>
          <cell r="AC3299">
            <v>316000</v>
          </cell>
        </row>
        <row r="3300">
          <cell r="X3300" t="str">
            <v>02.0174.0121</v>
          </cell>
          <cell r="Y3300" t="str">
            <v>37.8B00.0121</v>
          </cell>
          <cell r="Z3300">
            <v>150000</v>
          </cell>
          <cell r="AA3300">
            <v>360000</v>
          </cell>
          <cell r="AB3300">
            <v>0</v>
          </cell>
          <cell r="AC3300">
            <v>316000</v>
          </cell>
        </row>
        <row r="3301">
          <cell r="X3301" t="str">
            <v>02.0175.0121</v>
          </cell>
          <cell r="Y3301" t="str">
            <v>37.8B00.0121</v>
          </cell>
          <cell r="Z3301">
            <v>150000</v>
          </cell>
          <cell r="AA3301">
            <v>360000</v>
          </cell>
          <cell r="AB3301">
            <v>0</v>
          </cell>
          <cell r="AC3301">
            <v>316000</v>
          </cell>
        </row>
        <row r="3302">
          <cell r="X3302" t="str">
            <v>02.0176.0121</v>
          </cell>
          <cell r="Y3302" t="str">
            <v>37.8B00.0121</v>
          </cell>
          <cell r="Z3302">
            <v>150000</v>
          </cell>
          <cell r="AA3302">
            <v>360000</v>
          </cell>
          <cell r="AB3302">
            <v>0</v>
          </cell>
          <cell r="AC3302">
            <v>316000</v>
          </cell>
        </row>
        <row r="3303">
          <cell r="X3303" t="str">
            <v>03.0129.0121</v>
          </cell>
          <cell r="Y3303" t="str">
            <v>37.8B00.0121</v>
          </cell>
          <cell r="Z3303">
            <v>150000</v>
          </cell>
          <cell r="AA3303">
            <v>360000</v>
          </cell>
          <cell r="AB3303">
            <v>0</v>
          </cell>
          <cell r="AC3303">
            <v>316000</v>
          </cell>
        </row>
        <row r="3304">
          <cell r="X3304" t="str">
            <v>03.3532.0121</v>
          </cell>
          <cell r="Y3304" t="str">
            <v>37.8B00.0121</v>
          </cell>
          <cell r="Z3304">
            <v>150000</v>
          </cell>
          <cell r="AA3304">
            <v>360000</v>
          </cell>
          <cell r="AB3304">
            <v>0</v>
          </cell>
          <cell r="AC3304">
            <v>316000</v>
          </cell>
        </row>
        <row r="3305">
          <cell r="X3305" t="str">
            <v>01.0217.0502</v>
          </cell>
          <cell r="Y3305" t="str">
            <v>37.8D05.0502</v>
          </cell>
          <cell r="Z3305">
            <v>2475000</v>
          </cell>
          <cell r="AA3305">
            <v>2679000</v>
          </cell>
          <cell r="AB3305">
            <v>0</v>
          </cell>
          <cell r="AC3305">
            <v>2615000</v>
          </cell>
        </row>
        <row r="3306">
          <cell r="X3306" t="str">
            <v>02.0252.0502</v>
          </cell>
          <cell r="Y3306" t="str">
            <v>37.8D05.0502</v>
          </cell>
          <cell r="Z3306">
            <v>2475000</v>
          </cell>
          <cell r="AA3306">
            <v>2679000</v>
          </cell>
          <cell r="AB3306">
            <v>0</v>
          </cell>
          <cell r="AC3306">
            <v>2615000</v>
          </cell>
        </row>
        <row r="3307">
          <cell r="X3307" t="str">
            <v>02.0277.0502</v>
          </cell>
          <cell r="Y3307" t="str">
            <v>37.8D05.0502</v>
          </cell>
          <cell r="Z3307">
            <v>2475000</v>
          </cell>
          <cell r="AA3307">
            <v>2679000</v>
          </cell>
          <cell r="AB3307">
            <v>0</v>
          </cell>
          <cell r="AC3307">
            <v>2615000</v>
          </cell>
        </row>
        <row r="3308">
          <cell r="X3308" t="str">
            <v>03.0154.0502</v>
          </cell>
          <cell r="Y3308" t="str">
            <v>37.8D05.0502</v>
          </cell>
          <cell r="Z3308">
            <v>2475000</v>
          </cell>
          <cell r="AA3308">
            <v>2679000</v>
          </cell>
          <cell r="AB3308">
            <v>0</v>
          </cell>
          <cell r="AC3308">
            <v>2615000</v>
          </cell>
        </row>
        <row r="3309">
          <cell r="X3309" t="str">
            <v>03.1041.0502</v>
          </cell>
          <cell r="Y3309" t="str">
            <v>37.8D05.0502</v>
          </cell>
          <cell r="Z3309">
            <v>2475000</v>
          </cell>
          <cell r="AA3309">
            <v>2679000</v>
          </cell>
          <cell r="AB3309">
            <v>0</v>
          </cell>
          <cell r="AC3309">
            <v>2615000</v>
          </cell>
        </row>
        <row r="3310">
          <cell r="X3310" t="str">
            <v>03.4026.0502</v>
          </cell>
          <cell r="Y3310" t="str">
            <v>37.8D05.0502</v>
          </cell>
          <cell r="Z3310">
            <v>2475000</v>
          </cell>
          <cell r="AA3310">
            <v>2679000</v>
          </cell>
          <cell r="AB3310">
            <v>0</v>
          </cell>
          <cell r="AC3310">
            <v>2615000</v>
          </cell>
        </row>
        <row r="3311">
          <cell r="X3311" t="str">
            <v>20.0048.0502</v>
          </cell>
          <cell r="Y3311" t="str">
            <v>37.8D05.0502</v>
          </cell>
          <cell r="Z3311">
            <v>2475000</v>
          </cell>
          <cell r="AA3311">
            <v>2679000</v>
          </cell>
          <cell r="AB3311">
            <v>0</v>
          </cell>
          <cell r="AC3311">
            <v>2615000</v>
          </cell>
        </row>
        <row r="3312">
          <cell r="X3312" t="str">
            <v>27.0147.0502</v>
          </cell>
          <cell r="Y3312" t="str">
            <v>37.8D05.0502</v>
          </cell>
          <cell r="Z3312">
            <v>2475000</v>
          </cell>
          <cell r="AA3312">
            <v>2679000</v>
          </cell>
          <cell r="AB3312">
            <v>0</v>
          </cell>
          <cell r="AC3312">
            <v>2615000</v>
          </cell>
        </row>
        <row r="3313">
          <cell r="X3313" t="str">
            <v>27.0179.0502</v>
          </cell>
          <cell r="Y3313" t="str">
            <v>37.8D05.0502</v>
          </cell>
          <cell r="Z3313">
            <v>2475000</v>
          </cell>
          <cell r="AA3313">
            <v>2679000</v>
          </cell>
          <cell r="AB3313">
            <v>0</v>
          </cell>
          <cell r="AC3313">
            <v>2615000</v>
          </cell>
        </row>
        <row r="3314">
          <cell r="X3314" t="str">
            <v>27.0180.0502</v>
          </cell>
          <cell r="Y3314" t="str">
            <v>37.8D05.0502</v>
          </cell>
          <cell r="Z3314">
            <v>2475000</v>
          </cell>
          <cell r="AA3314">
            <v>2679000</v>
          </cell>
          <cell r="AB3314">
            <v>0</v>
          </cell>
          <cell r="AC3314">
            <v>2615000</v>
          </cell>
        </row>
        <row r="3315">
          <cell r="X3315" t="str">
            <v>27.0181.0502</v>
          </cell>
          <cell r="Y3315" t="str">
            <v>37.8D05.0502</v>
          </cell>
          <cell r="Z3315">
            <v>2475000</v>
          </cell>
          <cell r="AA3315">
            <v>2679000</v>
          </cell>
          <cell r="AB3315">
            <v>0</v>
          </cell>
          <cell r="AC3315">
            <v>2615000</v>
          </cell>
        </row>
        <row r="3316">
          <cell r="X3316" t="str">
            <v>12.0438.1177</v>
          </cell>
          <cell r="Y3316" t="str">
            <v>37.8D11.1177</v>
          </cell>
          <cell r="Z3316">
            <v>0</v>
          </cell>
          <cell r="AA3316">
            <v>500000</v>
          </cell>
          <cell r="AB3316">
            <v>4</v>
          </cell>
          <cell r="AC3316">
            <v>478000</v>
          </cell>
        </row>
        <row r="3317">
          <cell r="X3317" t="str">
            <v>12.0439.1177</v>
          </cell>
          <cell r="Y3317" t="str">
            <v>37.8D11.1177</v>
          </cell>
          <cell r="Z3317">
            <v>0</v>
          </cell>
          <cell r="AA3317">
            <v>500000</v>
          </cell>
          <cell r="AB3317">
            <v>4</v>
          </cell>
          <cell r="AC3317">
            <v>478000</v>
          </cell>
        </row>
        <row r="3318">
          <cell r="X3318" t="str">
            <v>24.0149.1652</v>
          </cell>
          <cell r="Y3318" t="str">
            <v>37.1E04.1652</v>
          </cell>
          <cell r="Z3318">
            <v>0</v>
          </cell>
          <cell r="AA3318">
            <v>530000</v>
          </cell>
          <cell r="AB3318">
            <v>1</v>
          </cell>
          <cell r="AC3318">
            <v>480000</v>
          </cell>
        </row>
        <row r="3319">
          <cell r="X3319" t="str">
            <v>03.1110.1831</v>
          </cell>
          <cell r="Y3319" t="str">
            <v>37.3G01.1831</v>
          </cell>
          <cell r="Z3319">
            <v>0</v>
          </cell>
          <cell r="AA3319">
            <v>561000</v>
          </cell>
          <cell r="AB3319">
            <v>3</v>
          </cell>
          <cell r="AC3319">
            <v>480000</v>
          </cell>
        </row>
        <row r="3320">
          <cell r="X3320" t="str">
            <v>03.1675.0798</v>
          </cell>
          <cell r="Y3320" t="str">
            <v>37.8D07.0798</v>
          </cell>
          <cell r="Z3320">
            <v>341000</v>
          </cell>
          <cell r="AA3320">
            <v>516000</v>
          </cell>
          <cell r="AB3320">
            <v>0</v>
          </cell>
          <cell r="AC3320">
            <v>435000</v>
          </cell>
        </row>
        <row r="3321">
          <cell r="X3321" t="str">
            <v>14.0185.0798</v>
          </cell>
          <cell r="Y3321" t="str">
            <v>37.8D07.0798</v>
          </cell>
          <cell r="Z3321">
            <v>341000</v>
          </cell>
          <cell r="AA3321">
            <v>516000</v>
          </cell>
          <cell r="AB3321">
            <v>0</v>
          </cell>
          <cell r="AC3321">
            <v>435000</v>
          </cell>
        </row>
        <row r="3322">
          <cell r="X3322" t="str">
            <v>19.0052.1831</v>
          </cell>
          <cell r="Y3322" t="str">
            <v>37.3G01.1831</v>
          </cell>
          <cell r="Z3322">
            <v>0</v>
          </cell>
          <cell r="AA3322">
            <v>561000</v>
          </cell>
          <cell r="AB3322">
            <v>3</v>
          </cell>
          <cell r="AC3322">
            <v>480000</v>
          </cell>
        </row>
        <row r="3323">
          <cell r="X3323" t="str">
            <v>19.0405.1831</v>
          </cell>
          <cell r="Y3323" t="str">
            <v>37.3G01.1831</v>
          </cell>
          <cell r="Z3323">
            <v>0</v>
          </cell>
          <cell r="AA3323">
            <v>561000</v>
          </cell>
          <cell r="AB3323">
            <v>3</v>
          </cell>
          <cell r="AC3323">
            <v>480000</v>
          </cell>
        </row>
        <row r="3324">
          <cell r="X3324" t="str">
            <v>03.1120.1852</v>
          </cell>
          <cell r="Y3324" t="str">
            <v>37.3G01.1852</v>
          </cell>
          <cell r="Z3324">
            <v>0</v>
          </cell>
          <cell r="AA3324">
            <v>561000</v>
          </cell>
          <cell r="AB3324">
            <v>2</v>
          </cell>
          <cell r="AC3324">
            <v>480000</v>
          </cell>
        </row>
        <row r="3325">
          <cell r="X3325" t="str">
            <v>19.0105.1852</v>
          </cell>
          <cell r="Y3325" t="str">
            <v>37.3G01.1852</v>
          </cell>
          <cell r="Z3325">
            <v>0</v>
          </cell>
          <cell r="AA3325">
            <v>561000</v>
          </cell>
          <cell r="AB3325">
            <v>2</v>
          </cell>
          <cell r="AC3325">
            <v>480000</v>
          </cell>
        </row>
        <row r="3326">
          <cell r="X3326" t="str">
            <v>03.2117.0902</v>
          </cell>
          <cell r="Y3326" t="str">
            <v>37.8D08.0902</v>
          </cell>
          <cell r="Z3326">
            <v>0</v>
          </cell>
          <cell r="AA3326">
            <v>508000</v>
          </cell>
          <cell r="AB3326">
            <v>3</v>
          </cell>
          <cell r="AC3326">
            <v>486000</v>
          </cell>
        </row>
        <row r="3327">
          <cell r="X3327" t="str">
            <v>15.0054.0902</v>
          </cell>
          <cell r="Y3327" t="str">
            <v>37.8D08.0902</v>
          </cell>
          <cell r="Z3327">
            <v>0</v>
          </cell>
          <cell r="AA3327">
            <v>508000</v>
          </cell>
          <cell r="AB3327">
            <v>3</v>
          </cell>
          <cell r="AC3327">
            <v>486000</v>
          </cell>
        </row>
        <row r="3328">
          <cell r="X3328" t="str">
            <v>15.0055.0902</v>
          </cell>
          <cell r="Y3328" t="str">
            <v>37.8D08.0902</v>
          </cell>
          <cell r="Z3328">
            <v>0</v>
          </cell>
          <cell r="AA3328">
            <v>508000</v>
          </cell>
          <cell r="AB3328">
            <v>3</v>
          </cell>
          <cell r="AC3328">
            <v>486000</v>
          </cell>
        </row>
        <row r="3329">
          <cell r="X3329" t="str">
            <v>02.0240.0208</v>
          </cell>
          <cell r="Y3329" t="str">
            <v>37.8B00.0208</v>
          </cell>
          <cell r="Z3329">
            <v>0</v>
          </cell>
          <cell r="AA3329">
            <v>499000</v>
          </cell>
          <cell r="AB3329">
            <v>1</v>
          </cell>
          <cell r="AC3329">
            <v>487000</v>
          </cell>
        </row>
        <row r="3330">
          <cell r="X3330" t="str">
            <v>03.3011.0331</v>
          </cell>
          <cell r="Y3330" t="str">
            <v>37.8D03.0331</v>
          </cell>
          <cell r="Z3330">
            <v>0</v>
          </cell>
          <cell r="AA3330">
            <v>1061000</v>
          </cell>
          <cell r="AB3330">
            <v>6</v>
          </cell>
          <cell r="AC3330">
            <v>489000</v>
          </cell>
        </row>
        <row r="3331">
          <cell r="X3331" t="str">
            <v>03.3012.0331</v>
          </cell>
          <cell r="Y3331" t="str">
            <v>37.8D03.0331</v>
          </cell>
          <cell r="Z3331">
            <v>0</v>
          </cell>
          <cell r="AA3331">
            <v>1061000</v>
          </cell>
          <cell r="AB3331">
            <v>6</v>
          </cell>
          <cell r="AC3331">
            <v>489000</v>
          </cell>
        </row>
        <row r="3332">
          <cell r="X3332" t="str">
            <v>05.0025.0331</v>
          </cell>
          <cell r="Y3332" t="str">
            <v>37.8D03.0331</v>
          </cell>
          <cell r="Z3332">
            <v>0</v>
          </cell>
          <cell r="AA3332">
            <v>1061000</v>
          </cell>
          <cell r="AB3332">
            <v>6</v>
          </cell>
          <cell r="AC3332">
            <v>489000</v>
          </cell>
        </row>
        <row r="3333">
          <cell r="X3333" t="str">
            <v>05.0026.0331</v>
          </cell>
          <cell r="Y3333" t="str">
            <v>37.8D03.0331</v>
          </cell>
          <cell r="Z3333">
            <v>0</v>
          </cell>
          <cell r="AA3333">
            <v>1061000</v>
          </cell>
          <cell r="AB3333">
            <v>6</v>
          </cell>
          <cell r="AC3333">
            <v>489000</v>
          </cell>
        </row>
        <row r="3334">
          <cell r="X3334" t="str">
            <v>05.0028.0331</v>
          </cell>
          <cell r="Y3334" t="str">
            <v>37.8D03.0331</v>
          </cell>
          <cell r="Z3334">
            <v>0</v>
          </cell>
          <cell r="AA3334">
            <v>1061000</v>
          </cell>
          <cell r="AB3334">
            <v>6</v>
          </cell>
          <cell r="AC3334">
            <v>489000</v>
          </cell>
        </row>
        <row r="3335">
          <cell r="X3335" t="str">
            <v>05.0095.0331</v>
          </cell>
          <cell r="Y3335" t="str">
            <v>37.8D03.0331</v>
          </cell>
          <cell r="Z3335">
            <v>0</v>
          </cell>
          <cell r="AA3335">
            <v>1061000</v>
          </cell>
          <cell r="AB3335">
            <v>6</v>
          </cell>
          <cell r="AC3335">
            <v>489000</v>
          </cell>
        </row>
        <row r="3336">
          <cell r="X3336" t="str">
            <v>22.0587.1285</v>
          </cell>
          <cell r="Y3336" t="str">
            <v>37.1E01.1285</v>
          </cell>
          <cell r="Z3336">
            <v>0</v>
          </cell>
          <cell r="AA3336">
            <v>530000</v>
          </cell>
          <cell r="AB3336">
            <v>3</v>
          </cell>
          <cell r="AC3336">
            <v>490000</v>
          </cell>
        </row>
        <row r="3337">
          <cell r="X3337" t="str">
            <v>22.0588.1285</v>
          </cell>
          <cell r="Y3337" t="str">
            <v>37.1E01.1285</v>
          </cell>
          <cell r="Z3337">
            <v>0</v>
          </cell>
          <cell r="AA3337">
            <v>530000</v>
          </cell>
          <cell r="AB3337">
            <v>3</v>
          </cell>
          <cell r="AC3337">
            <v>490000</v>
          </cell>
        </row>
        <row r="3338">
          <cell r="X3338" t="str">
            <v>22.0589.1285</v>
          </cell>
          <cell r="Y3338" t="str">
            <v>37.1E01.1285</v>
          </cell>
          <cell r="Z3338">
            <v>0</v>
          </cell>
          <cell r="AA3338">
            <v>530000</v>
          </cell>
          <cell r="AB3338">
            <v>3</v>
          </cell>
          <cell r="AC3338">
            <v>490000</v>
          </cell>
        </row>
        <row r="3339">
          <cell r="X3339" t="str">
            <v>19.0420.1859</v>
          </cell>
          <cell r="Y3339" t="str">
            <v>37.3G01.1859</v>
          </cell>
          <cell r="Z3339">
            <v>0</v>
          </cell>
          <cell r="AA3339">
            <v>535000</v>
          </cell>
          <cell r="AB3339">
            <v>1</v>
          </cell>
          <cell r="AC3339">
            <v>490000</v>
          </cell>
        </row>
        <row r="3340">
          <cell r="X3340" t="str">
            <v>03.1156.1861</v>
          </cell>
          <cell r="Y3340" t="str">
            <v>37.3G01.1861</v>
          </cell>
          <cell r="Z3340">
            <v>0</v>
          </cell>
          <cell r="AA3340">
            <v>535000</v>
          </cell>
          <cell r="AB3340">
            <v>5</v>
          </cell>
          <cell r="AC3340">
            <v>490000</v>
          </cell>
        </row>
        <row r="3341">
          <cell r="X3341" t="str">
            <v>03.1158.1861</v>
          </cell>
          <cell r="Y3341" t="str">
            <v>37.3G01.1861</v>
          </cell>
          <cell r="Z3341">
            <v>0</v>
          </cell>
          <cell r="AA3341">
            <v>535000</v>
          </cell>
          <cell r="AB3341">
            <v>5</v>
          </cell>
          <cell r="AC3341">
            <v>490000</v>
          </cell>
        </row>
        <row r="3342">
          <cell r="X3342" t="str">
            <v>23.0117.1538</v>
          </cell>
          <cell r="Y3342" t="str">
            <v>37.1E03.1538</v>
          </cell>
          <cell r="Z3342">
            <v>66000</v>
          </cell>
          <cell r="AA3342">
            <v>90100</v>
          </cell>
          <cell r="AB3342">
            <v>0</v>
          </cell>
          <cell r="AC3342">
            <v>85000</v>
          </cell>
        </row>
        <row r="3343">
          <cell r="X3343" t="str">
            <v>03.2055.1053</v>
          </cell>
          <cell r="Y3343" t="str">
            <v>37.8D09.1053</v>
          </cell>
          <cell r="Z3343">
            <v>1073000</v>
          </cell>
          <cell r="AA3343">
            <v>1594000</v>
          </cell>
          <cell r="AB3343">
            <v>4</v>
          </cell>
          <cell r="AC3343">
            <v>1364000</v>
          </cell>
        </row>
        <row r="3344">
          <cell r="X3344" t="str">
            <v>03.2056.1053</v>
          </cell>
          <cell r="Y3344" t="str">
            <v>37.8D09.1053</v>
          </cell>
          <cell r="Z3344">
            <v>1073000</v>
          </cell>
          <cell r="AA3344">
            <v>1594000</v>
          </cell>
          <cell r="AB3344">
            <v>4</v>
          </cell>
          <cell r="AC3344">
            <v>1364000</v>
          </cell>
        </row>
        <row r="3345">
          <cell r="X3345" t="str">
            <v>16.0336.1053</v>
          </cell>
          <cell r="Y3345" t="str">
            <v>37.8D09.1053</v>
          </cell>
          <cell r="Z3345">
            <v>1073000</v>
          </cell>
          <cell r="AA3345">
            <v>1594000</v>
          </cell>
          <cell r="AB3345">
            <v>4</v>
          </cell>
          <cell r="AC3345">
            <v>1364000</v>
          </cell>
        </row>
        <row r="3346">
          <cell r="X3346" t="str">
            <v>16.0337.1053</v>
          </cell>
          <cell r="Y3346" t="str">
            <v>37.8D09.1053</v>
          </cell>
          <cell r="Z3346">
            <v>1073000</v>
          </cell>
          <cell r="AA3346">
            <v>1594000</v>
          </cell>
          <cell r="AB3346">
            <v>4</v>
          </cell>
          <cell r="AC3346">
            <v>1364000</v>
          </cell>
        </row>
        <row r="3347">
          <cell r="X3347" t="str">
            <v>03.3855.0511</v>
          </cell>
          <cell r="Y3347" t="str">
            <v>37.8D05.0511</v>
          </cell>
          <cell r="Z3347">
            <v>620000</v>
          </cell>
          <cell r="AA3347">
            <v>635000</v>
          </cell>
          <cell r="AB3347">
            <v>0</v>
          </cell>
          <cell r="AC3347">
            <v>604000</v>
          </cell>
        </row>
        <row r="3348">
          <cell r="X3348" t="str">
            <v>03.3860.0511</v>
          </cell>
          <cell r="Y3348" t="str">
            <v>37.8D05.0511</v>
          </cell>
          <cell r="Z3348">
            <v>620000</v>
          </cell>
          <cell r="AA3348">
            <v>635000</v>
          </cell>
          <cell r="AB3348">
            <v>0</v>
          </cell>
          <cell r="AC3348">
            <v>604000</v>
          </cell>
        </row>
        <row r="3349">
          <cell r="X3349" t="str">
            <v>10.1015.0511</v>
          </cell>
          <cell r="Y3349" t="str">
            <v>37.8D05.0511</v>
          </cell>
          <cell r="Z3349">
            <v>620000</v>
          </cell>
          <cell r="AA3349">
            <v>635000</v>
          </cell>
          <cell r="AB3349">
            <v>0</v>
          </cell>
          <cell r="AC3349">
            <v>604000</v>
          </cell>
        </row>
        <row r="3350">
          <cell r="X3350" t="str">
            <v>03.3855.0512</v>
          </cell>
          <cell r="Y3350" t="str">
            <v>37.8D05.0512</v>
          </cell>
          <cell r="Z3350">
            <v>160000</v>
          </cell>
          <cell r="AA3350">
            <v>265000</v>
          </cell>
          <cell r="AB3350">
            <v>0</v>
          </cell>
          <cell r="AC3350">
            <v>234000</v>
          </cell>
        </row>
        <row r="3351">
          <cell r="X3351" t="str">
            <v>03.3860.0512</v>
          </cell>
          <cell r="Y3351" t="str">
            <v>37.8D05.0512</v>
          </cell>
          <cell r="Z3351">
            <v>160000</v>
          </cell>
          <cell r="AA3351">
            <v>265000</v>
          </cell>
          <cell r="AB3351">
            <v>0</v>
          </cell>
          <cell r="AC3351">
            <v>234000</v>
          </cell>
        </row>
        <row r="3352">
          <cell r="X3352" t="str">
            <v>10.1015.0512</v>
          </cell>
          <cell r="Y3352" t="str">
            <v>37.8D05.0512</v>
          </cell>
          <cell r="Z3352">
            <v>160000</v>
          </cell>
          <cell r="AA3352">
            <v>265000</v>
          </cell>
          <cell r="AB3352">
            <v>0</v>
          </cell>
          <cell r="AC3352">
            <v>234000</v>
          </cell>
        </row>
        <row r="3353">
          <cell r="X3353" t="str">
            <v>03.3856.0513</v>
          </cell>
          <cell r="Y3353" t="str">
            <v>37.8D05.0513</v>
          </cell>
          <cell r="Z3353">
            <v>135000</v>
          </cell>
          <cell r="AA3353">
            <v>250000</v>
          </cell>
          <cell r="AB3353">
            <v>0</v>
          </cell>
          <cell r="AC3353">
            <v>219000</v>
          </cell>
        </row>
        <row r="3354">
          <cell r="X3354" t="str">
            <v>03.3863.0513</v>
          </cell>
          <cell r="Y3354" t="str">
            <v>37.8D05.0513</v>
          </cell>
          <cell r="Z3354">
            <v>135000</v>
          </cell>
          <cell r="AA3354">
            <v>250000</v>
          </cell>
          <cell r="AB3354">
            <v>0</v>
          </cell>
          <cell r="AC3354">
            <v>219000</v>
          </cell>
        </row>
        <row r="3355">
          <cell r="X3355" t="str">
            <v>03.3875.0513</v>
          </cell>
          <cell r="Y3355" t="str">
            <v>37.8D05.0513</v>
          </cell>
          <cell r="Z3355">
            <v>135000</v>
          </cell>
          <cell r="AA3355">
            <v>250000</v>
          </cell>
          <cell r="AB3355">
            <v>0</v>
          </cell>
          <cell r="AC3355">
            <v>219000</v>
          </cell>
        </row>
        <row r="3356">
          <cell r="X3356" t="str">
            <v>10.1011.0513</v>
          </cell>
          <cell r="Y3356" t="str">
            <v>37.8D05.0513</v>
          </cell>
          <cell r="Z3356">
            <v>135000</v>
          </cell>
          <cell r="AA3356">
            <v>250000</v>
          </cell>
          <cell r="AB3356">
            <v>0</v>
          </cell>
          <cell r="AC3356">
            <v>219000</v>
          </cell>
        </row>
        <row r="3357">
          <cell r="X3357" t="str">
            <v>10.1018.0513</v>
          </cell>
          <cell r="Y3357" t="str">
            <v>37.8D05.0513</v>
          </cell>
          <cell r="Z3357">
            <v>135000</v>
          </cell>
          <cell r="AA3357">
            <v>250000</v>
          </cell>
          <cell r="AB3357">
            <v>0</v>
          </cell>
          <cell r="AC3357">
            <v>219000</v>
          </cell>
        </row>
        <row r="3358">
          <cell r="X3358" t="str">
            <v>10.1031.0513</v>
          </cell>
          <cell r="Y3358" t="str">
            <v>37.8D05.0513</v>
          </cell>
          <cell r="Z3358">
            <v>135000</v>
          </cell>
          <cell r="AA3358">
            <v>250000</v>
          </cell>
          <cell r="AB3358">
            <v>0</v>
          </cell>
          <cell r="AC3358">
            <v>219000</v>
          </cell>
        </row>
        <row r="3359">
          <cell r="X3359" t="str">
            <v>03.3856.0514</v>
          </cell>
          <cell r="Y3359" t="str">
            <v>37.8D05.0514</v>
          </cell>
          <cell r="Z3359">
            <v>50000</v>
          </cell>
          <cell r="AA3359">
            <v>150000</v>
          </cell>
          <cell r="AB3359">
            <v>6</v>
          </cell>
          <cell r="AC3359">
            <v>119000</v>
          </cell>
        </row>
        <row r="3360">
          <cell r="X3360" t="str">
            <v>03.3863.0514</v>
          </cell>
          <cell r="Y3360" t="str">
            <v>37.8D05.0514</v>
          </cell>
          <cell r="Z3360">
            <v>50000</v>
          </cell>
          <cell r="AA3360">
            <v>150000</v>
          </cell>
          <cell r="AB3360">
            <v>6</v>
          </cell>
          <cell r="AC3360">
            <v>119000</v>
          </cell>
        </row>
        <row r="3361">
          <cell r="X3361" t="str">
            <v>03.3875.0514</v>
          </cell>
          <cell r="Y3361" t="str">
            <v>37.8D05.0514</v>
          </cell>
          <cell r="Z3361">
            <v>50000</v>
          </cell>
          <cell r="AA3361">
            <v>150000</v>
          </cell>
          <cell r="AB3361">
            <v>6</v>
          </cell>
          <cell r="AC3361">
            <v>119000</v>
          </cell>
        </row>
        <row r="3362">
          <cell r="X3362" t="str">
            <v>10.1011.0514</v>
          </cell>
          <cell r="Y3362" t="str">
            <v>37.8D05.0514</v>
          </cell>
          <cell r="Z3362">
            <v>50000</v>
          </cell>
          <cell r="AA3362">
            <v>150000</v>
          </cell>
          <cell r="AB3362">
            <v>6</v>
          </cell>
          <cell r="AC3362">
            <v>119000</v>
          </cell>
        </row>
        <row r="3363">
          <cell r="X3363" t="str">
            <v>10.1018.0514</v>
          </cell>
          <cell r="Y3363" t="str">
            <v>37.8D05.0514</v>
          </cell>
          <cell r="Z3363">
            <v>50000</v>
          </cell>
          <cell r="AA3363">
            <v>150000</v>
          </cell>
          <cell r="AB3363">
            <v>6</v>
          </cell>
          <cell r="AC3363">
            <v>119000</v>
          </cell>
        </row>
        <row r="3364">
          <cell r="X3364" t="str">
            <v>10.1031.0514</v>
          </cell>
          <cell r="Y3364" t="str">
            <v>37.8D05.0514</v>
          </cell>
          <cell r="Z3364">
            <v>50000</v>
          </cell>
          <cell r="AA3364">
            <v>150000</v>
          </cell>
          <cell r="AB3364">
            <v>6</v>
          </cell>
          <cell r="AC3364">
            <v>119000</v>
          </cell>
        </row>
        <row r="3365">
          <cell r="X3365" t="str">
            <v>03.3844.0515</v>
          </cell>
          <cell r="Y3365" t="str">
            <v>37.8D05.0515</v>
          </cell>
          <cell r="Z3365">
            <v>210000</v>
          </cell>
          <cell r="AA3365">
            <v>386000</v>
          </cell>
          <cell r="AB3365">
            <v>11</v>
          </cell>
          <cell r="AC3365">
            <v>339000</v>
          </cell>
        </row>
        <row r="3366">
          <cell r="X3366" t="str">
            <v>03.3845.0515</v>
          </cell>
          <cell r="Y3366" t="str">
            <v>37.8D05.0515</v>
          </cell>
          <cell r="Z3366">
            <v>210000</v>
          </cell>
          <cell r="AA3366">
            <v>386000</v>
          </cell>
          <cell r="AB3366">
            <v>11</v>
          </cell>
          <cell r="AC3366">
            <v>339000</v>
          </cell>
        </row>
        <row r="3367">
          <cell r="X3367" t="str">
            <v>03.3846.0515</v>
          </cell>
          <cell r="Y3367" t="str">
            <v>37.8D05.0515</v>
          </cell>
          <cell r="Z3367">
            <v>210000</v>
          </cell>
          <cell r="AA3367">
            <v>386000</v>
          </cell>
          <cell r="AB3367">
            <v>11</v>
          </cell>
          <cell r="AC3367">
            <v>339000</v>
          </cell>
        </row>
        <row r="3368">
          <cell r="X3368" t="str">
            <v>03.3873.0515</v>
          </cell>
          <cell r="Y3368" t="str">
            <v>37.8D05.0515</v>
          </cell>
          <cell r="Z3368">
            <v>210000</v>
          </cell>
          <cell r="AA3368">
            <v>386000</v>
          </cell>
          <cell r="AB3368">
            <v>11</v>
          </cell>
          <cell r="AC3368">
            <v>339000</v>
          </cell>
        </row>
        <row r="3369">
          <cell r="X3369" t="str">
            <v>03.3874.0515</v>
          </cell>
          <cell r="Y3369" t="str">
            <v>37.8D05.0515</v>
          </cell>
          <cell r="Z3369">
            <v>210000</v>
          </cell>
          <cell r="AA3369">
            <v>386000</v>
          </cell>
          <cell r="AB3369">
            <v>11</v>
          </cell>
          <cell r="AC3369">
            <v>339000</v>
          </cell>
        </row>
        <row r="3370">
          <cell r="X3370" t="str">
            <v>10.0993.0515</v>
          </cell>
          <cell r="Y3370" t="str">
            <v>37.8D05.0515</v>
          </cell>
          <cell r="Z3370">
            <v>210000</v>
          </cell>
          <cell r="AA3370">
            <v>386000</v>
          </cell>
          <cell r="AB3370">
            <v>11</v>
          </cell>
          <cell r="AC3370">
            <v>339000</v>
          </cell>
        </row>
        <row r="3371">
          <cell r="X3371" t="str">
            <v>10.0996.0515</v>
          </cell>
          <cell r="Y3371" t="str">
            <v>37.8D05.0515</v>
          </cell>
          <cell r="Z3371">
            <v>210000</v>
          </cell>
          <cell r="AA3371">
            <v>386000</v>
          </cell>
          <cell r="AB3371">
            <v>11</v>
          </cell>
          <cell r="AC3371">
            <v>339000</v>
          </cell>
        </row>
        <row r="3372">
          <cell r="X3372" t="str">
            <v>10.1000.0515</v>
          </cell>
          <cell r="Y3372" t="str">
            <v>37.8D05.0515</v>
          </cell>
          <cell r="Z3372">
            <v>210000</v>
          </cell>
          <cell r="AA3372">
            <v>386000</v>
          </cell>
          <cell r="AB3372">
            <v>11</v>
          </cell>
          <cell r="AC3372">
            <v>339000</v>
          </cell>
        </row>
        <row r="3373">
          <cell r="X3373" t="str">
            <v>10.1001.0515</v>
          </cell>
          <cell r="Y3373" t="str">
            <v>37.8D05.0515</v>
          </cell>
          <cell r="Z3373">
            <v>210000</v>
          </cell>
          <cell r="AA3373">
            <v>386000</v>
          </cell>
          <cell r="AB3373">
            <v>11</v>
          </cell>
          <cell r="AC3373">
            <v>339000</v>
          </cell>
        </row>
        <row r="3374">
          <cell r="X3374" t="str">
            <v>10.1029.0515</v>
          </cell>
          <cell r="Y3374" t="str">
            <v>37.8D05.0515</v>
          </cell>
          <cell r="Z3374">
            <v>210000</v>
          </cell>
          <cell r="AA3374">
            <v>386000</v>
          </cell>
          <cell r="AB3374">
            <v>11</v>
          </cell>
          <cell r="AC3374">
            <v>339000</v>
          </cell>
        </row>
        <row r="3375">
          <cell r="X3375" t="str">
            <v>10.1030.0515</v>
          </cell>
          <cell r="Y3375" t="str">
            <v>37.8D05.0515</v>
          </cell>
          <cell r="Z3375">
            <v>210000</v>
          </cell>
          <cell r="AA3375">
            <v>386000</v>
          </cell>
          <cell r="AB3375">
            <v>11</v>
          </cell>
          <cell r="AC3375">
            <v>339000</v>
          </cell>
        </row>
        <row r="3376">
          <cell r="X3376" t="str">
            <v>03.3844.0516</v>
          </cell>
          <cell r="Y3376" t="str">
            <v>37.8D05.0516</v>
          </cell>
          <cell r="Z3376">
            <v>50000</v>
          </cell>
          <cell r="AA3376">
            <v>208000</v>
          </cell>
          <cell r="AB3376">
            <v>11</v>
          </cell>
          <cell r="AC3376">
            <v>161000</v>
          </cell>
        </row>
        <row r="3377">
          <cell r="X3377" t="str">
            <v>03.3845.0516</v>
          </cell>
          <cell r="Y3377" t="str">
            <v>37.8D05.0516</v>
          </cell>
          <cell r="Z3377">
            <v>50000</v>
          </cell>
          <cell r="AA3377">
            <v>208000</v>
          </cell>
          <cell r="AB3377">
            <v>11</v>
          </cell>
          <cell r="AC3377">
            <v>161000</v>
          </cell>
        </row>
        <row r="3378">
          <cell r="X3378" t="str">
            <v>03.3846.0516</v>
          </cell>
          <cell r="Y3378" t="str">
            <v>37.8D05.0516</v>
          </cell>
          <cell r="Z3378">
            <v>50000</v>
          </cell>
          <cell r="AA3378">
            <v>208000</v>
          </cell>
          <cell r="AB3378">
            <v>11</v>
          </cell>
          <cell r="AC3378">
            <v>161000</v>
          </cell>
        </row>
        <row r="3379">
          <cell r="X3379" t="str">
            <v>03.3873.0516</v>
          </cell>
          <cell r="Y3379" t="str">
            <v>37.8D05.0516</v>
          </cell>
          <cell r="Z3379">
            <v>50000</v>
          </cell>
          <cell r="AA3379">
            <v>208000</v>
          </cell>
          <cell r="AB3379">
            <v>11</v>
          </cell>
          <cell r="AC3379">
            <v>161000</v>
          </cell>
        </row>
        <row r="3380">
          <cell r="X3380" t="str">
            <v>03.3874.0516</v>
          </cell>
          <cell r="Y3380" t="str">
            <v>37.8D05.0516</v>
          </cell>
          <cell r="Z3380">
            <v>50000</v>
          </cell>
          <cell r="AA3380">
            <v>208000</v>
          </cell>
          <cell r="AB3380">
            <v>11</v>
          </cell>
          <cell r="AC3380">
            <v>161000</v>
          </cell>
        </row>
        <row r="3381">
          <cell r="X3381" t="str">
            <v>10.0993.0516</v>
          </cell>
          <cell r="Y3381" t="str">
            <v>37.8D05.0516</v>
          </cell>
          <cell r="Z3381">
            <v>50000</v>
          </cell>
          <cell r="AA3381">
            <v>208000</v>
          </cell>
          <cell r="AB3381">
            <v>11</v>
          </cell>
          <cell r="AC3381">
            <v>161000</v>
          </cell>
        </row>
        <row r="3382">
          <cell r="X3382" t="str">
            <v>10.0996.0516</v>
          </cell>
          <cell r="Y3382" t="str">
            <v>37.8D05.0516</v>
          </cell>
          <cell r="Z3382">
            <v>50000</v>
          </cell>
          <cell r="AA3382">
            <v>208000</v>
          </cell>
          <cell r="AB3382">
            <v>11</v>
          </cell>
          <cell r="AC3382">
            <v>161000</v>
          </cell>
        </row>
        <row r="3383">
          <cell r="X3383" t="str">
            <v>10.1000.0516</v>
          </cell>
          <cell r="Y3383" t="str">
            <v>37.8D05.0516</v>
          </cell>
          <cell r="Z3383">
            <v>50000</v>
          </cell>
          <cell r="AA3383">
            <v>208000</v>
          </cell>
          <cell r="AB3383">
            <v>11</v>
          </cell>
          <cell r="AC3383">
            <v>161000</v>
          </cell>
        </row>
        <row r="3384">
          <cell r="X3384" t="str">
            <v>10.1001.0516</v>
          </cell>
          <cell r="Y3384" t="str">
            <v>37.8D05.0516</v>
          </cell>
          <cell r="Z3384">
            <v>50000</v>
          </cell>
          <cell r="AA3384">
            <v>208000</v>
          </cell>
          <cell r="AB3384">
            <v>11</v>
          </cell>
          <cell r="AC3384">
            <v>161000</v>
          </cell>
        </row>
        <row r="3385">
          <cell r="X3385" t="str">
            <v>10.1029.0516</v>
          </cell>
          <cell r="Y3385" t="str">
            <v>37.8D05.0516</v>
          </cell>
          <cell r="Z3385">
            <v>50000</v>
          </cell>
          <cell r="AA3385">
            <v>208000</v>
          </cell>
          <cell r="AB3385">
            <v>11</v>
          </cell>
          <cell r="AC3385">
            <v>161000</v>
          </cell>
        </row>
        <row r="3386">
          <cell r="X3386" t="str">
            <v>10.1030.0516</v>
          </cell>
          <cell r="Y3386" t="str">
            <v>37.8D05.0516</v>
          </cell>
          <cell r="Z3386">
            <v>50000</v>
          </cell>
          <cell r="AA3386">
            <v>208000</v>
          </cell>
          <cell r="AB3386">
            <v>11</v>
          </cell>
          <cell r="AC3386">
            <v>161000</v>
          </cell>
        </row>
        <row r="3387">
          <cell r="X3387" t="str">
            <v>03.2069.1022</v>
          </cell>
          <cell r="Y3387" t="str">
            <v>37.8D09.1022</v>
          </cell>
          <cell r="Z3387">
            <v>18000</v>
          </cell>
          <cell r="AA3387">
            <v>100000</v>
          </cell>
          <cell r="AB3387">
            <v>0</v>
          </cell>
          <cell r="AC3387">
            <v>89500</v>
          </cell>
        </row>
        <row r="3388">
          <cell r="X3388" t="str">
            <v>16.0335.1022</v>
          </cell>
          <cell r="Y3388" t="str">
            <v>37.8D09.1022</v>
          </cell>
          <cell r="Z3388">
            <v>18000</v>
          </cell>
          <cell r="AA3388">
            <v>100000</v>
          </cell>
          <cell r="AB3388">
            <v>0</v>
          </cell>
          <cell r="AC3388">
            <v>89500</v>
          </cell>
        </row>
        <row r="3389">
          <cell r="X3389" t="str">
            <v>03.3839.0517</v>
          </cell>
          <cell r="Y3389" t="str">
            <v>37.8D05.0517</v>
          </cell>
          <cell r="Z3389">
            <v>195000</v>
          </cell>
          <cell r="AA3389">
            <v>310000</v>
          </cell>
          <cell r="AB3389">
            <v>0</v>
          </cell>
          <cell r="AC3389">
            <v>279000</v>
          </cell>
        </row>
        <row r="3390">
          <cell r="X3390" t="str">
            <v>10.0995.0517</v>
          </cell>
          <cell r="Y3390" t="str">
            <v>37.8D05.0517</v>
          </cell>
          <cell r="Z3390">
            <v>195000</v>
          </cell>
          <cell r="AA3390">
            <v>310000</v>
          </cell>
          <cell r="AB3390">
            <v>0</v>
          </cell>
          <cell r="AC3390">
            <v>279000</v>
          </cell>
        </row>
        <row r="3391">
          <cell r="X3391" t="str">
            <v>10.1025.0517</v>
          </cell>
          <cell r="Y3391" t="str">
            <v>37.8D05.0517</v>
          </cell>
          <cell r="Z3391">
            <v>195000</v>
          </cell>
          <cell r="AA3391">
            <v>310000</v>
          </cell>
          <cell r="AB3391">
            <v>0</v>
          </cell>
          <cell r="AC3391">
            <v>279000</v>
          </cell>
        </row>
        <row r="3392">
          <cell r="X3392" t="str">
            <v>03.3839.0518</v>
          </cell>
          <cell r="Y3392" t="str">
            <v>37.8D05.0518</v>
          </cell>
          <cell r="Z3392">
            <v>60000</v>
          </cell>
          <cell r="AA3392">
            <v>155000</v>
          </cell>
          <cell r="AB3392">
            <v>0</v>
          </cell>
          <cell r="AC3392">
            <v>124000</v>
          </cell>
        </row>
        <row r="3393">
          <cell r="X3393" t="str">
            <v>10.0995.0518</v>
          </cell>
          <cell r="Y3393" t="str">
            <v>37.8D05.0518</v>
          </cell>
          <cell r="Z3393">
            <v>60000</v>
          </cell>
          <cell r="AA3393">
            <v>155000</v>
          </cell>
          <cell r="AB3393">
            <v>0</v>
          </cell>
          <cell r="AC3393">
            <v>124000</v>
          </cell>
        </row>
        <row r="3394">
          <cell r="X3394" t="str">
            <v>10.1025.0518</v>
          </cell>
          <cell r="Y3394" t="str">
            <v>37.8D05.0518</v>
          </cell>
          <cell r="Z3394">
            <v>60000</v>
          </cell>
          <cell r="AA3394">
            <v>155000</v>
          </cell>
          <cell r="AB3394">
            <v>0</v>
          </cell>
          <cell r="AC3394">
            <v>124000</v>
          </cell>
        </row>
        <row r="3395">
          <cell r="X3395" t="str">
            <v>03.1694.0799</v>
          </cell>
          <cell r="Y3395" t="str">
            <v>37.8D07.0799</v>
          </cell>
          <cell r="Z3395">
            <v>9000</v>
          </cell>
          <cell r="AA3395">
            <v>33000</v>
          </cell>
          <cell r="AB3395">
            <v>0</v>
          </cell>
          <cell r="AC3395">
            <v>25300</v>
          </cell>
        </row>
        <row r="3396">
          <cell r="X3396" t="str">
            <v>14.0210.0799</v>
          </cell>
          <cell r="Y3396" t="str">
            <v>37.8D07.0799</v>
          </cell>
          <cell r="Z3396">
            <v>9000</v>
          </cell>
          <cell r="AA3396">
            <v>33000</v>
          </cell>
          <cell r="AB3396">
            <v>0</v>
          </cell>
          <cell r="AC3396">
            <v>25300</v>
          </cell>
        </row>
        <row r="3397">
          <cell r="X3397" t="str">
            <v>03.3854.0519</v>
          </cell>
          <cell r="Y3397" t="str">
            <v>37.8D05.0519</v>
          </cell>
          <cell r="Z3397">
            <v>120000</v>
          </cell>
          <cell r="AA3397">
            <v>225000</v>
          </cell>
          <cell r="AB3397">
            <v>9</v>
          </cell>
          <cell r="AC3397">
            <v>194000</v>
          </cell>
        </row>
        <row r="3398">
          <cell r="X3398" t="str">
            <v>03.3870.0519</v>
          </cell>
          <cell r="Y3398" t="str">
            <v>37.8D05.0519</v>
          </cell>
          <cell r="Z3398">
            <v>120000</v>
          </cell>
          <cell r="AA3398">
            <v>225000</v>
          </cell>
          <cell r="AB3398">
            <v>9</v>
          </cell>
          <cell r="AC3398">
            <v>194000</v>
          </cell>
        </row>
        <row r="3399">
          <cell r="X3399" t="str">
            <v>03.3872.0519</v>
          </cell>
          <cell r="Y3399" t="str">
            <v>37.8D05.0519</v>
          </cell>
          <cell r="Z3399">
            <v>120000</v>
          </cell>
          <cell r="AA3399">
            <v>225000</v>
          </cell>
          <cell r="AB3399">
            <v>9</v>
          </cell>
          <cell r="AC3399">
            <v>194000</v>
          </cell>
        </row>
        <row r="3400">
          <cell r="X3400" t="str">
            <v>10.0985.0519</v>
          </cell>
          <cell r="Y3400" t="str">
            <v>37.8D05.0519</v>
          </cell>
          <cell r="Z3400">
            <v>120000</v>
          </cell>
          <cell r="AA3400">
            <v>225000</v>
          </cell>
          <cell r="AB3400">
            <v>9</v>
          </cell>
          <cell r="AC3400">
            <v>194000</v>
          </cell>
        </row>
        <row r="3401">
          <cell r="X3401" t="str">
            <v>10.1009.0519</v>
          </cell>
          <cell r="Y3401" t="str">
            <v>37.8D05.0519</v>
          </cell>
          <cell r="Z3401">
            <v>120000</v>
          </cell>
          <cell r="AA3401">
            <v>225000</v>
          </cell>
          <cell r="AB3401">
            <v>9</v>
          </cell>
          <cell r="AC3401">
            <v>194000</v>
          </cell>
        </row>
        <row r="3402">
          <cell r="X3402" t="str">
            <v>10.1022.0519</v>
          </cell>
          <cell r="Y3402" t="str">
            <v>37.8D05.0519</v>
          </cell>
          <cell r="Z3402">
            <v>120000</v>
          </cell>
          <cell r="AA3402">
            <v>225000</v>
          </cell>
          <cell r="AB3402">
            <v>9</v>
          </cell>
          <cell r="AC3402">
            <v>194000</v>
          </cell>
        </row>
        <row r="3403">
          <cell r="X3403" t="str">
            <v>10.1024.0519</v>
          </cell>
          <cell r="Y3403" t="str">
            <v>37.8D05.0519</v>
          </cell>
          <cell r="Z3403">
            <v>120000</v>
          </cell>
          <cell r="AA3403">
            <v>225000</v>
          </cell>
          <cell r="AB3403">
            <v>9</v>
          </cell>
          <cell r="AC3403">
            <v>194000</v>
          </cell>
        </row>
        <row r="3404">
          <cell r="X3404" t="str">
            <v>10.1028.0519</v>
          </cell>
          <cell r="Y3404" t="str">
            <v>37.8D05.0519</v>
          </cell>
          <cell r="Z3404">
            <v>120000</v>
          </cell>
          <cell r="AA3404">
            <v>225000</v>
          </cell>
          <cell r="AB3404">
            <v>9</v>
          </cell>
          <cell r="AC3404">
            <v>194000</v>
          </cell>
        </row>
        <row r="3405">
          <cell r="X3405" t="str">
            <v>17.0136.0519</v>
          </cell>
          <cell r="Y3405" t="str">
            <v>37.8D05.0519</v>
          </cell>
          <cell r="Z3405">
            <v>120000</v>
          </cell>
          <cell r="AA3405">
            <v>225000</v>
          </cell>
          <cell r="AB3405">
            <v>9</v>
          </cell>
          <cell r="AC3405">
            <v>194000</v>
          </cell>
        </row>
        <row r="3406">
          <cell r="X3406" t="str">
            <v>03.3854.0520</v>
          </cell>
          <cell r="Y3406" t="str">
            <v>37.8D05.0520</v>
          </cell>
          <cell r="Z3406">
            <v>47000</v>
          </cell>
          <cell r="AA3406">
            <v>150000</v>
          </cell>
          <cell r="AB3406">
            <v>9</v>
          </cell>
          <cell r="AC3406">
            <v>109000</v>
          </cell>
        </row>
        <row r="3407">
          <cell r="X3407" t="str">
            <v>03.3870.0520</v>
          </cell>
          <cell r="Y3407" t="str">
            <v>37.8D05.0520</v>
          </cell>
          <cell r="Z3407">
            <v>47000</v>
          </cell>
          <cell r="AA3407">
            <v>150000</v>
          </cell>
          <cell r="AB3407">
            <v>9</v>
          </cell>
          <cell r="AC3407">
            <v>109000</v>
          </cell>
        </row>
        <row r="3408">
          <cell r="X3408" t="str">
            <v>03.3872.0520</v>
          </cell>
          <cell r="Y3408" t="str">
            <v>37.8D05.0520</v>
          </cell>
          <cell r="Z3408">
            <v>47000</v>
          </cell>
          <cell r="AA3408">
            <v>150000</v>
          </cell>
          <cell r="AB3408">
            <v>9</v>
          </cell>
          <cell r="AC3408">
            <v>109000</v>
          </cell>
        </row>
        <row r="3409">
          <cell r="X3409" t="str">
            <v>10.0985.0520</v>
          </cell>
          <cell r="Y3409" t="str">
            <v>37.8D05.0520</v>
          </cell>
          <cell r="Z3409">
            <v>47000</v>
          </cell>
          <cell r="AA3409">
            <v>150000</v>
          </cell>
          <cell r="AB3409">
            <v>9</v>
          </cell>
          <cell r="AC3409">
            <v>109000</v>
          </cell>
        </row>
        <row r="3410">
          <cell r="X3410" t="str">
            <v>10.1009.0520</v>
          </cell>
          <cell r="Y3410" t="str">
            <v>37.8D05.0520</v>
          </cell>
          <cell r="Z3410">
            <v>47000</v>
          </cell>
          <cell r="AA3410">
            <v>150000</v>
          </cell>
          <cell r="AB3410">
            <v>9</v>
          </cell>
          <cell r="AC3410">
            <v>109000</v>
          </cell>
        </row>
        <row r="3411">
          <cell r="X3411" t="str">
            <v>10.1022.0520</v>
          </cell>
          <cell r="Y3411" t="str">
            <v>37.8D05.0520</v>
          </cell>
          <cell r="Z3411">
            <v>47000</v>
          </cell>
          <cell r="AA3411">
            <v>150000</v>
          </cell>
          <cell r="AB3411">
            <v>9</v>
          </cell>
          <cell r="AC3411">
            <v>109000</v>
          </cell>
        </row>
        <row r="3412">
          <cell r="X3412" t="str">
            <v>10.1024.0520</v>
          </cell>
          <cell r="Y3412" t="str">
            <v>37.8D05.0520</v>
          </cell>
          <cell r="Z3412">
            <v>47000</v>
          </cell>
          <cell r="AA3412">
            <v>150000</v>
          </cell>
          <cell r="AB3412">
            <v>9</v>
          </cell>
          <cell r="AC3412">
            <v>109000</v>
          </cell>
        </row>
        <row r="3413">
          <cell r="X3413" t="str">
            <v>10.1028.0520</v>
          </cell>
          <cell r="Y3413" t="str">
            <v>37.8D05.0520</v>
          </cell>
          <cell r="Z3413">
            <v>47000</v>
          </cell>
          <cell r="AA3413">
            <v>150000</v>
          </cell>
          <cell r="AB3413">
            <v>9</v>
          </cell>
          <cell r="AC3413">
            <v>109000</v>
          </cell>
        </row>
        <row r="3414">
          <cell r="X3414" t="str">
            <v>17.0136.0520</v>
          </cell>
          <cell r="Y3414" t="str">
            <v>37.8D05.0520</v>
          </cell>
          <cell r="Z3414">
            <v>47000</v>
          </cell>
          <cell r="AA3414">
            <v>150000</v>
          </cell>
          <cell r="AB3414">
            <v>9</v>
          </cell>
          <cell r="AC3414">
            <v>109000</v>
          </cell>
        </row>
        <row r="3415">
          <cell r="X3415" t="str">
            <v>03.3849.0521</v>
          </cell>
          <cell r="Y3415" t="str">
            <v>37.8D05.0521</v>
          </cell>
          <cell r="Z3415">
            <v>145000</v>
          </cell>
          <cell r="AA3415">
            <v>320000</v>
          </cell>
          <cell r="AB3415">
            <v>0</v>
          </cell>
          <cell r="AC3415">
            <v>269000</v>
          </cell>
        </row>
        <row r="3416">
          <cell r="X3416" t="str">
            <v>03.3850.0521</v>
          </cell>
          <cell r="Y3416" t="str">
            <v>37.8D05.0521</v>
          </cell>
          <cell r="Z3416">
            <v>145000</v>
          </cell>
          <cell r="AA3416">
            <v>320000</v>
          </cell>
          <cell r="AB3416">
            <v>0</v>
          </cell>
          <cell r="AC3416">
            <v>269000</v>
          </cell>
        </row>
        <row r="3417">
          <cell r="X3417" t="str">
            <v>03.3851.0521</v>
          </cell>
          <cell r="Y3417" t="str">
            <v>37.8D05.0521</v>
          </cell>
          <cell r="Z3417">
            <v>145000</v>
          </cell>
          <cell r="AA3417">
            <v>320000</v>
          </cell>
          <cell r="AB3417">
            <v>0</v>
          </cell>
          <cell r="AC3417">
            <v>269000</v>
          </cell>
        </row>
        <row r="3418">
          <cell r="X3418" t="str">
            <v>03.3852.0521</v>
          </cell>
          <cell r="Y3418" t="str">
            <v>37.8D05.0521</v>
          </cell>
          <cell r="Z3418">
            <v>145000</v>
          </cell>
          <cell r="AA3418">
            <v>320000</v>
          </cell>
          <cell r="AB3418">
            <v>0</v>
          </cell>
          <cell r="AC3418">
            <v>269000</v>
          </cell>
        </row>
        <row r="3419">
          <cell r="X3419" t="str">
            <v>03.3853.0521</v>
          </cell>
          <cell r="Y3419" t="str">
            <v>37.8D05.0521</v>
          </cell>
          <cell r="Z3419">
            <v>145000</v>
          </cell>
          <cell r="AA3419">
            <v>320000</v>
          </cell>
          <cell r="AB3419">
            <v>0</v>
          </cell>
          <cell r="AC3419">
            <v>269000</v>
          </cell>
        </row>
        <row r="3420">
          <cell r="X3420" t="str">
            <v>03.3869.0521</v>
          </cell>
          <cell r="Y3420" t="str">
            <v>37.8D05.0521</v>
          </cell>
          <cell r="Z3420">
            <v>145000</v>
          </cell>
          <cell r="AA3420">
            <v>320000</v>
          </cell>
          <cell r="AB3420">
            <v>0</v>
          </cell>
          <cell r="AC3420">
            <v>269000</v>
          </cell>
        </row>
        <row r="3421">
          <cell r="X3421" t="str">
            <v>10.1007.0521</v>
          </cell>
          <cell r="Y3421" t="str">
            <v>37.8D05.0521</v>
          </cell>
          <cell r="Z3421">
            <v>145000</v>
          </cell>
          <cell r="AA3421">
            <v>320000</v>
          </cell>
          <cell r="AB3421">
            <v>0</v>
          </cell>
          <cell r="AC3421">
            <v>269000</v>
          </cell>
        </row>
        <row r="3422">
          <cell r="X3422" t="str">
            <v>10.1008.0521</v>
          </cell>
          <cell r="Y3422" t="str">
            <v>37.8D05.0521</v>
          </cell>
          <cell r="Z3422">
            <v>145000</v>
          </cell>
          <cell r="AA3422">
            <v>320000</v>
          </cell>
          <cell r="AB3422">
            <v>0</v>
          </cell>
          <cell r="AC3422">
            <v>269000</v>
          </cell>
        </row>
        <row r="3423">
          <cell r="X3423" t="str">
            <v>10.1027.0521</v>
          </cell>
          <cell r="Y3423" t="str">
            <v>37.8D05.0521</v>
          </cell>
          <cell r="Z3423">
            <v>145000</v>
          </cell>
          <cell r="AA3423">
            <v>320000</v>
          </cell>
          <cell r="AB3423">
            <v>0</v>
          </cell>
          <cell r="AC3423">
            <v>269000</v>
          </cell>
        </row>
        <row r="3424">
          <cell r="X3424" t="str">
            <v>03.3849.0522</v>
          </cell>
          <cell r="Y3424" t="str">
            <v>37.8D05.0522</v>
          </cell>
          <cell r="Z3424">
            <v>47000</v>
          </cell>
          <cell r="AA3424">
            <v>200000</v>
          </cell>
          <cell r="AB3424">
            <v>0</v>
          </cell>
          <cell r="AC3424">
            <v>159000</v>
          </cell>
        </row>
        <row r="3425">
          <cell r="X3425" t="str">
            <v>03.3850.0522</v>
          </cell>
          <cell r="Y3425" t="str">
            <v>37.8D05.0522</v>
          </cell>
          <cell r="Z3425">
            <v>47000</v>
          </cell>
          <cell r="AA3425">
            <v>200000</v>
          </cell>
          <cell r="AB3425">
            <v>0</v>
          </cell>
          <cell r="AC3425">
            <v>159000</v>
          </cell>
        </row>
        <row r="3426">
          <cell r="X3426" t="str">
            <v>03.3851.0522</v>
          </cell>
          <cell r="Y3426" t="str">
            <v>37.8D05.0522</v>
          </cell>
          <cell r="Z3426">
            <v>47000</v>
          </cell>
          <cell r="AA3426">
            <v>200000</v>
          </cell>
          <cell r="AB3426">
            <v>0</v>
          </cell>
          <cell r="AC3426">
            <v>159000</v>
          </cell>
        </row>
        <row r="3427">
          <cell r="X3427" t="str">
            <v>03.3852.0522</v>
          </cell>
          <cell r="Y3427" t="str">
            <v>37.8D05.0522</v>
          </cell>
          <cell r="Z3427">
            <v>47000</v>
          </cell>
          <cell r="AA3427">
            <v>200000</v>
          </cell>
          <cell r="AB3427">
            <v>0</v>
          </cell>
          <cell r="AC3427">
            <v>159000</v>
          </cell>
        </row>
        <row r="3428">
          <cell r="X3428" t="str">
            <v>03.3853.0522</v>
          </cell>
          <cell r="Y3428" t="str">
            <v>37.8D05.0522</v>
          </cell>
          <cell r="Z3428">
            <v>47000</v>
          </cell>
          <cell r="AA3428">
            <v>200000</v>
          </cell>
          <cell r="AB3428">
            <v>0</v>
          </cell>
          <cell r="AC3428">
            <v>159000</v>
          </cell>
        </row>
        <row r="3429">
          <cell r="X3429" t="str">
            <v>03.3869.0522</v>
          </cell>
          <cell r="Y3429" t="str">
            <v>37.8D05.0522</v>
          </cell>
          <cell r="Z3429">
            <v>47000</v>
          </cell>
          <cell r="AA3429">
            <v>200000</v>
          </cell>
          <cell r="AB3429">
            <v>0</v>
          </cell>
          <cell r="AC3429">
            <v>159000</v>
          </cell>
        </row>
        <row r="3430">
          <cell r="X3430" t="str">
            <v>10.1007.0522</v>
          </cell>
          <cell r="Y3430" t="str">
            <v>37.8D05.0522</v>
          </cell>
          <cell r="Z3430">
            <v>47000</v>
          </cell>
          <cell r="AA3430">
            <v>200000</v>
          </cell>
          <cell r="AB3430">
            <v>0</v>
          </cell>
          <cell r="AC3430">
            <v>159000</v>
          </cell>
        </row>
        <row r="3431">
          <cell r="X3431" t="str">
            <v>10.1008.0522</v>
          </cell>
          <cell r="Y3431" t="str">
            <v>37.8D05.0522</v>
          </cell>
          <cell r="Z3431">
            <v>47000</v>
          </cell>
          <cell r="AA3431">
            <v>200000</v>
          </cell>
          <cell r="AB3431">
            <v>0</v>
          </cell>
          <cell r="AC3431">
            <v>159000</v>
          </cell>
        </row>
        <row r="3432">
          <cell r="X3432" t="str">
            <v>10.1027.0522</v>
          </cell>
          <cell r="Y3432" t="str">
            <v>37.8D05.0522</v>
          </cell>
          <cell r="Z3432">
            <v>47000</v>
          </cell>
          <cell r="AA3432">
            <v>200000</v>
          </cell>
          <cell r="AB3432">
            <v>0</v>
          </cell>
          <cell r="AC3432">
            <v>159000</v>
          </cell>
        </row>
        <row r="3433">
          <cell r="X3433" t="str">
            <v>03.3836.0523</v>
          </cell>
          <cell r="Y3433" t="str">
            <v>37.8D05.0523</v>
          </cell>
          <cell r="Z3433">
            <v>530000</v>
          </cell>
          <cell r="AA3433">
            <v>701000</v>
          </cell>
          <cell r="AB3433">
            <v>0</v>
          </cell>
          <cell r="AC3433">
            <v>654000</v>
          </cell>
        </row>
        <row r="3434">
          <cell r="X3434" t="str">
            <v>10.0991.0523</v>
          </cell>
          <cell r="Y3434" t="str">
            <v>37.8D05.0523</v>
          </cell>
          <cell r="Z3434">
            <v>530000</v>
          </cell>
          <cell r="AA3434">
            <v>701000</v>
          </cell>
          <cell r="AB3434">
            <v>0</v>
          </cell>
          <cell r="AC3434">
            <v>654000</v>
          </cell>
        </row>
        <row r="3435">
          <cell r="X3435" t="str">
            <v>10.1010.0523</v>
          </cell>
          <cell r="Y3435" t="str">
            <v>37.8D05.0523</v>
          </cell>
          <cell r="Z3435">
            <v>530000</v>
          </cell>
          <cell r="AA3435">
            <v>701000</v>
          </cell>
          <cell r="AB3435">
            <v>0</v>
          </cell>
          <cell r="AC3435">
            <v>654000</v>
          </cell>
        </row>
        <row r="3436">
          <cell r="X3436" t="str">
            <v>17.0138.0523</v>
          </cell>
          <cell r="Y3436" t="str">
            <v>37.8D05.0523</v>
          </cell>
          <cell r="Z3436">
            <v>530000</v>
          </cell>
          <cell r="AA3436">
            <v>701000</v>
          </cell>
          <cell r="AB3436">
            <v>0</v>
          </cell>
          <cell r="AC3436">
            <v>654000</v>
          </cell>
        </row>
        <row r="3437">
          <cell r="X3437" t="str">
            <v>03.3836.0524</v>
          </cell>
          <cell r="Y3437" t="str">
            <v>37.8D05.0524</v>
          </cell>
          <cell r="Z3437">
            <v>120000</v>
          </cell>
          <cell r="AA3437">
            <v>306000</v>
          </cell>
          <cell r="AB3437">
            <v>0</v>
          </cell>
          <cell r="AC3437">
            <v>244000</v>
          </cell>
        </row>
        <row r="3438">
          <cell r="X3438" t="str">
            <v>10.0991.0524</v>
          </cell>
          <cell r="Y3438" t="str">
            <v>37.8D05.0524</v>
          </cell>
          <cell r="Z3438">
            <v>120000</v>
          </cell>
          <cell r="AA3438">
            <v>306000</v>
          </cell>
          <cell r="AB3438">
            <v>0</v>
          </cell>
          <cell r="AC3438">
            <v>244000</v>
          </cell>
        </row>
        <row r="3439">
          <cell r="X3439" t="str">
            <v>10.1010.0524</v>
          </cell>
          <cell r="Y3439" t="str">
            <v>37.8D05.0524</v>
          </cell>
          <cell r="Z3439">
            <v>120000</v>
          </cell>
          <cell r="AA3439">
            <v>306000</v>
          </cell>
          <cell r="AB3439">
            <v>0</v>
          </cell>
          <cell r="AC3439">
            <v>244000</v>
          </cell>
        </row>
        <row r="3440">
          <cell r="X3440" t="str">
            <v>17.0138.0524</v>
          </cell>
          <cell r="Y3440" t="str">
            <v>37.8D05.0524</v>
          </cell>
          <cell r="Z3440">
            <v>120000</v>
          </cell>
          <cell r="AA3440">
            <v>306000</v>
          </cell>
          <cell r="AB3440">
            <v>0</v>
          </cell>
          <cell r="AC3440">
            <v>244000</v>
          </cell>
        </row>
        <row r="3441">
          <cell r="X3441" t="str">
            <v>03.3831.0525</v>
          </cell>
          <cell r="Y3441" t="str">
            <v>37.8D05.0525</v>
          </cell>
          <cell r="Z3441">
            <v>138000</v>
          </cell>
          <cell r="AA3441">
            <v>320000</v>
          </cell>
          <cell r="AB3441">
            <v>0</v>
          </cell>
          <cell r="AC3441">
            <v>269000</v>
          </cell>
        </row>
        <row r="3442">
          <cell r="X3442" t="str">
            <v>03.3832.0525</v>
          </cell>
          <cell r="Y3442" t="str">
            <v>37.8D05.0525</v>
          </cell>
          <cell r="Z3442">
            <v>138000</v>
          </cell>
          <cell r="AA3442">
            <v>320000</v>
          </cell>
          <cell r="AB3442">
            <v>0</v>
          </cell>
          <cell r="AC3442">
            <v>269000</v>
          </cell>
        </row>
        <row r="3443">
          <cell r="X3443" t="str">
            <v>03.3857.0525</v>
          </cell>
          <cell r="Y3443" t="str">
            <v>37.8D05.0525</v>
          </cell>
          <cell r="Z3443">
            <v>138000</v>
          </cell>
          <cell r="AA3443">
            <v>320000</v>
          </cell>
          <cell r="AB3443">
            <v>0</v>
          </cell>
          <cell r="AC3443">
            <v>269000</v>
          </cell>
        </row>
        <row r="3444">
          <cell r="X3444" t="str">
            <v>03.3864.0525</v>
          </cell>
          <cell r="Y3444" t="str">
            <v>37.8D05.0525</v>
          </cell>
          <cell r="Z3444">
            <v>138000</v>
          </cell>
          <cell r="AA3444">
            <v>320000</v>
          </cell>
          <cell r="AB3444">
            <v>0</v>
          </cell>
          <cell r="AC3444">
            <v>269000</v>
          </cell>
        </row>
        <row r="3445">
          <cell r="X3445" t="str">
            <v>03.3865.0525</v>
          </cell>
          <cell r="Y3445" t="str">
            <v>37.8D05.0525</v>
          </cell>
          <cell r="Z3445">
            <v>138000</v>
          </cell>
          <cell r="AA3445">
            <v>320000</v>
          </cell>
          <cell r="AB3445">
            <v>0</v>
          </cell>
          <cell r="AC3445">
            <v>269000</v>
          </cell>
        </row>
        <row r="3446">
          <cell r="X3446" t="str">
            <v>03.3866.0525</v>
          </cell>
          <cell r="Y3446" t="str">
            <v>37.8D05.0525</v>
          </cell>
          <cell r="Z3446">
            <v>138000</v>
          </cell>
          <cell r="AA3446">
            <v>320000</v>
          </cell>
          <cell r="AB3446">
            <v>0</v>
          </cell>
          <cell r="AC3446">
            <v>269000</v>
          </cell>
        </row>
        <row r="3447">
          <cell r="X3447" t="str">
            <v>03.3867.0525</v>
          </cell>
          <cell r="Y3447" t="str">
            <v>37.8D05.0525</v>
          </cell>
          <cell r="Z3447">
            <v>138000</v>
          </cell>
          <cell r="AA3447">
            <v>320000</v>
          </cell>
          <cell r="AB3447">
            <v>0</v>
          </cell>
          <cell r="AC3447">
            <v>269000</v>
          </cell>
        </row>
        <row r="3448">
          <cell r="X3448" t="str">
            <v>03.3868.0525</v>
          </cell>
          <cell r="Y3448" t="str">
            <v>37.8D05.0525</v>
          </cell>
          <cell r="Z3448">
            <v>138000</v>
          </cell>
          <cell r="AA3448">
            <v>320000</v>
          </cell>
          <cell r="AB3448">
            <v>0</v>
          </cell>
          <cell r="AC3448">
            <v>269000</v>
          </cell>
        </row>
        <row r="3449">
          <cell r="X3449" t="str">
            <v>10.0987.0525</v>
          </cell>
          <cell r="Y3449" t="str">
            <v>37.8D05.0525</v>
          </cell>
          <cell r="Z3449">
            <v>138000</v>
          </cell>
          <cell r="AA3449">
            <v>320000</v>
          </cell>
          <cell r="AB3449">
            <v>0</v>
          </cell>
          <cell r="AC3449">
            <v>269000</v>
          </cell>
        </row>
        <row r="3450">
          <cell r="X3450" t="str">
            <v>10.0988.0525</v>
          </cell>
          <cell r="Y3450" t="str">
            <v>37.8D05.0525</v>
          </cell>
          <cell r="Z3450">
            <v>138000</v>
          </cell>
          <cell r="AA3450">
            <v>320000</v>
          </cell>
          <cell r="AB3450">
            <v>0</v>
          </cell>
          <cell r="AC3450">
            <v>269000</v>
          </cell>
        </row>
        <row r="3451">
          <cell r="X3451" t="str">
            <v>10.1012.0525</v>
          </cell>
          <cell r="Y3451" t="str">
            <v>37.8D05.0525</v>
          </cell>
          <cell r="Z3451">
            <v>138000</v>
          </cell>
          <cell r="AA3451">
            <v>320000</v>
          </cell>
          <cell r="AB3451">
            <v>0</v>
          </cell>
          <cell r="AC3451">
            <v>269000</v>
          </cell>
        </row>
        <row r="3452">
          <cell r="X3452" t="str">
            <v>10.1019.0525</v>
          </cell>
          <cell r="Y3452" t="str">
            <v>37.8D05.0525</v>
          </cell>
          <cell r="Z3452">
            <v>138000</v>
          </cell>
          <cell r="AA3452">
            <v>320000</v>
          </cell>
          <cell r="AB3452">
            <v>0</v>
          </cell>
          <cell r="AC3452">
            <v>269000</v>
          </cell>
        </row>
        <row r="3453">
          <cell r="X3453" t="str">
            <v>10.1020.0525</v>
          </cell>
          <cell r="Y3453" t="str">
            <v>37.8D05.0525</v>
          </cell>
          <cell r="Z3453">
            <v>138000</v>
          </cell>
          <cell r="AA3453">
            <v>320000</v>
          </cell>
          <cell r="AB3453">
            <v>0</v>
          </cell>
          <cell r="AC3453">
            <v>269000</v>
          </cell>
        </row>
        <row r="3454">
          <cell r="X3454" t="str">
            <v>10.1021.0525</v>
          </cell>
          <cell r="Y3454" t="str">
            <v>37.8D05.0525</v>
          </cell>
          <cell r="Z3454">
            <v>138000</v>
          </cell>
          <cell r="AA3454">
            <v>320000</v>
          </cell>
          <cell r="AB3454">
            <v>0</v>
          </cell>
          <cell r="AC3454">
            <v>269000</v>
          </cell>
        </row>
        <row r="3455">
          <cell r="X3455" t="str">
            <v>10.1026.0525</v>
          </cell>
          <cell r="Y3455" t="str">
            <v>37.8D05.0525</v>
          </cell>
          <cell r="Z3455">
            <v>138000</v>
          </cell>
          <cell r="AA3455">
            <v>320000</v>
          </cell>
          <cell r="AB3455">
            <v>0</v>
          </cell>
          <cell r="AC3455">
            <v>269000</v>
          </cell>
        </row>
        <row r="3456">
          <cell r="X3456" t="str">
            <v>03.3831.0526</v>
          </cell>
          <cell r="Y3456" t="str">
            <v>37.8D05.0526</v>
          </cell>
          <cell r="Z3456">
            <v>61000</v>
          </cell>
          <cell r="AA3456">
            <v>236000</v>
          </cell>
          <cell r="AB3456">
            <v>0</v>
          </cell>
          <cell r="AC3456">
            <v>174000</v>
          </cell>
        </row>
        <row r="3457">
          <cell r="X3457" t="str">
            <v>03.3832.0526</v>
          </cell>
          <cell r="Y3457" t="str">
            <v>37.8D05.0526</v>
          </cell>
          <cell r="Z3457">
            <v>61000</v>
          </cell>
          <cell r="AA3457">
            <v>236000</v>
          </cell>
          <cell r="AB3457">
            <v>0</v>
          </cell>
          <cell r="AC3457">
            <v>174000</v>
          </cell>
        </row>
        <row r="3458">
          <cell r="X3458" t="str">
            <v>03.3857.0526</v>
          </cell>
          <cell r="Y3458" t="str">
            <v>37.8D05.0526</v>
          </cell>
          <cell r="Z3458">
            <v>61000</v>
          </cell>
          <cell r="AA3458">
            <v>236000</v>
          </cell>
          <cell r="AB3458">
            <v>0</v>
          </cell>
          <cell r="AC3458">
            <v>174000</v>
          </cell>
        </row>
        <row r="3459">
          <cell r="X3459" t="str">
            <v>03.3864.0526</v>
          </cell>
          <cell r="Y3459" t="str">
            <v>37.8D05.0526</v>
          </cell>
          <cell r="Z3459">
            <v>61000</v>
          </cell>
          <cell r="AA3459">
            <v>236000</v>
          </cell>
          <cell r="AB3459">
            <v>0</v>
          </cell>
          <cell r="AC3459">
            <v>174000</v>
          </cell>
        </row>
        <row r="3460">
          <cell r="X3460" t="str">
            <v>03.3865.0526</v>
          </cell>
          <cell r="Y3460" t="str">
            <v>37.8D05.0526</v>
          </cell>
          <cell r="Z3460">
            <v>61000</v>
          </cell>
          <cell r="AA3460">
            <v>236000</v>
          </cell>
          <cell r="AB3460">
            <v>0</v>
          </cell>
          <cell r="AC3460">
            <v>174000</v>
          </cell>
        </row>
        <row r="3461">
          <cell r="X3461" t="str">
            <v>03.3866.0526</v>
          </cell>
          <cell r="Y3461" t="str">
            <v>37.8D05.0526</v>
          </cell>
          <cell r="Z3461">
            <v>61000</v>
          </cell>
          <cell r="AA3461">
            <v>236000</v>
          </cell>
          <cell r="AB3461">
            <v>0</v>
          </cell>
          <cell r="AC3461">
            <v>174000</v>
          </cell>
        </row>
        <row r="3462">
          <cell r="X3462" t="str">
            <v>03.3867.0526</v>
          </cell>
          <cell r="Y3462" t="str">
            <v>37.8D05.0526</v>
          </cell>
          <cell r="Z3462">
            <v>61000</v>
          </cell>
          <cell r="AA3462">
            <v>236000</v>
          </cell>
          <cell r="AB3462">
            <v>0</v>
          </cell>
          <cell r="AC3462">
            <v>174000</v>
          </cell>
        </row>
        <row r="3463">
          <cell r="X3463" t="str">
            <v>03.3868.0526</v>
          </cell>
          <cell r="Y3463" t="str">
            <v>37.8D05.0526</v>
          </cell>
          <cell r="Z3463">
            <v>61000</v>
          </cell>
          <cell r="AA3463">
            <v>236000</v>
          </cell>
          <cell r="AB3463">
            <v>0</v>
          </cell>
          <cell r="AC3463">
            <v>174000</v>
          </cell>
        </row>
        <row r="3464">
          <cell r="X3464" t="str">
            <v>10.0987.0526</v>
          </cell>
          <cell r="Y3464" t="str">
            <v>37.8D05.0526</v>
          </cell>
          <cell r="Z3464">
            <v>61000</v>
          </cell>
          <cell r="AA3464">
            <v>236000</v>
          </cell>
          <cell r="AB3464">
            <v>0</v>
          </cell>
          <cell r="AC3464">
            <v>174000</v>
          </cell>
        </row>
        <row r="3465">
          <cell r="X3465" t="str">
            <v>10.0988.0526</v>
          </cell>
          <cell r="Y3465" t="str">
            <v>37.8D05.0526</v>
          </cell>
          <cell r="Z3465">
            <v>61000</v>
          </cell>
          <cell r="AA3465">
            <v>236000</v>
          </cell>
          <cell r="AB3465">
            <v>0</v>
          </cell>
          <cell r="AC3465">
            <v>174000</v>
          </cell>
        </row>
        <row r="3466">
          <cell r="X3466" t="str">
            <v>10.1012.0526</v>
          </cell>
          <cell r="Y3466" t="str">
            <v>37.8D05.0526</v>
          </cell>
          <cell r="Z3466">
            <v>61000</v>
          </cell>
          <cell r="AA3466">
            <v>236000</v>
          </cell>
          <cell r="AB3466">
            <v>0</v>
          </cell>
          <cell r="AC3466">
            <v>174000</v>
          </cell>
        </row>
        <row r="3467">
          <cell r="X3467" t="str">
            <v>10.1019.0526</v>
          </cell>
          <cell r="Y3467" t="str">
            <v>37.8D05.0526</v>
          </cell>
          <cell r="Z3467">
            <v>61000</v>
          </cell>
          <cell r="AA3467">
            <v>236000</v>
          </cell>
          <cell r="AB3467">
            <v>0</v>
          </cell>
          <cell r="AC3467">
            <v>174000</v>
          </cell>
        </row>
        <row r="3468">
          <cell r="X3468" t="str">
            <v>10.1020.0526</v>
          </cell>
          <cell r="Y3468" t="str">
            <v>37.8D05.0526</v>
          </cell>
          <cell r="Z3468">
            <v>61000</v>
          </cell>
          <cell r="AA3468">
            <v>236000</v>
          </cell>
          <cell r="AB3468">
            <v>0</v>
          </cell>
          <cell r="AC3468">
            <v>174000</v>
          </cell>
        </row>
        <row r="3469">
          <cell r="X3469" t="str">
            <v>10.1021.0526</v>
          </cell>
          <cell r="Y3469" t="str">
            <v>37.8D05.0526</v>
          </cell>
          <cell r="Z3469">
            <v>61000</v>
          </cell>
          <cell r="AA3469">
            <v>236000</v>
          </cell>
          <cell r="AB3469">
            <v>0</v>
          </cell>
          <cell r="AC3469">
            <v>174000</v>
          </cell>
        </row>
        <row r="3470">
          <cell r="X3470" t="str">
            <v>10.1026.0526</v>
          </cell>
          <cell r="Y3470" t="str">
            <v>37.8D05.0526</v>
          </cell>
          <cell r="Z3470">
            <v>61000</v>
          </cell>
          <cell r="AA3470">
            <v>236000</v>
          </cell>
          <cell r="AB3470">
            <v>0</v>
          </cell>
          <cell r="AC3470">
            <v>174000</v>
          </cell>
        </row>
        <row r="3471">
          <cell r="X3471" t="str">
            <v>03.3841.0527</v>
          </cell>
          <cell r="Y3471" t="str">
            <v>37.8D05.0527</v>
          </cell>
          <cell r="Z3471">
            <v>135000</v>
          </cell>
          <cell r="AA3471">
            <v>320000</v>
          </cell>
          <cell r="AB3471">
            <v>0</v>
          </cell>
          <cell r="AC3471">
            <v>269000</v>
          </cell>
        </row>
        <row r="3472">
          <cell r="X3472" t="str">
            <v>03.3842.0527</v>
          </cell>
          <cell r="Y3472" t="str">
            <v>37.8D05.0527</v>
          </cell>
          <cell r="Z3472">
            <v>135000</v>
          </cell>
          <cell r="AA3472">
            <v>320000</v>
          </cell>
          <cell r="AB3472">
            <v>0</v>
          </cell>
          <cell r="AC3472">
            <v>269000</v>
          </cell>
        </row>
        <row r="3473">
          <cell r="X3473" t="str">
            <v>03.3843.0527</v>
          </cell>
          <cell r="Y3473" t="str">
            <v>37.8D05.0527</v>
          </cell>
          <cell r="Z3473">
            <v>135000</v>
          </cell>
          <cell r="AA3473">
            <v>320000</v>
          </cell>
          <cell r="AB3473">
            <v>0</v>
          </cell>
          <cell r="AC3473">
            <v>269000</v>
          </cell>
        </row>
        <row r="3474">
          <cell r="X3474" t="str">
            <v>03.3847.0527</v>
          </cell>
          <cell r="Y3474" t="str">
            <v>37.8D05.0527</v>
          </cell>
          <cell r="Z3474">
            <v>135000</v>
          </cell>
          <cell r="AA3474">
            <v>320000</v>
          </cell>
          <cell r="AB3474">
            <v>0</v>
          </cell>
          <cell r="AC3474">
            <v>269000</v>
          </cell>
        </row>
        <row r="3475">
          <cell r="X3475" t="str">
            <v>03.3848.0527</v>
          </cell>
          <cell r="Y3475" t="str">
            <v>37.8D05.0527</v>
          </cell>
          <cell r="Z3475">
            <v>135000</v>
          </cell>
          <cell r="AA3475">
            <v>320000</v>
          </cell>
          <cell r="AB3475">
            <v>0</v>
          </cell>
          <cell r="AC3475">
            <v>269000</v>
          </cell>
        </row>
        <row r="3476">
          <cell r="X3476" t="str">
            <v>10.0997.0527</v>
          </cell>
          <cell r="Y3476" t="str">
            <v>37.8D05.0527</v>
          </cell>
          <cell r="Z3476">
            <v>135000</v>
          </cell>
          <cell r="AA3476">
            <v>320000</v>
          </cell>
          <cell r="AB3476">
            <v>0</v>
          </cell>
          <cell r="AC3476">
            <v>269000</v>
          </cell>
        </row>
        <row r="3477">
          <cell r="X3477" t="str">
            <v>10.0998.0527</v>
          </cell>
          <cell r="Y3477" t="str">
            <v>37.8D05.0527</v>
          </cell>
          <cell r="Z3477">
            <v>135000</v>
          </cell>
          <cell r="AA3477">
            <v>320000</v>
          </cell>
          <cell r="AB3477">
            <v>0</v>
          </cell>
          <cell r="AC3477">
            <v>269000</v>
          </cell>
        </row>
        <row r="3478">
          <cell r="X3478" t="str">
            <v>10.0999.0527</v>
          </cell>
          <cell r="Y3478" t="str">
            <v>37.8D05.0527</v>
          </cell>
          <cell r="Z3478">
            <v>135000</v>
          </cell>
          <cell r="AA3478">
            <v>320000</v>
          </cell>
          <cell r="AB3478">
            <v>0</v>
          </cell>
          <cell r="AC3478">
            <v>269000</v>
          </cell>
        </row>
        <row r="3479">
          <cell r="X3479" t="str">
            <v>10.1002.0527</v>
          </cell>
          <cell r="Y3479" t="str">
            <v>37.8D05.0527</v>
          </cell>
          <cell r="Z3479">
            <v>135000</v>
          </cell>
          <cell r="AA3479">
            <v>320000</v>
          </cell>
          <cell r="AB3479">
            <v>0</v>
          </cell>
          <cell r="AC3479">
            <v>269000</v>
          </cell>
        </row>
        <row r="3480">
          <cell r="X3480" t="str">
            <v>10.1003.0527</v>
          </cell>
          <cell r="Y3480" t="str">
            <v>37.8D05.0527</v>
          </cell>
          <cell r="Z3480">
            <v>135000</v>
          </cell>
          <cell r="AA3480">
            <v>320000</v>
          </cell>
          <cell r="AB3480">
            <v>0</v>
          </cell>
          <cell r="AC3480">
            <v>269000</v>
          </cell>
        </row>
        <row r="3481">
          <cell r="X3481" t="str">
            <v>10.1004.0527</v>
          </cell>
          <cell r="Y3481" t="str">
            <v>37.8D05.0527</v>
          </cell>
          <cell r="Z3481">
            <v>135000</v>
          </cell>
          <cell r="AA3481">
            <v>320000</v>
          </cell>
          <cell r="AB3481">
            <v>0</v>
          </cell>
          <cell r="AC3481">
            <v>269000</v>
          </cell>
        </row>
        <row r="3482">
          <cell r="X3482" t="str">
            <v>10.1005.0527</v>
          </cell>
          <cell r="Y3482" t="str">
            <v>37.8D05.0527</v>
          </cell>
          <cell r="Z3482">
            <v>135000</v>
          </cell>
          <cell r="AA3482">
            <v>320000</v>
          </cell>
          <cell r="AB3482">
            <v>0</v>
          </cell>
          <cell r="AC3482">
            <v>269000</v>
          </cell>
        </row>
        <row r="3483">
          <cell r="X3483" t="str">
            <v>10.1006.0527</v>
          </cell>
          <cell r="Y3483" t="str">
            <v>37.8D05.0527</v>
          </cell>
          <cell r="Z3483">
            <v>135000</v>
          </cell>
          <cell r="AA3483">
            <v>320000</v>
          </cell>
          <cell r="AB3483">
            <v>0</v>
          </cell>
          <cell r="AC3483">
            <v>269000</v>
          </cell>
        </row>
        <row r="3484">
          <cell r="X3484" t="str">
            <v>17.0240.0527</v>
          </cell>
          <cell r="Y3484" t="str">
            <v>37.8D05.0527</v>
          </cell>
          <cell r="Z3484">
            <v>135000</v>
          </cell>
          <cell r="AA3484">
            <v>320000</v>
          </cell>
          <cell r="AB3484">
            <v>0</v>
          </cell>
          <cell r="AC3484">
            <v>269000</v>
          </cell>
        </row>
        <row r="3485">
          <cell r="X3485" t="str">
            <v>17.0241.0527</v>
          </cell>
          <cell r="Y3485" t="str">
            <v>37.8D05.0527</v>
          </cell>
          <cell r="Z3485">
            <v>135000</v>
          </cell>
          <cell r="AA3485">
            <v>320000</v>
          </cell>
          <cell r="AB3485">
            <v>0</v>
          </cell>
          <cell r="AC3485">
            <v>269000</v>
          </cell>
        </row>
        <row r="3486">
          <cell r="X3486" t="str">
            <v>03.3841.0528</v>
          </cell>
          <cell r="Y3486" t="str">
            <v>37.8D05.0528</v>
          </cell>
          <cell r="Z3486">
            <v>61000</v>
          </cell>
          <cell r="AA3486">
            <v>236000</v>
          </cell>
          <cell r="AB3486">
            <v>0</v>
          </cell>
          <cell r="AC3486">
            <v>174000</v>
          </cell>
        </row>
        <row r="3487">
          <cell r="X3487" t="str">
            <v>03.3842.0528</v>
          </cell>
          <cell r="Y3487" t="str">
            <v>37.8D05.0528</v>
          </cell>
          <cell r="Z3487">
            <v>61000</v>
          </cell>
          <cell r="AA3487">
            <v>236000</v>
          </cell>
          <cell r="AB3487">
            <v>0</v>
          </cell>
          <cell r="AC3487">
            <v>174000</v>
          </cell>
        </row>
        <row r="3488">
          <cell r="X3488" t="str">
            <v>03.3843.0528</v>
          </cell>
          <cell r="Y3488" t="str">
            <v>37.8D05.0528</v>
          </cell>
          <cell r="Z3488">
            <v>61000</v>
          </cell>
          <cell r="AA3488">
            <v>236000</v>
          </cell>
          <cell r="AB3488">
            <v>0</v>
          </cell>
          <cell r="AC3488">
            <v>174000</v>
          </cell>
        </row>
        <row r="3489">
          <cell r="X3489" t="str">
            <v>03.3847.0528</v>
          </cell>
          <cell r="Y3489" t="str">
            <v>37.8D05.0528</v>
          </cell>
          <cell r="Z3489">
            <v>61000</v>
          </cell>
          <cell r="AA3489">
            <v>236000</v>
          </cell>
          <cell r="AB3489">
            <v>0</v>
          </cell>
          <cell r="AC3489">
            <v>174000</v>
          </cell>
        </row>
        <row r="3490">
          <cell r="X3490" t="str">
            <v>03.3848.0528</v>
          </cell>
          <cell r="Y3490" t="str">
            <v>37.8D05.0528</v>
          </cell>
          <cell r="Z3490">
            <v>61000</v>
          </cell>
          <cell r="AA3490">
            <v>236000</v>
          </cell>
          <cell r="AB3490">
            <v>0</v>
          </cell>
          <cell r="AC3490">
            <v>174000</v>
          </cell>
        </row>
        <row r="3491">
          <cell r="X3491" t="str">
            <v>10.0997.0528</v>
          </cell>
          <cell r="Y3491" t="str">
            <v>37.8D05.0528</v>
          </cell>
          <cell r="Z3491">
            <v>61000</v>
          </cell>
          <cell r="AA3491">
            <v>236000</v>
          </cell>
          <cell r="AB3491">
            <v>0</v>
          </cell>
          <cell r="AC3491">
            <v>174000</v>
          </cell>
        </row>
        <row r="3492">
          <cell r="X3492" t="str">
            <v>10.0998.0528</v>
          </cell>
          <cell r="Y3492" t="str">
            <v>37.8D05.0528</v>
          </cell>
          <cell r="Z3492">
            <v>61000</v>
          </cell>
          <cell r="AA3492">
            <v>236000</v>
          </cell>
          <cell r="AB3492">
            <v>0</v>
          </cell>
          <cell r="AC3492">
            <v>174000</v>
          </cell>
        </row>
        <row r="3493">
          <cell r="X3493" t="str">
            <v>10.0999.0528</v>
          </cell>
          <cell r="Y3493" t="str">
            <v>37.8D05.0528</v>
          </cell>
          <cell r="Z3493">
            <v>61000</v>
          </cell>
          <cell r="AA3493">
            <v>236000</v>
          </cell>
          <cell r="AB3493">
            <v>0</v>
          </cell>
          <cell r="AC3493">
            <v>174000</v>
          </cell>
        </row>
        <row r="3494">
          <cell r="X3494" t="str">
            <v>10.1002.0528</v>
          </cell>
          <cell r="Y3494" t="str">
            <v>37.8D05.0528</v>
          </cell>
          <cell r="Z3494">
            <v>61000</v>
          </cell>
          <cell r="AA3494">
            <v>236000</v>
          </cell>
          <cell r="AB3494">
            <v>0</v>
          </cell>
          <cell r="AC3494">
            <v>174000</v>
          </cell>
        </row>
        <row r="3495">
          <cell r="X3495" t="str">
            <v>10.1003.0528</v>
          </cell>
          <cell r="Y3495" t="str">
            <v>37.8D05.0528</v>
          </cell>
          <cell r="Z3495">
            <v>61000</v>
          </cell>
          <cell r="AA3495">
            <v>236000</v>
          </cell>
          <cell r="AB3495">
            <v>0</v>
          </cell>
          <cell r="AC3495">
            <v>174000</v>
          </cell>
        </row>
        <row r="3496">
          <cell r="X3496" t="str">
            <v>10.1004.0528</v>
          </cell>
          <cell r="Y3496" t="str">
            <v>37.8D05.0528</v>
          </cell>
          <cell r="Z3496">
            <v>61000</v>
          </cell>
          <cell r="AA3496">
            <v>236000</v>
          </cell>
          <cell r="AB3496">
            <v>0</v>
          </cell>
          <cell r="AC3496">
            <v>174000</v>
          </cell>
        </row>
        <row r="3497">
          <cell r="X3497" t="str">
            <v>10.1005.0528</v>
          </cell>
          <cell r="Y3497" t="str">
            <v>37.8D05.0528</v>
          </cell>
          <cell r="Z3497">
            <v>61000</v>
          </cell>
          <cell r="AA3497">
            <v>236000</v>
          </cell>
          <cell r="AB3497">
            <v>0</v>
          </cell>
          <cell r="AC3497">
            <v>174000</v>
          </cell>
        </row>
        <row r="3498">
          <cell r="X3498" t="str">
            <v>10.1006.0528</v>
          </cell>
          <cell r="Y3498" t="str">
            <v>37.8D05.0528</v>
          </cell>
          <cell r="Z3498">
            <v>61000</v>
          </cell>
          <cell r="AA3498">
            <v>236000</v>
          </cell>
          <cell r="AB3498">
            <v>0</v>
          </cell>
          <cell r="AC3498">
            <v>174000</v>
          </cell>
        </row>
        <row r="3499">
          <cell r="X3499" t="str">
            <v>17.0240.0528</v>
          </cell>
          <cell r="Y3499" t="str">
            <v>37.8D05.0528</v>
          </cell>
          <cell r="Z3499">
            <v>61000</v>
          </cell>
          <cell r="AA3499">
            <v>236000</v>
          </cell>
          <cell r="AB3499">
            <v>0</v>
          </cell>
          <cell r="AC3499">
            <v>174000</v>
          </cell>
        </row>
        <row r="3500">
          <cell r="X3500" t="str">
            <v>03.3830.0529</v>
          </cell>
          <cell r="Y3500" t="str">
            <v>37.8D05.0529</v>
          </cell>
          <cell r="Z3500">
            <v>480000</v>
          </cell>
          <cell r="AA3500">
            <v>611000</v>
          </cell>
          <cell r="AB3500">
            <v>16</v>
          </cell>
          <cell r="AC3500">
            <v>564000</v>
          </cell>
        </row>
        <row r="3501">
          <cell r="X3501" t="str">
            <v>03.3833.0529</v>
          </cell>
          <cell r="Y3501" t="str">
            <v>37.8D05.0529</v>
          </cell>
          <cell r="Z3501">
            <v>480000</v>
          </cell>
          <cell r="AA3501">
            <v>611000</v>
          </cell>
          <cell r="AB3501">
            <v>16</v>
          </cell>
          <cell r="AC3501">
            <v>564000</v>
          </cell>
        </row>
        <row r="3502">
          <cell r="X3502" t="str">
            <v>03.3834.0529</v>
          </cell>
          <cell r="Y3502" t="str">
            <v>37.8D05.0529</v>
          </cell>
          <cell r="Z3502">
            <v>480000</v>
          </cell>
          <cell r="AA3502">
            <v>611000</v>
          </cell>
          <cell r="AB3502">
            <v>16</v>
          </cell>
          <cell r="AC3502">
            <v>564000</v>
          </cell>
        </row>
        <row r="3503">
          <cell r="X3503" t="str">
            <v>03.3835.0529</v>
          </cell>
          <cell r="Y3503" t="str">
            <v>37.8D05.0529</v>
          </cell>
          <cell r="Z3503">
            <v>480000</v>
          </cell>
          <cell r="AA3503">
            <v>611000</v>
          </cell>
          <cell r="AB3503">
            <v>16</v>
          </cell>
          <cell r="AC3503">
            <v>564000</v>
          </cell>
        </row>
        <row r="3504">
          <cell r="X3504" t="str">
            <v>03.3838.0529</v>
          </cell>
          <cell r="Y3504" t="str">
            <v>37.8D05.0529</v>
          </cell>
          <cell r="Z3504">
            <v>480000</v>
          </cell>
          <cell r="AA3504">
            <v>611000</v>
          </cell>
          <cell r="AB3504">
            <v>16</v>
          </cell>
          <cell r="AC3504">
            <v>564000</v>
          </cell>
        </row>
        <row r="3505">
          <cell r="X3505" t="str">
            <v>03.3858.0529</v>
          </cell>
          <cell r="Y3505" t="str">
            <v>37.8D05.0529</v>
          </cell>
          <cell r="Z3505">
            <v>480000</v>
          </cell>
          <cell r="AA3505">
            <v>611000</v>
          </cell>
          <cell r="AB3505">
            <v>16</v>
          </cell>
          <cell r="AC3505">
            <v>564000</v>
          </cell>
        </row>
        <row r="3506">
          <cell r="X3506" t="str">
            <v>03.3859.0529</v>
          </cell>
          <cell r="Y3506" t="str">
            <v>37.8D05.0529</v>
          </cell>
          <cell r="Z3506">
            <v>480000</v>
          </cell>
          <cell r="AA3506">
            <v>611000</v>
          </cell>
          <cell r="AB3506">
            <v>16</v>
          </cell>
          <cell r="AC3506">
            <v>564000</v>
          </cell>
        </row>
        <row r="3507">
          <cell r="X3507" t="str">
            <v>03.3861.0529</v>
          </cell>
          <cell r="Y3507" t="str">
            <v>37.8D05.0529</v>
          </cell>
          <cell r="Z3507">
            <v>480000</v>
          </cell>
          <cell r="AA3507">
            <v>611000</v>
          </cell>
          <cell r="AB3507">
            <v>16</v>
          </cell>
          <cell r="AC3507">
            <v>564000</v>
          </cell>
        </row>
        <row r="3508">
          <cell r="X3508" t="str">
            <v>10.0986.0529</v>
          </cell>
          <cell r="Y3508" t="str">
            <v>37.8D05.0529</v>
          </cell>
          <cell r="Z3508">
            <v>480000</v>
          </cell>
          <cell r="AA3508">
            <v>611000</v>
          </cell>
          <cell r="AB3508">
            <v>16</v>
          </cell>
          <cell r="AC3508">
            <v>564000</v>
          </cell>
        </row>
        <row r="3509">
          <cell r="X3509" t="str">
            <v>10.0989.0529</v>
          </cell>
          <cell r="Y3509" t="str">
            <v>37.8D05.0529</v>
          </cell>
          <cell r="Z3509">
            <v>480000</v>
          </cell>
          <cell r="AA3509">
            <v>611000</v>
          </cell>
          <cell r="AB3509">
            <v>16</v>
          </cell>
          <cell r="AC3509">
            <v>564000</v>
          </cell>
        </row>
        <row r="3510">
          <cell r="X3510" t="str">
            <v>10.0990.0529</v>
          </cell>
          <cell r="Y3510" t="str">
            <v>37.8D05.0529</v>
          </cell>
          <cell r="Z3510">
            <v>480000</v>
          </cell>
          <cell r="AA3510">
            <v>611000</v>
          </cell>
          <cell r="AB3510">
            <v>16</v>
          </cell>
          <cell r="AC3510">
            <v>564000</v>
          </cell>
        </row>
        <row r="3511">
          <cell r="X3511" t="str">
            <v>10.0992.0529</v>
          </cell>
          <cell r="Y3511" t="str">
            <v>37.8D05.0529</v>
          </cell>
          <cell r="Z3511">
            <v>480000</v>
          </cell>
          <cell r="AA3511">
            <v>611000</v>
          </cell>
          <cell r="AB3511">
            <v>16</v>
          </cell>
          <cell r="AC3511">
            <v>564000</v>
          </cell>
        </row>
        <row r="3512">
          <cell r="X3512" t="str">
            <v>10.0994.0529</v>
          </cell>
          <cell r="Y3512" t="str">
            <v>37.8D05.0529</v>
          </cell>
          <cell r="Z3512">
            <v>480000</v>
          </cell>
          <cell r="AA3512">
            <v>611000</v>
          </cell>
          <cell r="AB3512">
            <v>16</v>
          </cell>
          <cell r="AC3512">
            <v>564000</v>
          </cell>
        </row>
        <row r="3513">
          <cell r="X3513" t="str">
            <v>10.1013.0529</v>
          </cell>
          <cell r="Y3513" t="str">
            <v>37.8D05.0529</v>
          </cell>
          <cell r="Z3513">
            <v>480000</v>
          </cell>
          <cell r="AA3513">
            <v>611000</v>
          </cell>
          <cell r="AB3513">
            <v>16</v>
          </cell>
          <cell r="AC3513">
            <v>564000</v>
          </cell>
        </row>
        <row r="3514">
          <cell r="X3514" t="str">
            <v>10.1014.0529</v>
          </cell>
          <cell r="Y3514" t="str">
            <v>37.8D05.0529</v>
          </cell>
          <cell r="Z3514">
            <v>480000</v>
          </cell>
          <cell r="AA3514">
            <v>611000</v>
          </cell>
          <cell r="AB3514">
            <v>16</v>
          </cell>
          <cell r="AC3514">
            <v>564000</v>
          </cell>
        </row>
        <row r="3515">
          <cell r="X3515" t="str">
            <v>10.1016.0529</v>
          </cell>
          <cell r="Y3515" t="str">
            <v>37.8D05.0529</v>
          </cell>
          <cell r="Z3515">
            <v>480000</v>
          </cell>
          <cell r="AA3515">
            <v>611000</v>
          </cell>
          <cell r="AB3515">
            <v>16</v>
          </cell>
          <cell r="AC3515">
            <v>564000</v>
          </cell>
        </row>
        <row r="3516">
          <cell r="X3516" t="str">
            <v>03.3830.0530</v>
          </cell>
          <cell r="Y3516" t="str">
            <v>37.8D05.0530</v>
          </cell>
          <cell r="Z3516">
            <v>160000</v>
          </cell>
          <cell r="AA3516">
            <v>331000</v>
          </cell>
          <cell r="AB3516">
            <v>16</v>
          </cell>
          <cell r="AC3516">
            <v>284000</v>
          </cell>
        </row>
        <row r="3517">
          <cell r="X3517" t="str">
            <v>03.3833.0530</v>
          </cell>
          <cell r="Y3517" t="str">
            <v>37.8D05.0530</v>
          </cell>
          <cell r="Z3517">
            <v>160000</v>
          </cell>
          <cell r="AA3517">
            <v>331000</v>
          </cell>
          <cell r="AB3517">
            <v>16</v>
          </cell>
          <cell r="AC3517">
            <v>284000</v>
          </cell>
        </row>
        <row r="3518">
          <cell r="X3518" t="str">
            <v>03.3834.0530</v>
          </cell>
          <cell r="Y3518" t="str">
            <v>37.8D05.0530</v>
          </cell>
          <cell r="Z3518">
            <v>160000</v>
          </cell>
          <cell r="AA3518">
            <v>331000</v>
          </cell>
          <cell r="AB3518">
            <v>16</v>
          </cell>
          <cell r="AC3518">
            <v>284000</v>
          </cell>
        </row>
        <row r="3519">
          <cell r="X3519" t="str">
            <v>03.3835.0530</v>
          </cell>
          <cell r="Y3519" t="str">
            <v>37.8D05.0530</v>
          </cell>
          <cell r="Z3519">
            <v>160000</v>
          </cell>
          <cell r="AA3519">
            <v>331000</v>
          </cell>
          <cell r="AB3519">
            <v>16</v>
          </cell>
          <cell r="AC3519">
            <v>284000</v>
          </cell>
        </row>
        <row r="3520">
          <cell r="X3520" t="str">
            <v>03.3838.0530</v>
          </cell>
          <cell r="Y3520" t="str">
            <v>37.8D05.0530</v>
          </cell>
          <cell r="Z3520">
            <v>160000</v>
          </cell>
          <cell r="AA3520">
            <v>331000</v>
          </cell>
          <cell r="AB3520">
            <v>16</v>
          </cell>
          <cell r="AC3520">
            <v>284000</v>
          </cell>
        </row>
        <row r="3521">
          <cell r="X3521" t="str">
            <v>03.3858.0530</v>
          </cell>
          <cell r="Y3521" t="str">
            <v>37.8D05.0530</v>
          </cell>
          <cell r="Z3521">
            <v>160000</v>
          </cell>
          <cell r="AA3521">
            <v>331000</v>
          </cell>
          <cell r="AB3521">
            <v>16</v>
          </cell>
          <cell r="AC3521">
            <v>284000</v>
          </cell>
        </row>
        <row r="3522">
          <cell r="X3522" t="str">
            <v>03.3859.0530</v>
          </cell>
          <cell r="Y3522" t="str">
            <v>37.8D05.0530</v>
          </cell>
          <cell r="Z3522">
            <v>160000</v>
          </cell>
          <cell r="AA3522">
            <v>331000</v>
          </cell>
          <cell r="AB3522">
            <v>16</v>
          </cell>
          <cell r="AC3522">
            <v>284000</v>
          </cell>
        </row>
        <row r="3523">
          <cell r="X3523" t="str">
            <v>03.3861.0530</v>
          </cell>
          <cell r="Y3523" t="str">
            <v>37.8D05.0530</v>
          </cell>
          <cell r="Z3523">
            <v>160000</v>
          </cell>
          <cell r="AA3523">
            <v>331000</v>
          </cell>
          <cell r="AB3523">
            <v>16</v>
          </cell>
          <cell r="AC3523">
            <v>284000</v>
          </cell>
        </row>
        <row r="3524">
          <cell r="X3524" t="str">
            <v>10.0986.0530</v>
          </cell>
          <cell r="Y3524" t="str">
            <v>37.8D05.0530</v>
          </cell>
          <cell r="Z3524">
            <v>160000</v>
          </cell>
          <cell r="AA3524">
            <v>331000</v>
          </cell>
          <cell r="AB3524">
            <v>16</v>
          </cell>
          <cell r="AC3524">
            <v>284000</v>
          </cell>
        </row>
        <row r="3525">
          <cell r="X3525" t="str">
            <v>10.0989.0530</v>
          </cell>
          <cell r="Y3525" t="str">
            <v>37.8D05.0530</v>
          </cell>
          <cell r="Z3525">
            <v>160000</v>
          </cell>
          <cell r="AA3525">
            <v>331000</v>
          </cell>
          <cell r="AB3525">
            <v>16</v>
          </cell>
          <cell r="AC3525">
            <v>284000</v>
          </cell>
        </row>
        <row r="3526">
          <cell r="X3526" t="str">
            <v>10.0990.0530</v>
          </cell>
          <cell r="Y3526" t="str">
            <v>37.8D05.0530</v>
          </cell>
          <cell r="Z3526">
            <v>160000</v>
          </cell>
          <cell r="AA3526">
            <v>331000</v>
          </cell>
          <cell r="AB3526">
            <v>16</v>
          </cell>
          <cell r="AC3526">
            <v>284000</v>
          </cell>
        </row>
        <row r="3527">
          <cell r="X3527" t="str">
            <v>10.0992.0530</v>
          </cell>
          <cell r="Y3527" t="str">
            <v>37.8D05.0530</v>
          </cell>
          <cell r="Z3527">
            <v>160000</v>
          </cell>
          <cell r="AA3527">
            <v>331000</v>
          </cell>
          <cell r="AB3527">
            <v>16</v>
          </cell>
          <cell r="AC3527">
            <v>284000</v>
          </cell>
        </row>
        <row r="3528">
          <cell r="X3528" t="str">
            <v>10.0994.0530</v>
          </cell>
          <cell r="Y3528" t="str">
            <v>37.8D05.0530</v>
          </cell>
          <cell r="Z3528">
            <v>160000</v>
          </cell>
          <cell r="AA3528">
            <v>331000</v>
          </cell>
          <cell r="AB3528">
            <v>16</v>
          </cell>
          <cell r="AC3528">
            <v>284000</v>
          </cell>
        </row>
        <row r="3529">
          <cell r="X3529" t="str">
            <v>10.1013.0530</v>
          </cell>
          <cell r="Y3529" t="str">
            <v>37.8D05.0530</v>
          </cell>
          <cell r="Z3529">
            <v>160000</v>
          </cell>
          <cell r="AA3529">
            <v>331000</v>
          </cell>
          <cell r="AB3529">
            <v>16</v>
          </cell>
          <cell r="AC3529">
            <v>284000</v>
          </cell>
        </row>
        <row r="3530">
          <cell r="X3530" t="str">
            <v>10.1014.0530</v>
          </cell>
          <cell r="Y3530" t="str">
            <v>37.8D05.0530</v>
          </cell>
          <cell r="Z3530">
            <v>160000</v>
          </cell>
          <cell r="AA3530">
            <v>331000</v>
          </cell>
          <cell r="AB3530">
            <v>16</v>
          </cell>
          <cell r="AC3530">
            <v>284000</v>
          </cell>
        </row>
        <row r="3531">
          <cell r="X3531" t="str">
            <v>10.1016.0530</v>
          </cell>
          <cell r="Y3531" t="str">
            <v>37.8D05.0530</v>
          </cell>
          <cell r="Z3531">
            <v>160000</v>
          </cell>
          <cell r="AA3531">
            <v>331000</v>
          </cell>
          <cell r="AB3531">
            <v>16</v>
          </cell>
          <cell r="AC3531">
            <v>284000</v>
          </cell>
        </row>
        <row r="3532">
          <cell r="X3532" t="str">
            <v>19.0123.1861</v>
          </cell>
          <cell r="Y3532" t="str">
            <v>37.3G01.1861</v>
          </cell>
          <cell r="Z3532">
            <v>0</v>
          </cell>
          <cell r="AA3532">
            <v>535000</v>
          </cell>
          <cell r="AB3532">
            <v>5</v>
          </cell>
          <cell r="AC3532">
            <v>490000</v>
          </cell>
        </row>
        <row r="3533">
          <cell r="X3533" t="str">
            <v>19.0124.1861</v>
          </cell>
          <cell r="Y3533" t="str">
            <v>37.3G01.1861</v>
          </cell>
          <cell r="Z3533">
            <v>0</v>
          </cell>
          <cell r="AA3533">
            <v>535000</v>
          </cell>
          <cell r="AB3533">
            <v>5</v>
          </cell>
          <cell r="AC3533">
            <v>490000</v>
          </cell>
        </row>
        <row r="3534">
          <cell r="X3534" t="str">
            <v>19.0125.1861</v>
          </cell>
          <cell r="Y3534" t="str">
            <v>37.3G01.1861</v>
          </cell>
          <cell r="Z3534">
            <v>0</v>
          </cell>
          <cell r="AA3534">
            <v>535000</v>
          </cell>
          <cell r="AB3534">
            <v>5</v>
          </cell>
          <cell r="AC3534">
            <v>490000</v>
          </cell>
        </row>
        <row r="3535">
          <cell r="X3535" t="str">
            <v>13.0052.0626</v>
          </cell>
          <cell r="Y3535" t="str">
            <v>37.8D06.0626</v>
          </cell>
          <cell r="Z3535">
            <v>0</v>
          </cell>
          <cell r="AA3535">
            <v>536000</v>
          </cell>
          <cell r="AB3535">
            <v>1</v>
          </cell>
          <cell r="AC3535">
            <v>491000</v>
          </cell>
        </row>
        <row r="3536">
          <cell r="X3536" t="str">
            <v>03.1223.1879</v>
          </cell>
          <cell r="Y3536" t="str">
            <v>37.3G02.1879</v>
          </cell>
          <cell r="Z3536">
            <v>0</v>
          </cell>
          <cell r="AA3536">
            <v>625000</v>
          </cell>
          <cell r="AB3536">
            <v>1</v>
          </cell>
          <cell r="AC3536">
            <v>492000</v>
          </cell>
        </row>
        <row r="3537">
          <cell r="X3537" t="str">
            <v>13.0156.0639</v>
          </cell>
          <cell r="Y3537" t="str">
            <v>37.8D06.0639</v>
          </cell>
          <cell r="Z3537">
            <v>0</v>
          </cell>
          <cell r="AA3537">
            <v>562000</v>
          </cell>
          <cell r="AB3537">
            <v>1</v>
          </cell>
          <cell r="AC3537">
            <v>499000</v>
          </cell>
        </row>
        <row r="3538">
          <cell r="X3538" t="str">
            <v>01.0175.0196</v>
          </cell>
          <cell r="Y3538" t="str">
            <v>37.8B00.0196</v>
          </cell>
          <cell r="Z3538">
            <v>406000</v>
          </cell>
          <cell r="AA3538">
            <v>543000</v>
          </cell>
          <cell r="AB3538">
            <v>3</v>
          </cell>
          <cell r="AC3538">
            <v>499000</v>
          </cell>
        </row>
        <row r="3539">
          <cell r="X3539" t="str">
            <v>02.0495.0196</v>
          </cell>
          <cell r="Y3539" t="str">
            <v>37.8B00.0196</v>
          </cell>
          <cell r="Z3539">
            <v>406000</v>
          </cell>
          <cell r="AA3539">
            <v>543000</v>
          </cell>
          <cell r="AB3539">
            <v>3</v>
          </cell>
          <cell r="AC3539">
            <v>499000</v>
          </cell>
        </row>
        <row r="3540">
          <cell r="X3540" t="str">
            <v>03.3862.0533</v>
          </cell>
          <cell r="Y3540" t="str">
            <v>37.8D05.0533</v>
          </cell>
          <cell r="Z3540">
            <v>50000</v>
          </cell>
          <cell r="AA3540">
            <v>135000</v>
          </cell>
          <cell r="AB3540">
            <v>0</v>
          </cell>
          <cell r="AC3540">
            <v>104000</v>
          </cell>
        </row>
        <row r="3541">
          <cell r="X3541" t="str">
            <v>10.1017.0533</v>
          </cell>
          <cell r="Y3541" t="str">
            <v>37.8D05.0533</v>
          </cell>
          <cell r="Z3541">
            <v>50000</v>
          </cell>
          <cell r="AA3541">
            <v>135000</v>
          </cell>
          <cell r="AB3541">
            <v>0</v>
          </cell>
          <cell r="AC3541">
            <v>104000</v>
          </cell>
        </row>
        <row r="3542">
          <cell r="X3542" t="str">
            <v>03.0011.0196</v>
          </cell>
          <cell r="Y3542" t="str">
            <v>37.8B00.0196</v>
          </cell>
          <cell r="Z3542">
            <v>406000</v>
          </cell>
          <cell r="AA3542">
            <v>543000</v>
          </cell>
          <cell r="AB3542">
            <v>3</v>
          </cell>
          <cell r="AC3542">
            <v>499000</v>
          </cell>
        </row>
        <row r="3543">
          <cell r="X3543" t="str">
            <v>25.0078.1745</v>
          </cell>
          <cell r="Y3543" t="str">
            <v>37.1E05.1745</v>
          </cell>
          <cell r="Z3543">
            <v>0</v>
          </cell>
          <cell r="AA3543">
            <v>550000</v>
          </cell>
          <cell r="AB3543">
            <v>1</v>
          </cell>
          <cell r="AC3543">
            <v>500000</v>
          </cell>
        </row>
        <row r="3544">
          <cell r="X3544" t="str">
            <v>14.0157.0863</v>
          </cell>
          <cell r="Y3544" t="str">
            <v>37.8D07.0863</v>
          </cell>
          <cell r="Z3544">
            <v>0</v>
          </cell>
          <cell r="AA3544">
            <v>519000</v>
          </cell>
          <cell r="AB3544">
            <v>1</v>
          </cell>
          <cell r="AC3544">
            <v>504000</v>
          </cell>
        </row>
        <row r="3545">
          <cell r="X3545" t="str">
            <v>03.1225.1878</v>
          </cell>
          <cell r="Y3545" t="str">
            <v>37.3G02.1878</v>
          </cell>
          <cell r="Z3545">
            <v>0</v>
          </cell>
          <cell r="AA3545">
            <v>639000</v>
          </cell>
          <cell r="AB3545">
            <v>2</v>
          </cell>
          <cell r="AC3545">
            <v>505000</v>
          </cell>
        </row>
        <row r="3546">
          <cell r="X3546" t="str">
            <v>19.0351.1878</v>
          </cell>
          <cell r="Y3546" t="str">
            <v>37.3G02.1878</v>
          </cell>
          <cell r="Z3546">
            <v>0</v>
          </cell>
          <cell r="AA3546">
            <v>639000</v>
          </cell>
          <cell r="AB3546">
            <v>2</v>
          </cell>
          <cell r="AC3546">
            <v>505000</v>
          </cell>
        </row>
        <row r="3547">
          <cell r="X3547" t="str">
            <v>05.0054.0343</v>
          </cell>
          <cell r="Y3547" t="str">
            <v>37.8D03.0343</v>
          </cell>
          <cell r="Z3547">
            <v>0</v>
          </cell>
          <cell r="AA3547">
            <v>696000</v>
          </cell>
          <cell r="AB3547">
            <v>3</v>
          </cell>
          <cell r="AC3547">
            <v>505000</v>
          </cell>
        </row>
        <row r="3548">
          <cell r="X3548" t="str">
            <v>05.0068.0343</v>
          </cell>
          <cell r="Y3548" t="str">
            <v>37.8D03.0343</v>
          </cell>
          <cell r="Z3548">
            <v>0</v>
          </cell>
          <cell r="AA3548">
            <v>696000</v>
          </cell>
          <cell r="AB3548">
            <v>3</v>
          </cell>
          <cell r="AC3548">
            <v>505000</v>
          </cell>
        </row>
        <row r="3549">
          <cell r="X3549" t="str">
            <v>05.0069.0343</v>
          </cell>
          <cell r="Y3549" t="str">
            <v>37.8D03.0343</v>
          </cell>
          <cell r="Z3549">
            <v>0</v>
          </cell>
          <cell r="AA3549">
            <v>696000</v>
          </cell>
          <cell r="AB3549">
            <v>3</v>
          </cell>
          <cell r="AC3549">
            <v>505000</v>
          </cell>
        </row>
        <row r="3550">
          <cell r="X3550" t="str">
            <v>02.0318.0166</v>
          </cell>
          <cell r="Y3550" t="str">
            <v>37.8B00.0166</v>
          </cell>
          <cell r="Z3550">
            <v>0</v>
          </cell>
          <cell r="AA3550">
            <v>547000</v>
          </cell>
          <cell r="AB3550">
            <v>10</v>
          </cell>
          <cell r="AC3550">
            <v>509000</v>
          </cell>
        </row>
        <row r="3551">
          <cell r="X3551" t="str">
            <v>02.0319.0166</v>
          </cell>
          <cell r="Y3551" t="str">
            <v>37.8B00.0166</v>
          </cell>
          <cell r="Z3551">
            <v>0</v>
          </cell>
          <cell r="AA3551">
            <v>547000</v>
          </cell>
          <cell r="AB3551">
            <v>10</v>
          </cell>
          <cell r="AC3551">
            <v>509000</v>
          </cell>
        </row>
        <row r="3552">
          <cell r="X3552" t="str">
            <v>02.0320.0166</v>
          </cell>
          <cell r="Y3552" t="str">
            <v>37.8B00.0166</v>
          </cell>
          <cell r="Z3552">
            <v>0</v>
          </cell>
          <cell r="AA3552">
            <v>547000</v>
          </cell>
          <cell r="AB3552">
            <v>10</v>
          </cell>
          <cell r="AC3552">
            <v>509000</v>
          </cell>
        </row>
        <row r="3553">
          <cell r="X3553" t="str">
            <v>02.0324.0166</v>
          </cell>
          <cell r="Y3553" t="str">
            <v>37.8B00.0166</v>
          </cell>
          <cell r="Z3553">
            <v>0</v>
          </cell>
          <cell r="AA3553">
            <v>547000</v>
          </cell>
          <cell r="AB3553">
            <v>10</v>
          </cell>
          <cell r="AC3553">
            <v>509000</v>
          </cell>
        </row>
        <row r="3554">
          <cell r="X3554" t="str">
            <v>13.0158.0634</v>
          </cell>
          <cell r="Y3554" t="str">
            <v>37.8D06.0634</v>
          </cell>
          <cell r="Z3554">
            <v>70000</v>
          </cell>
          <cell r="AA3554">
            <v>716000</v>
          </cell>
          <cell r="AB3554">
            <v>0</v>
          </cell>
          <cell r="AC3554">
            <v>524000</v>
          </cell>
        </row>
        <row r="3555">
          <cell r="X3555" t="str">
            <v>02.0325.0166</v>
          </cell>
          <cell r="Y3555" t="str">
            <v>37.8B00.0166</v>
          </cell>
          <cell r="Z3555">
            <v>0</v>
          </cell>
          <cell r="AA3555">
            <v>547000</v>
          </cell>
          <cell r="AB3555">
            <v>10</v>
          </cell>
          <cell r="AC3555">
            <v>509000</v>
          </cell>
        </row>
        <row r="3556">
          <cell r="X3556" t="str">
            <v>16.0035.1023</v>
          </cell>
          <cell r="Y3556" t="str">
            <v>37.8D09.1023</v>
          </cell>
          <cell r="Z3556">
            <v>21000</v>
          </cell>
          <cell r="AA3556">
            <v>67900</v>
          </cell>
          <cell r="AB3556">
            <v>0</v>
          </cell>
          <cell r="AC3556">
            <v>47000</v>
          </cell>
        </row>
        <row r="3557">
          <cell r="X3557" t="str">
            <v>02.0329.0166</v>
          </cell>
          <cell r="Y3557" t="str">
            <v>37.8B00.0166</v>
          </cell>
          <cell r="Z3557">
            <v>0</v>
          </cell>
          <cell r="AA3557">
            <v>547000</v>
          </cell>
          <cell r="AB3557">
            <v>10</v>
          </cell>
          <cell r="AC3557">
            <v>509000</v>
          </cell>
        </row>
        <row r="3558">
          <cell r="X3558" t="str">
            <v>02.0330.0166</v>
          </cell>
          <cell r="Y3558" t="str">
            <v>37.8B00.0166</v>
          </cell>
          <cell r="Z3558">
            <v>0</v>
          </cell>
          <cell r="AA3558">
            <v>547000</v>
          </cell>
          <cell r="AB3558">
            <v>10</v>
          </cell>
          <cell r="AC3558">
            <v>509000</v>
          </cell>
        </row>
        <row r="3559">
          <cell r="X3559" t="str">
            <v>02.0334.0166</v>
          </cell>
          <cell r="Y3559" t="str">
            <v>37.8B00.0166</v>
          </cell>
          <cell r="Z3559">
            <v>0</v>
          </cell>
          <cell r="AA3559">
            <v>547000</v>
          </cell>
          <cell r="AB3559">
            <v>10</v>
          </cell>
          <cell r="AC3559">
            <v>509000</v>
          </cell>
        </row>
        <row r="3560">
          <cell r="X3560" t="str">
            <v>03.2344.0166</v>
          </cell>
          <cell r="Y3560" t="str">
            <v>37.8B00.0166</v>
          </cell>
          <cell r="Z3560">
            <v>0</v>
          </cell>
          <cell r="AA3560">
            <v>547000</v>
          </cell>
          <cell r="AB3560">
            <v>10</v>
          </cell>
          <cell r="AC3560">
            <v>509000</v>
          </cell>
        </row>
        <row r="3561">
          <cell r="X3561" t="str">
            <v>18.0629.0166</v>
          </cell>
          <cell r="Y3561" t="str">
            <v>37.8B00.0166</v>
          </cell>
          <cell r="Z3561">
            <v>0</v>
          </cell>
          <cell r="AA3561">
            <v>547000</v>
          </cell>
          <cell r="AB3561">
            <v>10</v>
          </cell>
          <cell r="AC3561">
            <v>509000</v>
          </cell>
        </row>
        <row r="3562">
          <cell r="X3562" t="str">
            <v>03.3034.0339</v>
          </cell>
          <cell r="Y3562" t="str">
            <v>37.8D03.0339</v>
          </cell>
          <cell r="Z3562">
            <v>0</v>
          </cell>
          <cell r="AA3562">
            <v>602000</v>
          </cell>
          <cell r="AB3562">
            <v>2</v>
          </cell>
          <cell r="AC3562">
            <v>513000</v>
          </cell>
        </row>
        <row r="3563">
          <cell r="X3563" t="str">
            <v>05.0066.0339</v>
          </cell>
          <cell r="Y3563" t="str">
            <v>37.8D03.0339</v>
          </cell>
          <cell r="Z3563">
            <v>0</v>
          </cell>
          <cell r="AA3563">
            <v>602000</v>
          </cell>
          <cell r="AB3563">
            <v>2</v>
          </cell>
          <cell r="AC3563">
            <v>513000</v>
          </cell>
        </row>
        <row r="3564">
          <cell r="X3564" t="str">
            <v>02.0573.1424</v>
          </cell>
          <cell r="Y3564" t="str">
            <v>37.1E02.1424</v>
          </cell>
          <cell r="Z3564">
            <v>0</v>
          </cell>
          <cell r="AA3564">
            <v>552000</v>
          </cell>
          <cell r="AB3564">
            <v>4</v>
          </cell>
          <cell r="AC3564">
            <v>516000</v>
          </cell>
        </row>
        <row r="3565">
          <cell r="X3565" t="str">
            <v>02.0574.1424</v>
          </cell>
          <cell r="Y3565" t="str">
            <v>37.1E02.1424</v>
          </cell>
          <cell r="Z3565">
            <v>0</v>
          </cell>
          <cell r="AA3565">
            <v>552000</v>
          </cell>
          <cell r="AB3565">
            <v>4</v>
          </cell>
          <cell r="AC3565">
            <v>516000</v>
          </cell>
        </row>
        <row r="3566">
          <cell r="X3566" t="str">
            <v>02.0575.1424</v>
          </cell>
          <cell r="Y3566" t="str">
            <v>37.1E02.1424</v>
          </cell>
          <cell r="Z3566">
            <v>0</v>
          </cell>
          <cell r="AA3566">
            <v>552000</v>
          </cell>
          <cell r="AB3566">
            <v>4</v>
          </cell>
          <cell r="AC3566">
            <v>516000</v>
          </cell>
        </row>
        <row r="3567">
          <cell r="X3567" t="str">
            <v>23.0092.1424</v>
          </cell>
          <cell r="Y3567" t="str">
            <v>37.1E02.1424</v>
          </cell>
          <cell r="Z3567">
            <v>0</v>
          </cell>
          <cell r="AA3567">
            <v>552000</v>
          </cell>
          <cell r="AB3567">
            <v>4</v>
          </cell>
          <cell r="AC3567">
            <v>516000</v>
          </cell>
        </row>
        <row r="3568">
          <cell r="X3568" t="str">
            <v>22.0344.1402</v>
          </cell>
          <cell r="Y3568" t="str">
            <v>37.1E01.1402</v>
          </cell>
          <cell r="Z3568">
            <v>0</v>
          </cell>
          <cell r="AA3568">
            <v>558000</v>
          </cell>
          <cell r="AB3568">
            <v>1</v>
          </cell>
          <cell r="AC3568">
            <v>528000</v>
          </cell>
        </row>
        <row r="3569">
          <cell r="X3569" t="str">
            <v>22.0490.1301</v>
          </cell>
          <cell r="Y3569" t="str">
            <v>37.1E01.1301</v>
          </cell>
          <cell r="Z3569">
            <v>0</v>
          </cell>
          <cell r="AA3569">
            <v>561000</v>
          </cell>
          <cell r="AB3569">
            <v>1</v>
          </cell>
          <cell r="AC3569">
            <v>531000</v>
          </cell>
        </row>
        <row r="3570">
          <cell r="X3570" t="str">
            <v>03.1111.1833</v>
          </cell>
          <cell r="Y3570" t="str">
            <v>37.3G01.1833</v>
          </cell>
          <cell r="Z3570">
            <v>0</v>
          </cell>
          <cell r="AA3570">
            <v>616000</v>
          </cell>
          <cell r="AB3570">
            <v>2</v>
          </cell>
          <cell r="AC3570">
            <v>535000</v>
          </cell>
        </row>
        <row r="3571">
          <cell r="X3571" t="str">
            <v>22.0302.1306</v>
          </cell>
          <cell r="Y3571" t="str">
            <v>37.1E01.1306</v>
          </cell>
          <cell r="Z3571">
            <v>62000</v>
          </cell>
          <cell r="AA3571">
            <v>78400</v>
          </cell>
          <cell r="AB3571">
            <v>6</v>
          </cell>
          <cell r="AC3571">
            <v>70000</v>
          </cell>
        </row>
        <row r="3572">
          <cell r="X3572" t="str">
            <v>22.0303.1306</v>
          </cell>
          <cell r="Y3572" t="str">
            <v>37.1E01.1306</v>
          </cell>
          <cell r="Z3572">
            <v>62000</v>
          </cell>
          <cell r="AA3572">
            <v>78400</v>
          </cell>
          <cell r="AB3572">
            <v>6</v>
          </cell>
          <cell r="AC3572">
            <v>70000</v>
          </cell>
        </row>
        <row r="3573">
          <cell r="X3573" t="str">
            <v>22.0304.1306</v>
          </cell>
          <cell r="Y3573" t="str">
            <v>37.1E01.1306</v>
          </cell>
          <cell r="Z3573">
            <v>62000</v>
          </cell>
          <cell r="AA3573">
            <v>78400</v>
          </cell>
          <cell r="AB3573">
            <v>6</v>
          </cell>
          <cell r="AC3573">
            <v>70000</v>
          </cell>
        </row>
        <row r="3574">
          <cell r="X3574" t="str">
            <v>22.0306.1306</v>
          </cell>
          <cell r="Y3574" t="str">
            <v>37.1E01.1306</v>
          </cell>
          <cell r="Z3574">
            <v>62000</v>
          </cell>
          <cell r="AA3574">
            <v>78400</v>
          </cell>
          <cell r="AB3574">
            <v>6</v>
          </cell>
          <cell r="AC3574">
            <v>70000</v>
          </cell>
        </row>
        <row r="3575">
          <cell r="X3575" t="str">
            <v>22.0307.1306</v>
          </cell>
          <cell r="Y3575" t="str">
            <v>37.1E01.1306</v>
          </cell>
          <cell r="Z3575">
            <v>62000</v>
          </cell>
          <cell r="AA3575">
            <v>78400</v>
          </cell>
          <cell r="AB3575">
            <v>6</v>
          </cell>
          <cell r="AC3575">
            <v>70000</v>
          </cell>
        </row>
        <row r="3576">
          <cell r="X3576" t="str">
            <v>22.0308.1306</v>
          </cell>
          <cell r="Y3576" t="str">
            <v>37.1E01.1306</v>
          </cell>
          <cell r="Z3576">
            <v>62000</v>
          </cell>
          <cell r="AA3576">
            <v>78400</v>
          </cell>
          <cell r="AB3576">
            <v>6</v>
          </cell>
          <cell r="AC3576">
            <v>70000</v>
          </cell>
        </row>
        <row r="3577">
          <cell r="X3577" t="str">
            <v>19.0006.1833</v>
          </cell>
          <cell r="Y3577" t="str">
            <v>37.3G01.1833</v>
          </cell>
          <cell r="Z3577">
            <v>0</v>
          </cell>
          <cell r="AA3577">
            <v>616000</v>
          </cell>
          <cell r="AB3577">
            <v>2</v>
          </cell>
          <cell r="AC3577">
            <v>535000</v>
          </cell>
        </row>
        <row r="3578">
          <cell r="X3578" t="str">
            <v>02.0521.1442</v>
          </cell>
          <cell r="Y3578" t="str">
            <v>37.1E02.1442</v>
          </cell>
          <cell r="Z3578">
            <v>0</v>
          </cell>
          <cell r="AA3578">
            <v>571000</v>
          </cell>
          <cell r="AB3578">
            <v>4</v>
          </cell>
          <cell r="AC3578">
            <v>536000</v>
          </cell>
        </row>
        <row r="3579">
          <cell r="X3579" t="str">
            <v>02.0522.1442</v>
          </cell>
          <cell r="Y3579" t="str">
            <v>37.1E02.1442</v>
          </cell>
          <cell r="Z3579">
            <v>0</v>
          </cell>
          <cell r="AA3579">
            <v>571000</v>
          </cell>
          <cell r="AB3579">
            <v>4</v>
          </cell>
          <cell r="AC3579">
            <v>536000</v>
          </cell>
        </row>
        <row r="3580">
          <cell r="X3580" t="str">
            <v>02.0523.1442</v>
          </cell>
          <cell r="Y3580" t="str">
            <v>37.1E02.1442</v>
          </cell>
          <cell r="Z3580">
            <v>0</v>
          </cell>
          <cell r="AA3580">
            <v>571000</v>
          </cell>
          <cell r="AB3580">
            <v>4</v>
          </cell>
          <cell r="AC3580">
            <v>536000</v>
          </cell>
        </row>
        <row r="3581">
          <cell r="X3581" t="str">
            <v>22.0375.1442</v>
          </cell>
          <cell r="Y3581" t="str">
            <v>37.1E02.1442</v>
          </cell>
          <cell r="Z3581">
            <v>0</v>
          </cell>
          <cell r="AA3581">
            <v>571000</v>
          </cell>
          <cell r="AB3581">
            <v>4</v>
          </cell>
          <cell r="AC3581">
            <v>536000</v>
          </cell>
        </row>
        <row r="3582">
          <cell r="X3582" t="str">
            <v>03.1245.1823</v>
          </cell>
          <cell r="Y3582" t="str">
            <v>37.3G01.1823</v>
          </cell>
          <cell r="Z3582">
            <v>0</v>
          </cell>
          <cell r="AA3582">
            <v>728000</v>
          </cell>
          <cell r="AB3582">
            <v>21</v>
          </cell>
          <cell r="AC3582">
            <v>537000</v>
          </cell>
        </row>
        <row r="3583">
          <cell r="X3583" t="str">
            <v>12.0406.1823</v>
          </cell>
          <cell r="Y3583" t="str">
            <v>37.3G01.1823</v>
          </cell>
          <cell r="Z3583">
            <v>0</v>
          </cell>
          <cell r="AA3583">
            <v>728000</v>
          </cell>
          <cell r="AB3583">
            <v>21</v>
          </cell>
          <cell r="AC3583">
            <v>537000</v>
          </cell>
        </row>
        <row r="3584">
          <cell r="X3584" t="str">
            <v>12.0430.1823</v>
          </cell>
          <cell r="Y3584" t="str">
            <v>37.3G01.1823</v>
          </cell>
          <cell r="Z3584">
            <v>0</v>
          </cell>
          <cell r="AA3584">
            <v>728000</v>
          </cell>
          <cell r="AB3584">
            <v>21</v>
          </cell>
          <cell r="AC3584">
            <v>537000</v>
          </cell>
        </row>
        <row r="3585">
          <cell r="X3585" t="str">
            <v>12.0431.1823</v>
          </cell>
          <cell r="Y3585" t="str">
            <v>37.3G01.1823</v>
          </cell>
          <cell r="Z3585">
            <v>0</v>
          </cell>
          <cell r="AA3585">
            <v>728000</v>
          </cell>
          <cell r="AB3585">
            <v>21</v>
          </cell>
          <cell r="AC3585">
            <v>537000</v>
          </cell>
        </row>
        <row r="3586">
          <cell r="X3586" t="str">
            <v>14.0222.0801</v>
          </cell>
          <cell r="Y3586" t="str">
            <v>37.8D07.0801</v>
          </cell>
          <cell r="Z3586">
            <v>33000</v>
          </cell>
          <cell r="AA3586">
            <v>97900</v>
          </cell>
          <cell r="AB3586">
            <v>0</v>
          </cell>
          <cell r="AC3586">
            <v>66000</v>
          </cell>
        </row>
        <row r="3587">
          <cell r="X3587" t="str">
            <v>14.0252.0801</v>
          </cell>
          <cell r="Y3587" t="str">
            <v>37.8D07.0801</v>
          </cell>
          <cell r="Z3587">
            <v>33000</v>
          </cell>
          <cell r="AA3587">
            <v>97900</v>
          </cell>
          <cell r="AB3587">
            <v>0</v>
          </cell>
          <cell r="AC3587">
            <v>66000</v>
          </cell>
        </row>
        <row r="3588">
          <cell r="X3588" t="str">
            <v>21.0079.0801</v>
          </cell>
          <cell r="Y3588" t="str">
            <v>37.8D07.0801</v>
          </cell>
          <cell r="Z3588">
            <v>33000</v>
          </cell>
          <cell r="AA3588">
            <v>97900</v>
          </cell>
          <cell r="AB3588">
            <v>0</v>
          </cell>
          <cell r="AC3588">
            <v>66000</v>
          </cell>
        </row>
        <row r="3589">
          <cell r="X3589" t="str">
            <v>21.0011.1308</v>
          </cell>
          <cell r="Y3589" t="str">
            <v>37.1E01.1308</v>
          </cell>
          <cell r="Z3589">
            <v>20000</v>
          </cell>
          <cell r="AA3589">
            <v>28000</v>
          </cell>
          <cell r="AB3589">
            <v>0</v>
          </cell>
          <cell r="AC3589">
            <v>25000</v>
          </cell>
        </row>
        <row r="3590">
          <cell r="X3590" t="str">
            <v>22.0015.1308</v>
          </cell>
          <cell r="Y3590" t="str">
            <v>37.1E01.1308</v>
          </cell>
          <cell r="Z3590">
            <v>20000</v>
          </cell>
          <cell r="AA3590">
            <v>28000</v>
          </cell>
          <cell r="AB3590">
            <v>0</v>
          </cell>
          <cell r="AC3590">
            <v>25000</v>
          </cell>
        </row>
        <row r="3591">
          <cell r="X3591" t="str">
            <v>12.0432.1823</v>
          </cell>
          <cell r="Y3591" t="str">
            <v>37.3G01.1823</v>
          </cell>
          <cell r="Z3591">
            <v>0</v>
          </cell>
          <cell r="AA3591">
            <v>728000</v>
          </cell>
          <cell r="AB3591">
            <v>21</v>
          </cell>
          <cell r="AC3591">
            <v>537000</v>
          </cell>
        </row>
        <row r="3592">
          <cell r="X3592" t="str">
            <v>19.0378.1823</v>
          </cell>
          <cell r="Y3592" t="str">
            <v>37.3G01.1823</v>
          </cell>
          <cell r="Z3592">
            <v>0</v>
          </cell>
          <cell r="AA3592">
            <v>728000</v>
          </cell>
          <cell r="AB3592">
            <v>21</v>
          </cell>
          <cell r="AC3592">
            <v>537000</v>
          </cell>
        </row>
        <row r="3593">
          <cell r="X3593" t="str">
            <v>19.0379.1823</v>
          </cell>
          <cell r="Y3593" t="str">
            <v>37.3G01.1823</v>
          </cell>
          <cell r="Z3593">
            <v>0</v>
          </cell>
          <cell r="AA3593">
            <v>728000</v>
          </cell>
          <cell r="AB3593">
            <v>21</v>
          </cell>
          <cell r="AC3593">
            <v>537000</v>
          </cell>
        </row>
        <row r="3594">
          <cell r="X3594" t="str">
            <v>19.0380.1823</v>
          </cell>
          <cell r="Y3594" t="str">
            <v>37.3G01.1823</v>
          </cell>
          <cell r="Z3594">
            <v>0</v>
          </cell>
          <cell r="AA3594">
            <v>728000</v>
          </cell>
          <cell r="AB3594">
            <v>21</v>
          </cell>
          <cell r="AC3594">
            <v>537000</v>
          </cell>
        </row>
        <row r="3595">
          <cell r="X3595" t="str">
            <v>19.0381.1823</v>
          </cell>
          <cell r="Y3595" t="str">
            <v>37.3G01.1823</v>
          </cell>
          <cell r="Z3595">
            <v>0</v>
          </cell>
          <cell r="AA3595">
            <v>728000</v>
          </cell>
          <cell r="AB3595">
            <v>21</v>
          </cell>
          <cell r="AC3595">
            <v>537000</v>
          </cell>
        </row>
        <row r="3596">
          <cell r="X3596" t="str">
            <v>19.0382.1823</v>
          </cell>
          <cell r="Y3596" t="str">
            <v>37.3G01.1823</v>
          </cell>
          <cell r="Z3596">
            <v>0</v>
          </cell>
          <cell r="AA3596">
            <v>728000</v>
          </cell>
          <cell r="AB3596">
            <v>21</v>
          </cell>
          <cell r="AC3596">
            <v>537000</v>
          </cell>
        </row>
        <row r="3597">
          <cell r="X3597" t="str">
            <v>19.0383.1823</v>
          </cell>
          <cell r="Y3597" t="str">
            <v>37.3G01.1823</v>
          </cell>
          <cell r="Z3597">
            <v>0</v>
          </cell>
          <cell r="AA3597">
            <v>728000</v>
          </cell>
          <cell r="AB3597">
            <v>21</v>
          </cell>
          <cell r="AC3597">
            <v>537000</v>
          </cell>
        </row>
        <row r="3598">
          <cell r="X3598" t="str">
            <v>03.2149.0916</v>
          </cell>
          <cell r="Y3598" t="str">
            <v>37.8D08.0916</v>
          </cell>
          <cell r="Z3598">
            <v>36000</v>
          </cell>
          <cell r="AA3598">
            <v>107000</v>
          </cell>
          <cell r="AB3598">
            <v>5</v>
          </cell>
          <cell r="AC3598">
            <v>76000</v>
          </cell>
        </row>
        <row r="3599">
          <cell r="X3599" t="str">
            <v>03.2150.0916</v>
          </cell>
          <cell r="Y3599" t="str">
            <v>37.8D08.0916</v>
          </cell>
          <cell r="Z3599">
            <v>36000</v>
          </cell>
          <cell r="AA3599">
            <v>107000</v>
          </cell>
          <cell r="AB3599">
            <v>5</v>
          </cell>
          <cell r="AC3599">
            <v>76000</v>
          </cell>
        </row>
        <row r="3600">
          <cell r="X3600" t="str">
            <v>15.0140.0916</v>
          </cell>
          <cell r="Y3600" t="str">
            <v>37.8D08.0916</v>
          </cell>
          <cell r="Z3600">
            <v>36000</v>
          </cell>
          <cell r="AA3600">
            <v>107000</v>
          </cell>
          <cell r="AB3600">
            <v>5</v>
          </cell>
          <cell r="AC3600">
            <v>76000</v>
          </cell>
        </row>
        <row r="3601">
          <cell r="X3601" t="str">
            <v>15.0141.0916</v>
          </cell>
          <cell r="Y3601" t="str">
            <v>37.8D08.0916</v>
          </cell>
          <cell r="Z3601">
            <v>36000</v>
          </cell>
          <cell r="AA3601">
            <v>107000</v>
          </cell>
          <cell r="AB3601">
            <v>5</v>
          </cell>
          <cell r="AC3601">
            <v>76000</v>
          </cell>
        </row>
        <row r="3602">
          <cell r="X3602" t="str">
            <v>15.0208.0916</v>
          </cell>
          <cell r="Y3602" t="str">
            <v>37.8D08.0916</v>
          </cell>
          <cell r="Z3602">
            <v>36000</v>
          </cell>
          <cell r="AA3602">
            <v>107000</v>
          </cell>
          <cell r="AB3602">
            <v>5</v>
          </cell>
          <cell r="AC3602">
            <v>76000</v>
          </cell>
        </row>
        <row r="3603">
          <cell r="X3603" t="str">
            <v>16.0205.1024</v>
          </cell>
          <cell r="Y3603" t="str">
            <v>37.8D09.1024</v>
          </cell>
          <cell r="Z3603">
            <v>55000</v>
          </cell>
          <cell r="AA3603">
            <v>180000</v>
          </cell>
          <cell r="AB3603">
            <v>0</v>
          </cell>
          <cell r="AC3603">
            <v>144000</v>
          </cell>
        </row>
        <row r="3604">
          <cell r="X3604" t="str">
            <v>19.0384.1823</v>
          </cell>
          <cell r="Y3604" t="str">
            <v>37.3G01.1823</v>
          </cell>
          <cell r="Z3604">
            <v>0</v>
          </cell>
          <cell r="AA3604">
            <v>728000</v>
          </cell>
          <cell r="AB3604">
            <v>21</v>
          </cell>
          <cell r="AC3604">
            <v>537000</v>
          </cell>
        </row>
        <row r="3605">
          <cell r="X3605" t="str">
            <v>19.0385.1823</v>
          </cell>
          <cell r="Y3605" t="str">
            <v>37.3G01.1823</v>
          </cell>
          <cell r="Z3605">
            <v>0</v>
          </cell>
          <cell r="AA3605">
            <v>728000</v>
          </cell>
          <cell r="AB3605">
            <v>21</v>
          </cell>
          <cell r="AC3605">
            <v>537000</v>
          </cell>
        </row>
        <row r="3606">
          <cell r="X3606" t="str">
            <v>19.0386.1823</v>
          </cell>
          <cell r="Y3606" t="str">
            <v>37.3G01.1823</v>
          </cell>
          <cell r="Z3606">
            <v>0</v>
          </cell>
          <cell r="AA3606">
            <v>728000</v>
          </cell>
          <cell r="AB3606">
            <v>21</v>
          </cell>
          <cell r="AC3606">
            <v>537000</v>
          </cell>
        </row>
        <row r="3607">
          <cell r="X3607" t="str">
            <v>19.0387.1823</v>
          </cell>
          <cell r="Y3607" t="str">
            <v>37.3G01.1823</v>
          </cell>
          <cell r="Z3607">
            <v>0</v>
          </cell>
          <cell r="AA3607">
            <v>728000</v>
          </cell>
          <cell r="AB3607">
            <v>21</v>
          </cell>
          <cell r="AC3607">
            <v>537000</v>
          </cell>
        </row>
        <row r="3608">
          <cell r="X3608" t="str">
            <v>16.0199.1028</v>
          </cell>
          <cell r="Y3608" t="str">
            <v>37.8D09.1028</v>
          </cell>
          <cell r="Z3608">
            <v>135000</v>
          </cell>
          <cell r="AA3608">
            <v>320000</v>
          </cell>
          <cell r="AB3608">
            <v>0</v>
          </cell>
          <cell r="AC3608">
            <v>244000</v>
          </cell>
        </row>
        <row r="3609">
          <cell r="X3609" t="str">
            <v>16.0200.1028</v>
          </cell>
          <cell r="Y3609" t="str">
            <v>37.8D09.1028</v>
          </cell>
          <cell r="Z3609">
            <v>135000</v>
          </cell>
          <cell r="AA3609">
            <v>320000</v>
          </cell>
          <cell r="AB3609">
            <v>0</v>
          </cell>
          <cell r="AC3609">
            <v>244000</v>
          </cell>
        </row>
        <row r="3610">
          <cell r="X3610" t="str">
            <v>16.0201.1028</v>
          </cell>
          <cell r="Y3610" t="str">
            <v>37.8D09.1028</v>
          </cell>
          <cell r="Z3610">
            <v>135000</v>
          </cell>
          <cell r="AA3610">
            <v>320000</v>
          </cell>
          <cell r="AB3610">
            <v>0</v>
          </cell>
          <cell r="AC3610">
            <v>244000</v>
          </cell>
        </row>
        <row r="3611">
          <cell r="X3611" t="str">
            <v>16.0202.1028</v>
          </cell>
          <cell r="Y3611" t="str">
            <v>37.8D09.1028</v>
          </cell>
          <cell r="Z3611">
            <v>135000</v>
          </cell>
          <cell r="AA3611">
            <v>320000</v>
          </cell>
          <cell r="AB3611">
            <v>0</v>
          </cell>
          <cell r="AC3611">
            <v>244000</v>
          </cell>
        </row>
        <row r="3612">
          <cell r="X3612" t="str">
            <v>03.1955.1029</v>
          </cell>
          <cell r="Y3612" t="str">
            <v>37.8D09.1029</v>
          </cell>
          <cell r="Z3612">
            <v>16000</v>
          </cell>
          <cell r="AA3612">
            <v>33600</v>
          </cell>
          <cell r="AB3612">
            <v>0</v>
          </cell>
          <cell r="AC3612">
            <v>21000</v>
          </cell>
        </row>
        <row r="3613">
          <cell r="X3613" t="str">
            <v>03.1956.1029</v>
          </cell>
          <cell r="Y3613" t="str">
            <v>37.8D09.1029</v>
          </cell>
          <cell r="Z3613">
            <v>16000</v>
          </cell>
          <cell r="AA3613">
            <v>33600</v>
          </cell>
          <cell r="AB3613">
            <v>0</v>
          </cell>
          <cell r="AC3613">
            <v>21000</v>
          </cell>
        </row>
        <row r="3614">
          <cell r="X3614" t="str">
            <v>16.0238.1029</v>
          </cell>
          <cell r="Y3614" t="str">
            <v>37.8D09.1029</v>
          </cell>
          <cell r="Z3614">
            <v>16000</v>
          </cell>
          <cell r="AA3614">
            <v>33600</v>
          </cell>
          <cell r="AB3614">
            <v>0</v>
          </cell>
          <cell r="AC3614">
            <v>21000</v>
          </cell>
        </row>
        <row r="3615">
          <cell r="X3615" t="str">
            <v>16.0239.1029</v>
          </cell>
          <cell r="Y3615" t="str">
            <v>37.8D09.1029</v>
          </cell>
          <cell r="Z3615">
            <v>16000</v>
          </cell>
          <cell r="AA3615">
            <v>33600</v>
          </cell>
          <cell r="AB3615">
            <v>0</v>
          </cell>
          <cell r="AC3615">
            <v>21000</v>
          </cell>
        </row>
        <row r="3616">
          <cell r="X3616" t="str">
            <v>19.0388.1823</v>
          </cell>
          <cell r="Y3616" t="str">
            <v>37.3G01.1823</v>
          </cell>
          <cell r="Z3616">
            <v>0</v>
          </cell>
          <cell r="AA3616">
            <v>728000</v>
          </cell>
          <cell r="AB3616">
            <v>21</v>
          </cell>
          <cell r="AC3616">
            <v>537000</v>
          </cell>
        </row>
        <row r="3617">
          <cell r="X3617" t="str">
            <v>22.0135.1313</v>
          </cell>
          <cell r="Y3617" t="str">
            <v>37.1E01.1313</v>
          </cell>
          <cell r="Z3617">
            <v>26000</v>
          </cell>
          <cell r="AA3617">
            <v>39200</v>
          </cell>
          <cell r="AB3617">
            <v>0</v>
          </cell>
          <cell r="AC3617">
            <v>35000</v>
          </cell>
        </row>
        <row r="3618">
          <cell r="X3618" t="str">
            <v>19.0389.1823</v>
          </cell>
          <cell r="Y3618" t="str">
            <v>37.3G01.1823</v>
          </cell>
          <cell r="Z3618">
            <v>0</v>
          </cell>
          <cell r="AA3618">
            <v>728000</v>
          </cell>
          <cell r="AB3618">
            <v>21</v>
          </cell>
          <cell r="AC3618">
            <v>537000</v>
          </cell>
        </row>
        <row r="3619">
          <cell r="X3619" t="str">
            <v>19.0390.1823</v>
          </cell>
          <cell r="Y3619" t="str">
            <v>37.3G01.1823</v>
          </cell>
          <cell r="Z3619">
            <v>0</v>
          </cell>
          <cell r="AA3619">
            <v>728000</v>
          </cell>
          <cell r="AB3619">
            <v>21</v>
          </cell>
          <cell r="AC3619">
            <v>537000</v>
          </cell>
        </row>
        <row r="3620">
          <cell r="X3620" t="str">
            <v>22.0608.1316</v>
          </cell>
          <cell r="Y3620" t="str">
            <v>37.1E01.1316</v>
          </cell>
          <cell r="Z3620">
            <v>45000</v>
          </cell>
          <cell r="AA3620">
            <v>75000</v>
          </cell>
          <cell r="AB3620">
            <v>0</v>
          </cell>
          <cell r="AC3620">
            <v>67000</v>
          </cell>
        </row>
        <row r="3621">
          <cell r="X3621" t="str">
            <v>22.0613.1317</v>
          </cell>
          <cell r="Y3621" t="str">
            <v>37.1E01.1317</v>
          </cell>
          <cell r="Z3621">
            <v>52000</v>
          </cell>
          <cell r="AA3621">
            <v>72800</v>
          </cell>
          <cell r="AB3621">
            <v>0</v>
          </cell>
          <cell r="AC3621">
            <v>65000</v>
          </cell>
        </row>
        <row r="3622">
          <cell r="X3622" t="str">
            <v>22.0614.1318</v>
          </cell>
          <cell r="Y3622" t="str">
            <v>37.1E01.1318</v>
          </cell>
          <cell r="Z3622">
            <v>44000</v>
          </cell>
          <cell r="AA3622">
            <v>67200</v>
          </cell>
          <cell r="AB3622">
            <v>0</v>
          </cell>
          <cell r="AC3622">
            <v>60000</v>
          </cell>
        </row>
        <row r="3623">
          <cell r="X3623" t="str">
            <v>22.0146.1319</v>
          </cell>
          <cell r="Y3623" t="str">
            <v>37.1E01.1319</v>
          </cell>
          <cell r="Z3623">
            <v>50000</v>
          </cell>
          <cell r="AA3623">
            <v>78400</v>
          </cell>
          <cell r="AB3623">
            <v>0</v>
          </cell>
          <cell r="AC3623">
            <v>70000</v>
          </cell>
        </row>
        <row r="3624">
          <cell r="X3624" t="str">
            <v>22.0145.1320</v>
          </cell>
          <cell r="Y3624" t="str">
            <v>37.1E01.1320</v>
          </cell>
          <cell r="Z3624">
            <v>50000</v>
          </cell>
          <cell r="AA3624">
            <v>78400</v>
          </cell>
          <cell r="AB3624">
            <v>0</v>
          </cell>
          <cell r="AC3624">
            <v>70000</v>
          </cell>
        </row>
        <row r="3625">
          <cell r="X3625" t="str">
            <v>22.0609.1321</v>
          </cell>
          <cell r="Y3625" t="str">
            <v>37.1E01.1321</v>
          </cell>
          <cell r="Z3625">
            <v>45000</v>
          </cell>
          <cell r="AA3625">
            <v>75000</v>
          </cell>
          <cell r="AB3625">
            <v>0</v>
          </cell>
          <cell r="AC3625">
            <v>67000</v>
          </cell>
        </row>
        <row r="3626">
          <cell r="X3626" t="str">
            <v>21.0047.0126</v>
          </cell>
          <cell r="Y3626" t="str">
            <v>37.8B00.0126</v>
          </cell>
          <cell r="Z3626">
            <v>26000</v>
          </cell>
          <cell r="AA3626">
            <v>54200</v>
          </cell>
          <cell r="AB3626">
            <v>0</v>
          </cell>
          <cell r="AC3626">
            <v>35000</v>
          </cell>
        </row>
        <row r="3627">
          <cell r="X3627" t="str">
            <v>19.0399.1823</v>
          </cell>
          <cell r="Y3627" t="str">
            <v>37.3G01.1823</v>
          </cell>
          <cell r="Z3627">
            <v>0</v>
          </cell>
          <cell r="AA3627">
            <v>728000</v>
          </cell>
          <cell r="AB3627">
            <v>21</v>
          </cell>
          <cell r="AC3627">
            <v>537000</v>
          </cell>
        </row>
        <row r="3628">
          <cell r="X3628" t="str">
            <v>19.0400.1823</v>
          </cell>
          <cell r="Y3628" t="str">
            <v>37.3G01.1823</v>
          </cell>
          <cell r="Z3628">
            <v>0</v>
          </cell>
          <cell r="AA3628">
            <v>728000</v>
          </cell>
          <cell r="AB3628">
            <v>21</v>
          </cell>
          <cell r="AC3628">
            <v>537000</v>
          </cell>
        </row>
        <row r="3629">
          <cell r="X3629" t="str">
            <v>02.0213.0148</v>
          </cell>
          <cell r="Y3629" t="str">
            <v>37.8B00.0148</v>
          </cell>
          <cell r="Z3629">
            <v>650000</v>
          </cell>
          <cell r="AA3629">
            <v>906000</v>
          </cell>
          <cell r="AB3629">
            <v>0</v>
          </cell>
          <cell r="AC3629">
            <v>839000</v>
          </cell>
        </row>
        <row r="3630">
          <cell r="X3630" t="str">
            <v>03.0124.0148</v>
          </cell>
          <cell r="Y3630" t="str">
            <v>37.8B00.0148</v>
          </cell>
          <cell r="Z3630">
            <v>650000</v>
          </cell>
          <cell r="AA3630">
            <v>906000</v>
          </cell>
          <cell r="AB3630">
            <v>0</v>
          </cell>
          <cell r="AC3630">
            <v>839000</v>
          </cell>
        </row>
        <row r="3631">
          <cell r="X3631" t="str">
            <v>03.1078.0148</v>
          </cell>
          <cell r="Y3631" t="str">
            <v>37.8B00.0148</v>
          </cell>
          <cell r="Z3631">
            <v>650000</v>
          </cell>
          <cell r="AA3631">
            <v>906000</v>
          </cell>
          <cell r="AB3631">
            <v>0</v>
          </cell>
          <cell r="AC3631">
            <v>839000</v>
          </cell>
        </row>
        <row r="3632">
          <cell r="X3632" t="str">
            <v>03.1085.0148</v>
          </cell>
          <cell r="Y3632" t="str">
            <v>37.8B00.0148</v>
          </cell>
          <cell r="Z3632">
            <v>650000</v>
          </cell>
          <cell r="AA3632">
            <v>906000</v>
          </cell>
          <cell r="AB3632">
            <v>0</v>
          </cell>
          <cell r="AC3632">
            <v>839000</v>
          </cell>
        </row>
        <row r="3633">
          <cell r="X3633" t="str">
            <v>03.4138.0148</v>
          </cell>
          <cell r="Y3633" t="str">
            <v>37.8B00.0148</v>
          </cell>
          <cell r="Z3633">
            <v>650000</v>
          </cell>
          <cell r="AA3633">
            <v>906000</v>
          </cell>
          <cell r="AB3633">
            <v>0</v>
          </cell>
          <cell r="AC3633">
            <v>839000</v>
          </cell>
        </row>
        <row r="3634">
          <cell r="X3634" t="str">
            <v>02.0215.0149</v>
          </cell>
          <cell r="Y3634" t="str">
            <v>37.8B00.0149</v>
          </cell>
          <cell r="Z3634">
            <v>290000</v>
          </cell>
          <cell r="AA3634">
            <v>621000</v>
          </cell>
          <cell r="AB3634">
            <v>0</v>
          </cell>
          <cell r="AC3634">
            <v>525000</v>
          </cell>
        </row>
        <row r="3635">
          <cell r="X3635" t="str">
            <v>03.1087.0149</v>
          </cell>
          <cell r="Y3635" t="str">
            <v>37.8B00.0149</v>
          </cell>
          <cell r="Z3635">
            <v>290000</v>
          </cell>
          <cell r="AA3635">
            <v>621000</v>
          </cell>
          <cell r="AB3635">
            <v>0</v>
          </cell>
          <cell r="AC3635">
            <v>525000</v>
          </cell>
        </row>
        <row r="3636">
          <cell r="X3636" t="str">
            <v>03.1080.0151</v>
          </cell>
          <cell r="Y3636" t="str">
            <v>37.8B00.0151</v>
          </cell>
          <cell r="Z3636">
            <v>505000</v>
          </cell>
          <cell r="AA3636">
            <v>675000</v>
          </cell>
          <cell r="AB3636">
            <v>0</v>
          </cell>
          <cell r="AC3636">
            <v>609000</v>
          </cell>
        </row>
        <row r="3637">
          <cell r="X3637" t="str">
            <v>02.0212.0150</v>
          </cell>
          <cell r="Y3637" t="str">
            <v>37.8B00.0150</v>
          </cell>
          <cell r="Z3637">
            <v>230000</v>
          </cell>
          <cell r="AA3637">
            <v>506000</v>
          </cell>
          <cell r="AB3637">
            <v>0</v>
          </cell>
          <cell r="AC3637">
            <v>439000</v>
          </cell>
        </row>
        <row r="3638">
          <cell r="X3638" t="str">
            <v>02.0219.0150</v>
          </cell>
          <cell r="Y3638" t="str">
            <v>37.8B00.0150</v>
          </cell>
          <cell r="Z3638">
            <v>230000</v>
          </cell>
          <cell r="AA3638">
            <v>506000</v>
          </cell>
          <cell r="AB3638">
            <v>0</v>
          </cell>
          <cell r="AC3638">
            <v>439000</v>
          </cell>
        </row>
        <row r="3639">
          <cell r="X3639" t="str">
            <v>02.0221.0150</v>
          </cell>
          <cell r="Y3639" t="str">
            <v>37.8B00.0150</v>
          </cell>
          <cell r="Z3639">
            <v>230000</v>
          </cell>
          <cell r="AA3639">
            <v>506000</v>
          </cell>
          <cell r="AB3639">
            <v>0</v>
          </cell>
          <cell r="AC3639">
            <v>439000</v>
          </cell>
        </row>
        <row r="3640">
          <cell r="X3640" t="str">
            <v>02.0216.0152</v>
          </cell>
          <cell r="Y3640" t="str">
            <v>37.8B00.0152</v>
          </cell>
          <cell r="Z3640">
            <v>605000</v>
          </cell>
          <cell r="AA3640">
            <v>870000</v>
          </cell>
          <cell r="AB3640">
            <v>9</v>
          </cell>
          <cell r="AC3640">
            <v>789000</v>
          </cell>
        </row>
        <row r="3641">
          <cell r="X3641" t="str">
            <v>02.0218.0152</v>
          </cell>
          <cell r="Y3641" t="str">
            <v>37.8B00.0152</v>
          </cell>
          <cell r="Z3641">
            <v>605000</v>
          </cell>
          <cell r="AA3641">
            <v>870000</v>
          </cell>
          <cell r="AB3641">
            <v>9</v>
          </cell>
          <cell r="AC3641">
            <v>789000</v>
          </cell>
        </row>
        <row r="3642">
          <cell r="X3642" t="str">
            <v>02.0222.0152</v>
          </cell>
          <cell r="Y3642" t="str">
            <v>37.8B00.0152</v>
          </cell>
          <cell r="Z3642">
            <v>605000</v>
          </cell>
          <cell r="AA3642">
            <v>870000</v>
          </cell>
          <cell r="AB3642">
            <v>9</v>
          </cell>
          <cell r="AC3642">
            <v>789000</v>
          </cell>
        </row>
        <row r="3643">
          <cell r="X3643" t="str">
            <v>02.0229.0152</v>
          </cell>
          <cell r="Y3643" t="str">
            <v>37.8B00.0152</v>
          </cell>
          <cell r="Z3643">
            <v>605000</v>
          </cell>
          <cell r="AA3643">
            <v>870000</v>
          </cell>
          <cell r="AB3643">
            <v>9</v>
          </cell>
          <cell r="AC3643">
            <v>789000</v>
          </cell>
        </row>
        <row r="3644">
          <cell r="X3644" t="str">
            <v>02.0230.0152</v>
          </cell>
          <cell r="Y3644" t="str">
            <v>37.8B00.0152</v>
          </cell>
          <cell r="Z3644">
            <v>605000</v>
          </cell>
          <cell r="AA3644">
            <v>870000</v>
          </cell>
          <cell r="AB3644">
            <v>9</v>
          </cell>
          <cell r="AC3644">
            <v>789000</v>
          </cell>
        </row>
        <row r="3645">
          <cell r="X3645" t="str">
            <v>03.1079.0152</v>
          </cell>
          <cell r="Y3645" t="str">
            <v>37.8B00.0152</v>
          </cell>
          <cell r="Z3645">
            <v>605000</v>
          </cell>
          <cell r="AA3645">
            <v>870000</v>
          </cell>
          <cell r="AB3645">
            <v>9</v>
          </cell>
          <cell r="AC3645">
            <v>789000</v>
          </cell>
        </row>
        <row r="3646">
          <cell r="X3646" t="str">
            <v>03.1082.0152</v>
          </cell>
          <cell r="Y3646" t="str">
            <v>37.8B00.0152</v>
          </cell>
          <cell r="Z3646">
            <v>605000</v>
          </cell>
          <cell r="AA3646">
            <v>870000</v>
          </cell>
          <cell r="AB3646">
            <v>9</v>
          </cell>
          <cell r="AC3646">
            <v>789000</v>
          </cell>
        </row>
        <row r="3647">
          <cell r="X3647" t="str">
            <v>03.4107.0152</v>
          </cell>
          <cell r="Y3647" t="str">
            <v>37.8B00.0152</v>
          </cell>
          <cell r="Z3647">
            <v>605000</v>
          </cell>
          <cell r="AA3647">
            <v>870000</v>
          </cell>
          <cell r="AB3647">
            <v>9</v>
          </cell>
          <cell r="AC3647">
            <v>789000</v>
          </cell>
        </row>
        <row r="3648">
          <cell r="X3648" t="str">
            <v>20.0087.0152</v>
          </cell>
          <cell r="Y3648" t="str">
            <v>37.8B00.0152</v>
          </cell>
          <cell r="Z3648">
            <v>605000</v>
          </cell>
          <cell r="AA3648">
            <v>870000</v>
          </cell>
          <cell r="AB3648">
            <v>9</v>
          </cell>
          <cell r="AC3648">
            <v>789000</v>
          </cell>
        </row>
        <row r="3649">
          <cell r="X3649" t="str">
            <v>19.0401.1823</v>
          </cell>
          <cell r="Y3649" t="str">
            <v>37.3G01.1823</v>
          </cell>
          <cell r="Z3649">
            <v>0</v>
          </cell>
          <cell r="AA3649">
            <v>728000</v>
          </cell>
          <cell r="AB3649">
            <v>21</v>
          </cell>
          <cell r="AC3649">
            <v>537000</v>
          </cell>
        </row>
        <row r="3650">
          <cell r="X3650" t="str">
            <v>13.0047.0608</v>
          </cell>
          <cell r="Y3650" t="str">
            <v>37.8D06.0608</v>
          </cell>
          <cell r="Z3650">
            <v>0</v>
          </cell>
          <cell r="AA3650">
            <v>681000</v>
          </cell>
          <cell r="AB3650">
            <v>3</v>
          </cell>
          <cell r="AC3650">
            <v>541000</v>
          </cell>
        </row>
        <row r="3651">
          <cell r="X3651" t="str">
            <v>18.0626.0608</v>
          </cell>
          <cell r="Y3651" t="str">
            <v>37.8D06.0608</v>
          </cell>
          <cell r="Z3651">
            <v>0</v>
          </cell>
          <cell r="AA3651">
            <v>681000</v>
          </cell>
          <cell r="AB3651">
            <v>3</v>
          </cell>
          <cell r="AC3651">
            <v>541000</v>
          </cell>
        </row>
        <row r="3652">
          <cell r="X3652" t="str">
            <v>02.0542.1431</v>
          </cell>
          <cell r="Y3652" t="str">
            <v>37.1E02.1431</v>
          </cell>
          <cell r="Z3652">
            <v>0</v>
          </cell>
          <cell r="AA3652">
            <v>582000</v>
          </cell>
          <cell r="AB3652">
            <v>1</v>
          </cell>
          <cell r="AC3652">
            <v>544000</v>
          </cell>
        </row>
        <row r="3653">
          <cell r="X3653" t="str">
            <v>01.0012.0298</v>
          </cell>
          <cell r="Y3653" t="str">
            <v>37.8D01.0298</v>
          </cell>
          <cell r="Z3653">
            <v>0</v>
          </cell>
          <cell r="AA3653">
            <v>713000</v>
          </cell>
          <cell r="AB3653">
            <v>5</v>
          </cell>
          <cell r="AC3653">
            <v>546000</v>
          </cell>
        </row>
        <row r="3654">
          <cell r="X3654" t="str">
            <v>01.0013.0298</v>
          </cell>
          <cell r="Y3654" t="str">
            <v>37.8D01.0298</v>
          </cell>
          <cell r="Z3654">
            <v>0</v>
          </cell>
          <cell r="AA3654">
            <v>713000</v>
          </cell>
          <cell r="AB3654">
            <v>5</v>
          </cell>
          <cell r="AC3654">
            <v>546000</v>
          </cell>
        </row>
        <row r="3655">
          <cell r="X3655" t="str">
            <v>03.3959.0918</v>
          </cell>
          <cell r="Y3655" t="str">
            <v>37.8D08.0918</v>
          </cell>
          <cell r="Z3655">
            <v>310000</v>
          </cell>
          <cell r="AA3655">
            <v>647000</v>
          </cell>
          <cell r="AB3655">
            <v>0</v>
          </cell>
          <cell r="AC3655">
            <v>590000</v>
          </cell>
        </row>
        <row r="3656">
          <cell r="X3656" t="str">
            <v>03.4165.0918</v>
          </cell>
          <cell r="Y3656" t="str">
            <v>37.8D08.0918</v>
          </cell>
          <cell r="Z3656">
            <v>310000</v>
          </cell>
          <cell r="AA3656">
            <v>647000</v>
          </cell>
          <cell r="AB3656">
            <v>0</v>
          </cell>
          <cell r="AC3656">
            <v>590000</v>
          </cell>
        </row>
        <row r="3657">
          <cell r="X3657" t="str">
            <v>12.0162.0918</v>
          </cell>
          <cell r="Y3657" t="str">
            <v>37.8D08.0918</v>
          </cell>
          <cell r="Z3657">
            <v>310000</v>
          </cell>
          <cell r="AA3657">
            <v>647000</v>
          </cell>
          <cell r="AB3657">
            <v>0</v>
          </cell>
          <cell r="AC3657">
            <v>590000</v>
          </cell>
        </row>
        <row r="3658">
          <cell r="X3658" t="str">
            <v>15.0081.0918</v>
          </cell>
          <cell r="Y3658" t="str">
            <v>37.8D08.0918</v>
          </cell>
          <cell r="Z3658">
            <v>310000</v>
          </cell>
          <cell r="AA3658">
            <v>647000</v>
          </cell>
          <cell r="AB3658">
            <v>0</v>
          </cell>
          <cell r="AC3658">
            <v>590000</v>
          </cell>
        </row>
        <row r="3659">
          <cell r="X3659" t="str">
            <v>03.4165.0919</v>
          </cell>
          <cell r="Y3659" t="str">
            <v>37.8D08.0919</v>
          </cell>
          <cell r="Z3659">
            <v>140000</v>
          </cell>
          <cell r="AA3659">
            <v>444000</v>
          </cell>
          <cell r="AB3659">
            <v>0</v>
          </cell>
          <cell r="AC3659">
            <v>400000</v>
          </cell>
        </row>
        <row r="3660">
          <cell r="X3660" t="str">
            <v>15.0081.0919</v>
          </cell>
          <cell r="Y3660" t="str">
            <v>37.8D08.0919</v>
          </cell>
          <cell r="Z3660">
            <v>140000</v>
          </cell>
          <cell r="AA3660">
            <v>444000</v>
          </cell>
          <cell r="AB3660">
            <v>0</v>
          </cell>
          <cell r="AC3660">
            <v>400000</v>
          </cell>
        </row>
        <row r="3661">
          <cell r="X3661" t="str">
            <v>15.0138.0920</v>
          </cell>
          <cell r="Y3661" t="str">
            <v>37.8D08.0920</v>
          </cell>
          <cell r="Z3661">
            <v>120000</v>
          </cell>
          <cell r="AA3661">
            <v>265000</v>
          </cell>
          <cell r="AB3661">
            <v>0</v>
          </cell>
          <cell r="AC3661">
            <v>221000</v>
          </cell>
        </row>
        <row r="3662">
          <cell r="X3662" t="str">
            <v>01.0068.0298</v>
          </cell>
          <cell r="Y3662" t="str">
            <v>37.8D01.0298</v>
          </cell>
          <cell r="Z3662">
            <v>0</v>
          </cell>
          <cell r="AA3662">
            <v>713000</v>
          </cell>
          <cell r="AB3662">
            <v>5</v>
          </cell>
          <cell r="AC3662">
            <v>546000</v>
          </cell>
        </row>
        <row r="3663">
          <cell r="X3663" t="str">
            <v>01.0069.0298</v>
          </cell>
          <cell r="Y3663" t="str">
            <v>37.8D01.0298</v>
          </cell>
          <cell r="Z3663">
            <v>0</v>
          </cell>
          <cell r="AA3663">
            <v>713000</v>
          </cell>
          <cell r="AB3663">
            <v>5</v>
          </cell>
          <cell r="AC3663">
            <v>546000</v>
          </cell>
        </row>
        <row r="3664">
          <cell r="X3664" t="str">
            <v>01.0231.0298</v>
          </cell>
          <cell r="Y3664" t="str">
            <v>37.8D01.0298</v>
          </cell>
          <cell r="Z3664">
            <v>0</v>
          </cell>
          <cell r="AA3664">
            <v>713000</v>
          </cell>
          <cell r="AB3664">
            <v>5</v>
          </cell>
          <cell r="AC3664">
            <v>546000</v>
          </cell>
        </row>
        <row r="3665">
          <cell r="X3665" t="str">
            <v>13.0162.0604</v>
          </cell>
          <cell r="Y3665" t="str">
            <v>37.8D06.0604</v>
          </cell>
          <cell r="Z3665">
            <v>0</v>
          </cell>
          <cell r="AA3665">
            <v>805000</v>
          </cell>
          <cell r="AB3665">
            <v>1</v>
          </cell>
          <cell r="AC3665">
            <v>549000</v>
          </cell>
        </row>
        <row r="3666">
          <cell r="X3666" t="str">
            <v>24.0120.1648</v>
          </cell>
          <cell r="Y3666" t="str">
            <v>37.1E04.1648</v>
          </cell>
          <cell r="Z3666">
            <v>0</v>
          </cell>
          <cell r="AA3666">
            <v>600000</v>
          </cell>
          <cell r="AB3666">
            <v>1</v>
          </cell>
          <cell r="AC3666">
            <v>550000</v>
          </cell>
        </row>
        <row r="3667">
          <cell r="X3667" t="str">
            <v>22.0455.1334</v>
          </cell>
          <cell r="Y3667" t="str">
            <v>37.1E01.1334</v>
          </cell>
          <cell r="Z3667">
            <v>0</v>
          </cell>
          <cell r="AA3667">
            <v>584000</v>
          </cell>
          <cell r="AB3667">
            <v>2</v>
          </cell>
          <cell r="AC3667">
            <v>554000</v>
          </cell>
        </row>
        <row r="3668">
          <cell r="X3668" t="str">
            <v>22.0643.1334</v>
          </cell>
          <cell r="Y3668" t="str">
            <v>37.1E01.1334</v>
          </cell>
          <cell r="Z3668">
            <v>0</v>
          </cell>
          <cell r="AA3668">
            <v>584000</v>
          </cell>
          <cell r="AB3668">
            <v>2</v>
          </cell>
          <cell r="AC3668">
            <v>554000</v>
          </cell>
        </row>
        <row r="3669">
          <cell r="X3669" t="str">
            <v>02.0217.0183</v>
          </cell>
          <cell r="Y3669" t="str">
            <v>37.8B00.0183</v>
          </cell>
          <cell r="Z3669">
            <v>0</v>
          </cell>
          <cell r="AA3669">
            <v>626000</v>
          </cell>
          <cell r="AB3669">
            <v>1</v>
          </cell>
          <cell r="AC3669">
            <v>559000</v>
          </cell>
        </row>
        <row r="3670">
          <cell r="X3670" t="str">
            <v>14.0063.0862</v>
          </cell>
          <cell r="Y3670" t="str">
            <v>37.8D07.0862</v>
          </cell>
          <cell r="Z3670">
            <v>0</v>
          </cell>
          <cell r="AA3670">
            <v>590000</v>
          </cell>
          <cell r="AB3670">
            <v>3</v>
          </cell>
          <cell r="AC3670">
            <v>561000</v>
          </cell>
        </row>
        <row r="3671">
          <cell r="X3671" t="str">
            <v>14.0113.0862</v>
          </cell>
          <cell r="Y3671" t="str">
            <v>37.8D07.0862</v>
          </cell>
          <cell r="Z3671">
            <v>0</v>
          </cell>
          <cell r="AA3671">
            <v>590000</v>
          </cell>
          <cell r="AB3671">
            <v>3</v>
          </cell>
          <cell r="AC3671">
            <v>561000</v>
          </cell>
        </row>
        <row r="3672">
          <cell r="X3672" t="str">
            <v>14.0115.0862</v>
          </cell>
          <cell r="Y3672" t="str">
            <v>37.8D07.0862</v>
          </cell>
          <cell r="Z3672">
            <v>0</v>
          </cell>
          <cell r="AA3672">
            <v>590000</v>
          </cell>
          <cell r="AB3672">
            <v>3</v>
          </cell>
          <cell r="AC3672">
            <v>561000</v>
          </cell>
        </row>
        <row r="3673">
          <cell r="X3673" t="str">
            <v>02.0609.0309</v>
          </cell>
          <cell r="Y3673" t="str">
            <v>37.8D02.0309</v>
          </cell>
          <cell r="Z3673">
            <v>0</v>
          </cell>
          <cell r="AA3673">
            <v>647000</v>
          </cell>
          <cell r="AB3673">
            <v>1</v>
          </cell>
          <cell r="AC3673">
            <v>574000</v>
          </cell>
        </row>
        <row r="3674">
          <cell r="X3674" t="str">
            <v>03.1655.0796</v>
          </cell>
          <cell r="Y3674" t="str">
            <v>37.8D07.0796</v>
          </cell>
          <cell r="Z3674">
            <v>0</v>
          </cell>
          <cell r="AA3674">
            <v>704000</v>
          </cell>
          <cell r="AB3674">
            <v>4</v>
          </cell>
          <cell r="AC3674">
            <v>582000</v>
          </cell>
        </row>
        <row r="3675">
          <cell r="X3675" t="str">
            <v>14.0162.0796</v>
          </cell>
          <cell r="Y3675" t="str">
            <v>37.8D07.0796</v>
          </cell>
          <cell r="Z3675">
            <v>0</v>
          </cell>
          <cell r="AA3675">
            <v>704000</v>
          </cell>
          <cell r="AB3675">
            <v>4</v>
          </cell>
          <cell r="AC3675">
            <v>582000</v>
          </cell>
        </row>
        <row r="3676">
          <cell r="X3676" t="str">
            <v>14.0163.0796</v>
          </cell>
          <cell r="Y3676" t="str">
            <v>37.8D07.0796</v>
          </cell>
          <cell r="Z3676">
            <v>0</v>
          </cell>
          <cell r="AA3676">
            <v>704000</v>
          </cell>
          <cell r="AB3676">
            <v>4</v>
          </cell>
          <cell r="AC3676">
            <v>582000</v>
          </cell>
        </row>
        <row r="3677">
          <cell r="X3677" t="str">
            <v>14.0183.0796</v>
          </cell>
          <cell r="Y3677" t="str">
            <v>37.8D07.0796</v>
          </cell>
          <cell r="Z3677">
            <v>0</v>
          </cell>
          <cell r="AA3677">
            <v>704000</v>
          </cell>
          <cell r="AB3677">
            <v>4</v>
          </cell>
          <cell r="AC3677">
            <v>582000</v>
          </cell>
        </row>
        <row r="3678">
          <cell r="X3678" t="str">
            <v>12.0071.1038</v>
          </cell>
          <cell r="Y3678" t="str">
            <v>37.8D09.1038</v>
          </cell>
          <cell r="Z3678">
            <v>1485000</v>
          </cell>
          <cell r="AA3678">
            <v>768000</v>
          </cell>
          <cell r="AB3678" t="str">
            <v>Cắt nang xương hàm từ 2-5 cm</v>
          </cell>
          <cell r="AC3678">
            <v>590000</v>
          </cell>
        </row>
        <row r="3679">
          <cell r="X3679" t="str">
            <v>16.0034.1038</v>
          </cell>
          <cell r="Y3679" t="str">
            <v>37.8D09.1038</v>
          </cell>
          <cell r="Z3679">
            <v>0</v>
          </cell>
          <cell r="AA3679">
            <v>768000</v>
          </cell>
          <cell r="AB3679">
            <v>2</v>
          </cell>
          <cell r="AC3679">
            <v>590000</v>
          </cell>
        </row>
        <row r="3680">
          <cell r="X3680" t="str">
            <v>03.2265.0618</v>
          </cell>
          <cell r="Y3680" t="str">
            <v>37.8D06.0618</v>
          </cell>
          <cell r="Z3680">
            <v>0</v>
          </cell>
          <cell r="AA3680">
            <v>636000</v>
          </cell>
          <cell r="AB3680">
            <v>2</v>
          </cell>
          <cell r="AC3680">
            <v>591000</v>
          </cell>
        </row>
        <row r="3681">
          <cell r="X3681" t="str">
            <v>13.0019.0618</v>
          </cell>
          <cell r="Y3681" t="str">
            <v>37.8D06.0618</v>
          </cell>
          <cell r="Z3681">
            <v>0</v>
          </cell>
          <cell r="AA3681">
            <v>636000</v>
          </cell>
          <cell r="AB3681">
            <v>2</v>
          </cell>
          <cell r="AC3681">
            <v>591000</v>
          </cell>
        </row>
        <row r="3682">
          <cell r="X3682" t="str">
            <v>01.0007.0099</v>
          </cell>
          <cell r="Y3682" t="str">
            <v>37.8B00.0099</v>
          </cell>
          <cell r="Z3682">
            <v>0</v>
          </cell>
          <cell r="AA3682">
            <v>640000</v>
          </cell>
          <cell r="AB3682">
            <v>10</v>
          </cell>
          <cell r="AC3682">
            <v>596000</v>
          </cell>
        </row>
        <row r="3683">
          <cell r="X3683" t="str">
            <v>01.0042.0099</v>
          </cell>
          <cell r="Y3683" t="str">
            <v>37.8B00.0099</v>
          </cell>
          <cell r="Z3683">
            <v>0</v>
          </cell>
          <cell r="AA3683">
            <v>640000</v>
          </cell>
          <cell r="AB3683">
            <v>10</v>
          </cell>
          <cell r="AC3683">
            <v>596000</v>
          </cell>
        </row>
        <row r="3684">
          <cell r="X3684" t="str">
            <v>01.0209.0099</v>
          </cell>
          <cell r="Y3684" t="str">
            <v>37.8B00.0099</v>
          </cell>
          <cell r="Z3684">
            <v>0</v>
          </cell>
          <cell r="AA3684">
            <v>640000</v>
          </cell>
          <cell r="AB3684">
            <v>10</v>
          </cell>
          <cell r="AC3684">
            <v>596000</v>
          </cell>
        </row>
        <row r="3685">
          <cell r="X3685" t="str">
            <v>01.0317.0099</v>
          </cell>
          <cell r="Y3685" t="str">
            <v>37.8B00.0099</v>
          </cell>
          <cell r="Z3685">
            <v>0</v>
          </cell>
          <cell r="AA3685">
            <v>640000</v>
          </cell>
          <cell r="AB3685">
            <v>10</v>
          </cell>
          <cell r="AC3685">
            <v>596000</v>
          </cell>
        </row>
        <row r="3686">
          <cell r="X3686" t="str">
            <v>02.0180.0099</v>
          </cell>
          <cell r="Y3686" t="str">
            <v>37.8B00.0099</v>
          </cell>
          <cell r="Z3686">
            <v>0</v>
          </cell>
          <cell r="AA3686">
            <v>640000</v>
          </cell>
          <cell r="AB3686">
            <v>10</v>
          </cell>
          <cell r="AC3686">
            <v>596000</v>
          </cell>
        </row>
        <row r="3687">
          <cell r="X3687" t="str">
            <v>03.0035.0099</v>
          </cell>
          <cell r="Y3687" t="str">
            <v>37.8B00.0099</v>
          </cell>
          <cell r="Z3687">
            <v>0</v>
          </cell>
          <cell r="AA3687">
            <v>640000</v>
          </cell>
          <cell r="AB3687">
            <v>10</v>
          </cell>
          <cell r="AC3687">
            <v>596000</v>
          </cell>
        </row>
        <row r="3688">
          <cell r="X3688" t="str">
            <v>09.0028.0099</v>
          </cell>
          <cell r="Y3688" t="str">
            <v>37.8B00.0099</v>
          </cell>
          <cell r="Z3688">
            <v>0</v>
          </cell>
          <cell r="AA3688">
            <v>640000</v>
          </cell>
          <cell r="AB3688">
            <v>10</v>
          </cell>
          <cell r="AC3688">
            <v>596000</v>
          </cell>
        </row>
        <row r="3689">
          <cell r="X3689" t="str">
            <v>11.0088.0099</v>
          </cell>
          <cell r="Y3689" t="str">
            <v>37.8B00.0099</v>
          </cell>
          <cell r="Z3689">
            <v>0</v>
          </cell>
          <cell r="AA3689">
            <v>640000</v>
          </cell>
          <cell r="AB3689">
            <v>10</v>
          </cell>
          <cell r="AC3689">
            <v>596000</v>
          </cell>
        </row>
        <row r="3690">
          <cell r="X3690" t="str">
            <v>13.0183.0099</v>
          </cell>
          <cell r="Y3690" t="str">
            <v>37.8B00.0099</v>
          </cell>
          <cell r="Z3690">
            <v>0</v>
          </cell>
          <cell r="AA3690">
            <v>640000</v>
          </cell>
          <cell r="AB3690">
            <v>10</v>
          </cell>
          <cell r="AC3690">
            <v>596000</v>
          </cell>
        </row>
        <row r="3691">
          <cell r="X3691" t="str">
            <v>13.0185.0099</v>
          </cell>
          <cell r="Y3691" t="str">
            <v>37.8B00.0099</v>
          </cell>
          <cell r="Z3691">
            <v>0</v>
          </cell>
          <cell r="AA3691">
            <v>640000</v>
          </cell>
          <cell r="AB3691">
            <v>10</v>
          </cell>
          <cell r="AC3691">
            <v>596000</v>
          </cell>
        </row>
        <row r="3692">
          <cell r="X3692" t="str">
            <v>24.0038.1651</v>
          </cell>
          <cell r="Y3692" t="str">
            <v>37.1E04.1651</v>
          </cell>
          <cell r="Z3692">
            <v>0</v>
          </cell>
          <cell r="AA3692">
            <v>650000</v>
          </cell>
          <cell r="AB3692">
            <v>2</v>
          </cell>
          <cell r="AC3692">
            <v>600000</v>
          </cell>
        </row>
        <row r="3693">
          <cell r="X3693" t="str">
            <v>24.0136.1651</v>
          </cell>
          <cell r="Y3693" t="str">
            <v>37.1E04.1651</v>
          </cell>
          <cell r="Z3693">
            <v>0</v>
          </cell>
          <cell r="AA3693">
            <v>650000</v>
          </cell>
          <cell r="AB3693">
            <v>2</v>
          </cell>
          <cell r="AC3693">
            <v>600000</v>
          </cell>
        </row>
        <row r="3694">
          <cell r="X3694" t="str">
            <v>11.0132.1890</v>
          </cell>
          <cell r="Y3694" t="str">
            <v>37.8D15.1890</v>
          </cell>
          <cell r="Z3694">
            <v>0</v>
          </cell>
          <cell r="AA3694">
            <v>970000</v>
          </cell>
          <cell r="AB3694">
            <v>1</v>
          </cell>
          <cell r="AC3694">
            <v>613000</v>
          </cell>
        </row>
        <row r="3695">
          <cell r="X3695" t="str">
            <v>02.0262.0136</v>
          </cell>
          <cell r="Y3695" t="str">
            <v>37.8B00.0136</v>
          </cell>
          <cell r="Z3695">
            <v>185000</v>
          </cell>
          <cell r="AA3695">
            <v>385000</v>
          </cell>
          <cell r="AB3695">
            <v>0</v>
          </cell>
          <cell r="AC3695">
            <v>304000</v>
          </cell>
        </row>
        <row r="3696">
          <cell r="X3696" t="str">
            <v>02.0307.0136</v>
          </cell>
          <cell r="Y3696" t="str">
            <v>37.8B00.0136</v>
          </cell>
          <cell r="Z3696">
            <v>185000</v>
          </cell>
          <cell r="AA3696">
            <v>385000</v>
          </cell>
          <cell r="AB3696">
            <v>0</v>
          </cell>
          <cell r="AC3696">
            <v>304000</v>
          </cell>
        </row>
        <row r="3697">
          <cell r="X3697" t="str">
            <v>03.0161.0136</v>
          </cell>
          <cell r="Y3697" t="str">
            <v>37.8B00.0136</v>
          </cell>
          <cell r="Z3697">
            <v>185000</v>
          </cell>
          <cell r="AA3697">
            <v>385000</v>
          </cell>
          <cell r="AB3697">
            <v>0</v>
          </cell>
          <cell r="AC3697">
            <v>304000</v>
          </cell>
        </row>
        <row r="3698">
          <cell r="X3698" t="str">
            <v>03.1066.0136</v>
          </cell>
          <cell r="Y3698" t="str">
            <v>37.8B00.0136</v>
          </cell>
          <cell r="Z3698">
            <v>185000</v>
          </cell>
          <cell r="AA3698">
            <v>385000</v>
          </cell>
          <cell r="AB3698">
            <v>0</v>
          </cell>
          <cell r="AC3698">
            <v>304000</v>
          </cell>
        </row>
        <row r="3699">
          <cell r="X3699" t="str">
            <v>20.0073.0136</v>
          </cell>
          <cell r="Y3699" t="str">
            <v>37.8B00.0136</v>
          </cell>
          <cell r="Z3699">
            <v>185000</v>
          </cell>
          <cell r="AA3699">
            <v>385000</v>
          </cell>
          <cell r="AB3699">
            <v>0</v>
          </cell>
          <cell r="AC3699">
            <v>304000</v>
          </cell>
        </row>
        <row r="3700">
          <cell r="X3700" t="str">
            <v>02.0259.0137</v>
          </cell>
          <cell r="Y3700" t="str">
            <v>37.8B00.0137</v>
          </cell>
          <cell r="Z3700">
            <v>130000</v>
          </cell>
          <cell r="AA3700">
            <v>287000</v>
          </cell>
          <cell r="AB3700">
            <v>0</v>
          </cell>
          <cell r="AC3700">
            <v>224000</v>
          </cell>
        </row>
        <row r="3701">
          <cell r="X3701" t="str">
            <v>02.0294.0137</v>
          </cell>
          <cell r="Y3701" t="str">
            <v>37.8B00.0137</v>
          </cell>
          <cell r="Z3701">
            <v>130000</v>
          </cell>
          <cell r="AA3701">
            <v>287000</v>
          </cell>
          <cell r="AB3701">
            <v>0</v>
          </cell>
          <cell r="AC3701">
            <v>224000</v>
          </cell>
        </row>
        <row r="3702">
          <cell r="X3702" t="str">
            <v>02.0306.0137</v>
          </cell>
          <cell r="Y3702" t="str">
            <v>37.8B00.0137</v>
          </cell>
          <cell r="Z3702">
            <v>130000</v>
          </cell>
          <cell r="AA3702">
            <v>287000</v>
          </cell>
          <cell r="AB3702">
            <v>0</v>
          </cell>
          <cell r="AC3702">
            <v>224000</v>
          </cell>
        </row>
        <row r="3703">
          <cell r="X3703" t="str">
            <v>03.0158.0137</v>
          </cell>
          <cell r="Y3703" t="str">
            <v>37.8B00.0137</v>
          </cell>
          <cell r="Z3703">
            <v>130000</v>
          </cell>
          <cell r="AA3703">
            <v>287000</v>
          </cell>
          <cell r="AB3703">
            <v>0</v>
          </cell>
          <cell r="AC3703">
            <v>224000</v>
          </cell>
        </row>
        <row r="3704">
          <cell r="X3704" t="str">
            <v>03.1062.0137</v>
          </cell>
          <cell r="Y3704" t="str">
            <v>37.8B00.0137</v>
          </cell>
          <cell r="Z3704">
            <v>130000</v>
          </cell>
          <cell r="AA3704">
            <v>287000</v>
          </cell>
          <cell r="AB3704">
            <v>0</v>
          </cell>
          <cell r="AC3704">
            <v>224000</v>
          </cell>
        </row>
        <row r="3705">
          <cell r="X3705" t="str">
            <v>20.0081.0137</v>
          </cell>
          <cell r="Y3705" t="str">
            <v>37.8B00.0137</v>
          </cell>
          <cell r="Z3705">
            <v>130000</v>
          </cell>
          <cell r="AA3705">
            <v>287000</v>
          </cell>
          <cell r="AB3705">
            <v>0</v>
          </cell>
          <cell r="AC3705">
            <v>224000</v>
          </cell>
        </row>
        <row r="3706">
          <cell r="X3706" t="str">
            <v>03.1000.0922</v>
          </cell>
          <cell r="Y3706" t="str">
            <v>37.8D08.0922</v>
          </cell>
          <cell r="Z3706">
            <v>155000</v>
          </cell>
          <cell r="AA3706">
            <v>431000</v>
          </cell>
          <cell r="AB3706">
            <v>0</v>
          </cell>
          <cell r="AC3706">
            <v>374000</v>
          </cell>
        </row>
        <row r="3707">
          <cell r="X3707" t="str">
            <v>15.0130.0922</v>
          </cell>
          <cell r="Y3707" t="str">
            <v>37.8D08.0922</v>
          </cell>
          <cell r="Z3707">
            <v>155000</v>
          </cell>
          <cell r="AA3707">
            <v>431000</v>
          </cell>
          <cell r="AB3707">
            <v>0</v>
          </cell>
          <cell r="AC3707">
            <v>374000</v>
          </cell>
        </row>
        <row r="3708">
          <cell r="X3708" t="str">
            <v>15.0131.0922</v>
          </cell>
          <cell r="Y3708" t="str">
            <v>37.8D08.0922</v>
          </cell>
          <cell r="Z3708">
            <v>155000</v>
          </cell>
          <cell r="AA3708">
            <v>431000</v>
          </cell>
          <cell r="AB3708">
            <v>0</v>
          </cell>
          <cell r="AC3708">
            <v>374000</v>
          </cell>
        </row>
        <row r="3709">
          <cell r="X3709" t="str">
            <v>15.0240.0904</v>
          </cell>
          <cell r="Y3709" t="str">
            <v>37.8D08.0904</v>
          </cell>
          <cell r="Z3709">
            <v>0</v>
          </cell>
          <cell r="AA3709">
            <v>683000</v>
          </cell>
          <cell r="AB3709">
            <v>1</v>
          </cell>
          <cell r="AC3709">
            <v>614000</v>
          </cell>
        </row>
        <row r="3710">
          <cell r="X3710" t="str">
            <v>03.1000.0923</v>
          </cell>
          <cell r="Y3710" t="str">
            <v>37.8D08.0923</v>
          </cell>
          <cell r="Z3710">
            <v>0</v>
          </cell>
          <cell r="AA3710">
            <v>660000</v>
          </cell>
          <cell r="AB3710">
            <v>3</v>
          </cell>
          <cell r="AC3710">
            <v>616000</v>
          </cell>
        </row>
        <row r="3711">
          <cell r="X3711" t="str">
            <v>15.0130.0923</v>
          </cell>
          <cell r="Y3711" t="str">
            <v>37.8D08.0923</v>
          </cell>
          <cell r="Z3711">
            <v>0</v>
          </cell>
          <cell r="AA3711">
            <v>660000</v>
          </cell>
          <cell r="AB3711">
            <v>3</v>
          </cell>
          <cell r="AC3711">
            <v>616000</v>
          </cell>
        </row>
        <row r="3712">
          <cell r="X3712" t="str">
            <v>15.0131.0923</v>
          </cell>
          <cell r="Y3712" t="str">
            <v>37.8D08.0923</v>
          </cell>
          <cell r="Z3712">
            <v>0</v>
          </cell>
          <cell r="AA3712">
            <v>660000</v>
          </cell>
          <cell r="AB3712">
            <v>3</v>
          </cell>
          <cell r="AC3712">
            <v>616000</v>
          </cell>
        </row>
        <row r="3713">
          <cell r="X3713" t="str">
            <v>15.0188.0925</v>
          </cell>
          <cell r="Y3713" t="str">
            <v>37.8D08.0925</v>
          </cell>
          <cell r="Z3713">
            <v>410000</v>
          </cell>
          <cell r="AA3713">
            <v>683000</v>
          </cell>
          <cell r="AB3713">
            <v>0</v>
          </cell>
          <cell r="AC3713">
            <v>614000</v>
          </cell>
        </row>
        <row r="3714">
          <cell r="X3714" t="str">
            <v>15.0234.0925</v>
          </cell>
          <cell r="Y3714" t="str">
            <v>37.8D08.0925</v>
          </cell>
          <cell r="Z3714">
            <v>410000</v>
          </cell>
          <cell r="AA3714">
            <v>683000</v>
          </cell>
          <cell r="AB3714">
            <v>0</v>
          </cell>
          <cell r="AC3714">
            <v>614000</v>
          </cell>
        </row>
        <row r="3715">
          <cell r="X3715" t="str">
            <v>15.0236.0925</v>
          </cell>
          <cell r="Y3715" t="str">
            <v>37.8D08.0925</v>
          </cell>
          <cell r="Z3715">
            <v>410000</v>
          </cell>
          <cell r="AA3715">
            <v>683000</v>
          </cell>
          <cell r="AB3715">
            <v>0</v>
          </cell>
          <cell r="AC3715">
            <v>614000</v>
          </cell>
        </row>
        <row r="3716">
          <cell r="X3716" t="str">
            <v>15.0235.0926</v>
          </cell>
          <cell r="Y3716" t="str">
            <v>37.8D08.0926</v>
          </cell>
          <cell r="Z3716">
            <v>430000</v>
          </cell>
          <cell r="AA3716">
            <v>703000</v>
          </cell>
          <cell r="AB3716">
            <v>0</v>
          </cell>
          <cell r="AC3716">
            <v>634000</v>
          </cell>
        </row>
        <row r="3717">
          <cell r="X3717" t="str">
            <v>15.0237.0926</v>
          </cell>
          <cell r="Y3717" t="str">
            <v>37.8D08.0926</v>
          </cell>
          <cell r="Z3717">
            <v>430000</v>
          </cell>
          <cell r="AA3717">
            <v>703000</v>
          </cell>
          <cell r="AB3717">
            <v>0</v>
          </cell>
          <cell r="AC3717">
            <v>634000</v>
          </cell>
        </row>
        <row r="3718">
          <cell r="X3718" t="str">
            <v>15.0234.0927</v>
          </cell>
          <cell r="Y3718" t="str">
            <v>37.8D08.0927</v>
          </cell>
          <cell r="Z3718">
            <v>100000</v>
          </cell>
          <cell r="AA3718">
            <v>210000</v>
          </cell>
          <cell r="AB3718">
            <v>0</v>
          </cell>
          <cell r="AC3718">
            <v>166000</v>
          </cell>
        </row>
        <row r="3719">
          <cell r="X3719" t="str">
            <v>15.0236.0927</v>
          </cell>
          <cell r="Y3719" t="str">
            <v>37.8D08.0927</v>
          </cell>
          <cell r="Z3719">
            <v>100000</v>
          </cell>
          <cell r="AA3719">
            <v>210000</v>
          </cell>
          <cell r="AB3719">
            <v>0</v>
          </cell>
          <cell r="AC3719">
            <v>166000</v>
          </cell>
        </row>
        <row r="3720">
          <cell r="X3720" t="str">
            <v>15.0235.0928</v>
          </cell>
          <cell r="Y3720" t="str">
            <v>37.8D08.0928</v>
          </cell>
          <cell r="Z3720">
            <v>120000</v>
          </cell>
          <cell r="AA3720">
            <v>305000</v>
          </cell>
          <cell r="AB3720">
            <v>0</v>
          </cell>
          <cell r="AC3720">
            <v>261000</v>
          </cell>
        </row>
        <row r="3721">
          <cell r="X3721" t="str">
            <v>15.0237.0928</v>
          </cell>
          <cell r="Y3721" t="str">
            <v>37.8D08.0928</v>
          </cell>
          <cell r="Z3721">
            <v>120000</v>
          </cell>
          <cell r="AA3721">
            <v>305000</v>
          </cell>
          <cell r="AB3721">
            <v>0</v>
          </cell>
          <cell r="AC3721">
            <v>261000</v>
          </cell>
        </row>
        <row r="3722">
          <cell r="X3722" t="str">
            <v>03.2258.0601</v>
          </cell>
          <cell r="Y3722" t="str">
            <v>37.8D06.0601</v>
          </cell>
          <cell r="Z3722">
            <v>0</v>
          </cell>
          <cell r="AA3722">
            <v>783000</v>
          </cell>
          <cell r="AB3722">
            <v>2</v>
          </cell>
          <cell r="AC3722">
            <v>620000</v>
          </cell>
        </row>
        <row r="3723">
          <cell r="X3723" t="str">
            <v>13.0151.0601</v>
          </cell>
          <cell r="Y3723" t="str">
            <v>37.8D06.0601</v>
          </cell>
          <cell r="Z3723">
            <v>83000</v>
          </cell>
          <cell r="AA3723">
            <v>783000</v>
          </cell>
          <cell r="AB3723">
            <v>2</v>
          </cell>
          <cell r="AC3723">
            <v>620000</v>
          </cell>
        </row>
        <row r="3724">
          <cell r="X3724" t="str">
            <v>03.2246.0603</v>
          </cell>
          <cell r="Y3724" t="str">
            <v>37.8D06.0603</v>
          </cell>
          <cell r="Z3724">
            <v>0</v>
          </cell>
          <cell r="AA3724">
            <v>753000</v>
          </cell>
          <cell r="AB3724">
            <v>3</v>
          </cell>
          <cell r="AC3724">
            <v>625000</v>
          </cell>
        </row>
        <row r="3725">
          <cell r="X3725" t="str">
            <v>03.3593.0603</v>
          </cell>
          <cell r="Y3725" t="str">
            <v>37.8D06.0603</v>
          </cell>
          <cell r="Z3725">
            <v>0</v>
          </cell>
          <cell r="AA3725">
            <v>753000</v>
          </cell>
          <cell r="AB3725">
            <v>3</v>
          </cell>
          <cell r="AC3725">
            <v>625000</v>
          </cell>
        </row>
        <row r="3726">
          <cell r="X3726" t="str">
            <v>13.0153.0603</v>
          </cell>
          <cell r="Y3726" t="str">
            <v>37.8D06.0603</v>
          </cell>
          <cell r="Z3726">
            <v>0</v>
          </cell>
          <cell r="AA3726">
            <v>753000</v>
          </cell>
          <cell r="AB3726">
            <v>3</v>
          </cell>
          <cell r="AC3726">
            <v>625000</v>
          </cell>
        </row>
        <row r="3727">
          <cell r="X3727" t="str">
            <v>22.0381.1220</v>
          </cell>
          <cell r="Y3727" t="str">
            <v>37.1E01.1220</v>
          </cell>
          <cell r="Z3727">
            <v>0</v>
          </cell>
          <cell r="AA3727">
            <v>675000</v>
          </cell>
          <cell r="AB3727">
            <v>4</v>
          </cell>
          <cell r="AC3727">
            <v>625000</v>
          </cell>
        </row>
        <row r="3728">
          <cell r="X3728" t="str">
            <v>22.0382.1220</v>
          </cell>
          <cell r="Y3728" t="str">
            <v>37.1E01.1220</v>
          </cell>
          <cell r="Z3728">
            <v>0</v>
          </cell>
          <cell r="AA3728">
            <v>675000</v>
          </cell>
          <cell r="AB3728">
            <v>4</v>
          </cell>
          <cell r="AC3728">
            <v>625000</v>
          </cell>
        </row>
        <row r="3729">
          <cell r="X3729" t="str">
            <v>22.0649.1220</v>
          </cell>
          <cell r="Y3729" t="str">
            <v>37.1E01.1220</v>
          </cell>
          <cell r="Z3729">
            <v>0</v>
          </cell>
          <cell r="AA3729">
            <v>675000</v>
          </cell>
          <cell r="AB3729">
            <v>4</v>
          </cell>
          <cell r="AC3729">
            <v>625000</v>
          </cell>
        </row>
        <row r="3730">
          <cell r="X3730" t="str">
            <v>22.0650.1220</v>
          </cell>
          <cell r="Y3730" t="str">
            <v>37.1E01.1220</v>
          </cell>
          <cell r="Z3730">
            <v>0</v>
          </cell>
          <cell r="AA3730">
            <v>675000</v>
          </cell>
          <cell r="AB3730">
            <v>4</v>
          </cell>
          <cell r="AC3730">
            <v>625000</v>
          </cell>
        </row>
        <row r="3731">
          <cell r="X3731" t="str">
            <v>02.0569.1427</v>
          </cell>
          <cell r="Y3731" t="str">
            <v>37.1E02.1427</v>
          </cell>
          <cell r="Z3731">
            <v>0</v>
          </cell>
          <cell r="AA3731">
            <v>679000</v>
          </cell>
          <cell r="AB3731">
            <v>4</v>
          </cell>
          <cell r="AC3731">
            <v>634000</v>
          </cell>
        </row>
        <row r="3732">
          <cell r="X3732" t="str">
            <v>02.0570.1427</v>
          </cell>
          <cell r="Y3732" t="str">
            <v>37.1E02.1427</v>
          </cell>
          <cell r="Z3732">
            <v>0</v>
          </cell>
          <cell r="AA3732">
            <v>679000</v>
          </cell>
          <cell r="AB3732">
            <v>4</v>
          </cell>
          <cell r="AC3732">
            <v>634000</v>
          </cell>
        </row>
        <row r="3733">
          <cell r="X3733" t="str">
            <v>02.0571.1427</v>
          </cell>
          <cell r="Y3733" t="str">
            <v>37.1E02.1427</v>
          </cell>
          <cell r="Z3733">
            <v>0</v>
          </cell>
          <cell r="AA3733">
            <v>679000</v>
          </cell>
          <cell r="AB3733">
            <v>4</v>
          </cell>
          <cell r="AC3733">
            <v>634000</v>
          </cell>
        </row>
        <row r="3734">
          <cell r="X3734" t="str">
            <v>02.0572.1427</v>
          </cell>
          <cell r="Y3734" t="str">
            <v>37.1E02.1427</v>
          </cell>
          <cell r="Z3734">
            <v>0</v>
          </cell>
          <cell r="AA3734">
            <v>679000</v>
          </cell>
          <cell r="AB3734">
            <v>4</v>
          </cell>
          <cell r="AC3734">
            <v>634000</v>
          </cell>
        </row>
        <row r="3735">
          <cell r="X3735" t="str">
            <v>02.0263.0141</v>
          </cell>
          <cell r="Y3735" t="str">
            <v>37.8B00.0141</v>
          </cell>
          <cell r="Z3735">
            <v>468000</v>
          </cell>
          <cell r="AA3735">
            <v>2663000</v>
          </cell>
          <cell r="AB3735">
            <v>11</v>
          </cell>
          <cell r="AC3735">
            <v>2609000</v>
          </cell>
        </row>
        <row r="3736">
          <cell r="X3736" t="str">
            <v>02.0274.0141</v>
          </cell>
          <cell r="Y3736" t="str">
            <v>37.8B00.0141</v>
          </cell>
          <cell r="Z3736">
            <v>468000</v>
          </cell>
          <cell r="AA3736">
            <v>2663000</v>
          </cell>
          <cell r="AB3736">
            <v>11</v>
          </cell>
          <cell r="AC3736">
            <v>2609000</v>
          </cell>
        </row>
        <row r="3737">
          <cell r="X3737" t="str">
            <v>02.0275.0141</v>
          </cell>
          <cell r="Y3737" t="str">
            <v>37.8B00.0141</v>
          </cell>
          <cell r="Z3737">
            <v>468000</v>
          </cell>
          <cell r="AA3737">
            <v>2663000</v>
          </cell>
          <cell r="AB3737">
            <v>11</v>
          </cell>
          <cell r="AC3737">
            <v>2609000</v>
          </cell>
        </row>
        <row r="3738">
          <cell r="X3738" t="str">
            <v>02.0283.0141</v>
          </cell>
          <cell r="Y3738" t="str">
            <v>37.8B00.0141</v>
          </cell>
          <cell r="Z3738">
            <v>468000</v>
          </cell>
          <cell r="AA3738">
            <v>2663000</v>
          </cell>
          <cell r="AB3738">
            <v>11</v>
          </cell>
          <cell r="AC3738">
            <v>2609000</v>
          </cell>
        </row>
        <row r="3739">
          <cell r="X3739" t="str">
            <v>02.0284.0141</v>
          </cell>
          <cell r="Y3739" t="str">
            <v>37.8B00.0141</v>
          </cell>
          <cell r="Z3739">
            <v>468000</v>
          </cell>
          <cell r="AA3739">
            <v>2663000</v>
          </cell>
          <cell r="AB3739">
            <v>11</v>
          </cell>
          <cell r="AC3739">
            <v>2609000</v>
          </cell>
        </row>
        <row r="3740">
          <cell r="X3740" t="str">
            <v>02.0501.0141</v>
          </cell>
          <cell r="Y3740" t="str">
            <v>37.8B00.0141</v>
          </cell>
          <cell r="Z3740">
            <v>468000</v>
          </cell>
          <cell r="AA3740">
            <v>2663000</v>
          </cell>
          <cell r="AB3740">
            <v>11</v>
          </cell>
          <cell r="AC3740">
            <v>2609000</v>
          </cell>
        </row>
        <row r="3741">
          <cell r="X3741" t="str">
            <v>03.1046.0141</v>
          </cell>
          <cell r="Y3741" t="str">
            <v>37.8B00.0141</v>
          </cell>
          <cell r="Z3741">
            <v>468000</v>
          </cell>
          <cell r="AA3741">
            <v>2663000</v>
          </cell>
          <cell r="AB3741">
            <v>11</v>
          </cell>
          <cell r="AC3741">
            <v>2609000</v>
          </cell>
        </row>
        <row r="3742">
          <cell r="X3742" t="str">
            <v>03.1048.0141</v>
          </cell>
          <cell r="Y3742" t="str">
            <v>37.8B00.0141</v>
          </cell>
          <cell r="Z3742">
            <v>468000</v>
          </cell>
          <cell r="AA3742">
            <v>2663000</v>
          </cell>
          <cell r="AB3742">
            <v>11</v>
          </cell>
          <cell r="AC3742">
            <v>2609000</v>
          </cell>
        </row>
        <row r="3743">
          <cell r="X3743" t="str">
            <v>03.1069.0141</v>
          </cell>
          <cell r="Y3743" t="str">
            <v>37.8B00.0141</v>
          </cell>
          <cell r="Z3743">
            <v>468000</v>
          </cell>
          <cell r="AA3743">
            <v>2663000</v>
          </cell>
          <cell r="AB3743">
            <v>11</v>
          </cell>
          <cell r="AC3743">
            <v>2609000</v>
          </cell>
        </row>
        <row r="3744">
          <cell r="X3744" t="str">
            <v>20.0054.0141</v>
          </cell>
          <cell r="Y3744" t="str">
            <v>37.8B00.0141</v>
          </cell>
          <cell r="Z3744">
            <v>468000</v>
          </cell>
          <cell r="AA3744">
            <v>2663000</v>
          </cell>
          <cell r="AB3744">
            <v>11</v>
          </cell>
          <cell r="AC3744">
            <v>2609000</v>
          </cell>
        </row>
        <row r="3745">
          <cell r="X3745" t="str">
            <v>20.0056.0141</v>
          </cell>
          <cell r="Y3745" t="str">
            <v>37.8B00.0141</v>
          </cell>
          <cell r="Z3745">
            <v>468000</v>
          </cell>
          <cell r="AA3745">
            <v>2663000</v>
          </cell>
          <cell r="AB3745">
            <v>11</v>
          </cell>
          <cell r="AC3745">
            <v>2609000</v>
          </cell>
        </row>
        <row r="3746">
          <cell r="X3746" t="str">
            <v>15.0098.0929</v>
          </cell>
          <cell r="Y3746" t="str">
            <v>37.8D08.0929</v>
          </cell>
          <cell r="Z3746">
            <v>1150000</v>
          </cell>
          <cell r="AA3746">
            <v>1541000</v>
          </cell>
          <cell r="AB3746">
            <v>0</v>
          </cell>
          <cell r="AC3746">
            <v>1427000</v>
          </cell>
        </row>
        <row r="3747">
          <cell r="X3747" t="str">
            <v>15.0156.0929</v>
          </cell>
          <cell r="Y3747" t="str">
            <v>37.8D08.0929</v>
          </cell>
          <cell r="Z3747">
            <v>1150000</v>
          </cell>
          <cell r="AA3747">
            <v>1541000</v>
          </cell>
          <cell r="AB3747">
            <v>0</v>
          </cell>
          <cell r="AC3747">
            <v>1427000</v>
          </cell>
        </row>
        <row r="3748">
          <cell r="X3748" t="str">
            <v>15.0157.0929</v>
          </cell>
          <cell r="Y3748" t="str">
            <v>37.8D08.0929</v>
          </cell>
          <cell r="Z3748">
            <v>1150000</v>
          </cell>
          <cell r="AA3748">
            <v>1541000</v>
          </cell>
          <cell r="AB3748">
            <v>0</v>
          </cell>
          <cell r="AC3748">
            <v>1427000</v>
          </cell>
        </row>
        <row r="3749">
          <cell r="X3749" t="str">
            <v>02.0288.0142</v>
          </cell>
          <cell r="Y3749" t="str">
            <v>37.8B00.0142</v>
          </cell>
          <cell r="Z3749">
            <v>467000</v>
          </cell>
          <cell r="AA3749">
            <v>793000</v>
          </cell>
          <cell r="AB3749">
            <v>0</v>
          </cell>
          <cell r="AC3749">
            <v>684000</v>
          </cell>
        </row>
        <row r="3750">
          <cell r="X3750" t="str">
            <v>03.1052.0142</v>
          </cell>
          <cell r="Y3750" t="str">
            <v>37.8B00.0142</v>
          </cell>
          <cell r="Z3750">
            <v>467000</v>
          </cell>
          <cell r="AA3750">
            <v>793000</v>
          </cell>
          <cell r="AB3750">
            <v>0</v>
          </cell>
          <cell r="AC3750">
            <v>684000</v>
          </cell>
        </row>
        <row r="3751">
          <cell r="X3751" t="str">
            <v>20.0063.0142</v>
          </cell>
          <cell r="Y3751" t="str">
            <v>37.8B00.0142</v>
          </cell>
          <cell r="Z3751">
            <v>467000</v>
          </cell>
          <cell r="AA3751">
            <v>793000</v>
          </cell>
          <cell r="AB3751">
            <v>0</v>
          </cell>
          <cell r="AC3751">
            <v>684000</v>
          </cell>
        </row>
        <row r="3752">
          <cell r="X3752" t="str">
            <v>02.0289.0143</v>
          </cell>
          <cell r="Y3752" t="str">
            <v>37.8B00.0143</v>
          </cell>
          <cell r="Z3752">
            <v>510000</v>
          </cell>
          <cell r="AA3752">
            <v>937000</v>
          </cell>
          <cell r="AB3752">
            <v>0</v>
          </cell>
          <cell r="AC3752">
            <v>784000</v>
          </cell>
        </row>
        <row r="3753">
          <cell r="X3753" t="str">
            <v>03.1055.0143</v>
          </cell>
          <cell r="Y3753" t="str">
            <v>37.8B00.0143</v>
          </cell>
          <cell r="Z3753">
            <v>510000</v>
          </cell>
          <cell r="AA3753">
            <v>937000</v>
          </cell>
          <cell r="AB3753">
            <v>0</v>
          </cell>
          <cell r="AC3753">
            <v>784000</v>
          </cell>
        </row>
        <row r="3754">
          <cell r="X3754" t="str">
            <v>20.0066.0143</v>
          </cell>
          <cell r="Y3754" t="str">
            <v>37.8B00.0143</v>
          </cell>
          <cell r="Z3754">
            <v>510000</v>
          </cell>
          <cell r="AA3754">
            <v>937000</v>
          </cell>
          <cell r="AB3754">
            <v>0</v>
          </cell>
          <cell r="AC3754">
            <v>784000</v>
          </cell>
        </row>
        <row r="3755">
          <cell r="X3755" t="str">
            <v>02.0036.0127</v>
          </cell>
          <cell r="Y3755" t="str">
            <v>37.8B00.0127</v>
          </cell>
          <cell r="Z3755">
            <v>800000</v>
          </cell>
          <cell r="AA3755">
            <v>1743000</v>
          </cell>
          <cell r="AB3755">
            <v>8</v>
          </cell>
          <cell r="AC3755">
            <v>1680000</v>
          </cell>
        </row>
        <row r="3756">
          <cell r="X3756" t="str">
            <v>02.0043.0127</v>
          </cell>
          <cell r="Y3756" t="str">
            <v>37.8B00.0127</v>
          </cell>
          <cell r="Z3756">
            <v>800000</v>
          </cell>
          <cell r="AA3756">
            <v>1743000</v>
          </cell>
          <cell r="AB3756">
            <v>8</v>
          </cell>
          <cell r="AC3756">
            <v>1680000</v>
          </cell>
        </row>
        <row r="3757">
          <cell r="X3757" t="str">
            <v>02.0048.0127</v>
          </cell>
          <cell r="Y3757" t="str">
            <v>37.8B00.0127</v>
          </cell>
          <cell r="Z3757">
            <v>800000</v>
          </cell>
          <cell r="AA3757">
            <v>1743000</v>
          </cell>
          <cell r="AB3757">
            <v>8</v>
          </cell>
          <cell r="AC3757">
            <v>1680000</v>
          </cell>
        </row>
        <row r="3758">
          <cell r="X3758" t="str">
            <v>03.0053.0127</v>
          </cell>
          <cell r="Y3758" t="str">
            <v>37.8B00.0127</v>
          </cell>
          <cell r="Z3758">
            <v>800000</v>
          </cell>
          <cell r="AA3758">
            <v>1743000</v>
          </cell>
          <cell r="AB3758">
            <v>8</v>
          </cell>
          <cell r="AC3758">
            <v>1680000</v>
          </cell>
        </row>
        <row r="3759">
          <cell r="X3759" t="str">
            <v>03.1007.0127</v>
          </cell>
          <cell r="Y3759" t="str">
            <v>37.8B00.0127</v>
          </cell>
          <cell r="Z3759">
            <v>800000</v>
          </cell>
          <cell r="AA3759">
            <v>1743000</v>
          </cell>
          <cell r="AB3759">
            <v>8</v>
          </cell>
          <cell r="AC3759">
            <v>1680000</v>
          </cell>
        </row>
        <row r="3760">
          <cell r="X3760" t="str">
            <v>03.1012.0127</v>
          </cell>
          <cell r="Y3760" t="str">
            <v>37.8B00.0127</v>
          </cell>
          <cell r="Z3760">
            <v>800000</v>
          </cell>
          <cell r="AA3760">
            <v>1743000</v>
          </cell>
          <cell r="AB3760">
            <v>8</v>
          </cell>
          <cell r="AC3760">
            <v>1680000</v>
          </cell>
        </row>
        <row r="3761">
          <cell r="X3761" t="str">
            <v>15.0254.0127</v>
          </cell>
          <cell r="Y3761" t="str">
            <v>37.8B00.0127</v>
          </cell>
          <cell r="Z3761">
            <v>800000</v>
          </cell>
          <cell r="AA3761">
            <v>1743000</v>
          </cell>
          <cell r="AB3761">
            <v>8</v>
          </cell>
          <cell r="AC3761">
            <v>1680000</v>
          </cell>
        </row>
        <row r="3762">
          <cell r="X3762" t="str">
            <v>20.0022.0127</v>
          </cell>
          <cell r="Y3762" t="str">
            <v>37.8B00.0127</v>
          </cell>
          <cell r="Z3762">
            <v>800000</v>
          </cell>
          <cell r="AA3762">
            <v>1743000</v>
          </cell>
          <cell r="AB3762">
            <v>8</v>
          </cell>
          <cell r="AC3762">
            <v>1680000</v>
          </cell>
        </row>
        <row r="3763">
          <cell r="X3763" t="str">
            <v>01.0106.0128</v>
          </cell>
          <cell r="Y3763" t="str">
            <v>37.8B00.0128</v>
          </cell>
          <cell r="Z3763">
            <v>700000</v>
          </cell>
          <cell r="AA3763">
            <v>1443000</v>
          </cell>
          <cell r="AB3763">
            <v>12</v>
          </cell>
          <cell r="AC3763">
            <v>1380000</v>
          </cell>
        </row>
        <row r="3764">
          <cell r="X3764" t="str">
            <v>01.0112.0128</v>
          </cell>
          <cell r="Y3764" t="str">
            <v>37.8B00.0128</v>
          </cell>
          <cell r="Z3764">
            <v>700000</v>
          </cell>
          <cell r="AA3764">
            <v>1443000</v>
          </cell>
          <cell r="AB3764">
            <v>12</v>
          </cell>
          <cell r="AC3764">
            <v>1380000</v>
          </cell>
        </row>
        <row r="3765">
          <cell r="X3765" t="str">
            <v>02.0036.0128</v>
          </cell>
          <cell r="Y3765" t="str">
            <v>37.8B00.0128</v>
          </cell>
          <cell r="Z3765">
            <v>700000</v>
          </cell>
          <cell r="AA3765">
            <v>1443000</v>
          </cell>
          <cell r="AB3765">
            <v>12</v>
          </cell>
          <cell r="AC3765">
            <v>1380000</v>
          </cell>
        </row>
        <row r="3766">
          <cell r="X3766" t="str">
            <v>02.0049.0128</v>
          </cell>
          <cell r="Y3766" t="str">
            <v>37.8B00.0128</v>
          </cell>
          <cell r="Z3766">
            <v>700000</v>
          </cell>
          <cell r="AA3766">
            <v>1443000</v>
          </cell>
          <cell r="AB3766">
            <v>12</v>
          </cell>
          <cell r="AC3766">
            <v>1380000</v>
          </cell>
        </row>
        <row r="3767">
          <cell r="X3767" t="str">
            <v>03.0053.0128</v>
          </cell>
          <cell r="Y3767" t="str">
            <v>37.8B00.0128</v>
          </cell>
          <cell r="Z3767">
            <v>700000</v>
          </cell>
          <cell r="AA3767">
            <v>1443000</v>
          </cell>
          <cell r="AB3767">
            <v>12</v>
          </cell>
          <cell r="AC3767">
            <v>1380000</v>
          </cell>
        </row>
        <row r="3768">
          <cell r="X3768" t="str">
            <v>03.0056.0128</v>
          </cell>
          <cell r="Y3768" t="str">
            <v>37.8B00.0128</v>
          </cell>
          <cell r="Z3768">
            <v>700000</v>
          </cell>
          <cell r="AA3768">
            <v>1443000</v>
          </cell>
          <cell r="AB3768">
            <v>12</v>
          </cell>
          <cell r="AC3768">
            <v>1380000</v>
          </cell>
        </row>
        <row r="3769">
          <cell r="X3769" t="str">
            <v>03.0057.0128</v>
          </cell>
          <cell r="Y3769" t="str">
            <v>37.8B00.0128</v>
          </cell>
          <cell r="Z3769">
            <v>700000</v>
          </cell>
          <cell r="AA3769">
            <v>1443000</v>
          </cell>
          <cell r="AB3769">
            <v>12</v>
          </cell>
          <cell r="AC3769">
            <v>1380000</v>
          </cell>
        </row>
        <row r="3770">
          <cell r="X3770" t="str">
            <v>03.1014.0128</v>
          </cell>
          <cell r="Y3770" t="str">
            <v>37.8B00.0128</v>
          </cell>
          <cell r="Z3770">
            <v>700000</v>
          </cell>
          <cell r="AA3770">
            <v>1443000</v>
          </cell>
          <cell r="AB3770">
            <v>12</v>
          </cell>
          <cell r="AC3770">
            <v>1380000</v>
          </cell>
        </row>
        <row r="3771">
          <cell r="X3771" t="str">
            <v>03.1018.0128</v>
          </cell>
          <cell r="Y3771" t="str">
            <v>37.8B00.0128</v>
          </cell>
          <cell r="Z3771">
            <v>700000</v>
          </cell>
          <cell r="AA3771">
            <v>1443000</v>
          </cell>
          <cell r="AB3771">
            <v>12</v>
          </cell>
          <cell r="AC3771">
            <v>1380000</v>
          </cell>
        </row>
        <row r="3772">
          <cell r="X3772" t="str">
            <v>03.1019.0128</v>
          </cell>
          <cell r="Y3772" t="str">
            <v>37.8B00.0128</v>
          </cell>
          <cell r="Z3772">
            <v>700000</v>
          </cell>
          <cell r="AA3772">
            <v>1443000</v>
          </cell>
          <cell r="AB3772">
            <v>12</v>
          </cell>
          <cell r="AC3772">
            <v>1380000</v>
          </cell>
        </row>
        <row r="3773">
          <cell r="X3773" t="str">
            <v>03.1022.0128</v>
          </cell>
          <cell r="Y3773" t="str">
            <v>37.8B00.0128</v>
          </cell>
          <cell r="Z3773">
            <v>700000</v>
          </cell>
          <cell r="AA3773">
            <v>1443000</v>
          </cell>
          <cell r="AB3773">
            <v>12</v>
          </cell>
          <cell r="AC3773">
            <v>1380000</v>
          </cell>
        </row>
        <row r="3774">
          <cell r="X3774" t="str">
            <v>15.0250.0128</v>
          </cell>
          <cell r="Y3774" t="str">
            <v>37.8B00.0128</v>
          </cell>
          <cell r="Z3774">
            <v>410000</v>
          </cell>
          <cell r="AA3774">
            <v>1443000</v>
          </cell>
          <cell r="AB3774">
            <v>12</v>
          </cell>
          <cell r="AC3774">
            <v>1380000</v>
          </cell>
        </row>
        <row r="3775">
          <cell r="X3775" t="str">
            <v>01.0111.0129</v>
          </cell>
          <cell r="Y3775" t="str">
            <v>37.8B00.0129</v>
          </cell>
          <cell r="Z3775">
            <v>1990000</v>
          </cell>
          <cell r="AA3775">
            <v>3243000</v>
          </cell>
          <cell r="AB3775">
            <v>11</v>
          </cell>
          <cell r="AC3775">
            <v>3180000</v>
          </cell>
        </row>
        <row r="3776">
          <cell r="X3776" t="str">
            <v>02.0027.0129</v>
          </cell>
          <cell r="Y3776" t="str">
            <v>37.8B00.0129</v>
          </cell>
          <cell r="Z3776">
            <v>1990000</v>
          </cell>
          <cell r="AA3776">
            <v>3243000</v>
          </cell>
          <cell r="AB3776">
            <v>11</v>
          </cell>
          <cell r="AC3776">
            <v>3180000</v>
          </cell>
        </row>
        <row r="3777">
          <cell r="X3777" t="str">
            <v>02.0036.0129</v>
          </cell>
          <cell r="Y3777" t="str">
            <v>37.8B00.0129</v>
          </cell>
          <cell r="Z3777">
            <v>1990000</v>
          </cell>
          <cell r="AA3777">
            <v>3243000</v>
          </cell>
          <cell r="AB3777">
            <v>11</v>
          </cell>
          <cell r="AC3777">
            <v>3180000</v>
          </cell>
        </row>
        <row r="3778">
          <cell r="X3778" t="str">
            <v>02.0046.0129</v>
          </cell>
          <cell r="Y3778" t="str">
            <v>37.8B00.0129</v>
          </cell>
          <cell r="Z3778">
            <v>410000</v>
          </cell>
          <cell r="AA3778">
            <v>3243000</v>
          </cell>
          <cell r="AB3778">
            <v>11</v>
          </cell>
          <cell r="AC3778">
            <v>3180000</v>
          </cell>
        </row>
        <row r="3779">
          <cell r="X3779" t="str">
            <v>02.0050.0129</v>
          </cell>
          <cell r="Y3779" t="str">
            <v>37.8B00.0129</v>
          </cell>
          <cell r="Z3779">
            <v>1990000</v>
          </cell>
          <cell r="AA3779">
            <v>3243000</v>
          </cell>
          <cell r="AB3779">
            <v>11</v>
          </cell>
          <cell r="AC3779">
            <v>3180000</v>
          </cell>
        </row>
        <row r="3780">
          <cell r="X3780" t="str">
            <v>03.0073.0129</v>
          </cell>
          <cell r="Y3780" t="str">
            <v>37.8B00.0129</v>
          </cell>
          <cell r="Z3780">
            <v>1990000</v>
          </cell>
          <cell r="AA3780">
            <v>3243000</v>
          </cell>
          <cell r="AB3780">
            <v>11</v>
          </cell>
          <cell r="AC3780">
            <v>3180000</v>
          </cell>
        </row>
        <row r="3781">
          <cell r="X3781" t="str">
            <v>03.1014.0129</v>
          </cell>
          <cell r="Y3781" t="str">
            <v>37.8B00.0129</v>
          </cell>
          <cell r="Z3781">
            <v>1990000</v>
          </cell>
          <cell r="AA3781">
            <v>3243000</v>
          </cell>
          <cell r="AB3781">
            <v>11</v>
          </cell>
          <cell r="AC3781">
            <v>3180000</v>
          </cell>
        </row>
        <row r="3782">
          <cell r="X3782" t="str">
            <v>03.1021.0129</v>
          </cell>
          <cell r="Y3782" t="str">
            <v>37.8B00.0129</v>
          </cell>
          <cell r="Z3782">
            <v>1990000</v>
          </cell>
          <cell r="AA3782">
            <v>3243000</v>
          </cell>
          <cell r="AB3782">
            <v>11</v>
          </cell>
          <cell r="AC3782">
            <v>3180000</v>
          </cell>
        </row>
        <row r="3783">
          <cell r="X3783" t="str">
            <v>15.0252.0129</v>
          </cell>
          <cell r="Y3783" t="str">
            <v>37.8B00.0129</v>
          </cell>
          <cell r="Z3783">
            <v>410000</v>
          </cell>
          <cell r="AA3783">
            <v>3243000</v>
          </cell>
          <cell r="AB3783">
            <v>11</v>
          </cell>
          <cell r="AC3783">
            <v>3180000</v>
          </cell>
        </row>
        <row r="3784">
          <cell r="X3784" t="str">
            <v>15.0253.0129</v>
          </cell>
          <cell r="Y3784" t="str">
            <v>37.8B00.0129</v>
          </cell>
          <cell r="Z3784">
            <v>1990000</v>
          </cell>
          <cell r="AA3784">
            <v>3243000</v>
          </cell>
          <cell r="AB3784">
            <v>11</v>
          </cell>
          <cell r="AC3784">
            <v>3180000</v>
          </cell>
        </row>
        <row r="3785">
          <cell r="X3785" t="str">
            <v>20.0031.0129</v>
          </cell>
          <cell r="Y3785" t="str">
            <v>37.8B00.0129</v>
          </cell>
          <cell r="Z3785">
            <v>1990000</v>
          </cell>
          <cell r="AA3785">
            <v>3243000</v>
          </cell>
          <cell r="AB3785">
            <v>11</v>
          </cell>
          <cell r="AC3785">
            <v>3180000</v>
          </cell>
        </row>
        <row r="3786">
          <cell r="X3786" t="str">
            <v>15.0252.0930</v>
          </cell>
          <cell r="Y3786" t="str">
            <v>37.8D08.0930</v>
          </cell>
          <cell r="Z3786">
            <v>110000</v>
          </cell>
          <cell r="AA3786">
            <v>561000</v>
          </cell>
          <cell r="AB3786">
            <v>0</v>
          </cell>
          <cell r="AC3786">
            <v>371000</v>
          </cell>
        </row>
        <row r="3787">
          <cell r="X3787" t="str">
            <v>02.0045.0130</v>
          </cell>
          <cell r="Y3787" t="str">
            <v>37.8B00.0130</v>
          </cell>
          <cell r="Z3787">
            <v>510000</v>
          </cell>
          <cell r="AA3787">
            <v>738000</v>
          </cell>
          <cell r="AB3787">
            <v>0</v>
          </cell>
          <cell r="AC3787">
            <v>684000</v>
          </cell>
        </row>
        <row r="3788">
          <cell r="X3788" t="str">
            <v>02.0049.0130</v>
          </cell>
          <cell r="Y3788" t="str">
            <v>37.8B00.0130</v>
          </cell>
          <cell r="Z3788">
            <v>510000</v>
          </cell>
          <cell r="AA3788">
            <v>738000</v>
          </cell>
          <cell r="AB3788">
            <v>0</v>
          </cell>
          <cell r="AC3788">
            <v>684000</v>
          </cell>
        </row>
        <row r="3789">
          <cell r="X3789" t="str">
            <v>03.0053.0130</v>
          </cell>
          <cell r="Y3789" t="str">
            <v>37.8B00.0130</v>
          </cell>
          <cell r="Z3789">
            <v>510000</v>
          </cell>
          <cell r="AA3789">
            <v>738000</v>
          </cell>
          <cell r="AB3789">
            <v>0</v>
          </cell>
          <cell r="AC3789">
            <v>684000</v>
          </cell>
        </row>
        <row r="3790">
          <cell r="X3790" t="str">
            <v>03.0056.0130</v>
          </cell>
          <cell r="Y3790" t="str">
            <v>37.8B00.0130</v>
          </cell>
          <cell r="Z3790">
            <v>510000</v>
          </cell>
          <cell r="AA3790">
            <v>738000</v>
          </cell>
          <cell r="AB3790">
            <v>0</v>
          </cell>
          <cell r="AC3790">
            <v>684000</v>
          </cell>
        </row>
        <row r="3791">
          <cell r="X3791" t="str">
            <v>03.1014.0130</v>
          </cell>
          <cell r="Y3791" t="str">
            <v>37.8B00.0130</v>
          </cell>
          <cell r="Z3791">
            <v>510000</v>
          </cell>
          <cell r="AA3791">
            <v>738000</v>
          </cell>
          <cell r="AB3791">
            <v>0</v>
          </cell>
          <cell r="AC3791">
            <v>684000</v>
          </cell>
        </row>
        <row r="3792">
          <cell r="X3792" t="str">
            <v>15.0250.0130</v>
          </cell>
          <cell r="Y3792" t="str">
            <v>37.8B00.0130</v>
          </cell>
          <cell r="Z3792">
            <v>510000</v>
          </cell>
          <cell r="AA3792">
            <v>738000</v>
          </cell>
          <cell r="AB3792">
            <v>0</v>
          </cell>
          <cell r="AC3792">
            <v>684000</v>
          </cell>
        </row>
        <row r="3793">
          <cell r="X3793" t="str">
            <v>15.0251.0130</v>
          </cell>
          <cell r="Y3793" t="str">
            <v>37.8B00.0130</v>
          </cell>
          <cell r="Z3793">
            <v>510000</v>
          </cell>
          <cell r="AA3793">
            <v>738000</v>
          </cell>
          <cell r="AB3793">
            <v>0</v>
          </cell>
          <cell r="AC3793">
            <v>684000</v>
          </cell>
        </row>
        <row r="3794">
          <cell r="X3794" t="str">
            <v>20.0029.0130</v>
          </cell>
          <cell r="Y3794" t="str">
            <v>37.8B00.0130</v>
          </cell>
          <cell r="Z3794">
            <v>510000</v>
          </cell>
          <cell r="AA3794">
            <v>738000</v>
          </cell>
          <cell r="AB3794">
            <v>0</v>
          </cell>
          <cell r="AC3794">
            <v>684000</v>
          </cell>
        </row>
        <row r="3795">
          <cell r="X3795" t="str">
            <v>02.0040.0131</v>
          </cell>
          <cell r="Y3795" t="str">
            <v>37.8B00.0131</v>
          </cell>
          <cell r="Z3795">
            <v>800000</v>
          </cell>
          <cell r="AA3795">
            <v>1105000</v>
          </cell>
          <cell r="AB3795">
            <v>0</v>
          </cell>
          <cell r="AC3795">
            <v>1009000</v>
          </cell>
        </row>
        <row r="3796">
          <cell r="X3796" t="str">
            <v>02.0042.0131</v>
          </cell>
          <cell r="Y3796" t="str">
            <v>37.8B00.0131</v>
          </cell>
          <cell r="Z3796">
            <v>800000</v>
          </cell>
          <cell r="AA3796">
            <v>1105000</v>
          </cell>
          <cell r="AB3796">
            <v>0</v>
          </cell>
          <cell r="AC3796">
            <v>1009000</v>
          </cell>
        </row>
        <row r="3797">
          <cell r="X3797" t="str">
            <v>02.0043.0131</v>
          </cell>
          <cell r="Y3797" t="str">
            <v>37.8B00.0131</v>
          </cell>
          <cell r="Z3797">
            <v>800000</v>
          </cell>
          <cell r="AA3797">
            <v>1105000</v>
          </cell>
          <cell r="AB3797">
            <v>0</v>
          </cell>
          <cell r="AC3797">
            <v>1009000</v>
          </cell>
        </row>
        <row r="3798">
          <cell r="X3798" t="str">
            <v>02.0045.0131</v>
          </cell>
          <cell r="Y3798" t="str">
            <v>37.8B00.0131</v>
          </cell>
          <cell r="Z3798">
            <v>800000</v>
          </cell>
          <cell r="AA3798">
            <v>1105000</v>
          </cell>
          <cell r="AB3798">
            <v>0</v>
          </cell>
          <cell r="AC3798">
            <v>1009000</v>
          </cell>
        </row>
        <row r="3799">
          <cell r="X3799" t="str">
            <v>02.0048.0131</v>
          </cell>
          <cell r="Y3799" t="str">
            <v>37.8B00.0131</v>
          </cell>
          <cell r="Z3799">
            <v>800000</v>
          </cell>
          <cell r="AA3799">
            <v>1105000</v>
          </cell>
          <cell r="AB3799">
            <v>0</v>
          </cell>
          <cell r="AC3799">
            <v>1009000</v>
          </cell>
        </row>
        <row r="3800">
          <cell r="X3800" t="str">
            <v>03.0053.0131</v>
          </cell>
          <cell r="Y3800" t="str">
            <v>37.8B00.0131</v>
          </cell>
          <cell r="Z3800">
            <v>800000</v>
          </cell>
          <cell r="AA3800">
            <v>1105000</v>
          </cell>
          <cell r="AB3800">
            <v>0</v>
          </cell>
          <cell r="AC3800">
            <v>1009000</v>
          </cell>
        </row>
        <row r="3801">
          <cell r="X3801" t="str">
            <v>03.1007.0131</v>
          </cell>
          <cell r="Y3801" t="str">
            <v>37.8B00.0131</v>
          </cell>
          <cell r="Z3801">
            <v>800000</v>
          </cell>
          <cell r="AA3801">
            <v>1105000</v>
          </cell>
          <cell r="AB3801">
            <v>0</v>
          </cell>
          <cell r="AC3801">
            <v>1009000</v>
          </cell>
        </row>
        <row r="3802">
          <cell r="X3802" t="str">
            <v>03.1012.0131</v>
          </cell>
          <cell r="Y3802" t="str">
            <v>37.8B00.0131</v>
          </cell>
          <cell r="Z3802">
            <v>800000</v>
          </cell>
          <cell r="AA3802">
            <v>1105000</v>
          </cell>
          <cell r="AB3802">
            <v>0</v>
          </cell>
          <cell r="AC3802">
            <v>1009000</v>
          </cell>
        </row>
        <row r="3803">
          <cell r="X3803" t="str">
            <v>03.1014.0131</v>
          </cell>
          <cell r="Y3803" t="str">
            <v>37.8B00.0131</v>
          </cell>
          <cell r="Z3803">
            <v>800000</v>
          </cell>
          <cell r="AA3803">
            <v>1105000</v>
          </cell>
          <cell r="AB3803">
            <v>0</v>
          </cell>
          <cell r="AC3803">
            <v>1009000</v>
          </cell>
        </row>
        <row r="3804">
          <cell r="X3804" t="str">
            <v>15.0254.0131</v>
          </cell>
          <cell r="Y3804" t="str">
            <v>37.8B00.0131</v>
          </cell>
          <cell r="Z3804">
            <v>800000</v>
          </cell>
          <cell r="AA3804">
            <v>1105000</v>
          </cell>
          <cell r="AB3804">
            <v>0</v>
          </cell>
          <cell r="AC3804">
            <v>1009000</v>
          </cell>
        </row>
        <row r="3805">
          <cell r="X3805" t="str">
            <v>15.0255.0131</v>
          </cell>
          <cell r="Y3805" t="str">
            <v>37.8B00.0131</v>
          </cell>
          <cell r="Z3805">
            <v>800000</v>
          </cell>
          <cell r="AA3805">
            <v>1105000</v>
          </cell>
          <cell r="AB3805">
            <v>0</v>
          </cell>
          <cell r="AC3805">
            <v>1009000</v>
          </cell>
        </row>
        <row r="3806">
          <cell r="X3806" t="str">
            <v>20.0017.0131</v>
          </cell>
          <cell r="Y3806" t="str">
            <v>37.8B00.0131</v>
          </cell>
          <cell r="Z3806">
            <v>800000</v>
          </cell>
          <cell r="AA3806">
            <v>1105000</v>
          </cell>
          <cell r="AB3806">
            <v>0</v>
          </cell>
          <cell r="AC3806">
            <v>1009000</v>
          </cell>
        </row>
        <row r="3807">
          <cell r="X3807" t="str">
            <v>20.0022.0131</v>
          </cell>
          <cell r="Y3807" t="str">
            <v>37.8B00.0131</v>
          </cell>
          <cell r="Z3807">
            <v>800000</v>
          </cell>
          <cell r="AA3807">
            <v>1105000</v>
          </cell>
          <cell r="AB3807">
            <v>0</v>
          </cell>
          <cell r="AC3807">
            <v>1009000</v>
          </cell>
        </row>
        <row r="3808">
          <cell r="X3808" t="str">
            <v>02.0045.0132</v>
          </cell>
          <cell r="Y3808" t="str">
            <v>37.8B00.0132</v>
          </cell>
          <cell r="Z3808">
            <v>1990000</v>
          </cell>
          <cell r="AA3808">
            <v>2547000</v>
          </cell>
          <cell r="AB3808">
            <v>0</v>
          </cell>
          <cell r="AC3808">
            <v>2420000</v>
          </cell>
        </row>
        <row r="3809">
          <cell r="X3809" t="str">
            <v>02.0046.0132</v>
          </cell>
          <cell r="Y3809" t="str">
            <v>37.8B00.0132</v>
          </cell>
          <cell r="Z3809">
            <v>1990000</v>
          </cell>
          <cell r="AA3809">
            <v>2547000</v>
          </cell>
          <cell r="AB3809">
            <v>0</v>
          </cell>
          <cell r="AC3809">
            <v>2420000</v>
          </cell>
        </row>
        <row r="3810">
          <cell r="X3810" t="str">
            <v>02.0050.0132</v>
          </cell>
          <cell r="Y3810" t="str">
            <v>37.8B00.0132</v>
          </cell>
          <cell r="Z3810">
            <v>1990000</v>
          </cell>
          <cell r="AA3810">
            <v>2547000</v>
          </cell>
          <cell r="AB3810">
            <v>0</v>
          </cell>
          <cell r="AC3810">
            <v>2420000</v>
          </cell>
        </row>
        <row r="3811">
          <cell r="X3811" t="str">
            <v>03.0073.0132</v>
          </cell>
          <cell r="Y3811" t="str">
            <v>37.8B00.0132</v>
          </cell>
          <cell r="Z3811">
            <v>1990000</v>
          </cell>
          <cell r="AA3811">
            <v>2547000</v>
          </cell>
          <cell r="AB3811">
            <v>0</v>
          </cell>
          <cell r="AC3811">
            <v>2420000</v>
          </cell>
        </row>
        <row r="3812">
          <cell r="X3812" t="str">
            <v>15.0253.0132</v>
          </cell>
          <cell r="Y3812" t="str">
            <v>37.8B00.0132</v>
          </cell>
          <cell r="Z3812">
            <v>1990000</v>
          </cell>
          <cell r="AA3812">
            <v>2547000</v>
          </cell>
          <cell r="AB3812">
            <v>0</v>
          </cell>
          <cell r="AC3812">
            <v>2420000</v>
          </cell>
        </row>
        <row r="3813">
          <cell r="X3813" t="str">
            <v>20.0031.0132</v>
          </cell>
          <cell r="Y3813" t="str">
            <v>37.8B00.0132</v>
          </cell>
          <cell r="Z3813">
            <v>1990000</v>
          </cell>
          <cell r="AA3813">
            <v>2547000</v>
          </cell>
          <cell r="AB3813">
            <v>0</v>
          </cell>
          <cell r="AC3813">
            <v>2420000</v>
          </cell>
        </row>
        <row r="3814">
          <cell r="X3814" t="str">
            <v>03.1224.1877</v>
          </cell>
          <cell r="Y3814" t="str">
            <v>37.3G02.1877</v>
          </cell>
          <cell r="Z3814">
            <v>0</v>
          </cell>
          <cell r="AA3814">
            <v>775000</v>
          </cell>
          <cell r="AB3814">
            <v>2</v>
          </cell>
          <cell r="AC3814">
            <v>642000</v>
          </cell>
        </row>
        <row r="3815">
          <cell r="X3815" t="str">
            <v>19.0350.1877</v>
          </cell>
          <cell r="Y3815" t="str">
            <v>37.3G02.1877</v>
          </cell>
          <cell r="Z3815">
            <v>0</v>
          </cell>
          <cell r="AA3815">
            <v>775000</v>
          </cell>
          <cell r="AB3815">
            <v>2</v>
          </cell>
          <cell r="AC3815">
            <v>642000</v>
          </cell>
        </row>
        <row r="3816">
          <cell r="X3816" t="str">
            <v>11.0137.1146</v>
          </cell>
          <cell r="Y3816" t="str">
            <v>37.8D10.1146</v>
          </cell>
          <cell r="Z3816">
            <v>0</v>
          </cell>
          <cell r="AA3816">
            <v>1082000</v>
          </cell>
          <cell r="AB3816">
            <v>1</v>
          </cell>
          <cell r="AC3816">
            <v>647000</v>
          </cell>
        </row>
        <row r="3817">
          <cell r="X3817" t="str">
            <v>02.0548.1448</v>
          </cell>
          <cell r="Y3817" t="str">
            <v>37.1E02.1448</v>
          </cell>
          <cell r="Z3817">
            <v>0</v>
          </cell>
          <cell r="AA3817">
            <v>696000</v>
          </cell>
          <cell r="AB3817">
            <v>1</v>
          </cell>
          <cell r="AC3817">
            <v>651000</v>
          </cell>
        </row>
        <row r="3818">
          <cell r="X3818" t="str">
            <v>22.0428.1633</v>
          </cell>
          <cell r="Y3818" t="str">
            <v>37.1E04.1633</v>
          </cell>
          <cell r="Z3818">
            <v>0</v>
          </cell>
          <cell r="AA3818">
            <v>720000</v>
          </cell>
          <cell r="AB3818">
            <v>2</v>
          </cell>
          <cell r="AC3818">
            <v>670000</v>
          </cell>
        </row>
        <row r="3819">
          <cell r="X3819" t="str">
            <v>24.0198.1633</v>
          </cell>
          <cell r="Y3819" t="str">
            <v>37.1E04.1633</v>
          </cell>
          <cell r="Z3819">
            <v>0</v>
          </cell>
          <cell r="AA3819">
            <v>720000</v>
          </cell>
          <cell r="AB3819">
            <v>2</v>
          </cell>
          <cell r="AC3819">
            <v>670000</v>
          </cell>
        </row>
        <row r="3820">
          <cell r="X3820" t="str">
            <v>24.0023.1678</v>
          </cell>
          <cell r="Y3820" t="str">
            <v>37.1E04.1678</v>
          </cell>
          <cell r="Z3820">
            <v>0</v>
          </cell>
          <cell r="AA3820">
            <v>720000</v>
          </cell>
          <cell r="AB3820">
            <v>1</v>
          </cell>
          <cell r="AC3820">
            <v>670000</v>
          </cell>
        </row>
        <row r="3821">
          <cell r="X3821" t="str">
            <v>24.0012.1719</v>
          </cell>
          <cell r="Y3821" t="str">
            <v>37.1E04.1719</v>
          </cell>
          <cell r="Z3821">
            <v>0</v>
          </cell>
          <cell r="AA3821">
            <v>720000</v>
          </cell>
          <cell r="AB3821">
            <v>31</v>
          </cell>
          <cell r="AC3821">
            <v>670000</v>
          </cell>
        </row>
        <row r="3822">
          <cell r="X3822" t="str">
            <v>24.0014.1719</v>
          </cell>
          <cell r="Y3822" t="str">
            <v>37.1E04.1719</v>
          </cell>
          <cell r="Z3822">
            <v>0</v>
          </cell>
          <cell r="AA3822">
            <v>720000</v>
          </cell>
          <cell r="AB3822">
            <v>31</v>
          </cell>
          <cell r="AC3822">
            <v>670000</v>
          </cell>
        </row>
        <row r="3823">
          <cell r="X3823" t="str">
            <v>24.0047.1719</v>
          </cell>
          <cell r="Y3823" t="str">
            <v>37.1E04.1719</v>
          </cell>
          <cell r="Z3823">
            <v>0</v>
          </cell>
          <cell r="AA3823">
            <v>720000</v>
          </cell>
          <cell r="AB3823">
            <v>31</v>
          </cell>
          <cell r="AC3823">
            <v>670000</v>
          </cell>
        </row>
        <row r="3824">
          <cell r="X3824" t="str">
            <v>24.0052.1719</v>
          </cell>
          <cell r="Y3824" t="str">
            <v>37.1E04.1719</v>
          </cell>
          <cell r="Z3824">
            <v>0</v>
          </cell>
          <cell r="AA3824">
            <v>720000</v>
          </cell>
          <cell r="AB3824">
            <v>31</v>
          </cell>
          <cell r="AC3824">
            <v>670000</v>
          </cell>
        </row>
        <row r="3825">
          <cell r="X3825" t="str">
            <v>24.0053.1719</v>
          </cell>
          <cell r="Y3825" t="str">
            <v>37.1E04.1719</v>
          </cell>
          <cell r="Z3825">
            <v>0</v>
          </cell>
          <cell r="AA3825">
            <v>720000</v>
          </cell>
          <cell r="AB3825">
            <v>31</v>
          </cell>
          <cell r="AC3825">
            <v>670000</v>
          </cell>
        </row>
        <row r="3826">
          <cell r="X3826" t="str">
            <v>24.0059.1719</v>
          </cell>
          <cell r="Y3826" t="str">
            <v>37.1E04.1719</v>
          </cell>
          <cell r="Z3826">
            <v>0</v>
          </cell>
          <cell r="AA3826">
            <v>720000</v>
          </cell>
          <cell r="AB3826">
            <v>31</v>
          </cell>
          <cell r="AC3826">
            <v>670000</v>
          </cell>
        </row>
        <row r="3827">
          <cell r="X3827" t="str">
            <v>24.0065.1719</v>
          </cell>
          <cell r="Y3827" t="str">
            <v>37.1E04.1719</v>
          </cell>
          <cell r="Z3827">
            <v>0</v>
          </cell>
          <cell r="AA3827">
            <v>720000</v>
          </cell>
          <cell r="AB3827">
            <v>31</v>
          </cell>
          <cell r="AC3827">
            <v>670000</v>
          </cell>
        </row>
        <row r="3828">
          <cell r="X3828" t="str">
            <v>24.0066.1719</v>
          </cell>
          <cell r="Y3828" t="str">
            <v>37.1E04.1719</v>
          </cell>
          <cell r="Z3828">
            <v>0</v>
          </cell>
          <cell r="AA3828">
            <v>720000</v>
          </cell>
          <cell r="AB3828">
            <v>31</v>
          </cell>
          <cell r="AC3828">
            <v>670000</v>
          </cell>
        </row>
        <row r="3829">
          <cell r="X3829" t="str">
            <v>24.0071.1719</v>
          </cell>
          <cell r="Y3829" t="str">
            <v>37.1E04.1719</v>
          </cell>
          <cell r="Z3829">
            <v>0</v>
          </cell>
          <cell r="AA3829">
            <v>720000</v>
          </cell>
          <cell r="AB3829">
            <v>31</v>
          </cell>
          <cell r="AC3829">
            <v>670000</v>
          </cell>
        </row>
        <row r="3830">
          <cell r="X3830" t="str">
            <v>24.0078.1719</v>
          </cell>
          <cell r="Y3830" t="str">
            <v>37.1E04.1719</v>
          </cell>
          <cell r="Z3830">
            <v>0</v>
          </cell>
          <cell r="AA3830">
            <v>720000</v>
          </cell>
          <cell r="AB3830">
            <v>31</v>
          </cell>
          <cell r="AC3830">
            <v>670000</v>
          </cell>
        </row>
        <row r="3831">
          <cell r="X3831" t="str">
            <v>24.0081.1719</v>
          </cell>
          <cell r="Y3831" t="str">
            <v>37.1E04.1719</v>
          </cell>
          <cell r="Z3831">
            <v>0</v>
          </cell>
          <cell r="AA3831">
            <v>720000</v>
          </cell>
          <cell r="AB3831">
            <v>31</v>
          </cell>
          <cell r="AC3831">
            <v>670000</v>
          </cell>
        </row>
        <row r="3832">
          <cell r="X3832" t="str">
            <v>24.0084.1719</v>
          </cell>
          <cell r="Y3832" t="str">
            <v>37.1E04.1719</v>
          </cell>
          <cell r="Z3832">
            <v>0</v>
          </cell>
          <cell r="AA3832">
            <v>720000</v>
          </cell>
          <cell r="AB3832">
            <v>31</v>
          </cell>
          <cell r="AC3832">
            <v>670000</v>
          </cell>
        </row>
        <row r="3833">
          <cell r="X3833" t="str">
            <v>18.0062.0145</v>
          </cell>
          <cell r="Y3833" t="str">
            <v>37.8B00.0145</v>
          </cell>
          <cell r="Z3833">
            <v>468000</v>
          </cell>
          <cell r="AA3833">
            <v>1152000</v>
          </cell>
          <cell r="AB3833">
            <v>0</v>
          </cell>
          <cell r="AC3833">
            <v>1109000</v>
          </cell>
        </row>
        <row r="3834">
          <cell r="X3834" t="str">
            <v>24.0089.1719</v>
          </cell>
          <cell r="Y3834" t="str">
            <v>37.1E04.1719</v>
          </cell>
          <cell r="Z3834">
            <v>0</v>
          </cell>
          <cell r="AA3834">
            <v>720000</v>
          </cell>
          <cell r="AB3834">
            <v>31</v>
          </cell>
          <cell r="AC3834">
            <v>670000</v>
          </cell>
        </row>
        <row r="3835">
          <cell r="X3835" t="str">
            <v>24.0092.1719</v>
          </cell>
          <cell r="Y3835" t="str">
            <v>37.1E04.1719</v>
          </cell>
          <cell r="Z3835">
            <v>0</v>
          </cell>
          <cell r="AA3835">
            <v>720000</v>
          </cell>
          <cell r="AB3835">
            <v>31</v>
          </cell>
          <cell r="AC3835">
            <v>670000</v>
          </cell>
        </row>
        <row r="3836">
          <cell r="X3836" t="str">
            <v>24.0102.1719</v>
          </cell>
          <cell r="Y3836" t="str">
            <v>37.1E04.1719</v>
          </cell>
          <cell r="Z3836">
            <v>0</v>
          </cell>
          <cell r="AA3836">
            <v>720000</v>
          </cell>
          <cell r="AB3836">
            <v>31</v>
          </cell>
          <cell r="AC3836">
            <v>670000</v>
          </cell>
        </row>
        <row r="3837">
          <cell r="X3837" t="str">
            <v>24.0107.1719</v>
          </cell>
          <cell r="Y3837" t="str">
            <v>37.1E04.1719</v>
          </cell>
          <cell r="Z3837">
            <v>0</v>
          </cell>
          <cell r="AA3837">
            <v>720000</v>
          </cell>
          <cell r="AB3837">
            <v>31</v>
          </cell>
          <cell r="AC3837">
            <v>670000</v>
          </cell>
        </row>
        <row r="3838">
          <cell r="X3838" t="str">
            <v>24.0114.1719</v>
          </cell>
          <cell r="Y3838" t="str">
            <v>37.1E04.1719</v>
          </cell>
          <cell r="Z3838">
            <v>0</v>
          </cell>
          <cell r="AA3838">
            <v>720000</v>
          </cell>
          <cell r="AB3838">
            <v>31</v>
          </cell>
          <cell r="AC3838">
            <v>670000</v>
          </cell>
        </row>
        <row r="3839">
          <cell r="X3839" t="str">
            <v>24.0115.1719</v>
          </cell>
          <cell r="Y3839" t="str">
            <v>37.1E04.1719</v>
          </cell>
          <cell r="Z3839">
            <v>0</v>
          </cell>
          <cell r="AA3839">
            <v>720000</v>
          </cell>
          <cell r="AB3839">
            <v>31</v>
          </cell>
          <cell r="AC3839">
            <v>670000</v>
          </cell>
        </row>
        <row r="3840">
          <cell r="X3840" t="str">
            <v>24.0178.1719</v>
          </cell>
          <cell r="Y3840" t="str">
            <v>37.1E04.1719</v>
          </cell>
          <cell r="Z3840">
            <v>0</v>
          </cell>
          <cell r="AA3840">
            <v>720000</v>
          </cell>
          <cell r="AB3840">
            <v>31</v>
          </cell>
          <cell r="AC3840">
            <v>670000</v>
          </cell>
        </row>
        <row r="3841">
          <cell r="X3841" t="str">
            <v>24.0179.1719</v>
          </cell>
          <cell r="Y3841" t="str">
            <v>37.1E04.1719</v>
          </cell>
          <cell r="Z3841">
            <v>0</v>
          </cell>
          <cell r="AA3841">
            <v>720000</v>
          </cell>
          <cell r="AB3841">
            <v>31</v>
          </cell>
          <cell r="AC3841">
            <v>670000</v>
          </cell>
        </row>
        <row r="3842">
          <cell r="X3842" t="str">
            <v>24.0191.1719</v>
          </cell>
          <cell r="Y3842" t="str">
            <v>37.1E04.1719</v>
          </cell>
          <cell r="Z3842">
            <v>0</v>
          </cell>
          <cell r="AA3842">
            <v>720000</v>
          </cell>
          <cell r="AB3842">
            <v>31</v>
          </cell>
          <cell r="AC3842">
            <v>670000</v>
          </cell>
        </row>
        <row r="3843">
          <cell r="X3843" t="str">
            <v>24.0213.1719</v>
          </cell>
          <cell r="Y3843" t="str">
            <v>37.1E04.1719</v>
          </cell>
          <cell r="Z3843">
            <v>0</v>
          </cell>
          <cell r="AA3843">
            <v>720000</v>
          </cell>
          <cell r="AB3843">
            <v>31</v>
          </cell>
          <cell r="AC3843">
            <v>670000</v>
          </cell>
        </row>
        <row r="3844">
          <cell r="X3844" t="str">
            <v>15.0225.0933</v>
          </cell>
          <cell r="Y3844" t="str">
            <v>37.8D08.0933</v>
          </cell>
          <cell r="Z3844">
            <v>80000</v>
          </cell>
          <cell r="AA3844">
            <v>202000</v>
          </cell>
          <cell r="AB3844">
            <v>0</v>
          </cell>
          <cell r="AC3844">
            <v>180000</v>
          </cell>
        </row>
        <row r="3845">
          <cell r="X3845" t="str">
            <v>20.0013.0933</v>
          </cell>
          <cell r="Y3845" t="str">
            <v>37.8D08.0933</v>
          </cell>
          <cell r="Z3845">
            <v>80000</v>
          </cell>
          <cell r="AA3845">
            <v>202000</v>
          </cell>
          <cell r="AB3845">
            <v>0</v>
          </cell>
          <cell r="AC3845">
            <v>180000</v>
          </cell>
        </row>
        <row r="3846">
          <cell r="X3846" t="str">
            <v>20.0014.0933</v>
          </cell>
          <cell r="Y3846" t="str">
            <v>37.8D08.0933</v>
          </cell>
          <cell r="Z3846">
            <v>80000</v>
          </cell>
          <cell r="AA3846">
            <v>202000</v>
          </cell>
          <cell r="AB3846">
            <v>0</v>
          </cell>
          <cell r="AC3846">
            <v>180000</v>
          </cell>
        </row>
        <row r="3847">
          <cell r="X3847" t="str">
            <v>02.0272.0134</v>
          </cell>
          <cell r="Y3847" t="str">
            <v>37.8B00.0134</v>
          </cell>
          <cell r="Z3847">
            <v>140000</v>
          </cell>
          <cell r="AA3847">
            <v>410000</v>
          </cell>
          <cell r="AB3847">
            <v>4</v>
          </cell>
          <cell r="AC3847">
            <v>329000</v>
          </cell>
        </row>
        <row r="3848">
          <cell r="X3848" t="str">
            <v>02.0304.0134</v>
          </cell>
          <cell r="Y3848" t="str">
            <v>37.8B00.0134</v>
          </cell>
          <cell r="Z3848">
            <v>140000</v>
          </cell>
          <cell r="AA3848">
            <v>410000</v>
          </cell>
          <cell r="AB3848">
            <v>4</v>
          </cell>
          <cell r="AC3848">
            <v>329000</v>
          </cell>
        </row>
        <row r="3849">
          <cell r="X3849" t="str">
            <v>03.1061.0134</v>
          </cell>
          <cell r="Y3849" t="str">
            <v>37.8B00.0134</v>
          </cell>
          <cell r="Z3849">
            <v>140000</v>
          </cell>
          <cell r="AA3849">
            <v>410000</v>
          </cell>
          <cell r="AB3849">
            <v>4</v>
          </cell>
          <cell r="AC3849">
            <v>329000</v>
          </cell>
        </row>
        <row r="3850">
          <cell r="X3850" t="str">
            <v>20.0079.0134</v>
          </cell>
          <cell r="Y3850" t="str">
            <v>37.8B00.0134</v>
          </cell>
          <cell r="Z3850">
            <v>140000</v>
          </cell>
          <cell r="AA3850">
            <v>410000</v>
          </cell>
          <cell r="AB3850">
            <v>4</v>
          </cell>
          <cell r="AC3850">
            <v>329000</v>
          </cell>
        </row>
        <row r="3851">
          <cell r="X3851" t="str">
            <v>02.0253.0135</v>
          </cell>
          <cell r="Y3851" t="str">
            <v>37.8B00.0135</v>
          </cell>
          <cell r="Z3851">
            <v>100000</v>
          </cell>
          <cell r="AA3851">
            <v>231000</v>
          </cell>
          <cell r="AB3851">
            <v>0</v>
          </cell>
          <cell r="AC3851">
            <v>187000</v>
          </cell>
        </row>
        <row r="3852">
          <cell r="X3852" t="str">
            <v>02.0305.0135</v>
          </cell>
          <cell r="Y3852" t="str">
            <v>37.8B00.0135</v>
          </cell>
          <cell r="Z3852">
            <v>100000</v>
          </cell>
          <cell r="AA3852">
            <v>231000</v>
          </cell>
          <cell r="AB3852">
            <v>0</v>
          </cell>
          <cell r="AC3852">
            <v>187000</v>
          </cell>
        </row>
        <row r="3853">
          <cell r="X3853" t="str">
            <v>03.1061.0135</v>
          </cell>
          <cell r="Y3853" t="str">
            <v>37.8B00.0135</v>
          </cell>
          <cell r="Z3853">
            <v>100000</v>
          </cell>
          <cell r="AA3853">
            <v>231000</v>
          </cell>
          <cell r="AB3853">
            <v>0</v>
          </cell>
          <cell r="AC3853">
            <v>187000</v>
          </cell>
        </row>
        <row r="3854">
          <cell r="X3854" t="str">
            <v>15.0232.0135</v>
          </cell>
          <cell r="Y3854" t="str">
            <v>37.8B00.0135</v>
          </cell>
          <cell r="Z3854">
            <v>100000</v>
          </cell>
          <cell r="AA3854">
            <v>231000</v>
          </cell>
          <cell r="AB3854">
            <v>0</v>
          </cell>
          <cell r="AC3854">
            <v>187000</v>
          </cell>
        </row>
        <row r="3855">
          <cell r="X3855" t="str">
            <v>15.0233.0135</v>
          </cell>
          <cell r="Y3855" t="str">
            <v>37.8B00.0135</v>
          </cell>
          <cell r="Z3855">
            <v>100000</v>
          </cell>
          <cell r="AA3855">
            <v>231000</v>
          </cell>
          <cell r="AB3855">
            <v>0</v>
          </cell>
          <cell r="AC3855">
            <v>187000</v>
          </cell>
        </row>
        <row r="3856">
          <cell r="X3856" t="str">
            <v>20.0080.0135</v>
          </cell>
          <cell r="Y3856" t="str">
            <v>37.8B00.0135</v>
          </cell>
          <cell r="Z3856">
            <v>100000</v>
          </cell>
          <cell r="AA3856">
            <v>231000</v>
          </cell>
          <cell r="AB3856">
            <v>0</v>
          </cell>
          <cell r="AC3856">
            <v>187000</v>
          </cell>
        </row>
        <row r="3857">
          <cell r="X3857" t="str">
            <v>24.0215.1719</v>
          </cell>
          <cell r="Y3857" t="str">
            <v>37.1E04.1719</v>
          </cell>
          <cell r="Z3857">
            <v>0</v>
          </cell>
          <cell r="AA3857">
            <v>720000</v>
          </cell>
          <cell r="AB3857">
            <v>31</v>
          </cell>
          <cell r="AC3857">
            <v>670000</v>
          </cell>
        </row>
        <row r="3858">
          <cell r="X3858" t="str">
            <v>24.0223.1719</v>
          </cell>
          <cell r="Y3858" t="str">
            <v>37.1E04.1719</v>
          </cell>
          <cell r="Z3858">
            <v>0</v>
          </cell>
          <cell r="AA3858">
            <v>720000</v>
          </cell>
          <cell r="AB3858">
            <v>31</v>
          </cell>
          <cell r="AC3858">
            <v>670000</v>
          </cell>
        </row>
        <row r="3859">
          <cell r="X3859" t="str">
            <v>24.0227.1719</v>
          </cell>
          <cell r="Y3859" t="str">
            <v>37.1E04.1719</v>
          </cell>
          <cell r="Z3859">
            <v>0</v>
          </cell>
          <cell r="AA3859">
            <v>720000</v>
          </cell>
          <cell r="AB3859">
            <v>31</v>
          </cell>
          <cell r="AC3859">
            <v>670000</v>
          </cell>
        </row>
        <row r="3860">
          <cell r="X3860" t="str">
            <v>02.0309.0138</v>
          </cell>
          <cell r="Y3860" t="str">
            <v>37.8B00.0138</v>
          </cell>
          <cell r="Z3860">
            <v>135000</v>
          </cell>
          <cell r="AA3860">
            <v>278000</v>
          </cell>
          <cell r="AB3860">
            <v>0</v>
          </cell>
          <cell r="AC3860">
            <v>234000</v>
          </cell>
        </row>
        <row r="3861">
          <cell r="X3861" t="str">
            <v>02.0256.0139</v>
          </cell>
          <cell r="Y3861" t="str">
            <v>37.8B00.0139</v>
          </cell>
          <cell r="Z3861">
            <v>80000</v>
          </cell>
          <cell r="AA3861">
            <v>179000</v>
          </cell>
          <cell r="AB3861">
            <v>0</v>
          </cell>
          <cell r="AC3861">
            <v>144000</v>
          </cell>
        </row>
        <row r="3862">
          <cell r="X3862" t="str">
            <v>02.0257.0139</v>
          </cell>
          <cell r="Y3862" t="str">
            <v>37.8B00.0139</v>
          </cell>
          <cell r="Z3862">
            <v>80000</v>
          </cell>
          <cell r="AA3862">
            <v>179000</v>
          </cell>
          <cell r="AB3862">
            <v>0</v>
          </cell>
          <cell r="AC3862">
            <v>144000</v>
          </cell>
        </row>
        <row r="3863">
          <cell r="X3863" t="str">
            <v>02.0308.0139</v>
          </cell>
          <cell r="Y3863" t="str">
            <v>37.8B00.0139</v>
          </cell>
          <cell r="Z3863">
            <v>80000</v>
          </cell>
          <cell r="AA3863">
            <v>179000</v>
          </cell>
          <cell r="AB3863">
            <v>0</v>
          </cell>
          <cell r="AC3863">
            <v>144000</v>
          </cell>
        </row>
        <row r="3864">
          <cell r="X3864" t="str">
            <v>02.0311.0139</v>
          </cell>
          <cell r="Y3864" t="str">
            <v>37.8B00.0139</v>
          </cell>
          <cell r="Z3864">
            <v>80000</v>
          </cell>
          <cell r="AA3864">
            <v>179000</v>
          </cell>
          <cell r="AB3864">
            <v>0</v>
          </cell>
          <cell r="AC3864">
            <v>144000</v>
          </cell>
        </row>
        <row r="3865">
          <cell r="X3865" t="str">
            <v>03.0162.0139</v>
          </cell>
          <cell r="Y3865" t="str">
            <v>37.8B00.0139</v>
          </cell>
          <cell r="Z3865">
            <v>80000</v>
          </cell>
          <cell r="AA3865">
            <v>179000</v>
          </cell>
          <cell r="AB3865">
            <v>0</v>
          </cell>
          <cell r="AC3865">
            <v>144000</v>
          </cell>
        </row>
        <row r="3866">
          <cell r="X3866" t="str">
            <v>03.1071.0139</v>
          </cell>
          <cell r="Y3866" t="str">
            <v>37.8B00.0139</v>
          </cell>
          <cell r="Z3866">
            <v>80000</v>
          </cell>
          <cell r="AA3866">
            <v>179000</v>
          </cell>
          <cell r="AB3866">
            <v>0</v>
          </cell>
          <cell r="AC3866">
            <v>144000</v>
          </cell>
        </row>
        <row r="3867">
          <cell r="X3867" t="str">
            <v>24.0230.1719</v>
          </cell>
          <cell r="Y3867" t="str">
            <v>37.1E04.1719</v>
          </cell>
          <cell r="Z3867">
            <v>0</v>
          </cell>
          <cell r="AA3867">
            <v>720000</v>
          </cell>
          <cell r="AB3867">
            <v>31</v>
          </cell>
          <cell r="AC3867">
            <v>670000</v>
          </cell>
        </row>
        <row r="3868">
          <cell r="X3868" t="str">
            <v>24.0232.1719</v>
          </cell>
          <cell r="Y3868" t="str">
            <v>37.1E04.1719</v>
          </cell>
          <cell r="Z3868">
            <v>0</v>
          </cell>
          <cell r="AA3868">
            <v>720000</v>
          </cell>
          <cell r="AB3868">
            <v>31</v>
          </cell>
          <cell r="AC3868">
            <v>670000</v>
          </cell>
        </row>
        <row r="3869">
          <cell r="X3869" t="str">
            <v>24.0235.1719</v>
          </cell>
          <cell r="Y3869" t="str">
            <v>37.1E04.1719</v>
          </cell>
          <cell r="Z3869">
            <v>0</v>
          </cell>
          <cell r="AA3869">
            <v>720000</v>
          </cell>
          <cell r="AB3869">
            <v>31</v>
          </cell>
          <cell r="AC3869">
            <v>670000</v>
          </cell>
        </row>
        <row r="3870">
          <cell r="X3870" t="str">
            <v>24.0253.1719</v>
          </cell>
          <cell r="Y3870" t="str">
            <v>37.1E04.1719</v>
          </cell>
          <cell r="Z3870">
            <v>0</v>
          </cell>
          <cell r="AA3870">
            <v>720000</v>
          </cell>
          <cell r="AB3870">
            <v>31</v>
          </cell>
          <cell r="AC3870">
            <v>670000</v>
          </cell>
        </row>
        <row r="3871">
          <cell r="X3871" t="str">
            <v>24.0261.1719</v>
          </cell>
          <cell r="Y3871" t="str">
            <v>37.1E04.1719</v>
          </cell>
          <cell r="Z3871">
            <v>0</v>
          </cell>
          <cell r="AA3871">
            <v>720000</v>
          </cell>
          <cell r="AB3871">
            <v>31</v>
          </cell>
          <cell r="AC3871">
            <v>670000</v>
          </cell>
        </row>
        <row r="3872">
          <cell r="X3872" t="str">
            <v>24.0327.1719</v>
          </cell>
          <cell r="Y3872" t="str">
            <v>37.1E04.1719</v>
          </cell>
          <cell r="Z3872">
            <v>0</v>
          </cell>
          <cell r="AA3872">
            <v>720000</v>
          </cell>
          <cell r="AB3872">
            <v>31</v>
          </cell>
          <cell r="AC3872">
            <v>670000</v>
          </cell>
        </row>
        <row r="3873">
          <cell r="X3873" t="str">
            <v>03.2259.0609</v>
          </cell>
          <cell r="Y3873" t="str">
            <v>37.8D06.0609</v>
          </cell>
          <cell r="Z3873">
            <v>0</v>
          </cell>
          <cell r="AA3873">
            <v>798000</v>
          </cell>
          <cell r="AB3873">
            <v>2</v>
          </cell>
          <cell r="AC3873">
            <v>671000</v>
          </cell>
        </row>
        <row r="3874">
          <cell r="X3874" t="str">
            <v>13.0159.0609</v>
          </cell>
          <cell r="Y3874" t="str">
            <v>37.8D06.0609</v>
          </cell>
          <cell r="Z3874">
            <v>0</v>
          </cell>
          <cell r="AA3874">
            <v>798000</v>
          </cell>
          <cell r="AB3874">
            <v>2</v>
          </cell>
          <cell r="AC3874">
            <v>671000</v>
          </cell>
        </row>
        <row r="3875">
          <cell r="X3875" t="str">
            <v>11.0002.1151</v>
          </cell>
          <cell r="Y3875" t="str">
            <v>37.8D10.1151</v>
          </cell>
          <cell r="Z3875">
            <v>0</v>
          </cell>
          <cell r="AA3875">
            <v>825000</v>
          </cell>
          <cell r="AB3875">
            <v>2</v>
          </cell>
          <cell r="AC3875">
            <v>672000</v>
          </cell>
        </row>
        <row r="3876">
          <cell r="X3876" t="str">
            <v>13.0025.0638</v>
          </cell>
          <cell r="Y3876" t="str">
            <v>37.8D06.0638</v>
          </cell>
          <cell r="Z3876">
            <v>237000</v>
          </cell>
          <cell r="AA3876">
            <v>1380000</v>
          </cell>
          <cell r="AB3876">
            <v>0</v>
          </cell>
          <cell r="AC3876">
            <v>1291000</v>
          </cell>
        </row>
        <row r="3877">
          <cell r="X3877" t="str">
            <v>11.0007.1151</v>
          </cell>
          <cell r="Y3877" t="str">
            <v>37.8D10.1151</v>
          </cell>
          <cell r="Z3877">
            <v>0</v>
          </cell>
          <cell r="AA3877">
            <v>825000</v>
          </cell>
          <cell r="AB3877">
            <v>2</v>
          </cell>
          <cell r="AC3877">
            <v>672000</v>
          </cell>
        </row>
        <row r="3878">
          <cell r="X3878" t="str">
            <v>23.0150.1562</v>
          </cell>
          <cell r="Y3878" t="str">
            <v>37.1E03.1562</v>
          </cell>
          <cell r="Z3878">
            <v>0</v>
          </cell>
          <cell r="AA3878">
            <v>713000</v>
          </cell>
          <cell r="AB3878">
            <v>1</v>
          </cell>
          <cell r="AC3878">
            <v>673000</v>
          </cell>
        </row>
        <row r="3879">
          <cell r="X3879" t="str">
            <v>12.0351.1192</v>
          </cell>
          <cell r="Y3879" t="str">
            <v>37.8D11.1192</v>
          </cell>
          <cell r="Z3879">
            <v>0</v>
          </cell>
          <cell r="AA3879">
            <v>830000</v>
          </cell>
          <cell r="AB3879">
            <v>2</v>
          </cell>
          <cell r="AC3879">
            <v>678000</v>
          </cell>
        </row>
        <row r="3880">
          <cell r="X3880" t="str">
            <v>03.1032.0503</v>
          </cell>
          <cell r="Y3880" t="str">
            <v>37.8D05.0503</v>
          </cell>
          <cell r="Z3880">
            <v>2000000</v>
          </cell>
          <cell r="AA3880">
            <v>2210000</v>
          </cell>
          <cell r="AB3880">
            <v>0</v>
          </cell>
          <cell r="AC3880">
            <v>2115000</v>
          </cell>
        </row>
        <row r="3881">
          <cell r="X3881" t="str">
            <v>20.0044.0503</v>
          </cell>
          <cell r="Y3881" t="str">
            <v>37.8D05.0503</v>
          </cell>
          <cell r="Z3881">
            <v>2000000</v>
          </cell>
          <cell r="AA3881">
            <v>2210000</v>
          </cell>
          <cell r="AB3881">
            <v>0</v>
          </cell>
          <cell r="AC3881">
            <v>2115000</v>
          </cell>
        </row>
        <row r="3882">
          <cell r="X3882" t="str">
            <v>02.0211.0156</v>
          </cell>
          <cell r="Y3882" t="str">
            <v>37.8B00.0156</v>
          </cell>
          <cell r="Z3882">
            <v>104000</v>
          </cell>
          <cell r="AA3882">
            <v>228000</v>
          </cell>
          <cell r="AB3882">
            <v>0</v>
          </cell>
          <cell r="AC3882">
            <v>184000</v>
          </cell>
        </row>
        <row r="3883">
          <cell r="X3883" t="str">
            <v>03.3606.0156</v>
          </cell>
          <cell r="Y3883" t="str">
            <v>37.8B00.0156</v>
          </cell>
          <cell r="Z3883">
            <v>104000</v>
          </cell>
          <cell r="AA3883">
            <v>228000</v>
          </cell>
          <cell r="AB3883">
            <v>0</v>
          </cell>
          <cell r="AC3883">
            <v>184000</v>
          </cell>
        </row>
        <row r="3884">
          <cell r="X3884" t="str">
            <v>10.0405.0156</v>
          </cell>
          <cell r="Y3884" t="str">
            <v>37.8B00.0156</v>
          </cell>
          <cell r="Z3884">
            <v>104000</v>
          </cell>
          <cell r="AA3884">
            <v>228000</v>
          </cell>
          <cell r="AB3884">
            <v>0</v>
          </cell>
          <cell r="AC3884">
            <v>184000</v>
          </cell>
        </row>
        <row r="3885">
          <cell r="X3885" t="str">
            <v>12.0377.1192</v>
          </cell>
          <cell r="Y3885" t="str">
            <v>37.8D11.1192</v>
          </cell>
          <cell r="Z3885">
            <v>0</v>
          </cell>
          <cell r="AA3885">
            <v>830000</v>
          </cell>
          <cell r="AB3885">
            <v>2</v>
          </cell>
          <cell r="AC3885">
            <v>678000</v>
          </cell>
        </row>
        <row r="3886">
          <cell r="X3886" t="str">
            <v>03.2240.0914</v>
          </cell>
          <cell r="Y3886" t="str">
            <v>37.8D08.0914</v>
          </cell>
          <cell r="Z3886">
            <v>0</v>
          </cell>
          <cell r="AA3886">
            <v>765000</v>
          </cell>
          <cell r="AB3886">
            <v>2</v>
          </cell>
          <cell r="AC3886">
            <v>680000</v>
          </cell>
        </row>
        <row r="3887">
          <cell r="X3887" t="str">
            <v>15.0154.0914</v>
          </cell>
          <cell r="Y3887" t="str">
            <v>37.8D08.0914</v>
          </cell>
          <cell r="Z3887">
            <v>0</v>
          </cell>
          <cell r="AA3887">
            <v>765000</v>
          </cell>
          <cell r="AB3887">
            <v>2</v>
          </cell>
          <cell r="AC3887">
            <v>680000</v>
          </cell>
        </row>
        <row r="3888">
          <cell r="X3888" t="str">
            <v>23.0170.1546</v>
          </cell>
          <cell r="Y3888" t="str">
            <v>37.1E03.1546</v>
          </cell>
          <cell r="Z3888">
            <v>0</v>
          </cell>
          <cell r="AA3888">
            <v>720000</v>
          </cell>
          <cell r="AB3888">
            <v>1</v>
          </cell>
          <cell r="AC3888">
            <v>680000</v>
          </cell>
        </row>
        <row r="3889">
          <cell r="X3889" t="str">
            <v>23.0171.1560</v>
          </cell>
          <cell r="Y3889" t="str">
            <v>37.1E03.1560</v>
          </cell>
          <cell r="Z3889">
            <v>0</v>
          </cell>
          <cell r="AA3889">
            <v>720000</v>
          </cell>
          <cell r="AB3889">
            <v>1</v>
          </cell>
          <cell r="AC3889">
            <v>680000</v>
          </cell>
        </row>
        <row r="3890">
          <cell r="X3890" t="str">
            <v>03.2107.0934</v>
          </cell>
          <cell r="Y3890" t="str">
            <v>37.8D08.0934</v>
          </cell>
          <cell r="Z3890">
            <v>7000</v>
          </cell>
          <cell r="AA3890">
            <v>35000</v>
          </cell>
          <cell r="AB3890">
            <v>0</v>
          </cell>
          <cell r="AC3890">
            <v>25000</v>
          </cell>
        </row>
        <row r="3891">
          <cell r="X3891" t="str">
            <v>03.2107.0935</v>
          </cell>
          <cell r="Y3891" t="str">
            <v>37.8D08.0935</v>
          </cell>
          <cell r="Z3891">
            <v>44000</v>
          </cell>
          <cell r="AA3891">
            <v>111000</v>
          </cell>
          <cell r="AB3891">
            <v>0</v>
          </cell>
          <cell r="AC3891">
            <v>90000</v>
          </cell>
        </row>
        <row r="3892">
          <cell r="X3892" t="str">
            <v>02.0269.0318</v>
          </cell>
          <cell r="Y3892" t="str">
            <v>37.8D02.0318</v>
          </cell>
          <cell r="Z3892">
            <v>0</v>
          </cell>
          <cell r="AA3892">
            <v>791000</v>
          </cell>
          <cell r="AB3892">
            <v>4</v>
          </cell>
          <cell r="AC3892">
            <v>680000</v>
          </cell>
        </row>
        <row r="3893">
          <cell r="X3893" t="str">
            <v>02.0278.0318</v>
          </cell>
          <cell r="Y3893" t="str">
            <v>37.8D02.0318</v>
          </cell>
          <cell r="Z3893">
            <v>0</v>
          </cell>
          <cell r="AA3893">
            <v>791000</v>
          </cell>
          <cell r="AB3893">
            <v>4</v>
          </cell>
          <cell r="AC3893">
            <v>680000</v>
          </cell>
        </row>
        <row r="3894">
          <cell r="X3894" t="str">
            <v>02.0279.0318</v>
          </cell>
          <cell r="Y3894" t="str">
            <v>37.8D02.0318</v>
          </cell>
          <cell r="Z3894">
            <v>0</v>
          </cell>
          <cell r="AA3894">
            <v>791000</v>
          </cell>
          <cell r="AB3894">
            <v>4</v>
          </cell>
          <cell r="AC3894">
            <v>680000</v>
          </cell>
        </row>
        <row r="3895">
          <cell r="X3895" t="str">
            <v>02.0282.0318</v>
          </cell>
          <cell r="Y3895" t="str">
            <v>37.8D02.0318</v>
          </cell>
          <cell r="Z3895">
            <v>0</v>
          </cell>
          <cell r="AA3895">
            <v>791000</v>
          </cell>
          <cell r="AB3895">
            <v>4</v>
          </cell>
          <cell r="AC3895">
            <v>680000</v>
          </cell>
        </row>
        <row r="3896">
          <cell r="X3896" t="str">
            <v>02.0544.1426</v>
          </cell>
          <cell r="Y3896" t="str">
            <v>37.1E02.1426</v>
          </cell>
          <cell r="Z3896">
            <v>0</v>
          </cell>
          <cell r="AA3896">
            <v>730000</v>
          </cell>
          <cell r="AB3896">
            <v>3</v>
          </cell>
          <cell r="AC3896">
            <v>682000</v>
          </cell>
        </row>
        <row r="3897">
          <cell r="X3897" t="str">
            <v>02.0545.1426</v>
          </cell>
          <cell r="Y3897" t="str">
            <v>37.1E02.1426</v>
          </cell>
          <cell r="Z3897">
            <v>0</v>
          </cell>
          <cell r="AA3897">
            <v>730000</v>
          </cell>
          <cell r="AB3897">
            <v>3</v>
          </cell>
          <cell r="AC3897">
            <v>682000</v>
          </cell>
        </row>
        <row r="3898">
          <cell r="X3898" t="str">
            <v>02.0546.1426</v>
          </cell>
          <cell r="Y3898" t="str">
            <v>37.1E02.1426</v>
          </cell>
          <cell r="Z3898">
            <v>0</v>
          </cell>
          <cell r="AA3898">
            <v>730000</v>
          </cell>
          <cell r="AB3898">
            <v>3</v>
          </cell>
          <cell r="AC3898">
            <v>682000</v>
          </cell>
        </row>
        <row r="3899">
          <cell r="X3899" t="str">
            <v>05.0029.0330</v>
          </cell>
          <cell r="Y3899" t="str">
            <v>37.8D03.0330</v>
          </cell>
          <cell r="Z3899">
            <v>0</v>
          </cell>
          <cell r="AA3899">
            <v>967000</v>
          </cell>
          <cell r="AB3899">
            <v>3</v>
          </cell>
          <cell r="AC3899">
            <v>688000</v>
          </cell>
        </row>
        <row r="3900">
          <cell r="X3900" t="str">
            <v>05.0030.0330</v>
          </cell>
          <cell r="Y3900" t="str">
            <v>37.8D03.0330</v>
          </cell>
          <cell r="Z3900">
            <v>0</v>
          </cell>
          <cell r="AA3900">
            <v>967000</v>
          </cell>
          <cell r="AB3900">
            <v>3</v>
          </cell>
          <cell r="AC3900">
            <v>688000</v>
          </cell>
        </row>
        <row r="3901">
          <cell r="X3901" t="str">
            <v>05.0031.0330</v>
          </cell>
          <cell r="Y3901" t="str">
            <v>37.8D03.0330</v>
          </cell>
          <cell r="Z3901">
            <v>0</v>
          </cell>
          <cell r="AA3901">
            <v>967000</v>
          </cell>
          <cell r="AB3901">
            <v>3</v>
          </cell>
          <cell r="AC3901">
            <v>688000</v>
          </cell>
        </row>
        <row r="3902">
          <cell r="X3902" t="str">
            <v>02.0577.1425</v>
          </cell>
          <cell r="Y3902" t="str">
            <v>37.1E02.1425</v>
          </cell>
          <cell r="Z3902">
            <v>0</v>
          </cell>
          <cell r="AA3902">
            <v>754000</v>
          </cell>
          <cell r="AB3902">
            <v>13</v>
          </cell>
          <cell r="AC3902">
            <v>706000</v>
          </cell>
        </row>
        <row r="3903">
          <cell r="X3903" t="str">
            <v>02.0578.1425</v>
          </cell>
          <cell r="Y3903" t="str">
            <v>37.1E02.1425</v>
          </cell>
          <cell r="Z3903">
            <v>0</v>
          </cell>
          <cell r="AA3903">
            <v>754000</v>
          </cell>
          <cell r="AB3903">
            <v>13</v>
          </cell>
          <cell r="AC3903">
            <v>706000</v>
          </cell>
        </row>
        <row r="3904">
          <cell r="X3904" t="str">
            <v>02.0579.1425</v>
          </cell>
          <cell r="Y3904" t="str">
            <v>37.1E02.1425</v>
          </cell>
          <cell r="Z3904">
            <v>0</v>
          </cell>
          <cell r="AA3904">
            <v>754000</v>
          </cell>
          <cell r="AB3904">
            <v>13</v>
          </cell>
          <cell r="AC3904">
            <v>706000</v>
          </cell>
        </row>
        <row r="3905">
          <cell r="X3905" t="str">
            <v>02.0580.1425</v>
          </cell>
          <cell r="Y3905" t="str">
            <v>37.1E02.1425</v>
          </cell>
          <cell r="Z3905">
            <v>0</v>
          </cell>
          <cell r="AA3905">
            <v>754000</v>
          </cell>
          <cell r="AB3905">
            <v>13</v>
          </cell>
          <cell r="AC3905">
            <v>706000</v>
          </cell>
        </row>
        <row r="3906">
          <cell r="X3906" t="str">
            <v>02.0581.1425</v>
          </cell>
          <cell r="Y3906" t="str">
            <v>37.1E02.1425</v>
          </cell>
          <cell r="Z3906">
            <v>0</v>
          </cell>
          <cell r="AA3906">
            <v>754000</v>
          </cell>
          <cell r="AB3906">
            <v>13</v>
          </cell>
          <cell r="AC3906">
            <v>706000</v>
          </cell>
        </row>
        <row r="3907">
          <cell r="X3907" t="str">
            <v>02.0582.1425</v>
          </cell>
          <cell r="Y3907" t="str">
            <v>37.1E02.1425</v>
          </cell>
          <cell r="Z3907">
            <v>0</v>
          </cell>
          <cell r="AA3907">
            <v>754000</v>
          </cell>
          <cell r="AB3907">
            <v>13</v>
          </cell>
          <cell r="AC3907">
            <v>706000</v>
          </cell>
        </row>
        <row r="3908">
          <cell r="X3908" t="str">
            <v>13.0239.0645</v>
          </cell>
          <cell r="Y3908" t="str">
            <v>37.8D06.0645</v>
          </cell>
          <cell r="Z3908">
            <v>110000</v>
          </cell>
          <cell r="AA3908">
            <v>177000</v>
          </cell>
          <cell r="AB3908">
            <v>0</v>
          </cell>
          <cell r="AC3908">
            <v>155000</v>
          </cell>
        </row>
        <row r="3909">
          <cell r="X3909" t="str">
            <v>02.0583.1425</v>
          </cell>
          <cell r="Y3909" t="str">
            <v>37.1E02.1425</v>
          </cell>
          <cell r="Z3909">
            <v>0</v>
          </cell>
          <cell r="AA3909">
            <v>754000</v>
          </cell>
          <cell r="AB3909">
            <v>13</v>
          </cell>
          <cell r="AC3909">
            <v>706000</v>
          </cell>
        </row>
        <row r="3910">
          <cell r="X3910" t="str">
            <v>13.0232.0647</v>
          </cell>
          <cell r="Y3910" t="str">
            <v>37.8D06.0647</v>
          </cell>
          <cell r="Z3910">
            <v>300000</v>
          </cell>
          <cell r="AA3910">
            <v>519000</v>
          </cell>
          <cell r="AB3910">
            <v>0</v>
          </cell>
          <cell r="AC3910">
            <v>430000</v>
          </cell>
        </row>
        <row r="3911">
          <cell r="X3911" t="str">
            <v>02.0584.1425</v>
          </cell>
          <cell r="Y3911" t="str">
            <v>37.1E02.1425</v>
          </cell>
          <cell r="Z3911">
            <v>0</v>
          </cell>
          <cell r="AA3911">
            <v>754000</v>
          </cell>
          <cell r="AB3911">
            <v>13</v>
          </cell>
          <cell r="AC3911">
            <v>706000</v>
          </cell>
        </row>
        <row r="3912">
          <cell r="X3912" t="str">
            <v>23.0087.1425</v>
          </cell>
          <cell r="Y3912" t="str">
            <v>37.1E02.1425</v>
          </cell>
          <cell r="Z3912">
            <v>0</v>
          </cell>
          <cell r="AA3912">
            <v>754000</v>
          </cell>
          <cell r="AB3912">
            <v>13</v>
          </cell>
          <cell r="AC3912">
            <v>706000</v>
          </cell>
        </row>
        <row r="3913">
          <cell r="X3913" t="str">
            <v>23.0088.1425</v>
          </cell>
          <cell r="Y3913" t="str">
            <v>37.1E02.1425</v>
          </cell>
          <cell r="Z3913">
            <v>0</v>
          </cell>
          <cell r="AA3913">
            <v>754000</v>
          </cell>
          <cell r="AB3913">
            <v>13</v>
          </cell>
          <cell r="AC3913">
            <v>706000</v>
          </cell>
        </row>
        <row r="3914">
          <cell r="X3914" t="str">
            <v>23.0089.1425</v>
          </cell>
          <cell r="Y3914" t="str">
            <v>37.1E02.1425</v>
          </cell>
          <cell r="Z3914">
            <v>0</v>
          </cell>
          <cell r="AA3914">
            <v>754000</v>
          </cell>
          <cell r="AB3914">
            <v>13</v>
          </cell>
          <cell r="AC3914">
            <v>706000</v>
          </cell>
        </row>
        <row r="3915">
          <cell r="X3915" t="str">
            <v>23.0090.1425</v>
          </cell>
          <cell r="Y3915" t="str">
            <v>37.1E02.1425</v>
          </cell>
          <cell r="Z3915">
            <v>0</v>
          </cell>
          <cell r="AA3915">
            <v>754000</v>
          </cell>
          <cell r="AB3915">
            <v>13</v>
          </cell>
          <cell r="AC3915">
            <v>706000</v>
          </cell>
        </row>
        <row r="3916">
          <cell r="X3916" t="str">
            <v>23.0091.1425</v>
          </cell>
          <cell r="Y3916" t="str">
            <v>37.1E02.1425</v>
          </cell>
          <cell r="Z3916">
            <v>0</v>
          </cell>
          <cell r="AA3916">
            <v>754000</v>
          </cell>
          <cell r="AB3916">
            <v>13</v>
          </cell>
          <cell r="AC3916">
            <v>706000</v>
          </cell>
        </row>
        <row r="3917">
          <cell r="X3917" t="str">
            <v>03.1665.0773</v>
          </cell>
          <cell r="Y3917" t="str">
            <v>37.8D07.0773</v>
          </cell>
          <cell r="Z3917">
            <v>440000</v>
          </cell>
          <cell r="AA3917">
            <v>879000</v>
          </cell>
          <cell r="AB3917">
            <v>3</v>
          </cell>
          <cell r="AC3917">
            <v>720000</v>
          </cell>
        </row>
        <row r="3918">
          <cell r="X3918" t="str">
            <v>14.0174.0773</v>
          </cell>
          <cell r="Y3918" t="str">
            <v>37.8D07.0773</v>
          </cell>
          <cell r="Z3918">
            <v>440000</v>
          </cell>
          <cell r="AA3918">
            <v>879000</v>
          </cell>
          <cell r="AB3918">
            <v>3</v>
          </cell>
          <cell r="AC3918">
            <v>720000</v>
          </cell>
        </row>
        <row r="3919">
          <cell r="X3919" t="str">
            <v>28.0033.0773</v>
          </cell>
          <cell r="Y3919" t="str">
            <v>37.8D07.0773</v>
          </cell>
          <cell r="Z3919">
            <v>440000</v>
          </cell>
          <cell r="AA3919">
            <v>879000</v>
          </cell>
          <cell r="AB3919">
            <v>3</v>
          </cell>
          <cell r="AC3919">
            <v>720000</v>
          </cell>
        </row>
        <row r="3920">
          <cell r="X3920" t="str">
            <v>02.0601.0302</v>
          </cell>
          <cell r="Y3920" t="str">
            <v>37.8D02.0302</v>
          </cell>
          <cell r="Z3920">
            <v>0</v>
          </cell>
          <cell r="AA3920">
            <v>848000</v>
          </cell>
          <cell r="AB3920">
            <v>9</v>
          </cell>
          <cell r="AC3920">
            <v>721000</v>
          </cell>
        </row>
        <row r="3921">
          <cell r="X3921" t="str">
            <v>02.0602.0302</v>
          </cell>
          <cell r="Y3921" t="str">
            <v>37.8D02.0302</v>
          </cell>
          <cell r="Z3921">
            <v>0</v>
          </cell>
          <cell r="AA3921">
            <v>848000</v>
          </cell>
          <cell r="AB3921">
            <v>9</v>
          </cell>
          <cell r="AC3921">
            <v>721000</v>
          </cell>
        </row>
        <row r="3922">
          <cell r="X3922" t="str">
            <v>02.0603.0302</v>
          </cell>
          <cell r="Y3922" t="str">
            <v>37.8D02.0302</v>
          </cell>
          <cell r="Z3922">
            <v>0</v>
          </cell>
          <cell r="AA3922">
            <v>848000</v>
          </cell>
          <cell r="AB3922">
            <v>9</v>
          </cell>
          <cell r="AC3922">
            <v>721000</v>
          </cell>
        </row>
        <row r="3923">
          <cell r="X3923" t="str">
            <v>23.0209.1606</v>
          </cell>
          <cell r="Y3923" t="str">
            <v>37.1E03.1606</v>
          </cell>
          <cell r="Z3923">
            <v>6000</v>
          </cell>
          <cell r="AA3923">
            <v>8400</v>
          </cell>
          <cell r="AB3923">
            <v>0</v>
          </cell>
          <cell r="AC3923">
            <v>8000</v>
          </cell>
        </row>
        <row r="3924">
          <cell r="X3924" t="str">
            <v>02.0604.0302</v>
          </cell>
          <cell r="Y3924" t="str">
            <v>37.8D02.0302</v>
          </cell>
          <cell r="Z3924">
            <v>0</v>
          </cell>
          <cell r="AA3924">
            <v>848000</v>
          </cell>
          <cell r="AB3924">
            <v>9</v>
          </cell>
          <cell r="AC3924">
            <v>721000</v>
          </cell>
        </row>
        <row r="3925">
          <cell r="X3925" t="str">
            <v>03.2380.0302</v>
          </cell>
          <cell r="Y3925" t="str">
            <v>37.8D02.0302</v>
          </cell>
          <cell r="Z3925">
            <v>0</v>
          </cell>
          <cell r="AA3925">
            <v>848000</v>
          </cell>
          <cell r="AB3925">
            <v>9</v>
          </cell>
          <cell r="AC3925">
            <v>721000</v>
          </cell>
        </row>
        <row r="3926">
          <cell r="X3926" t="str">
            <v>03.4207.0302</v>
          </cell>
          <cell r="Y3926" t="str">
            <v>37.8D02.0302</v>
          </cell>
          <cell r="Z3926">
            <v>0</v>
          </cell>
          <cell r="AA3926">
            <v>848000</v>
          </cell>
          <cell r="AB3926">
            <v>9</v>
          </cell>
          <cell r="AC3926">
            <v>721000</v>
          </cell>
        </row>
        <row r="3927">
          <cell r="X3927" t="str">
            <v>03.4208.0302</v>
          </cell>
          <cell r="Y3927" t="str">
            <v>37.8D02.0302</v>
          </cell>
          <cell r="Z3927">
            <v>0</v>
          </cell>
          <cell r="AA3927">
            <v>848000</v>
          </cell>
          <cell r="AB3927">
            <v>9</v>
          </cell>
          <cell r="AC3927">
            <v>721000</v>
          </cell>
        </row>
        <row r="3928">
          <cell r="X3928" t="str">
            <v>03.4209.0302</v>
          </cell>
          <cell r="Y3928" t="str">
            <v>37.8D02.0302</v>
          </cell>
          <cell r="Z3928">
            <v>0</v>
          </cell>
          <cell r="AA3928">
            <v>848000</v>
          </cell>
          <cell r="AB3928">
            <v>9</v>
          </cell>
          <cell r="AC3928">
            <v>721000</v>
          </cell>
        </row>
        <row r="3929">
          <cell r="X3929" t="str">
            <v>03.4210.0302</v>
          </cell>
          <cell r="Y3929" t="str">
            <v>37.8D02.0302</v>
          </cell>
          <cell r="Z3929">
            <v>0</v>
          </cell>
          <cell r="AA3929">
            <v>848000</v>
          </cell>
          <cell r="AB3929">
            <v>9</v>
          </cell>
          <cell r="AC3929">
            <v>721000</v>
          </cell>
        </row>
        <row r="3930">
          <cell r="X3930" t="str">
            <v>05.0093.0327</v>
          </cell>
          <cell r="Y3930" t="str">
            <v>37.8D03.0327</v>
          </cell>
          <cell r="Z3930">
            <v>0</v>
          </cell>
          <cell r="AA3930">
            <v>1144000</v>
          </cell>
          <cell r="AB3930">
            <v>2</v>
          </cell>
          <cell r="AC3930">
            <v>724000</v>
          </cell>
        </row>
        <row r="3931">
          <cell r="X3931" t="str">
            <v>05.0097.0327</v>
          </cell>
          <cell r="Y3931" t="str">
            <v>37.8D03.0327</v>
          </cell>
          <cell r="Z3931">
            <v>0</v>
          </cell>
          <cell r="AA3931">
            <v>1144000</v>
          </cell>
          <cell r="AB3931">
            <v>2</v>
          </cell>
          <cell r="AC3931">
            <v>724000</v>
          </cell>
        </row>
        <row r="3932">
          <cell r="X3932" t="str">
            <v>15.0241.1003</v>
          </cell>
          <cell r="Y3932" t="str">
            <v>37.8D08.1003</v>
          </cell>
          <cell r="Z3932">
            <v>0</v>
          </cell>
          <cell r="AA3932">
            <v>834000</v>
          </cell>
          <cell r="AB3932">
            <v>7</v>
          </cell>
          <cell r="AC3932">
            <v>728000</v>
          </cell>
        </row>
        <row r="3933">
          <cell r="X3933" t="str">
            <v>15.0244.1003</v>
          </cell>
          <cell r="Y3933" t="str">
            <v>37.8D08.1003</v>
          </cell>
          <cell r="Z3933">
            <v>0</v>
          </cell>
          <cell r="AA3933">
            <v>834000</v>
          </cell>
          <cell r="AB3933">
            <v>7</v>
          </cell>
          <cell r="AC3933">
            <v>728000</v>
          </cell>
        </row>
        <row r="3934">
          <cell r="X3934" t="str">
            <v>15.0245.1003</v>
          </cell>
          <cell r="Y3934" t="str">
            <v>37.8D08.1003</v>
          </cell>
          <cell r="Z3934">
            <v>0</v>
          </cell>
          <cell r="AA3934">
            <v>834000</v>
          </cell>
          <cell r="AB3934">
            <v>7</v>
          </cell>
          <cell r="AC3934">
            <v>728000</v>
          </cell>
        </row>
        <row r="3935">
          <cell r="X3935" t="str">
            <v>15.0246.1003</v>
          </cell>
          <cell r="Y3935" t="str">
            <v>37.8D08.1003</v>
          </cell>
          <cell r="Z3935">
            <v>0</v>
          </cell>
          <cell r="AA3935">
            <v>834000</v>
          </cell>
          <cell r="AB3935">
            <v>7</v>
          </cell>
          <cell r="AC3935">
            <v>728000</v>
          </cell>
        </row>
        <row r="3936">
          <cell r="X3936" t="str">
            <v>15.0247.1003</v>
          </cell>
          <cell r="Y3936" t="str">
            <v>37.8D08.1003</v>
          </cell>
          <cell r="Z3936">
            <v>0</v>
          </cell>
          <cell r="AA3936">
            <v>834000</v>
          </cell>
          <cell r="AB3936">
            <v>7</v>
          </cell>
          <cell r="AC3936">
            <v>728000</v>
          </cell>
        </row>
        <row r="3937">
          <cell r="X3937" t="str">
            <v>03.3064.0372</v>
          </cell>
          <cell r="Y3937" t="str">
            <v>37.8D05.0372</v>
          </cell>
          <cell r="Z3937">
            <v>2556000</v>
          </cell>
          <cell r="AA3937">
            <v>6514000</v>
          </cell>
          <cell r="AB3937">
            <v>10</v>
          </cell>
          <cell r="AC3937">
            <v>5399000</v>
          </cell>
        </row>
        <row r="3938">
          <cell r="X3938" t="str">
            <v>10.0025.0372</v>
          </cell>
          <cell r="Y3938" t="str">
            <v>37.8D05.0372</v>
          </cell>
          <cell r="Z3938">
            <v>2556000</v>
          </cell>
          <cell r="AA3938">
            <v>6514000</v>
          </cell>
          <cell r="AB3938">
            <v>10</v>
          </cell>
          <cell r="AC3938">
            <v>5399000</v>
          </cell>
        </row>
        <row r="3939">
          <cell r="X3939" t="str">
            <v>10.0026.0372</v>
          </cell>
          <cell r="Y3939" t="str">
            <v>37.8D05.0372</v>
          </cell>
          <cell r="Z3939">
            <v>2556000</v>
          </cell>
          <cell r="AA3939">
            <v>6514000</v>
          </cell>
          <cell r="AB3939">
            <v>10</v>
          </cell>
          <cell r="AC3939">
            <v>5399000</v>
          </cell>
        </row>
        <row r="3940">
          <cell r="X3940" t="str">
            <v>10.0027.0372</v>
          </cell>
          <cell r="Y3940" t="str">
            <v>37.8D05.0372</v>
          </cell>
          <cell r="Z3940">
            <v>2556000</v>
          </cell>
          <cell r="AA3940">
            <v>6514000</v>
          </cell>
          <cell r="AB3940">
            <v>10</v>
          </cell>
          <cell r="AC3940">
            <v>5399000</v>
          </cell>
        </row>
        <row r="3941">
          <cell r="X3941" t="str">
            <v>10.0028.0372</v>
          </cell>
          <cell r="Y3941" t="str">
            <v>37.8D05.0372</v>
          </cell>
          <cell r="Z3941">
            <v>2556000</v>
          </cell>
          <cell r="AA3941">
            <v>6514000</v>
          </cell>
          <cell r="AB3941">
            <v>10</v>
          </cell>
          <cell r="AC3941">
            <v>5399000</v>
          </cell>
        </row>
        <row r="3942">
          <cell r="X3942" t="str">
            <v>10.0030.0372</v>
          </cell>
          <cell r="Y3942" t="str">
            <v>37.8D05.0372</v>
          </cell>
          <cell r="Z3942">
            <v>2556000</v>
          </cell>
          <cell r="AA3942">
            <v>6514000</v>
          </cell>
          <cell r="AB3942">
            <v>10</v>
          </cell>
          <cell r="AC3942">
            <v>5399000</v>
          </cell>
        </row>
        <row r="3943">
          <cell r="X3943" t="str">
            <v>10.0031.0372</v>
          </cell>
          <cell r="Y3943" t="str">
            <v>37.8D05.0372</v>
          </cell>
          <cell r="Z3943">
            <v>2556000</v>
          </cell>
          <cell r="AA3943">
            <v>6514000</v>
          </cell>
          <cell r="AB3943">
            <v>10</v>
          </cell>
          <cell r="AC3943">
            <v>5399000</v>
          </cell>
        </row>
        <row r="3944">
          <cell r="X3944" t="str">
            <v>10.0033.0372</v>
          </cell>
          <cell r="Y3944" t="str">
            <v>37.8D05.0372</v>
          </cell>
          <cell r="Z3944">
            <v>2556000</v>
          </cell>
          <cell r="AA3944">
            <v>6514000</v>
          </cell>
          <cell r="AB3944">
            <v>10</v>
          </cell>
          <cell r="AC3944">
            <v>5399000</v>
          </cell>
        </row>
        <row r="3945">
          <cell r="X3945" t="str">
            <v>10.0034.0372</v>
          </cell>
          <cell r="Y3945" t="str">
            <v>37.8D05.0372</v>
          </cell>
          <cell r="Z3945">
            <v>2556000</v>
          </cell>
          <cell r="AA3945">
            <v>6514000</v>
          </cell>
          <cell r="AB3945">
            <v>10</v>
          </cell>
          <cell r="AC3945">
            <v>5399000</v>
          </cell>
        </row>
        <row r="3946">
          <cell r="X3946" t="str">
            <v>27.0024.0372</v>
          </cell>
          <cell r="Y3946" t="str">
            <v>37.8D05.0372</v>
          </cell>
          <cell r="Z3946">
            <v>2556000</v>
          </cell>
          <cell r="AA3946">
            <v>6514000</v>
          </cell>
          <cell r="AB3946">
            <v>10</v>
          </cell>
          <cell r="AC3946">
            <v>5399000</v>
          </cell>
        </row>
        <row r="3947">
          <cell r="X3947" t="str">
            <v>03.2113.0936</v>
          </cell>
          <cell r="Y3947" t="str">
            <v>37.8D08.0936</v>
          </cell>
          <cell r="Z3947">
            <v>4675000</v>
          </cell>
          <cell r="AA3947">
            <v>5809000</v>
          </cell>
          <cell r="AB3947">
            <v>0</v>
          </cell>
          <cell r="AC3947">
            <v>5375000</v>
          </cell>
        </row>
        <row r="3948">
          <cell r="X3948" t="str">
            <v>03.4232.0936</v>
          </cell>
          <cell r="Y3948" t="str">
            <v>37.8D08.0936</v>
          </cell>
          <cell r="Z3948">
            <v>4675000</v>
          </cell>
          <cell r="AA3948">
            <v>5809000</v>
          </cell>
          <cell r="AB3948">
            <v>0</v>
          </cell>
          <cell r="AC3948">
            <v>5375000</v>
          </cell>
        </row>
        <row r="3949">
          <cell r="X3949" t="str">
            <v>15.0015.0936</v>
          </cell>
          <cell r="Y3949" t="str">
            <v>37.8D08.0936</v>
          </cell>
          <cell r="Z3949">
            <v>4675000</v>
          </cell>
          <cell r="AA3949">
            <v>5809000</v>
          </cell>
          <cell r="AB3949">
            <v>0</v>
          </cell>
          <cell r="AC3949">
            <v>5375000</v>
          </cell>
        </row>
        <row r="3950">
          <cell r="X3950" t="str">
            <v>15.0389.0936</v>
          </cell>
          <cell r="Y3950" t="str">
            <v>37.8D08.0936</v>
          </cell>
          <cell r="Z3950">
            <v>4675000</v>
          </cell>
          <cell r="AA3950">
            <v>5809000</v>
          </cell>
          <cell r="AB3950">
            <v>0</v>
          </cell>
          <cell r="AC3950">
            <v>5375000</v>
          </cell>
        </row>
        <row r="3951">
          <cell r="X3951" t="str">
            <v>15.0248.1003</v>
          </cell>
          <cell r="Y3951" t="str">
            <v>37.8D08.1003</v>
          </cell>
          <cell r="Z3951">
            <v>0</v>
          </cell>
          <cell r="AA3951">
            <v>834000</v>
          </cell>
          <cell r="AB3951">
            <v>7</v>
          </cell>
          <cell r="AC3951">
            <v>728000</v>
          </cell>
        </row>
        <row r="3952">
          <cell r="X3952" t="str">
            <v>15.0249.1003</v>
          </cell>
          <cell r="Y3952" t="str">
            <v>37.8D08.1003</v>
          </cell>
          <cell r="Z3952">
            <v>0</v>
          </cell>
          <cell r="AA3952">
            <v>834000</v>
          </cell>
          <cell r="AB3952">
            <v>7</v>
          </cell>
          <cell r="AC3952">
            <v>728000</v>
          </cell>
        </row>
        <row r="3953">
          <cell r="X3953" t="str">
            <v>02.0620.1787</v>
          </cell>
          <cell r="Y3953" t="str">
            <v>37.3F00.1787</v>
          </cell>
          <cell r="Z3953">
            <v>0</v>
          </cell>
          <cell r="AA3953">
            <v>827000</v>
          </cell>
          <cell r="AB3953">
            <v>1</v>
          </cell>
          <cell r="AC3953">
            <v>729000</v>
          </cell>
        </row>
        <row r="3954">
          <cell r="X3954" t="str">
            <v>02.0613.1796</v>
          </cell>
          <cell r="Y3954" t="str">
            <v>37.3F00.1796</v>
          </cell>
          <cell r="Z3954">
            <v>0</v>
          </cell>
          <cell r="AA3954">
            <v>767000</v>
          </cell>
          <cell r="AB3954">
            <v>4</v>
          </cell>
          <cell r="AC3954">
            <v>729000</v>
          </cell>
        </row>
        <row r="3955">
          <cell r="X3955" t="str">
            <v>02.0614.1796</v>
          </cell>
          <cell r="Y3955" t="str">
            <v>37.3F00.1796</v>
          </cell>
          <cell r="Z3955">
            <v>0</v>
          </cell>
          <cell r="AA3955">
            <v>767000</v>
          </cell>
          <cell r="AB3955">
            <v>4</v>
          </cell>
          <cell r="AC3955">
            <v>729000</v>
          </cell>
        </row>
        <row r="3956">
          <cell r="X3956" t="str">
            <v>03.3323.0453</v>
          </cell>
          <cell r="Y3956" t="str">
            <v>37.8D05.0453</v>
          </cell>
          <cell r="Z3956">
            <v>1650000</v>
          </cell>
          <cell r="AA3956">
            <v>2789000</v>
          </cell>
          <cell r="AB3956">
            <v>0</v>
          </cell>
          <cell r="AC3956">
            <v>2264000</v>
          </cell>
        </row>
        <row r="3957">
          <cell r="X3957" t="str">
            <v>02.0616.1796</v>
          </cell>
          <cell r="Y3957" t="str">
            <v>37.3F00.1796</v>
          </cell>
          <cell r="Z3957">
            <v>0</v>
          </cell>
          <cell r="AA3957">
            <v>767000</v>
          </cell>
          <cell r="AB3957">
            <v>4</v>
          </cell>
          <cell r="AC3957">
            <v>729000</v>
          </cell>
        </row>
        <row r="3958">
          <cell r="X3958" t="str">
            <v>02.0617.1796</v>
          </cell>
          <cell r="Y3958" t="str">
            <v>37.3F00.1796</v>
          </cell>
          <cell r="Z3958">
            <v>0</v>
          </cell>
          <cell r="AA3958">
            <v>767000</v>
          </cell>
          <cell r="AB3958">
            <v>4</v>
          </cell>
          <cell r="AC3958">
            <v>729000</v>
          </cell>
        </row>
        <row r="3959">
          <cell r="X3959" t="str">
            <v>02.0485.0147</v>
          </cell>
          <cell r="Y3959" t="str">
            <v>37.8B00.0147</v>
          </cell>
          <cell r="Z3959">
            <v>0</v>
          </cell>
          <cell r="AA3959">
            <v>824000</v>
          </cell>
          <cell r="AB3959">
            <v>2</v>
          </cell>
          <cell r="AC3959">
            <v>739000</v>
          </cell>
        </row>
        <row r="3960">
          <cell r="X3960" t="str">
            <v>02.0492.0147</v>
          </cell>
          <cell r="Y3960" t="str">
            <v>37.8B00.0147</v>
          </cell>
          <cell r="Z3960">
            <v>0</v>
          </cell>
          <cell r="AA3960">
            <v>824000</v>
          </cell>
          <cell r="AB3960">
            <v>2</v>
          </cell>
          <cell r="AC3960">
            <v>739000</v>
          </cell>
        </row>
        <row r="3961">
          <cell r="X3961" t="str">
            <v>02.0377.0170</v>
          </cell>
          <cell r="Y3961" t="str">
            <v>37.8B00.0170</v>
          </cell>
          <cell r="Z3961">
            <v>0</v>
          </cell>
          <cell r="AA3961">
            <v>808000</v>
          </cell>
          <cell r="AB3961">
            <v>6</v>
          </cell>
          <cell r="AC3961">
            <v>739000</v>
          </cell>
        </row>
        <row r="3962">
          <cell r="X3962" t="str">
            <v>03.3149.0393</v>
          </cell>
          <cell r="Y3962" t="str">
            <v>37.8D05.0393</v>
          </cell>
          <cell r="Z3962">
            <v>4785000</v>
          </cell>
          <cell r="AA3962">
            <v>14042000</v>
          </cell>
          <cell r="AB3962">
            <v>30</v>
          </cell>
          <cell r="AC3962">
            <v>12000000</v>
          </cell>
        </row>
        <row r="3963">
          <cell r="X3963" t="str">
            <v>03.3153.0393</v>
          </cell>
          <cell r="Y3963" t="str">
            <v>37.8D05.0393</v>
          </cell>
          <cell r="Z3963">
            <v>4785000</v>
          </cell>
          <cell r="AA3963">
            <v>14042000</v>
          </cell>
          <cell r="AB3963">
            <v>30</v>
          </cell>
          <cell r="AC3963">
            <v>12000000</v>
          </cell>
        </row>
        <row r="3964">
          <cell r="X3964" t="str">
            <v>03.3171.0393</v>
          </cell>
          <cell r="Y3964" t="str">
            <v>37.8D05.0393</v>
          </cell>
          <cell r="Z3964">
            <v>4785000</v>
          </cell>
          <cell r="AA3964">
            <v>14042000</v>
          </cell>
          <cell r="AB3964">
            <v>30</v>
          </cell>
          <cell r="AC3964">
            <v>12000000</v>
          </cell>
        </row>
        <row r="3965">
          <cell r="X3965" t="str">
            <v>03.3172.0393</v>
          </cell>
          <cell r="Y3965" t="str">
            <v>37.8D05.0393</v>
          </cell>
          <cell r="Z3965">
            <v>4785000</v>
          </cell>
          <cell r="AA3965">
            <v>14042000</v>
          </cell>
          <cell r="AB3965">
            <v>30</v>
          </cell>
          <cell r="AC3965">
            <v>12000000</v>
          </cell>
        </row>
        <row r="3966">
          <cell r="X3966" t="str">
            <v>03.3173.0393</v>
          </cell>
          <cell r="Y3966" t="str">
            <v>37.8D05.0393</v>
          </cell>
          <cell r="Z3966">
            <v>4785000</v>
          </cell>
          <cell r="AA3966">
            <v>14042000</v>
          </cell>
          <cell r="AB3966">
            <v>30</v>
          </cell>
          <cell r="AC3966">
            <v>12000000</v>
          </cell>
        </row>
        <row r="3967">
          <cell r="X3967" t="str">
            <v>03.3174.0393</v>
          </cell>
          <cell r="Y3967" t="str">
            <v>37.8D05.0393</v>
          </cell>
          <cell r="Z3967">
            <v>4785000</v>
          </cell>
          <cell r="AA3967">
            <v>14042000</v>
          </cell>
          <cell r="AB3967">
            <v>30</v>
          </cell>
          <cell r="AC3967">
            <v>12000000</v>
          </cell>
        </row>
        <row r="3968">
          <cell r="X3968" t="str">
            <v>03.3175.0393</v>
          </cell>
          <cell r="Y3968" t="str">
            <v>37.8D05.0393</v>
          </cell>
          <cell r="Z3968">
            <v>4785000</v>
          </cell>
          <cell r="AA3968">
            <v>14042000</v>
          </cell>
          <cell r="AB3968">
            <v>30</v>
          </cell>
          <cell r="AC3968">
            <v>12000000</v>
          </cell>
        </row>
        <row r="3969">
          <cell r="X3969" t="str">
            <v>03.3176.0393</v>
          </cell>
          <cell r="Y3969" t="str">
            <v>37.8D05.0393</v>
          </cell>
          <cell r="Z3969">
            <v>4785000</v>
          </cell>
          <cell r="AA3969">
            <v>14042000</v>
          </cell>
          <cell r="AB3969">
            <v>30</v>
          </cell>
          <cell r="AC3969">
            <v>12000000</v>
          </cell>
        </row>
        <row r="3970">
          <cell r="X3970" t="str">
            <v>03.3177.0393</v>
          </cell>
          <cell r="Y3970" t="str">
            <v>37.8D05.0393</v>
          </cell>
          <cell r="Z3970">
            <v>4785000</v>
          </cell>
          <cell r="AA3970">
            <v>14042000</v>
          </cell>
          <cell r="AB3970">
            <v>30</v>
          </cell>
          <cell r="AC3970">
            <v>12000000</v>
          </cell>
        </row>
        <row r="3971">
          <cell r="X3971" t="str">
            <v>03.3178.0393</v>
          </cell>
          <cell r="Y3971" t="str">
            <v>37.8D05.0393</v>
          </cell>
          <cell r="Z3971">
            <v>4785000</v>
          </cell>
          <cell r="AA3971">
            <v>14042000</v>
          </cell>
          <cell r="AB3971">
            <v>30</v>
          </cell>
          <cell r="AC3971">
            <v>12000000</v>
          </cell>
        </row>
        <row r="3972">
          <cell r="X3972" t="str">
            <v>03.3179.0393</v>
          </cell>
          <cell r="Y3972" t="str">
            <v>37.8D05.0393</v>
          </cell>
          <cell r="Z3972">
            <v>4785000</v>
          </cell>
          <cell r="AA3972">
            <v>14042000</v>
          </cell>
          <cell r="AB3972">
            <v>30</v>
          </cell>
          <cell r="AC3972">
            <v>12000000</v>
          </cell>
        </row>
        <row r="3973">
          <cell r="X3973" t="str">
            <v>03.3183.0393</v>
          </cell>
          <cell r="Y3973" t="str">
            <v>37.8D05.0393</v>
          </cell>
          <cell r="Z3973">
            <v>4785000</v>
          </cell>
          <cell r="AA3973">
            <v>14042000</v>
          </cell>
          <cell r="AB3973">
            <v>30</v>
          </cell>
          <cell r="AC3973">
            <v>12000000</v>
          </cell>
        </row>
        <row r="3974">
          <cell r="X3974" t="str">
            <v>03.3187.0393</v>
          </cell>
          <cell r="Y3974" t="str">
            <v>37.8D05.0393</v>
          </cell>
          <cell r="Z3974">
            <v>4785000</v>
          </cell>
          <cell r="AA3974">
            <v>14042000</v>
          </cell>
          <cell r="AB3974">
            <v>30</v>
          </cell>
          <cell r="AC3974">
            <v>12000000</v>
          </cell>
        </row>
        <row r="3975">
          <cell r="X3975" t="str">
            <v>03.3188.0393</v>
          </cell>
          <cell r="Y3975" t="str">
            <v>37.8D05.0393</v>
          </cell>
          <cell r="Z3975">
            <v>4785000</v>
          </cell>
          <cell r="AA3975">
            <v>14042000</v>
          </cell>
          <cell r="AB3975">
            <v>30</v>
          </cell>
          <cell r="AC3975">
            <v>12000000</v>
          </cell>
        </row>
        <row r="3976">
          <cell r="X3976" t="str">
            <v>03.3199.0393</v>
          </cell>
          <cell r="Y3976" t="str">
            <v>37.8D05.0393</v>
          </cell>
          <cell r="Z3976">
            <v>4785000</v>
          </cell>
          <cell r="AA3976">
            <v>14042000</v>
          </cell>
          <cell r="AB3976">
            <v>30</v>
          </cell>
          <cell r="AC3976">
            <v>12000000</v>
          </cell>
        </row>
        <row r="3977">
          <cell r="X3977" t="str">
            <v>03.3200.0393</v>
          </cell>
          <cell r="Y3977" t="str">
            <v>37.8D05.0393</v>
          </cell>
          <cell r="Z3977">
            <v>4785000</v>
          </cell>
          <cell r="AA3977">
            <v>14042000</v>
          </cell>
          <cell r="AB3977">
            <v>30</v>
          </cell>
          <cell r="AC3977">
            <v>12000000</v>
          </cell>
        </row>
        <row r="3978">
          <cell r="X3978" t="str">
            <v>10.0165.0393</v>
          </cell>
          <cell r="Y3978" t="str">
            <v>37.8D05.0393</v>
          </cell>
          <cell r="Z3978">
            <v>4785000</v>
          </cell>
          <cell r="AA3978">
            <v>14042000</v>
          </cell>
          <cell r="AB3978">
            <v>30</v>
          </cell>
          <cell r="AC3978">
            <v>12000000</v>
          </cell>
        </row>
        <row r="3979">
          <cell r="X3979" t="str">
            <v>10.0166.0393</v>
          </cell>
          <cell r="Y3979" t="str">
            <v>37.8D05.0393</v>
          </cell>
          <cell r="Z3979">
            <v>4785000</v>
          </cell>
          <cell r="AA3979">
            <v>14042000</v>
          </cell>
          <cell r="AB3979">
            <v>30</v>
          </cell>
          <cell r="AC3979">
            <v>12000000</v>
          </cell>
        </row>
        <row r="3980">
          <cell r="X3980" t="str">
            <v>10.0168.0393</v>
          </cell>
          <cell r="Y3980" t="str">
            <v>37.8D05.0393</v>
          </cell>
          <cell r="Z3980">
            <v>4785000</v>
          </cell>
          <cell r="AA3980">
            <v>14042000</v>
          </cell>
          <cell r="AB3980">
            <v>30</v>
          </cell>
          <cell r="AC3980">
            <v>12000000</v>
          </cell>
        </row>
        <row r="3981">
          <cell r="X3981" t="str">
            <v>10.0174.0393</v>
          </cell>
          <cell r="Y3981" t="str">
            <v>37.8D05.0393</v>
          </cell>
          <cell r="Z3981">
            <v>4785000</v>
          </cell>
          <cell r="AA3981">
            <v>14042000</v>
          </cell>
          <cell r="AB3981">
            <v>30</v>
          </cell>
          <cell r="AC3981">
            <v>12000000</v>
          </cell>
        </row>
        <row r="3982">
          <cell r="X3982" t="str">
            <v>10.0182.0393</v>
          </cell>
          <cell r="Y3982" t="str">
            <v>37.8D05.0393</v>
          </cell>
          <cell r="Z3982">
            <v>4785000</v>
          </cell>
          <cell r="AA3982">
            <v>14042000</v>
          </cell>
          <cell r="AB3982">
            <v>30</v>
          </cell>
          <cell r="AC3982">
            <v>12000000</v>
          </cell>
        </row>
        <row r="3983">
          <cell r="X3983" t="str">
            <v>10.0194.0393</v>
          </cell>
          <cell r="Y3983" t="str">
            <v>37.8D05.0393</v>
          </cell>
          <cell r="Z3983">
            <v>4785000</v>
          </cell>
          <cell r="AA3983">
            <v>14042000</v>
          </cell>
          <cell r="AB3983">
            <v>30</v>
          </cell>
          <cell r="AC3983">
            <v>12000000</v>
          </cell>
        </row>
        <row r="3984">
          <cell r="X3984" t="str">
            <v>10.0198.0393</v>
          </cell>
          <cell r="Y3984" t="str">
            <v>37.8D05.0393</v>
          </cell>
          <cell r="Z3984">
            <v>4785000</v>
          </cell>
          <cell r="AA3984">
            <v>14042000</v>
          </cell>
          <cell r="AB3984">
            <v>30</v>
          </cell>
          <cell r="AC3984">
            <v>12000000</v>
          </cell>
        </row>
        <row r="3985">
          <cell r="X3985" t="str">
            <v>10.0201.0393</v>
          </cell>
          <cell r="Y3985" t="str">
            <v>37.8D05.0393</v>
          </cell>
          <cell r="Z3985">
            <v>4785000</v>
          </cell>
          <cell r="AA3985">
            <v>14042000</v>
          </cell>
          <cell r="AB3985">
            <v>30</v>
          </cell>
          <cell r="AC3985">
            <v>12000000</v>
          </cell>
        </row>
        <row r="3986">
          <cell r="X3986" t="str">
            <v>10.0248.0393</v>
          </cell>
          <cell r="Y3986" t="str">
            <v>37.8D05.0393</v>
          </cell>
          <cell r="Z3986">
            <v>4785000</v>
          </cell>
          <cell r="AA3986">
            <v>14042000</v>
          </cell>
          <cell r="AB3986">
            <v>30</v>
          </cell>
          <cell r="AC3986">
            <v>12000000</v>
          </cell>
        </row>
        <row r="3987">
          <cell r="X3987" t="str">
            <v>10.0254.0393</v>
          </cell>
          <cell r="Y3987" t="str">
            <v>37.8D05.0393</v>
          </cell>
          <cell r="Z3987">
            <v>4785000</v>
          </cell>
          <cell r="AA3987">
            <v>14042000</v>
          </cell>
          <cell r="AB3987">
            <v>30</v>
          </cell>
          <cell r="AC3987">
            <v>12000000</v>
          </cell>
        </row>
        <row r="3988">
          <cell r="X3988" t="str">
            <v>10.0255.0393</v>
          </cell>
          <cell r="Y3988" t="str">
            <v>37.8D05.0393</v>
          </cell>
          <cell r="Z3988">
            <v>4785000</v>
          </cell>
          <cell r="AA3988">
            <v>14042000</v>
          </cell>
          <cell r="AB3988">
            <v>30</v>
          </cell>
          <cell r="AC3988">
            <v>12000000</v>
          </cell>
        </row>
        <row r="3989">
          <cell r="X3989" t="str">
            <v>10.0256.0393</v>
          </cell>
          <cell r="Y3989" t="str">
            <v>37.8D05.0393</v>
          </cell>
          <cell r="Z3989">
            <v>4785000</v>
          </cell>
          <cell r="AA3989">
            <v>14042000</v>
          </cell>
          <cell r="AB3989">
            <v>30</v>
          </cell>
          <cell r="AC3989">
            <v>12000000</v>
          </cell>
        </row>
        <row r="3990">
          <cell r="X3990" t="str">
            <v>10.0257.0393</v>
          </cell>
          <cell r="Y3990" t="str">
            <v>37.8D05.0393</v>
          </cell>
          <cell r="Z3990">
            <v>4785000</v>
          </cell>
          <cell r="AA3990">
            <v>14042000</v>
          </cell>
          <cell r="AB3990">
            <v>30</v>
          </cell>
          <cell r="AC3990">
            <v>12000000</v>
          </cell>
        </row>
        <row r="3991">
          <cell r="X3991" t="str">
            <v>10.0599.0393</v>
          </cell>
          <cell r="Y3991" t="str">
            <v>37.8D05.0393</v>
          </cell>
          <cell r="Z3991">
            <v>4785000</v>
          </cell>
          <cell r="AA3991">
            <v>14042000</v>
          </cell>
          <cell r="AB3991">
            <v>30</v>
          </cell>
          <cell r="AC3991">
            <v>12000000</v>
          </cell>
        </row>
        <row r="3992">
          <cell r="X3992" t="str">
            <v>02.0379.0170</v>
          </cell>
          <cell r="Y3992" t="str">
            <v>37.8B00.0170</v>
          </cell>
          <cell r="Z3992">
            <v>0</v>
          </cell>
          <cell r="AA3992">
            <v>808000</v>
          </cell>
          <cell r="AB3992">
            <v>6</v>
          </cell>
          <cell r="AC3992">
            <v>739000</v>
          </cell>
        </row>
        <row r="3993">
          <cell r="X3993" t="str">
            <v>18.0605.0170</v>
          </cell>
          <cell r="Y3993" t="str">
            <v>37.8B00.0170</v>
          </cell>
          <cell r="Z3993">
            <v>0</v>
          </cell>
          <cell r="AA3993">
            <v>808000</v>
          </cell>
          <cell r="AB3993">
            <v>6</v>
          </cell>
          <cell r="AC3993">
            <v>739000</v>
          </cell>
        </row>
        <row r="3994">
          <cell r="X3994" t="str">
            <v>18.0609.0170</v>
          </cell>
          <cell r="Y3994" t="str">
            <v>37.8B00.0170</v>
          </cell>
          <cell r="Z3994">
            <v>0</v>
          </cell>
          <cell r="AA3994">
            <v>808000</v>
          </cell>
          <cell r="AB3994">
            <v>6</v>
          </cell>
          <cell r="AC3994">
            <v>739000</v>
          </cell>
        </row>
        <row r="3995">
          <cell r="X3995" t="str">
            <v>03.2179.0937</v>
          </cell>
          <cell r="Y3995" t="str">
            <v>37.8D08.0937</v>
          </cell>
          <cell r="Z3995">
            <v>580000</v>
          </cell>
          <cell r="AA3995">
            <v>3679000</v>
          </cell>
          <cell r="AB3995">
            <v>9</v>
          </cell>
          <cell r="AC3995">
            <v>3365000</v>
          </cell>
        </row>
        <row r="3996">
          <cell r="X3996" t="str">
            <v>03.2587.0937</v>
          </cell>
          <cell r="Y3996" t="str">
            <v>37.8D08.0937</v>
          </cell>
          <cell r="Z3996">
            <v>580000</v>
          </cell>
          <cell r="AA3996">
            <v>3679000</v>
          </cell>
          <cell r="AB3996">
            <v>9</v>
          </cell>
          <cell r="AC3996">
            <v>3365000</v>
          </cell>
        </row>
        <row r="3997">
          <cell r="X3997" t="str">
            <v>12.0147.0937</v>
          </cell>
          <cell r="Y3997" t="str">
            <v>37.8D08.0937</v>
          </cell>
          <cell r="Z3997">
            <v>580000</v>
          </cell>
          <cell r="AA3997">
            <v>3679000</v>
          </cell>
          <cell r="AB3997">
            <v>9</v>
          </cell>
          <cell r="AC3997">
            <v>3365000</v>
          </cell>
        </row>
        <row r="3998">
          <cell r="X3998" t="str">
            <v>15.0149.0937</v>
          </cell>
          <cell r="Y3998" t="str">
            <v>37.8D08.0937</v>
          </cell>
          <cell r="Z3998">
            <v>580000</v>
          </cell>
          <cell r="AA3998">
            <v>3679000</v>
          </cell>
          <cell r="AB3998">
            <v>9</v>
          </cell>
          <cell r="AC3998">
            <v>3365000</v>
          </cell>
        </row>
        <row r="3999">
          <cell r="X3999" t="str">
            <v>15.0151.0937</v>
          </cell>
          <cell r="Y3999" t="str">
            <v>37.8D08.0937</v>
          </cell>
          <cell r="Z3999">
            <v>580000</v>
          </cell>
          <cell r="AA3999">
            <v>3679000</v>
          </cell>
          <cell r="AB3999">
            <v>9</v>
          </cell>
          <cell r="AC3999">
            <v>3365000</v>
          </cell>
        </row>
        <row r="4000">
          <cell r="X4000" t="str">
            <v>15.0197.0937</v>
          </cell>
          <cell r="Y4000" t="str">
            <v>37.8D08.0937</v>
          </cell>
          <cell r="Z4000">
            <v>580000</v>
          </cell>
          <cell r="AA4000">
            <v>3679000</v>
          </cell>
          <cell r="AB4000">
            <v>9</v>
          </cell>
          <cell r="AC4000">
            <v>3365000</v>
          </cell>
        </row>
        <row r="4001">
          <cell r="X4001" t="str">
            <v>15.0288.0937</v>
          </cell>
          <cell r="Y4001" t="str">
            <v>37.8D08.0937</v>
          </cell>
          <cell r="Z4001">
            <v>580000</v>
          </cell>
          <cell r="AA4001">
            <v>3679000</v>
          </cell>
          <cell r="AB4001">
            <v>9</v>
          </cell>
          <cell r="AC4001">
            <v>3365000</v>
          </cell>
        </row>
        <row r="4002">
          <cell r="X4002" t="str">
            <v>15.0359.0937</v>
          </cell>
          <cell r="Y4002" t="str">
            <v>37.8D08.0937</v>
          </cell>
          <cell r="Z4002">
            <v>580000</v>
          </cell>
          <cell r="AA4002">
            <v>3679000</v>
          </cell>
          <cell r="AB4002">
            <v>9</v>
          </cell>
          <cell r="AC4002">
            <v>3365000</v>
          </cell>
        </row>
        <row r="4003">
          <cell r="X4003" t="str">
            <v>15.0361.0937</v>
          </cell>
          <cell r="Y4003" t="str">
            <v>37.8D08.0937</v>
          </cell>
          <cell r="Z4003">
            <v>580000</v>
          </cell>
          <cell r="AA4003">
            <v>3679000</v>
          </cell>
          <cell r="AB4003">
            <v>9</v>
          </cell>
          <cell r="AC4003">
            <v>3365000</v>
          </cell>
        </row>
        <row r="4004">
          <cell r="X4004" t="str">
            <v>03.2650.0448</v>
          </cell>
          <cell r="Y4004" t="str">
            <v>37.8D05.0448</v>
          </cell>
          <cell r="Z4004">
            <v>2951000</v>
          </cell>
          <cell r="AA4004">
            <v>4681000</v>
          </cell>
          <cell r="AB4004">
            <v>7</v>
          </cell>
          <cell r="AC4004">
            <v>3894000</v>
          </cell>
        </row>
        <row r="4005">
          <cell r="X4005" t="str">
            <v>03.2660.0448</v>
          </cell>
          <cell r="Y4005" t="str">
            <v>37.8D05.0448</v>
          </cell>
          <cell r="Z4005">
            <v>2951000</v>
          </cell>
          <cell r="AA4005">
            <v>4681000</v>
          </cell>
          <cell r="AB4005">
            <v>7</v>
          </cell>
          <cell r="AC4005">
            <v>3894000</v>
          </cell>
        </row>
        <row r="4006">
          <cell r="X4006" t="str">
            <v>03.2661.0448</v>
          </cell>
          <cell r="Y4006" t="str">
            <v>37.8D05.0448</v>
          </cell>
          <cell r="Z4006">
            <v>2951000</v>
          </cell>
          <cell r="AA4006">
            <v>4681000</v>
          </cell>
          <cell r="AB4006">
            <v>7</v>
          </cell>
          <cell r="AC4006">
            <v>3894000</v>
          </cell>
        </row>
        <row r="4007">
          <cell r="X4007" t="str">
            <v>03.3284.0448</v>
          </cell>
          <cell r="Y4007" t="str">
            <v>37.8D05.0448</v>
          </cell>
          <cell r="Z4007">
            <v>2951000</v>
          </cell>
          <cell r="AA4007">
            <v>4681000</v>
          </cell>
          <cell r="AB4007">
            <v>7</v>
          </cell>
          <cell r="AC4007">
            <v>3894000</v>
          </cell>
        </row>
        <row r="4008">
          <cell r="X4008" t="str">
            <v>03.3285.0448</v>
          </cell>
          <cell r="Y4008" t="str">
            <v>37.8D05.0448</v>
          </cell>
          <cell r="Z4008">
            <v>2951000</v>
          </cell>
          <cell r="AA4008">
            <v>4681000</v>
          </cell>
          <cell r="AB4008">
            <v>7</v>
          </cell>
          <cell r="AC4008">
            <v>3894000</v>
          </cell>
        </row>
        <row r="4009">
          <cell r="X4009" t="str">
            <v>03.3294.0448</v>
          </cell>
          <cell r="Y4009" t="str">
            <v>37.8D05.0448</v>
          </cell>
          <cell r="Z4009">
            <v>2951000</v>
          </cell>
          <cell r="AA4009">
            <v>4681000</v>
          </cell>
          <cell r="AB4009">
            <v>7</v>
          </cell>
          <cell r="AC4009">
            <v>3894000</v>
          </cell>
        </row>
        <row r="4010">
          <cell r="X4010" t="str">
            <v>12.0200.0448</v>
          </cell>
          <cell r="Y4010" t="str">
            <v>37.8D05.0448</v>
          </cell>
          <cell r="Z4010">
            <v>2951000</v>
          </cell>
          <cell r="AA4010">
            <v>4681000</v>
          </cell>
          <cell r="AB4010">
            <v>7</v>
          </cell>
          <cell r="AC4010">
            <v>3894000</v>
          </cell>
        </row>
        <row r="4011">
          <cell r="X4011" t="str">
            <v>03.2159.0938</v>
          </cell>
          <cell r="Y4011" t="str">
            <v>37.8D08.0938</v>
          </cell>
          <cell r="Z4011">
            <v>1600000</v>
          </cell>
          <cell r="AA4011">
            <v>4902000</v>
          </cell>
          <cell r="AB4011">
            <v>11</v>
          </cell>
          <cell r="AC4011">
            <v>4467000</v>
          </cell>
        </row>
        <row r="4012">
          <cell r="X4012" t="str">
            <v>03.2160.0938</v>
          </cell>
          <cell r="Y4012" t="str">
            <v>37.8D08.0938</v>
          </cell>
          <cell r="Z4012">
            <v>1600000</v>
          </cell>
          <cell r="AA4012">
            <v>4902000</v>
          </cell>
          <cell r="AB4012">
            <v>11</v>
          </cell>
          <cell r="AC4012">
            <v>4467000</v>
          </cell>
        </row>
        <row r="4013">
          <cell r="X4013" t="str">
            <v>03.2561.0938</v>
          </cell>
          <cell r="Y4013" t="str">
            <v>37.8D08.0938</v>
          </cell>
          <cell r="Z4013">
            <v>1600000</v>
          </cell>
          <cell r="AA4013">
            <v>4902000</v>
          </cell>
          <cell r="AB4013">
            <v>11</v>
          </cell>
          <cell r="AC4013">
            <v>4467000</v>
          </cell>
        </row>
        <row r="4014">
          <cell r="X4014" t="str">
            <v>12.0116.0938</v>
          </cell>
          <cell r="Y4014" t="str">
            <v>37.8D08.0938</v>
          </cell>
          <cell r="Z4014">
            <v>1600000</v>
          </cell>
          <cell r="AA4014">
            <v>4902000</v>
          </cell>
          <cell r="AB4014">
            <v>11</v>
          </cell>
          <cell r="AC4014">
            <v>4467000</v>
          </cell>
        </row>
        <row r="4015">
          <cell r="X4015" t="str">
            <v>12.0130.0938</v>
          </cell>
          <cell r="Y4015" t="str">
            <v>37.8D08.0938</v>
          </cell>
          <cell r="Z4015">
            <v>1600000</v>
          </cell>
          <cell r="AA4015">
            <v>4902000</v>
          </cell>
          <cell r="AB4015">
            <v>11</v>
          </cell>
          <cell r="AC4015">
            <v>4467000</v>
          </cell>
        </row>
        <row r="4016">
          <cell r="X4016" t="str">
            <v>15.0271.0938</v>
          </cell>
          <cell r="Y4016" t="str">
            <v>37.8D08.0938</v>
          </cell>
          <cell r="Z4016">
            <v>1600000</v>
          </cell>
          <cell r="AA4016">
            <v>4902000</v>
          </cell>
          <cell r="AB4016">
            <v>11</v>
          </cell>
          <cell r="AC4016">
            <v>4467000</v>
          </cell>
        </row>
        <row r="4017">
          <cell r="X4017" t="str">
            <v>15.0272.0938</v>
          </cell>
          <cell r="Y4017" t="str">
            <v>37.8D08.0938</v>
          </cell>
          <cell r="Z4017">
            <v>1600000</v>
          </cell>
          <cell r="AA4017">
            <v>4902000</v>
          </cell>
          <cell r="AB4017">
            <v>11</v>
          </cell>
          <cell r="AC4017">
            <v>4467000</v>
          </cell>
        </row>
        <row r="4018">
          <cell r="X4018" t="str">
            <v>15.0274.0938</v>
          </cell>
          <cell r="Y4018" t="str">
            <v>37.8D08.0938</v>
          </cell>
          <cell r="Z4018">
            <v>1600000</v>
          </cell>
          <cell r="AA4018">
            <v>4902000</v>
          </cell>
          <cell r="AB4018">
            <v>11</v>
          </cell>
          <cell r="AC4018">
            <v>4467000</v>
          </cell>
        </row>
        <row r="4019">
          <cell r="X4019" t="str">
            <v>15.0275.0938</v>
          </cell>
          <cell r="Y4019" t="str">
            <v>37.8D08.0938</v>
          </cell>
          <cell r="Z4019">
            <v>1600000</v>
          </cell>
          <cell r="AA4019">
            <v>4902000</v>
          </cell>
          <cell r="AB4019">
            <v>11</v>
          </cell>
          <cell r="AC4019">
            <v>4467000</v>
          </cell>
        </row>
        <row r="4020">
          <cell r="X4020" t="str">
            <v>15.0276.0938</v>
          </cell>
          <cell r="Y4020" t="str">
            <v>37.8D08.0938</v>
          </cell>
          <cell r="Z4020">
            <v>1600000</v>
          </cell>
          <cell r="AA4020">
            <v>4902000</v>
          </cell>
          <cell r="AB4020">
            <v>11</v>
          </cell>
          <cell r="AC4020">
            <v>4467000</v>
          </cell>
        </row>
        <row r="4021">
          <cell r="X4021" t="str">
            <v>15.0277.0938</v>
          </cell>
          <cell r="Y4021" t="str">
            <v>37.8D08.0938</v>
          </cell>
          <cell r="Z4021">
            <v>1600000</v>
          </cell>
          <cell r="AA4021">
            <v>4902000</v>
          </cell>
          <cell r="AB4021">
            <v>11</v>
          </cell>
          <cell r="AC4021">
            <v>4467000</v>
          </cell>
        </row>
        <row r="4022">
          <cell r="X4022" t="str">
            <v>03.2709.0424</v>
          </cell>
          <cell r="Y4022" t="str">
            <v>37.8D05.0424</v>
          </cell>
          <cell r="Z4022">
            <v>2882000</v>
          </cell>
          <cell r="AA4022">
            <v>5073000</v>
          </cell>
          <cell r="AB4022">
            <v>10</v>
          </cell>
          <cell r="AC4022">
            <v>4286000</v>
          </cell>
        </row>
        <row r="4023">
          <cell r="X4023" t="str">
            <v>03.3503.0424</v>
          </cell>
          <cell r="Y4023" t="str">
            <v>37.8D05.0424</v>
          </cell>
          <cell r="Z4023">
            <v>2882000</v>
          </cell>
          <cell r="AA4023">
            <v>5073000</v>
          </cell>
          <cell r="AB4023">
            <v>10</v>
          </cell>
          <cell r="AC4023">
            <v>4286000</v>
          </cell>
        </row>
        <row r="4024">
          <cell r="X4024" t="str">
            <v>03.3510.0424</v>
          </cell>
          <cell r="Y4024" t="str">
            <v>37.8D05.0424</v>
          </cell>
          <cell r="Z4024">
            <v>2882000</v>
          </cell>
          <cell r="AA4024">
            <v>5073000</v>
          </cell>
          <cell r="AB4024">
            <v>10</v>
          </cell>
          <cell r="AC4024">
            <v>4286000</v>
          </cell>
        </row>
        <row r="4025">
          <cell r="X4025" t="str">
            <v>03.3514.0424</v>
          </cell>
          <cell r="Y4025" t="str">
            <v>37.8D05.0424</v>
          </cell>
          <cell r="Z4025">
            <v>2882000</v>
          </cell>
          <cell r="AA4025">
            <v>5073000</v>
          </cell>
          <cell r="AB4025">
            <v>10</v>
          </cell>
          <cell r="AC4025">
            <v>4286000</v>
          </cell>
        </row>
        <row r="4026">
          <cell r="X4026" t="str">
            <v>10.0337.0424</v>
          </cell>
          <cell r="Y4026" t="str">
            <v>37.8D05.0424</v>
          </cell>
          <cell r="Z4026">
            <v>2882000</v>
          </cell>
          <cell r="AA4026">
            <v>5073000</v>
          </cell>
          <cell r="AB4026">
            <v>10</v>
          </cell>
          <cell r="AC4026">
            <v>4286000</v>
          </cell>
        </row>
        <row r="4027">
          <cell r="X4027" t="str">
            <v>10.0345.0424</v>
          </cell>
          <cell r="Y4027" t="str">
            <v>37.8D05.0424</v>
          </cell>
          <cell r="Z4027">
            <v>2882000</v>
          </cell>
          <cell r="AA4027">
            <v>5073000</v>
          </cell>
          <cell r="AB4027">
            <v>10</v>
          </cell>
          <cell r="AC4027">
            <v>4286000</v>
          </cell>
        </row>
        <row r="4028">
          <cell r="X4028" t="str">
            <v>10.0358.0424</v>
          </cell>
          <cell r="Y4028" t="str">
            <v>37.8D05.0424</v>
          </cell>
          <cell r="Z4028">
            <v>2882000</v>
          </cell>
          <cell r="AA4028">
            <v>5073000</v>
          </cell>
          <cell r="AB4028">
            <v>10</v>
          </cell>
          <cell r="AC4028">
            <v>4286000</v>
          </cell>
        </row>
        <row r="4029">
          <cell r="X4029" t="str">
            <v>10.0349.0424</v>
          </cell>
          <cell r="Y4029" t="str">
            <v>37.8D05.0424</v>
          </cell>
          <cell r="Z4029">
            <v>2685000</v>
          </cell>
          <cell r="AA4029">
            <v>5073000</v>
          </cell>
          <cell r="AB4029">
            <v>0</v>
          </cell>
          <cell r="AC4029">
            <v>4286000</v>
          </cell>
        </row>
        <row r="4030">
          <cell r="X4030" t="str">
            <v>03.3522.0424</v>
          </cell>
          <cell r="Y4030" t="str">
            <v>37.8D05.0424</v>
          </cell>
          <cell r="Z4030">
            <v>2882000</v>
          </cell>
          <cell r="AA4030">
            <v>5073000</v>
          </cell>
          <cell r="AB4030">
            <v>0</v>
          </cell>
          <cell r="AC4030">
            <v>4286000</v>
          </cell>
        </row>
        <row r="4031">
          <cell r="X4031" t="str">
            <v>10.0347.0424</v>
          </cell>
          <cell r="Y4031" t="str">
            <v>37.8D05.0424</v>
          </cell>
          <cell r="Z4031">
            <v>2882000</v>
          </cell>
          <cell r="AA4031">
            <v>5073000</v>
          </cell>
          <cell r="AB4031">
            <v>0</v>
          </cell>
          <cell r="AC4031">
            <v>4286000</v>
          </cell>
        </row>
        <row r="4032">
          <cell r="X4032" t="str">
            <v>03.1568.0804</v>
          </cell>
          <cell r="Y4032" t="str">
            <v>37.8D07.0804</v>
          </cell>
          <cell r="Z4032">
            <v>248000</v>
          </cell>
          <cell r="AA4032">
            <v>554000</v>
          </cell>
          <cell r="AB4032">
            <v>0</v>
          </cell>
          <cell r="AC4032">
            <v>432000</v>
          </cell>
        </row>
        <row r="4033">
          <cell r="X4033" t="str">
            <v>14.0051.0804</v>
          </cell>
          <cell r="Y4033" t="str">
            <v>37.8D07.0804</v>
          </cell>
          <cell r="Z4033">
            <v>248000</v>
          </cell>
          <cell r="AA4033">
            <v>554000</v>
          </cell>
          <cell r="AB4033">
            <v>0</v>
          </cell>
          <cell r="AC4033">
            <v>432000</v>
          </cell>
        </row>
        <row r="4034">
          <cell r="X4034" t="str">
            <v>03.1634.0805</v>
          </cell>
          <cell r="Y4034" t="str">
            <v>37.8D07.0805</v>
          </cell>
          <cell r="Z4034">
            <v>358000</v>
          </cell>
          <cell r="AA4034">
            <v>1065000</v>
          </cell>
          <cell r="AB4034">
            <v>0</v>
          </cell>
          <cell r="AC4034">
            <v>932000</v>
          </cell>
        </row>
        <row r="4035">
          <cell r="X4035" t="str">
            <v>03.1636.0805</v>
          </cell>
          <cell r="Y4035" t="str">
            <v>37.8D07.0805</v>
          </cell>
          <cell r="Z4035">
            <v>358000</v>
          </cell>
          <cell r="AA4035">
            <v>1065000</v>
          </cell>
          <cell r="AB4035">
            <v>0</v>
          </cell>
          <cell r="AC4035">
            <v>932000</v>
          </cell>
        </row>
        <row r="4036">
          <cell r="X4036" t="str">
            <v>03.1649.0805</v>
          </cell>
          <cell r="Y4036" t="str">
            <v>37.8D07.0805</v>
          </cell>
          <cell r="Z4036">
            <v>358000</v>
          </cell>
          <cell r="AA4036">
            <v>1065000</v>
          </cell>
          <cell r="AB4036">
            <v>0</v>
          </cell>
          <cell r="AC4036">
            <v>932000</v>
          </cell>
        </row>
        <row r="4037">
          <cell r="X4037" t="str">
            <v>14.0148.0805</v>
          </cell>
          <cell r="Y4037" t="str">
            <v>37.8D07.0805</v>
          </cell>
          <cell r="Z4037">
            <v>358000</v>
          </cell>
          <cell r="AA4037">
            <v>1065000</v>
          </cell>
          <cell r="AB4037">
            <v>0</v>
          </cell>
          <cell r="AC4037">
            <v>932000</v>
          </cell>
        </row>
        <row r="4038">
          <cell r="X4038" t="str">
            <v>14.0150.0805</v>
          </cell>
          <cell r="Y4038" t="str">
            <v>37.8D07.0805</v>
          </cell>
          <cell r="Z4038">
            <v>358000</v>
          </cell>
          <cell r="AA4038">
            <v>1065000</v>
          </cell>
          <cell r="AB4038">
            <v>0</v>
          </cell>
          <cell r="AC4038">
            <v>932000</v>
          </cell>
        </row>
        <row r="4039">
          <cell r="X4039" t="str">
            <v>14.0180.0805</v>
          </cell>
          <cell r="Y4039" t="str">
            <v>37.8D07.0805</v>
          </cell>
          <cell r="Z4039">
            <v>358000</v>
          </cell>
          <cell r="AA4039">
            <v>1065000</v>
          </cell>
          <cell r="AB4039">
            <v>0</v>
          </cell>
          <cell r="AC4039">
            <v>932000</v>
          </cell>
        </row>
        <row r="4040">
          <cell r="X4040" t="str">
            <v>03.2200.0939</v>
          </cell>
          <cell r="Y4040" t="str">
            <v>37.8D08.0939</v>
          </cell>
          <cell r="Z4040">
            <v>5775000</v>
          </cell>
          <cell r="AA4040">
            <v>9209000</v>
          </cell>
          <cell r="AB4040">
            <v>0</v>
          </cell>
          <cell r="AC4040">
            <v>8480000</v>
          </cell>
        </row>
        <row r="4041">
          <cell r="X4041" t="str">
            <v>15.0383.0939</v>
          </cell>
          <cell r="Y4041" t="str">
            <v>37.8D08.0939</v>
          </cell>
          <cell r="Z4041">
            <v>5775000</v>
          </cell>
          <cell r="AA4041">
            <v>9209000</v>
          </cell>
          <cell r="AB4041">
            <v>0</v>
          </cell>
          <cell r="AC4041">
            <v>8480000</v>
          </cell>
        </row>
        <row r="4042">
          <cell r="X4042" t="str">
            <v>03.2573.0940</v>
          </cell>
          <cell r="Y4042" t="str">
            <v>37.8D08.0940</v>
          </cell>
          <cell r="Z4042">
            <v>3300000</v>
          </cell>
          <cell r="AA4042">
            <v>5531000</v>
          </cell>
          <cell r="AB4042">
            <v>0</v>
          </cell>
          <cell r="AC4042">
            <v>5097000</v>
          </cell>
        </row>
        <row r="4043">
          <cell r="X4043" t="str">
            <v>03.2596.0940</v>
          </cell>
          <cell r="Y4043" t="str">
            <v>37.8D08.0940</v>
          </cell>
          <cell r="Z4043">
            <v>3300000</v>
          </cell>
          <cell r="AA4043">
            <v>5531000</v>
          </cell>
          <cell r="AB4043">
            <v>0</v>
          </cell>
          <cell r="AC4043">
            <v>5097000</v>
          </cell>
        </row>
        <row r="4044">
          <cell r="X4044" t="str">
            <v>12.0148.0940</v>
          </cell>
          <cell r="Y4044" t="str">
            <v>37.8D08.0940</v>
          </cell>
          <cell r="Z4044">
            <v>3300000</v>
          </cell>
          <cell r="AA4044">
            <v>5531000</v>
          </cell>
          <cell r="AB4044">
            <v>0</v>
          </cell>
          <cell r="AC4044">
            <v>5097000</v>
          </cell>
        </row>
        <row r="4045">
          <cell r="X4045" t="str">
            <v>15.0264.0940</v>
          </cell>
          <cell r="Y4045" t="str">
            <v>37.8D08.0940</v>
          </cell>
          <cell r="Z4045">
            <v>3300000</v>
          </cell>
          <cell r="AA4045">
            <v>5531000</v>
          </cell>
          <cell r="AB4045">
            <v>0</v>
          </cell>
          <cell r="AC4045">
            <v>5097000</v>
          </cell>
        </row>
        <row r="4046">
          <cell r="X4046" t="str">
            <v>15.0265.0940</v>
          </cell>
          <cell r="Y4046" t="str">
            <v>37.8D08.0940</v>
          </cell>
          <cell r="Z4046">
            <v>3300000</v>
          </cell>
          <cell r="AA4046">
            <v>5531000</v>
          </cell>
          <cell r="AB4046">
            <v>0</v>
          </cell>
          <cell r="AC4046">
            <v>5097000</v>
          </cell>
        </row>
        <row r="4047">
          <cell r="X4047" t="str">
            <v>15.0289.0940</v>
          </cell>
          <cell r="Y4047" t="str">
            <v>37.8D08.0940</v>
          </cell>
          <cell r="Z4047">
            <v>3300000</v>
          </cell>
          <cell r="AA4047">
            <v>5531000</v>
          </cell>
          <cell r="AB4047">
            <v>0</v>
          </cell>
          <cell r="AC4047">
            <v>5097000</v>
          </cell>
        </row>
        <row r="4048">
          <cell r="X4048" t="str">
            <v>15.0371.0940</v>
          </cell>
          <cell r="Y4048" t="str">
            <v>37.8D08.0940</v>
          </cell>
          <cell r="Z4048">
            <v>3300000</v>
          </cell>
          <cell r="AA4048">
            <v>5531000</v>
          </cell>
          <cell r="AB4048">
            <v>0</v>
          </cell>
          <cell r="AC4048">
            <v>5097000</v>
          </cell>
        </row>
        <row r="4049">
          <cell r="X4049" t="str">
            <v>03.2556.0941</v>
          </cell>
          <cell r="Y4049" t="str">
            <v>37.8D08.0941</v>
          </cell>
          <cell r="Z4049">
            <v>3850000</v>
          </cell>
          <cell r="AA4049">
            <v>6604000</v>
          </cell>
          <cell r="AB4049">
            <v>0</v>
          </cell>
          <cell r="AC4049">
            <v>5980000</v>
          </cell>
        </row>
        <row r="4050">
          <cell r="X4050" t="str">
            <v>03.2559.0941</v>
          </cell>
          <cell r="Y4050" t="str">
            <v>37.8D08.0941</v>
          </cell>
          <cell r="Z4050">
            <v>3850000</v>
          </cell>
          <cell r="AA4050">
            <v>6604000</v>
          </cell>
          <cell r="AB4050">
            <v>0</v>
          </cell>
          <cell r="AC4050">
            <v>5980000</v>
          </cell>
        </row>
        <row r="4051">
          <cell r="X4051" t="str">
            <v>03.2579.0941</v>
          </cell>
          <cell r="Y4051" t="str">
            <v>37.8D08.0941</v>
          </cell>
          <cell r="Z4051">
            <v>3850000</v>
          </cell>
          <cell r="AA4051">
            <v>6604000</v>
          </cell>
          <cell r="AB4051">
            <v>0</v>
          </cell>
          <cell r="AC4051">
            <v>5980000</v>
          </cell>
        </row>
        <row r="4052">
          <cell r="X4052" t="str">
            <v>12.0136.0941</v>
          </cell>
          <cell r="Y4052" t="str">
            <v>37.8D08.0941</v>
          </cell>
          <cell r="Z4052">
            <v>3850000</v>
          </cell>
          <cell r="AA4052">
            <v>6604000</v>
          </cell>
          <cell r="AB4052">
            <v>0</v>
          </cell>
          <cell r="AC4052">
            <v>5980000</v>
          </cell>
        </row>
        <row r="4053">
          <cell r="X4053" t="str">
            <v>12.0138.0941</v>
          </cell>
          <cell r="Y4053" t="str">
            <v>37.8D08.0941</v>
          </cell>
          <cell r="Z4053">
            <v>3850000</v>
          </cell>
          <cell r="AA4053">
            <v>6604000</v>
          </cell>
          <cell r="AB4053">
            <v>0</v>
          </cell>
          <cell r="AC4053">
            <v>5980000</v>
          </cell>
        </row>
        <row r="4054">
          <cell r="X4054" t="str">
            <v>15.0088.0941</v>
          </cell>
          <cell r="Y4054" t="str">
            <v>37.8D08.0941</v>
          </cell>
          <cell r="Z4054">
            <v>3850000</v>
          </cell>
          <cell r="AA4054">
            <v>6604000</v>
          </cell>
          <cell r="AB4054">
            <v>0</v>
          </cell>
          <cell r="AC4054">
            <v>5980000</v>
          </cell>
        </row>
        <row r="4055">
          <cell r="X4055" t="str">
            <v>15.0092.0941</v>
          </cell>
          <cell r="Y4055" t="str">
            <v>37.8D08.0941</v>
          </cell>
          <cell r="Z4055">
            <v>3850000</v>
          </cell>
          <cell r="AA4055">
            <v>6604000</v>
          </cell>
          <cell r="AB4055">
            <v>0</v>
          </cell>
          <cell r="AC4055">
            <v>5980000</v>
          </cell>
        </row>
        <row r="4056">
          <cell r="X4056" t="str">
            <v>15.0263.0941</v>
          </cell>
          <cell r="Y4056" t="str">
            <v>37.8D08.0941</v>
          </cell>
          <cell r="Z4056">
            <v>3850000</v>
          </cell>
          <cell r="AA4056">
            <v>6604000</v>
          </cell>
          <cell r="AB4056">
            <v>0</v>
          </cell>
          <cell r="AC4056">
            <v>5980000</v>
          </cell>
        </row>
        <row r="4057">
          <cell r="X4057" t="str">
            <v>18.0611.0170</v>
          </cell>
          <cell r="Y4057" t="str">
            <v>37.8B00.0170</v>
          </cell>
          <cell r="Z4057">
            <v>0</v>
          </cell>
          <cell r="AA4057">
            <v>808000</v>
          </cell>
          <cell r="AB4057">
            <v>6</v>
          </cell>
          <cell r="AC4057">
            <v>739000</v>
          </cell>
        </row>
        <row r="4058">
          <cell r="X4058" t="str">
            <v>18.0618.0170</v>
          </cell>
          <cell r="Y4058" t="str">
            <v>37.8B00.0170</v>
          </cell>
          <cell r="Z4058">
            <v>0</v>
          </cell>
          <cell r="AA4058">
            <v>808000</v>
          </cell>
          <cell r="AB4058">
            <v>6</v>
          </cell>
          <cell r="AC4058">
            <v>739000</v>
          </cell>
        </row>
        <row r="4059">
          <cell r="X4059" t="str">
            <v>15.0053.1002</v>
          </cell>
          <cell r="Y4059" t="str">
            <v>37.8D08.1002</v>
          </cell>
          <cell r="Z4059">
            <v>0</v>
          </cell>
          <cell r="AA4059">
            <v>906000</v>
          </cell>
          <cell r="AB4059">
            <v>8</v>
          </cell>
          <cell r="AC4059">
            <v>742000</v>
          </cell>
        </row>
        <row r="4060">
          <cell r="X4060" t="str">
            <v>15.0127.1002</v>
          </cell>
          <cell r="Y4060" t="str">
            <v>37.8D08.1002</v>
          </cell>
          <cell r="Z4060">
            <v>0</v>
          </cell>
          <cell r="AA4060">
            <v>906000</v>
          </cell>
          <cell r="AB4060">
            <v>8</v>
          </cell>
          <cell r="AC4060">
            <v>742000</v>
          </cell>
        </row>
        <row r="4061">
          <cell r="X4061" t="str">
            <v>15.0128.1002</v>
          </cell>
          <cell r="Y4061" t="str">
            <v>37.8D08.1002</v>
          </cell>
          <cell r="Z4061">
            <v>0</v>
          </cell>
          <cell r="AA4061">
            <v>906000</v>
          </cell>
          <cell r="AB4061">
            <v>8</v>
          </cell>
          <cell r="AC4061">
            <v>742000</v>
          </cell>
        </row>
        <row r="4062">
          <cell r="X4062" t="str">
            <v>15.0145.1002</v>
          </cell>
          <cell r="Y4062" t="str">
            <v>37.8D08.1002</v>
          </cell>
          <cell r="Z4062">
            <v>0</v>
          </cell>
          <cell r="AA4062">
            <v>906000</v>
          </cell>
          <cell r="AB4062">
            <v>8</v>
          </cell>
          <cell r="AC4062">
            <v>742000</v>
          </cell>
        </row>
        <row r="4063">
          <cell r="X4063" t="str">
            <v>15.0158.1002</v>
          </cell>
          <cell r="Y4063" t="str">
            <v>37.8D08.1002</v>
          </cell>
          <cell r="Z4063">
            <v>0</v>
          </cell>
          <cell r="AA4063">
            <v>906000</v>
          </cell>
          <cell r="AB4063">
            <v>8</v>
          </cell>
          <cell r="AC4063">
            <v>742000</v>
          </cell>
        </row>
        <row r="4064">
          <cell r="X4064" t="str">
            <v>15.0195.1002</v>
          </cell>
          <cell r="Y4064" t="str">
            <v>37.8D08.1002</v>
          </cell>
          <cell r="Z4064">
            <v>0</v>
          </cell>
          <cell r="AA4064">
            <v>906000</v>
          </cell>
          <cell r="AB4064">
            <v>8</v>
          </cell>
          <cell r="AC4064">
            <v>742000</v>
          </cell>
        </row>
        <row r="4065">
          <cell r="X4065" t="str">
            <v>15.0214.1002</v>
          </cell>
          <cell r="Y4065" t="str">
            <v>37.8D08.1002</v>
          </cell>
          <cell r="Z4065">
            <v>0</v>
          </cell>
          <cell r="AA4065">
            <v>906000</v>
          </cell>
          <cell r="AB4065">
            <v>8</v>
          </cell>
          <cell r="AC4065">
            <v>742000</v>
          </cell>
        </row>
        <row r="4066">
          <cell r="X4066" t="str">
            <v>15.0224.1002</v>
          </cell>
          <cell r="Y4066" t="str">
            <v>37.8D08.1002</v>
          </cell>
          <cell r="Z4066">
            <v>0</v>
          </cell>
          <cell r="AA4066">
            <v>906000</v>
          </cell>
          <cell r="AB4066">
            <v>8</v>
          </cell>
          <cell r="AC4066">
            <v>742000</v>
          </cell>
        </row>
        <row r="4067">
          <cell r="X4067" t="str">
            <v>02.0605.0311</v>
          </cell>
          <cell r="Y4067" t="str">
            <v>37.8D02.0311</v>
          </cell>
          <cell r="Z4067">
            <v>0</v>
          </cell>
          <cell r="AA4067">
            <v>817000</v>
          </cell>
          <cell r="AB4067">
            <v>4</v>
          </cell>
          <cell r="AC4067">
            <v>744000</v>
          </cell>
        </row>
        <row r="4068">
          <cell r="X4068" t="str">
            <v>02.0606.0311</v>
          </cell>
          <cell r="Y4068" t="str">
            <v>37.8D02.0311</v>
          </cell>
          <cell r="Z4068">
            <v>0</v>
          </cell>
          <cell r="AA4068">
            <v>817000</v>
          </cell>
          <cell r="AB4068">
            <v>4</v>
          </cell>
          <cell r="AC4068">
            <v>744000</v>
          </cell>
        </row>
        <row r="4069">
          <cell r="X4069" t="str">
            <v>02.0607.0311</v>
          </cell>
          <cell r="Y4069" t="str">
            <v>37.8D02.0311</v>
          </cell>
          <cell r="Z4069">
            <v>0</v>
          </cell>
          <cell r="AA4069">
            <v>817000</v>
          </cell>
          <cell r="AB4069">
            <v>4</v>
          </cell>
          <cell r="AC4069">
            <v>744000</v>
          </cell>
        </row>
        <row r="4070">
          <cell r="X4070" t="str">
            <v>02.0608.0311</v>
          </cell>
          <cell r="Y4070" t="str">
            <v>37.8D02.0311</v>
          </cell>
          <cell r="Z4070">
            <v>0</v>
          </cell>
          <cell r="AA4070">
            <v>817000</v>
          </cell>
          <cell r="AB4070">
            <v>4</v>
          </cell>
          <cell r="AC4070">
            <v>744000</v>
          </cell>
        </row>
        <row r="4071">
          <cell r="X4071" t="str">
            <v>24.0069.1628</v>
          </cell>
          <cell r="Y4071" t="str">
            <v>37.1E04.1628</v>
          </cell>
          <cell r="Z4071">
            <v>0</v>
          </cell>
          <cell r="AA4071">
            <v>800000</v>
          </cell>
          <cell r="AB4071">
            <v>2</v>
          </cell>
          <cell r="AC4071">
            <v>750000</v>
          </cell>
        </row>
        <row r="4072">
          <cell r="X4072" t="str">
            <v>24.0070.1628</v>
          </cell>
          <cell r="Y4072" t="str">
            <v>37.1E04.1628</v>
          </cell>
          <cell r="Z4072">
            <v>0</v>
          </cell>
          <cell r="AA4072">
            <v>800000</v>
          </cell>
          <cell r="AB4072">
            <v>2</v>
          </cell>
          <cell r="AC4072">
            <v>750000</v>
          </cell>
        </row>
        <row r="4073">
          <cell r="X4073" t="str">
            <v>24.0025.1686</v>
          </cell>
          <cell r="Y4073" t="str">
            <v>37.1E04.1686</v>
          </cell>
          <cell r="Z4073">
            <v>0</v>
          </cell>
          <cell r="AA4073">
            <v>800000</v>
          </cell>
          <cell r="AB4073">
            <v>4</v>
          </cell>
          <cell r="AC4073">
            <v>750000</v>
          </cell>
        </row>
        <row r="4074">
          <cell r="X4074" t="str">
            <v>24.0031.1686</v>
          </cell>
          <cell r="Y4074" t="str">
            <v>37.1E04.1686</v>
          </cell>
          <cell r="Z4074">
            <v>0</v>
          </cell>
          <cell r="AA4074">
            <v>800000</v>
          </cell>
          <cell r="AB4074">
            <v>4</v>
          </cell>
          <cell r="AC4074">
            <v>750000</v>
          </cell>
        </row>
        <row r="4075">
          <cell r="X4075" t="str">
            <v>24.0058.1686</v>
          </cell>
          <cell r="Y4075" t="str">
            <v>37.1E04.1686</v>
          </cell>
          <cell r="Z4075">
            <v>0</v>
          </cell>
          <cell r="AA4075">
            <v>800000</v>
          </cell>
          <cell r="AB4075">
            <v>4</v>
          </cell>
          <cell r="AC4075">
            <v>750000</v>
          </cell>
        </row>
        <row r="4076">
          <cell r="X4076" t="str">
            <v>24.0192.1686</v>
          </cell>
          <cell r="Y4076" t="str">
            <v>37.1E04.1686</v>
          </cell>
          <cell r="Z4076">
            <v>0</v>
          </cell>
          <cell r="AA4076">
            <v>800000</v>
          </cell>
          <cell r="AB4076">
            <v>4</v>
          </cell>
          <cell r="AC4076">
            <v>750000</v>
          </cell>
        </row>
        <row r="4077">
          <cell r="X4077" t="str">
            <v>14.0177.0765</v>
          </cell>
          <cell r="Y4077" t="str">
            <v>37.8D07.0765</v>
          </cell>
          <cell r="Z4077">
            <v>0</v>
          </cell>
          <cell r="AA4077">
            <v>800000</v>
          </cell>
          <cell r="AB4077">
            <v>1</v>
          </cell>
          <cell r="AC4077">
            <v>752000</v>
          </cell>
        </row>
        <row r="4078">
          <cell r="X4078" t="str">
            <v>02.0443.0008</v>
          </cell>
          <cell r="Y4078" t="str">
            <v>37.2A01.0008</v>
          </cell>
          <cell r="Z4078">
            <v>0</v>
          </cell>
          <cell r="AA4078">
            <v>794000</v>
          </cell>
          <cell r="AB4078">
            <v>7</v>
          </cell>
          <cell r="AC4078">
            <v>755000</v>
          </cell>
        </row>
        <row r="4079">
          <cell r="X4079" t="str">
            <v>02.0446.0008</v>
          </cell>
          <cell r="Y4079" t="str">
            <v>37.2A01.0008</v>
          </cell>
          <cell r="Z4079">
            <v>0</v>
          </cell>
          <cell r="AA4079">
            <v>794000</v>
          </cell>
          <cell r="AB4079">
            <v>7</v>
          </cell>
          <cell r="AC4079">
            <v>755000</v>
          </cell>
        </row>
        <row r="4080">
          <cell r="X4080" t="str">
            <v>02.0448.0008</v>
          </cell>
          <cell r="Y4080" t="str">
            <v>37.2A01.0008</v>
          </cell>
          <cell r="Z4080">
            <v>0</v>
          </cell>
          <cell r="AA4080">
            <v>794000</v>
          </cell>
          <cell r="AB4080">
            <v>7</v>
          </cell>
          <cell r="AC4080">
            <v>755000</v>
          </cell>
        </row>
        <row r="4081">
          <cell r="X4081" t="str">
            <v>02.0450.0008</v>
          </cell>
          <cell r="Y4081" t="str">
            <v>37.2A01.0008</v>
          </cell>
          <cell r="Z4081">
            <v>0</v>
          </cell>
          <cell r="AA4081">
            <v>794000</v>
          </cell>
          <cell r="AB4081">
            <v>7</v>
          </cell>
          <cell r="AC4081">
            <v>755000</v>
          </cell>
        </row>
        <row r="4082">
          <cell r="X4082" t="str">
            <v>03.0015.0008</v>
          </cell>
          <cell r="Y4082" t="str">
            <v>37.2A01.0008</v>
          </cell>
          <cell r="Z4082">
            <v>0</v>
          </cell>
          <cell r="AA4082">
            <v>794000</v>
          </cell>
          <cell r="AB4082">
            <v>7</v>
          </cell>
          <cell r="AC4082">
            <v>755000</v>
          </cell>
        </row>
        <row r="4083">
          <cell r="X4083" t="str">
            <v>03.4250.0008</v>
          </cell>
          <cell r="Y4083" t="str">
            <v>37.2A01.0008</v>
          </cell>
          <cell r="Z4083">
            <v>0</v>
          </cell>
          <cell r="AA4083">
            <v>794000</v>
          </cell>
          <cell r="AB4083">
            <v>7</v>
          </cell>
          <cell r="AC4083">
            <v>755000</v>
          </cell>
        </row>
        <row r="4084">
          <cell r="X4084" t="str">
            <v>18.0050.0008</v>
          </cell>
          <cell r="Y4084" t="str">
            <v>37.2A01.0008</v>
          </cell>
          <cell r="Z4084">
            <v>0</v>
          </cell>
          <cell r="AA4084">
            <v>794000</v>
          </cell>
          <cell r="AB4084">
            <v>7</v>
          </cell>
          <cell r="AC4084">
            <v>755000</v>
          </cell>
        </row>
        <row r="4085">
          <cell r="X4085" t="str">
            <v>24.0151.1654</v>
          </cell>
          <cell r="Y4085" t="str">
            <v>37.1E04.1654</v>
          </cell>
          <cell r="Z4085">
            <v>0</v>
          </cell>
          <cell r="AA4085">
            <v>810000</v>
          </cell>
          <cell r="AB4085">
            <v>1</v>
          </cell>
          <cell r="AC4085">
            <v>760000</v>
          </cell>
        </row>
        <row r="4086">
          <cell r="X4086" t="str">
            <v>02.0556.1428</v>
          </cell>
          <cell r="Y4086" t="str">
            <v>37.1E02.1428</v>
          </cell>
          <cell r="Z4086">
            <v>0</v>
          </cell>
          <cell r="AA4086">
            <v>814000</v>
          </cell>
          <cell r="AB4086">
            <v>1</v>
          </cell>
          <cell r="AC4086">
            <v>764000</v>
          </cell>
        </row>
        <row r="4087">
          <cell r="X4087" t="str">
            <v>01.0048.0292</v>
          </cell>
          <cell r="Y4087" t="str">
            <v>37.8D01.0292</v>
          </cell>
          <cell r="Z4087">
            <v>0</v>
          </cell>
          <cell r="AA4087">
            <v>1173000</v>
          </cell>
          <cell r="AB4087">
            <v>8</v>
          </cell>
          <cell r="AC4087">
            <v>764000</v>
          </cell>
        </row>
        <row r="4088">
          <cell r="X4088" t="str">
            <v>01.0049.0292</v>
          </cell>
          <cell r="Y4088" t="str">
            <v>37.8D01.0292</v>
          </cell>
          <cell r="Z4088">
            <v>0</v>
          </cell>
          <cell r="AA4088">
            <v>1173000</v>
          </cell>
          <cell r="AB4088">
            <v>8</v>
          </cell>
          <cell r="AC4088">
            <v>764000</v>
          </cell>
        </row>
        <row r="4089">
          <cell r="X4089" t="str">
            <v>03.0003.0292</v>
          </cell>
          <cell r="Y4089" t="str">
            <v>37.8D01.0292</v>
          </cell>
          <cell r="Z4089">
            <v>0</v>
          </cell>
          <cell r="AA4089">
            <v>1173000</v>
          </cell>
          <cell r="AB4089">
            <v>8</v>
          </cell>
          <cell r="AC4089">
            <v>764000</v>
          </cell>
        </row>
        <row r="4090">
          <cell r="X4090" t="str">
            <v>03.3683.0534</v>
          </cell>
          <cell r="Y4090" t="str">
            <v>37.8D05.0534</v>
          </cell>
          <cell r="Z4090">
            <v>1197000</v>
          </cell>
          <cell r="AA4090">
            <v>3640000</v>
          </cell>
          <cell r="AB4090">
            <v>0</v>
          </cell>
          <cell r="AC4090">
            <v>3297000</v>
          </cell>
        </row>
        <row r="4091">
          <cell r="X4091" t="str">
            <v>03.3680.0534</v>
          </cell>
          <cell r="Y4091" t="str">
            <v>37.8D05.0534</v>
          </cell>
          <cell r="Z4091">
            <v>1231000</v>
          </cell>
          <cell r="AA4091">
            <v>3640000</v>
          </cell>
          <cell r="AB4091">
            <v>0</v>
          </cell>
          <cell r="AC4091">
            <v>3297000</v>
          </cell>
        </row>
        <row r="4092">
          <cell r="X4092" t="str">
            <v>03.3682.0534</v>
          </cell>
          <cell r="Y4092" t="str">
            <v>37.8D05.0534</v>
          </cell>
          <cell r="Z4092">
            <v>1281000</v>
          </cell>
          <cell r="AA4092">
            <v>3640000</v>
          </cell>
          <cell r="AB4092">
            <v>0</v>
          </cell>
          <cell r="AC4092">
            <v>3297000</v>
          </cell>
        </row>
        <row r="4093">
          <cell r="X4093" t="str">
            <v>03.3792.0534</v>
          </cell>
          <cell r="Y4093" t="str">
            <v>37.8D05.0534</v>
          </cell>
          <cell r="Z4093">
            <v>1306000</v>
          </cell>
          <cell r="AA4093">
            <v>3640000</v>
          </cell>
          <cell r="AB4093">
            <v>0</v>
          </cell>
          <cell r="AC4093">
            <v>3297000</v>
          </cell>
        </row>
        <row r="4094">
          <cell r="X4094" t="str">
            <v>03.3755.0534</v>
          </cell>
          <cell r="Y4094" t="str">
            <v>37.8D05.0534</v>
          </cell>
          <cell r="Z4094">
            <v>1332000</v>
          </cell>
          <cell r="AA4094">
            <v>3640000</v>
          </cell>
          <cell r="AB4094">
            <v>0</v>
          </cell>
          <cell r="AC4094">
            <v>3297000</v>
          </cell>
        </row>
        <row r="4095">
          <cell r="X4095" t="str">
            <v>03.3775.0534</v>
          </cell>
          <cell r="Y4095" t="str">
            <v>37.8D05.0534</v>
          </cell>
          <cell r="Z4095">
            <v>1376000</v>
          </cell>
          <cell r="AA4095">
            <v>3640000</v>
          </cell>
          <cell r="AB4095">
            <v>0</v>
          </cell>
          <cell r="AC4095">
            <v>3297000</v>
          </cell>
        </row>
        <row r="4096">
          <cell r="X4096" t="str">
            <v>03.3668.0534</v>
          </cell>
          <cell r="Y4096" t="str">
            <v>37.8D05.0534</v>
          </cell>
          <cell r="Z4096">
            <v>2145000</v>
          </cell>
          <cell r="AA4096">
            <v>3640000</v>
          </cell>
          <cell r="AB4096">
            <v>0</v>
          </cell>
          <cell r="AC4096">
            <v>3297000</v>
          </cell>
        </row>
        <row r="4097">
          <cell r="X4097" t="str">
            <v>03.3740.0534</v>
          </cell>
          <cell r="Y4097" t="str">
            <v>37.8D05.0534</v>
          </cell>
          <cell r="Z4097">
            <v>2203000</v>
          </cell>
          <cell r="AA4097">
            <v>3640000</v>
          </cell>
          <cell r="AB4097">
            <v>0</v>
          </cell>
          <cell r="AC4097">
            <v>3297000</v>
          </cell>
        </row>
        <row r="4098">
          <cell r="X4098" t="str">
            <v>03.3648.0534</v>
          </cell>
          <cell r="Y4098" t="str">
            <v>37.8D05.0534</v>
          </cell>
          <cell r="Z4098">
            <v>2365000</v>
          </cell>
          <cell r="AA4098">
            <v>3640000</v>
          </cell>
          <cell r="AB4098">
            <v>0</v>
          </cell>
          <cell r="AC4098">
            <v>3297000</v>
          </cell>
        </row>
        <row r="4099">
          <cell r="X4099" t="str">
            <v>03.4175.0292</v>
          </cell>
          <cell r="Y4099" t="str">
            <v>37.8D01.0292</v>
          </cell>
          <cell r="Z4099">
            <v>0</v>
          </cell>
          <cell r="AA4099">
            <v>1173000</v>
          </cell>
          <cell r="AB4099">
            <v>8</v>
          </cell>
          <cell r="AC4099">
            <v>764000</v>
          </cell>
        </row>
        <row r="4100">
          <cell r="X4100" t="str">
            <v>03.4176.0292</v>
          </cell>
          <cell r="Y4100" t="str">
            <v>37.8D01.0292</v>
          </cell>
          <cell r="Z4100">
            <v>0</v>
          </cell>
          <cell r="AA4100">
            <v>1173000</v>
          </cell>
          <cell r="AB4100">
            <v>8</v>
          </cell>
          <cell r="AC4100">
            <v>764000</v>
          </cell>
        </row>
        <row r="4101">
          <cell r="X4101" t="str">
            <v>03.4177.0292</v>
          </cell>
          <cell r="Y4101" t="str">
            <v>37.8D01.0292</v>
          </cell>
          <cell r="Z4101">
            <v>0</v>
          </cell>
          <cell r="AA4101">
            <v>1173000</v>
          </cell>
          <cell r="AB4101">
            <v>8</v>
          </cell>
          <cell r="AC4101">
            <v>764000</v>
          </cell>
        </row>
        <row r="4102">
          <cell r="X4102" t="str">
            <v>10.0206.0292</v>
          </cell>
          <cell r="Y4102" t="str">
            <v>37.8D01.0292</v>
          </cell>
          <cell r="Z4102">
            <v>0</v>
          </cell>
          <cell r="AA4102">
            <v>1173000</v>
          </cell>
          <cell r="AB4102">
            <v>8</v>
          </cell>
          <cell r="AC4102">
            <v>764000</v>
          </cell>
        </row>
        <row r="4103">
          <cell r="X4103" t="str">
            <v>10.0242.0292</v>
          </cell>
          <cell r="Y4103" t="str">
            <v>37.8D01.0292</v>
          </cell>
          <cell r="Z4103">
            <v>0</v>
          </cell>
          <cell r="AA4103">
            <v>1173000</v>
          </cell>
          <cell r="AB4103">
            <v>8</v>
          </cell>
          <cell r="AC4103">
            <v>764000</v>
          </cell>
        </row>
        <row r="4104">
          <cell r="X4104" t="str">
            <v>17.0126.1786</v>
          </cell>
          <cell r="Y4104" t="str">
            <v>37.3F00.1786</v>
          </cell>
          <cell r="Z4104">
            <v>0</v>
          </cell>
          <cell r="AA4104">
            <v>907000</v>
          </cell>
          <cell r="AB4104">
            <v>2</v>
          </cell>
          <cell r="AC4104">
            <v>767000</v>
          </cell>
        </row>
        <row r="4105">
          <cell r="X4105" t="str">
            <v>21.0096.1786</v>
          </cell>
          <cell r="Y4105" t="str">
            <v>37.3F00.1786</v>
          </cell>
          <cell r="Z4105">
            <v>0</v>
          </cell>
          <cell r="AA4105">
            <v>907000</v>
          </cell>
          <cell r="AB4105">
            <v>2</v>
          </cell>
          <cell r="AC4105">
            <v>767000</v>
          </cell>
        </row>
        <row r="4106">
          <cell r="X4106" t="str">
            <v>12.0261.1191</v>
          </cell>
          <cell r="Y4106" t="str">
            <v>37.8D11.1191</v>
          </cell>
          <cell r="Z4106">
            <v>0</v>
          </cell>
          <cell r="AA4106">
            <v>1107000</v>
          </cell>
          <cell r="AB4106">
            <v>2</v>
          </cell>
          <cell r="AC4106">
            <v>769000</v>
          </cell>
        </row>
        <row r="4107">
          <cell r="X4107" t="str">
            <v>12.0322.1191</v>
          </cell>
          <cell r="Y4107" t="str">
            <v>37.8D11.1191</v>
          </cell>
          <cell r="Z4107">
            <v>83000</v>
          </cell>
          <cell r="AA4107">
            <v>1107000</v>
          </cell>
          <cell r="AB4107">
            <v>2</v>
          </cell>
          <cell r="AC4107">
            <v>769000</v>
          </cell>
        </row>
        <row r="4108">
          <cell r="X4108" t="str">
            <v>03.3383.0584</v>
          </cell>
          <cell r="Y4108" t="str">
            <v>37.8D05.0584</v>
          </cell>
          <cell r="Z4108">
            <v>0</v>
          </cell>
          <cell r="AA4108">
            <v>1136000</v>
          </cell>
          <cell r="AB4108">
            <v>13</v>
          </cell>
          <cell r="AC4108">
            <v>775000</v>
          </cell>
        </row>
        <row r="4109">
          <cell r="X4109" t="str">
            <v>10.0398.0584</v>
          </cell>
          <cell r="Y4109" t="str">
            <v>37.8D05.0584</v>
          </cell>
          <cell r="Z4109">
            <v>0</v>
          </cell>
          <cell r="AA4109">
            <v>1136000</v>
          </cell>
          <cell r="AB4109">
            <v>13</v>
          </cell>
          <cell r="AC4109">
            <v>775000</v>
          </cell>
        </row>
        <row r="4110">
          <cell r="X4110" t="str">
            <v>10.0410.0584</v>
          </cell>
          <cell r="Y4110" t="str">
            <v>37.8D05.0584</v>
          </cell>
          <cell r="Z4110">
            <v>0</v>
          </cell>
          <cell r="AA4110">
            <v>1136000</v>
          </cell>
          <cell r="AB4110">
            <v>13</v>
          </cell>
          <cell r="AC4110">
            <v>775000</v>
          </cell>
        </row>
        <row r="4111">
          <cell r="X4111" t="str">
            <v>10.0457.0449</v>
          </cell>
          <cell r="Y4111" t="str">
            <v>37.8D05.0449</v>
          </cell>
          <cell r="Z4111">
            <v>4418000</v>
          </cell>
          <cell r="AA4111">
            <v>6890000</v>
          </cell>
          <cell r="AB4111">
            <v>0</v>
          </cell>
          <cell r="AC4111">
            <v>5616000</v>
          </cell>
        </row>
        <row r="4112">
          <cell r="X4112" t="str">
            <v>10.0566.0584</v>
          </cell>
          <cell r="Y4112" t="str">
            <v>37.8D05.0584</v>
          </cell>
          <cell r="Z4112">
            <v>0</v>
          </cell>
          <cell r="AA4112">
            <v>1136000</v>
          </cell>
          <cell r="AB4112">
            <v>13</v>
          </cell>
          <cell r="AC4112">
            <v>775000</v>
          </cell>
        </row>
        <row r="4113">
          <cell r="X4113" t="str">
            <v>10.0567.0584</v>
          </cell>
          <cell r="Y4113" t="str">
            <v>37.8D05.0584</v>
          </cell>
          <cell r="Z4113">
            <v>0</v>
          </cell>
          <cell r="AA4113">
            <v>1136000</v>
          </cell>
          <cell r="AB4113">
            <v>13</v>
          </cell>
          <cell r="AC4113">
            <v>775000</v>
          </cell>
        </row>
        <row r="4114">
          <cell r="X4114" t="str">
            <v>03.2664.0454</v>
          </cell>
          <cell r="Y4114" t="str">
            <v>37.8D05.0454</v>
          </cell>
          <cell r="Z4114">
            <v>2863000</v>
          </cell>
          <cell r="AA4114">
            <v>4282000</v>
          </cell>
          <cell r="AB4114">
            <v>10</v>
          </cell>
          <cell r="AC4114">
            <v>3645000</v>
          </cell>
        </row>
        <row r="4115">
          <cell r="X4115" t="str">
            <v>28.0110.0584</v>
          </cell>
          <cell r="Y4115" t="str">
            <v>37.8D05.0584</v>
          </cell>
          <cell r="Z4115">
            <v>0</v>
          </cell>
          <cell r="AA4115">
            <v>1136000</v>
          </cell>
          <cell r="AB4115">
            <v>13</v>
          </cell>
          <cell r="AC4115">
            <v>775000</v>
          </cell>
        </row>
        <row r="4116">
          <cell r="X4116" t="str">
            <v>03.3319.0454</v>
          </cell>
          <cell r="Y4116" t="str">
            <v>37.8D05.0454</v>
          </cell>
          <cell r="Z4116">
            <v>2761000</v>
          </cell>
          <cell r="AA4116">
            <v>4282000</v>
          </cell>
          <cell r="AB4116">
            <v>10</v>
          </cell>
          <cell r="AC4116">
            <v>3645000</v>
          </cell>
        </row>
        <row r="4117">
          <cell r="X4117" t="str">
            <v>28.0382.0584</v>
          </cell>
          <cell r="Y4117" t="str">
            <v>37.8D05.0584</v>
          </cell>
          <cell r="Z4117">
            <v>0</v>
          </cell>
          <cell r="AA4117">
            <v>1136000</v>
          </cell>
          <cell r="AB4117">
            <v>13</v>
          </cell>
          <cell r="AC4117">
            <v>775000</v>
          </cell>
        </row>
        <row r="4118">
          <cell r="X4118" t="str">
            <v>03.3322.0454</v>
          </cell>
          <cell r="Y4118" t="str">
            <v>37.8D05.0454</v>
          </cell>
          <cell r="Z4118">
            <v>2863000</v>
          </cell>
          <cell r="AA4118">
            <v>4282000</v>
          </cell>
          <cell r="AB4118">
            <v>10</v>
          </cell>
          <cell r="AC4118">
            <v>3645000</v>
          </cell>
        </row>
        <row r="4119">
          <cell r="X4119" t="str">
            <v>10.0514.0454</v>
          </cell>
          <cell r="Y4119" t="str">
            <v>37.8D05.0454</v>
          </cell>
          <cell r="Z4119">
            <v>2877000</v>
          </cell>
          <cell r="AA4119">
            <v>4282000</v>
          </cell>
          <cell r="AB4119">
            <v>10</v>
          </cell>
          <cell r="AC4119">
            <v>3645000</v>
          </cell>
        </row>
        <row r="4120">
          <cell r="X4120" t="str">
            <v>10.0515.0454</v>
          </cell>
          <cell r="Y4120" t="str">
            <v>37.8D05.0454</v>
          </cell>
          <cell r="Z4120">
            <v>2877000</v>
          </cell>
          <cell r="AA4120">
            <v>4282000</v>
          </cell>
          <cell r="AB4120">
            <v>10</v>
          </cell>
          <cell r="AC4120">
            <v>3645000</v>
          </cell>
        </row>
        <row r="4121">
          <cell r="X4121" t="str">
            <v>10.0516.0454</v>
          </cell>
          <cell r="Y4121" t="str">
            <v>37.8D05.0454</v>
          </cell>
          <cell r="Z4121">
            <v>2877000</v>
          </cell>
          <cell r="AA4121">
            <v>4282000</v>
          </cell>
          <cell r="AB4121">
            <v>10</v>
          </cell>
          <cell r="AC4121">
            <v>3645000</v>
          </cell>
        </row>
        <row r="4122">
          <cell r="X4122" t="str">
            <v>22.0503.1342</v>
          </cell>
          <cell r="Y4122" t="str">
            <v>37.1E01.1342</v>
          </cell>
          <cell r="Z4122">
            <v>0</v>
          </cell>
          <cell r="AA4122">
            <v>850000</v>
          </cell>
          <cell r="AB4122">
            <v>5</v>
          </cell>
          <cell r="AC4122">
            <v>800000</v>
          </cell>
        </row>
        <row r="4123">
          <cell r="X4123" t="str">
            <v>10.0518.0454</v>
          </cell>
          <cell r="Y4123" t="str">
            <v>37.8D05.0454</v>
          </cell>
          <cell r="Z4123">
            <v>2877000</v>
          </cell>
          <cell r="AA4123">
            <v>4282000</v>
          </cell>
          <cell r="AB4123">
            <v>10</v>
          </cell>
          <cell r="AC4123">
            <v>3645000</v>
          </cell>
        </row>
        <row r="4124">
          <cell r="X4124" t="str">
            <v>22.0504.1342</v>
          </cell>
          <cell r="Y4124" t="str">
            <v>37.1E01.1342</v>
          </cell>
          <cell r="Z4124">
            <v>0</v>
          </cell>
          <cell r="AA4124">
            <v>850000</v>
          </cell>
          <cell r="AB4124">
            <v>5</v>
          </cell>
          <cell r="AC4124">
            <v>800000</v>
          </cell>
        </row>
        <row r="4125">
          <cell r="X4125" t="str">
            <v>22.0505.1342</v>
          </cell>
          <cell r="Y4125" t="str">
            <v>37.1E01.1342</v>
          </cell>
          <cell r="Z4125">
            <v>0</v>
          </cell>
          <cell r="AA4125">
            <v>850000</v>
          </cell>
          <cell r="AB4125">
            <v>5</v>
          </cell>
          <cell r="AC4125">
            <v>800000</v>
          </cell>
        </row>
        <row r="4126">
          <cell r="X4126" t="str">
            <v>10.0521.0454</v>
          </cell>
          <cell r="Y4126" t="str">
            <v>37.8D05.0454</v>
          </cell>
          <cell r="Z4126">
            <v>3961000</v>
          </cell>
          <cell r="AA4126">
            <v>4282000</v>
          </cell>
          <cell r="AB4126">
            <v>10</v>
          </cell>
          <cell r="AC4126">
            <v>3645000</v>
          </cell>
        </row>
        <row r="4127">
          <cell r="X4127" t="str">
            <v>10.0522.0454</v>
          </cell>
          <cell r="Y4127" t="str">
            <v>37.8D05.0454</v>
          </cell>
          <cell r="Z4127">
            <v>3961000</v>
          </cell>
          <cell r="AA4127">
            <v>4282000</v>
          </cell>
          <cell r="AB4127">
            <v>10</v>
          </cell>
          <cell r="AC4127">
            <v>3645000</v>
          </cell>
        </row>
        <row r="4128">
          <cell r="X4128" t="str">
            <v>10.0523.0454</v>
          </cell>
          <cell r="Y4128" t="str">
            <v>37.8D05.0454</v>
          </cell>
          <cell r="Z4128">
            <v>3961000</v>
          </cell>
          <cell r="AA4128">
            <v>4282000</v>
          </cell>
          <cell r="AB4128">
            <v>10</v>
          </cell>
          <cell r="AC4128">
            <v>3645000</v>
          </cell>
        </row>
        <row r="4129">
          <cell r="X4129" t="str">
            <v>22.0506.1342</v>
          </cell>
          <cell r="Y4129" t="str">
            <v>37.1E01.1342</v>
          </cell>
          <cell r="Z4129">
            <v>0</v>
          </cell>
          <cell r="AA4129">
            <v>850000</v>
          </cell>
          <cell r="AB4129">
            <v>5</v>
          </cell>
          <cell r="AC4129">
            <v>800000</v>
          </cell>
        </row>
        <row r="4130">
          <cell r="X4130" t="str">
            <v>22.0676.1342</v>
          </cell>
          <cell r="Y4130" t="str">
            <v>37.1E01.1342</v>
          </cell>
          <cell r="Z4130">
            <v>0</v>
          </cell>
          <cell r="AA4130">
            <v>850000</v>
          </cell>
          <cell r="AB4130">
            <v>5</v>
          </cell>
          <cell r="AC4130">
            <v>800000</v>
          </cell>
        </row>
        <row r="4131">
          <cell r="X4131" t="str">
            <v>14.0099.0861</v>
          </cell>
          <cell r="Y4131" t="str">
            <v>37.8D07.0861</v>
          </cell>
          <cell r="Z4131">
            <v>0</v>
          </cell>
          <cell r="AA4131">
            <v>845000</v>
          </cell>
          <cell r="AB4131">
            <v>3</v>
          </cell>
          <cell r="AC4131">
            <v>800000</v>
          </cell>
        </row>
        <row r="4132">
          <cell r="X4132" t="str">
            <v>14.0123.0861</v>
          </cell>
          <cell r="Y4132" t="str">
            <v>37.8D07.0861</v>
          </cell>
          <cell r="Z4132">
            <v>0</v>
          </cell>
          <cell r="AA4132">
            <v>845000</v>
          </cell>
          <cell r="AB4132">
            <v>3</v>
          </cell>
          <cell r="AC4132">
            <v>800000</v>
          </cell>
        </row>
        <row r="4133">
          <cell r="X4133" t="str">
            <v>14.0134.0861</v>
          </cell>
          <cell r="Y4133" t="str">
            <v>37.8D07.0861</v>
          </cell>
          <cell r="Z4133">
            <v>0</v>
          </cell>
          <cell r="AA4133">
            <v>845000</v>
          </cell>
          <cell r="AB4133">
            <v>3</v>
          </cell>
          <cell r="AC4133">
            <v>800000</v>
          </cell>
        </row>
        <row r="4134">
          <cell r="X4134" t="str">
            <v>22.0061.1410</v>
          </cell>
          <cell r="Y4134" t="str">
            <v>37.1E01.1410</v>
          </cell>
          <cell r="Z4134">
            <v>0</v>
          </cell>
          <cell r="AA4134">
            <v>852000</v>
          </cell>
          <cell r="AB4134">
            <v>1</v>
          </cell>
          <cell r="AC4134">
            <v>802000</v>
          </cell>
        </row>
        <row r="4135">
          <cell r="X4135" t="str">
            <v>22.0060.1411</v>
          </cell>
          <cell r="Y4135" t="str">
            <v>37.1E01.1411</v>
          </cell>
          <cell r="Z4135">
            <v>0</v>
          </cell>
          <cell r="AA4135">
            <v>852000</v>
          </cell>
          <cell r="AB4135">
            <v>1</v>
          </cell>
          <cell r="AC4135">
            <v>802000</v>
          </cell>
        </row>
        <row r="4136">
          <cell r="X4136" t="str">
            <v>02.0611.0310</v>
          </cell>
          <cell r="Y4136" t="str">
            <v>37.8D02.0310</v>
          </cell>
          <cell r="Z4136">
            <v>0</v>
          </cell>
          <cell r="AA4136">
            <v>863000</v>
          </cell>
          <cell r="AB4136">
            <v>1</v>
          </cell>
          <cell r="AC4136">
            <v>809000</v>
          </cell>
        </row>
        <row r="4137">
          <cell r="X4137" t="str">
            <v>03.3021.0348</v>
          </cell>
          <cell r="Y4137" t="str">
            <v>37.8D03.0348</v>
          </cell>
          <cell r="Z4137">
            <v>0</v>
          </cell>
          <cell r="AA4137">
            <v>1000000</v>
          </cell>
          <cell r="AB4137">
            <v>1</v>
          </cell>
          <cell r="AC4137">
            <v>810000</v>
          </cell>
        </row>
        <row r="4138">
          <cell r="X4138" t="str">
            <v>22.0343.1401</v>
          </cell>
          <cell r="Y4138" t="str">
            <v>37.1E01.1401</v>
          </cell>
          <cell r="Z4138">
            <v>0</v>
          </cell>
          <cell r="AA4138">
            <v>861000</v>
          </cell>
          <cell r="AB4138">
            <v>1</v>
          </cell>
          <cell r="AC4138">
            <v>811000</v>
          </cell>
        </row>
        <row r="4139">
          <cell r="X4139" t="str">
            <v>24.0029.1681</v>
          </cell>
          <cell r="Y4139" t="str">
            <v>37.1E04.1681</v>
          </cell>
          <cell r="Z4139">
            <v>0</v>
          </cell>
          <cell r="AA4139">
            <v>875000</v>
          </cell>
          <cell r="AB4139">
            <v>1</v>
          </cell>
          <cell r="AC4139">
            <v>825000</v>
          </cell>
        </row>
        <row r="4140">
          <cell r="X4140" t="str">
            <v>01.0188.0117</v>
          </cell>
          <cell r="Y4140" t="str">
            <v>37.8B00.0117</v>
          </cell>
          <cell r="Z4140">
            <v>0</v>
          </cell>
          <cell r="AA4140">
            <v>938000</v>
          </cell>
          <cell r="AB4140">
            <v>3</v>
          </cell>
          <cell r="AC4140">
            <v>849000</v>
          </cell>
        </row>
        <row r="4141">
          <cell r="X4141" t="str">
            <v>02.0206.0117</v>
          </cell>
          <cell r="Y4141" t="str">
            <v>37.8B00.0117</v>
          </cell>
          <cell r="Z4141">
            <v>0</v>
          </cell>
          <cell r="AA4141">
            <v>938000</v>
          </cell>
          <cell r="AB4141">
            <v>3</v>
          </cell>
          <cell r="AC4141">
            <v>849000</v>
          </cell>
        </row>
        <row r="4142">
          <cell r="X4142" t="str">
            <v>03.0118.0117</v>
          </cell>
          <cell r="Y4142" t="str">
            <v>37.8B00.0117</v>
          </cell>
          <cell r="Z4142">
            <v>0</v>
          </cell>
          <cell r="AA4142">
            <v>938000</v>
          </cell>
          <cell r="AB4142">
            <v>3</v>
          </cell>
          <cell r="AC4142">
            <v>849000</v>
          </cell>
        </row>
        <row r="4143">
          <cell r="X4143" t="str">
            <v>24.0037.1691</v>
          </cell>
          <cell r="Y4143" t="str">
            <v>37.1E04.1691</v>
          </cell>
          <cell r="Z4143">
            <v>0</v>
          </cell>
          <cell r="AA4143">
            <v>900000</v>
          </cell>
          <cell r="AB4143">
            <v>1</v>
          </cell>
          <cell r="AC4143">
            <v>850000</v>
          </cell>
        </row>
        <row r="4144">
          <cell r="X4144" t="str">
            <v>10.0483.0455</v>
          </cell>
          <cell r="Y4144" t="str">
            <v>37.8D05.0455</v>
          </cell>
          <cell r="Z4144">
            <v>1359000</v>
          </cell>
          <cell r="AA4144">
            <v>2416000</v>
          </cell>
          <cell r="AB4144">
            <v>16</v>
          </cell>
          <cell r="AC4144">
            <v>2136000</v>
          </cell>
        </row>
        <row r="4145">
          <cell r="X4145" t="str">
            <v>03.2179.0870</v>
          </cell>
          <cell r="Y4145" t="str">
            <v>37.8D08.0870</v>
          </cell>
          <cell r="Z4145">
            <v>0</v>
          </cell>
          <cell r="AA4145">
            <v>1033000</v>
          </cell>
          <cell r="AB4145">
            <v>2</v>
          </cell>
          <cell r="AC4145">
            <v>855000</v>
          </cell>
        </row>
        <row r="4146">
          <cell r="X4146" t="str">
            <v>10.0535.0455</v>
          </cell>
          <cell r="Y4146" t="str">
            <v>37.8D05.0455</v>
          </cell>
          <cell r="Z4146">
            <v>2704000</v>
          </cell>
          <cell r="AA4146">
            <v>2416000</v>
          </cell>
          <cell r="AB4146">
            <v>16</v>
          </cell>
          <cell r="AC4146">
            <v>2136000</v>
          </cell>
        </row>
        <row r="4147">
          <cell r="X4147" t="str">
            <v>03.2587.0870</v>
          </cell>
          <cell r="Y4147" t="str">
            <v>37.8D08.0870</v>
          </cell>
          <cell r="Z4147">
            <v>0</v>
          </cell>
          <cell r="AA4147">
            <v>1033000</v>
          </cell>
          <cell r="AB4147">
            <v>2</v>
          </cell>
          <cell r="AC4147">
            <v>855000</v>
          </cell>
        </row>
        <row r="4148">
          <cell r="X4148" t="str">
            <v>01.0115.0297</v>
          </cell>
          <cell r="Y4148" t="str">
            <v>37.8D01.0297</v>
          </cell>
          <cell r="Z4148">
            <v>0</v>
          </cell>
          <cell r="AA4148">
            <v>1149000</v>
          </cell>
          <cell r="AB4148">
            <v>5</v>
          </cell>
          <cell r="AC4148">
            <v>864000</v>
          </cell>
        </row>
        <row r="4149">
          <cell r="X4149" t="str">
            <v>01.0153.0297</v>
          </cell>
          <cell r="Y4149" t="str">
            <v>37.8D01.0297</v>
          </cell>
          <cell r="Z4149">
            <v>0</v>
          </cell>
          <cell r="AA4149">
            <v>1149000</v>
          </cell>
          <cell r="AB4149">
            <v>5</v>
          </cell>
          <cell r="AC4149">
            <v>864000</v>
          </cell>
        </row>
        <row r="4150">
          <cell r="X4150" t="str">
            <v>10.0300.0455</v>
          </cell>
          <cell r="Y4150" t="str">
            <v>37.8D05.0455</v>
          </cell>
          <cell r="Z4150">
            <v>1600000</v>
          </cell>
          <cell r="AA4150">
            <v>2416000</v>
          </cell>
          <cell r="AB4150">
            <v>0</v>
          </cell>
          <cell r="AC4150">
            <v>2136000</v>
          </cell>
        </row>
        <row r="4151">
          <cell r="X4151" t="str">
            <v>03.2006.1054</v>
          </cell>
          <cell r="Y4151" t="str">
            <v>37.8D09.1054</v>
          </cell>
          <cell r="Z4151">
            <v>1320000</v>
          </cell>
          <cell r="AA4151">
            <v>2709000</v>
          </cell>
          <cell r="AB4151">
            <v>0</v>
          </cell>
          <cell r="AC4151">
            <v>2200000</v>
          </cell>
        </row>
        <row r="4152">
          <cell r="X4152" t="str">
            <v>03.2007.1054</v>
          </cell>
          <cell r="Y4152" t="str">
            <v>37.8D09.1054</v>
          </cell>
          <cell r="Z4152">
            <v>1320000</v>
          </cell>
          <cell r="AA4152">
            <v>2709000</v>
          </cell>
          <cell r="AB4152">
            <v>0</v>
          </cell>
          <cell r="AC4152">
            <v>2200000</v>
          </cell>
        </row>
        <row r="4153">
          <cell r="X4153" t="str">
            <v>03.2008.1054</v>
          </cell>
          <cell r="Y4153" t="str">
            <v>37.8D09.1054</v>
          </cell>
          <cell r="Z4153">
            <v>1320000</v>
          </cell>
          <cell r="AA4153">
            <v>2709000</v>
          </cell>
          <cell r="AB4153">
            <v>0</v>
          </cell>
          <cell r="AC4153">
            <v>2200000</v>
          </cell>
        </row>
        <row r="4154">
          <cell r="X4154" t="str">
            <v>16.0316.1054</v>
          </cell>
          <cell r="Y4154" t="str">
            <v>37.8D09.1054</v>
          </cell>
          <cell r="Z4154">
            <v>1320000</v>
          </cell>
          <cell r="AA4154">
            <v>2709000</v>
          </cell>
          <cell r="AB4154">
            <v>0</v>
          </cell>
          <cell r="AC4154">
            <v>2200000</v>
          </cell>
        </row>
        <row r="4155">
          <cell r="X4155" t="str">
            <v>16.0317.1054</v>
          </cell>
          <cell r="Y4155" t="str">
            <v>37.8D09.1054</v>
          </cell>
          <cell r="Z4155">
            <v>1320000</v>
          </cell>
          <cell r="AA4155">
            <v>2709000</v>
          </cell>
          <cell r="AB4155">
            <v>0</v>
          </cell>
          <cell r="AC4155">
            <v>2200000</v>
          </cell>
        </row>
        <row r="4156">
          <cell r="X4156" t="str">
            <v>03.0054.0297</v>
          </cell>
          <cell r="Y4156" t="str">
            <v>37.8D01.0297</v>
          </cell>
          <cell r="Z4156">
            <v>0</v>
          </cell>
          <cell r="AA4156">
            <v>1149000</v>
          </cell>
          <cell r="AB4156">
            <v>5</v>
          </cell>
          <cell r="AC4156">
            <v>864000</v>
          </cell>
        </row>
        <row r="4157">
          <cell r="X4157" t="str">
            <v>03.0061.0297</v>
          </cell>
          <cell r="Y4157" t="str">
            <v>37.8D01.0297</v>
          </cell>
          <cell r="Z4157">
            <v>0</v>
          </cell>
          <cell r="AA4157">
            <v>1149000</v>
          </cell>
          <cell r="AB4157">
            <v>5</v>
          </cell>
          <cell r="AC4157">
            <v>864000</v>
          </cell>
        </row>
        <row r="4158">
          <cell r="X4158" t="str">
            <v>03.0113.0297</v>
          </cell>
          <cell r="Y4158" t="str">
            <v>37.8D01.0297</v>
          </cell>
          <cell r="Z4158">
            <v>0</v>
          </cell>
          <cell r="AA4158">
            <v>1149000</v>
          </cell>
          <cell r="AB4158">
            <v>5</v>
          </cell>
          <cell r="AC4158">
            <v>864000</v>
          </cell>
        </row>
        <row r="4159">
          <cell r="X4159" t="str">
            <v>03.1525.0806</v>
          </cell>
          <cell r="Y4159" t="str">
            <v>37.8D07.0806</v>
          </cell>
          <cell r="Z4159">
            <v>1650000</v>
          </cell>
          <cell r="AA4159">
            <v>2838000</v>
          </cell>
          <cell r="AB4159">
            <v>13</v>
          </cell>
          <cell r="AC4159">
            <v>2482000</v>
          </cell>
        </row>
        <row r="4160">
          <cell r="X4160" t="str">
            <v>03.1529.0806</v>
          </cell>
          <cell r="Y4160" t="str">
            <v>37.8D07.0806</v>
          </cell>
          <cell r="Z4160">
            <v>1650000</v>
          </cell>
          <cell r="AA4160">
            <v>2838000</v>
          </cell>
          <cell r="AB4160">
            <v>13</v>
          </cell>
          <cell r="AC4160">
            <v>2482000</v>
          </cell>
        </row>
        <row r="4161">
          <cell r="X4161" t="str">
            <v>03.1531.0806</v>
          </cell>
          <cell r="Y4161" t="str">
            <v>37.8D07.0806</v>
          </cell>
          <cell r="Z4161">
            <v>1650000</v>
          </cell>
          <cell r="AA4161">
            <v>2838000</v>
          </cell>
          <cell r="AB4161">
            <v>13</v>
          </cell>
          <cell r="AC4161">
            <v>2482000</v>
          </cell>
        </row>
        <row r="4162">
          <cell r="X4162" t="str">
            <v>03.1536.0806</v>
          </cell>
          <cell r="Y4162" t="str">
            <v>37.8D07.0806</v>
          </cell>
          <cell r="Z4162">
            <v>1650000</v>
          </cell>
          <cell r="AA4162">
            <v>2838000</v>
          </cell>
          <cell r="AB4162">
            <v>13</v>
          </cell>
          <cell r="AC4162">
            <v>2482000</v>
          </cell>
        </row>
        <row r="4163">
          <cell r="X4163" t="str">
            <v>03.1537.0806</v>
          </cell>
          <cell r="Y4163" t="str">
            <v>37.8D07.0806</v>
          </cell>
          <cell r="Z4163">
            <v>1650000</v>
          </cell>
          <cell r="AA4163">
            <v>2838000</v>
          </cell>
          <cell r="AB4163">
            <v>13</v>
          </cell>
          <cell r="AC4163">
            <v>2482000</v>
          </cell>
        </row>
        <row r="4164">
          <cell r="X4164" t="str">
            <v>03.1540.0806</v>
          </cell>
          <cell r="Y4164" t="str">
            <v>37.8D07.0806</v>
          </cell>
          <cell r="Z4164">
            <v>1650000</v>
          </cell>
          <cell r="AA4164">
            <v>2838000</v>
          </cell>
          <cell r="AB4164">
            <v>13</v>
          </cell>
          <cell r="AC4164">
            <v>2482000</v>
          </cell>
        </row>
        <row r="4165">
          <cell r="X4165" t="str">
            <v>03.1541.0806</v>
          </cell>
          <cell r="Y4165" t="str">
            <v>37.8D07.0806</v>
          </cell>
          <cell r="Z4165">
            <v>1650000</v>
          </cell>
          <cell r="AA4165">
            <v>2838000</v>
          </cell>
          <cell r="AB4165">
            <v>13</v>
          </cell>
          <cell r="AC4165">
            <v>2482000</v>
          </cell>
        </row>
        <row r="4166">
          <cell r="X4166" t="str">
            <v>03.1542.0806</v>
          </cell>
          <cell r="Y4166" t="str">
            <v>37.8D07.0806</v>
          </cell>
          <cell r="Z4166">
            <v>1650000</v>
          </cell>
          <cell r="AA4166">
            <v>2838000</v>
          </cell>
          <cell r="AB4166">
            <v>13</v>
          </cell>
          <cell r="AC4166">
            <v>2482000</v>
          </cell>
        </row>
        <row r="4167">
          <cell r="X4167" t="str">
            <v>03.1543.0806</v>
          </cell>
          <cell r="Y4167" t="str">
            <v>37.8D07.0806</v>
          </cell>
          <cell r="Z4167">
            <v>1650000</v>
          </cell>
          <cell r="AA4167">
            <v>2838000</v>
          </cell>
          <cell r="AB4167">
            <v>13</v>
          </cell>
          <cell r="AC4167">
            <v>2482000</v>
          </cell>
        </row>
        <row r="4168">
          <cell r="X4168" t="str">
            <v>14.0010.0806</v>
          </cell>
          <cell r="Y4168" t="str">
            <v>37.8D07.0806</v>
          </cell>
          <cell r="Z4168">
            <v>1650000</v>
          </cell>
          <cell r="AA4168">
            <v>2838000</v>
          </cell>
          <cell r="AB4168">
            <v>13</v>
          </cell>
          <cell r="AC4168">
            <v>2482000</v>
          </cell>
        </row>
        <row r="4169">
          <cell r="X4169" t="str">
            <v>14.0015.0806</v>
          </cell>
          <cell r="Y4169" t="str">
            <v>37.8D07.0806</v>
          </cell>
          <cell r="Z4169">
            <v>1650000</v>
          </cell>
          <cell r="AA4169">
            <v>2838000</v>
          </cell>
          <cell r="AB4169">
            <v>13</v>
          </cell>
          <cell r="AC4169">
            <v>2482000</v>
          </cell>
        </row>
        <row r="4170">
          <cell r="X4170" t="str">
            <v>14.0016.0806</v>
          </cell>
          <cell r="Y4170" t="str">
            <v>37.8D07.0806</v>
          </cell>
          <cell r="Z4170">
            <v>1650000</v>
          </cell>
          <cell r="AA4170">
            <v>2838000</v>
          </cell>
          <cell r="AB4170">
            <v>13</v>
          </cell>
          <cell r="AC4170">
            <v>2482000</v>
          </cell>
        </row>
        <row r="4171">
          <cell r="X4171" t="str">
            <v>14.0022.0806</v>
          </cell>
          <cell r="Y4171" t="str">
            <v>37.8D07.0806</v>
          </cell>
          <cell r="Z4171">
            <v>1650000</v>
          </cell>
          <cell r="AA4171">
            <v>2838000</v>
          </cell>
          <cell r="AB4171">
            <v>13</v>
          </cell>
          <cell r="AC4171">
            <v>2482000</v>
          </cell>
        </row>
        <row r="4172">
          <cell r="X4172" t="str">
            <v>17.0130.0250</v>
          </cell>
          <cell r="Y4172" t="str">
            <v>37.8C00.0250</v>
          </cell>
          <cell r="Z4172">
            <v>0</v>
          </cell>
          <cell r="AA4172">
            <v>1009000</v>
          </cell>
          <cell r="AB4172">
            <v>1</v>
          </cell>
          <cell r="AC4172">
            <v>869000</v>
          </cell>
        </row>
        <row r="4173">
          <cell r="X4173" t="str">
            <v>13.0230.0646</v>
          </cell>
          <cell r="Y4173" t="str">
            <v>37.8D06.0646</v>
          </cell>
          <cell r="Z4173">
            <v>0</v>
          </cell>
          <cell r="AA4173">
            <v>1003000</v>
          </cell>
          <cell r="AB4173">
            <v>1</v>
          </cell>
          <cell r="AC4173">
            <v>877000</v>
          </cell>
        </row>
        <row r="4174">
          <cell r="X4174" t="str">
            <v>24.0180.1662</v>
          </cell>
          <cell r="Y4174" t="str">
            <v>37.1E04.1662</v>
          </cell>
          <cell r="Z4174">
            <v>0</v>
          </cell>
          <cell r="AA4174">
            <v>928000</v>
          </cell>
          <cell r="AB4174">
            <v>1</v>
          </cell>
          <cell r="AC4174">
            <v>878000</v>
          </cell>
        </row>
        <row r="4175">
          <cell r="X4175" t="str">
            <v>03.1574.0802</v>
          </cell>
          <cell r="Y4175" t="str">
            <v>37.8D07.0802</v>
          </cell>
          <cell r="Z4175">
            <v>0</v>
          </cell>
          <cell r="AA4175">
            <v>1004000</v>
          </cell>
          <cell r="AB4175">
            <v>5</v>
          </cell>
          <cell r="AC4175">
            <v>882000</v>
          </cell>
        </row>
        <row r="4176">
          <cell r="X4176" t="str">
            <v>03.1575.0802</v>
          </cell>
          <cell r="Y4176" t="str">
            <v>37.8D07.0802</v>
          </cell>
          <cell r="Z4176">
            <v>0</v>
          </cell>
          <cell r="AA4176">
            <v>1004000</v>
          </cell>
          <cell r="AB4176">
            <v>5</v>
          </cell>
          <cell r="AC4176">
            <v>882000</v>
          </cell>
        </row>
        <row r="4177">
          <cell r="X4177" t="str">
            <v>14.0061.0802</v>
          </cell>
          <cell r="Y4177" t="str">
            <v>37.8D07.0802</v>
          </cell>
          <cell r="Z4177">
            <v>0</v>
          </cell>
          <cell r="AA4177">
            <v>1004000</v>
          </cell>
          <cell r="AB4177">
            <v>5</v>
          </cell>
          <cell r="AC4177">
            <v>882000</v>
          </cell>
        </row>
        <row r="4178">
          <cell r="X4178" t="str">
            <v>03.3409.0466</v>
          </cell>
          <cell r="Y4178" t="str">
            <v>37.8D05.0466</v>
          </cell>
          <cell r="Z4178">
            <v>3961000</v>
          </cell>
          <cell r="AA4178">
            <v>7757000</v>
          </cell>
          <cell r="AB4178">
            <v>31</v>
          </cell>
          <cell r="AC4178">
            <v>6483000</v>
          </cell>
        </row>
        <row r="4179">
          <cell r="X4179" t="str">
            <v>03.3412.0466</v>
          </cell>
          <cell r="Y4179" t="str">
            <v>37.8D05.0466</v>
          </cell>
          <cell r="Z4179">
            <v>2829000</v>
          </cell>
          <cell r="AA4179">
            <v>7757000</v>
          </cell>
          <cell r="AB4179">
            <v>31</v>
          </cell>
          <cell r="AC4179">
            <v>6483000</v>
          </cell>
        </row>
        <row r="4180">
          <cell r="X4180" t="str">
            <v>03.3420.0466</v>
          </cell>
          <cell r="Y4180" t="str">
            <v>37.8D05.0466</v>
          </cell>
          <cell r="Z4180">
            <v>2820000</v>
          </cell>
          <cell r="AA4180">
            <v>7757000</v>
          </cell>
          <cell r="AB4180">
            <v>31</v>
          </cell>
          <cell r="AC4180">
            <v>6483000</v>
          </cell>
        </row>
        <row r="4181">
          <cell r="X4181" t="str">
            <v>03.3425.0466</v>
          </cell>
          <cell r="Y4181" t="str">
            <v>37.8D05.0466</v>
          </cell>
          <cell r="Z4181">
            <v>2410000</v>
          </cell>
          <cell r="AA4181">
            <v>7757000</v>
          </cell>
          <cell r="AB4181">
            <v>31</v>
          </cell>
          <cell r="AC4181">
            <v>6483000</v>
          </cell>
        </row>
        <row r="4182">
          <cell r="X4182" t="str">
            <v>03.3433.0466</v>
          </cell>
          <cell r="Y4182" t="str">
            <v>37.8D05.0466</v>
          </cell>
          <cell r="Z4182">
            <v>2778000</v>
          </cell>
          <cell r="AA4182">
            <v>7757000</v>
          </cell>
          <cell r="AB4182">
            <v>31</v>
          </cell>
          <cell r="AC4182">
            <v>6483000</v>
          </cell>
        </row>
        <row r="4183">
          <cell r="X4183" t="str">
            <v>10.0575.0466</v>
          </cell>
          <cell r="Y4183" t="str">
            <v>37.8D05.0466</v>
          </cell>
          <cell r="Z4183">
            <v>3658000</v>
          </cell>
          <cell r="AA4183">
            <v>7757000</v>
          </cell>
          <cell r="AB4183">
            <v>31</v>
          </cell>
          <cell r="AC4183">
            <v>6483000</v>
          </cell>
        </row>
        <row r="4184">
          <cell r="X4184" t="str">
            <v>10.0576.0466</v>
          </cell>
          <cell r="Y4184" t="str">
            <v>37.8D05.0466</v>
          </cell>
          <cell r="Z4184">
            <v>3658000</v>
          </cell>
          <cell r="AA4184">
            <v>7757000</v>
          </cell>
          <cell r="AB4184">
            <v>31</v>
          </cell>
          <cell r="AC4184">
            <v>6483000</v>
          </cell>
        </row>
        <row r="4185">
          <cell r="X4185" t="str">
            <v>10.0577.0466</v>
          </cell>
          <cell r="Y4185" t="str">
            <v>37.8D05.0466</v>
          </cell>
          <cell r="Z4185">
            <v>3658000</v>
          </cell>
          <cell r="AA4185">
            <v>7757000</v>
          </cell>
          <cell r="AB4185">
            <v>31</v>
          </cell>
          <cell r="AC4185">
            <v>6483000</v>
          </cell>
        </row>
        <row r="4186">
          <cell r="X4186" t="str">
            <v>10.0578.0466</v>
          </cell>
          <cell r="Y4186" t="str">
            <v>37.8D05.0466</v>
          </cell>
          <cell r="Z4186">
            <v>2829000</v>
          </cell>
          <cell r="AA4186">
            <v>7757000</v>
          </cell>
          <cell r="AB4186">
            <v>31</v>
          </cell>
          <cell r="AC4186">
            <v>6483000</v>
          </cell>
        </row>
        <row r="4187">
          <cell r="X4187" t="str">
            <v>10.0579.0466</v>
          </cell>
          <cell r="Y4187" t="str">
            <v>37.8D05.0466</v>
          </cell>
          <cell r="Z4187">
            <v>2829000</v>
          </cell>
          <cell r="AA4187">
            <v>7757000</v>
          </cell>
          <cell r="AB4187">
            <v>31</v>
          </cell>
          <cell r="AC4187">
            <v>6483000</v>
          </cell>
        </row>
        <row r="4188">
          <cell r="X4188" t="str">
            <v>10.0581.0466</v>
          </cell>
          <cell r="Y4188" t="str">
            <v>37.8D05.0466</v>
          </cell>
          <cell r="Z4188">
            <v>2829000</v>
          </cell>
          <cell r="AA4188">
            <v>7757000</v>
          </cell>
          <cell r="AB4188">
            <v>31</v>
          </cell>
          <cell r="AC4188">
            <v>6483000</v>
          </cell>
        </row>
        <row r="4189">
          <cell r="X4189" t="str">
            <v>10.0582.0466</v>
          </cell>
          <cell r="Y4189" t="str">
            <v>37.8D05.0466</v>
          </cell>
          <cell r="Z4189">
            <v>2829000</v>
          </cell>
          <cell r="AA4189">
            <v>7757000</v>
          </cell>
          <cell r="AB4189">
            <v>31</v>
          </cell>
          <cell r="AC4189">
            <v>6483000</v>
          </cell>
        </row>
        <row r="4190">
          <cell r="X4190" t="str">
            <v>10.0583.0466</v>
          </cell>
          <cell r="Y4190" t="str">
            <v>37.8D05.0466</v>
          </cell>
          <cell r="Z4190">
            <v>2829000</v>
          </cell>
          <cell r="AA4190">
            <v>7757000</v>
          </cell>
          <cell r="AB4190">
            <v>31</v>
          </cell>
          <cell r="AC4190">
            <v>6483000</v>
          </cell>
        </row>
        <row r="4191">
          <cell r="X4191" t="str">
            <v>10.0584.0466</v>
          </cell>
          <cell r="Y4191" t="str">
            <v>37.8D05.0466</v>
          </cell>
          <cell r="Z4191">
            <v>2829000</v>
          </cell>
          <cell r="AA4191">
            <v>7757000</v>
          </cell>
          <cell r="AB4191">
            <v>31</v>
          </cell>
          <cell r="AC4191">
            <v>6483000</v>
          </cell>
        </row>
        <row r="4192">
          <cell r="X4192" t="str">
            <v>10.0585.0466</v>
          </cell>
          <cell r="Y4192" t="str">
            <v>37.8D05.0466</v>
          </cell>
          <cell r="Z4192">
            <v>2829000</v>
          </cell>
          <cell r="AA4192">
            <v>7757000</v>
          </cell>
          <cell r="AB4192">
            <v>31</v>
          </cell>
          <cell r="AC4192">
            <v>6483000</v>
          </cell>
        </row>
        <row r="4193">
          <cell r="X4193" t="str">
            <v>10.0586.0466</v>
          </cell>
          <cell r="Y4193" t="str">
            <v>37.8D05.0466</v>
          </cell>
          <cell r="Z4193">
            <v>2829000</v>
          </cell>
          <cell r="AA4193">
            <v>7757000</v>
          </cell>
          <cell r="AB4193">
            <v>31</v>
          </cell>
          <cell r="AC4193">
            <v>6483000</v>
          </cell>
        </row>
        <row r="4194">
          <cell r="X4194" t="str">
            <v>10.0587.0466</v>
          </cell>
          <cell r="Y4194" t="str">
            <v>37.8D05.0466</v>
          </cell>
          <cell r="Z4194">
            <v>2829000</v>
          </cell>
          <cell r="AA4194">
            <v>7757000</v>
          </cell>
          <cell r="AB4194">
            <v>31</v>
          </cell>
          <cell r="AC4194">
            <v>6483000</v>
          </cell>
        </row>
        <row r="4195">
          <cell r="X4195" t="str">
            <v>10.0588.0466</v>
          </cell>
          <cell r="Y4195" t="str">
            <v>37.8D05.0466</v>
          </cell>
          <cell r="Z4195">
            <v>2829000</v>
          </cell>
          <cell r="AA4195">
            <v>7757000</v>
          </cell>
          <cell r="AB4195">
            <v>31</v>
          </cell>
          <cell r="AC4195">
            <v>6483000</v>
          </cell>
        </row>
        <row r="4196">
          <cell r="X4196" t="str">
            <v>10.0589.0466</v>
          </cell>
          <cell r="Y4196" t="str">
            <v>37.8D05.0466</v>
          </cell>
          <cell r="Z4196">
            <v>2829000</v>
          </cell>
          <cell r="AA4196">
            <v>7757000</v>
          </cell>
          <cell r="AB4196">
            <v>31</v>
          </cell>
          <cell r="AC4196">
            <v>6483000</v>
          </cell>
        </row>
        <row r="4197">
          <cell r="X4197" t="str">
            <v>10.0590.0466</v>
          </cell>
          <cell r="Y4197" t="str">
            <v>37.8D05.0466</v>
          </cell>
          <cell r="Z4197">
            <v>3658000</v>
          </cell>
          <cell r="AA4197">
            <v>7757000</v>
          </cell>
          <cell r="AB4197">
            <v>31</v>
          </cell>
          <cell r="AC4197">
            <v>6483000</v>
          </cell>
        </row>
        <row r="4198">
          <cell r="X4198" t="str">
            <v>10.0591.0466</v>
          </cell>
          <cell r="Y4198" t="str">
            <v>37.8D05.0466</v>
          </cell>
          <cell r="Z4198">
            <v>3658000</v>
          </cell>
          <cell r="AA4198">
            <v>7757000</v>
          </cell>
          <cell r="AB4198">
            <v>31</v>
          </cell>
          <cell r="AC4198">
            <v>6483000</v>
          </cell>
        </row>
        <row r="4199">
          <cell r="X4199" t="str">
            <v>10.0592.0466</v>
          </cell>
          <cell r="Y4199" t="str">
            <v>37.8D05.0466</v>
          </cell>
          <cell r="Z4199">
            <v>3658000</v>
          </cell>
          <cell r="AA4199">
            <v>7757000</v>
          </cell>
          <cell r="AB4199">
            <v>31</v>
          </cell>
          <cell r="AC4199">
            <v>6483000</v>
          </cell>
        </row>
        <row r="4200">
          <cell r="X4200" t="str">
            <v>10.0593.0466</v>
          </cell>
          <cell r="Y4200" t="str">
            <v>37.8D05.0466</v>
          </cell>
          <cell r="Z4200">
            <v>3658000</v>
          </cell>
          <cell r="AA4200">
            <v>7757000</v>
          </cell>
          <cell r="AB4200">
            <v>31</v>
          </cell>
          <cell r="AC4200">
            <v>6483000</v>
          </cell>
        </row>
        <row r="4201">
          <cell r="X4201" t="str">
            <v>10.0594.0466</v>
          </cell>
          <cell r="Y4201" t="str">
            <v>37.8D05.0466</v>
          </cell>
          <cell r="Z4201">
            <v>3658000</v>
          </cell>
          <cell r="AA4201">
            <v>7757000</v>
          </cell>
          <cell r="AB4201">
            <v>31</v>
          </cell>
          <cell r="AC4201">
            <v>6483000</v>
          </cell>
        </row>
        <row r="4202">
          <cell r="X4202" t="str">
            <v>10.0595.0466</v>
          </cell>
          <cell r="Y4202" t="str">
            <v>37.8D05.0466</v>
          </cell>
          <cell r="Z4202">
            <v>2829000</v>
          </cell>
          <cell r="AA4202">
            <v>7757000</v>
          </cell>
          <cell r="AB4202">
            <v>31</v>
          </cell>
          <cell r="AC4202">
            <v>6483000</v>
          </cell>
        </row>
        <row r="4203">
          <cell r="X4203" t="str">
            <v>10.0596.0466</v>
          </cell>
          <cell r="Y4203" t="str">
            <v>37.8D05.0466</v>
          </cell>
          <cell r="Z4203">
            <v>3658000</v>
          </cell>
          <cell r="AA4203">
            <v>7757000</v>
          </cell>
          <cell r="AB4203">
            <v>31</v>
          </cell>
          <cell r="AC4203">
            <v>6483000</v>
          </cell>
        </row>
        <row r="4204">
          <cell r="X4204" t="str">
            <v>10.0598.0466</v>
          </cell>
          <cell r="Y4204" t="str">
            <v>37.8D05.0466</v>
          </cell>
          <cell r="Z4204">
            <v>3658000</v>
          </cell>
          <cell r="AA4204">
            <v>7757000</v>
          </cell>
          <cell r="AB4204">
            <v>31</v>
          </cell>
          <cell r="AC4204">
            <v>6483000</v>
          </cell>
        </row>
        <row r="4205">
          <cell r="X4205" t="str">
            <v>14.0062.0802</v>
          </cell>
          <cell r="Y4205" t="str">
            <v>37.8D07.0802</v>
          </cell>
          <cell r="Z4205">
            <v>0</v>
          </cell>
          <cell r="AA4205">
            <v>1004000</v>
          </cell>
          <cell r="AB4205">
            <v>5</v>
          </cell>
          <cell r="AC4205">
            <v>882000</v>
          </cell>
        </row>
        <row r="4206">
          <cell r="X4206" t="str">
            <v>14.0064.0802</v>
          </cell>
          <cell r="Y4206" t="str">
            <v>37.8D07.0802</v>
          </cell>
          <cell r="Z4206">
            <v>0</v>
          </cell>
          <cell r="AA4206">
            <v>1004000</v>
          </cell>
          <cell r="AB4206">
            <v>5</v>
          </cell>
          <cell r="AC4206">
            <v>882000</v>
          </cell>
        </row>
        <row r="4207">
          <cell r="X4207" t="str">
            <v>03.3413.0466</v>
          </cell>
          <cell r="Y4207" t="str">
            <v>37.8D05.0466</v>
          </cell>
          <cell r="Z4207">
            <v>2785000</v>
          </cell>
          <cell r="AA4207">
            <v>7757000</v>
          </cell>
          <cell r="AB4207">
            <v>0</v>
          </cell>
          <cell r="AC4207">
            <v>6483000</v>
          </cell>
        </row>
        <row r="4208">
          <cell r="X4208" t="str">
            <v>03.3411.0466</v>
          </cell>
          <cell r="Y4208" t="str">
            <v>37.8D05.0466</v>
          </cell>
          <cell r="Z4208">
            <v>2807000</v>
          </cell>
          <cell r="AA4208">
            <v>7757000</v>
          </cell>
          <cell r="AB4208">
            <v>0</v>
          </cell>
          <cell r="AC4208">
            <v>6483000</v>
          </cell>
        </row>
        <row r="4209">
          <cell r="X4209" t="str">
            <v>10.0580.0466</v>
          </cell>
          <cell r="Y4209" t="str">
            <v>37.8D05.0466</v>
          </cell>
          <cell r="Z4209">
            <v>2809000</v>
          </cell>
          <cell r="AA4209">
            <v>7757000</v>
          </cell>
          <cell r="AB4209">
            <v>0</v>
          </cell>
          <cell r="AC4209">
            <v>6483000</v>
          </cell>
        </row>
        <row r="4210">
          <cell r="X4210" t="str">
            <v>03.3410.0466</v>
          </cell>
          <cell r="Y4210" t="str">
            <v>37.8D05.0466</v>
          </cell>
          <cell r="Z4210">
            <v>3658000</v>
          </cell>
          <cell r="AA4210">
            <v>7757000</v>
          </cell>
          <cell r="AB4210">
            <v>0</v>
          </cell>
          <cell r="AC4210">
            <v>6483000</v>
          </cell>
        </row>
        <row r="4211">
          <cell r="X4211" t="str">
            <v>05.0061.0342</v>
          </cell>
          <cell r="Y4211" t="str">
            <v>37.8D03.0342</v>
          </cell>
          <cell r="Z4211">
            <v>0</v>
          </cell>
          <cell r="AA4211">
            <v>1401000</v>
          </cell>
          <cell r="AB4211">
            <v>1</v>
          </cell>
          <cell r="AC4211">
            <v>887000</v>
          </cell>
        </row>
        <row r="4212">
          <cell r="X4212" t="str">
            <v>03.2697.0482</v>
          </cell>
          <cell r="Y4212" t="str">
            <v>37.8D05.0482</v>
          </cell>
          <cell r="Z4212">
            <v>2750000</v>
          </cell>
          <cell r="AA4212">
            <v>10424000</v>
          </cell>
          <cell r="AB4212">
            <v>10</v>
          </cell>
          <cell r="AC4212">
            <v>9093000</v>
          </cell>
        </row>
        <row r="4213">
          <cell r="X4213" t="str">
            <v>03.3447.0482</v>
          </cell>
          <cell r="Y4213" t="str">
            <v>37.8D05.0482</v>
          </cell>
          <cell r="Z4213">
            <v>2750000</v>
          </cell>
          <cell r="AA4213">
            <v>10424000</v>
          </cell>
          <cell r="AB4213">
            <v>10</v>
          </cell>
          <cell r="AC4213">
            <v>9093000</v>
          </cell>
        </row>
        <row r="4214">
          <cell r="X4214" t="str">
            <v>10.0477.0482</v>
          </cell>
          <cell r="Y4214" t="str">
            <v>37.8D05.0482</v>
          </cell>
          <cell r="Z4214">
            <v>2750000</v>
          </cell>
          <cell r="AA4214">
            <v>10424000</v>
          </cell>
          <cell r="AB4214">
            <v>10</v>
          </cell>
          <cell r="AC4214">
            <v>9093000</v>
          </cell>
        </row>
        <row r="4215">
          <cell r="X4215" t="str">
            <v>10.0648.0482</v>
          </cell>
          <cell r="Y4215" t="str">
            <v>37.8D05.0482</v>
          </cell>
          <cell r="Z4215">
            <v>2750000</v>
          </cell>
          <cell r="AA4215">
            <v>10424000</v>
          </cell>
          <cell r="AB4215">
            <v>10</v>
          </cell>
          <cell r="AC4215">
            <v>9093000</v>
          </cell>
        </row>
        <row r="4216">
          <cell r="X4216" t="str">
            <v>10.0649.0482</v>
          </cell>
          <cell r="Y4216" t="str">
            <v>37.8D05.0482</v>
          </cell>
          <cell r="Z4216">
            <v>2750000</v>
          </cell>
          <cell r="AA4216">
            <v>10424000</v>
          </cell>
          <cell r="AB4216">
            <v>10</v>
          </cell>
          <cell r="AC4216">
            <v>9093000</v>
          </cell>
        </row>
        <row r="4217">
          <cell r="X4217" t="str">
            <v>10.0650.0482</v>
          </cell>
          <cell r="Y4217" t="str">
            <v>37.8D05.0482</v>
          </cell>
          <cell r="Z4217">
            <v>2750000</v>
          </cell>
          <cell r="AA4217">
            <v>10424000</v>
          </cell>
          <cell r="AB4217">
            <v>10</v>
          </cell>
          <cell r="AC4217">
            <v>9093000</v>
          </cell>
        </row>
        <row r="4218">
          <cell r="X4218" t="str">
            <v>10.0651.0482</v>
          </cell>
          <cell r="Y4218" t="str">
            <v>37.8D05.0482</v>
          </cell>
          <cell r="Z4218">
            <v>2750000</v>
          </cell>
          <cell r="AA4218">
            <v>10424000</v>
          </cell>
          <cell r="AB4218">
            <v>10</v>
          </cell>
          <cell r="AC4218">
            <v>9093000</v>
          </cell>
        </row>
        <row r="4219">
          <cell r="X4219" t="str">
            <v>10.0652.0482</v>
          </cell>
          <cell r="Y4219" t="str">
            <v>37.8D05.0482</v>
          </cell>
          <cell r="Z4219">
            <v>2750000</v>
          </cell>
          <cell r="AA4219">
            <v>10424000</v>
          </cell>
          <cell r="AB4219">
            <v>10</v>
          </cell>
          <cell r="AC4219">
            <v>9093000</v>
          </cell>
        </row>
        <row r="4220">
          <cell r="X4220" t="str">
            <v>10.0656.0482</v>
          </cell>
          <cell r="Y4220" t="str">
            <v>37.8D05.0482</v>
          </cell>
          <cell r="Z4220">
            <v>2750000</v>
          </cell>
          <cell r="AA4220">
            <v>10424000</v>
          </cell>
          <cell r="AB4220">
            <v>10</v>
          </cell>
          <cell r="AC4220">
            <v>9093000</v>
          </cell>
        </row>
        <row r="4221">
          <cell r="X4221" t="str">
            <v>12.0240.0482</v>
          </cell>
          <cell r="Y4221" t="str">
            <v>37.8D05.0482</v>
          </cell>
          <cell r="Z4221">
            <v>2750000</v>
          </cell>
          <cell r="AA4221">
            <v>10424000</v>
          </cell>
          <cell r="AB4221">
            <v>10</v>
          </cell>
          <cell r="AC4221">
            <v>9093000</v>
          </cell>
        </row>
        <row r="4222">
          <cell r="X4222" t="str">
            <v>03.2699.0484</v>
          </cell>
          <cell r="Y4222" t="str">
            <v>37.8D05.0484</v>
          </cell>
          <cell r="Z4222">
            <v>2419000</v>
          </cell>
          <cell r="AA4222">
            <v>4284000</v>
          </cell>
          <cell r="AB4222">
            <v>8</v>
          </cell>
          <cell r="AC4222">
            <v>3647000</v>
          </cell>
        </row>
        <row r="4223">
          <cell r="X4223" t="str">
            <v>03.3453.0484</v>
          </cell>
          <cell r="Y4223" t="str">
            <v>37.8D05.0484</v>
          </cell>
          <cell r="Z4223">
            <v>2419000</v>
          </cell>
          <cell r="AA4223">
            <v>4284000</v>
          </cell>
          <cell r="AB4223">
            <v>8</v>
          </cell>
          <cell r="AC4223">
            <v>3647000</v>
          </cell>
        </row>
        <row r="4224">
          <cell r="X4224" t="str">
            <v>03.3461.0484</v>
          </cell>
          <cell r="Y4224" t="str">
            <v>37.8D05.0484</v>
          </cell>
          <cell r="Z4224">
            <v>2419000</v>
          </cell>
          <cell r="AA4224">
            <v>4284000</v>
          </cell>
          <cell r="AB4224">
            <v>8</v>
          </cell>
          <cell r="AC4224">
            <v>3647000</v>
          </cell>
        </row>
        <row r="4225">
          <cell r="X4225" t="str">
            <v>03.3463.0484</v>
          </cell>
          <cell r="Y4225" t="str">
            <v>37.8D05.0484</v>
          </cell>
          <cell r="Z4225">
            <v>2419000</v>
          </cell>
          <cell r="AA4225">
            <v>4284000</v>
          </cell>
          <cell r="AB4225">
            <v>8</v>
          </cell>
          <cell r="AC4225">
            <v>3647000</v>
          </cell>
        </row>
        <row r="4226">
          <cell r="X4226" t="str">
            <v>10.0673.0484</v>
          </cell>
          <cell r="Y4226" t="str">
            <v>37.8D05.0484</v>
          </cell>
          <cell r="Z4226">
            <v>2419000</v>
          </cell>
          <cell r="AA4226">
            <v>4284000</v>
          </cell>
          <cell r="AB4226">
            <v>8</v>
          </cell>
          <cell r="AC4226">
            <v>3647000</v>
          </cell>
        </row>
        <row r="4227">
          <cell r="X4227" t="str">
            <v>10.0674.0484</v>
          </cell>
          <cell r="Y4227" t="str">
            <v>37.8D05.0484</v>
          </cell>
          <cell r="Z4227">
            <v>2419000</v>
          </cell>
          <cell r="AA4227">
            <v>4284000</v>
          </cell>
          <cell r="AB4227">
            <v>8</v>
          </cell>
          <cell r="AC4227">
            <v>3647000</v>
          </cell>
        </row>
        <row r="4228">
          <cell r="X4228" t="str">
            <v>10.0675.0484</v>
          </cell>
          <cell r="Y4228" t="str">
            <v>37.8D05.0484</v>
          </cell>
          <cell r="Z4228">
            <v>2419000</v>
          </cell>
          <cell r="AA4228">
            <v>4284000</v>
          </cell>
          <cell r="AB4228">
            <v>8</v>
          </cell>
          <cell r="AC4228">
            <v>3647000</v>
          </cell>
        </row>
        <row r="4229">
          <cell r="X4229" t="str">
            <v>12.0242.0484</v>
          </cell>
          <cell r="Y4229" t="str">
            <v>37.8D05.0484</v>
          </cell>
          <cell r="Z4229">
            <v>2419000</v>
          </cell>
          <cell r="AA4229">
            <v>4284000</v>
          </cell>
          <cell r="AB4229">
            <v>8</v>
          </cell>
          <cell r="AC4229">
            <v>3647000</v>
          </cell>
        </row>
        <row r="4230">
          <cell r="X4230" t="str">
            <v>22.0615.1417</v>
          </cell>
          <cell r="Y4230" t="str">
            <v>37.1E01.1417</v>
          </cell>
          <cell r="Z4230">
            <v>0</v>
          </cell>
          <cell r="AA4230">
            <v>937000</v>
          </cell>
          <cell r="AB4230">
            <v>1</v>
          </cell>
          <cell r="AC4230">
            <v>887000</v>
          </cell>
        </row>
        <row r="4231">
          <cell r="X4231" t="str">
            <v>02.0065.0169</v>
          </cell>
          <cell r="Y4231" t="str">
            <v>37.8B00.0169</v>
          </cell>
          <cell r="Z4231">
            <v>0</v>
          </cell>
          <cell r="AA4231">
            <v>978000</v>
          </cell>
          <cell r="AB4231">
            <v>10</v>
          </cell>
          <cell r="AC4231">
            <v>894000</v>
          </cell>
        </row>
        <row r="4232">
          <cell r="X4232" t="str">
            <v>02.0237.0169</v>
          </cell>
          <cell r="Y4232" t="str">
            <v>37.8B00.0169</v>
          </cell>
          <cell r="Z4232">
            <v>0</v>
          </cell>
          <cell r="AA4232">
            <v>978000</v>
          </cell>
          <cell r="AB4232">
            <v>10</v>
          </cell>
          <cell r="AC4232">
            <v>894000</v>
          </cell>
        </row>
        <row r="4233">
          <cell r="X4233" t="str">
            <v>02.0435.0169</v>
          </cell>
          <cell r="Y4233" t="str">
            <v>37.8B00.0169</v>
          </cell>
          <cell r="Z4233">
            <v>0</v>
          </cell>
          <cell r="AA4233">
            <v>978000</v>
          </cell>
          <cell r="AB4233">
            <v>10</v>
          </cell>
          <cell r="AC4233">
            <v>894000</v>
          </cell>
        </row>
        <row r="4234">
          <cell r="X4234" t="str">
            <v>03.2342.0169</v>
          </cell>
          <cell r="Y4234" t="str">
            <v>37.8B00.0169</v>
          </cell>
          <cell r="Z4234">
            <v>0</v>
          </cell>
          <cell r="AA4234">
            <v>978000</v>
          </cell>
          <cell r="AB4234">
            <v>10</v>
          </cell>
          <cell r="AC4234">
            <v>894000</v>
          </cell>
        </row>
        <row r="4235">
          <cell r="X4235" t="str">
            <v>03.2363.0169</v>
          </cell>
          <cell r="Y4235" t="str">
            <v>37.8B00.0169</v>
          </cell>
          <cell r="Z4235">
            <v>0</v>
          </cell>
          <cell r="AA4235">
            <v>978000</v>
          </cell>
          <cell r="AB4235">
            <v>10</v>
          </cell>
          <cell r="AC4235">
            <v>894000</v>
          </cell>
        </row>
        <row r="4236">
          <cell r="X4236" t="str">
            <v>18.0603.0169</v>
          </cell>
          <cell r="Y4236" t="str">
            <v>37.8B00.0169</v>
          </cell>
          <cell r="Z4236">
            <v>0</v>
          </cell>
          <cell r="AA4236">
            <v>978000</v>
          </cell>
          <cell r="AB4236">
            <v>10</v>
          </cell>
          <cell r="AC4236">
            <v>894000</v>
          </cell>
        </row>
        <row r="4237">
          <cell r="X4237" t="str">
            <v>18.0604.0169</v>
          </cell>
          <cell r="Y4237" t="str">
            <v>37.8B00.0169</v>
          </cell>
          <cell r="Z4237">
            <v>0</v>
          </cell>
          <cell r="AA4237">
            <v>978000</v>
          </cell>
          <cell r="AB4237">
            <v>10</v>
          </cell>
          <cell r="AC4237">
            <v>894000</v>
          </cell>
        </row>
        <row r="4238">
          <cell r="X4238" t="str">
            <v>18.0606.0169</v>
          </cell>
          <cell r="Y4238" t="str">
            <v>37.8B00.0169</v>
          </cell>
          <cell r="Z4238">
            <v>0</v>
          </cell>
          <cell r="AA4238">
            <v>978000</v>
          </cell>
          <cell r="AB4238">
            <v>10</v>
          </cell>
          <cell r="AC4238">
            <v>894000</v>
          </cell>
        </row>
        <row r="4239">
          <cell r="X4239" t="str">
            <v>18.0607.0169</v>
          </cell>
          <cell r="Y4239" t="str">
            <v>37.8B00.0169</v>
          </cell>
          <cell r="Z4239">
            <v>0</v>
          </cell>
          <cell r="AA4239">
            <v>978000</v>
          </cell>
          <cell r="AB4239">
            <v>10</v>
          </cell>
          <cell r="AC4239">
            <v>894000</v>
          </cell>
        </row>
        <row r="4240">
          <cell r="X4240" t="str">
            <v>03.3811.0571</v>
          </cell>
          <cell r="Y4240" t="str">
            <v>37.8D05.0571</v>
          </cell>
          <cell r="Z4240">
            <v>1162000</v>
          </cell>
          <cell r="AA4240">
            <v>2752000</v>
          </cell>
          <cell r="AB4240">
            <v>39</v>
          </cell>
          <cell r="AC4240">
            <v>2293000</v>
          </cell>
        </row>
        <row r="4241">
          <cell r="X4241" t="str">
            <v>18.0608.0169</v>
          </cell>
          <cell r="Y4241" t="str">
            <v>37.8B00.0169</v>
          </cell>
          <cell r="Z4241">
            <v>0</v>
          </cell>
          <cell r="AA4241">
            <v>978000</v>
          </cell>
          <cell r="AB4241">
            <v>10</v>
          </cell>
          <cell r="AC4241">
            <v>894000</v>
          </cell>
        </row>
        <row r="4242">
          <cell r="X4242" t="str">
            <v>12.0421.0041</v>
          </cell>
          <cell r="Y4242" t="str">
            <v>37.2A04.0041</v>
          </cell>
          <cell r="Z4242">
            <v>0</v>
          </cell>
          <cell r="AA4242">
            <v>970000</v>
          </cell>
          <cell r="AB4242">
            <v>33</v>
          </cell>
          <cell r="AC4242">
            <v>907000</v>
          </cell>
        </row>
        <row r="4243">
          <cell r="X4243" t="str">
            <v>03.2821.1164</v>
          </cell>
          <cell r="Y4243" t="str">
            <v>37.8D11.1164</v>
          </cell>
          <cell r="Z4243">
            <v>0</v>
          </cell>
          <cell r="AA4243">
            <v>1042000</v>
          </cell>
          <cell r="AB4243">
            <v>2</v>
          </cell>
          <cell r="AC4243">
            <v>914000</v>
          </cell>
        </row>
        <row r="4244">
          <cell r="X4244" t="str">
            <v>12.0378.1164</v>
          </cell>
          <cell r="Y4244" t="str">
            <v>37.8D11.1164</v>
          </cell>
          <cell r="Z4244">
            <v>0</v>
          </cell>
          <cell r="AA4244">
            <v>1042000</v>
          </cell>
          <cell r="AB4244">
            <v>2</v>
          </cell>
          <cell r="AC4244">
            <v>914000</v>
          </cell>
        </row>
        <row r="4245">
          <cell r="X4245" t="str">
            <v>02.0295.0498</v>
          </cell>
          <cell r="Y4245" t="str">
            <v>37.8D05.0498</v>
          </cell>
          <cell r="Z4245">
            <v>663000</v>
          </cell>
          <cell r="AA4245">
            <v>1010000</v>
          </cell>
          <cell r="AB4245">
            <v>3</v>
          </cell>
          <cell r="AC4245">
            <v>915000</v>
          </cell>
        </row>
        <row r="4246">
          <cell r="X4246" t="str">
            <v>03.1067.0498</v>
          </cell>
          <cell r="Y4246" t="str">
            <v>37.8D05.0498</v>
          </cell>
          <cell r="Z4246">
            <v>663000</v>
          </cell>
          <cell r="AA4246">
            <v>1010000</v>
          </cell>
          <cell r="AB4246">
            <v>3</v>
          </cell>
          <cell r="AC4246">
            <v>915000</v>
          </cell>
        </row>
        <row r="4247">
          <cell r="X4247" t="str">
            <v>03.3380.0498</v>
          </cell>
          <cell r="Y4247" t="str">
            <v>37.8D05.0498</v>
          </cell>
          <cell r="Z4247">
            <v>663000</v>
          </cell>
          <cell r="AA4247">
            <v>1010000</v>
          </cell>
          <cell r="AB4247">
            <v>3</v>
          </cell>
          <cell r="AC4247">
            <v>915000</v>
          </cell>
        </row>
        <row r="4248">
          <cell r="X4248" t="str">
            <v>02.0550.1423</v>
          </cell>
          <cell r="Y4248" t="str">
            <v>37.1E02.1423</v>
          </cell>
          <cell r="Z4248">
            <v>0</v>
          </cell>
          <cell r="AA4248">
            <v>975000</v>
          </cell>
          <cell r="AB4248">
            <v>1</v>
          </cell>
          <cell r="AC4248">
            <v>925000</v>
          </cell>
        </row>
        <row r="4249">
          <cell r="X4249" t="str">
            <v>03.1579.0761</v>
          </cell>
          <cell r="Y4249" t="str">
            <v>37.8D07.0761</v>
          </cell>
          <cell r="Z4249">
            <v>0</v>
          </cell>
          <cell r="AA4249">
            <v>1177000</v>
          </cell>
          <cell r="AB4249">
            <v>2</v>
          </cell>
          <cell r="AC4249">
            <v>932000</v>
          </cell>
        </row>
        <row r="4250">
          <cell r="X4250" t="str">
            <v>14.0069.0761</v>
          </cell>
          <cell r="Y4250" t="str">
            <v>37.8D07.0761</v>
          </cell>
          <cell r="Z4250">
            <v>0</v>
          </cell>
          <cell r="AA4250">
            <v>1177000</v>
          </cell>
          <cell r="AB4250">
            <v>2</v>
          </cell>
          <cell r="AC4250">
            <v>932000</v>
          </cell>
        </row>
        <row r="4251">
          <cell r="X4251" t="str">
            <v>22.0369.1215</v>
          </cell>
          <cell r="Y4251" t="str">
            <v>37.1E01.1215</v>
          </cell>
          <cell r="Z4251">
            <v>0</v>
          </cell>
          <cell r="AA4251">
            <v>994000</v>
          </cell>
          <cell r="AB4251">
            <v>1</v>
          </cell>
          <cell r="AC4251">
            <v>944000</v>
          </cell>
        </row>
        <row r="4252">
          <cell r="X4252" t="str">
            <v>02.0547.1449</v>
          </cell>
          <cell r="Y4252" t="str">
            <v>37.1E02.1449</v>
          </cell>
          <cell r="Z4252">
            <v>0</v>
          </cell>
          <cell r="AA4252">
            <v>1002000</v>
          </cell>
          <cell r="AB4252">
            <v>1</v>
          </cell>
          <cell r="AC4252">
            <v>952000</v>
          </cell>
        </row>
        <row r="4253">
          <cell r="X4253" t="str">
            <v>13.0233.0642</v>
          </cell>
          <cell r="Y4253" t="str">
            <v>37.8D06.0642</v>
          </cell>
          <cell r="Z4253">
            <v>0</v>
          </cell>
          <cell r="AA4253">
            <v>1108000</v>
          </cell>
          <cell r="AB4253">
            <v>1</v>
          </cell>
          <cell r="AC4253">
            <v>956000</v>
          </cell>
        </row>
        <row r="4254">
          <cell r="X4254" t="str">
            <v>02.0003.0073</v>
          </cell>
          <cell r="Y4254" t="str">
            <v>37.8B00.0073</v>
          </cell>
          <cell r="Z4254">
            <v>0</v>
          </cell>
          <cell r="AA4254">
            <v>1003000</v>
          </cell>
          <cell r="AB4254">
            <v>1</v>
          </cell>
          <cell r="AC4254">
            <v>959000</v>
          </cell>
        </row>
        <row r="4255">
          <cell r="X4255" t="str">
            <v>03.2822.1166</v>
          </cell>
          <cell r="Y4255" t="str">
            <v>37.8D11.1166</v>
          </cell>
          <cell r="Z4255">
            <v>0</v>
          </cell>
          <cell r="AA4255">
            <v>1053000</v>
          </cell>
          <cell r="AB4255">
            <v>2</v>
          </cell>
          <cell r="AC4255">
            <v>964000</v>
          </cell>
        </row>
        <row r="4256">
          <cell r="X4256" t="str">
            <v>12.0380.1166</v>
          </cell>
          <cell r="Y4256" t="str">
            <v>37.8D11.1166</v>
          </cell>
          <cell r="Z4256">
            <v>0</v>
          </cell>
          <cell r="AA4256">
            <v>1053000</v>
          </cell>
          <cell r="AB4256">
            <v>2</v>
          </cell>
          <cell r="AC4256">
            <v>964000</v>
          </cell>
        </row>
        <row r="4257">
          <cell r="X4257" t="str">
            <v>22.0351.1228</v>
          </cell>
          <cell r="Y4257" t="str">
            <v>37.1E01.1228</v>
          </cell>
          <cell r="Z4257">
            <v>0</v>
          </cell>
          <cell r="AA4257">
            <v>1005000</v>
          </cell>
          <cell r="AB4257">
            <v>1</v>
          </cell>
          <cell r="AC4257">
            <v>965000</v>
          </cell>
        </row>
        <row r="4258">
          <cell r="X4258" t="str">
            <v>01.0293.1769</v>
          </cell>
          <cell r="Y4258" t="str">
            <v>37.1E06.1769</v>
          </cell>
          <cell r="Z4258">
            <v>0</v>
          </cell>
          <cell r="AA4258">
            <v>1175000</v>
          </cell>
          <cell r="AB4258">
            <v>3</v>
          </cell>
          <cell r="AC4258">
            <v>975000</v>
          </cell>
        </row>
        <row r="4259">
          <cell r="X4259" t="str">
            <v>01.0376.1769</v>
          </cell>
          <cell r="Y4259" t="str">
            <v>37.1E06.1769</v>
          </cell>
          <cell r="Z4259">
            <v>0</v>
          </cell>
          <cell r="AA4259">
            <v>1175000</v>
          </cell>
          <cell r="AB4259">
            <v>3</v>
          </cell>
          <cell r="AC4259">
            <v>975000</v>
          </cell>
        </row>
        <row r="4260">
          <cell r="X4260" t="str">
            <v>03.0218.1769</v>
          </cell>
          <cell r="Y4260" t="str">
            <v>37.1E06.1769</v>
          </cell>
          <cell r="Z4260">
            <v>0</v>
          </cell>
          <cell r="AA4260">
            <v>1175000</v>
          </cell>
          <cell r="AB4260">
            <v>3</v>
          </cell>
          <cell r="AC4260">
            <v>975000</v>
          </cell>
        </row>
        <row r="4261">
          <cell r="X4261" t="str">
            <v>02.0132.0274</v>
          </cell>
          <cell r="Y4261" t="str">
            <v>37.8C00.0274</v>
          </cell>
          <cell r="Z4261">
            <v>0</v>
          </cell>
          <cell r="AA4261">
            <v>1116000</v>
          </cell>
          <cell r="AB4261">
            <v>10</v>
          </cell>
          <cell r="AC4261">
            <v>976000</v>
          </cell>
        </row>
        <row r="4262">
          <cell r="X4262" t="str">
            <v>10.0952.0571</v>
          </cell>
          <cell r="Y4262" t="str">
            <v>37.8D05.0571</v>
          </cell>
          <cell r="Z4262">
            <v>983000</v>
          </cell>
          <cell r="AA4262">
            <v>2752000</v>
          </cell>
          <cell r="AB4262">
            <v>39</v>
          </cell>
          <cell r="AC4262">
            <v>2293000</v>
          </cell>
        </row>
        <row r="4263">
          <cell r="X4263" t="str">
            <v>10.0953.0571</v>
          </cell>
          <cell r="Y4263" t="str">
            <v>37.8D05.0571</v>
          </cell>
          <cell r="Z4263">
            <v>983000</v>
          </cell>
          <cell r="AA4263">
            <v>2752000</v>
          </cell>
          <cell r="AB4263">
            <v>39</v>
          </cell>
          <cell r="AC4263">
            <v>2293000</v>
          </cell>
        </row>
        <row r="4264">
          <cell r="X4264" t="str">
            <v>02.0133.0274</v>
          </cell>
          <cell r="Y4264" t="str">
            <v>37.8C00.0274</v>
          </cell>
          <cell r="Z4264">
            <v>0</v>
          </cell>
          <cell r="AA4264">
            <v>1116000</v>
          </cell>
          <cell r="AB4264">
            <v>10</v>
          </cell>
          <cell r="AC4264">
            <v>976000</v>
          </cell>
        </row>
        <row r="4265">
          <cell r="X4265" t="str">
            <v>02.0139.0274</v>
          </cell>
          <cell r="Y4265" t="str">
            <v>37.8C00.0274</v>
          </cell>
          <cell r="Z4265">
            <v>0</v>
          </cell>
          <cell r="AA4265">
            <v>1116000</v>
          </cell>
          <cell r="AB4265">
            <v>10</v>
          </cell>
          <cell r="AC4265">
            <v>976000</v>
          </cell>
        </row>
        <row r="4266">
          <cell r="X4266" t="str">
            <v>02.0470.0274</v>
          </cell>
          <cell r="Y4266" t="str">
            <v>37.8C00.0274</v>
          </cell>
          <cell r="Z4266">
            <v>0</v>
          </cell>
          <cell r="AA4266">
            <v>1116000</v>
          </cell>
          <cell r="AB4266">
            <v>10</v>
          </cell>
          <cell r="AC4266">
            <v>976000</v>
          </cell>
        </row>
        <row r="4267">
          <cell r="X4267" t="str">
            <v>03.3798.0571</v>
          </cell>
          <cell r="Y4267" t="str">
            <v>37.8D05.0571</v>
          </cell>
          <cell r="Z4267">
            <v>713000</v>
          </cell>
          <cell r="AA4267">
            <v>2752000</v>
          </cell>
          <cell r="AB4267">
            <v>0</v>
          </cell>
          <cell r="AC4267">
            <v>2293000</v>
          </cell>
        </row>
        <row r="4268">
          <cell r="X4268" t="str">
            <v>03.3729.0571</v>
          </cell>
          <cell r="Y4268" t="str">
            <v>37.8D05.0571</v>
          </cell>
          <cell r="Z4268">
            <v>2206000</v>
          </cell>
          <cell r="AA4268">
            <v>2752000</v>
          </cell>
          <cell r="AB4268">
            <v>0</v>
          </cell>
          <cell r="AC4268">
            <v>2293000</v>
          </cell>
        </row>
        <row r="4269">
          <cell r="X4269" t="str">
            <v>02.0471.0274</v>
          </cell>
          <cell r="Y4269" t="str">
            <v>37.8C00.0274</v>
          </cell>
          <cell r="Z4269">
            <v>0</v>
          </cell>
          <cell r="AA4269">
            <v>1116000</v>
          </cell>
          <cell r="AB4269">
            <v>10</v>
          </cell>
          <cell r="AC4269">
            <v>976000</v>
          </cell>
        </row>
        <row r="4270">
          <cell r="X4270" t="str">
            <v>03.1567.0807</v>
          </cell>
          <cell r="Y4270" t="str">
            <v>37.8D07.0807</v>
          </cell>
          <cell r="Z4270">
            <v>264000</v>
          </cell>
          <cell r="AA4270">
            <v>895000</v>
          </cell>
          <cell r="AB4270">
            <v>0</v>
          </cell>
          <cell r="AC4270">
            <v>762000</v>
          </cell>
        </row>
        <row r="4271">
          <cell r="X4271" t="str">
            <v>14.0050.0807</v>
          </cell>
          <cell r="Y4271" t="str">
            <v>37.8D07.0807</v>
          </cell>
          <cell r="Z4271">
            <v>264000</v>
          </cell>
          <cell r="AA4271">
            <v>895000</v>
          </cell>
          <cell r="AB4271">
            <v>0</v>
          </cell>
          <cell r="AC4271">
            <v>762000</v>
          </cell>
        </row>
        <row r="4272">
          <cell r="X4272" t="str">
            <v>14.0075.0807</v>
          </cell>
          <cell r="Y4272" t="str">
            <v>37.8D07.0807</v>
          </cell>
          <cell r="Z4272">
            <v>264000</v>
          </cell>
          <cell r="AA4272">
            <v>895000</v>
          </cell>
          <cell r="AB4272">
            <v>0</v>
          </cell>
          <cell r="AC4272">
            <v>762000</v>
          </cell>
        </row>
        <row r="4273">
          <cell r="X4273" t="str">
            <v>03.3090.0394</v>
          </cell>
          <cell r="Y4273" t="str">
            <v>37.8D05.0394</v>
          </cell>
          <cell r="Z4273">
            <v>4400000</v>
          </cell>
          <cell r="AA4273">
            <v>13931000</v>
          </cell>
          <cell r="AB4273">
            <v>0</v>
          </cell>
          <cell r="AC4273">
            <v>12504000</v>
          </cell>
        </row>
        <row r="4274">
          <cell r="X4274" t="str">
            <v>03.3133.0394</v>
          </cell>
          <cell r="Y4274" t="str">
            <v>37.8D05.0394</v>
          </cell>
          <cell r="Z4274">
            <v>4400000</v>
          </cell>
          <cell r="AA4274">
            <v>13931000</v>
          </cell>
          <cell r="AB4274">
            <v>0</v>
          </cell>
          <cell r="AC4274">
            <v>12504000</v>
          </cell>
        </row>
        <row r="4275">
          <cell r="X4275" t="str">
            <v>03.3134.0394</v>
          </cell>
          <cell r="Y4275" t="str">
            <v>37.8D05.0394</v>
          </cell>
          <cell r="Z4275">
            <v>4400000</v>
          </cell>
          <cell r="AA4275">
            <v>13931000</v>
          </cell>
          <cell r="AB4275">
            <v>0</v>
          </cell>
          <cell r="AC4275">
            <v>12504000</v>
          </cell>
        </row>
        <row r="4276">
          <cell r="X4276" t="str">
            <v>10.0236.0394</v>
          </cell>
          <cell r="Y4276" t="str">
            <v>37.8D05.0394</v>
          </cell>
          <cell r="Z4276">
            <v>4400000</v>
          </cell>
          <cell r="AA4276">
            <v>13931000</v>
          </cell>
          <cell r="AB4276">
            <v>0</v>
          </cell>
          <cell r="AC4276">
            <v>12504000</v>
          </cell>
        </row>
        <row r="4277">
          <cell r="X4277" t="str">
            <v>10.0237.0394</v>
          </cell>
          <cell r="Y4277" t="str">
            <v>37.8D05.0394</v>
          </cell>
          <cell r="Z4277">
            <v>4400000</v>
          </cell>
          <cell r="AA4277">
            <v>13931000</v>
          </cell>
          <cell r="AB4277">
            <v>0</v>
          </cell>
          <cell r="AC4277">
            <v>12504000</v>
          </cell>
        </row>
        <row r="4278">
          <cell r="X4278" t="str">
            <v>14.0065.0808</v>
          </cell>
          <cell r="Y4278" t="str">
            <v>37.8D07.0808</v>
          </cell>
          <cell r="Z4278">
            <v>940000</v>
          </cell>
          <cell r="AA4278">
            <v>1416000</v>
          </cell>
          <cell r="AB4278">
            <v>0</v>
          </cell>
          <cell r="AC4278">
            <v>1207000</v>
          </cell>
        </row>
        <row r="4279">
          <cell r="X4279" t="str">
            <v>14.0066.0808</v>
          </cell>
          <cell r="Y4279" t="str">
            <v>37.8D07.0808</v>
          </cell>
          <cell r="Z4279">
            <v>940000</v>
          </cell>
          <cell r="AA4279">
            <v>1416000</v>
          </cell>
          <cell r="AB4279">
            <v>0</v>
          </cell>
          <cell r="AC4279">
            <v>1207000</v>
          </cell>
        </row>
        <row r="4280">
          <cell r="X4280" t="str">
            <v>14.0065.0809</v>
          </cell>
          <cell r="Y4280" t="str">
            <v>37.8D07.0809</v>
          </cell>
          <cell r="Z4280">
            <v>450000</v>
          </cell>
          <cell r="AA4280">
            <v>915000</v>
          </cell>
          <cell r="AB4280">
            <v>0</v>
          </cell>
          <cell r="AC4280">
            <v>752000</v>
          </cell>
        </row>
        <row r="4281">
          <cell r="X4281" t="str">
            <v>14.0066.0809</v>
          </cell>
          <cell r="Y4281" t="str">
            <v>37.8D07.0809</v>
          </cell>
          <cell r="Z4281">
            <v>450000</v>
          </cell>
          <cell r="AA4281">
            <v>915000</v>
          </cell>
          <cell r="AB4281">
            <v>0</v>
          </cell>
          <cell r="AC4281">
            <v>752000</v>
          </cell>
        </row>
        <row r="4282">
          <cell r="X4282" t="str">
            <v>02.0472.0274</v>
          </cell>
          <cell r="Y4282" t="str">
            <v>37.8C00.0274</v>
          </cell>
          <cell r="Z4282">
            <v>0</v>
          </cell>
          <cell r="AA4282">
            <v>1116000</v>
          </cell>
          <cell r="AB4282">
            <v>10</v>
          </cell>
          <cell r="AC4282">
            <v>976000</v>
          </cell>
        </row>
        <row r="4283">
          <cell r="X4283" t="str">
            <v>03.2735.0653</v>
          </cell>
          <cell r="Y4283" t="str">
            <v>37.8D06.0653</v>
          </cell>
          <cell r="Z4283">
            <v>1206000</v>
          </cell>
          <cell r="AA4283">
            <v>2753000</v>
          </cell>
          <cell r="AB4283">
            <v>11</v>
          </cell>
          <cell r="AC4283">
            <v>2383000</v>
          </cell>
        </row>
        <row r="4284">
          <cell r="X4284" t="str">
            <v>12.0267.0653</v>
          </cell>
          <cell r="Y4284" t="str">
            <v>37.8D06.0653</v>
          </cell>
          <cell r="Z4284">
            <v>1206000</v>
          </cell>
          <cell r="AA4284">
            <v>2753000</v>
          </cell>
          <cell r="AB4284">
            <v>11</v>
          </cell>
          <cell r="AC4284">
            <v>2383000</v>
          </cell>
        </row>
        <row r="4285">
          <cell r="X4285" t="str">
            <v>12.0269.0653</v>
          </cell>
          <cell r="Y4285" t="str">
            <v>37.8D06.0653</v>
          </cell>
          <cell r="Z4285">
            <v>1206000</v>
          </cell>
          <cell r="AA4285">
            <v>2753000</v>
          </cell>
          <cell r="AB4285">
            <v>11</v>
          </cell>
          <cell r="AC4285">
            <v>2383000</v>
          </cell>
        </row>
        <row r="4286">
          <cell r="X4286" t="str">
            <v>12.0323.0653</v>
          </cell>
          <cell r="Y4286" t="str">
            <v>37.8D06.0653</v>
          </cell>
          <cell r="Z4286">
            <v>1206000</v>
          </cell>
          <cell r="AA4286">
            <v>2753000</v>
          </cell>
          <cell r="AB4286">
            <v>11</v>
          </cell>
          <cell r="AC4286">
            <v>2383000</v>
          </cell>
        </row>
        <row r="4287">
          <cell r="X4287" t="str">
            <v>13.0170.0653</v>
          </cell>
          <cell r="Y4287" t="str">
            <v>37.8D06.0653</v>
          </cell>
          <cell r="Z4287">
            <v>1206000</v>
          </cell>
          <cell r="AA4287">
            <v>2753000</v>
          </cell>
          <cell r="AB4287">
            <v>11</v>
          </cell>
          <cell r="AC4287">
            <v>2383000</v>
          </cell>
        </row>
        <row r="4288">
          <cell r="X4288" t="str">
            <v>13.0172.0653</v>
          </cell>
          <cell r="Y4288" t="str">
            <v>37.8D06.0653</v>
          </cell>
          <cell r="Z4288">
            <v>1206000</v>
          </cell>
          <cell r="AA4288">
            <v>2753000</v>
          </cell>
          <cell r="AB4288">
            <v>11</v>
          </cell>
          <cell r="AC4288">
            <v>2383000</v>
          </cell>
        </row>
        <row r="4289">
          <cell r="X4289" t="str">
            <v>13.0174.0653</v>
          </cell>
          <cell r="Y4289" t="str">
            <v>37.8D06.0653</v>
          </cell>
          <cell r="Z4289">
            <v>1206000</v>
          </cell>
          <cell r="AA4289">
            <v>2753000</v>
          </cell>
          <cell r="AB4289">
            <v>11</v>
          </cell>
          <cell r="AC4289">
            <v>2383000</v>
          </cell>
        </row>
        <row r="4290">
          <cell r="X4290" t="str">
            <v>28.0264.0653</v>
          </cell>
          <cell r="Y4290" t="str">
            <v>37.8D06.0653</v>
          </cell>
          <cell r="Z4290">
            <v>1206000</v>
          </cell>
          <cell r="AA4290">
            <v>2753000</v>
          </cell>
          <cell r="AB4290">
            <v>11</v>
          </cell>
          <cell r="AC4290">
            <v>2383000</v>
          </cell>
        </row>
        <row r="4291">
          <cell r="X4291" t="str">
            <v>28.0265.0653</v>
          </cell>
          <cell r="Y4291" t="str">
            <v>37.8D06.0653</v>
          </cell>
          <cell r="Z4291">
            <v>1206000</v>
          </cell>
          <cell r="AA4291">
            <v>2753000</v>
          </cell>
          <cell r="AB4291">
            <v>11</v>
          </cell>
          <cell r="AC4291">
            <v>2383000</v>
          </cell>
        </row>
        <row r="4292">
          <cell r="X4292" t="str">
            <v>28.0266.0653</v>
          </cell>
          <cell r="Y4292" t="str">
            <v>37.8D06.0653</v>
          </cell>
          <cell r="Z4292">
            <v>1206000</v>
          </cell>
          <cell r="AA4292">
            <v>2753000</v>
          </cell>
          <cell r="AB4292">
            <v>11</v>
          </cell>
          <cell r="AC4292">
            <v>2383000</v>
          </cell>
        </row>
        <row r="4293">
          <cell r="X4293" t="str">
            <v>28.0267.0653</v>
          </cell>
          <cell r="Y4293" t="str">
            <v>37.8D06.0653</v>
          </cell>
          <cell r="Z4293">
            <v>1206000</v>
          </cell>
          <cell r="AA4293">
            <v>2753000</v>
          </cell>
          <cell r="AB4293">
            <v>11</v>
          </cell>
          <cell r="AC4293">
            <v>2383000</v>
          </cell>
        </row>
        <row r="4294">
          <cell r="X4294" t="str">
            <v>02.0473.0274</v>
          </cell>
          <cell r="Y4294" t="str">
            <v>37.8C00.0274</v>
          </cell>
          <cell r="Z4294">
            <v>0</v>
          </cell>
          <cell r="AA4294">
            <v>1116000</v>
          </cell>
          <cell r="AB4294">
            <v>10</v>
          </cell>
          <cell r="AC4294">
            <v>976000</v>
          </cell>
        </row>
        <row r="4295">
          <cell r="X4295" t="str">
            <v>17.0131.0274</v>
          </cell>
          <cell r="Y4295" t="str">
            <v>37.8C00.0274</v>
          </cell>
          <cell r="Z4295">
            <v>0</v>
          </cell>
          <cell r="AA4295">
            <v>1116000</v>
          </cell>
          <cell r="AB4295">
            <v>10</v>
          </cell>
          <cell r="AC4295">
            <v>976000</v>
          </cell>
        </row>
        <row r="4296">
          <cell r="X4296" t="str">
            <v>17.0215.0274</v>
          </cell>
          <cell r="Y4296" t="str">
            <v>37.8C00.0274</v>
          </cell>
          <cell r="Z4296">
            <v>0</v>
          </cell>
          <cell r="AA4296">
            <v>1116000</v>
          </cell>
          <cell r="AB4296">
            <v>10</v>
          </cell>
          <cell r="AC4296">
            <v>976000</v>
          </cell>
        </row>
        <row r="4297">
          <cell r="X4297" t="str">
            <v>17.0216.0274</v>
          </cell>
          <cell r="Y4297" t="str">
            <v>37.8C00.0274</v>
          </cell>
          <cell r="Z4297">
            <v>0</v>
          </cell>
          <cell r="AA4297">
            <v>1116000</v>
          </cell>
          <cell r="AB4297">
            <v>10</v>
          </cell>
          <cell r="AC4297">
            <v>976000</v>
          </cell>
        </row>
        <row r="4298">
          <cell r="X4298" t="str">
            <v>03.3491.0422</v>
          </cell>
          <cell r="Y4298" t="str">
            <v>37.8D05.0422</v>
          </cell>
          <cell r="Z4298">
            <v>2449000</v>
          </cell>
          <cell r="AA4298">
            <v>4997000</v>
          </cell>
          <cell r="AB4298">
            <v>0</v>
          </cell>
          <cell r="AC4298">
            <v>3666000</v>
          </cell>
        </row>
        <row r="4299">
          <cell r="X4299" t="str">
            <v>15.0198.0105</v>
          </cell>
          <cell r="Y4299" t="str">
            <v>37.8B00.0105</v>
          </cell>
          <cell r="Z4299">
            <v>0</v>
          </cell>
          <cell r="AA4299">
            <v>1107000</v>
          </cell>
          <cell r="AB4299">
            <v>2</v>
          </cell>
          <cell r="AC4299">
            <v>980000</v>
          </cell>
        </row>
        <row r="4300">
          <cell r="X4300" t="str">
            <v>20.0053.0105</v>
          </cell>
          <cell r="Y4300" t="str">
            <v>37.8B00.0105</v>
          </cell>
          <cell r="Z4300">
            <v>0</v>
          </cell>
          <cell r="AA4300">
            <v>1107000</v>
          </cell>
          <cell r="AB4300">
            <v>2</v>
          </cell>
          <cell r="AC4300">
            <v>980000</v>
          </cell>
        </row>
        <row r="4301">
          <cell r="X4301" t="str">
            <v>14.0042.0811</v>
          </cell>
          <cell r="Y4301" t="str">
            <v>37.8D07.0811</v>
          </cell>
          <cell r="Z4301">
            <v>0</v>
          </cell>
          <cell r="AA4301">
            <v>1160000</v>
          </cell>
          <cell r="AB4301">
            <v>2</v>
          </cell>
          <cell r="AC4301">
            <v>982000</v>
          </cell>
        </row>
        <row r="4302">
          <cell r="X4302" t="str">
            <v>14.0043.0811</v>
          </cell>
          <cell r="Y4302" t="str">
            <v>37.8D07.0811</v>
          </cell>
          <cell r="Z4302">
            <v>0</v>
          </cell>
          <cell r="AA4302">
            <v>1160000</v>
          </cell>
          <cell r="AB4302">
            <v>2</v>
          </cell>
          <cell r="AC4302">
            <v>982000</v>
          </cell>
        </row>
        <row r="4303">
          <cell r="X4303" t="str">
            <v>05.0088.0336</v>
          </cell>
          <cell r="Y4303" t="str">
            <v>37.8D03.0336</v>
          </cell>
          <cell r="Z4303">
            <v>0</v>
          </cell>
          <cell r="AA4303">
            <v>1082000</v>
          </cell>
          <cell r="AB4303">
            <v>1</v>
          </cell>
          <cell r="AC4303">
            <v>992000</v>
          </cell>
        </row>
        <row r="4304">
          <cell r="X4304" t="str">
            <v>02.0552.1430</v>
          </cell>
          <cell r="Y4304" t="str">
            <v>37.1E02.1430</v>
          </cell>
          <cell r="Z4304">
            <v>0</v>
          </cell>
          <cell r="AA4304">
            <v>1049000</v>
          </cell>
          <cell r="AB4304">
            <v>4</v>
          </cell>
          <cell r="AC4304">
            <v>999000</v>
          </cell>
        </row>
        <row r="4305">
          <cell r="X4305" t="str">
            <v>02.0553.1430</v>
          </cell>
          <cell r="Y4305" t="str">
            <v>37.1E02.1430</v>
          </cell>
          <cell r="Z4305">
            <v>0</v>
          </cell>
          <cell r="AA4305">
            <v>1049000</v>
          </cell>
          <cell r="AB4305">
            <v>4</v>
          </cell>
          <cell r="AC4305">
            <v>999000</v>
          </cell>
        </row>
        <row r="4306">
          <cell r="X4306" t="str">
            <v>02.0554.1430</v>
          </cell>
          <cell r="Y4306" t="str">
            <v>37.1E02.1430</v>
          </cell>
          <cell r="Z4306">
            <v>0</v>
          </cell>
          <cell r="AA4306">
            <v>1049000</v>
          </cell>
          <cell r="AB4306">
            <v>4</v>
          </cell>
          <cell r="AC4306">
            <v>999000</v>
          </cell>
        </row>
        <row r="4307">
          <cell r="X4307" t="str">
            <v>02.0555.1430</v>
          </cell>
          <cell r="Y4307" t="str">
            <v>37.1E02.1430</v>
          </cell>
          <cell r="Z4307">
            <v>0</v>
          </cell>
          <cell r="AA4307">
            <v>1049000</v>
          </cell>
          <cell r="AB4307">
            <v>4</v>
          </cell>
          <cell r="AC4307">
            <v>999000</v>
          </cell>
        </row>
        <row r="4308">
          <cell r="X4308" t="str">
            <v>24.0139.1666</v>
          </cell>
          <cell r="Y4308" t="str">
            <v>37.1E04.1666</v>
          </cell>
          <cell r="Z4308">
            <v>0</v>
          </cell>
          <cell r="AA4308">
            <v>1050000</v>
          </cell>
          <cell r="AB4308">
            <v>2</v>
          </cell>
          <cell r="AC4308">
            <v>1000000</v>
          </cell>
        </row>
        <row r="4309">
          <cell r="X4309" t="str">
            <v>24.0241.1666</v>
          </cell>
          <cell r="Y4309" t="str">
            <v>37.1E04.1666</v>
          </cell>
          <cell r="Z4309">
            <v>0</v>
          </cell>
          <cell r="AA4309">
            <v>1050000</v>
          </cell>
          <cell r="AB4309">
            <v>2</v>
          </cell>
          <cell r="AC4309">
            <v>1000000</v>
          </cell>
        </row>
        <row r="4310">
          <cell r="X4310" t="str">
            <v>01.0292.1771</v>
          </cell>
          <cell r="Y4310" t="str">
            <v>37.1E06.1771</v>
          </cell>
          <cell r="Z4310">
            <v>0</v>
          </cell>
          <cell r="AA4310">
            <v>1200000</v>
          </cell>
          <cell r="AB4310">
            <v>3</v>
          </cell>
          <cell r="AC4310">
            <v>1000000</v>
          </cell>
        </row>
        <row r="4311">
          <cell r="X4311" t="str">
            <v>01.0294.1771</v>
          </cell>
          <cell r="Y4311" t="str">
            <v>37.1E06.1771</v>
          </cell>
          <cell r="Z4311">
            <v>0</v>
          </cell>
          <cell r="AA4311">
            <v>1200000</v>
          </cell>
          <cell r="AB4311">
            <v>3</v>
          </cell>
          <cell r="AC4311">
            <v>1000000</v>
          </cell>
        </row>
        <row r="4312">
          <cell r="X4312" t="str">
            <v>03.3124.0395</v>
          </cell>
          <cell r="Y4312" t="str">
            <v>37.8D05.0395</v>
          </cell>
          <cell r="Z4312">
            <v>3850000</v>
          </cell>
          <cell r="AA4312">
            <v>12550000</v>
          </cell>
          <cell r="AB4312">
            <v>0</v>
          </cell>
          <cell r="AC4312">
            <v>11632000</v>
          </cell>
        </row>
        <row r="4313">
          <cell r="X4313" t="str">
            <v>03.3165.0395</v>
          </cell>
          <cell r="Y4313" t="str">
            <v>37.8D05.0395</v>
          </cell>
          <cell r="Z4313">
            <v>3850000</v>
          </cell>
          <cell r="AA4313">
            <v>12550000</v>
          </cell>
          <cell r="AB4313">
            <v>0</v>
          </cell>
          <cell r="AC4313">
            <v>11632000</v>
          </cell>
        </row>
        <row r="4314">
          <cell r="X4314" t="str">
            <v>03.3202.0395</v>
          </cell>
          <cell r="Y4314" t="str">
            <v>37.8D05.0395</v>
          </cell>
          <cell r="Z4314">
            <v>3850000</v>
          </cell>
          <cell r="AA4314">
            <v>12550000</v>
          </cell>
          <cell r="AB4314">
            <v>0</v>
          </cell>
          <cell r="AC4314">
            <v>11632000</v>
          </cell>
        </row>
        <row r="4315">
          <cell r="X4315" t="str">
            <v>10.0178.0395</v>
          </cell>
          <cell r="Y4315" t="str">
            <v>37.8D05.0395</v>
          </cell>
          <cell r="Z4315">
            <v>3850000</v>
          </cell>
          <cell r="AA4315">
            <v>12550000</v>
          </cell>
          <cell r="AB4315">
            <v>0</v>
          </cell>
          <cell r="AC4315">
            <v>11632000</v>
          </cell>
        </row>
        <row r="4316">
          <cell r="X4316" t="str">
            <v>10.0179.0395</v>
          </cell>
          <cell r="Y4316" t="str">
            <v>37.8D05.0395</v>
          </cell>
          <cell r="Z4316">
            <v>3850000</v>
          </cell>
          <cell r="AA4316">
            <v>12550000</v>
          </cell>
          <cell r="AB4316">
            <v>0</v>
          </cell>
          <cell r="AC4316">
            <v>11632000</v>
          </cell>
        </row>
        <row r="4317">
          <cell r="X4317" t="str">
            <v>10.0214.0395</v>
          </cell>
          <cell r="Y4317" t="str">
            <v>37.8D05.0395</v>
          </cell>
          <cell r="Z4317">
            <v>3850000</v>
          </cell>
          <cell r="AA4317">
            <v>12550000</v>
          </cell>
          <cell r="AB4317">
            <v>0</v>
          </cell>
          <cell r="AC4317">
            <v>11632000</v>
          </cell>
        </row>
        <row r="4318">
          <cell r="X4318" t="str">
            <v>03.2619.0408</v>
          </cell>
          <cell r="Y4318" t="str">
            <v>37.8D05.0408</v>
          </cell>
          <cell r="Z4318">
            <v>3983000</v>
          </cell>
          <cell r="AA4318">
            <v>8265000</v>
          </cell>
          <cell r="AB4318">
            <v>28</v>
          </cell>
          <cell r="AC4318">
            <v>6991000</v>
          </cell>
        </row>
        <row r="4319">
          <cell r="X4319" t="str">
            <v>03.2620.0408</v>
          </cell>
          <cell r="Y4319" t="str">
            <v>37.8D05.0408</v>
          </cell>
          <cell r="Z4319">
            <v>3983000</v>
          </cell>
          <cell r="AA4319">
            <v>8265000</v>
          </cell>
          <cell r="AB4319">
            <v>28</v>
          </cell>
          <cell r="AC4319">
            <v>6991000</v>
          </cell>
        </row>
        <row r="4320">
          <cell r="X4320" t="str">
            <v>03.2621.0408</v>
          </cell>
          <cell r="Y4320" t="str">
            <v>37.8D05.0408</v>
          </cell>
          <cell r="Z4320">
            <v>1657000</v>
          </cell>
          <cell r="AA4320">
            <v>8265000</v>
          </cell>
          <cell r="AB4320">
            <v>28</v>
          </cell>
          <cell r="AC4320">
            <v>6991000</v>
          </cell>
        </row>
        <row r="4321">
          <cell r="X4321" t="str">
            <v>03.2622.0408</v>
          </cell>
          <cell r="Y4321" t="str">
            <v>37.8D05.0408</v>
          </cell>
          <cell r="Z4321">
            <v>3983000</v>
          </cell>
          <cell r="AA4321">
            <v>8265000</v>
          </cell>
          <cell r="AB4321">
            <v>28</v>
          </cell>
          <cell r="AC4321">
            <v>6991000</v>
          </cell>
        </row>
        <row r="4322">
          <cell r="X4322" t="str">
            <v>03.2625.0408</v>
          </cell>
          <cell r="Y4322" t="str">
            <v>37.8D05.0408</v>
          </cell>
          <cell r="Z4322">
            <v>3983000</v>
          </cell>
          <cell r="AA4322">
            <v>8265000</v>
          </cell>
          <cell r="AB4322">
            <v>28</v>
          </cell>
          <cell r="AC4322">
            <v>6991000</v>
          </cell>
        </row>
        <row r="4323">
          <cell r="X4323" t="str">
            <v>03.2626.0408</v>
          </cell>
          <cell r="Y4323" t="str">
            <v>37.8D05.0408</v>
          </cell>
          <cell r="Z4323">
            <v>3983000</v>
          </cell>
          <cell r="AA4323">
            <v>8265000</v>
          </cell>
          <cell r="AB4323">
            <v>28</v>
          </cell>
          <cell r="AC4323">
            <v>6991000</v>
          </cell>
        </row>
        <row r="4324">
          <cell r="X4324" t="str">
            <v>03.2627.0408</v>
          </cell>
          <cell r="Y4324" t="str">
            <v>37.8D05.0408</v>
          </cell>
          <cell r="Z4324">
            <v>3983000</v>
          </cell>
          <cell r="AA4324">
            <v>8265000</v>
          </cell>
          <cell r="AB4324">
            <v>28</v>
          </cell>
          <cell r="AC4324">
            <v>6991000</v>
          </cell>
        </row>
        <row r="4325">
          <cell r="X4325" t="str">
            <v>03.2631.0408</v>
          </cell>
          <cell r="Y4325" t="str">
            <v>37.8D05.0408</v>
          </cell>
          <cell r="Z4325">
            <v>3983000</v>
          </cell>
          <cell r="AA4325">
            <v>8265000</v>
          </cell>
          <cell r="AB4325">
            <v>28</v>
          </cell>
          <cell r="AC4325">
            <v>6991000</v>
          </cell>
        </row>
        <row r="4326">
          <cell r="X4326" t="str">
            <v>03.3228.0408</v>
          </cell>
          <cell r="Y4326" t="str">
            <v>37.8D05.0408</v>
          </cell>
          <cell r="Z4326">
            <v>3983000</v>
          </cell>
          <cell r="AA4326">
            <v>8265000</v>
          </cell>
          <cell r="AB4326">
            <v>28</v>
          </cell>
          <cell r="AC4326">
            <v>6991000</v>
          </cell>
        </row>
        <row r="4327">
          <cell r="X4327" t="str">
            <v>03.3229.0408</v>
          </cell>
          <cell r="Y4327" t="str">
            <v>37.8D05.0408</v>
          </cell>
          <cell r="Z4327">
            <v>3983000</v>
          </cell>
          <cell r="AA4327">
            <v>8265000</v>
          </cell>
          <cell r="AB4327">
            <v>28</v>
          </cell>
          <cell r="AC4327">
            <v>6991000</v>
          </cell>
        </row>
        <row r="4328">
          <cell r="X4328" t="str">
            <v>03.3230.0408</v>
          </cell>
          <cell r="Y4328" t="str">
            <v>37.8D05.0408</v>
          </cell>
          <cell r="Z4328">
            <v>3983000</v>
          </cell>
          <cell r="AA4328">
            <v>8265000</v>
          </cell>
          <cell r="AB4328">
            <v>28</v>
          </cell>
          <cell r="AC4328">
            <v>6991000</v>
          </cell>
        </row>
        <row r="4329">
          <cell r="X4329" t="str">
            <v>03.3232.0408</v>
          </cell>
          <cell r="Y4329" t="str">
            <v>37.8D05.0408</v>
          </cell>
          <cell r="Z4329">
            <v>3983000</v>
          </cell>
          <cell r="AA4329">
            <v>8265000</v>
          </cell>
          <cell r="AB4329">
            <v>28</v>
          </cell>
          <cell r="AC4329">
            <v>6991000</v>
          </cell>
        </row>
        <row r="4330">
          <cell r="X4330" t="str">
            <v>03.3242.0408</v>
          </cell>
          <cell r="Y4330" t="str">
            <v>37.8D05.0408</v>
          </cell>
          <cell r="Z4330">
            <v>3983000</v>
          </cell>
          <cell r="AA4330">
            <v>8265000</v>
          </cell>
          <cell r="AB4330">
            <v>28</v>
          </cell>
          <cell r="AC4330">
            <v>6991000</v>
          </cell>
        </row>
        <row r="4331">
          <cell r="X4331" t="str">
            <v>10.0200.0408</v>
          </cell>
          <cell r="Y4331" t="str">
            <v>37.8D05.0408</v>
          </cell>
          <cell r="Z4331">
            <v>3983000</v>
          </cell>
          <cell r="AA4331">
            <v>8265000</v>
          </cell>
          <cell r="AB4331">
            <v>28</v>
          </cell>
          <cell r="AC4331">
            <v>6991000</v>
          </cell>
        </row>
        <row r="4332">
          <cell r="X4332" t="str">
            <v>10.0272.0408</v>
          </cell>
          <cell r="Y4332" t="str">
            <v>37.8D05.0408</v>
          </cell>
          <cell r="Z4332">
            <v>3983000</v>
          </cell>
          <cell r="AA4332">
            <v>8265000</v>
          </cell>
          <cell r="AB4332">
            <v>28</v>
          </cell>
          <cell r="AC4332">
            <v>6991000</v>
          </cell>
        </row>
        <row r="4333">
          <cell r="X4333" t="str">
            <v>10.0273.0408</v>
          </cell>
          <cell r="Y4333" t="str">
            <v>37.8D05.0408</v>
          </cell>
          <cell r="Z4333">
            <v>3983000</v>
          </cell>
          <cell r="AA4333">
            <v>8265000</v>
          </cell>
          <cell r="AB4333">
            <v>28</v>
          </cell>
          <cell r="AC4333">
            <v>6991000</v>
          </cell>
        </row>
        <row r="4334">
          <cell r="X4334" t="str">
            <v>10.0274.0408</v>
          </cell>
          <cell r="Y4334" t="str">
            <v>37.8D05.0408</v>
          </cell>
          <cell r="Z4334">
            <v>3871000</v>
          </cell>
          <cell r="AA4334">
            <v>8265000</v>
          </cell>
          <cell r="AB4334">
            <v>28</v>
          </cell>
          <cell r="AC4334">
            <v>6991000</v>
          </cell>
        </row>
        <row r="4335">
          <cell r="X4335" t="str">
            <v>10.0277.0408</v>
          </cell>
          <cell r="Y4335" t="str">
            <v>37.8D05.0408</v>
          </cell>
          <cell r="Z4335">
            <v>3983000</v>
          </cell>
          <cell r="AA4335">
            <v>8265000</v>
          </cell>
          <cell r="AB4335">
            <v>28</v>
          </cell>
          <cell r="AC4335">
            <v>6991000</v>
          </cell>
        </row>
        <row r="4336">
          <cell r="X4336" t="str">
            <v>12.0179.0408</v>
          </cell>
          <cell r="Y4336" t="str">
            <v>37.8D05.0408</v>
          </cell>
          <cell r="Z4336">
            <v>3983000</v>
          </cell>
          <cell r="AA4336">
            <v>8265000</v>
          </cell>
          <cell r="AB4336">
            <v>28</v>
          </cell>
          <cell r="AC4336">
            <v>6991000</v>
          </cell>
        </row>
        <row r="4337">
          <cell r="X4337" t="str">
            <v>12.0180.0408</v>
          </cell>
          <cell r="Y4337" t="str">
            <v>37.8D05.0408</v>
          </cell>
          <cell r="Z4337">
            <v>3960000</v>
          </cell>
          <cell r="AA4337">
            <v>8265000</v>
          </cell>
          <cell r="AB4337">
            <v>28</v>
          </cell>
          <cell r="AC4337">
            <v>6991000</v>
          </cell>
        </row>
        <row r="4338">
          <cell r="X4338" t="str">
            <v>12.0181.0408</v>
          </cell>
          <cell r="Y4338" t="str">
            <v>37.8D05.0408</v>
          </cell>
          <cell r="Z4338">
            <v>3983000</v>
          </cell>
          <cell r="AA4338">
            <v>8265000</v>
          </cell>
          <cell r="AB4338">
            <v>28</v>
          </cell>
          <cell r="AC4338">
            <v>6991000</v>
          </cell>
        </row>
        <row r="4339">
          <cell r="X4339" t="str">
            <v>12.0182.0408</v>
          </cell>
          <cell r="Y4339" t="str">
            <v>37.8D05.0408</v>
          </cell>
          <cell r="Z4339">
            <v>3983000</v>
          </cell>
          <cell r="AA4339">
            <v>8265000</v>
          </cell>
          <cell r="AB4339">
            <v>28</v>
          </cell>
          <cell r="AC4339">
            <v>6991000</v>
          </cell>
        </row>
        <row r="4340">
          <cell r="X4340" t="str">
            <v>12.0183.0408</v>
          </cell>
          <cell r="Y4340" t="str">
            <v>37.8D05.0408</v>
          </cell>
          <cell r="Z4340">
            <v>3983000</v>
          </cell>
          <cell r="AA4340">
            <v>8265000</v>
          </cell>
          <cell r="AB4340">
            <v>28</v>
          </cell>
          <cell r="AC4340">
            <v>6991000</v>
          </cell>
        </row>
        <row r="4341">
          <cell r="X4341" t="str">
            <v>12.0184.0408</v>
          </cell>
          <cell r="Y4341" t="str">
            <v>37.8D05.0408</v>
          </cell>
          <cell r="Z4341">
            <v>3871000</v>
          </cell>
          <cell r="AA4341">
            <v>8265000</v>
          </cell>
          <cell r="AB4341">
            <v>28</v>
          </cell>
          <cell r="AC4341">
            <v>6991000</v>
          </cell>
        </row>
        <row r="4342">
          <cell r="X4342" t="str">
            <v>12.0185.0408</v>
          </cell>
          <cell r="Y4342" t="str">
            <v>37.8D05.0408</v>
          </cell>
          <cell r="Z4342">
            <v>3871000</v>
          </cell>
          <cell r="AA4342">
            <v>8265000</v>
          </cell>
          <cell r="AB4342">
            <v>28</v>
          </cell>
          <cell r="AC4342">
            <v>6991000</v>
          </cell>
        </row>
        <row r="4343">
          <cell r="X4343" t="str">
            <v>12.0186.0408</v>
          </cell>
          <cell r="Y4343" t="str">
            <v>37.8D05.0408</v>
          </cell>
          <cell r="Z4343">
            <v>3983000</v>
          </cell>
          <cell r="AA4343">
            <v>8265000</v>
          </cell>
          <cell r="AB4343">
            <v>28</v>
          </cell>
          <cell r="AC4343">
            <v>6991000</v>
          </cell>
        </row>
        <row r="4344">
          <cell r="X4344" t="str">
            <v>12.0187.0408</v>
          </cell>
          <cell r="Y4344" t="str">
            <v>37.8D05.0408</v>
          </cell>
          <cell r="Z4344">
            <v>1657000</v>
          </cell>
          <cell r="AA4344">
            <v>8265000</v>
          </cell>
          <cell r="AB4344">
            <v>28</v>
          </cell>
          <cell r="AC4344">
            <v>6991000</v>
          </cell>
        </row>
        <row r="4345">
          <cell r="X4345" t="str">
            <v>03.3253.0408</v>
          </cell>
          <cell r="Y4345" t="str">
            <v>37.8D05.0408</v>
          </cell>
          <cell r="Z4345">
            <v>2805000</v>
          </cell>
          <cell r="AA4345">
            <v>8265000</v>
          </cell>
          <cell r="AB4345">
            <v>0</v>
          </cell>
          <cell r="AC4345">
            <v>6991000</v>
          </cell>
        </row>
        <row r="4346">
          <cell r="X4346" t="str">
            <v>01.0377.1771</v>
          </cell>
          <cell r="Y4346" t="str">
            <v>37.1E06.1771</v>
          </cell>
          <cell r="Z4346">
            <v>0</v>
          </cell>
          <cell r="AA4346">
            <v>1200000</v>
          </cell>
          <cell r="AB4346">
            <v>3</v>
          </cell>
          <cell r="AC4346">
            <v>1000000</v>
          </cell>
        </row>
        <row r="4347">
          <cell r="X4347" t="str">
            <v>13.0150.0724</v>
          </cell>
          <cell r="Y4347" t="str">
            <v>37.8D06.0724</v>
          </cell>
          <cell r="Z4347">
            <v>0</v>
          </cell>
          <cell r="AA4347">
            <v>1373000</v>
          </cell>
          <cell r="AB4347">
            <v>2</v>
          </cell>
          <cell r="AC4347">
            <v>1004000</v>
          </cell>
        </row>
        <row r="4348">
          <cell r="X4348" t="str">
            <v>20.0102.0724</v>
          </cell>
          <cell r="Y4348" t="str">
            <v>37.8D06.0724</v>
          </cell>
          <cell r="Z4348">
            <v>0</v>
          </cell>
          <cell r="AA4348">
            <v>1373000</v>
          </cell>
          <cell r="AB4348">
            <v>2</v>
          </cell>
          <cell r="AC4348">
            <v>1004000</v>
          </cell>
        </row>
        <row r="4349">
          <cell r="X4349" t="str">
            <v>11.0001.1152</v>
          </cell>
          <cell r="Y4349" t="str">
            <v>37.8D10.1152</v>
          </cell>
          <cell r="Z4349">
            <v>0</v>
          </cell>
          <cell r="AA4349">
            <v>1301000</v>
          </cell>
          <cell r="AB4349">
            <v>2</v>
          </cell>
          <cell r="AC4349">
            <v>1005000</v>
          </cell>
        </row>
        <row r="4350">
          <cell r="X4350" t="str">
            <v>11.0006.1152</v>
          </cell>
          <cell r="Y4350" t="str">
            <v>37.8D10.1152</v>
          </cell>
          <cell r="Z4350">
            <v>0</v>
          </cell>
          <cell r="AA4350">
            <v>1301000</v>
          </cell>
          <cell r="AB4350">
            <v>2</v>
          </cell>
          <cell r="AC4350">
            <v>1005000</v>
          </cell>
        </row>
        <row r="4351">
          <cell r="X4351" t="str">
            <v>15.0033.1001</v>
          </cell>
          <cell r="Y4351" t="str">
            <v>37.8D08.1001</v>
          </cell>
          <cell r="Z4351">
            <v>0</v>
          </cell>
          <cell r="AA4351">
            <v>1323000</v>
          </cell>
          <cell r="AB4351">
            <v>15</v>
          </cell>
          <cell r="AC4351">
            <v>1010000</v>
          </cell>
        </row>
        <row r="4352">
          <cell r="X4352" t="str">
            <v>15.0067.1001</v>
          </cell>
          <cell r="Y4352" t="str">
            <v>37.8D08.1001</v>
          </cell>
          <cell r="Z4352">
            <v>0</v>
          </cell>
          <cell r="AA4352">
            <v>1323000</v>
          </cell>
          <cell r="AB4352">
            <v>15</v>
          </cell>
          <cell r="AC4352">
            <v>1010000</v>
          </cell>
        </row>
        <row r="4353">
          <cell r="X4353" t="str">
            <v>15.0069.1001</v>
          </cell>
          <cell r="Y4353" t="str">
            <v>37.8D08.1001</v>
          </cell>
          <cell r="Z4353">
            <v>0</v>
          </cell>
          <cell r="AA4353">
            <v>1323000</v>
          </cell>
          <cell r="AB4353">
            <v>15</v>
          </cell>
          <cell r="AC4353">
            <v>1010000</v>
          </cell>
        </row>
        <row r="4354">
          <cell r="X4354" t="str">
            <v>15.0086.1001</v>
          </cell>
          <cell r="Y4354" t="str">
            <v>37.8D08.1001</v>
          </cell>
          <cell r="Z4354">
            <v>0</v>
          </cell>
          <cell r="AA4354">
            <v>1323000</v>
          </cell>
          <cell r="AB4354">
            <v>15</v>
          </cell>
          <cell r="AC4354">
            <v>1010000</v>
          </cell>
        </row>
        <row r="4355">
          <cell r="X4355" t="str">
            <v>15.0099.1001</v>
          </cell>
          <cell r="Y4355" t="str">
            <v>37.8D08.1001</v>
          </cell>
          <cell r="Z4355">
            <v>0</v>
          </cell>
          <cell r="AA4355">
            <v>1323000</v>
          </cell>
          <cell r="AB4355">
            <v>15</v>
          </cell>
          <cell r="AC4355">
            <v>1010000</v>
          </cell>
        </row>
        <row r="4356">
          <cell r="X4356" t="str">
            <v>15.0100.1001</v>
          </cell>
          <cell r="Y4356" t="str">
            <v>37.8D08.1001</v>
          </cell>
          <cell r="Z4356">
            <v>0</v>
          </cell>
          <cell r="AA4356">
            <v>1323000</v>
          </cell>
          <cell r="AB4356">
            <v>15</v>
          </cell>
          <cell r="AC4356">
            <v>1010000</v>
          </cell>
        </row>
        <row r="4357">
          <cell r="X4357" t="str">
            <v>15.0117.1001</v>
          </cell>
          <cell r="Y4357" t="str">
            <v>37.8D08.1001</v>
          </cell>
          <cell r="Z4357">
            <v>0</v>
          </cell>
          <cell r="AA4357">
            <v>1323000</v>
          </cell>
          <cell r="AB4357">
            <v>15</v>
          </cell>
          <cell r="AC4357">
            <v>1010000</v>
          </cell>
        </row>
        <row r="4358">
          <cell r="X4358" t="str">
            <v>15.0125.1001</v>
          </cell>
          <cell r="Y4358" t="str">
            <v>37.8D08.1001</v>
          </cell>
          <cell r="Z4358">
            <v>0</v>
          </cell>
          <cell r="AA4358">
            <v>1323000</v>
          </cell>
          <cell r="AB4358">
            <v>15</v>
          </cell>
          <cell r="AC4358">
            <v>1010000</v>
          </cell>
        </row>
        <row r="4359">
          <cell r="X4359" t="str">
            <v>15.0126.1001</v>
          </cell>
          <cell r="Y4359" t="str">
            <v>37.8D08.1001</v>
          </cell>
          <cell r="Z4359">
            <v>0</v>
          </cell>
          <cell r="AA4359">
            <v>1323000</v>
          </cell>
          <cell r="AB4359">
            <v>15</v>
          </cell>
          <cell r="AC4359">
            <v>1010000</v>
          </cell>
        </row>
        <row r="4360">
          <cell r="X4360" t="str">
            <v>15.0177.1001</v>
          </cell>
          <cell r="Y4360" t="str">
            <v>37.8D08.1001</v>
          </cell>
          <cell r="Z4360">
            <v>0</v>
          </cell>
          <cell r="AA4360">
            <v>1323000</v>
          </cell>
          <cell r="AB4360">
            <v>15</v>
          </cell>
          <cell r="AC4360">
            <v>1010000</v>
          </cell>
        </row>
        <row r="4361">
          <cell r="X4361" t="str">
            <v>15.0179.1001</v>
          </cell>
          <cell r="Y4361" t="str">
            <v>37.8D08.1001</v>
          </cell>
          <cell r="Z4361">
            <v>0</v>
          </cell>
          <cell r="AA4361">
            <v>1323000</v>
          </cell>
          <cell r="AB4361">
            <v>15</v>
          </cell>
          <cell r="AC4361">
            <v>1010000</v>
          </cell>
        </row>
        <row r="4362">
          <cell r="X4362" t="str">
            <v>15.0194.1001</v>
          </cell>
          <cell r="Y4362" t="str">
            <v>37.8D08.1001</v>
          </cell>
          <cell r="Z4362">
            <v>0</v>
          </cell>
          <cell r="AA4362">
            <v>1323000</v>
          </cell>
          <cell r="AB4362">
            <v>15</v>
          </cell>
          <cell r="AC4362">
            <v>1010000</v>
          </cell>
        </row>
        <row r="4363">
          <cell r="X4363" t="str">
            <v>03.3331.0458</v>
          </cell>
          <cell r="Y4363" t="str">
            <v>37.8D05.0458</v>
          </cell>
          <cell r="Z4363">
            <v>2790000</v>
          </cell>
          <cell r="AA4363">
            <v>4441000</v>
          </cell>
          <cell r="AB4363">
            <v>0</v>
          </cell>
          <cell r="AC4363">
            <v>3804000</v>
          </cell>
        </row>
        <row r="4364">
          <cell r="X4364" t="str">
            <v>03.3327.0459</v>
          </cell>
          <cell r="Y4364" t="str">
            <v>37.8D05.0459</v>
          </cell>
          <cell r="Z4364">
            <v>1433000</v>
          </cell>
          <cell r="AA4364">
            <v>2460000</v>
          </cell>
          <cell r="AB4364">
            <v>17</v>
          </cell>
          <cell r="AC4364">
            <v>2116000</v>
          </cell>
        </row>
        <row r="4365">
          <cell r="X4365" t="str">
            <v>15.0355.1001</v>
          </cell>
          <cell r="Y4365" t="str">
            <v>37.8D08.1001</v>
          </cell>
          <cell r="Z4365">
            <v>0</v>
          </cell>
          <cell r="AA4365">
            <v>1323000</v>
          </cell>
          <cell r="AB4365">
            <v>15</v>
          </cell>
          <cell r="AC4365">
            <v>1010000</v>
          </cell>
        </row>
        <row r="4366">
          <cell r="X4366" t="str">
            <v>15.0356.1001</v>
          </cell>
          <cell r="Y4366" t="str">
            <v>37.8D08.1001</v>
          </cell>
          <cell r="Z4366">
            <v>0</v>
          </cell>
          <cell r="AA4366">
            <v>1323000</v>
          </cell>
          <cell r="AB4366">
            <v>15</v>
          </cell>
          <cell r="AC4366">
            <v>1010000</v>
          </cell>
        </row>
        <row r="4367">
          <cell r="X4367" t="str">
            <v>10.0476.0459</v>
          </cell>
          <cell r="Y4367" t="str">
            <v>37.8D05.0459</v>
          </cell>
          <cell r="Z4367">
            <v>2708000</v>
          </cell>
          <cell r="AA4367">
            <v>2460000</v>
          </cell>
          <cell r="AB4367">
            <v>17</v>
          </cell>
          <cell r="AC4367">
            <v>2116000</v>
          </cell>
        </row>
        <row r="4368">
          <cell r="X4368" t="str">
            <v>10.0506.0459</v>
          </cell>
          <cell r="Y4368" t="str">
            <v>37.8D05.0459</v>
          </cell>
          <cell r="Z4368">
            <v>1529000</v>
          </cell>
          <cell r="AA4368">
            <v>2460000</v>
          </cell>
          <cell r="AB4368">
            <v>17</v>
          </cell>
          <cell r="AC4368">
            <v>2116000</v>
          </cell>
        </row>
        <row r="4369">
          <cell r="X4369" t="str">
            <v>15.0357.1001</v>
          </cell>
          <cell r="Y4369" t="str">
            <v>37.8D08.1001</v>
          </cell>
          <cell r="Z4369">
            <v>0</v>
          </cell>
          <cell r="AA4369">
            <v>1323000</v>
          </cell>
          <cell r="AB4369">
            <v>15</v>
          </cell>
          <cell r="AC4369">
            <v>1010000</v>
          </cell>
        </row>
        <row r="4370">
          <cell r="X4370" t="str">
            <v>24.0142.1726</v>
          </cell>
          <cell r="Y4370" t="str">
            <v>37.1E04.1726</v>
          </cell>
          <cell r="Z4370">
            <v>0</v>
          </cell>
          <cell r="AA4370">
            <v>1100000</v>
          </cell>
          <cell r="AB4370">
            <v>1</v>
          </cell>
          <cell r="AC4370">
            <v>1050000</v>
          </cell>
        </row>
        <row r="4371">
          <cell r="X4371" t="str">
            <v>03.3219.1187</v>
          </cell>
          <cell r="Y4371" t="str">
            <v>37.8D11.1187</v>
          </cell>
          <cell r="Z4371">
            <v>0</v>
          </cell>
          <cell r="AA4371">
            <v>1248000</v>
          </cell>
          <cell r="AB4371">
            <v>1</v>
          </cell>
          <cell r="AC4371">
            <v>1070000</v>
          </cell>
        </row>
        <row r="4372">
          <cell r="X4372" t="str">
            <v>18.0649.0060</v>
          </cell>
          <cell r="Y4372" t="str">
            <v>37.2A04.0060</v>
          </cell>
          <cell r="Z4372">
            <v>0</v>
          </cell>
          <cell r="AA4372">
            <v>1159000</v>
          </cell>
          <cell r="AB4372">
            <v>3</v>
          </cell>
          <cell r="AC4372">
            <v>1075000</v>
          </cell>
        </row>
        <row r="4373">
          <cell r="X4373" t="str">
            <v>18.0652.0060</v>
          </cell>
          <cell r="Y4373" t="str">
            <v>37.2A04.0060</v>
          </cell>
          <cell r="Z4373">
            <v>0</v>
          </cell>
          <cell r="AA4373">
            <v>1159000</v>
          </cell>
          <cell r="AB4373">
            <v>3</v>
          </cell>
          <cell r="AC4373">
            <v>1075000</v>
          </cell>
        </row>
        <row r="4374">
          <cell r="X4374" t="str">
            <v>18.0653.0060</v>
          </cell>
          <cell r="Y4374" t="str">
            <v>37.2A04.0060</v>
          </cell>
          <cell r="Z4374">
            <v>0</v>
          </cell>
          <cell r="AA4374">
            <v>1159000</v>
          </cell>
          <cell r="AB4374">
            <v>3</v>
          </cell>
          <cell r="AC4374">
            <v>1075000</v>
          </cell>
        </row>
        <row r="4375">
          <cell r="X4375" t="str">
            <v>13.0043.0713</v>
          </cell>
          <cell r="Y4375" t="str">
            <v>37.8D06.0713</v>
          </cell>
          <cell r="Z4375">
            <v>0</v>
          </cell>
          <cell r="AA4375">
            <v>1136000</v>
          </cell>
          <cell r="AB4375">
            <v>1</v>
          </cell>
          <cell r="AC4375">
            <v>1091000</v>
          </cell>
        </row>
        <row r="4376">
          <cell r="X4376" t="str">
            <v>27.0206.0459</v>
          </cell>
          <cell r="Y4376" t="str">
            <v>37.8D05.0459</v>
          </cell>
          <cell r="Z4376">
            <v>2708000</v>
          </cell>
          <cell r="AA4376">
            <v>2460000</v>
          </cell>
          <cell r="AB4376">
            <v>17</v>
          </cell>
          <cell r="AC4376">
            <v>2116000</v>
          </cell>
        </row>
        <row r="4377">
          <cell r="X4377" t="str">
            <v>27.0207.0459</v>
          </cell>
          <cell r="Y4377" t="str">
            <v>37.8D05.0459</v>
          </cell>
          <cell r="Z4377">
            <v>1678000</v>
          </cell>
          <cell r="AA4377">
            <v>2460000</v>
          </cell>
          <cell r="AB4377">
            <v>17</v>
          </cell>
          <cell r="AC4377">
            <v>2116000</v>
          </cell>
        </row>
        <row r="4378">
          <cell r="X4378" t="str">
            <v>02.0291.0145</v>
          </cell>
          <cell r="Y4378" t="str">
            <v>37.8B00.0145</v>
          </cell>
          <cell r="Z4378">
            <v>0</v>
          </cell>
          <cell r="AA4378">
            <v>1152000</v>
          </cell>
          <cell r="AB4378">
            <v>7</v>
          </cell>
          <cell r="AC4378">
            <v>1109000</v>
          </cell>
        </row>
        <row r="4379">
          <cell r="X4379" t="str">
            <v>27.0227.0459</v>
          </cell>
          <cell r="Y4379" t="str">
            <v>37.8D05.0459</v>
          </cell>
          <cell r="Z4379">
            <v>1678000</v>
          </cell>
          <cell r="AA4379">
            <v>2460000</v>
          </cell>
          <cell r="AB4379">
            <v>17</v>
          </cell>
          <cell r="AC4379">
            <v>2116000</v>
          </cell>
        </row>
        <row r="4380">
          <cell r="X4380" t="str">
            <v>02.0303.0145</v>
          </cell>
          <cell r="Y4380" t="str">
            <v>37.8B00.0145</v>
          </cell>
          <cell r="Z4380">
            <v>0</v>
          </cell>
          <cell r="AA4380">
            <v>1152000</v>
          </cell>
          <cell r="AB4380">
            <v>7</v>
          </cell>
          <cell r="AC4380">
            <v>1109000</v>
          </cell>
        </row>
        <row r="4381">
          <cell r="X4381" t="str">
            <v>03.1045.0145</v>
          </cell>
          <cell r="Y4381" t="str">
            <v>37.8B00.0145</v>
          </cell>
          <cell r="Z4381">
            <v>0</v>
          </cell>
          <cell r="AA4381">
            <v>1152000</v>
          </cell>
          <cell r="AB4381">
            <v>7</v>
          </cell>
          <cell r="AC4381">
            <v>1109000</v>
          </cell>
        </row>
        <row r="4382">
          <cell r="X4382" t="str">
            <v>03.1060.0145</v>
          </cell>
          <cell r="Y4382" t="str">
            <v>37.8B00.0145</v>
          </cell>
          <cell r="Z4382">
            <v>0</v>
          </cell>
          <cell r="AA4382">
            <v>1152000</v>
          </cell>
          <cell r="AB4382">
            <v>7</v>
          </cell>
          <cell r="AC4382">
            <v>1109000</v>
          </cell>
        </row>
        <row r="4383">
          <cell r="X4383" t="str">
            <v>03.1073.0145</v>
          </cell>
          <cell r="Y4383" t="str">
            <v>37.8B00.0145</v>
          </cell>
          <cell r="Z4383">
            <v>0</v>
          </cell>
          <cell r="AA4383">
            <v>1152000</v>
          </cell>
          <cell r="AB4383">
            <v>7</v>
          </cell>
          <cell r="AC4383">
            <v>1109000</v>
          </cell>
        </row>
        <row r="4384">
          <cell r="X4384" t="str">
            <v>20.0078.0145</v>
          </cell>
          <cell r="Y4384" t="str">
            <v>37.8B00.0145</v>
          </cell>
          <cell r="Z4384">
            <v>0</v>
          </cell>
          <cell r="AA4384">
            <v>1152000</v>
          </cell>
          <cell r="AB4384">
            <v>7</v>
          </cell>
          <cell r="AC4384">
            <v>1109000</v>
          </cell>
        </row>
        <row r="4385">
          <cell r="X4385" t="str">
            <v>02.0201.0155</v>
          </cell>
          <cell r="Y4385" t="str">
            <v>37.8B00.0155</v>
          </cell>
          <cell r="Z4385">
            <v>0</v>
          </cell>
          <cell r="AA4385">
            <v>1142000</v>
          </cell>
          <cell r="AB4385">
            <v>2</v>
          </cell>
          <cell r="AC4385">
            <v>1109000</v>
          </cell>
        </row>
        <row r="4386">
          <cell r="X4386" t="str">
            <v>02.0223.0155</v>
          </cell>
          <cell r="Y4386" t="str">
            <v>37.8B00.0155</v>
          </cell>
          <cell r="Z4386">
            <v>0</v>
          </cell>
          <cell r="AA4386">
            <v>1142000</v>
          </cell>
          <cell r="AB4386">
            <v>2</v>
          </cell>
          <cell r="AC4386">
            <v>1109000</v>
          </cell>
        </row>
        <row r="4387">
          <cell r="X4387" t="str">
            <v>22.0385.1221</v>
          </cell>
          <cell r="Y4387" t="str">
            <v>37.1E01.1221</v>
          </cell>
          <cell r="Z4387">
            <v>0</v>
          </cell>
          <cell r="AA4387">
            <v>1179000</v>
          </cell>
          <cell r="AB4387">
            <v>1</v>
          </cell>
          <cell r="AC4387">
            <v>1129000</v>
          </cell>
        </row>
        <row r="4388">
          <cell r="X4388" t="str">
            <v>14.0047.0860</v>
          </cell>
          <cell r="Y4388" t="str">
            <v>37.8D07.0860</v>
          </cell>
          <cell r="Z4388">
            <v>0</v>
          </cell>
          <cell r="AA4388">
            <v>1195000</v>
          </cell>
          <cell r="AB4388">
            <v>4</v>
          </cell>
          <cell r="AC4388">
            <v>1132000</v>
          </cell>
        </row>
        <row r="4389">
          <cell r="X4389" t="str">
            <v>14.0090.0860</v>
          </cell>
          <cell r="Y4389" t="str">
            <v>37.8D07.0860</v>
          </cell>
          <cell r="Z4389">
            <v>0</v>
          </cell>
          <cell r="AA4389">
            <v>1195000</v>
          </cell>
          <cell r="AB4389">
            <v>4</v>
          </cell>
          <cell r="AC4389">
            <v>1132000</v>
          </cell>
        </row>
        <row r="4390">
          <cell r="X4390" t="str">
            <v>14.0121.0860</v>
          </cell>
          <cell r="Y4390" t="str">
            <v>37.8D07.0860</v>
          </cell>
          <cell r="Z4390">
            <v>0</v>
          </cell>
          <cell r="AA4390">
            <v>1195000</v>
          </cell>
          <cell r="AB4390">
            <v>4</v>
          </cell>
          <cell r="AC4390">
            <v>1132000</v>
          </cell>
        </row>
        <row r="4391">
          <cell r="X4391" t="str">
            <v>14.0146.0860</v>
          </cell>
          <cell r="Y4391" t="str">
            <v>37.8D07.0860</v>
          </cell>
          <cell r="Z4391">
            <v>0</v>
          </cell>
          <cell r="AA4391">
            <v>1195000</v>
          </cell>
          <cell r="AB4391">
            <v>4</v>
          </cell>
          <cell r="AC4391">
            <v>1132000</v>
          </cell>
        </row>
        <row r="4392">
          <cell r="X4392" t="str">
            <v>02.0600.0301</v>
          </cell>
          <cell r="Y4392" t="str">
            <v>37.8D02.0301</v>
          </cell>
          <cell r="Z4392">
            <v>0</v>
          </cell>
          <cell r="AA4392">
            <v>1336000</v>
          </cell>
          <cell r="AB4392">
            <v>1</v>
          </cell>
          <cell r="AC4392">
            <v>1144000</v>
          </cell>
        </row>
        <row r="4393">
          <cell r="X4393" t="str">
            <v>12.0011.1190</v>
          </cell>
          <cell r="Y4393" t="str">
            <v>37.8D11.1190</v>
          </cell>
          <cell r="Z4393">
            <v>0</v>
          </cell>
          <cell r="AA4393">
            <v>1642000</v>
          </cell>
          <cell r="AB4393">
            <v>7</v>
          </cell>
          <cell r="AC4393">
            <v>1160000</v>
          </cell>
        </row>
        <row r="4394">
          <cell r="X4394" t="str">
            <v>03.2713.0416</v>
          </cell>
          <cell r="Y4394" t="str">
            <v>37.8D05.0416</v>
          </cell>
          <cell r="Z4394">
            <v>2804000</v>
          </cell>
          <cell r="AA4394">
            <v>4044000</v>
          </cell>
          <cell r="AB4394">
            <v>0</v>
          </cell>
          <cell r="AC4394">
            <v>3407000</v>
          </cell>
        </row>
        <row r="4395">
          <cell r="X4395" t="str">
            <v>03.3471.0416</v>
          </cell>
          <cell r="Y4395" t="str">
            <v>37.8D05.0416</v>
          </cell>
          <cell r="Z4395">
            <v>2860000</v>
          </cell>
          <cell r="AA4395">
            <v>4044000</v>
          </cell>
          <cell r="AB4395">
            <v>0</v>
          </cell>
          <cell r="AC4395">
            <v>3407000</v>
          </cell>
        </row>
        <row r="4396">
          <cell r="X4396" t="str">
            <v>10.0303.0416</v>
          </cell>
          <cell r="Y4396" t="str">
            <v>37.8D05.0416</v>
          </cell>
          <cell r="Z4396">
            <v>2860000</v>
          </cell>
          <cell r="AA4396">
            <v>4044000</v>
          </cell>
          <cell r="AB4396">
            <v>0</v>
          </cell>
          <cell r="AC4396">
            <v>3407000</v>
          </cell>
        </row>
        <row r="4397">
          <cell r="X4397" t="str">
            <v>10.0304.0416</v>
          </cell>
          <cell r="Y4397" t="str">
            <v>37.8D05.0416</v>
          </cell>
          <cell r="Z4397">
            <v>2900000</v>
          </cell>
          <cell r="AA4397">
            <v>4044000</v>
          </cell>
          <cell r="AB4397">
            <v>0</v>
          </cell>
          <cell r="AC4397">
            <v>3407000</v>
          </cell>
        </row>
        <row r="4398">
          <cell r="X4398" t="str">
            <v>02.0220.0440</v>
          </cell>
          <cell r="Y4398" t="str">
            <v>37.8D05.0440</v>
          </cell>
          <cell r="Z4398">
            <v>0</v>
          </cell>
          <cell r="AA4398">
            <v>1253000</v>
          </cell>
          <cell r="AB4398">
            <v>9</v>
          </cell>
          <cell r="AC4398">
            <v>1164000</v>
          </cell>
        </row>
        <row r="4399">
          <cell r="X4399" t="str">
            <v>03.1076.0440</v>
          </cell>
          <cell r="Y4399" t="str">
            <v>37.8D05.0440</v>
          </cell>
          <cell r="Z4399">
            <v>0</v>
          </cell>
          <cell r="AA4399">
            <v>1253000</v>
          </cell>
          <cell r="AB4399">
            <v>9</v>
          </cell>
          <cell r="AC4399">
            <v>1164000</v>
          </cell>
        </row>
        <row r="4400">
          <cell r="X4400" t="str">
            <v>03.4103.0440</v>
          </cell>
          <cell r="Y4400" t="str">
            <v>37.8D05.0440</v>
          </cell>
          <cell r="Z4400">
            <v>0</v>
          </cell>
          <cell r="AA4400">
            <v>1253000</v>
          </cell>
          <cell r="AB4400">
            <v>9</v>
          </cell>
          <cell r="AC4400">
            <v>1164000</v>
          </cell>
        </row>
        <row r="4401">
          <cell r="X4401" t="str">
            <v>03.4108.0440</v>
          </cell>
          <cell r="Y4401" t="str">
            <v>37.8D05.0440</v>
          </cell>
          <cell r="Z4401">
            <v>0</v>
          </cell>
          <cell r="AA4401">
            <v>1253000</v>
          </cell>
          <cell r="AB4401">
            <v>9</v>
          </cell>
          <cell r="AC4401">
            <v>1164000</v>
          </cell>
        </row>
        <row r="4402">
          <cell r="X4402" t="str">
            <v>03.4109.0440</v>
          </cell>
          <cell r="Y4402" t="str">
            <v>37.8D05.0440</v>
          </cell>
          <cell r="Z4402">
            <v>0</v>
          </cell>
          <cell r="AA4402">
            <v>1253000</v>
          </cell>
          <cell r="AB4402">
            <v>9</v>
          </cell>
          <cell r="AC4402">
            <v>1164000</v>
          </cell>
        </row>
        <row r="4403">
          <cell r="X4403" t="str">
            <v>03.4119.0440</v>
          </cell>
          <cell r="Y4403" t="str">
            <v>37.8D05.0440</v>
          </cell>
          <cell r="Z4403">
            <v>0</v>
          </cell>
          <cell r="AA4403">
            <v>1253000</v>
          </cell>
          <cell r="AB4403">
            <v>9</v>
          </cell>
          <cell r="AC4403">
            <v>1164000</v>
          </cell>
        </row>
        <row r="4404">
          <cell r="X4404" t="str">
            <v>20.0084.0440</v>
          </cell>
          <cell r="Y4404" t="str">
            <v>37.8D05.0440</v>
          </cell>
          <cell r="Z4404">
            <v>0</v>
          </cell>
          <cell r="AA4404">
            <v>1253000</v>
          </cell>
          <cell r="AB4404">
            <v>9</v>
          </cell>
          <cell r="AC4404">
            <v>1164000</v>
          </cell>
        </row>
        <row r="4405">
          <cell r="X4405" t="str">
            <v>27.0379.0440</v>
          </cell>
          <cell r="Y4405" t="str">
            <v>37.8D05.0440</v>
          </cell>
          <cell r="Z4405">
            <v>0</v>
          </cell>
          <cell r="AA4405">
            <v>1253000</v>
          </cell>
          <cell r="AB4405">
            <v>9</v>
          </cell>
          <cell r="AC4405">
            <v>1164000</v>
          </cell>
        </row>
        <row r="4406">
          <cell r="X4406" t="str">
            <v>27.0391.0440</v>
          </cell>
          <cell r="Y4406" t="str">
            <v>37.8D05.0440</v>
          </cell>
          <cell r="Z4406">
            <v>0</v>
          </cell>
          <cell r="AA4406">
            <v>1253000</v>
          </cell>
          <cell r="AB4406">
            <v>9</v>
          </cell>
          <cell r="AC4406">
            <v>1164000</v>
          </cell>
        </row>
        <row r="4407">
          <cell r="X4407" t="str">
            <v>01.0033.0391</v>
          </cell>
          <cell r="Y4407" t="str">
            <v>37.8D05.0391</v>
          </cell>
          <cell r="Z4407">
            <v>0</v>
          </cell>
          <cell r="AA4407">
            <v>1524000</v>
          </cell>
          <cell r="AB4407">
            <v>27</v>
          </cell>
          <cell r="AC4407">
            <v>1180000</v>
          </cell>
        </row>
        <row r="4408">
          <cell r="X4408" t="str">
            <v>02.0071.0391</v>
          </cell>
          <cell r="Y4408" t="str">
            <v>37.8D05.0391</v>
          </cell>
          <cell r="Z4408">
            <v>0</v>
          </cell>
          <cell r="AA4408">
            <v>1524000</v>
          </cell>
          <cell r="AB4408">
            <v>27</v>
          </cell>
          <cell r="AC4408">
            <v>1180000</v>
          </cell>
        </row>
        <row r="4409">
          <cell r="X4409" t="str">
            <v>02.0072.0391</v>
          </cell>
          <cell r="Y4409" t="str">
            <v>37.8D05.0391</v>
          </cell>
          <cell r="Z4409">
            <v>0</v>
          </cell>
          <cell r="AA4409">
            <v>1524000</v>
          </cell>
          <cell r="AB4409">
            <v>27</v>
          </cell>
          <cell r="AC4409">
            <v>1180000</v>
          </cell>
        </row>
        <row r="4410">
          <cell r="X4410" t="str">
            <v>02.0073.0391</v>
          </cell>
          <cell r="Y4410" t="str">
            <v>37.8D05.0391</v>
          </cell>
          <cell r="Z4410">
            <v>0</v>
          </cell>
          <cell r="AA4410">
            <v>1524000</v>
          </cell>
          <cell r="AB4410">
            <v>27</v>
          </cell>
          <cell r="AC4410">
            <v>1180000</v>
          </cell>
        </row>
        <row r="4411">
          <cell r="X4411" t="str">
            <v>02.0077.0391</v>
          </cell>
          <cell r="Y4411" t="str">
            <v>37.8D05.0391</v>
          </cell>
          <cell r="Z4411">
            <v>0</v>
          </cell>
          <cell r="AA4411">
            <v>1524000</v>
          </cell>
          <cell r="AB4411">
            <v>27</v>
          </cell>
          <cell r="AC4411">
            <v>1180000</v>
          </cell>
        </row>
        <row r="4412">
          <cell r="X4412" t="str">
            <v>02.0098.0391</v>
          </cell>
          <cell r="Y4412" t="str">
            <v>37.8D05.0391</v>
          </cell>
          <cell r="Z4412">
            <v>0</v>
          </cell>
          <cell r="AA4412">
            <v>1524000</v>
          </cell>
          <cell r="AB4412">
            <v>27</v>
          </cell>
          <cell r="AC4412">
            <v>1180000</v>
          </cell>
        </row>
        <row r="4413">
          <cell r="X4413" t="str">
            <v>02.0452.0391</v>
          </cell>
          <cell r="Y4413" t="str">
            <v>37.8D05.0391</v>
          </cell>
          <cell r="Z4413">
            <v>0</v>
          </cell>
          <cell r="AA4413">
            <v>1524000</v>
          </cell>
          <cell r="AB4413">
            <v>27</v>
          </cell>
          <cell r="AC4413">
            <v>1180000</v>
          </cell>
        </row>
        <row r="4414">
          <cell r="X4414" t="str">
            <v>02.0453.0391</v>
          </cell>
          <cell r="Y4414" t="str">
            <v>37.8D05.0391</v>
          </cell>
          <cell r="Z4414">
            <v>0</v>
          </cell>
          <cell r="AA4414">
            <v>1524000</v>
          </cell>
          <cell r="AB4414">
            <v>27</v>
          </cell>
          <cell r="AC4414">
            <v>1180000</v>
          </cell>
        </row>
        <row r="4415">
          <cell r="X4415" t="str">
            <v>02.0454.0391</v>
          </cell>
          <cell r="Y4415" t="str">
            <v>37.8D05.0391</v>
          </cell>
          <cell r="Z4415">
            <v>0</v>
          </cell>
          <cell r="AA4415">
            <v>1524000</v>
          </cell>
          <cell r="AB4415">
            <v>27</v>
          </cell>
          <cell r="AC4415">
            <v>1180000</v>
          </cell>
        </row>
        <row r="4416">
          <cell r="X4416" t="str">
            <v>02.0455.0391</v>
          </cell>
          <cell r="Y4416" t="str">
            <v>37.8D05.0391</v>
          </cell>
          <cell r="Z4416">
            <v>0</v>
          </cell>
          <cell r="AA4416">
            <v>1524000</v>
          </cell>
          <cell r="AB4416">
            <v>27</v>
          </cell>
          <cell r="AC4416">
            <v>1180000</v>
          </cell>
        </row>
        <row r="4417">
          <cell r="X4417" t="str">
            <v>02.0456.0391</v>
          </cell>
          <cell r="Y4417" t="str">
            <v>37.8D05.0391</v>
          </cell>
          <cell r="Z4417">
            <v>0</v>
          </cell>
          <cell r="AA4417">
            <v>1524000</v>
          </cell>
          <cell r="AB4417">
            <v>27</v>
          </cell>
          <cell r="AC4417">
            <v>1180000</v>
          </cell>
        </row>
        <row r="4418">
          <cell r="X4418" t="str">
            <v>02.0459.0391</v>
          </cell>
          <cell r="Y4418" t="str">
            <v>37.8D05.0391</v>
          </cell>
          <cell r="Z4418">
            <v>0</v>
          </cell>
          <cell r="AA4418">
            <v>1524000</v>
          </cell>
          <cell r="AB4418">
            <v>27</v>
          </cell>
          <cell r="AC4418">
            <v>1180000</v>
          </cell>
        </row>
        <row r="4419">
          <cell r="X4419" t="str">
            <v>03.2164.0442</v>
          </cell>
          <cell r="Y4419" t="str">
            <v>37.8D05.0442</v>
          </cell>
          <cell r="Z4419">
            <v>2338000</v>
          </cell>
          <cell r="AA4419">
            <v>6907000</v>
          </cell>
          <cell r="AB4419">
            <v>13</v>
          </cell>
          <cell r="AC4419">
            <v>5633000</v>
          </cell>
        </row>
        <row r="4420">
          <cell r="X4420" t="str">
            <v>03.3238.0442</v>
          </cell>
          <cell r="Y4420" t="str">
            <v>37.8D05.0442</v>
          </cell>
          <cell r="Z4420">
            <v>3000000</v>
          </cell>
          <cell r="AA4420">
            <v>6907000</v>
          </cell>
          <cell r="AB4420">
            <v>13</v>
          </cell>
          <cell r="AC4420">
            <v>5633000</v>
          </cell>
        </row>
        <row r="4421">
          <cell r="X4421" t="str">
            <v>03.3266.0442</v>
          </cell>
          <cell r="Y4421" t="str">
            <v>37.8D05.0442</v>
          </cell>
          <cell r="Z4421">
            <v>2179000</v>
          </cell>
          <cell r="AA4421">
            <v>6907000</v>
          </cell>
          <cell r="AB4421">
            <v>13</v>
          </cell>
          <cell r="AC4421">
            <v>5633000</v>
          </cell>
        </row>
        <row r="4422">
          <cell r="X4422" t="str">
            <v>03.3267.0442</v>
          </cell>
          <cell r="Y4422" t="str">
            <v>37.8D05.0442</v>
          </cell>
          <cell r="Z4422">
            <v>3000000</v>
          </cell>
          <cell r="AA4422">
            <v>6907000</v>
          </cell>
          <cell r="AB4422">
            <v>13</v>
          </cell>
          <cell r="AC4422">
            <v>5633000</v>
          </cell>
        </row>
        <row r="4423">
          <cell r="X4423" t="str">
            <v>03.3276.0442</v>
          </cell>
          <cell r="Y4423" t="str">
            <v>37.8D05.0442</v>
          </cell>
          <cell r="Z4423">
            <v>3952000</v>
          </cell>
          <cell r="AA4423">
            <v>6907000</v>
          </cell>
          <cell r="AB4423">
            <v>13</v>
          </cell>
          <cell r="AC4423">
            <v>5633000</v>
          </cell>
        </row>
        <row r="4424">
          <cell r="X4424" t="str">
            <v>10.0425.0442</v>
          </cell>
          <cell r="Y4424" t="str">
            <v>37.8D05.0442</v>
          </cell>
          <cell r="Z4424">
            <v>3952000</v>
          </cell>
          <cell r="AA4424">
            <v>6907000</v>
          </cell>
          <cell r="AB4424">
            <v>13</v>
          </cell>
          <cell r="AC4424">
            <v>5633000</v>
          </cell>
        </row>
        <row r="4425">
          <cell r="X4425" t="str">
            <v>10.0426.0442</v>
          </cell>
          <cell r="Y4425" t="str">
            <v>37.8D05.0442</v>
          </cell>
          <cell r="Z4425">
            <v>3000000</v>
          </cell>
          <cell r="AA4425">
            <v>6907000</v>
          </cell>
          <cell r="AB4425">
            <v>13</v>
          </cell>
          <cell r="AC4425">
            <v>5633000</v>
          </cell>
        </row>
        <row r="4426">
          <cell r="X4426" t="str">
            <v>02.0460.0391</v>
          </cell>
          <cell r="Y4426" t="str">
            <v>37.8D05.0391</v>
          </cell>
          <cell r="Z4426">
            <v>0</v>
          </cell>
          <cell r="AA4426">
            <v>1524000</v>
          </cell>
          <cell r="AB4426">
            <v>27</v>
          </cell>
          <cell r="AC4426">
            <v>1180000</v>
          </cell>
        </row>
        <row r="4427">
          <cell r="X4427" t="str">
            <v>02.0464.0391</v>
          </cell>
          <cell r="Y4427" t="str">
            <v>37.8D05.0391</v>
          </cell>
          <cell r="Z4427">
            <v>0</v>
          </cell>
          <cell r="AA4427">
            <v>1524000</v>
          </cell>
          <cell r="AB4427">
            <v>27</v>
          </cell>
          <cell r="AC4427">
            <v>1180000</v>
          </cell>
        </row>
        <row r="4428">
          <cell r="X4428" t="str">
            <v>10.0431.0442</v>
          </cell>
          <cell r="Y4428" t="str">
            <v>37.8D05.0442</v>
          </cell>
          <cell r="Z4428">
            <v>3300000</v>
          </cell>
          <cell r="AA4428">
            <v>6907000</v>
          </cell>
          <cell r="AB4428">
            <v>13</v>
          </cell>
          <cell r="AC4428">
            <v>5633000</v>
          </cell>
        </row>
        <row r="4429">
          <cell r="X4429" t="str">
            <v>10.0432.0442</v>
          </cell>
          <cell r="Y4429" t="str">
            <v>37.8D05.0442</v>
          </cell>
          <cell r="Z4429">
            <v>3300000</v>
          </cell>
          <cell r="AA4429">
            <v>6907000</v>
          </cell>
          <cell r="AB4429">
            <v>13</v>
          </cell>
          <cell r="AC4429">
            <v>5633000</v>
          </cell>
        </row>
        <row r="4430">
          <cell r="X4430" t="str">
            <v>10.0433.0442</v>
          </cell>
          <cell r="Y4430" t="str">
            <v>37.8D05.0442</v>
          </cell>
          <cell r="Z4430">
            <v>3300000</v>
          </cell>
          <cell r="AA4430">
            <v>6907000</v>
          </cell>
          <cell r="AB4430">
            <v>13</v>
          </cell>
          <cell r="AC4430">
            <v>5633000</v>
          </cell>
        </row>
        <row r="4431">
          <cell r="X4431" t="str">
            <v>10.0434.0442</v>
          </cell>
          <cell r="Y4431" t="str">
            <v>37.8D05.0442</v>
          </cell>
          <cell r="Z4431">
            <v>3300000</v>
          </cell>
          <cell r="AA4431">
            <v>6907000</v>
          </cell>
          <cell r="AB4431">
            <v>13</v>
          </cell>
          <cell r="AC4431">
            <v>5633000</v>
          </cell>
        </row>
        <row r="4432">
          <cell r="X4432" t="str">
            <v>10.0435.0442</v>
          </cell>
          <cell r="Y4432" t="str">
            <v>37.8D05.0442</v>
          </cell>
          <cell r="Z4432">
            <v>3300000</v>
          </cell>
          <cell r="AA4432">
            <v>6907000</v>
          </cell>
          <cell r="AB4432">
            <v>13</v>
          </cell>
          <cell r="AC4432">
            <v>5633000</v>
          </cell>
        </row>
        <row r="4433">
          <cell r="X4433" t="str">
            <v>10.0436.0442</v>
          </cell>
          <cell r="Y4433" t="str">
            <v>37.8D05.0442</v>
          </cell>
          <cell r="Z4433">
            <v>3300000</v>
          </cell>
          <cell r="AA4433">
            <v>6907000</v>
          </cell>
          <cell r="AB4433">
            <v>13</v>
          </cell>
          <cell r="AC4433">
            <v>5633000</v>
          </cell>
        </row>
        <row r="4434">
          <cell r="X4434" t="str">
            <v>03.0001.0391</v>
          </cell>
          <cell r="Y4434" t="str">
            <v>37.8D05.0391</v>
          </cell>
          <cell r="Z4434">
            <v>0</v>
          </cell>
          <cell r="AA4434">
            <v>1524000</v>
          </cell>
          <cell r="AB4434">
            <v>27</v>
          </cell>
          <cell r="AC4434">
            <v>1180000</v>
          </cell>
        </row>
        <row r="4435">
          <cell r="X4435" t="str">
            <v>03.0007.0391</v>
          </cell>
          <cell r="Y4435" t="str">
            <v>37.8D05.0391</v>
          </cell>
          <cell r="Z4435">
            <v>0</v>
          </cell>
          <cell r="AA4435">
            <v>1524000</v>
          </cell>
          <cell r="AB4435">
            <v>27</v>
          </cell>
          <cell r="AC4435">
            <v>1180000</v>
          </cell>
        </row>
        <row r="4436">
          <cell r="X4436" t="str">
            <v>03.2266.0391</v>
          </cell>
          <cell r="Y4436" t="str">
            <v>37.8D05.0391</v>
          </cell>
          <cell r="Z4436">
            <v>0</v>
          </cell>
          <cell r="AA4436">
            <v>1524000</v>
          </cell>
          <cell r="AB4436">
            <v>27</v>
          </cell>
          <cell r="AC4436">
            <v>1180000</v>
          </cell>
        </row>
        <row r="4437">
          <cell r="X4437" t="str">
            <v>03.2267.0391</v>
          </cell>
          <cell r="Y4437" t="str">
            <v>37.8D05.0391</v>
          </cell>
          <cell r="Z4437">
            <v>0</v>
          </cell>
          <cell r="AA4437">
            <v>1524000</v>
          </cell>
          <cell r="AB4437">
            <v>27</v>
          </cell>
          <cell r="AC4437">
            <v>1180000</v>
          </cell>
        </row>
        <row r="4438">
          <cell r="X4438" t="str">
            <v>03.3979.0443</v>
          </cell>
          <cell r="Y4438" t="str">
            <v>37.8D05.0443</v>
          </cell>
          <cell r="Z4438">
            <v>3300000</v>
          </cell>
          <cell r="AA4438">
            <v>5611000</v>
          </cell>
          <cell r="AB4438">
            <v>0</v>
          </cell>
          <cell r="AC4438">
            <v>4924000</v>
          </cell>
        </row>
        <row r="4439">
          <cell r="X4439" t="str">
            <v>03.3981.0443</v>
          </cell>
          <cell r="Y4439" t="str">
            <v>37.8D05.0443</v>
          </cell>
          <cell r="Z4439">
            <v>3300000</v>
          </cell>
          <cell r="AA4439">
            <v>5611000</v>
          </cell>
          <cell r="AB4439">
            <v>0</v>
          </cell>
          <cell r="AC4439">
            <v>4924000</v>
          </cell>
        </row>
        <row r="4440">
          <cell r="X4440" t="str">
            <v>03.4000.0443</v>
          </cell>
          <cell r="Y4440" t="str">
            <v>37.8D05.0443</v>
          </cell>
          <cell r="Z4440">
            <v>3300000</v>
          </cell>
          <cell r="AA4440">
            <v>5611000</v>
          </cell>
          <cell r="AB4440">
            <v>0</v>
          </cell>
          <cell r="AC4440">
            <v>4924000</v>
          </cell>
        </row>
        <row r="4441">
          <cell r="X4441" t="str">
            <v>03.4047.0443</v>
          </cell>
          <cell r="Y4441" t="str">
            <v>37.8D05.0443</v>
          </cell>
          <cell r="Z4441">
            <v>3300000</v>
          </cell>
          <cell r="AA4441">
            <v>5611000</v>
          </cell>
          <cell r="AB4441">
            <v>0</v>
          </cell>
          <cell r="AC4441">
            <v>4924000</v>
          </cell>
        </row>
        <row r="4442">
          <cell r="X4442" t="str">
            <v>27.0118.0443</v>
          </cell>
          <cell r="Y4442" t="str">
            <v>37.8D05.0443</v>
          </cell>
          <cell r="Z4442">
            <v>3300000</v>
          </cell>
          <cell r="AA4442">
            <v>5611000</v>
          </cell>
          <cell r="AB4442">
            <v>0</v>
          </cell>
          <cell r="AC4442">
            <v>4924000</v>
          </cell>
        </row>
        <row r="4443">
          <cell r="X4443" t="str">
            <v>27.0119.0443</v>
          </cell>
          <cell r="Y4443" t="str">
            <v>37.8D05.0443</v>
          </cell>
          <cell r="Z4443">
            <v>3300000</v>
          </cell>
          <cell r="AA4443">
            <v>5611000</v>
          </cell>
          <cell r="AB4443">
            <v>0</v>
          </cell>
          <cell r="AC4443">
            <v>4924000</v>
          </cell>
        </row>
        <row r="4444">
          <cell r="X4444" t="str">
            <v>27.0120.0443</v>
          </cell>
          <cell r="Y4444" t="str">
            <v>37.8D05.0443</v>
          </cell>
          <cell r="Z4444">
            <v>3300000</v>
          </cell>
          <cell r="AA4444">
            <v>5611000</v>
          </cell>
          <cell r="AB4444">
            <v>0</v>
          </cell>
          <cell r="AC4444">
            <v>4924000</v>
          </cell>
        </row>
        <row r="4445">
          <cell r="X4445" t="str">
            <v>27.0121.0443</v>
          </cell>
          <cell r="Y4445" t="str">
            <v>37.8D05.0443</v>
          </cell>
          <cell r="Z4445">
            <v>3300000</v>
          </cell>
          <cell r="AA4445">
            <v>5611000</v>
          </cell>
          <cell r="AB4445">
            <v>0</v>
          </cell>
          <cell r="AC4445">
            <v>4924000</v>
          </cell>
        </row>
        <row r="4446">
          <cell r="X4446" t="str">
            <v>03.2290.0391</v>
          </cell>
          <cell r="Y4446" t="str">
            <v>37.8D05.0391</v>
          </cell>
          <cell r="Z4446">
            <v>0</v>
          </cell>
          <cell r="AA4446">
            <v>1524000</v>
          </cell>
          <cell r="AB4446">
            <v>27</v>
          </cell>
          <cell r="AC4446">
            <v>1180000</v>
          </cell>
        </row>
        <row r="4447">
          <cell r="X4447" t="str">
            <v>03.2312.0391</v>
          </cell>
          <cell r="Y4447" t="str">
            <v>37.8D05.0391</v>
          </cell>
          <cell r="Z4447">
            <v>0</v>
          </cell>
          <cell r="AA4447">
            <v>1524000</v>
          </cell>
          <cell r="AB4447">
            <v>27</v>
          </cell>
          <cell r="AC4447">
            <v>1180000</v>
          </cell>
        </row>
        <row r="4448">
          <cell r="X4448" t="str">
            <v>03.3119.0391</v>
          </cell>
          <cell r="Y4448" t="str">
            <v>37.8D05.0391</v>
          </cell>
          <cell r="Z4448">
            <v>0</v>
          </cell>
          <cell r="AA4448">
            <v>1524000</v>
          </cell>
          <cell r="AB4448">
            <v>27</v>
          </cell>
          <cell r="AC4448">
            <v>1180000</v>
          </cell>
        </row>
        <row r="4449">
          <cell r="X4449" t="str">
            <v>10.0140.0391</v>
          </cell>
          <cell r="Y4449" t="str">
            <v>37.8D05.0391</v>
          </cell>
          <cell r="Z4449">
            <v>0</v>
          </cell>
          <cell r="AA4449">
            <v>1524000</v>
          </cell>
          <cell r="AB4449">
            <v>27</v>
          </cell>
          <cell r="AC4449">
            <v>1180000</v>
          </cell>
        </row>
        <row r="4450">
          <cell r="X4450" t="str">
            <v>10.0141.0391</v>
          </cell>
          <cell r="Y4450" t="str">
            <v>37.8D05.0391</v>
          </cell>
          <cell r="Z4450">
            <v>0</v>
          </cell>
          <cell r="AA4450">
            <v>1524000</v>
          </cell>
          <cell r="AB4450">
            <v>27</v>
          </cell>
          <cell r="AC4450">
            <v>1180000</v>
          </cell>
        </row>
        <row r="4451">
          <cell r="X4451" t="str">
            <v>10.0142.0391</v>
          </cell>
          <cell r="Y4451" t="str">
            <v>37.8D05.0391</v>
          </cell>
          <cell r="Z4451">
            <v>0</v>
          </cell>
          <cell r="AA4451">
            <v>1524000</v>
          </cell>
          <cell r="AB4451">
            <v>27</v>
          </cell>
          <cell r="AC4451">
            <v>1180000</v>
          </cell>
        </row>
        <row r="4452">
          <cell r="X4452" t="str">
            <v>03.3365.0494</v>
          </cell>
          <cell r="Y4452" t="str">
            <v>37.8D05.0494</v>
          </cell>
          <cell r="Z4452">
            <v>600000</v>
          </cell>
          <cell r="AA4452">
            <v>2461000</v>
          </cell>
          <cell r="AB4452">
            <v>31</v>
          </cell>
          <cell r="AC4452">
            <v>2117000</v>
          </cell>
        </row>
        <row r="4453">
          <cell r="X4453" t="str">
            <v>10.0143.0391</v>
          </cell>
          <cell r="Y4453" t="str">
            <v>37.8D05.0391</v>
          </cell>
          <cell r="Z4453">
            <v>0</v>
          </cell>
          <cell r="AA4453">
            <v>1524000</v>
          </cell>
          <cell r="AB4453">
            <v>27</v>
          </cell>
          <cell r="AC4453">
            <v>1180000</v>
          </cell>
        </row>
        <row r="4454">
          <cell r="X4454" t="str">
            <v>18.0669.0391</v>
          </cell>
          <cell r="Y4454" t="str">
            <v>37.8D05.0391</v>
          </cell>
          <cell r="Z4454">
            <v>0</v>
          </cell>
          <cell r="AA4454">
            <v>1524000</v>
          </cell>
          <cell r="AB4454">
            <v>27</v>
          </cell>
          <cell r="AC4454">
            <v>1180000</v>
          </cell>
        </row>
        <row r="4455">
          <cell r="X4455" t="str">
            <v>18.0670.0391</v>
          </cell>
          <cell r="Y4455" t="str">
            <v>37.8D05.0391</v>
          </cell>
          <cell r="Z4455">
            <v>0</v>
          </cell>
          <cell r="AA4455">
            <v>1524000</v>
          </cell>
          <cell r="AB4455">
            <v>27</v>
          </cell>
          <cell r="AC4455">
            <v>1180000</v>
          </cell>
        </row>
        <row r="4456">
          <cell r="X4456" t="str">
            <v>03.3369.0494</v>
          </cell>
          <cell r="Y4456" t="str">
            <v>37.8D05.0494</v>
          </cell>
          <cell r="Z4456">
            <v>1639000</v>
          </cell>
          <cell r="AA4456">
            <v>2461000</v>
          </cell>
          <cell r="AB4456">
            <v>31</v>
          </cell>
          <cell r="AC4456">
            <v>2117000</v>
          </cell>
        </row>
        <row r="4457">
          <cell r="X4457" t="str">
            <v>15.0134.0913</v>
          </cell>
          <cell r="Y4457" t="str">
            <v>37.8D08.0913</v>
          </cell>
          <cell r="Z4457">
            <v>0</v>
          </cell>
          <cell r="AA4457">
            <v>1258000</v>
          </cell>
          <cell r="AB4457">
            <v>1</v>
          </cell>
          <cell r="AC4457">
            <v>1192000</v>
          </cell>
        </row>
        <row r="4458">
          <cell r="X4458" t="str">
            <v>22.0634.1283</v>
          </cell>
          <cell r="Y4458" t="str">
            <v>37.1E01.1283</v>
          </cell>
          <cell r="Z4458">
            <v>0</v>
          </cell>
          <cell r="AA4458">
            <v>1250000</v>
          </cell>
          <cell r="AB4458">
            <v>1</v>
          </cell>
          <cell r="AC4458">
            <v>1200000</v>
          </cell>
        </row>
        <row r="4459">
          <cell r="X4459" t="str">
            <v>01.0048.0291</v>
          </cell>
          <cell r="Y4459" t="str">
            <v>37.8D01.0291</v>
          </cell>
          <cell r="Z4459">
            <v>0</v>
          </cell>
          <cell r="AA4459">
            <v>1429000</v>
          </cell>
          <cell r="AB4459">
            <v>4</v>
          </cell>
          <cell r="AC4459">
            <v>1200000</v>
          </cell>
        </row>
        <row r="4460">
          <cell r="X4460" t="str">
            <v>01.0049.0291</v>
          </cell>
          <cell r="Y4460" t="str">
            <v>37.8D01.0291</v>
          </cell>
          <cell r="Z4460">
            <v>0</v>
          </cell>
          <cell r="AA4460">
            <v>1429000</v>
          </cell>
          <cell r="AB4460">
            <v>4</v>
          </cell>
          <cell r="AC4460">
            <v>1200000</v>
          </cell>
        </row>
        <row r="4461">
          <cell r="X4461" t="str">
            <v>10.0206.0291</v>
          </cell>
          <cell r="Y4461" t="str">
            <v>37.8D01.0291</v>
          </cell>
          <cell r="Z4461">
            <v>0</v>
          </cell>
          <cell r="AA4461">
            <v>1429000</v>
          </cell>
          <cell r="AB4461">
            <v>4</v>
          </cell>
          <cell r="AC4461">
            <v>1200000</v>
          </cell>
        </row>
        <row r="4462">
          <cell r="X4462" t="str">
            <v>10.0242.0291</v>
          </cell>
          <cell r="Y4462" t="str">
            <v>37.8D01.0291</v>
          </cell>
          <cell r="Z4462">
            <v>0</v>
          </cell>
          <cell r="AA4462">
            <v>1429000</v>
          </cell>
          <cell r="AB4462">
            <v>4</v>
          </cell>
          <cell r="AC4462">
            <v>1200000</v>
          </cell>
        </row>
        <row r="4463">
          <cell r="X4463" t="str">
            <v>04.0042.0583</v>
          </cell>
          <cell r="Y4463" t="str">
            <v>37.8D05.0583</v>
          </cell>
          <cell r="Z4463">
            <v>0</v>
          </cell>
          <cell r="AA4463">
            <v>1793000</v>
          </cell>
          <cell r="AB4463">
            <v>35</v>
          </cell>
          <cell r="AC4463">
            <v>1210000</v>
          </cell>
        </row>
        <row r="4464">
          <cell r="X4464" t="str">
            <v>10.0548.0494</v>
          </cell>
          <cell r="Y4464" t="str">
            <v>37.8D05.0494</v>
          </cell>
          <cell r="Z4464">
            <v>26000</v>
          </cell>
          <cell r="AA4464">
            <v>2461000</v>
          </cell>
          <cell r="AB4464">
            <v>31</v>
          </cell>
          <cell r="AC4464">
            <v>2117000</v>
          </cell>
        </row>
        <row r="4465">
          <cell r="X4465" t="str">
            <v>10.0241.0583</v>
          </cell>
          <cell r="Y4465" t="str">
            <v>37.8D05.0583</v>
          </cell>
          <cell r="Z4465">
            <v>0</v>
          </cell>
          <cell r="AA4465">
            <v>1793000</v>
          </cell>
          <cell r="AB4465">
            <v>35</v>
          </cell>
          <cell r="AC4465">
            <v>1210000</v>
          </cell>
        </row>
        <row r="4466">
          <cell r="X4466" t="str">
            <v>10.0278.0583</v>
          </cell>
          <cell r="Y4466" t="str">
            <v>37.8D05.0583</v>
          </cell>
          <cell r="Z4466">
            <v>0</v>
          </cell>
          <cell r="AA4466">
            <v>1793000</v>
          </cell>
          <cell r="AB4466">
            <v>35</v>
          </cell>
          <cell r="AC4466">
            <v>1210000</v>
          </cell>
        </row>
        <row r="4467">
          <cell r="X4467" t="str">
            <v>10.0551.0494</v>
          </cell>
          <cell r="Y4467" t="str">
            <v>37.8D05.0494</v>
          </cell>
          <cell r="Z4467">
            <v>1639000</v>
          </cell>
          <cell r="AA4467">
            <v>2461000</v>
          </cell>
          <cell r="AB4467">
            <v>31</v>
          </cell>
          <cell r="AC4467">
            <v>2117000</v>
          </cell>
        </row>
        <row r="4468">
          <cell r="X4468" t="str">
            <v>10.0288.0583</v>
          </cell>
          <cell r="Y4468" t="str">
            <v>37.8D05.0583</v>
          </cell>
          <cell r="Z4468">
            <v>0</v>
          </cell>
          <cell r="AA4468">
            <v>1793000</v>
          </cell>
          <cell r="AB4468">
            <v>35</v>
          </cell>
          <cell r="AC4468">
            <v>1210000</v>
          </cell>
        </row>
        <row r="4469">
          <cell r="X4469" t="str">
            <v>10.0555.0494</v>
          </cell>
          <cell r="Y4469" t="str">
            <v>37.8D05.0494</v>
          </cell>
          <cell r="Z4469">
            <v>1193000</v>
          </cell>
          <cell r="AA4469">
            <v>2461000</v>
          </cell>
          <cell r="AB4469">
            <v>31</v>
          </cell>
          <cell r="AC4469">
            <v>2117000</v>
          </cell>
        </row>
        <row r="4470">
          <cell r="X4470" t="str">
            <v>10.0556.0494</v>
          </cell>
          <cell r="Y4470" t="str">
            <v>37.8D05.0494</v>
          </cell>
          <cell r="Z4470">
            <v>3009000</v>
          </cell>
          <cell r="AA4470">
            <v>2461000</v>
          </cell>
          <cell r="AB4470">
            <v>31</v>
          </cell>
          <cell r="AC4470">
            <v>2117000</v>
          </cell>
        </row>
        <row r="4471">
          <cell r="X4471" t="str">
            <v>10.0557.0494</v>
          </cell>
          <cell r="Y4471" t="str">
            <v>37.8D05.0494</v>
          </cell>
          <cell r="Z4471">
            <v>1193000</v>
          </cell>
          <cell r="AA4471">
            <v>2461000</v>
          </cell>
          <cell r="AB4471">
            <v>31</v>
          </cell>
          <cell r="AC4471">
            <v>2117000</v>
          </cell>
        </row>
        <row r="4472">
          <cell r="X4472" t="str">
            <v>10.0558.0494</v>
          </cell>
          <cell r="Y4472" t="str">
            <v>37.8D05.0494</v>
          </cell>
          <cell r="Z4472">
            <v>3009000</v>
          </cell>
          <cell r="AA4472">
            <v>2461000</v>
          </cell>
          <cell r="AB4472">
            <v>31</v>
          </cell>
          <cell r="AC4472">
            <v>2117000</v>
          </cell>
        </row>
        <row r="4473">
          <cell r="X4473" t="str">
            <v>10.0340.0583</v>
          </cell>
          <cell r="Y4473" t="str">
            <v>37.8D05.0583</v>
          </cell>
          <cell r="Z4473">
            <v>0</v>
          </cell>
          <cell r="AA4473">
            <v>1793000</v>
          </cell>
          <cell r="AB4473">
            <v>35</v>
          </cell>
          <cell r="AC4473">
            <v>1210000</v>
          </cell>
        </row>
        <row r="4474">
          <cell r="X4474" t="str">
            <v>10.0341.0583</v>
          </cell>
          <cell r="Y4474" t="str">
            <v>37.8D05.0583</v>
          </cell>
          <cell r="Z4474">
            <v>0</v>
          </cell>
          <cell r="AA4474">
            <v>1793000</v>
          </cell>
          <cell r="AB4474">
            <v>35</v>
          </cell>
          <cell r="AC4474">
            <v>1210000</v>
          </cell>
        </row>
        <row r="4475">
          <cell r="X4475" t="str">
            <v>10.0351.0583</v>
          </cell>
          <cell r="Y4475" t="str">
            <v>37.8D05.0583</v>
          </cell>
          <cell r="Z4475">
            <v>0</v>
          </cell>
          <cell r="AA4475">
            <v>1793000</v>
          </cell>
          <cell r="AB4475">
            <v>35</v>
          </cell>
          <cell r="AC4475">
            <v>1210000</v>
          </cell>
        </row>
        <row r="4476">
          <cell r="X4476" t="str">
            <v>10.0392.0583</v>
          </cell>
          <cell r="Y4476" t="str">
            <v>37.8D05.0583</v>
          </cell>
          <cell r="Z4476">
            <v>0</v>
          </cell>
          <cell r="AA4476">
            <v>1793000</v>
          </cell>
          <cell r="AB4476">
            <v>35</v>
          </cell>
          <cell r="AC4476">
            <v>1210000</v>
          </cell>
        </row>
        <row r="4477">
          <cell r="X4477" t="str">
            <v>03.3378.0494</v>
          </cell>
          <cell r="Y4477" t="str">
            <v>37.8D05.0494</v>
          </cell>
          <cell r="Z4477">
            <v>840000</v>
          </cell>
          <cell r="AA4477">
            <v>2461000</v>
          </cell>
          <cell r="AB4477">
            <v>0</v>
          </cell>
          <cell r="AC4477">
            <v>2117000</v>
          </cell>
        </row>
        <row r="4478">
          <cell r="X4478" t="str">
            <v>03.3364.0494</v>
          </cell>
          <cell r="Y4478" t="str">
            <v>37.8D05.0494</v>
          </cell>
          <cell r="Z4478">
            <v>1379000</v>
          </cell>
          <cell r="AA4478">
            <v>2461000</v>
          </cell>
          <cell r="AB4478">
            <v>0</v>
          </cell>
          <cell r="AC4478">
            <v>2117000</v>
          </cell>
        </row>
        <row r="4479">
          <cell r="X4479" t="str">
            <v>03.3349.0494</v>
          </cell>
          <cell r="Y4479" t="str">
            <v>37.8D05.0494</v>
          </cell>
          <cell r="Z4479">
            <v>3009000</v>
          </cell>
          <cell r="AA4479">
            <v>2461000</v>
          </cell>
          <cell r="AB4479">
            <v>0</v>
          </cell>
          <cell r="AC4479">
            <v>2117000</v>
          </cell>
        </row>
        <row r="4480">
          <cell r="X4480" t="str">
            <v>10.0393.0583</v>
          </cell>
          <cell r="Y4480" t="str">
            <v>37.8D05.0583</v>
          </cell>
          <cell r="Z4480">
            <v>0</v>
          </cell>
          <cell r="AA4480">
            <v>1793000</v>
          </cell>
          <cell r="AB4480">
            <v>35</v>
          </cell>
          <cell r="AC4480">
            <v>1210000</v>
          </cell>
        </row>
        <row r="4481">
          <cell r="X4481" t="str">
            <v>10.0401.0583</v>
          </cell>
          <cell r="Y4481" t="str">
            <v>37.8D05.0583</v>
          </cell>
          <cell r="Z4481">
            <v>0</v>
          </cell>
          <cell r="AA4481">
            <v>1793000</v>
          </cell>
          <cell r="AB4481">
            <v>35</v>
          </cell>
          <cell r="AC4481">
            <v>1210000</v>
          </cell>
        </row>
        <row r="4482">
          <cell r="X4482" t="str">
            <v>10.0560.0583</v>
          </cell>
          <cell r="Y4482" t="str">
            <v>37.8D05.0583</v>
          </cell>
          <cell r="Z4482">
            <v>0</v>
          </cell>
          <cell r="AA4482">
            <v>1793000</v>
          </cell>
          <cell r="AB4482">
            <v>35</v>
          </cell>
          <cell r="AC4482">
            <v>1210000</v>
          </cell>
        </row>
        <row r="4483">
          <cell r="X4483" t="str">
            <v>10.0620.0583</v>
          </cell>
          <cell r="Y4483" t="str">
            <v>37.8D05.0583</v>
          </cell>
          <cell r="Z4483">
            <v>0</v>
          </cell>
          <cell r="AA4483">
            <v>1793000</v>
          </cell>
          <cell r="AB4483">
            <v>35</v>
          </cell>
          <cell r="AC4483">
            <v>1210000</v>
          </cell>
        </row>
        <row r="4484">
          <cell r="X4484" t="str">
            <v>10.0688.0583</v>
          </cell>
          <cell r="Y4484" t="str">
            <v>37.8D05.0583</v>
          </cell>
          <cell r="Z4484">
            <v>0</v>
          </cell>
          <cell r="AA4484">
            <v>1793000</v>
          </cell>
          <cell r="AB4484">
            <v>35</v>
          </cell>
          <cell r="AC4484">
            <v>1210000</v>
          </cell>
        </row>
        <row r="4485">
          <cell r="X4485" t="str">
            <v>10.0697.0583</v>
          </cell>
          <cell r="Y4485" t="str">
            <v>37.8D05.0583</v>
          </cell>
          <cell r="Z4485">
            <v>0</v>
          </cell>
          <cell r="AA4485">
            <v>1793000</v>
          </cell>
          <cell r="AB4485">
            <v>35</v>
          </cell>
          <cell r="AC4485">
            <v>1210000</v>
          </cell>
        </row>
        <row r="4486">
          <cell r="X4486" t="str">
            <v>10.0699.0583</v>
          </cell>
          <cell r="Y4486" t="str">
            <v>37.8D05.0583</v>
          </cell>
          <cell r="Z4486">
            <v>0</v>
          </cell>
          <cell r="AA4486">
            <v>1793000</v>
          </cell>
          <cell r="AB4486">
            <v>35</v>
          </cell>
          <cell r="AC4486">
            <v>1210000</v>
          </cell>
        </row>
        <row r="4487">
          <cell r="X4487" t="str">
            <v>10.0809.0583</v>
          </cell>
          <cell r="Y4487" t="str">
            <v>37.8D05.0583</v>
          </cell>
          <cell r="Z4487">
            <v>0</v>
          </cell>
          <cell r="AA4487">
            <v>1793000</v>
          </cell>
          <cell r="AB4487">
            <v>35</v>
          </cell>
          <cell r="AC4487">
            <v>1210000</v>
          </cell>
        </row>
        <row r="4488">
          <cell r="X4488" t="str">
            <v>10.0864.0583</v>
          </cell>
          <cell r="Y4488" t="str">
            <v>37.8D05.0583</v>
          </cell>
          <cell r="Z4488">
            <v>0</v>
          </cell>
          <cell r="AA4488">
            <v>1793000</v>
          </cell>
          <cell r="AB4488">
            <v>35</v>
          </cell>
          <cell r="AC4488">
            <v>1210000</v>
          </cell>
        </row>
        <row r="4489">
          <cell r="X4489" t="str">
            <v>03.3427.0472</v>
          </cell>
          <cell r="Y4489" t="str">
            <v>37.8D05.0472</v>
          </cell>
          <cell r="Z4489">
            <v>2051000</v>
          </cell>
          <cell r="AA4489">
            <v>4335000</v>
          </cell>
          <cell r="AB4489">
            <v>0</v>
          </cell>
          <cell r="AC4489">
            <v>3699000</v>
          </cell>
        </row>
        <row r="4490">
          <cell r="X4490" t="str">
            <v>10.0621.0472</v>
          </cell>
          <cell r="Y4490" t="str">
            <v>37.8D05.0472</v>
          </cell>
          <cell r="Z4490">
            <v>2051000</v>
          </cell>
          <cell r="AA4490">
            <v>4335000</v>
          </cell>
          <cell r="AB4490">
            <v>0</v>
          </cell>
          <cell r="AC4490">
            <v>3699000</v>
          </cell>
        </row>
        <row r="4491">
          <cell r="X4491" t="str">
            <v>03.4120.0423</v>
          </cell>
          <cell r="Y4491" t="str">
            <v>37.8D05.0423</v>
          </cell>
          <cell r="Z4491">
            <v>1650000</v>
          </cell>
          <cell r="AA4491">
            <v>2950000</v>
          </cell>
          <cell r="AB4491">
            <v>0</v>
          </cell>
          <cell r="AC4491">
            <v>2632000</v>
          </cell>
        </row>
        <row r="4492">
          <cell r="X4492" t="str">
            <v>10.0320.0423</v>
          </cell>
          <cell r="Y4492" t="str">
            <v>37.8D05.0423</v>
          </cell>
          <cell r="Z4492">
            <v>1650000</v>
          </cell>
          <cell r="AA4492">
            <v>2950000</v>
          </cell>
          <cell r="AB4492">
            <v>0</v>
          </cell>
          <cell r="AC4492">
            <v>2632000</v>
          </cell>
        </row>
        <row r="4493">
          <cell r="X4493" t="str">
            <v>10.0323.0423</v>
          </cell>
          <cell r="Y4493" t="str">
            <v>37.8D05.0423</v>
          </cell>
          <cell r="Z4493">
            <v>1650000</v>
          </cell>
          <cell r="AA4493">
            <v>2950000</v>
          </cell>
          <cell r="AB4493">
            <v>0</v>
          </cell>
          <cell r="AC4493">
            <v>2632000</v>
          </cell>
        </row>
        <row r="4494">
          <cell r="X4494" t="str">
            <v>10.0324.0423</v>
          </cell>
          <cell r="Y4494" t="str">
            <v>37.8D05.0423</v>
          </cell>
          <cell r="Z4494">
            <v>1650000</v>
          </cell>
          <cell r="AA4494">
            <v>2950000</v>
          </cell>
          <cell r="AB4494">
            <v>0</v>
          </cell>
          <cell r="AC4494">
            <v>2632000</v>
          </cell>
        </row>
        <row r="4495">
          <cell r="X4495" t="str">
            <v>10.0331.0423</v>
          </cell>
          <cell r="Y4495" t="str">
            <v>37.8D05.0423</v>
          </cell>
          <cell r="Z4495">
            <v>1650000</v>
          </cell>
          <cell r="AA4495">
            <v>2950000</v>
          </cell>
          <cell r="AB4495">
            <v>0</v>
          </cell>
          <cell r="AC4495">
            <v>2632000</v>
          </cell>
        </row>
        <row r="4496">
          <cell r="X4496" t="str">
            <v>10.0336.0423</v>
          </cell>
          <cell r="Y4496" t="str">
            <v>37.8D05.0423</v>
          </cell>
          <cell r="Z4496">
            <v>1650000</v>
          </cell>
          <cell r="AA4496">
            <v>2950000</v>
          </cell>
          <cell r="AB4496">
            <v>0</v>
          </cell>
          <cell r="AC4496">
            <v>2632000</v>
          </cell>
        </row>
        <row r="4497">
          <cell r="X4497" t="str">
            <v>10.0361.0423</v>
          </cell>
          <cell r="Y4497" t="str">
            <v>37.8D05.0423</v>
          </cell>
          <cell r="Z4497">
            <v>1650000</v>
          </cell>
          <cell r="AA4497">
            <v>2950000</v>
          </cell>
          <cell r="AB4497">
            <v>0</v>
          </cell>
          <cell r="AC4497">
            <v>2632000</v>
          </cell>
        </row>
        <row r="4498">
          <cell r="X4498" t="str">
            <v>10.0362.0423</v>
          </cell>
          <cell r="Y4498" t="str">
            <v>37.8D05.0423</v>
          </cell>
          <cell r="Z4498">
            <v>1650000</v>
          </cell>
          <cell r="AA4498">
            <v>2950000</v>
          </cell>
          <cell r="AB4498">
            <v>0</v>
          </cell>
          <cell r="AC4498">
            <v>2632000</v>
          </cell>
        </row>
        <row r="4499">
          <cell r="X4499" t="str">
            <v>10.0363.0423</v>
          </cell>
          <cell r="Y4499" t="str">
            <v>37.8D05.0423</v>
          </cell>
          <cell r="Z4499">
            <v>1650000</v>
          </cell>
          <cell r="AA4499">
            <v>2950000</v>
          </cell>
          <cell r="AB4499">
            <v>0</v>
          </cell>
          <cell r="AC4499">
            <v>2632000</v>
          </cell>
        </row>
        <row r="4500">
          <cell r="X4500" t="str">
            <v>10.0365.0423</v>
          </cell>
          <cell r="Y4500" t="str">
            <v>37.8D05.0423</v>
          </cell>
          <cell r="Z4500">
            <v>1650000</v>
          </cell>
          <cell r="AA4500">
            <v>2950000</v>
          </cell>
          <cell r="AB4500">
            <v>0</v>
          </cell>
          <cell r="AC4500">
            <v>2632000</v>
          </cell>
        </row>
        <row r="4501">
          <cell r="X4501" t="str">
            <v>10.0409.0423</v>
          </cell>
          <cell r="Y4501" t="str">
            <v>37.8D05.0423</v>
          </cell>
          <cell r="Z4501">
            <v>1650000</v>
          </cell>
          <cell r="AA4501">
            <v>2950000</v>
          </cell>
          <cell r="AB4501">
            <v>0</v>
          </cell>
          <cell r="AC4501">
            <v>2632000</v>
          </cell>
        </row>
        <row r="4502">
          <cell r="X4502" t="str">
            <v>27.0362.0423</v>
          </cell>
          <cell r="Y4502" t="str">
            <v>37.8D05.0423</v>
          </cell>
          <cell r="Z4502">
            <v>1650000</v>
          </cell>
          <cell r="AA4502">
            <v>2950000</v>
          </cell>
          <cell r="AB4502">
            <v>0</v>
          </cell>
          <cell r="AC4502">
            <v>2632000</v>
          </cell>
        </row>
        <row r="4503">
          <cell r="X4503" t="str">
            <v>27.0363.0423</v>
          </cell>
          <cell r="Y4503" t="str">
            <v>37.8D05.0423</v>
          </cell>
          <cell r="Z4503">
            <v>1650000</v>
          </cell>
          <cell r="AA4503">
            <v>2950000</v>
          </cell>
          <cell r="AB4503">
            <v>0</v>
          </cell>
          <cell r="AC4503">
            <v>2632000</v>
          </cell>
        </row>
        <row r="4504">
          <cell r="X4504" t="str">
            <v>27.0366.0423</v>
          </cell>
          <cell r="Y4504" t="str">
            <v>37.8D05.0423</v>
          </cell>
          <cell r="Z4504">
            <v>1650000</v>
          </cell>
          <cell r="AA4504">
            <v>2950000</v>
          </cell>
          <cell r="AB4504">
            <v>0</v>
          </cell>
          <cell r="AC4504">
            <v>2632000</v>
          </cell>
        </row>
        <row r="4505">
          <cell r="X4505" t="str">
            <v>27.0369.0423</v>
          </cell>
          <cell r="Y4505" t="str">
            <v>37.8D05.0423</v>
          </cell>
          <cell r="Z4505">
            <v>1650000</v>
          </cell>
          <cell r="AA4505">
            <v>2950000</v>
          </cell>
          <cell r="AB4505">
            <v>0</v>
          </cell>
          <cell r="AC4505">
            <v>2632000</v>
          </cell>
        </row>
        <row r="4506">
          <cell r="X4506" t="str">
            <v>27.0398.0423</v>
          </cell>
          <cell r="Y4506" t="str">
            <v>37.8D05.0423</v>
          </cell>
          <cell r="Z4506">
            <v>1650000</v>
          </cell>
          <cell r="AA4506">
            <v>2950000</v>
          </cell>
          <cell r="AB4506">
            <v>0</v>
          </cell>
          <cell r="AC4506">
            <v>2632000</v>
          </cell>
        </row>
        <row r="4507">
          <cell r="X4507" t="str">
            <v>03.2523.0944</v>
          </cell>
          <cell r="Y4507" t="str">
            <v>37.8D08.0944</v>
          </cell>
          <cell r="Z4507">
            <v>2582000</v>
          </cell>
          <cell r="AA4507">
            <v>4495000</v>
          </cell>
          <cell r="AB4507">
            <v>5</v>
          </cell>
          <cell r="AC4507">
            <v>4061000</v>
          </cell>
        </row>
        <row r="4508">
          <cell r="X4508" t="str">
            <v>03.2594.0944</v>
          </cell>
          <cell r="Y4508" t="str">
            <v>37.8D08.0944</v>
          </cell>
          <cell r="Z4508">
            <v>2582000</v>
          </cell>
          <cell r="AA4508">
            <v>4495000</v>
          </cell>
          <cell r="AB4508">
            <v>5</v>
          </cell>
          <cell r="AC4508">
            <v>4061000</v>
          </cell>
        </row>
        <row r="4509">
          <cell r="X4509" t="str">
            <v>12.0172.0583</v>
          </cell>
          <cell r="Y4509" t="str">
            <v>37.8D05.0583</v>
          </cell>
          <cell r="Z4509">
            <v>0</v>
          </cell>
          <cell r="AA4509">
            <v>1793000</v>
          </cell>
          <cell r="AB4509">
            <v>35</v>
          </cell>
          <cell r="AC4509">
            <v>1210000</v>
          </cell>
        </row>
        <row r="4510">
          <cell r="X4510" t="str">
            <v>12.0190.0583</v>
          </cell>
          <cell r="Y4510" t="str">
            <v>37.8D05.0583</v>
          </cell>
          <cell r="Z4510">
            <v>0</v>
          </cell>
          <cell r="AA4510">
            <v>1793000</v>
          </cell>
          <cell r="AB4510">
            <v>35</v>
          </cell>
          <cell r="AC4510">
            <v>1210000</v>
          </cell>
        </row>
        <row r="4511">
          <cell r="X4511" t="str">
            <v>12.0086.0944</v>
          </cell>
          <cell r="Y4511" t="str">
            <v>37.8D08.0944</v>
          </cell>
          <cell r="Z4511">
            <v>2582000</v>
          </cell>
          <cell r="AA4511">
            <v>4495000</v>
          </cell>
          <cell r="AB4511">
            <v>5</v>
          </cell>
          <cell r="AC4511">
            <v>4061000</v>
          </cell>
        </row>
        <row r="4512">
          <cell r="X4512" t="str">
            <v>12.0087.0944</v>
          </cell>
          <cell r="Y4512" t="str">
            <v>37.8D08.0944</v>
          </cell>
          <cell r="Z4512">
            <v>2582000</v>
          </cell>
          <cell r="AA4512">
            <v>4495000</v>
          </cell>
          <cell r="AB4512">
            <v>5</v>
          </cell>
          <cell r="AC4512">
            <v>4061000</v>
          </cell>
        </row>
        <row r="4513">
          <cell r="X4513" t="str">
            <v>12.0088.0944</v>
          </cell>
          <cell r="Y4513" t="str">
            <v>37.8D08.0944</v>
          </cell>
          <cell r="Z4513">
            <v>2582000</v>
          </cell>
          <cell r="AA4513">
            <v>4495000</v>
          </cell>
          <cell r="AB4513">
            <v>5</v>
          </cell>
          <cell r="AC4513">
            <v>4061000</v>
          </cell>
        </row>
        <row r="4514">
          <cell r="X4514" t="str">
            <v>27.0187.0583</v>
          </cell>
          <cell r="Y4514" t="str">
            <v>37.8D05.0583</v>
          </cell>
          <cell r="Z4514">
            <v>2193000</v>
          </cell>
          <cell r="AA4514">
            <v>1793000</v>
          </cell>
          <cell r="AB4514">
            <v>35</v>
          </cell>
          <cell r="AC4514">
            <v>1210000</v>
          </cell>
        </row>
        <row r="4515">
          <cell r="X4515" t="str">
            <v>27.0188.0583</v>
          </cell>
          <cell r="Y4515" t="str">
            <v>37.8D05.0583</v>
          </cell>
          <cell r="Z4515">
            <v>0</v>
          </cell>
          <cell r="AA4515">
            <v>1793000</v>
          </cell>
          <cell r="AB4515">
            <v>35</v>
          </cell>
          <cell r="AC4515">
            <v>1210000</v>
          </cell>
        </row>
        <row r="4516">
          <cell r="X4516" t="str">
            <v>28.0011.0583</v>
          </cell>
          <cell r="Y4516" t="str">
            <v>37.8D05.0583</v>
          </cell>
          <cell r="Z4516">
            <v>0</v>
          </cell>
          <cell r="AA4516">
            <v>1793000</v>
          </cell>
          <cell r="AB4516">
            <v>35</v>
          </cell>
          <cell r="AC4516">
            <v>1210000</v>
          </cell>
        </row>
        <row r="4517">
          <cell r="X4517" t="str">
            <v>28.0032.0583</v>
          </cell>
          <cell r="Y4517" t="str">
            <v>37.8D05.0583</v>
          </cell>
          <cell r="Z4517">
            <v>0</v>
          </cell>
          <cell r="AA4517">
            <v>1793000</v>
          </cell>
          <cell r="AB4517">
            <v>35</v>
          </cell>
          <cell r="AC4517">
            <v>1210000</v>
          </cell>
        </row>
        <row r="4518">
          <cell r="X4518" t="str">
            <v>28.0040.0583</v>
          </cell>
          <cell r="Y4518" t="str">
            <v>37.8D05.0583</v>
          </cell>
          <cell r="Z4518">
            <v>0</v>
          </cell>
          <cell r="AA4518">
            <v>1793000</v>
          </cell>
          <cell r="AB4518">
            <v>35</v>
          </cell>
          <cell r="AC4518">
            <v>1210000</v>
          </cell>
        </row>
        <row r="4519">
          <cell r="X4519" t="str">
            <v>03.2228.0945</v>
          </cell>
          <cell r="Y4519" t="str">
            <v>37.8D08.0945</v>
          </cell>
          <cell r="Z4519">
            <v>1705000</v>
          </cell>
          <cell r="AA4519">
            <v>4495000</v>
          </cell>
          <cell r="AB4519">
            <v>14</v>
          </cell>
          <cell r="AC4519">
            <v>4061000</v>
          </cell>
        </row>
        <row r="4520">
          <cell r="X4520" t="str">
            <v>03.2229.0945</v>
          </cell>
          <cell r="Y4520" t="str">
            <v>37.8D08.0945</v>
          </cell>
          <cell r="Z4520">
            <v>1705000</v>
          </cell>
          <cell r="AA4520">
            <v>4495000</v>
          </cell>
          <cell r="AB4520">
            <v>14</v>
          </cell>
          <cell r="AC4520">
            <v>4061000</v>
          </cell>
        </row>
        <row r="4521">
          <cell r="X4521" t="str">
            <v>03.2450.0945</v>
          </cell>
          <cell r="Y4521" t="str">
            <v>37.8D08.0945</v>
          </cell>
          <cell r="Z4521">
            <v>2685000</v>
          </cell>
          <cell r="AA4521">
            <v>4495000</v>
          </cell>
          <cell r="AB4521">
            <v>14</v>
          </cell>
          <cell r="AC4521">
            <v>4061000</v>
          </cell>
        </row>
        <row r="4522">
          <cell r="X4522" t="str">
            <v>03.2498.0945</v>
          </cell>
          <cell r="Y4522" t="str">
            <v>37.8D08.0945</v>
          </cell>
          <cell r="Z4522">
            <v>1705000</v>
          </cell>
          <cell r="AA4522">
            <v>4495000</v>
          </cell>
          <cell r="AB4522">
            <v>14</v>
          </cell>
          <cell r="AC4522">
            <v>4061000</v>
          </cell>
        </row>
        <row r="4523">
          <cell r="X4523" t="str">
            <v>03.2521.0945</v>
          </cell>
          <cell r="Y4523" t="str">
            <v>37.8D08.0945</v>
          </cell>
          <cell r="Z4523">
            <v>2582000</v>
          </cell>
          <cell r="AA4523">
            <v>4495000</v>
          </cell>
          <cell r="AB4523">
            <v>14</v>
          </cell>
          <cell r="AC4523">
            <v>4061000</v>
          </cell>
        </row>
        <row r="4524">
          <cell r="X4524" t="str">
            <v>03.2578.0945</v>
          </cell>
          <cell r="Y4524" t="str">
            <v>37.8D08.0945</v>
          </cell>
          <cell r="Z4524">
            <v>1705000</v>
          </cell>
          <cell r="AA4524">
            <v>4495000</v>
          </cell>
          <cell r="AB4524">
            <v>14</v>
          </cell>
          <cell r="AC4524">
            <v>4061000</v>
          </cell>
        </row>
        <row r="4525">
          <cell r="X4525" t="str">
            <v>12.0014.0945</v>
          </cell>
          <cell r="Y4525" t="str">
            <v>37.8D08.0945</v>
          </cell>
          <cell r="Z4525">
            <v>2685000</v>
          </cell>
          <cell r="AA4525">
            <v>4495000</v>
          </cell>
          <cell r="AB4525">
            <v>14</v>
          </cell>
          <cell r="AC4525">
            <v>4061000</v>
          </cell>
        </row>
        <row r="4526">
          <cell r="X4526" t="str">
            <v>12.0082.0945</v>
          </cell>
          <cell r="Y4526" t="str">
            <v>37.8D08.0945</v>
          </cell>
          <cell r="Z4526">
            <v>1705000</v>
          </cell>
          <cell r="AA4526">
            <v>4495000</v>
          </cell>
          <cell r="AB4526">
            <v>14</v>
          </cell>
          <cell r="AC4526">
            <v>4061000</v>
          </cell>
        </row>
        <row r="4527">
          <cell r="X4527" t="str">
            <v>12.0089.0945</v>
          </cell>
          <cell r="Y4527" t="str">
            <v>37.8D08.0945</v>
          </cell>
          <cell r="Z4527">
            <v>2582000</v>
          </cell>
          <cell r="AA4527">
            <v>4495000</v>
          </cell>
          <cell r="AB4527">
            <v>14</v>
          </cell>
          <cell r="AC4527">
            <v>4061000</v>
          </cell>
        </row>
        <row r="4528">
          <cell r="X4528" t="str">
            <v>12.0153.0945</v>
          </cell>
          <cell r="Y4528" t="str">
            <v>37.8D08.0945</v>
          </cell>
          <cell r="Z4528">
            <v>1705000</v>
          </cell>
          <cell r="AA4528">
            <v>4495000</v>
          </cell>
          <cell r="AB4528">
            <v>14</v>
          </cell>
          <cell r="AC4528">
            <v>4061000</v>
          </cell>
        </row>
        <row r="4529">
          <cell r="X4529" t="str">
            <v>15.0282.0945</v>
          </cell>
          <cell r="Y4529" t="str">
            <v>37.8D08.0945</v>
          </cell>
          <cell r="Z4529">
            <v>1705000</v>
          </cell>
          <cell r="AA4529">
            <v>4495000</v>
          </cell>
          <cell r="AB4529">
            <v>14</v>
          </cell>
          <cell r="AC4529">
            <v>4061000</v>
          </cell>
        </row>
        <row r="4530">
          <cell r="X4530" t="str">
            <v>15.0283.0945</v>
          </cell>
          <cell r="Y4530" t="str">
            <v>37.8D08.0945</v>
          </cell>
          <cell r="Z4530">
            <v>1705000</v>
          </cell>
          <cell r="AA4530">
            <v>4495000</v>
          </cell>
          <cell r="AB4530">
            <v>14</v>
          </cell>
          <cell r="AC4530">
            <v>4061000</v>
          </cell>
        </row>
        <row r="4531">
          <cell r="X4531" t="str">
            <v>28.0065.0583</v>
          </cell>
          <cell r="Y4531" t="str">
            <v>37.8D05.0583</v>
          </cell>
          <cell r="Z4531">
            <v>0</v>
          </cell>
          <cell r="AA4531">
            <v>1793000</v>
          </cell>
          <cell r="AB4531">
            <v>35</v>
          </cell>
          <cell r="AC4531">
            <v>1210000</v>
          </cell>
        </row>
        <row r="4532">
          <cell r="X4532" t="str">
            <v>28.0071.0583</v>
          </cell>
          <cell r="Y4532" t="str">
            <v>37.8D05.0583</v>
          </cell>
          <cell r="Z4532">
            <v>0</v>
          </cell>
          <cell r="AA4532">
            <v>1793000</v>
          </cell>
          <cell r="AB4532">
            <v>35</v>
          </cell>
          <cell r="AC4532">
            <v>1210000</v>
          </cell>
        </row>
        <row r="4533">
          <cell r="X4533" t="str">
            <v>15.0379.0945</v>
          </cell>
          <cell r="Y4533" t="str">
            <v>37.8D08.0945</v>
          </cell>
          <cell r="Z4533">
            <v>1705000</v>
          </cell>
          <cell r="AA4533">
            <v>4495000</v>
          </cell>
          <cell r="AB4533">
            <v>14</v>
          </cell>
          <cell r="AC4533">
            <v>4061000</v>
          </cell>
        </row>
        <row r="4534">
          <cell r="X4534" t="str">
            <v>15.0380.0945</v>
          </cell>
          <cell r="Y4534" t="str">
            <v>37.8D08.0945</v>
          </cell>
          <cell r="Z4534">
            <v>1705000</v>
          </cell>
          <cell r="AA4534">
            <v>4495000</v>
          </cell>
          <cell r="AB4534">
            <v>14</v>
          </cell>
          <cell r="AC4534">
            <v>4061000</v>
          </cell>
        </row>
        <row r="4535">
          <cell r="X4535" t="str">
            <v>03.4121.0433</v>
          </cell>
          <cell r="Y4535" t="str">
            <v>37.8D05.0433</v>
          </cell>
          <cell r="Z4535">
            <v>1925000</v>
          </cell>
          <cell r="AA4535">
            <v>3809000</v>
          </cell>
          <cell r="AB4535">
            <v>0</v>
          </cell>
          <cell r="AC4535">
            <v>3332000</v>
          </cell>
        </row>
        <row r="4536">
          <cell r="X4536" t="str">
            <v>27.0395.0433</v>
          </cell>
          <cell r="Y4536" t="str">
            <v>37.8D05.0433</v>
          </cell>
          <cell r="Z4536">
            <v>1925000</v>
          </cell>
          <cell r="AA4536">
            <v>3809000</v>
          </cell>
          <cell r="AB4536">
            <v>0</v>
          </cell>
          <cell r="AC4536">
            <v>3332000</v>
          </cell>
        </row>
        <row r="4537">
          <cell r="X4537" t="str">
            <v>27.0396.0433</v>
          </cell>
          <cell r="Y4537" t="str">
            <v>37.8D05.0433</v>
          </cell>
          <cell r="Z4537">
            <v>1925000</v>
          </cell>
          <cell r="AA4537">
            <v>3809000</v>
          </cell>
          <cell r="AB4537">
            <v>0</v>
          </cell>
          <cell r="AC4537">
            <v>3332000</v>
          </cell>
        </row>
        <row r="4538">
          <cell r="X4538" t="str">
            <v>27.0397.0433</v>
          </cell>
          <cell r="Y4538" t="str">
            <v>37.8D05.0433</v>
          </cell>
          <cell r="Z4538">
            <v>1925000</v>
          </cell>
          <cell r="AA4538">
            <v>3809000</v>
          </cell>
          <cell r="AB4538">
            <v>0</v>
          </cell>
          <cell r="AC4538">
            <v>3332000</v>
          </cell>
        </row>
        <row r="4539">
          <cell r="X4539" t="str">
            <v>03.2441.1059</v>
          </cell>
          <cell r="Y4539" t="str">
            <v>37.8D09.1059</v>
          </cell>
          <cell r="Z4539">
            <v>1800000</v>
          </cell>
          <cell r="AA4539">
            <v>2935000</v>
          </cell>
          <cell r="AB4539">
            <v>0</v>
          </cell>
          <cell r="AC4539">
            <v>2400000</v>
          </cell>
        </row>
        <row r="4540">
          <cell r="X4540" t="str">
            <v>03.2510.1059</v>
          </cell>
          <cell r="Y4540" t="str">
            <v>37.8D09.1059</v>
          </cell>
          <cell r="Z4540">
            <v>1800000</v>
          </cell>
          <cell r="AA4540">
            <v>2935000</v>
          </cell>
          <cell r="AB4540">
            <v>0</v>
          </cell>
          <cell r="AC4540">
            <v>2400000</v>
          </cell>
        </row>
        <row r="4541">
          <cell r="X4541" t="str">
            <v>03.2628.1059</v>
          </cell>
          <cell r="Y4541" t="str">
            <v>37.8D09.1059</v>
          </cell>
          <cell r="Z4541">
            <v>1800000</v>
          </cell>
          <cell r="AA4541">
            <v>2935000</v>
          </cell>
          <cell r="AB4541">
            <v>0</v>
          </cell>
          <cell r="AC4541">
            <v>2400000</v>
          </cell>
        </row>
        <row r="4542">
          <cell r="X4542" t="str">
            <v>03.2739.1059</v>
          </cell>
          <cell r="Y4542" t="str">
            <v>37.8D09.1059</v>
          </cell>
          <cell r="Z4542">
            <v>1800000</v>
          </cell>
          <cell r="AA4542">
            <v>2935000</v>
          </cell>
          <cell r="AB4542">
            <v>0</v>
          </cell>
          <cell r="AC4542">
            <v>2400000</v>
          </cell>
        </row>
        <row r="4543">
          <cell r="X4543" t="str">
            <v>03.2762.1059</v>
          </cell>
          <cell r="Y4543" t="str">
            <v>37.8D09.1059</v>
          </cell>
          <cell r="Z4543">
            <v>1800000</v>
          </cell>
          <cell r="AA4543">
            <v>2935000</v>
          </cell>
          <cell r="AB4543">
            <v>0</v>
          </cell>
          <cell r="AC4543">
            <v>2400000</v>
          </cell>
        </row>
        <row r="4544">
          <cell r="X4544" t="str">
            <v>12.0055.1059</v>
          </cell>
          <cell r="Y4544" t="str">
            <v>37.8D09.1059</v>
          </cell>
          <cell r="Z4544">
            <v>1800000</v>
          </cell>
          <cell r="AA4544">
            <v>2935000</v>
          </cell>
          <cell r="AB4544">
            <v>0</v>
          </cell>
          <cell r="AC4544">
            <v>2400000</v>
          </cell>
        </row>
        <row r="4545">
          <cell r="X4545" t="str">
            <v>12.0056.1059</v>
          </cell>
          <cell r="Y4545" t="str">
            <v>37.8D09.1059</v>
          </cell>
          <cell r="Z4545">
            <v>1800000</v>
          </cell>
          <cell r="AA4545">
            <v>2935000</v>
          </cell>
          <cell r="AB4545">
            <v>0</v>
          </cell>
          <cell r="AC4545">
            <v>2400000</v>
          </cell>
        </row>
        <row r="4546">
          <cell r="X4546" t="str">
            <v>12.0080.1059</v>
          </cell>
          <cell r="Y4546" t="str">
            <v>37.8D09.1059</v>
          </cell>
          <cell r="Z4546">
            <v>1800000</v>
          </cell>
          <cell r="AA4546">
            <v>2935000</v>
          </cell>
          <cell r="AB4546">
            <v>0</v>
          </cell>
          <cell r="AC4546">
            <v>2400000</v>
          </cell>
        </row>
        <row r="4547">
          <cell r="X4547" t="str">
            <v>12.0315.1059</v>
          </cell>
          <cell r="Y4547" t="str">
            <v>37.8D09.1059</v>
          </cell>
          <cell r="Z4547">
            <v>1800000</v>
          </cell>
          <cell r="AA4547">
            <v>2935000</v>
          </cell>
          <cell r="AB4547">
            <v>0</v>
          </cell>
          <cell r="AC4547">
            <v>2400000</v>
          </cell>
        </row>
        <row r="4548">
          <cell r="X4548" t="str">
            <v>12.0316.1059</v>
          </cell>
          <cell r="Y4548" t="str">
            <v>37.8D09.1059</v>
          </cell>
          <cell r="Z4548">
            <v>1800000</v>
          </cell>
          <cell r="AA4548">
            <v>2935000</v>
          </cell>
          <cell r="AB4548">
            <v>0</v>
          </cell>
          <cell r="AC4548">
            <v>2400000</v>
          </cell>
        </row>
        <row r="4549">
          <cell r="X4549" t="str">
            <v>28.0217.1059</v>
          </cell>
          <cell r="Y4549" t="str">
            <v>37.8D09.1059</v>
          </cell>
          <cell r="Z4549">
            <v>1800000</v>
          </cell>
          <cell r="AA4549">
            <v>2935000</v>
          </cell>
          <cell r="AB4549">
            <v>0</v>
          </cell>
          <cell r="AC4549">
            <v>2400000</v>
          </cell>
        </row>
        <row r="4550">
          <cell r="X4550" t="str">
            <v>28.0218.1059</v>
          </cell>
          <cell r="Y4550" t="str">
            <v>37.8D09.1059</v>
          </cell>
          <cell r="Z4550">
            <v>1800000</v>
          </cell>
          <cell r="AA4550">
            <v>2935000</v>
          </cell>
          <cell r="AB4550">
            <v>0</v>
          </cell>
          <cell r="AC4550">
            <v>2400000</v>
          </cell>
        </row>
        <row r="4551">
          <cell r="X4551" t="str">
            <v>03.3527.0425</v>
          </cell>
          <cell r="Y4551" t="str">
            <v>37.8D05.0425</v>
          </cell>
          <cell r="Z4551">
            <v>2875000</v>
          </cell>
          <cell r="AA4551">
            <v>5152000</v>
          </cell>
          <cell r="AB4551">
            <v>5</v>
          </cell>
          <cell r="AC4551">
            <v>4197000</v>
          </cell>
        </row>
        <row r="4552">
          <cell r="X4552" t="str">
            <v>10.0352.0425</v>
          </cell>
          <cell r="Y4552" t="str">
            <v>37.8D05.0425</v>
          </cell>
          <cell r="Z4552">
            <v>2875000</v>
          </cell>
          <cell r="AA4552">
            <v>5152000</v>
          </cell>
          <cell r="AB4552">
            <v>5</v>
          </cell>
          <cell r="AC4552">
            <v>4197000</v>
          </cell>
        </row>
        <row r="4553">
          <cell r="X4553" t="str">
            <v>10.0360.0425</v>
          </cell>
          <cell r="Y4553" t="str">
            <v>37.8D05.0425</v>
          </cell>
          <cell r="Z4553">
            <v>2875000</v>
          </cell>
          <cell r="AA4553">
            <v>5152000</v>
          </cell>
          <cell r="AB4553">
            <v>5</v>
          </cell>
          <cell r="AC4553">
            <v>4197000</v>
          </cell>
        </row>
        <row r="4554">
          <cell r="X4554" t="str">
            <v>03.2716.0425</v>
          </cell>
          <cell r="Y4554" t="str">
            <v>37.8D05.0425</v>
          </cell>
          <cell r="Z4554">
            <v>2795000</v>
          </cell>
          <cell r="AA4554">
            <v>5152000</v>
          </cell>
          <cell r="AB4554">
            <v>0</v>
          </cell>
          <cell r="AC4554">
            <v>4197000</v>
          </cell>
        </row>
        <row r="4555">
          <cell r="X4555" t="str">
            <v>12.0243.0425</v>
          </cell>
          <cell r="Y4555" t="str">
            <v>37.8D05.0425</v>
          </cell>
          <cell r="Z4555">
            <v>2795000</v>
          </cell>
          <cell r="AA4555">
            <v>5152000</v>
          </cell>
          <cell r="AB4555">
            <v>0</v>
          </cell>
          <cell r="AC4555">
            <v>4197000</v>
          </cell>
        </row>
        <row r="4556">
          <cell r="X4556" t="str">
            <v>03.2518.1060</v>
          </cell>
          <cell r="Y4556" t="str">
            <v>37.8D09.1060</v>
          </cell>
          <cell r="Z4556">
            <v>2582000</v>
          </cell>
          <cell r="AA4556">
            <v>3043000</v>
          </cell>
          <cell r="AB4556">
            <v>7</v>
          </cell>
          <cell r="AC4556">
            <v>2700000</v>
          </cell>
        </row>
        <row r="4557">
          <cell r="X4557" t="str">
            <v>03.2531.1060</v>
          </cell>
          <cell r="Y4557" t="str">
            <v>37.8D09.1060</v>
          </cell>
          <cell r="Z4557">
            <v>2582000</v>
          </cell>
          <cell r="AA4557">
            <v>3043000</v>
          </cell>
          <cell r="AB4557">
            <v>7</v>
          </cell>
          <cell r="AC4557">
            <v>2700000</v>
          </cell>
        </row>
        <row r="4558">
          <cell r="X4558" t="str">
            <v>03.2538.1060</v>
          </cell>
          <cell r="Y4558" t="str">
            <v>37.8D09.1060</v>
          </cell>
          <cell r="Z4558">
            <v>2582000</v>
          </cell>
          <cell r="AA4558">
            <v>3043000</v>
          </cell>
          <cell r="AB4558">
            <v>7</v>
          </cell>
          <cell r="AC4558">
            <v>2700000</v>
          </cell>
        </row>
        <row r="4559">
          <cell r="X4559" t="str">
            <v>12.0086.1060</v>
          </cell>
          <cell r="Y4559" t="str">
            <v>37.8D09.1060</v>
          </cell>
          <cell r="Z4559">
            <v>2582000</v>
          </cell>
          <cell r="AA4559">
            <v>3043000</v>
          </cell>
          <cell r="AB4559">
            <v>7</v>
          </cell>
          <cell r="AC4559">
            <v>2700000</v>
          </cell>
        </row>
        <row r="4560">
          <cell r="X4560" t="str">
            <v>12.0087.1060</v>
          </cell>
          <cell r="Y4560" t="str">
            <v>37.8D09.1060</v>
          </cell>
          <cell r="Z4560">
            <v>2582000</v>
          </cell>
          <cell r="AA4560">
            <v>3043000</v>
          </cell>
          <cell r="AB4560">
            <v>7</v>
          </cell>
          <cell r="AC4560">
            <v>2700000</v>
          </cell>
        </row>
        <row r="4561">
          <cell r="X4561" t="str">
            <v>12.0088.1060</v>
          </cell>
          <cell r="Y4561" t="str">
            <v>37.8D09.1060</v>
          </cell>
          <cell r="Z4561">
            <v>2582000</v>
          </cell>
          <cell r="AA4561">
            <v>3043000</v>
          </cell>
          <cell r="AB4561">
            <v>7</v>
          </cell>
          <cell r="AC4561">
            <v>2700000</v>
          </cell>
        </row>
        <row r="4562">
          <cell r="X4562" t="str">
            <v>12.0090.1060</v>
          </cell>
          <cell r="Y4562" t="str">
            <v>37.8D09.1060</v>
          </cell>
          <cell r="Z4562">
            <v>2582000</v>
          </cell>
          <cell r="AA4562">
            <v>3043000</v>
          </cell>
          <cell r="AB4562">
            <v>7</v>
          </cell>
          <cell r="AC4562">
            <v>2700000</v>
          </cell>
        </row>
        <row r="4563">
          <cell r="X4563" t="str">
            <v>03.2492.1061</v>
          </cell>
          <cell r="Y4563" t="str">
            <v>37.8D09.1061</v>
          </cell>
          <cell r="Z4563">
            <v>1800000</v>
          </cell>
          <cell r="AA4563">
            <v>2858000</v>
          </cell>
          <cell r="AB4563">
            <v>0</v>
          </cell>
          <cell r="AC4563">
            <v>2400000</v>
          </cell>
        </row>
        <row r="4564">
          <cell r="X4564" t="str">
            <v>03.2493.1061</v>
          </cell>
          <cell r="Y4564" t="str">
            <v>37.8D09.1061</v>
          </cell>
          <cell r="Z4564">
            <v>1800000</v>
          </cell>
          <cell r="AA4564">
            <v>2858000</v>
          </cell>
          <cell r="AB4564">
            <v>0</v>
          </cell>
          <cell r="AC4564">
            <v>2400000</v>
          </cell>
        </row>
        <row r="4565">
          <cell r="X4565" t="str">
            <v>12.0047.1061</v>
          </cell>
          <cell r="Y4565" t="str">
            <v>37.8D09.1061</v>
          </cell>
          <cell r="Z4565">
            <v>1800000</v>
          </cell>
          <cell r="AA4565">
            <v>2858000</v>
          </cell>
          <cell r="AB4565">
            <v>0</v>
          </cell>
          <cell r="AC4565">
            <v>2400000</v>
          </cell>
        </row>
        <row r="4566">
          <cell r="X4566" t="str">
            <v>12.0057.1061</v>
          </cell>
          <cell r="Y4566" t="str">
            <v>37.8D09.1061</v>
          </cell>
          <cell r="Z4566">
            <v>1800000</v>
          </cell>
          <cell r="AA4566">
            <v>2858000</v>
          </cell>
          <cell r="AB4566">
            <v>0</v>
          </cell>
          <cell r="AC4566">
            <v>2400000</v>
          </cell>
        </row>
        <row r="4567">
          <cell r="X4567" t="str">
            <v>03.3390.0487</v>
          </cell>
          <cell r="Y4567" t="str">
            <v>37.8D05.0487</v>
          </cell>
          <cell r="Z4567">
            <v>2921000</v>
          </cell>
          <cell r="AA4567">
            <v>5430000</v>
          </cell>
          <cell r="AB4567">
            <v>5</v>
          </cell>
          <cell r="AC4567">
            <v>4474000</v>
          </cell>
        </row>
        <row r="4568">
          <cell r="X4568" t="str">
            <v>10.0713.0487</v>
          </cell>
          <cell r="Y4568" t="str">
            <v>37.8D05.0487</v>
          </cell>
          <cell r="Z4568">
            <v>2921000</v>
          </cell>
          <cell r="AA4568">
            <v>5430000</v>
          </cell>
          <cell r="AB4568">
            <v>5</v>
          </cell>
          <cell r="AC4568">
            <v>4474000</v>
          </cell>
        </row>
        <row r="4569">
          <cell r="X4569" t="str">
            <v>12.0258.0487</v>
          </cell>
          <cell r="Y4569" t="str">
            <v>37.8D05.0487</v>
          </cell>
          <cell r="Z4569">
            <v>2921000</v>
          </cell>
          <cell r="AA4569">
            <v>5430000</v>
          </cell>
          <cell r="AB4569">
            <v>5</v>
          </cell>
          <cell r="AC4569">
            <v>4474000</v>
          </cell>
        </row>
        <row r="4570">
          <cell r="X4570" t="str">
            <v>03.2666.0487</v>
          </cell>
          <cell r="Y4570" t="str">
            <v>37.8D05.0487</v>
          </cell>
          <cell r="Z4570">
            <v>2921000</v>
          </cell>
          <cell r="AA4570">
            <v>5430000</v>
          </cell>
          <cell r="AB4570">
            <v>0</v>
          </cell>
          <cell r="AC4570">
            <v>4474000</v>
          </cell>
        </row>
        <row r="4571">
          <cell r="X4571" t="str">
            <v>12.0216.0487</v>
          </cell>
          <cell r="Y4571" t="str">
            <v>37.8D05.0487</v>
          </cell>
          <cell r="Z4571">
            <v>2921000</v>
          </cell>
          <cell r="AA4571">
            <v>5430000</v>
          </cell>
          <cell r="AB4571">
            <v>0</v>
          </cell>
          <cell r="AC4571">
            <v>4474000</v>
          </cell>
        </row>
        <row r="4572">
          <cell r="X4572" t="str">
            <v>28.0084.0583</v>
          </cell>
          <cell r="Y4572" t="str">
            <v>37.8D05.0583</v>
          </cell>
          <cell r="Z4572">
            <v>0</v>
          </cell>
          <cell r="AA4572">
            <v>1793000</v>
          </cell>
          <cell r="AB4572">
            <v>35</v>
          </cell>
          <cell r="AC4572">
            <v>1210000</v>
          </cell>
        </row>
        <row r="4573">
          <cell r="X4573" t="str">
            <v>28.0098.0583</v>
          </cell>
          <cell r="Y4573" t="str">
            <v>37.8D05.0583</v>
          </cell>
          <cell r="Z4573">
            <v>0</v>
          </cell>
          <cell r="AA4573">
            <v>1793000</v>
          </cell>
          <cell r="AB4573">
            <v>35</v>
          </cell>
          <cell r="AC4573">
            <v>1210000</v>
          </cell>
        </row>
        <row r="4574">
          <cell r="X4574" t="str">
            <v>28.0134.0583</v>
          </cell>
          <cell r="Y4574" t="str">
            <v>37.8D05.0583</v>
          </cell>
          <cell r="Z4574">
            <v>0</v>
          </cell>
          <cell r="AA4574">
            <v>1793000</v>
          </cell>
          <cell r="AB4574">
            <v>35</v>
          </cell>
          <cell r="AC4574">
            <v>1210000</v>
          </cell>
        </row>
        <row r="4575">
          <cell r="X4575" t="str">
            <v>03.2617.0409</v>
          </cell>
          <cell r="Y4575" t="str">
            <v>37.8D05.0409</v>
          </cell>
          <cell r="Z4575">
            <v>2670000</v>
          </cell>
          <cell r="AA4575">
            <v>9918000</v>
          </cell>
          <cell r="AB4575">
            <v>5</v>
          </cell>
          <cell r="AC4575">
            <v>8587000</v>
          </cell>
        </row>
        <row r="4576">
          <cell r="X4576" t="str">
            <v>03.2618.0409</v>
          </cell>
          <cell r="Y4576" t="str">
            <v>37.8D05.0409</v>
          </cell>
          <cell r="Z4576">
            <v>2670000</v>
          </cell>
          <cell r="AA4576">
            <v>9918000</v>
          </cell>
          <cell r="AB4576">
            <v>5</v>
          </cell>
          <cell r="AC4576">
            <v>8587000</v>
          </cell>
        </row>
        <row r="4577">
          <cell r="X4577" t="str">
            <v>10.0275.0409</v>
          </cell>
          <cell r="Y4577" t="str">
            <v>37.8D05.0409</v>
          </cell>
          <cell r="Z4577">
            <v>2670000</v>
          </cell>
          <cell r="AA4577">
            <v>9918000</v>
          </cell>
          <cell r="AB4577">
            <v>5</v>
          </cell>
          <cell r="AC4577">
            <v>8587000</v>
          </cell>
        </row>
        <row r="4578">
          <cell r="X4578" t="str">
            <v>12.0188.0409</v>
          </cell>
          <cell r="Y4578" t="str">
            <v>37.8D05.0409</v>
          </cell>
          <cell r="Z4578">
            <v>2670000</v>
          </cell>
          <cell r="AA4578">
            <v>9918000</v>
          </cell>
          <cell r="AB4578">
            <v>5</v>
          </cell>
          <cell r="AC4578">
            <v>8587000</v>
          </cell>
        </row>
        <row r="4579">
          <cell r="X4579" t="str">
            <v>12.0189.0409</v>
          </cell>
          <cell r="Y4579" t="str">
            <v>37.8D05.0409</v>
          </cell>
          <cell r="Z4579">
            <v>2670000</v>
          </cell>
          <cell r="AA4579">
            <v>9918000</v>
          </cell>
          <cell r="AB4579">
            <v>5</v>
          </cell>
          <cell r="AC4579">
            <v>8587000</v>
          </cell>
        </row>
        <row r="4580">
          <cell r="X4580" t="str">
            <v>28.0138.0583</v>
          </cell>
          <cell r="Y4580" t="str">
            <v>37.8D05.0583</v>
          </cell>
          <cell r="Z4580">
            <v>0</v>
          </cell>
          <cell r="AA4580">
            <v>1793000</v>
          </cell>
          <cell r="AB4580">
            <v>35</v>
          </cell>
          <cell r="AC4580">
            <v>1210000</v>
          </cell>
        </row>
        <row r="4581">
          <cell r="X4581" t="str">
            <v>28.0425.0583</v>
          </cell>
          <cell r="Y4581" t="str">
            <v>37.8D05.0583</v>
          </cell>
          <cell r="Z4581">
            <v>0</v>
          </cell>
          <cell r="AA4581">
            <v>1793000</v>
          </cell>
          <cell r="AB4581">
            <v>35</v>
          </cell>
          <cell r="AC4581">
            <v>1210000</v>
          </cell>
        </row>
        <row r="4582">
          <cell r="X4582" t="str">
            <v>28.0435.0583</v>
          </cell>
          <cell r="Y4582" t="str">
            <v>37.8D05.0583</v>
          </cell>
          <cell r="Z4582">
            <v>0</v>
          </cell>
          <cell r="AA4582">
            <v>1793000</v>
          </cell>
          <cell r="AB4582">
            <v>35</v>
          </cell>
          <cell r="AC4582">
            <v>1210000</v>
          </cell>
        </row>
        <row r="4583">
          <cell r="X4583" t="str">
            <v>27.0329.1197</v>
          </cell>
          <cell r="Y4583" t="str">
            <v>37.8D12.1197</v>
          </cell>
          <cell r="Z4583">
            <v>0</v>
          </cell>
          <cell r="AA4583">
            <v>1400000</v>
          </cell>
          <cell r="AB4583">
            <v>12</v>
          </cell>
          <cell r="AC4583">
            <v>1210000</v>
          </cell>
        </row>
        <row r="4584">
          <cell r="X4584" t="str">
            <v>27.0333.1197</v>
          </cell>
          <cell r="Y4584" t="str">
            <v>37.8D12.1197</v>
          </cell>
          <cell r="Z4584">
            <v>0</v>
          </cell>
          <cell r="AA4584">
            <v>1400000</v>
          </cell>
          <cell r="AB4584">
            <v>12</v>
          </cell>
          <cell r="AC4584">
            <v>1210000</v>
          </cell>
        </row>
        <row r="4585">
          <cell r="X4585" t="str">
            <v>03.2499.1063</v>
          </cell>
          <cell r="Y4585" t="str">
            <v>37.8D09.1063</v>
          </cell>
          <cell r="Z4585">
            <v>1623000</v>
          </cell>
          <cell r="AA4585">
            <v>3085000</v>
          </cell>
          <cell r="AB4585">
            <v>0</v>
          </cell>
          <cell r="AC4585">
            <v>2550000</v>
          </cell>
        </row>
        <row r="4586">
          <cell r="X4586" t="str">
            <v>03.2502.1063</v>
          </cell>
          <cell r="Y4586" t="str">
            <v>37.8D09.1063</v>
          </cell>
          <cell r="Z4586">
            <v>1623000</v>
          </cell>
          <cell r="AA4586">
            <v>3085000</v>
          </cell>
          <cell r="AB4586">
            <v>0</v>
          </cell>
          <cell r="AC4586">
            <v>2550000</v>
          </cell>
        </row>
        <row r="4587">
          <cell r="X4587" t="str">
            <v>12.0051.1063</v>
          </cell>
          <cell r="Y4587" t="str">
            <v>37.8D09.1063</v>
          </cell>
          <cell r="Z4587">
            <v>1623000</v>
          </cell>
          <cell r="AA4587">
            <v>3085000</v>
          </cell>
          <cell r="AB4587">
            <v>0</v>
          </cell>
          <cell r="AC4587">
            <v>2550000</v>
          </cell>
        </row>
        <row r="4588">
          <cell r="X4588" t="str">
            <v>12.0052.1063</v>
          </cell>
          <cell r="Y4588" t="str">
            <v>37.8D09.1063</v>
          </cell>
          <cell r="Z4588">
            <v>1623000</v>
          </cell>
          <cell r="AA4588">
            <v>3085000</v>
          </cell>
          <cell r="AB4588">
            <v>0</v>
          </cell>
          <cell r="AC4588">
            <v>2550000</v>
          </cell>
        </row>
        <row r="4589">
          <cell r="X4589" t="str">
            <v>12.0075.1063</v>
          </cell>
          <cell r="Y4589" t="str">
            <v>37.8D09.1063</v>
          </cell>
          <cell r="Z4589">
            <v>1623000</v>
          </cell>
          <cell r="AA4589">
            <v>3085000</v>
          </cell>
          <cell r="AB4589">
            <v>0</v>
          </cell>
          <cell r="AC4589">
            <v>2550000</v>
          </cell>
        </row>
        <row r="4590">
          <cell r="X4590" t="str">
            <v>12.0076.1063</v>
          </cell>
          <cell r="Y4590" t="str">
            <v>37.8D09.1063</v>
          </cell>
          <cell r="Z4590">
            <v>1623000</v>
          </cell>
          <cell r="AA4590">
            <v>3085000</v>
          </cell>
          <cell r="AB4590">
            <v>0</v>
          </cell>
          <cell r="AC4590">
            <v>2550000</v>
          </cell>
        </row>
        <row r="4591">
          <cell r="X4591" t="str">
            <v>12.0144.1063</v>
          </cell>
          <cell r="Y4591" t="str">
            <v>37.8D09.1063</v>
          </cell>
          <cell r="Z4591">
            <v>1623000</v>
          </cell>
          <cell r="AA4591">
            <v>3085000</v>
          </cell>
          <cell r="AB4591">
            <v>0</v>
          </cell>
          <cell r="AC4591">
            <v>2550000</v>
          </cell>
        </row>
        <row r="4592">
          <cell r="X4592" t="str">
            <v>12.0159.1063</v>
          </cell>
          <cell r="Y4592" t="str">
            <v>37.8D09.1063</v>
          </cell>
          <cell r="Z4592">
            <v>1623000</v>
          </cell>
          <cell r="AA4592">
            <v>3085000</v>
          </cell>
          <cell r="AB4592">
            <v>0</v>
          </cell>
          <cell r="AC4592">
            <v>2550000</v>
          </cell>
        </row>
        <row r="4593">
          <cell r="X4593" t="str">
            <v>27.0335.1197</v>
          </cell>
          <cell r="Y4593" t="str">
            <v>37.8D12.1197</v>
          </cell>
          <cell r="Z4593">
            <v>0</v>
          </cell>
          <cell r="AA4593">
            <v>1400000</v>
          </cell>
          <cell r="AB4593">
            <v>12</v>
          </cell>
          <cell r="AC4593">
            <v>1210000</v>
          </cell>
        </row>
        <row r="4594">
          <cell r="X4594" t="str">
            <v>27.0377.1197</v>
          </cell>
          <cell r="Y4594" t="str">
            <v>37.8D12.1197</v>
          </cell>
          <cell r="Z4594">
            <v>0</v>
          </cell>
          <cell r="AA4594">
            <v>1400000</v>
          </cell>
          <cell r="AB4594">
            <v>12</v>
          </cell>
          <cell r="AC4594">
            <v>1210000</v>
          </cell>
        </row>
        <row r="4595">
          <cell r="X4595" t="str">
            <v>27.0384.1197</v>
          </cell>
          <cell r="Y4595" t="str">
            <v>37.8D12.1197</v>
          </cell>
          <cell r="Z4595">
            <v>0</v>
          </cell>
          <cell r="AA4595">
            <v>1400000</v>
          </cell>
          <cell r="AB4595">
            <v>12</v>
          </cell>
          <cell r="AC4595">
            <v>1210000</v>
          </cell>
        </row>
        <row r="4596">
          <cell r="X4596" t="str">
            <v>27.0392.1197</v>
          </cell>
          <cell r="Y4596" t="str">
            <v>37.8D12.1197</v>
          </cell>
          <cell r="Z4596">
            <v>0</v>
          </cell>
          <cell r="AA4596">
            <v>1400000</v>
          </cell>
          <cell r="AB4596">
            <v>12</v>
          </cell>
          <cell r="AC4596">
            <v>1210000</v>
          </cell>
        </row>
        <row r="4597">
          <cell r="X4597" t="str">
            <v>27.0405.1197</v>
          </cell>
          <cell r="Y4597" t="str">
            <v>37.8D12.1197</v>
          </cell>
          <cell r="Z4597">
            <v>0</v>
          </cell>
          <cell r="AA4597">
            <v>1400000</v>
          </cell>
          <cell r="AB4597">
            <v>12</v>
          </cell>
          <cell r="AC4597">
            <v>1210000</v>
          </cell>
        </row>
        <row r="4598">
          <cell r="X4598" t="str">
            <v>27.0407.1197</v>
          </cell>
          <cell r="Y4598" t="str">
            <v>37.8D12.1197</v>
          </cell>
          <cell r="Z4598">
            <v>0</v>
          </cell>
          <cell r="AA4598">
            <v>1400000</v>
          </cell>
          <cell r="AB4598">
            <v>12</v>
          </cell>
          <cell r="AC4598">
            <v>1210000</v>
          </cell>
        </row>
        <row r="4599">
          <cell r="X4599" t="str">
            <v>27.0437.1197</v>
          </cell>
          <cell r="Y4599" t="str">
            <v>37.8D12.1197</v>
          </cell>
          <cell r="Z4599">
            <v>0</v>
          </cell>
          <cell r="AA4599">
            <v>1400000</v>
          </cell>
          <cell r="AB4599">
            <v>12</v>
          </cell>
          <cell r="AC4599">
            <v>1210000</v>
          </cell>
        </row>
        <row r="4600">
          <cell r="X4600" t="str">
            <v>02.0618.1795</v>
          </cell>
          <cell r="Y4600" t="str">
            <v>37.3F00.1795</v>
          </cell>
          <cell r="Z4600">
            <v>0</v>
          </cell>
          <cell r="AA4600">
            <v>1316000</v>
          </cell>
          <cell r="AB4600">
            <v>1</v>
          </cell>
          <cell r="AC4600">
            <v>1218000</v>
          </cell>
        </row>
        <row r="4601">
          <cell r="X4601" t="str">
            <v>22.0531.1322</v>
          </cell>
          <cell r="Y4601" t="str">
            <v>37.1E01.1322</v>
          </cell>
          <cell r="Z4601">
            <v>0</v>
          </cell>
          <cell r="AA4601">
            <v>1273000</v>
          </cell>
          <cell r="AB4601">
            <v>1</v>
          </cell>
          <cell r="AC4601">
            <v>1223000</v>
          </cell>
        </row>
        <row r="4602">
          <cell r="X4602" t="str">
            <v>03.2777.1180</v>
          </cell>
          <cell r="Y4602" t="str">
            <v>37.8D11.1180</v>
          </cell>
          <cell r="Z4602">
            <v>0</v>
          </cell>
          <cell r="AA4602">
            <v>1355000</v>
          </cell>
          <cell r="AB4602">
            <v>7</v>
          </cell>
          <cell r="AC4602">
            <v>1228000</v>
          </cell>
        </row>
        <row r="4603">
          <cell r="X4603" t="str">
            <v>03.2780.1180</v>
          </cell>
          <cell r="Y4603" t="str">
            <v>37.8D11.1180</v>
          </cell>
          <cell r="Z4603">
            <v>0</v>
          </cell>
          <cell r="AA4603">
            <v>1355000</v>
          </cell>
          <cell r="AB4603">
            <v>7</v>
          </cell>
          <cell r="AC4603">
            <v>1228000</v>
          </cell>
        </row>
        <row r="4604">
          <cell r="X4604" t="str">
            <v>03.2781.1180</v>
          </cell>
          <cell r="Y4604" t="str">
            <v>37.8D11.1180</v>
          </cell>
          <cell r="Z4604">
            <v>0</v>
          </cell>
          <cell r="AA4604">
            <v>1355000</v>
          </cell>
          <cell r="AB4604">
            <v>7</v>
          </cell>
          <cell r="AC4604">
            <v>1228000</v>
          </cell>
        </row>
        <row r="4605">
          <cell r="X4605" t="str">
            <v>12.0348.1180</v>
          </cell>
          <cell r="Y4605" t="str">
            <v>37.8D11.1180</v>
          </cell>
          <cell r="Z4605">
            <v>0</v>
          </cell>
          <cell r="AA4605">
            <v>1355000</v>
          </cell>
          <cell r="AB4605">
            <v>7</v>
          </cell>
          <cell r="AC4605">
            <v>1228000</v>
          </cell>
        </row>
        <row r="4606">
          <cell r="X4606" t="str">
            <v>12.0350.1180</v>
          </cell>
          <cell r="Y4606" t="str">
            <v>37.8D11.1180</v>
          </cell>
          <cell r="Z4606">
            <v>0</v>
          </cell>
          <cell r="AA4606">
            <v>1355000</v>
          </cell>
          <cell r="AB4606">
            <v>7</v>
          </cell>
          <cell r="AC4606">
            <v>1228000</v>
          </cell>
        </row>
        <row r="4607">
          <cell r="X4607" t="str">
            <v>19.0411.1180</v>
          </cell>
          <cell r="Y4607" t="str">
            <v>37.8D11.1180</v>
          </cell>
          <cell r="Z4607">
            <v>0</v>
          </cell>
          <cell r="AA4607">
            <v>1355000</v>
          </cell>
          <cell r="AB4607">
            <v>7</v>
          </cell>
          <cell r="AC4607">
            <v>1228000</v>
          </cell>
        </row>
        <row r="4608">
          <cell r="X4608" t="str">
            <v>19.0412.1180</v>
          </cell>
          <cell r="Y4608" t="str">
            <v>37.8D11.1180</v>
          </cell>
          <cell r="Z4608">
            <v>0</v>
          </cell>
          <cell r="AA4608">
            <v>1355000</v>
          </cell>
          <cell r="AB4608">
            <v>7</v>
          </cell>
          <cell r="AC4608">
            <v>1228000</v>
          </cell>
        </row>
        <row r="4609">
          <cell r="X4609" t="str">
            <v>05.0060.0341</v>
          </cell>
          <cell r="Y4609" t="str">
            <v>37.8D03.0341</v>
          </cell>
          <cell r="Z4609">
            <v>0</v>
          </cell>
          <cell r="AA4609">
            <v>1761000</v>
          </cell>
          <cell r="AB4609">
            <v>1</v>
          </cell>
          <cell r="AC4609">
            <v>1247000</v>
          </cell>
        </row>
        <row r="4610">
          <cell r="X4610" t="str">
            <v>24.0137.1650</v>
          </cell>
          <cell r="Y4610" t="str">
            <v>37.1E04.1650</v>
          </cell>
          <cell r="Z4610">
            <v>0</v>
          </cell>
          <cell r="AA4610">
            <v>1300000</v>
          </cell>
          <cell r="AB4610">
            <v>1</v>
          </cell>
          <cell r="AC4610">
            <v>1250000</v>
          </cell>
        </row>
        <row r="4611">
          <cell r="X4611" t="str">
            <v>24.0010.1692</v>
          </cell>
          <cell r="Y4611" t="str">
            <v>37.1E04.1692</v>
          </cell>
          <cell r="Z4611">
            <v>0</v>
          </cell>
          <cell r="AA4611">
            <v>1300000</v>
          </cell>
          <cell r="AB4611">
            <v>3</v>
          </cell>
          <cell r="AC4611">
            <v>1250000</v>
          </cell>
        </row>
        <row r="4612">
          <cell r="X4612" t="str">
            <v>24.0068.1692</v>
          </cell>
          <cell r="Y4612" t="str">
            <v>37.1E04.1692</v>
          </cell>
          <cell r="Z4612">
            <v>0</v>
          </cell>
          <cell r="AA4612">
            <v>1300000</v>
          </cell>
          <cell r="AB4612">
            <v>3</v>
          </cell>
          <cell r="AC4612">
            <v>1250000</v>
          </cell>
        </row>
        <row r="4613">
          <cell r="X4613" t="str">
            <v>24.0075.1692</v>
          </cell>
          <cell r="Y4613" t="str">
            <v>37.1E04.1692</v>
          </cell>
          <cell r="Z4613">
            <v>0</v>
          </cell>
          <cell r="AA4613">
            <v>1300000</v>
          </cell>
          <cell r="AB4613">
            <v>3</v>
          </cell>
          <cell r="AC4613">
            <v>1250000</v>
          </cell>
        </row>
        <row r="4614">
          <cell r="X4614" t="str">
            <v>24.0152.1653</v>
          </cell>
          <cell r="Y4614" t="str">
            <v>37.1E04.1653</v>
          </cell>
          <cell r="Z4614">
            <v>0</v>
          </cell>
          <cell r="AA4614">
            <v>1310000</v>
          </cell>
          <cell r="AB4614">
            <v>1</v>
          </cell>
          <cell r="AC4614">
            <v>1260000</v>
          </cell>
        </row>
        <row r="4615">
          <cell r="X4615" t="str">
            <v>03.3780.0537</v>
          </cell>
          <cell r="Y4615" t="str">
            <v>37.8D05.0537</v>
          </cell>
          <cell r="Z4615">
            <v>1485000</v>
          </cell>
          <cell r="AA4615">
            <v>2597000</v>
          </cell>
          <cell r="AB4615">
            <v>9</v>
          </cell>
          <cell r="AC4615">
            <v>1810000</v>
          </cell>
        </row>
        <row r="4616">
          <cell r="X4616" t="str">
            <v>03.3790.0537</v>
          </cell>
          <cell r="Y4616" t="str">
            <v>37.8D05.0537</v>
          </cell>
          <cell r="Z4616">
            <v>1485000</v>
          </cell>
          <cell r="AA4616">
            <v>2597000</v>
          </cell>
          <cell r="AB4616">
            <v>9</v>
          </cell>
          <cell r="AC4616">
            <v>1810000</v>
          </cell>
        </row>
        <row r="4617">
          <cell r="X4617" t="str">
            <v>10.0805.0537</v>
          </cell>
          <cell r="Y4617" t="str">
            <v>37.8D05.0537</v>
          </cell>
          <cell r="Z4617">
            <v>1485000</v>
          </cell>
          <cell r="AA4617">
            <v>2597000</v>
          </cell>
          <cell r="AB4617">
            <v>9</v>
          </cell>
          <cell r="AC4617">
            <v>1810000</v>
          </cell>
        </row>
        <row r="4618">
          <cell r="X4618" t="str">
            <v>10.0806.0537</v>
          </cell>
          <cell r="Y4618" t="str">
            <v>37.8D05.0537</v>
          </cell>
          <cell r="Z4618">
            <v>1485000</v>
          </cell>
          <cell r="AA4618">
            <v>2597000</v>
          </cell>
          <cell r="AB4618">
            <v>9</v>
          </cell>
          <cell r="AC4618">
            <v>1810000</v>
          </cell>
        </row>
        <row r="4619">
          <cell r="X4619" t="str">
            <v>10.0892.0537</v>
          </cell>
          <cell r="Y4619" t="str">
            <v>37.8D05.0537</v>
          </cell>
          <cell r="Z4619">
            <v>1485000</v>
          </cell>
          <cell r="AA4619">
            <v>2597000</v>
          </cell>
          <cell r="AB4619">
            <v>9</v>
          </cell>
          <cell r="AC4619">
            <v>1810000</v>
          </cell>
        </row>
        <row r="4620">
          <cell r="X4620" t="str">
            <v>10.0898.0537</v>
          </cell>
          <cell r="Y4620" t="str">
            <v>37.8D05.0537</v>
          </cell>
          <cell r="Z4620">
            <v>1485000</v>
          </cell>
          <cell r="AA4620">
            <v>2597000</v>
          </cell>
          <cell r="AB4620">
            <v>9</v>
          </cell>
          <cell r="AC4620">
            <v>1810000</v>
          </cell>
        </row>
        <row r="4621">
          <cell r="X4621" t="str">
            <v>10.0899.0537</v>
          </cell>
          <cell r="Y4621" t="str">
            <v>37.8D05.0537</v>
          </cell>
          <cell r="Z4621">
            <v>1485000</v>
          </cell>
          <cell r="AA4621">
            <v>2597000</v>
          </cell>
          <cell r="AB4621">
            <v>9</v>
          </cell>
          <cell r="AC4621">
            <v>1810000</v>
          </cell>
        </row>
        <row r="4622">
          <cell r="X4622" t="str">
            <v>10.0937.0537</v>
          </cell>
          <cell r="Y4622" t="str">
            <v>37.8D05.0537</v>
          </cell>
          <cell r="Z4622">
            <v>1485000</v>
          </cell>
          <cell r="AA4622">
            <v>2597000</v>
          </cell>
          <cell r="AB4622">
            <v>9</v>
          </cell>
          <cell r="AC4622">
            <v>1810000</v>
          </cell>
        </row>
        <row r="4623">
          <cell r="X4623" t="str">
            <v>03.3791.0537</v>
          </cell>
          <cell r="Y4623" t="str">
            <v>37.8D05.0537</v>
          </cell>
          <cell r="Z4623">
            <v>1600000</v>
          </cell>
          <cell r="AA4623">
            <v>2597000</v>
          </cell>
          <cell r="AB4623">
            <v>0</v>
          </cell>
          <cell r="AC4623">
            <v>1810000</v>
          </cell>
        </row>
        <row r="4624">
          <cell r="X4624" t="str">
            <v>14.0095.0776</v>
          </cell>
          <cell r="Y4624" t="str">
            <v>37.8D07.0776</v>
          </cell>
          <cell r="Z4624">
            <v>0</v>
          </cell>
          <cell r="AA4624">
            <v>1410000</v>
          </cell>
          <cell r="AB4624">
            <v>1</v>
          </cell>
          <cell r="AC4624">
            <v>1295000</v>
          </cell>
        </row>
        <row r="4625">
          <cell r="X4625" t="str">
            <v>22.0430.1333</v>
          </cell>
          <cell r="Y4625" t="str">
            <v>37.1E01.1333</v>
          </cell>
          <cell r="Z4625">
            <v>0</v>
          </cell>
          <cell r="AA4625">
            <v>1358000</v>
          </cell>
          <cell r="AB4625">
            <v>1</v>
          </cell>
          <cell r="AC4625">
            <v>1298000</v>
          </cell>
        </row>
        <row r="4626">
          <cell r="X4626" t="str">
            <v>02.0224.0153</v>
          </cell>
          <cell r="Y4626" t="str">
            <v>37.8B00.0153</v>
          </cell>
          <cell r="Z4626">
            <v>0</v>
          </cell>
          <cell r="AA4626">
            <v>1342000</v>
          </cell>
          <cell r="AB4626">
            <v>1</v>
          </cell>
          <cell r="AC4626">
            <v>1309000</v>
          </cell>
        </row>
        <row r="4627">
          <cell r="X4627" t="str">
            <v>02.0225.0154</v>
          </cell>
          <cell r="Y4627" t="str">
            <v>37.8B00.0154</v>
          </cell>
          <cell r="Z4627">
            <v>0</v>
          </cell>
          <cell r="AA4627">
            <v>1357000</v>
          </cell>
          <cell r="AB4627">
            <v>1</v>
          </cell>
          <cell r="AC4627">
            <v>1309000</v>
          </cell>
        </row>
        <row r="4628">
          <cell r="X4628" t="str">
            <v>03.2815.0179</v>
          </cell>
          <cell r="Y4628" t="str">
            <v>37.8B00.0179</v>
          </cell>
          <cell r="Z4628">
            <v>0</v>
          </cell>
          <cell r="AA4628">
            <v>1359000</v>
          </cell>
          <cell r="AB4628">
            <v>2</v>
          </cell>
          <cell r="AC4628">
            <v>1315000</v>
          </cell>
        </row>
        <row r="4629">
          <cell r="X4629" t="str">
            <v>03.3768.0538</v>
          </cell>
          <cell r="Y4629" t="str">
            <v>37.8D05.0538</v>
          </cell>
          <cell r="Z4629">
            <v>1430000</v>
          </cell>
          <cell r="AA4629">
            <v>2767000</v>
          </cell>
          <cell r="AB4629">
            <v>0</v>
          </cell>
          <cell r="AC4629">
            <v>2232000</v>
          </cell>
        </row>
        <row r="4630">
          <cell r="X4630" t="str">
            <v>03.3769.0538</v>
          </cell>
          <cell r="Y4630" t="str">
            <v>37.8D05.0538</v>
          </cell>
          <cell r="Z4630">
            <v>1430000</v>
          </cell>
          <cell r="AA4630">
            <v>2767000</v>
          </cell>
          <cell r="AB4630">
            <v>0</v>
          </cell>
          <cell r="AC4630">
            <v>2232000</v>
          </cell>
        </row>
        <row r="4631">
          <cell r="X4631" t="str">
            <v>05.0055.0538</v>
          </cell>
          <cell r="Y4631" t="str">
            <v>37.8D05.0538</v>
          </cell>
          <cell r="Z4631">
            <v>1430000</v>
          </cell>
          <cell r="AA4631">
            <v>2767000</v>
          </cell>
          <cell r="AB4631">
            <v>0</v>
          </cell>
          <cell r="AC4631">
            <v>2232000</v>
          </cell>
        </row>
        <row r="4632">
          <cell r="X4632" t="str">
            <v>10.0890.0538</v>
          </cell>
          <cell r="Y4632" t="str">
            <v>37.8D05.0538</v>
          </cell>
          <cell r="Z4632">
            <v>1430000</v>
          </cell>
          <cell r="AA4632">
            <v>2767000</v>
          </cell>
          <cell r="AB4632">
            <v>0</v>
          </cell>
          <cell r="AC4632">
            <v>2232000</v>
          </cell>
        </row>
        <row r="4633">
          <cell r="X4633" t="str">
            <v>10.0891.0538</v>
          </cell>
          <cell r="Y4633" t="str">
            <v>37.8D05.0538</v>
          </cell>
          <cell r="Z4633">
            <v>1430000</v>
          </cell>
          <cell r="AA4633">
            <v>2767000</v>
          </cell>
          <cell r="AB4633">
            <v>0</v>
          </cell>
          <cell r="AC4633">
            <v>2232000</v>
          </cell>
        </row>
        <row r="4634">
          <cell r="X4634" t="str">
            <v>10.0946.0538</v>
          </cell>
          <cell r="Y4634" t="str">
            <v>37.8D05.0538</v>
          </cell>
          <cell r="Z4634">
            <v>1430000</v>
          </cell>
          <cell r="AA4634">
            <v>2767000</v>
          </cell>
          <cell r="AB4634">
            <v>0</v>
          </cell>
          <cell r="AC4634">
            <v>2232000</v>
          </cell>
        </row>
        <row r="4635">
          <cell r="X4635" t="str">
            <v>03.3698.0535</v>
          </cell>
          <cell r="Y4635" t="str">
            <v>37.8D05.0535</v>
          </cell>
          <cell r="Z4635">
            <v>1430000</v>
          </cell>
          <cell r="AA4635">
            <v>2767000</v>
          </cell>
          <cell r="AB4635">
            <v>0</v>
          </cell>
          <cell r="AC4635">
            <v>2232000</v>
          </cell>
        </row>
        <row r="4636">
          <cell r="X4636" t="str">
            <v>05.0056.0535</v>
          </cell>
          <cell r="Y4636" t="str">
            <v>37.8D05.0535</v>
          </cell>
          <cell r="Z4636">
            <v>1430000</v>
          </cell>
          <cell r="AA4636">
            <v>2767000</v>
          </cell>
          <cell r="AB4636">
            <v>0</v>
          </cell>
          <cell r="AC4636">
            <v>2232000</v>
          </cell>
        </row>
        <row r="4637">
          <cell r="X4637" t="str">
            <v>05.0057.0535</v>
          </cell>
          <cell r="Y4637" t="str">
            <v>37.8D05.0535</v>
          </cell>
          <cell r="Z4637">
            <v>1430000</v>
          </cell>
          <cell r="AA4637">
            <v>2767000</v>
          </cell>
          <cell r="AB4637">
            <v>0</v>
          </cell>
          <cell r="AC4637">
            <v>2232000</v>
          </cell>
        </row>
        <row r="4638">
          <cell r="X4638" t="str">
            <v>10.0835.0535</v>
          </cell>
          <cell r="Y4638" t="str">
            <v>37.8D05.0535</v>
          </cell>
          <cell r="Z4638">
            <v>1430000</v>
          </cell>
          <cell r="AA4638">
            <v>2767000</v>
          </cell>
          <cell r="AB4638">
            <v>0</v>
          </cell>
          <cell r="AC4638">
            <v>2232000</v>
          </cell>
        </row>
        <row r="4639">
          <cell r="X4639" t="str">
            <v>10.0836.0535</v>
          </cell>
          <cell r="Y4639" t="str">
            <v>37.8D05.0535</v>
          </cell>
          <cell r="Z4639">
            <v>1430000</v>
          </cell>
          <cell r="AA4639">
            <v>2767000</v>
          </cell>
          <cell r="AB4639">
            <v>0</v>
          </cell>
          <cell r="AC4639">
            <v>2232000</v>
          </cell>
        </row>
        <row r="4640">
          <cell r="X4640" t="str">
            <v>10.0837.0535</v>
          </cell>
          <cell r="Y4640" t="str">
            <v>37.8D05.0535</v>
          </cell>
          <cell r="Z4640">
            <v>1430000</v>
          </cell>
          <cell r="AA4640">
            <v>2767000</v>
          </cell>
          <cell r="AB4640">
            <v>0</v>
          </cell>
          <cell r="AC4640">
            <v>2232000</v>
          </cell>
        </row>
        <row r="4641">
          <cell r="X4641" t="str">
            <v>10.0838.0535</v>
          </cell>
          <cell r="Y4641" t="str">
            <v>37.8D05.0535</v>
          </cell>
          <cell r="Z4641">
            <v>1430000</v>
          </cell>
          <cell r="AA4641">
            <v>2767000</v>
          </cell>
          <cell r="AB4641">
            <v>0</v>
          </cell>
          <cell r="AC4641">
            <v>2232000</v>
          </cell>
        </row>
        <row r="4642">
          <cell r="X4642" t="str">
            <v>10.0854.0535</v>
          </cell>
          <cell r="Y4642" t="str">
            <v>37.8D05.0535</v>
          </cell>
          <cell r="Z4642">
            <v>1430000</v>
          </cell>
          <cell r="AA4642">
            <v>2767000</v>
          </cell>
          <cell r="AB4642">
            <v>0</v>
          </cell>
          <cell r="AC4642">
            <v>2232000</v>
          </cell>
        </row>
        <row r="4643">
          <cell r="X4643" t="str">
            <v>10.0858.0535</v>
          </cell>
          <cell r="Y4643" t="str">
            <v>37.8D05.0535</v>
          </cell>
          <cell r="Z4643">
            <v>1430000</v>
          </cell>
          <cell r="AA4643">
            <v>2767000</v>
          </cell>
          <cell r="AB4643">
            <v>0</v>
          </cell>
          <cell r="AC4643">
            <v>2232000</v>
          </cell>
        </row>
        <row r="4644">
          <cell r="X4644" t="str">
            <v>28.0192.0535</v>
          </cell>
          <cell r="Y4644" t="str">
            <v>37.8D05.0535</v>
          </cell>
          <cell r="Z4644">
            <v>1430000</v>
          </cell>
          <cell r="AA4644">
            <v>2767000</v>
          </cell>
          <cell r="AB4644">
            <v>0</v>
          </cell>
          <cell r="AC4644">
            <v>2232000</v>
          </cell>
        </row>
        <row r="4645">
          <cell r="X4645" t="str">
            <v>22.0131.0179</v>
          </cell>
          <cell r="Y4645" t="str">
            <v>37.8B00.0179</v>
          </cell>
          <cell r="Z4645">
            <v>0</v>
          </cell>
          <cell r="AA4645">
            <v>1359000</v>
          </cell>
          <cell r="AB4645">
            <v>2</v>
          </cell>
          <cell r="AC4645">
            <v>1315000</v>
          </cell>
        </row>
        <row r="4646">
          <cell r="X4646" t="str">
            <v>11.0056.1119</v>
          </cell>
          <cell r="Y4646" t="str">
            <v>37.8D10.1119</v>
          </cell>
          <cell r="Z4646">
            <v>0</v>
          </cell>
          <cell r="AA4646">
            <v>1717000</v>
          </cell>
          <cell r="AB4646">
            <v>1</v>
          </cell>
          <cell r="AC4646">
            <v>1353000</v>
          </cell>
        </row>
        <row r="4647">
          <cell r="X4647" t="str">
            <v>02.0209.0194</v>
          </cell>
          <cell r="Y4647" t="str">
            <v>37.8B00.0194</v>
          </cell>
          <cell r="Z4647">
            <v>0</v>
          </cell>
          <cell r="AA4647">
            <v>1478000</v>
          </cell>
          <cell r="AB4647">
            <v>1</v>
          </cell>
          <cell r="AC4647">
            <v>1389000</v>
          </cell>
        </row>
        <row r="4648">
          <cell r="X4648" t="str">
            <v>13.0030.0623</v>
          </cell>
          <cell r="Y4648" t="str">
            <v>37.8D06.0623</v>
          </cell>
          <cell r="Z4648">
            <v>0</v>
          </cell>
          <cell r="AA4648">
            <v>1525000</v>
          </cell>
          <cell r="AB4648">
            <v>1</v>
          </cell>
          <cell r="AC4648">
            <v>1391000</v>
          </cell>
        </row>
        <row r="4649">
          <cell r="X4649" t="str">
            <v>22.0314.1398</v>
          </cell>
          <cell r="Y4649" t="str">
            <v>37.1E01.1398</v>
          </cell>
          <cell r="Z4649">
            <v>0</v>
          </cell>
          <cell r="AA4649">
            <v>1466000</v>
          </cell>
          <cell r="AB4649">
            <v>1</v>
          </cell>
          <cell r="AC4649">
            <v>1416000</v>
          </cell>
        </row>
        <row r="4650">
          <cell r="X4650" t="str">
            <v>01.0173.0195</v>
          </cell>
          <cell r="Y4650" t="str">
            <v>37.8B00.0195</v>
          </cell>
          <cell r="Z4650">
            <v>1090000</v>
          </cell>
          <cell r="AA4650">
            <v>1515000</v>
          </cell>
          <cell r="AB4650">
            <v>6</v>
          </cell>
          <cell r="AC4650">
            <v>1426000</v>
          </cell>
        </row>
        <row r="4651">
          <cell r="X4651" t="str">
            <v>01.0174.0195</v>
          </cell>
          <cell r="Y4651" t="str">
            <v>37.8B00.0195</v>
          </cell>
          <cell r="Z4651">
            <v>1090000</v>
          </cell>
          <cell r="AA4651">
            <v>1515000</v>
          </cell>
          <cell r="AB4651">
            <v>6</v>
          </cell>
          <cell r="AC4651">
            <v>1426000</v>
          </cell>
        </row>
        <row r="4652">
          <cell r="X4652" t="str">
            <v>01.0191.0195</v>
          </cell>
          <cell r="Y4652" t="str">
            <v>37.8B00.0195</v>
          </cell>
          <cell r="Z4652">
            <v>1090000</v>
          </cell>
          <cell r="AA4652">
            <v>1515000</v>
          </cell>
          <cell r="AB4652">
            <v>6</v>
          </cell>
          <cell r="AC4652">
            <v>1426000</v>
          </cell>
        </row>
        <row r="4653">
          <cell r="X4653" t="str">
            <v>01.0337.0195</v>
          </cell>
          <cell r="Y4653" t="str">
            <v>37.8B00.0195</v>
          </cell>
          <cell r="Z4653">
            <v>1090000</v>
          </cell>
          <cell r="AA4653">
            <v>1515000</v>
          </cell>
          <cell r="AB4653">
            <v>6</v>
          </cell>
          <cell r="AC4653">
            <v>1426000</v>
          </cell>
        </row>
        <row r="4654">
          <cell r="X4654" t="str">
            <v>01.0349.0195</v>
          </cell>
          <cell r="Y4654" t="str">
            <v>37.8B00.0195</v>
          </cell>
          <cell r="Z4654">
            <v>1090000</v>
          </cell>
          <cell r="AA4654">
            <v>1515000</v>
          </cell>
          <cell r="AB4654">
            <v>6</v>
          </cell>
          <cell r="AC4654">
            <v>1426000</v>
          </cell>
        </row>
        <row r="4655">
          <cell r="X4655" t="str">
            <v>02.0496.0195</v>
          </cell>
          <cell r="Y4655" t="str">
            <v>37.8B00.0195</v>
          </cell>
          <cell r="Z4655">
            <v>1090000</v>
          </cell>
          <cell r="AA4655">
            <v>1515000</v>
          </cell>
          <cell r="AB4655">
            <v>6</v>
          </cell>
          <cell r="AC4655">
            <v>1426000</v>
          </cell>
        </row>
        <row r="4656">
          <cell r="X4656" t="str">
            <v>12.0345.1176</v>
          </cell>
          <cell r="Y4656" t="str">
            <v>37.8D11.1176</v>
          </cell>
          <cell r="Z4656">
            <v>0</v>
          </cell>
          <cell r="AA4656">
            <v>1555000</v>
          </cell>
          <cell r="AB4656">
            <v>1</v>
          </cell>
          <cell r="AC4656">
            <v>1428000</v>
          </cell>
        </row>
        <row r="4657">
          <cell r="X4657" t="str">
            <v>24.0030.1688</v>
          </cell>
          <cell r="Y4657" t="str">
            <v>37.1E04.1688</v>
          </cell>
          <cell r="Z4657">
            <v>0</v>
          </cell>
          <cell r="AA4657">
            <v>1500000</v>
          </cell>
          <cell r="AB4657">
            <v>1</v>
          </cell>
          <cell r="AC4657">
            <v>1450000</v>
          </cell>
        </row>
        <row r="4658">
          <cell r="X4658" t="str">
            <v>15.0002.1000</v>
          </cell>
          <cell r="Y4658" t="str">
            <v>37.8D08.1000</v>
          </cell>
          <cell r="Z4658">
            <v>0</v>
          </cell>
          <cell r="AA4658">
            <v>1884000</v>
          </cell>
          <cell r="AB4658">
            <v>12</v>
          </cell>
          <cell r="AC4658">
            <v>1450000</v>
          </cell>
        </row>
        <row r="4659">
          <cell r="X4659" t="str">
            <v>15.0160.1000</v>
          </cell>
          <cell r="Y4659" t="str">
            <v>37.8D08.1000</v>
          </cell>
          <cell r="Z4659">
            <v>0</v>
          </cell>
          <cell r="AA4659">
            <v>1884000</v>
          </cell>
          <cell r="AB4659">
            <v>12</v>
          </cell>
          <cell r="AC4659">
            <v>1450000</v>
          </cell>
        </row>
        <row r="4660">
          <cell r="X4660" t="str">
            <v>15.0163.1000</v>
          </cell>
          <cell r="Y4660" t="str">
            <v>37.8D08.1000</v>
          </cell>
          <cell r="Z4660">
            <v>0</v>
          </cell>
          <cell r="AA4660">
            <v>1884000</v>
          </cell>
          <cell r="AB4660">
            <v>12</v>
          </cell>
          <cell r="AC4660">
            <v>1450000</v>
          </cell>
        </row>
        <row r="4661">
          <cell r="X4661" t="str">
            <v>15.0164.1000</v>
          </cell>
          <cell r="Y4661" t="str">
            <v>37.8D08.1000</v>
          </cell>
          <cell r="Z4661">
            <v>0</v>
          </cell>
          <cell r="AA4661">
            <v>1884000</v>
          </cell>
          <cell r="AB4661">
            <v>12</v>
          </cell>
          <cell r="AC4661">
            <v>1450000</v>
          </cell>
        </row>
        <row r="4662">
          <cell r="X4662" t="str">
            <v>15.0175.1000</v>
          </cell>
          <cell r="Y4662" t="str">
            <v>37.8D08.1000</v>
          </cell>
          <cell r="Z4662">
            <v>0</v>
          </cell>
          <cell r="AA4662">
            <v>1884000</v>
          </cell>
          <cell r="AB4662">
            <v>12</v>
          </cell>
          <cell r="AC4662">
            <v>1450000</v>
          </cell>
        </row>
        <row r="4663">
          <cell r="X4663" t="str">
            <v>15.0176.1000</v>
          </cell>
          <cell r="Y4663" t="str">
            <v>37.8D08.1000</v>
          </cell>
          <cell r="Z4663">
            <v>0</v>
          </cell>
          <cell r="AA4663">
            <v>1884000</v>
          </cell>
          <cell r="AB4663">
            <v>12</v>
          </cell>
          <cell r="AC4663">
            <v>1450000</v>
          </cell>
        </row>
        <row r="4664">
          <cell r="X4664" t="str">
            <v>15.0178.1000</v>
          </cell>
          <cell r="Y4664" t="str">
            <v>37.8D08.1000</v>
          </cell>
          <cell r="Z4664">
            <v>0</v>
          </cell>
          <cell r="AA4664">
            <v>1884000</v>
          </cell>
          <cell r="AB4664">
            <v>12</v>
          </cell>
          <cell r="AC4664">
            <v>1450000</v>
          </cell>
        </row>
        <row r="4665">
          <cell r="X4665" t="str">
            <v>15.0257.1000</v>
          </cell>
          <cell r="Y4665" t="str">
            <v>37.8D08.1000</v>
          </cell>
          <cell r="Z4665">
            <v>0</v>
          </cell>
          <cell r="AA4665">
            <v>1884000</v>
          </cell>
          <cell r="AB4665">
            <v>12</v>
          </cell>
          <cell r="AC4665">
            <v>1450000</v>
          </cell>
        </row>
        <row r="4666">
          <cell r="X4666" t="str">
            <v>15.0258.1000</v>
          </cell>
          <cell r="Y4666" t="str">
            <v>37.8D08.1000</v>
          </cell>
          <cell r="Z4666">
            <v>0</v>
          </cell>
          <cell r="AA4666">
            <v>1884000</v>
          </cell>
          <cell r="AB4666">
            <v>12</v>
          </cell>
          <cell r="AC4666">
            <v>1450000</v>
          </cell>
        </row>
        <row r="4667">
          <cell r="X4667" t="str">
            <v>15.0353.1000</v>
          </cell>
          <cell r="Y4667" t="str">
            <v>37.8D08.1000</v>
          </cell>
          <cell r="Z4667">
            <v>0</v>
          </cell>
          <cell r="AA4667">
            <v>1884000</v>
          </cell>
          <cell r="AB4667">
            <v>12</v>
          </cell>
          <cell r="AC4667">
            <v>1450000</v>
          </cell>
        </row>
        <row r="4668">
          <cell r="X4668" t="str">
            <v>15.0354.1000</v>
          </cell>
          <cell r="Y4668" t="str">
            <v>37.8D08.1000</v>
          </cell>
          <cell r="Z4668">
            <v>0</v>
          </cell>
          <cell r="AA4668">
            <v>1884000</v>
          </cell>
          <cell r="AB4668">
            <v>12</v>
          </cell>
          <cell r="AC4668">
            <v>1450000</v>
          </cell>
        </row>
        <row r="4669">
          <cell r="X4669" t="str">
            <v>03.4106.0436</v>
          </cell>
          <cell r="Y4669" t="str">
            <v>37.8D05.0436</v>
          </cell>
          <cell r="Z4669">
            <v>0</v>
          </cell>
          <cell r="AA4669">
            <v>1684000</v>
          </cell>
          <cell r="AB4669">
            <v>8</v>
          </cell>
          <cell r="AC4669">
            <v>1455000</v>
          </cell>
        </row>
        <row r="4670">
          <cell r="X4670" t="str">
            <v>10.0356.0436</v>
          </cell>
          <cell r="Y4670" t="str">
            <v>37.8D05.0436</v>
          </cell>
          <cell r="Z4670">
            <v>0</v>
          </cell>
          <cell r="AA4670">
            <v>1684000</v>
          </cell>
          <cell r="AB4670">
            <v>8</v>
          </cell>
          <cell r="AC4670">
            <v>1455000</v>
          </cell>
        </row>
        <row r="4671">
          <cell r="X4671" t="str">
            <v>10.0357.0436</v>
          </cell>
          <cell r="Y4671" t="str">
            <v>37.8D05.0436</v>
          </cell>
          <cell r="Z4671">
            <v>0</v>
          </cell>
          <cell r="AA4671">
            <v>1684000</v>
          </cell>
          <cell r="AB4671">
            <v>8</v>
          </cell>
          <cell r="AC4671">
            <v>1455000</v>
          </cell>
        </row>
        <row r="4672">
          <cell r="X4672" t="str">
            <v>10.0370.0436</v>
          </cell>
          <cell r="Y4672" t="str">
            <v>37.8D05.0436</v>
          </cell>
          <cell r="Z4672">
            <v>0</v>
          </cell>
          <cell r="AA4672">
            <v>1684000</v>
          </cell>
          <cell r="AB4672">
            <v>8</v>
          </cell>
          <cell r="AC4672">
            <v>1455000</v>
          </cell>
        </row>
        <row r="4673">
          <cell r="X4673" t="str">
            <v>10.0378.0436</v>
          </cell>
          <cell r="Y4673" t="str">
            <v>37.8D05.0436</v>
          </cell>
          <cell r="Z4673">
            <v>0</v>
          </cell>
          <cell r="AA4673">
            <v>1684000</v>
          </cell>
          <cell r="AB4673">
            <v>8</v>
          </cell>
          <cell r="AC4673">
            <v>1455000</v>
          </cell>
        </row>
        <row r="4674">
          <cell r="X4674" t="str">
            <v>10.0383.0436</v>
          </cell>
          <cell r="Y4674" t="str">
            <v>37.8D05.0436</v>
          </cell>
          <cell r="Z4674">
            <v>0</v>
          </cell>
          <cell r="AA4674">
            <v>1684000</v>
          </cell>
          <cell r="AB4674">
            <v>8</v>
          </cell>
          <cell r="AC4674">
            <v>1455000</v>
          </cell>
        </row>
        <row r="4675">
          <cell r="X4675" t="str">
            <v>10.0403.0436</v>
          </cell>
          <cell r="Y4675" t="str">
            <v>37.8D05.0436</v>
          </cell>
          <cell r="Z4675">
            <v>0</v>
          </cell>
          <cell r="AA4675">
            <v>1684000</v>
          </cell>
          <cell r="AB4675">
            <v>8</v>
          </cell>
          <cell r="AC4675">
            <v>1455000</v>
          </cell>
        </row>
        <row r="4676">
          <cell r="X4676" t="str">
            <v>27.0367.0436</v>
          </cell>
          <cell r="Y4676" t="str">
            <v>37.8D05.0436</v>
          </cell>
          <cell r="Z4676">
            <v>0</v>
          </cell>
          <cell r="AA4676">
            <v>1684000</v>
          </cell>
          <cell r="AB4676">
            <v>8</v>
          </cell>
          <cell r="AC4676">
            <v>1455000</v>
          </cell>
        </row>
        <row r="4677">
          <cell r="X4677" t="str">
            <v>10.0152.0410</v>
          </cell>
          <cell r="Y4677" t="str">
            <v>37.8D05.0410</v>
          </cell>
          <cell r="Z4677">
            <v>0</v>
          </cell>
          <cell r="AA4677">
            <v>1689000</v>
          </cell>
          <cell r="AB4677">
            <v>2</v>
          </cell>
          <cell r="AC4677">
            <v>1460000</v>
          </cell>
        </row>
        <row r="4678">
          <cell r="X4678" t="str">
            <v>10.0284.0410</v>
          </cell>
          <cell r="Y4678" t="str">
            <v>37.8D05.0410</v>
          </cell>
          <cell r="Z4678">
            <v>0</v>
          </cell>
          <cell r="AA4678">
            <v>1689000</v>
          </cell>
          <cell r="AB4678">
            <v>2</v>
          </cell>
          <cell r="AC4678">
            <v>1460000</v>
          </cell>
        </row>
        <row r="4679">
          <cell r="X4679" t="str">
            <v>18.0690.0182</v>
          </cell>
          <cell r="Y4679" t="str">
            <v>37.8B00.0182</v>
          </cell>
          <cell r="Z4679">
            <v>0</v>
          </cell>
          <cell r="AA4679">
            <v>1541000</v>
          </cell>
          <cell r="AB4679">
            <v>1</v>
          </cell>
          <cell r="AC4679">
            <v>1475000</v>
          </cell>
        </row>
        <row r="4680">
          <cell r="X4680" t="str">
            <v>14.0044.0833</v>
          </cell>
          <cell r="Y4680" t="str">
            <v>37.8D07.0833</v>
          </cell>
          <cell r="Z4680">
            <v>0</v>
          </cell>
          <cell r="AA4680">
            <v>1600000</v>
          </cell>
          <cell r="AB4680">
            <v>1</v>
          </cell>
          <cell r="AC4680">
            <v>1482000</v>
          </cell>
        </row>
        <row r="4681">
          <cell r="X4681" t="str">
            <v>03.0997.0931</v>
          </cell>
          <cell r="Y4681" t="str">
            <v>37.8D08.0931</v>
          </cell>
          <cell r="Z4681">
            <v>0</v>
          </cell>
          <cell r="AA4681">
            <v>1543000</v>
          </cell>
          <cell r="AB4681">
            <v>2</v>
          </cell>
          <cell r="AC4681">
            <v>1486000</v>
          </cell>
        </row>
        <row r="4682">
          <cell r="X4682" t="str">
            <v>15.0137.0931</v>
          </cell>
          <cell r="Y4682" t="str">
            <v>37.8D08.0931</v>
          </cell>
          <cell r="Z4682">
            <v>0</v>
          </cell>
          <cell r="AA4682">
            <v>1543000</v>
          </cell>
          <cell r="AB4682">
            <v>2</v>
          </cell>
          <cell r="AC4682">
            <v>1486000</v>
          </cell>
        </row>
        <row r="4683">
          <cell r="X4683" t="str">
            <v>10.1089.0062</v>
          </cell>
          <cell r="Y4683" t="str">
            <v>37.2A04.0062</v>
          </cell>
          <cell r="Z4683">
            <v>0</v>
          </cell>
          <cell r="AA4683">
            <v>1679000</v>
          </cell>
          <cell r="AB4683">
            <v>5</v>
          </cell>
          <cell r="AC4683">
            <v>1488000</v>
          </cell>
        </row>
        <row r="4684">
          <cell r="X4684" t="str">
            <v>10.1090.0062</v>
          </cell>
          <cell r="Y4684" t="str">
            <v>37.2A04.0062</v>
          </cell>
          <cell r="Z4684">
            <v>0</v>
          </cell>
          <cell r="AA4684">
            <v>1679000</v>
          </cell>
          <cell r="AB4684">
            <v>5</v>
          </cell>
          <cell r="AC4684">
            <v>1488000</v>
          </cell>
        </row>
        <row r="4685">
          <cell r="X4685" t="str">
            <v>12.0229.0062</v>
          </cell>
          <cell r="Y4685" t="str">
            <v>37.2A04.0062</v>
          </cell>
          <cell r="Z4685">
            <v>0</v>
          </cell>
          <cell r="AA4685">
            <v>1679000</v>
          </cell>
          <cell r="AB4685">
            <v>5</v>
          </cell>
          <cell r="AC4685">
            <v>1488000</v>
          </cell>
        </row>
        <row r="4686">
          <cell r="X4686" t="str">
            <v>18.0634.0062</v>
          </cell>
          <cell r="Y4686" t="str">
            <v>37.2A04.0062</v>
          </cell>
          <cell r="Z4686">
            <v>0</v>
          </cell>
          <cell r="AA4686">
            <v>1679000</v>
          </cell>
          <cell r="AB4686">
            <v>5</v>
          </cell>
          <cell r="AC4686">
            <v>1488000</v>
          </cell>
        </row>
        <row r="4687">
          <cell r="X4687" t="str">
            <v>18.0635.0062</v>
          </cell>
          <cell r="Y4687" t="str">
            <v>37.2A04.0062</v>
          </cell>
          <cell r="Z4687">
            <v>0</v>
          </cell>
          <cell r="AA4687">
            <v>1679000</v>
          </cell>
          <cell r="AB4687">
            <v>5</v>
          </cell>
          <cell r="AC4687">
            <v>1488000</v>
          </cell>
        </row>
        <row r="4688">
          <cell r="X4688" t="str">
            <v>03.2285.0167</v>
          </cell>
          <cell r="Y4688" t="str">
            <v>37.8B00.0167</v>
          </cell>
          <cell r="Z4688">
            <v>0</v>
          </cell>
          <cell r="AA4688">
            <v>1702000</v>
          </cell>
          <cell r="AB4688">
            <v>2</v>
          </cell>
          <cell r="AC4688">
            <v>1488000</v>
          </cell>
        </row>
        <row r="4689">
          <cell r="X4689" t="str">
            <v>18.0660.0167</v>
          </cell>
          <cell r="Y4689" t="str">
            <v>37.8B00.0167</v>
          </cell>
          <cell r="Z4689">
            <v>0</v>
          </cell>
          <cell r="AA4689">
            <v>1702000</v>
          </cell>
          <cell r="AB4689">
            <v>2</v>
          </cell>
          <cell r="AC4689">
            <v>1488000</v>
          </cell>
        </row>
        <row r="4690">
          <cell r="X4690" t="str">
            <v>24.0244.1670</v>
          </cell>
          <cell r="Y4690" t="str">
            <v>37.1E04.1670</v>
          </cell>
          <cell r="Z4690">
            <v>0</v>
          </cell>
          <cell r="AA4690">
            <v>1550000</v>
          </cell>
          <cell r="AB4690">
            <v>1</v>
          </cell>
          <cell r="AC4690">
            <v>1500000</v>
          </cell>
        </row>
        <row r="4691">
          <cell r="X4691" t="str">
            <v>24.0140.1718</v>
          </cell>
          <cell r="Y4691" t="str">
            <v>37.1E04.1718</v>
          </cell>
          <cell r="Z4691">
            <v>0</v>
          </cell>
          <cell r="AA4691">
            <v>1550000</v>
          </cell>
          <cell r="AB4691">
            <v>3</v>
          </cell>
          <cell r="AC4691">
            <v>1500000</v>
          </cell>
        </row>
        <row r="4692">
          <cell r="X4692" t="str">
            <v>24.0153.1718</v>
          </cell>
          <cell r="Y4692" t="str">
            <v>37.1E04.1718</v>
          </cell>
          <cell r="Z4692">
            <v>0</v>
          </cell>
          <cell r="AA4692">
            <v>1550000</v>
          </cell>
          <cell r="AB4692">
            <v>3</v>
          </cell>
          <cell r="AC4692">
            <v>1500000</v>
          </cell>
        </row>
        <row r="4693">
          <cell r="X4693" t="str">
            <v>24.0240.1718</v>
          </cell>
          <cell r="Y4693" t="str">
            <v>37.1E04.1718</v>
          </cell>
          <cell r="Z4693">
            <v>0</v>
          </cell>
          <cell r="AA4693">
            <v>1550000</v>
          </cell>
          <cell r="AB4693">
            <v>3</v>
          </cell>
          <cell r="AC4693">
            <v>1500000</v>
          </cell>
        </row>
        <row r="4694">
          <cell r="X4694" t="str">
            <v>03.3900.0563</v>
          </cell>
          <cell r="Y4694" t="str">
            <v>37.8D05.0563</v>
          </cell>
          <cell r="Z4694">
            <v>935000</v>
          </cell>
          <cell r="AA4694">
            <v>1681000</v>
          </cell>
          <cell r="AB4694">
            <v>4</v>
          </cell>
          <cell r="AC4694">
            <v>1510000</v>
          </cell>
        </row>
        <row r="4695">
          <cell r="X4695" t="str">
            <v>03.3901.0563</v>
          </cell>
          <cell r="Y4695" t="str">
            <v>37.8D05.0563</v>
          </cell>
          <cell r="Z4695">
            <v>935000</v>
          </cell>
          <cell r="AA4695">
            <v>1681000</v>
          </cell>
          <cell r="AB4695">
            <v>4</v>
          </cell>
          <cell r="AC4695">
            <v>1510000</v>
          </cell>
        </row>
        <row r="4696">
          <cell r="X4696" t="str">
            <v>03.3905.0563</v>
          </cell>
          <cell r="Y4696" t="str">
            <v>37.8D05.0563</v>
          </cell>
          <cell r="Z4696">
            <v>935000</v>
          </cell>
          <cell r="AA4696">
            <v>1681000</v>
          </cell>
          <cell r="AB4696">
            <v>4</v>
          </cell>
          <cell r="AC4696">
            <v>1510000</v>
          </cell>
        </row>
        <row r="4697">
          <cell r="X4697" t="str">
            <v>04.0051.0563</v>
          </cell>
          <cell r="Y4697" t="str">
            <v>37.8D05.0563</v>
          </cell>
          <cell r="Z4697">
            <v>935000</v>
          </cell>
          <cell r="AA4697">
            <v>1681000</v>
          </cell>
          <cell r="AB4697">
            <v>4</v>
          </cell>
          <cell r="AC4697">
            <v>1510000</v>
          </cell>
        </row>
        <row r="4698">
          <cell r="X4698" t="str">
            <v>03.2263.0624</v>
          </cell>
          <cell r="Y4698" t="str">
            <v>37.8D06.0624</v>
          </cell>
          <cell r="Z4698">
            <v>0</v>
          </cell>
          <cell r="AA4698">
            <v>1810000</v>
          </cell>
          <cell r="AB4698">
            <v>4</v>
          </cell>
          <cell r="AC4698">
            <v>1511000</v>
          </cell>
        </row>
        <row r="4699">
          <cell r="X4699" t="str">
            <v>10.0569.0624</v>
          </cell>
          <cell r="Y4699" t="str">
            <v>37.8D06.0624</v>
          </cell>
          <cell r="Z4699">
            <v>0</v>
          </cell>
          <cell r="AA4699">
            <v>1810000</v>
          </cell>
          <cell r="AB4699">
            <v>4</v>
          </cell>
          <cell r="AC4699">
            <v>1511000</v>
          </cell>
        </row>
        <row r="4700">
          <cell r="X4700" t="str">
            <v>10.0570.0624</v>
          </cell>
          <cell r="Y4700" t="str">
            <v>37.8D06.0624</v>
          </cell>
          <cell r="Z4700">
            <v>0</v>
          </cell>
          <cell r="AA4700">
            <v>1810000</v>
          </cell>
          <cell r="AB4700">
            <v>4</v>
          </cell>
          <cell r="AC4700">
            <v>1511000</v>
          </cell>
        </row>
        <row r="4701">
          <cell r="X4701" t="str">
            <v>13.0149.0624</v>
          </cell>
          <cell r="Y4701" t="str">
            <v>37.8D06.0624</v>
          </cell>
          <cell r="Z4701">
            <v>0</v>
          </cell>
          <cell r="AA4701">
            <v>1810000</v>
          </cell>
          <cell r="AB4701">
            <v>4</v>
          </cell>
          <cell r="AC4701">
            <v>1511000</v>
          </cell>
        </row>
        <row r="4702">
          <cell r="X4702" t="str">
            <v>03.1545.0831</v>
          </cell>
          <cell r="Y4702" t="str">
            <v>37.8D07.0831</v>
          </cell>
          <cell r="Z4702">
            <v>0</v>
          </cell>
          <cell r="AA4702">
            <v>1629000</v>
          </cell>
          <cell r="AB4702">
            <v>2</v>
          </cell>
          <cell r="AC4702">
            <v>1515000</v>
          </cell>
        </row>
        <row r="4703">
          <cell r="X4703" t="str">
            <v>14.0024.0831</v>
          </cell>
          <cell r="Y4703" t="str">
            <v>37.8D07.0831</v>
          </cell>
          <cell r="Z4703">
            <v>0</v>
          </cell>
          <cell r="AA4703">
            <v>1629000</v>
          </cell>
          <cell r="AB4703">
            <v>2</v>
          </cell>
          <cell r="AC4703">
            <v>1515000</v>
          </cell>
        </row>
        <row r="4704">
          <cell r="X4704" t="str">
            <v>03.2913.0337</v>
          </cell>
          <cell r="Y4704" t="str">
            <v>37.8D03.0337</v>
          </cell>
          <cell r="Z4704">
            <v>0</v>
          </cell>
          <cell r="AA4704">
            <v>2041000</v>
          </cell>
          <cell r="AB4704">
            <v>5</v>
          </cell>
          <cell r="AC4704">
            <v>1527000</v>
          </cell>
        </row>
        <row r="4705">
          <cell r="X4705" t="str">
            <v>05.0059.0337</v>
          </cell>
          <cell r="Y4705" t="str">
            <v>37.8D03.0337</v>
          </cell>
          <cell r="Z4705">
            <v>0</v>
          </cell>
          <cell r="AA4705">
            <v>2041000</v>
          </cell>
          <cell r="AB4705">
            <v>5</v>
          </cell>
          <cell r="AC4705">
            <v>1527000</v>
          </cell>
        </row>
        <row r="4706">
          <cell r="X4706" t="str">
            <v>14.0231.0337</v>
          </cell>
          <cell r="Y4706" t="str">
            <v>37.8D03.0337</v>
          </cell>
          <cell r="Z4706">
            <v>0</v>
          </cell>
          <cell r="AA4706">
            <v>2041000</v>
          </cell>
          <cell r="AB4706">
            <v>5</v>
          </cell>
          <cell r="AC4706">
            <v>1527000</v>
          </cell>
        </row>
        <row r="4707">
          <cell r="X4707" t="str">
            <v>28.0074.0337</v>
          </cell>
          <cell r="Y4707" t="str">
            <v>37.8D03.0337</v>
          </cell>
          <cell r="Z4707">
            <v>0</v>
          </cell>
          <cell r="AA4707">
            <v>2041000</v>
          </cell>
          <cell r="AB4707">
            <v>5</v>
          </cell>
          <cell r="AC4707">
            <v>1527000</v>
          </cell>
        </row>
        <row r="4708">
          <cell r="X4708" t="str">
            <v>28.0075.0337</v>
          </cell>
          <cell r="Y4708" t="str">
            <v>37.8D03.0337</v>
          </cell>
          <cell r="Z4708">
            <v>0</v>
          </cell>
          <cell r="AA4708">
            <v>2041000</v>
          </cell>
          <cell r="AB4708">
            <v>5</v>
          </cell>
          <cell r="AC4708">
            <v>1527000</v>
          </cell>
        </row>
        <row r="4709">
          <cell r="X4709" t="str">
            <v>11.0142.1154</v>
          </cell>
          <cell r="Y4709" t="str">
            <v>37.8D10.1154</v>
          </cell>
          <cell r="Z4709">
            <v>0</v>
          </cell>
          <cell r="AA4709">
            <v>2123000</v>
          </cell>
          <cell r="AB4709">
            <v>1</v>
          </cell>
          <cell r="AC4709">
            <v>1540000</v>
          </cell>
        </row>
        <row r="4710">
          <cell r="X4710" t="str">
            <v>16.0272.1095</v>
          </cell>
          <cell r="Y4710" t="str">
            <v>37.8D09.1095</v>
          </cell>
          <cell r="Z4710">
            <v>0</v>
          </cell>
          <cell r="AA4710">
            <v>2084000</v>
          </cell>
          <cell r="AB4710">
            <v>6</v>
          </cell>
          <cell r="AC4710">
            <v>1550000</v>
          </cell>
        </row>
        <row r="4711">
          <cell r="X4711" t="str">
            <v>16.0273.1095</v>
          </cell>
          <cell r="Y4711" t="str">
            <v>37.8D09.1095</v>
          </cell>
          <cell r="Z4711">
            <v>0</v>
          </cell>
          <cell r="AA4711">
            <v>2084000</v>
          </cell>
          <cell r="AB4711">
            <v>6</v>
          </cell>
          <cell r="AC4711">
            <v>1550000</v>
          </cell>
        </row>
        <row r="4712">
          <cell r="X4712" t="str">
            <v>16.0275.1095</v>
          </cell>
          <cell r="Y4712" t="str">
            <v>37.8D09.1095</v>
          </cell>
          <cell r="Z4712">
            <v>0</v>
          </cell>
          <cell r="AA4712">
            <v>2084000</v>
          </cell>
          <cell r="AB4712">
            <v>6</v>
          </cell>
          <cell r="AC4712">
            <v>1550000</v>
          </cell>
        </row>
        <row r="4713">
          <cell r="X4713" t="str">
            <v>16.0276.1095</v>
          </cell>
          <cell r="Y4713" t="str">
            <v>37.8D09.1095</v>
          </cell>
          <cell r="Z4713">
            <v>0</v>
          </cell>
          <cell r="AA4713">
            <v>2084000</v>
          </cell>
          <cell r="AB4713">
            <v>6</v>
          </cell>
          <cell r="AC4713">
            <v>1550000</v>
          </cell>
        </row>
        <row r="4714">
          <cell r="X4714" t="str">
            <v>18.0549.0059</v>
          </cell>
          <cell r="Y4714" t="str">
            <v>37.2A04.0059</v>
          </cell>
          <cell r="Z4714">
            <v>0</v>
          </cell>
          <cell r="AA4714">
            <v>1983000</v>
          </cell>
          <cell r="AB4714">
            <v>14</v>
          </cell>
          <cell r="AC4714">
            <v>1575000</v>
          </cell>
        </row>
        <row r="4715">
          <cell r="X4715" t="str">
            <v>18.0581.0059</v>
          </cell>
          <cell r="Y4715" t="str">
            <v>37.2A04.0059</v>
          </cell>
          <cell r="Z4715">
            <v>0</v>
          </cell>
          <cell r="AA4715">
            <v>1983000</v>
          </cell>
          <cell r="AB4715">
            <v>14</v>
          </cell>
          <cell r="AC4715">
            <v>1575000</v>
          </cell>
        </row>
        <row r="4716">
          <cell r="X4716" t="str">
            <v>18.0582.0059</v>
          </cell>
          <cell r="Y4716" t="str">
            <v>37.2A04.0059</v>
          </cell>
          <cell r="Z4716">
            <v>0</v>
          </cell>
          <cell r="AA4716">
            <v>1983000</v>
          </cell>
          <cell r="AB4716">
            <v>14</v>
          </cell>
          <cell r="AC4716">
            <v>1575000</v>
          </cell>
        </row>
        <row r="4717">
          <cell r="X4717" t="str">
            <v>18.0583.0059</v>
          </cell>
          <cell r="Y4717" t="str">
            <v>37.2A04.0059</v>
          </cell>
          <cell r="Z4717">
            <v>0</v>
          </cell>
          <cell r="AA4717">
            <v>1983000</v>
          </cell>
          <cell r="AB4717">
            <v>14</v>
          </cell>
          <cell r="AC4717">
            <v>1575000</v>
          </cell>
        </row>
        <row r="4718">
          <cell r="X4718" t="str">
            <v>18.0584.0059</v>
          </cell>
          <cell r="Y4718" t="str">
            <v>37.2A04.0059</v>
          </cell>
          <cell r="Z4718">
            <v>0</v>
          </cell>
          <cell r="AA4718">
            <v>1983000</v>
          </cell>
          <cell r="AB4718">
            <v>14</v>
          </cell>
          <cell r="AC4718">
            <v>1575000</v>
          </cell>
        </row>
        <row r="4719">
          <cell r="X4719" t="str">
            <v>18.0585.0059</v>
          </cell>
          <cell r="Y4719" t="str">
            <v>37.2A04.0059</v>
          </cell>
          <cell r="Z4719">
            <v>0</v>
          </cell>
          <cell r="AA4719">
            <v>1983000</v>
          </cell>
          <cell r="AB4719">
            <v>14</v>
          </cell>
          <cell r="AC4719">
            <v>1575000</v>
          </cell>
        </row>
        <row r="4720">
          <cell r="X4720" t="str">
            <v>18.0589.0059</v>
          </cell>
          <cell r="Y4720" t="str">
            <v>37.2A04.0059</v>
          </cell>
          <cell r="Z4720">
            <v>0</v>
          </cell>
          <cell r="AA4720">
            <v>1983000</v>
          </cell>
          <cell r="AB4720">
            <v>14</v>
          </cell>
          <cell r="AC4720">
            <v>1575000</v>
          </cell>
        </row>
        <row r="4721">
          <cell r="X4721" t="str">
            <v>18.0590.0059</v>
          </cell>
          <cell r="Y4721" t="str">
            <v>37.2A04.0059</v>
          </cell>
          <cell r="Z4721">
            <v>0</v>
          </cell>
          <cell r="AA4721">
            <v>1983000</v>
          </cell>
          <cell r="AB4721">
            <v>14</v>
          </cell>
          <cell r="AC4721">
            <v>1575000</v>
          </cell>
        </row>
        <row r="4722">
          <cell r="X4722" t="str">
            <v>18.0591.0059</v>
          </cell>
          <cell r="Y4722" t="str">
            <v>37.2A04.0059</v>
          </cell>
          <cell r="Z4722">
            <v>0</v>
          </cell>
          <cell r="AA4722">
            <v>1983000</v>
          </cell>
          <cell r="AB4722">
            <v>14</v>
          </cell>
          <cell r="AC4722">
            <v>1575000</v>
          </cell>
        </row>
        <row r="4723">
          <cell r="X4723" t="str">
            <v>18.0592.0059</v>
          </cell>
          <cell r="Y4723" t="str">
            <v>37.2A04.0059</v>
          </cell>
          <cell r="Z4723">
            <v>0</v>
          </cell>
          <cell r="AA4723">
            <v>1983000</v>
          </cell>
          <cell r="AB4723">
            <v>14</v>
          </cell>
          <cell r="AC4723">
            <v>1575000</v>
          </cell>
        </row>
        <row r="4724">
          <cell r="X4724" t="str">
            <v>18.0593.0059</v>
          </cell>
          <cell r="Y4724" t="str">
            <v>37.2A04.0059</v>
          </cell>
          <cell r="Z4724">
            <v>0</v>
          </cell>
          <cell r="AA4724">
            <v>1983000</v>
          </cell>
          <cell r="AB4724">
            <v>14</v>
          </cell>
          <cell r="AC4724">
            <v>1575000</v>
          </cell>
        </row>
        <row r="4725">
          <cell r="X4725" t="str">
            <v>18.0595.0059</v>
          </cell>
          <cell r="Y4725" t="str">
            <v>37.2A04.0059</v>
          </cell>
          <cell r="Z4725">
            <v>0</v>
          </cell>
          <cell r="AA4725">
            <v>1983000</v>
          </cell>
          <cell r="AB4725">
            <v>14</v>
          </cell>
          <cell r="AC4725">
            <v>1575000</v>
          </cell>
        </row>
        <row r="4726">
          <cell r="X4726" t="str">
            <v>18.0597.0059</v>
          </cell>
          <cell r="Y4726" t="str">
            <v>37.2A04.0059</v>
          </cell>
          <cell r="Z4726">
            <v>0</v>
          </cell>
          <cell r="AA4726">
            <v>1983000</v>
          </cell>
          <cell r="AB4726">
            <v>14</v>
          </cell>
          <cell r="AC4726">
            <v>1575000</v>
          </cell>
        </row>
        <row r="4727">
          <cell r="X4727" t="str">
            <v>18.0598.0059</v>
          </cell>
          <cell r="Y4727" t="str">
            <v>37.2A04.0059</v>
          </cell>
          <cell r="Z4727">
            <v>0</v>
          </cell>
          <cell r="AA4727">
            <v>1983000</v>
          </cell>
          <cell r="AB4727">
            <v>14</v>
          </cell>
          <cell r="AC4727">
            <v>1575000</v>
          </cell>
        </row>
        <row r="4728">
          <cell r="X4728" t="str">
            <v>03.1630.0775</v>
          </cell>
          <cell r="Y4728" t="str">
            <v>37.8D07.0775</v>
          </cell>
          <cell r="Z4728">
            <v>0</v>
          </cell>
          <cell r="AA4728">
            <v>1690000</v>
          </cell>
          <cell r="AB4728">
            <v>6</v>
          </cell>
          <cell r="AC4728">
            <v>1575000</v>
          </cell>
        </row>
        <row r="4729">
          <cell r="X4729" t="str">
            <v>07.0021.0363</v>
          </cell>
          <cell r="Y4729" t="str">
            <v>37.8D04.0363</v>
          </cell>
          <cell r="Z4729">
            <v>2822000</v>
          </cell>
          <cell r="AA4729">
            <v>5269000</v>
          </cell>
          <cell r="AB4729">
            <v>2</v>
          </cell>
          <cell r="AC4729">
            <v>4537000</v>
          </cell>
        </row>
        <row r="4730">
          <cell r="X4730" t="str">
            <v>07.0022.0363</v>
          </cell>
          <cell r="Y4730" t="str">
            <v>37.8D04.0363</v>
          </cell>
          <cell r="Z4730">
            <v>3946000</v>
          </cell>
          <cell r="AA4730">
            <v>5269000</v>
          </cell>
          <cell r="AB4730">
            <v>2</v>
          </cell>
          <cell r="AC4730">
            <v>4537000</v>
          </cell>
        </row>
        <row r="4731">
          <cell r="X4731" t="str">
            <v>03.1646.0775</v>
          </cell>
          <cell r="Y4731" t="str">
            <v>37.8D07.0775</v>
          </cell>
          <cell r="Z4731">
            <v>0</v>
          </cell>
          <cell r="AA4731">
            <v>1690000</v>
          </cell>
          <cell r="AB4731">
            <v>6</v>
          </cell>
          <cell r="AC4731">
            <v>1575000</v>
          </cell>
        </row>
        <row r="4732">
          <cell r="X4732" t="str">
            <v>03.1671.0775</v>
          </cell>
          <cell r="Y4732" t="str">
            <v>37.8D07.0775</v>
          </cell>
          <cell r="Z4732">
            <v>0</v>
          </cell>
          <cell r="AA4732">
            <v>1690000</v>
          </cell>
          <cell r="AB4732">
            <v>6</v>
          </cell>
          <cell r="AC4732">
            <v>1575000</v>
          </cell>
        </row>
        <row r="4733">
          <cell r="X4733" t="str">
            <v>14.0031.0775</v>
          </cell>
          <cell r="Y4733" t="str">
            <v>37.8D07.0775</v>
          </cell>
          <cell r="Z4733">
            <v>0</v>
          </cell>
          <cell r="AA4733">
            <v>1690000</v>
          </cell>
          <cell r="AB4733">
            <v>6</v>
          </cell>
          <cell r="AC4733">
            <v>1575000</v>
          </cell>
        </row>
        <row r="4734">
          <cell r="X4734" t="str">
            <v>14.0144.0775</v>
          </cell>
          <cell r="Y4734" t="str">
            <v>37.8D07.0775</v>
          </cell>
          <cell r="Z4734">
            <v>0</v>
          </cell>
          <cell r="AA4734">
            <v>1690000</v>
          </cell>
          <cell r="AB4734">
            <v>6</v>
          </cell>
          <cell r="AC4734">
            <v>1575000</v>
          </cell>
        </row>
        <row r="4735">
          <cell r="X4735" t="str">
            <v>14.0181.0775</v>
          </cell>
          <cell r="Y4735" t="str">
            <v>37.8D07.0775</v>
          </cell>
          <cell r="Z4735">
            <v>0</v>
          </cell>
          <cell r="AA4735">
            <v>1690000</v>
          </cell>
          <cell r="AB4735">
            <v>6</v>
          </cell>
          <cell r="AC4735">
            <v>1575000</v>
          </cell>
        </row>
        <row r="4736">
          <cell r="X4736" t="str">
            <v>18.0639.0172</v>
          </cell>
          <cell r="Y4736" t="str">
            <v>37.8B00.0172</v>
          </cell>
          <cell r="Z4736">
            <v>0</v>
          </cell>
          <cell r="AA4736">
            <v>1672000</v>
          </cell>
          <cell r="AB4736">
            <v>3</v>
          </cell>
          <cell r="AC4736">
            <v>1575000</v>
          </cell>
        </row>
        <row r="4737">
          <cell r="X4737" t="str">
            <v>18.0643.0172</v>
          </cell>
          <cell r="Y4737" t="str">
            <v>37.8B00.0172</v>
          </cell>
          <cell r="Z4737">
            <v>0</v>
          </cell>
          <cell r="AA4737">
            <v>1672000</v>
          </cell>
          <cell r="AB4737">
            <v>3</v>
          </cell>
          <cell r="AC4737">
            <v>1575000</v>
          </cell>
        </row>
        <row r="4738">
          <cell r="X4738" t="str">
            <v>18.0648.0172</v>
          </cell>
          <cell r="Y4738" t="str">
            <v>37.8B00.0172</v>
          </cell>
          <cell r="Z4738">
            <v>0</v>
          </cell>
          <cell r="AA4738">
            <v>1672000</v>
          </cell>
          <cell r="AB4738">
            <v>3</v>
          </cell>
          <cell r="AC4738">
            <v>1575000</v>
          </cell>
        </row>
        <row r="4739">
          <cell r="X4739" t="str">
            <v>03.1562.0821</v>
          </cell>
          <cell r="Y4739" t="str">
            <v>37.8D07.0821</v>
          </cell>
          <cell r="Z4739">
            <v>0</v>
          </cell>
          <cell r="AA4739">
            <v>1760000</v>
          </cell>
          <cell r="AB4739">
            <v>1</v>
          </cell>
          <cell r="AC4739">
            <v>1582000</v>
          </cell>
        </row>
        <row r="4740">
          <cell r="X4740" t="str">
            <v>03.2043.1070</v>
          </cell>
          <cell r="Y4740" t="str">
            <v>37.8D09.1070</v>
          </cell>
          <cell r="Z4740">
            <v>0</v>
          </cell>
          <cell r="AA4740">
            <v>2036000</v>
          </cell>
          <cell r="AB4740">
            <v>2</v>
          </cell>
          <cell r="AC4740">
            <v>1590000</v>
          </cell>
        </row>
        <row r="4741">
          <cell r="X4741" t="str">
            <v>03.3938.0365</v>
          </cell>
          <cell r="Y4741" t="str">
            <v>37.8D04.0365</v>
          </cell>
          <cell r="Z4741">
            <v>2415000</v>
          </cell>
          <cell r="AA4741">
            <v>7436000</v>
          </cell>
          <cell r="AB4741">
            <v>10</v>
          </cell>
          <cell r="AC4741">
            <v>6704000</v>
          </cell>
        </row>
        <row r="4742">
          <cell r="X4742" t="str">
            <v>03.3939.0365</v>
          </cell>
          <cell r="Y4742" t="str">
            <v>37.8D04.0365</v>
          </cell>
          <cell r="Z4742">
            <v>2415000</v>
          </cell>
          <cell r="AA4742">
            <v>7436000</v>
          </cell>
          <cell r="AB4742">
            <v>10</v>
          </cell>
          <cell r="AC4742">
            <v>6704000</v>
          </cell>
        </row>
        <row r="4743">
          <cell r="X4743" t="str">
            <v>03.3940.0365</v>
          </cell>
          <cell r="Y4743" t="str">
            <v>37.8D04.0365</v>
          </cell>
          <cell r="Z4743">
            <v>2415000</v>
          </cell>
          <cell r="AA4743">
            <v>7436000</v>
          </cell>
          <cell r="AB4743">
            <v>10</v>
          </cell>
          <cell r="AC4743">
            <v>6704000</v>
          </cell>
        </row>
        <row r="4744">
          <cell r="X4744" t="str">
            <v>03.3941.0365</v>
          </cell>
          <cell r="Y4744" t="str">
            <v>37.8D04.0365</v>
          </cell>
          <cell r="Z4744">
            <v>2415000</v>
          </cell>
          <cell r="AA4744">
            <v>7436000</v>
          </cell>
          <cell r="AB4744">
            <v>10</v>
          </cell>
          <cell r="AC4744">
            <v>6704000</v>
          </cell>
        </row>
        <row r="4745">
          <cell r="X4745" t="str">
            <v>03.3942.0365</v>
          </cell>
          <cell r="Y4745" t="str">
            <v>37.8D04.0365</v>
          </cell>
          <cell r="Z4745">
            <v>2415000</v>
          </cell>
          <cell r="AA4745">
            <v>7436000</v>
          </cell>
          <cell r="AB4745">
            <v>10</v>
          </cell>
          <cell r="AC4745">
            <v>6704000</v>
          </cell>
        </row>
        <row r="4746">
          <cell r="X4746" t="str">
            <v>27.0054.0365</v>
          </cell>
          <cell r="Y4746" t="str">
            <v>37.8D04.0365</v>
          </cell>
          <cell r="Z4746">
            <v>2415000</v>
          </cell>
          <cell r="AA4746">
            <v>7436000</v>
          </cell>
          <cell r="AB4746">
            <v>10</v>
          </cell>
          <cell r="AC4746">
            <v>6704000</v>
          </cell>
        </row>
        <row r="4747">
          <cell r="X4747" t="str">
            <v>27.0055.0365</v>
          </cell>
          <cell r="Y4747" t="str">
            <v>37.8D04.0365</v>
          </cell>
          <cell r="Z4747">
            <v>2415000</v>
          </cell>
          <cell r="AA4747">
            <v>7436000</v>
          </cell>
          <cell r="AB4747">
            <v>10</v>
          </cell>
          <cell r="AC4747">
            <v>6704000</v>
          </cell>
        </row>
        <row r="4748">
          <cell r="X4748" t="str">
            <v>27.0057.0365</v>
          </cell>
          <cell r="Y4748" t="str">
            <v>37.8D04.0365</v>
          </cell>
          <cell r="Z4748">
            <v>2415000</v>
          </cell>
          <cell r="AA4748">
            <v>7436000</v>
          </cell>
          <cell r="AB4748">
            <v>10</v>
          </cell>
          <cell r="AC4748">
            <v>6704000</v>
          </cell>
        </row>
        <row r="4749">
          <cell r="X4749" t="str">
            <v>27.0059.0365</v>
          </cell>
          <cell r="Y4749" t="str">
            <v>37.8D04.0365</v>
          </cell>
          <cell r="Z4749">
            <v>3946000</v>
          </cell>
          <cell r="AA4749">
            <v>7436000</v>
          </cell>
          <cell r="AB4749">
            <v>10</v>
          </cell>
          <cell r="AC4749">
            <v>6704000</v>
          </cell>
        </row>
        <row r="4750">
          <cell r="X4750" t="str">
            <v>27.0060.0365</v>
          </cell>
          <cell r="Y4750" t="str">
            <v>37.8D04.0365</v>
          </cell>
          <cell r="Z4750">
            <v>2822000</v>
          </cell>
          <cell r="AA4750">
            <v>7436000</v>
          </cell>
          <cell r="AB4750">
            <v>10</v>
          </cell>
          <cell r="AC4750">
            <v>6704000</v>
          </cell>
        </row>
        <row r="4751">
          <cell r="X4751" t="str">
            <v>03.3283.0493</v>
          </cell>
          <cell r="Y4751" t="str">
            <v>37.8D05.0493</v>
          </cell>
          <cell r="Z4751">
            <v>2557000</v>
          </cell>
          <cell r="AA4751">
            <v>2709000</v>
          </cell>
          <cell r="AB4751">
            <v>15</v>
          </cell>
          <cell r="AC4751">
            <v>2290000</v>
          </cell>
        </row>
        <row r="4752">
          <cell r="X4752" t="str">
            <v>03.3330.0493</v>
          </cell>
          <cell r="Y4752" t="str">
            <v>37.8D05.0493</v>
          </cell>
          <cell r="Z4752">
            <v>1450000</v>
          </cell>
          <cell r="AA4752">
            <v>2709000</v>
          </cell>
          <cell r="AB4752">
            <v>15</v>
          </cell>
          <cell r="AC4752">
            <v>2290000</v>
          </cell>
        </row>
        <row r="4753">
          <cell r="X4753" t="str">
            <v>03.3332.0493</v>
          </cell>
          <cell r="Y4753" t="str">
            <v>37.8D05.0493</v>
          </cell>
          <cell r="Z4753">
            <v>1450000</v>
          </cell>
          <cell r="AA4753">
            <v>2709000</v>
          </cell>
          <cell r="AB4753">
            <v>15</v>
          </cell>
          <cell r="AC4753">
            <v>2290000</v>
          </cell>
        </row>
        <row r="4754">
          <cell r="X4754" t="str">
            <v>16.0333.1070</v>
          </cell>
          <cell r="Y4754" t="str">
            <v>37.8D09.1070</v>
          </cell>
          <cell r="Z4754">
            <v>0</v>
          </cell>
          <cell r="AA4754">
            <v>2036000</v>
          </cell>
          <cell r="AB4754">
            <v>2</v>
          </cell>
          <cell r="AC4754">
            <v>1590000</v>
          </cell>
        </row>
        <row r="4755">
          <cell r="X4755" t="str">
            <v>03.3416.0493</v>
          </cell>
          <cell r="Y4755" t="str">
            <v>37.8D05.0493</v>
          </cell>
          <cell r="Z4755">
            <v>1064000</v>
          </cell>
          <cell r="AA4755">
            <v>2709000</v>
          </cell>
          <cell r="AB4755">
            <v>15</v>
          </cell>
          <cell r="AC4755">
            <v>2290000</v>
          </cell>
        </row>
        <row r="4756">
          <cell r="X4756" t="str">
            <v>03.3815.0493</v>
          </cell>
          <cell r="Y4756" t="str">
            <v>37.8D05.0493</v>
          </cell>
          <cell r="Z4756">
            <v>1430000</v>
          </cell>
          <cell r="AA4756">
            <v>2709000</v>
          </cell>
          <cell r="AB4756">
            <v>15</v>
          </cell>
          <cell r="AC4756">
            <v>2290000</v>
          </cell>
        </row>
        <row r="4757">
          <cell r="X4757" t="str">
            <v>27.0100.1210</v>
          </cell>
          <cell r="Y4757" t="str">
            <v>37.8D14.1210</v>
          </cell>
          <cell r="Z4757">
            <v>0</v>
          </cell>
          <cell r="AA4757">
            <v>2262000</v>
          </cell>
          <cell r="AB4757">
            <v>16</v>
          </cell>
          <cell r="AC4757">
            <v>1632000</v>
          </cell>
        </row>
        <row r="4758">
          <cell r="X4758" t="str">
            <v>27.0104.1210</v>
          </cell>
          <cell r="Y4758" t="str">
            <v>37.8D14.1210</v>
          </cell>
          <cell r="Z4758">
            <v>0</v>
          </cell>
          <cell r="AA4758">
            <v>2262000</v>
          </cell>
          <cell r="AB4758">
            <v>16</v>
          </cell>
          <cell r="AC4758">
            <v>1632000</v>
          </cell>
        </row>
        <row r="4759">
          <cell r="X4759" t="str">
            <v>10.0418.0493</v>
          </cell>
          <cell r="Y4759" t="str">
            <v>37.8D05.0493</v>
          </cell>
          <cell r="Z4759">
            <v>2152000</v>
          </cell>
          <cell r="AA4759">
            <v>2709000</v>
          </cell>
          <cell r="AB4759">
            <v>15</v>
          </cell>
          <cell r="AC4759">
            <v>2290000</v>
          </cell>
        </row>
        <row r="4760">
          <cell r="X4760" t="str">
            <v>27.0105.1210</v>
          </cell>
          <cell r="Y4760" t="str">
            <v>37.8D14.1210</v>
          </cell>
          <cell r="Z4760">
            <v>0</v>
          </cell>
          <cell r="AA4760">
            <v>2262000</v>
          </cell>
          <cell r="AB4760">
            <v>16</v>
          </cell>
          <cell r="AC4760">
            <v>1632000</v>
          </cell>
        </row>
        <row r="4761">
          <cell r="X4761" t="str">
            <v>10.0509.0493</v>
          </cell>
          <cell r="Y4761" t="str">
            <v>37.8D05.0493</v>
          </cell>
          <cell r="Z4761">
            <v>1450000</v>
          </cell>
          <cell r="AA4761">
            <v>2709000</v>
          </cell>
          <cell r="AB4761">
            <v>15</v>
          </cell>
          <cell r="AC4761">
            <v>2290000</v>
          </cell>
        </row>
        <row r="4762">
          <cell r="X4762" t="str">
            <v>10.0617.0493</v>
          </cell>
          <cell r="Y4762" t="str">
            <v>37.8D05.0493</v>
          </cell>
          <cell r="Z4762">
            <v>1064000</v>
          </cell>
          <cell r="AA4762">
            <v>2709000</v>
          </cell>
          <cell r="AB4762">
            <v>15</v>
          </cell>
          <cell r="AC4762">
            <v>2290000</v>
          </cell>
        </row>
        <row r="4763">
          <cell r="X4763" t="str">
            <v>10.0616.0493</v>
          </cell>
          <cell r="Y4763" t="str">
            <v>37.8D05.0493</v>
          </cell>
          <cell r="Z4763">
            <v>1064000</v>
          </cell>
          <cell r="AA4763">
            <v>2709000</v>
          </cell>
          <cell r="AB4763">
            <v>0</v>
          </cell>
          <cell r="AC4763">
            <v>2290000</v>
          </cell>
        </row>
        <row r="4764">
          <cell r="X4764" t="str">
            <v>03.3282.0493</v>
          </cell>
          <cell r="Y4764" t="str">
            <v>37.8D05.0493</v>
          </cell>
          <cell r="Z4764">
            <v>1547000</v>
          </cell>
          <cell r="AA4764">
            <v>2709000</v>
          </cell>
          <cell r="AB4764">
            <v>0</v>
          </cell>
          <cell r="AC4764">
            <v>2290000</v>
          </cell>
        </row>
        <row r="4765">
          <cell r="X4765" t="str">
            <v>03.3458.0493</v>
          </cell>
          <cell r="Y4765" t="str">
            <v>37.8D05.0493</v>
          </cell>
          <cell r="Z4765">
            <v>2573000</v>
          </cell>
          <cell r="AA4765">
            <v>2709000</v>
          </cell>
          <cell r="AB4765">
            <v>0</v>
          </cell>
          <cell r="AC4765">
            <v>2290000</v>
          </cell>
        </row>
        <row r="4766">
          <cell r="X4766" t="str">
            <v>27.0109.1210</v>
          </cell>
          <cell r="Y4766" t="str">
            <v>37.8D14.1210</v>
          </cell>
          <cell r="Z4766">
            <v>0</v>
          </cell>
          <cell r="AA4766">
            <v>2262000</v>
          </cell>
          <cell r="AB4766">
            <v>16</v>
          </cell>
          <cell r="AC4766">
            <v>1632000</v>
          </cell>
        </row>
        <row r="4767">
          <cell r="X4767" t="str">
            <v>27.0116.1210</v>
          </cell>
          <cell r="Y4767" t="str">
            <v>37.8D14.1210</v>
          </cell>
          <cell r="Z4767">
            <v>0</v>
          </cell>
          <cell r="AA4767">
            <v>2262000</v>
          </cell>
          <cell r="AB4767">
            <v>16</v>
          </cell>
          <cell r="AC4767">
            <v>1632000</v>
          </cell>
        </row>
        <row r="4768">
          <cell r="X4768" t="str">
            <v>27.0146.1210</v>
          </cell>
          <cell r="Y4768" t="str">
            <v>37.8D14.1210</v>
          </cell>
          <cell r="Z4768">
            <v>0</v>
          </cell>
          <cell r="AA4768">
            <v>2262000</v>
          </cell>
          <cell r="AB4768">
            <v>16</v>
          </cell>
          <cell r="AC4768">
            <v>1632000</v>
          </cell>
        </row>
        <row r="4769">
          <cell r="X4769" t="str">
            <v>27.0236.1210</v>
          </cell>
          <cell r="Y4769" t="str">
            <v>37.8D14.1210</v>
          </cell>
          <cell r="Z4769">
            <v>0</v>
          </cell>
          <cell r="AA4769">
            <v>2262000</v>
          </cell>
          <cell r="AB4769">
            <v>16</v>
          </cell>
          <cell r="AC4769">
            <v>1632000</v>
          </cell>
        </row>
        <row r="4770">
          <cell r="X4770" t="str">
            <v>27.0262.1210</v>
          </cell>
          <cell r="Y4770" t="str">
            <v>37.8D14.1210</v>
          </cell>
          <cell r="Z4770">
            <v>0</v>
          </cell>
          <cell r="AA4770">
            <v>2262000</v>
          </cell>
          <cell r="AB4770">
            <v>16</v>
          </cell>
          <cell r="AC4770">
            <v>1632000</v>
          </cell>
        </row>
        <row r="4771">
          <cell r="X4771" t="str">
            <v>27.0336.1210</v>
          </cell>
          <cell r="Y4771" t="str">
            <v>37.8D14.1210</v>
          </cell>
          <cell r="Z4771">
            <v>0</v>
          </cell>
          <cell r="AA4771">
            <v>2262000</v>
          </cell>
          <cell r="AB4771">
            <v>16</v>
          </cell>
          <cell r="AC4771">
            <v>1632000</v>
          </cell>
        </row>
        <row r="4772">
          <cell r="X4772" t="str">
            <v>27.0337.1210</v>
          </cell>
          <cell r="Y4772" t="str">
            <v>37.8D14.1210</v>
          </cell>
          <cell r="Z4772">
            <v>0</v>
          </cell>
          <cell r="AA4772">
            <v>2262000</v>
          </cell>
          <cell r="AB4772">
            <v>16</v>
          </cell>
          <cell r="AC4772">
            <v>1632000</v>
          </cell>
        </row>
        <row r="4773">
          <cell r="X4773" t="str">
            <v>27.0370.1210</v>
          </cell>
          <cell r="Y4773" t="str">
            <v>37.8D14.1210</v>
          </cell>
          <cell r="Z4773">
            <v>0</v>
          </cell>
          <cell r="AA4773">
            <v>2262000</v>
          </cell>
          <cell r="AB4773">
            <v>16</v>
          </cell>
          <cell r="AC4773">
            <v>1632000</v>
          </cell>
        </row>
        <row r="4774">
          <cell r="X4774" t="str">
            <v>27.0388.1210</v>
          </cell>
          <cell r="Y4774" t="str">
            <v>37.8D14.1210</v>
          </cell>
          <cell r="Z4774">
            <v>0</v>
          </cell>
          <cell r="AA4774">
            <v>2262000</v>
          </cell>
          <cell r="AB4774">
            <v>16</v>
          </cell>
          <cell r="AC4774">
            <v>1632000</v>
          </cell>
        </row>
        <row r="4775">
          <cell r="X4775" t="str">
            <v>27.0400.1210</v>
          </cell>
          <cell r="Y4775" t="str">
            <v>37.8D14.1210</v>
          </cell>
          <cell r="Z4775">
            <v>0</v>
          </cell>
          <cell r="AA4775">
            <v>2262000</v>
          </cell>
          <cell r="AB4775">
            <v>16</v>
          </cell>
          <cell r="AC4775">
            <v>1632000</v>
          </cell>
        </row>
        <row r="4776">
          <cell r="X4776" t="str">
            <v>27.0401.1210</v>
          </cell>
          <cell r="Y4776" t="str">
            <v>37.8D14.1210</v>
          </cell>
          <cell r="Z4776">
            <v>0</v>
          </cell>
          <cell r="AA4776">
            <v>2262000</v>
          </cell>
          <cell r="AB4776">
            <v>16</v>
          </cell>
          <cell r="AC4776">
            <v>1632000</v>
          </cell>
        </row>
        <row r="4777">
          <cell r="X4777" t="str">
            <v>27.0402.1210</v>
          </cell>
          <cell r="Y4777" t="str">
            <v>37.8D14.1210</v>
          </cell>
          <cell r="Z4777">
            <v>0</v>
          </cell>
          <cell r="AA4777">
            <v>2262000</v>
          </cell>
          <cell r="AB4777">
            <v>16</v>
          </cell>
          <cell r="AC4777">
            <v>1632000</v>
          </cell>
        </row>
        <row r="4778">
          <cell r="X4778" t="str">
            <v>27.0410.1210</v>
          </cell>
          <cell r="Y4778" t="str">
            <v>37.8D14.1210</v>
          </cell>
          <cell r="Z4778">
            <v>0</v>
          </cell>
          <cell r="AA4778">
            <v>2262000</v>
          </cell>
          <cell r="AB4778">
            <v>16</v>
          </cell>
          <cell r="AC4778">
            <v>1632000</v>
          </cell>
        </row>
        <row r="4779">
          <cell r="X4779" t="str">
            <v>12.0278.0655</v>
          </cell>
          <cell r="Y4779" t="str">
            <v>37.8D06.0655</v>
          </cell>
          <cell r="Z4779">
            <v>0</v>
          </cell>
          <cell r="AA4779">
            <v>1868000</v>
          </cell>
          <cell r="AB4779">
            <v>2</v>
          </cell>
          <cell r="AC4779">
            <v>1639000</v>
          </cell>
        </row>
        <row r="4780">
          <cell r="X4780" t="str">
            <v>13.0143.0655</v>
          </cell>
          <cell r="Y4780" t="str">
            <v>37.8D06.0655</v>
          </cell>
          <cell r="Z4780">
            <v>0</v>
          </cell>
          <cell r="AA4780">
            <v>1868000</v>
          </cell>
          <cell r="AB4780">
            <v>2</v>
          </cell>
          <cell r="AC4780">
            <v>1639000</v>
          </cell>
        </row>
        <row r="4781">
          <cell r="X4781" t="str">
            <v>03.3896.0344</v>
          </cell>
          <cell r="Y4781" t="str">
            <v>37.8D03.0344</v>
          </cell>
          <cell r="Z4781">
            <v>0</v>
          </cell>
          <cell r="AA4781">
            <v>2167000</v>
          </cell>
          <cell r="AB4781">
            <v>11</v>
          </cell>
          <cell r="AC4781">
            <v>1653000</v>
          </cell>
        </row>
        <row r="4782">
          <cell r="X4782" t="str">
            <v>10.0016.0373</v>
          </cell>
          <cell r="Y4782" t="str">
            <v>37.8D05.0373</v>
          </cell>
          <cell r="Z4782">
            <v>1817000</v>
          </cell>
          <cell r="AA4782">
            <v>3981000</v>
          </cell>
          <cell r="AB4782">
            <v>0</v>
          </cell>
          <cell r="AC4782">
            <v>3504000</v>
          </cell>
        </row>
        <row r="4783">
          <cell r="X4783" t="str">
            <v>03.4142.0344</v>
          </cell>
          <cell r="Y4783" t="str">
            <v>37.8D03.0344</v>
          </cell>
          <cell r="Z4783">
            <v>0</v>
          </cell>
          <cell r="AA4783">
            <v>2167000</v>
          </cell>
          <cell r="AB4783">
            <v>11</v>
          </cell>
          <cell r="AC4783">
            <v>1653000</v>
          </cell>
        </row>
        <row r="4784">
          <cell r="X4784" t="str">
            <v>05.0052.0344</v>
          </cell>
          <cell r="Y4784" t="str">
            <v>37.8D03.0344</v>
          </cell>
          <cell r="Z4784">
            <v>0</v>
          </cell>
          <cell r="AA4784">
            <v>2167000</v>
          </cell>
          <cell r="AB4784">
            <v>11</v>
          </cell>
          <cell r="AC4784">
            <v>1653000</v>
          </cell>
        </row>
        <row r="4785">
          <cell r="X4785" t="str">
            <v>10.0148.0344</v>
          </cell>
          <cell r="Y4785" t="str">
            <v>37.8D03.0344</v>
          </cell>
          <cell r="Z4785">
            <v>0</v>
          </cell>
          <cell r="AA4785">
            <v>2167000</v>
          </cell>
          <cell r="AB4785">
            <v>11</v>
          </cell>
          <cell r="AC4785">
            <v>1653000</v>
          </cell>
        </row>
        <row r="4786">
          <cell r="X4786" t="str">
            <v>03.3443.0464</v>
          </cell>
          <cell r="Y4786" t="str">
            <v>37.8D05.0464</v>
          </cell>
          <cell r="Z4786">
            <v>1427000</v>
          </cell>
          <cell r="AA4786">
            <v>2563000</v>
          </cell>
          <cell r="AB4786">
            <v>21</v>
          </cell>
          <cell r="AC4786">
            <v>2220000</v>
          </cell>
        </row>
        <row r="4787">
          <cell r="X4787" t="str">
            <v>10.0149.0344</v>
          </cell>
          <cell r="Y4787" t="str">
            <v>37.8D03.0344</v>
          </cell>
          <cell r="Z4787">
            <v>0</v>
          </cell>
          <cell r="AA4787">
            <v>2167000</v>
          </cell>
          <cell r="AB4787">
            <v>11</v>
          </cell>
          <cell r="AC4787">
            <v>1653000</v>
          </cell>
        </row>
        <row r="4788">
          <cell r="X4788" t="str">
            <v>10.0150.0344</v>
          </cell>
          <cell r="Y4788" t="str">
            <v>37.8D03.0344</v>
          </cell>
          <cell r="Z4788">
            <v>0</v>
          </cell>
          <cell r="AA4788">
            <v>2167000</v>
          </cell>
          <cell r="AB4788">
            <v>11</v>
          </cell>
          <cell r="AC4788">
            <v>1653000</v>
          </cell>
        </row>
        <row r="4789">
          <cell r="X4789" t="str">
            <v>10.0832.0344</v>
          </cell>
          <cell r="Y4789" t="str">
            <v>37.8D03.0344</v>
          </cell>
          <cell r="Z4789">
            <v>0</v>
          </cell>
          <cell r="AA4789">
            <v>2167000</v>
          </cell>
          <cell r="AB4789">
            <v>11</v>
          </cell>
          <cell r="AC4789">
            <v>1653000</v>
          </cell>
        </row>
        <row r="4790">
          <cell r="X4790" t="str">
            <v>03.3498.0464</v>
          </cell>
          <cell r="Y4790" t="str">
            <v>37.8D05.0464</v>
          </cell>
          <cell r="Z4790">
            <v>1496000</v>
          </cell>
          <cell r="AA4790">
            <v>2563000</v>
          </cell>
          <cell r="AB4790">
            <v>21</v>
          </cell>
          <cell r="AC4790">
            <v>2220000</v>
          </cell>
        </row>
        <row r="4791">
          <cell r="X4791" t="str">
            <v>10.0833.0344</v>
          </cell>
          <cell r="Y4791" t="str">
            <v>37.8D03.0344</v>
          </cell>
          <cell r="Z4791">
            <v>0</v>
          </cell>
          <cell r="AA4791">
            <v>2167000</v>
          </cell>
          <cell r="AB4791">
            <v>11</v>
          </cell>
          <cell r="AC4791">
            <v>1653000</v>
          </cell>
        </row>
        <row r="4792">
          <cell r="X4792" t="str">
            <v>10.0834.0344</v>
          </cell>
          <cell r="Y4792" t="str">
            <v>37.8D03.0344</v>
          </cell>
          <cell r="Z4792">
            <v>0</v>
          </cell>
          <cell r="AA4792">
            <v>2167000</v>
          </cell>
          <cell r="AB4792">
            <v>11</v>
          </cell>
          <cell r="AC4792">
            <v>1653000</v>
          </cell>
        </row>
        <row r="4793">
          <cell r="X4793" t="str">
            <v>10.0965.0344</v>
          </cell>
          <cell r="Y4793" t="str">
            <v>37.8D03.0344</v>
          </cell>
          <cell r="Z4793">
            <v>0</v>
          </cell>
          <cell r="AA4793">
            <v>2167000</v>
          </cell>
          <cell r="AB4793">
            <v>11</v>
          </cell>
          <cell r="AC4793">
            <v>1653000</v>
          </cell>
        </row>
        <row r="4794">
          <cell r="X4794" t="str">
            <v>10.0642.0464</v>
          </cell>
          <cell r="Y4794" t="str">
            <v>37.8D05.0464</v>
          </cell>
          <cell r="Z4794">
            <v>2651000</v>
          </cell>
          <cell r="AA4794">
            <v>2563000</v>
          </cell>
          <cell r="AB4794">
            <v>21</v>
          </cell>
          <cell r="AC4794">
            <v>2220000</v>
          </cell>
        </row>
        <row r="4795">
          <cell r="X4795" t="str">
            <v>10.0643.0464</v>
          </cell>
          <cell r="Y4795" t="str">
            <v>37.8D05.0464</v>
          </cell>
          <cell r="Z4795">
            <v>2804000</v>
          </cell>
          <cell r="AA4795">
            <v>2563000</v>
          </cell>
          <cell r="AB4795">
            <v>21</v>
          </cell>
          <cell r="AC4795">
            <v>2220000</v>
          </cell>
        </row>
        <row r="4796">
          <cell r="X4796" t="str">
            <v>10.0644.0464</v>
          </cell>
          <cell r="Y4796" t="str">
            <v>37.8D05.0464</v>
          </cell>
          <cell r="Z4796">
            <v>2816000</v>
          </cell>
          <cell r="AA4796">
            <v>2563000</v>
          </cell>
          <cell r="AB4796">
            <v>21</v>
          </cell>
          <cell r="AC4796">
            <v>2220000</v>
          </cell>
        </row>
        <row r="4797">
          <cell r="X4797" t="str">
            <v>10.0976.0344</v>
          </cell>
          <cell r="Y4797" t="str">
            <v>37.8D03.0344</v>
          </cell>
          <cell r="Z4797">
            <v>0</v>
          </cell>
          <cell r="AA4797">
            <v>2167000</v>
          </cell>
          <cell r="AB4797">
            <v>11</v>
          </cell>
          <cell r="AC4797">
            <v>1653000</v>
          </cell>
        </row>
        <row r="4798">
          <cell r="X4798" t="str">
            <v>02.0089.0108</v>
          </cell>
          <cell r="Y4798" t="str">
            <v>37.8B00.0108</v>
          </cell>
          <cell r="Z4798">
            <v>0</v>
          </cell>
          <cell r="AA4798">
            <v>1873000</v>
          </cell>
          <cell r="AB4798">
            <v>1</v>
          </cell>
          <cell r="AC4798">
            <v>1695000</v>
          </cell>
        </row>
        <row r="4799">
          <cell r="X4799" t="str">
            <v>27.0092.1196</v>
          </cell>
          <cell r="Y4799" t="str">
            <v>37.8D12.1196</v>
          </cell>
          <cell r="Z4799">
            <v>0</v>
          </cell>
          <cell r="AA4799">
            <v>2061000</v>
          </cell>
          <cell r="AB4799">
            <v>40</v>
          </cell>
          <cell r="AC4799">
            <v>1700000</v>
          </cell>
        </row>
        <row r="4800">
          <cell r="X4800" t="str">
            <v>27.0093.1196</v>
          </cell>
          <cell r="Y4800" t="str">
            <v>37.8D12.1196</v>
          </cell>
          <cell r="Z4800">
            <v>0</v>
          </cell>
          <cell r="AA4800">
            <v>2061000</v>
          </cell>
          <cell r="AB4800">
            <v>40</v>
          </cell>
          <cell r="AC4800">
            <v>1700000</v>
          </cell>
        </row>
        <row r="4801">
          <cell r="X4801" t="str">
            <v>03.3489.0464</v>
          </cell>
          <cell r="Y4801" t="str">
            <v>37.8D05.0464</v>
          </cell>
          <cell r="Z4801">
            <v>1041000</v>
          </cell>
          <cell r="AA4801">
            <v>2563000</v>
          </cell>
          <cell r="AB4801">
            <v>0</v>
          </cell>
          <cell r="AC4801">
            <v>2220000</v>
          </cell>
        </row>
        <row r="4802">
          <cell r="X4802" t="str">
            <v>10.0453.0464</v>
          </cell>
          <cell r="Y4802" t="str">
            <v>37.8D05.0464</v>
          </cell>
          <cell r="Z4802">
            <v>1700000</v>
          </cell>
          <cell r="AA4802">
            <v>2563000</v>
          </cell>
          <cell r="AB4802">
            <v>0</v>
          </cell>
          <cell r="AC4802">
            <v>2220000</v>
          </cell>
        </row>
        <row r="4803">
          <cell r="X4803" t="str">
            <v>03.3460.0464</v>
          </cell>
          <cell r="Y4803" t="str">
            <v>37.8D05.0464</v>
          </cell>
          <cell r="Z4803">
            <v>2636000</v>
          </cell>
          <cell r="AA4803">
            <v>2563000</v>
          </cell>
          <cell r="AB4803">
            <v>0</v>
          </cell>
          <cell r="AC4803">
            <v>2220000</v>
          </cell>
        </row>
        <row r="4804">
          <cell r="X4804" t="str">
            <v>27.0140.1196</v>
          </cell>
          <cell r="Y4804" t="str">
            <v>37.8D12.1196</v>
          </cell>
          <cell r="Z4804">
            <v>0</v>
          </cell>
          <cell r="AA4804">
            <v>2061000</v>
          </cell>
          <cell r="AB4804">
            <v>40</v>
          </cell>
          <cell r="AC4804">
            <v>1700000</v>
          </cell>
        </row>
        <row r="4805">
          <cell r="X4805" t="str">
            <v>27.0166.1196</v>
          </cell>
          <cell r="Y4805" t="str">
            <v>37.8D12.1196</v>
          </cell>
          <cell r="Z4805">
            <v>0</v>
          </cell>
          <cell r="AA4805">
            <v>2061000</v>
          </cell>
          <cell r="AB4805">
            <v>40</v>
          </cell>
          <cell r="AC4805">
            <v>1700000</v>
          </cell>
        </row>
        <row r="4806">
          <cell r="X4806" t="str">
            <v>27.0167.1196</v>
          </cell>
          <cell r="Y4806" t="str">
            <v>37.8D12.1196</v>
          </cell>
          <cell r="Z4806">
            <v>0</v>
          </cell>
          <cell r="AA4806">
            <v>2061000</v>
          </cell>
          <cell r="AB4806">
            <v>40</v>
          </cell>
          <cell r="AC4806">
            <v>1700000</v>
          </cell>
        </row>
        <row r="4807">
          <cell r="X4807" t="str">
            <v>27.0173.1196</v>
          </cell>
          <cell r="Y4807" t="str">
            <v>37.8D12.1196</v>
          </cell>
          <cell r="Z4807">
            <v>0</v>
          </cell>
          <cell r="AA4807">
            <v>2061000</v>
          </cell>
          <cell r="AB4807">
            <v>40</v>
          </cell>
          <cell r="AC4807">
            <v>1700000</v>
          </cell>
        </row>
        <row r="4808">
          <cell r="X4808" t="str">
            <v>27.0212.1196</v>
          </cell>
          <cell r="Y4808" t="str">
            <v>37.8D12.1196</v>
          </cell>
          <cell r="Z4808">
            <v>0</v>
          </cell>
          <cell r="AA4808">
            <v>2061000</v>
          </cell>
          <cell r="AB4808">
            <v>40</v>
          </cell>
          <cell r="AC4808">
            <v>1700000</v>
          </cell>
        </row>
        <row r="4809">
          <cell r="X4809" t="str">
            <v>03.1560.0812</v>
          </cell>
          <cell r="Y4809" t="str">
            <v>37.8D07.0812</v>
          </cell>
          <cell r="Z4809">
            <v>825000</v>
          </cell>
          <cell r="AA4809">
            <v>1950000</v>
          </cell>
          <cell r="AB4809">
            <v>4</v>
          </cell>
          <cell r="AC4809">
            <v>1882000</v>
          </cell>
        </row>
        <row r="4810">
          <cell r="X4810" t="str">
            <v>03.1563.0812</v>
          </cell>
          <cell r="Y4810" t="str">
            <v>37.8D07.0812</v>
          </cell>
          <cell r="Z4810">
            <v>825000</v>
          </cell>
          <cell r="AA4810">
            <v>1950000</v>
          </cell>
          <cell r="AB4810">
            <v>4</v>
          </cell>
          <cell r="AC4810">
            <v>1882000</v>
          </cell>
        </row>
        <row r="4811">
          <cell r="X4811" t="str">
            <v>03.1565.0812</v>
          </cell>
          <cell r="Y4811" t="str">
            <v>37.8D07.0812</v>
          </cell>
          <cell r="Z4811">
            <v>825000</v>
          </cell>
          <cell r="AA4811">
            <v>1950000</v>
          </cell>
          <cell r="AB4811">
            <v>4</v>
          </cell>
          <cell r="AC4811">
            <v>1882000</v>
          </cell>
        </row>
        <row r="4812">
          <cell r="X4812" t="str">
            <v>14.0046.0812</v>
          </cell>
          <cell r="Y4812" t="str">
            <v>37.8D07.0812</v>
          </cell>
          <cell r="Z4812">
            <v>825000</v>
          </cell>
          <cell r="AA4812">
            <v>1950000</v>
          </cell>
          <cell r="AB4812">
            <v>4</v>
          </cell>
          <cell r="AC4812">
            <v>1882000</v>
          </cell>
        </row>
        <row r="4813">
          <cell r="X4813" t="str">
            <v>27.0260.1196</v>
          </cell>
          <cell r="Y4813" t="str">
            <v>37.8D12.1196</v>
          </cell>
          <cell r="Z4813">
            <v>0</v>
          </cell>
          <cell r="AA4813">
            <v>2061000</v>
          </cell>
          <cell r="AB4813">
            <v>40</v>
          </cell>
          <cell r="AC4813">
            <v>1700000</v>
          </cell>
        </row>
        <row r="4814">
          <cell r="X4814" t="str">
            <v>27.0261.1196</v>
          </cell>
          <cell r="Y4814" t="str">
            <v>37.8D12.1196</v>
          </cell>
          <cell r="Z4814">
            <v>0</v>
          </cell>
          <cell r="AA4814">
            <v>2061000</v>
          </cell>
          <cell r="AB4814">
            <v>40</v>
          </cell>
          <cell r="AC4814">
            <v>1700000</v>
          </cell>
        </row>
        <row r="4815">
          <cell r="X4815" t="str">
            <v>27.0263.1196</v>
          </cell>
          <cell r="Y4815" t="str">
            <v>37.8D12.1196</v>
          </cell>
          <cell r="Z4815">
            <v>0</v>
          </cell>
          <cell r="AA4815">
            <v>2061000</v>
          </cell>
          <cell r="AB4815">
            <v>40</v>
          </cell>
          <cell r="AC4815">
            <v>1700000</v>
          </cell>
        </row>
        <row r="4816">
          <cell r="X4816" t="str">
            <v>27.0264.1196</v>
          </cell>
          <cell r="Y4816" t="str">
            <v>37.8D12.1196</v>
          </cell>
          <cell r="Z4816">
            <v>0</v>
          </cell>
          <cell r="AA4816">
            <v>2061000</v>
          </cell>
          <cell r="AB4816">
            <v>40</v>
          </cell>
          <cell r="AC4816">
            <v>1700000</v>
          </cell>
        </row>
        <row r="4817">
          <cell r="X4817" t="str">
            <v>27.0274.1196</v>
          </cell>
          <cell r="Y4817" t="str">
            <v>37.8D12.1196</v>
          </cell>
          <cell r="Z4817">
            <v>0</v>
          </cell>
          <cell r="AA4817">
            <v>2061000</v>
          </cell>
          <cell r="AB4817">
            <v>40</v>
          </cell>
          <cell r="AC4817">
            <v>1700000</v>
          </cell>
        </row>
        <row r="4818">
          <cell r="X4818" t="str">
            <v>27.0292.1196</v>
          </cell>
          <cell r="Y4818" t="str">
            <v>37.8D12.1196</v>
          </cell>
          <cell r="Z4818">
            <v>0</v>
          </cell>
          <cell r="AA4818">
            <v>2061000</v>
          </cell>
          <cell r="AB4818">
            <v>40</v>
          </cell>
          <cell r="AC4818">
            <v>1700000</v>
          </cell>
        </row>
        <row r="4819">
          <cell r="X4819" t="str">
            <v>27.0293.1196</v>
          </cell>
          <cell r="Y4819" t="str">
            <v>37.8D12.1196</v>
          </cell>
          <cell r="Z4819">
            <v>0</v>
          </cell>
          <cell r="AA4819">
            <v>2061000</v>
          </cell>
          <cell r="AB4819">
            <v>40</v>
          </cell>
          <cell r="AC4819">
            <v>1700000</v>
          </cell>
        </row>
        <row r="4820">
          <cell r="X4820" t="str">
            <v>27.0294.1196</v>
          </cell>
          <cell r="Y4820" t="str">
            <v>37.8D12.1196</v>
          </cell>
          <cell r="Z4820">
            <v>0</v>
          </cell>
          <cell r="AA4820">
            <v>2061000</v>
          </cell>
          <cell r="AB4820">
            <v>40</v>
          </cell>
          <cell r="AC4820">
            <v>1700000</v>
          </cell>
        </row>
        <row r="4821">
          <cell r="X4821" t="str">
            <v>27.0295.1196</v>
          </cell>
          <cell r="Y4821" t="str">
            <v>37.8D12.1196</v>
          </cell>
          <cell r="Z4821">
            <v>0</v>
          </cell>
          <cell r="AA4821">
            <v>2061000</v>
          </cell>
          <cell r="AB4821">
            <v>40</v>
          </cell>
          <cell r="AC4821">
            <v>1700000</v>
          </cell>
        </row>
        <row r="4822">
          <cell r="X4822" t="str">
            <v>27.0297.1196</v>
          </cell>
          <cell r="Y4822" t="str">
            <v>37.8D12.1196</v>
          </cell>
          <cell r="Z4822">
            <v>0</v>
          </cell>
          <cell r="AA4822">
            <v>2061000</v>
          </cell>
          <cell r="AB4822">
            <v>40</v>
          </cell>
          <cell r="AC4822">
            <v>1700000</v>
          </cell>
        </row>
        <row r="4823">
          <cell r="X4823" t="str">
            <v>27.0300.1196</v>
          </cell>
          <cell r="Y4823" t="str">
            <v>37.8D12.1196</v>
          </cell>
          <cell r="Z4823">
            <v>0</v>
          </cell>
          <cell r="AA4823">
            <v>2061000</v>
          </cell>
          <cell r="AB4823">
            <v>40</v>
          </cell>
          <cell r="AC4823">
            <v>1700000</v>
          </cell>
        </row>
        <row r="4824">
          <cell r="X4824" t="str">
            <v>27.0307.1196</v>
          </cell>
          <cell r="Y4824" t="str">
            <v>37.8D12.1196</v>
          </cell>
          <cell r="Z4824">
            <v>0</v>
          </cell>
          <cell r="AA4824">
            <v>2061000</v>
          </cell>
          <cell r="AB4824">
            <v>40</v>
          </cell>
          <cell r="AC4824">
            <v>1700000</v>
          </cell>
        </row>
        <row r="4825">
          <cell r="X4825" t="str">
            <v>27.0313.1196</v>
          </cell>
          <cell r="Y4825" t="str">
            <v>37.8D12.1196</v>
          </cell>
          <cell r="Z4825">
            <v>0</v>
          </cell>
          <cell r="AA4825">
            <v>2061000</v>
          </cell>
          <cell r="AB4825">
            <v>40</v>
          </cell>
          <cell r="AC4825">
            <v>1700000</v>
          </cell>
        </row>
        <row r="4826">
          <cell r="X4826" t="str">
            <v>27.0314.1196</v>
          </cell>
          <cell r="Y4826" t="str">
            <v>37.8D12.1196</v>
          </cell>
          <cell r="Z4826">
            <v>0</v>
          </cell>
          <cell r="AA4826">
            <v>2061000</v>
          </cell>
          <cell r="AB4826">
            <v>40</v>
          </cell>
          <cell r="AC4826">
            <v>1700000</v>
          </cell>
        </row>
        <row r="4827">
          <cell r="X4827" t="str">
            <v>27.0315.1196</v>
          </cell>
          <cell r="Y4827" t="str">
            <v>37.8D12.1196</v>
          </cell>
          <cell r="Z4827">
            <v>0</v>
          </cell>
          <cell r="AA4827">
            <v>2061000</v>
          </cell>
          <cell r="AB4827">
            <v>40</v>
          </cell>
          <cell r="AC4827">
            <v>1700000</v>
          </cell>
        </row>
        <row r="4828">
          <cell r="X4828" t="str">
            <v>27.0316.1196</v>
          </cell>
          <cell r="Y4828" t="str">
            <v>37.8D12.1196</v>
          </cell>
          <cell r="Z4828">
            <v>0</v>
          </cell>
          <cell r="AA4828">
            <v>2061000</v>
          </cell>
          <cell r="AB4828">
            <v>40</v>
          </cell>
          <cell r="AC4828">
            <v>1700000</v>
          </cell>
        </row>
        <row r="4829">
          <cell r="X4829" t="str">
            <v>27.0328.1196</v>
          </cell>
          <cell r="Y4829" t="str">
            <v>37.8D12.1196</v>
          </cell>
          <cell r="Z4829">
            <v>0</v>
          </cell>
          <cell r="AA4829">
            <v>2061000</v>
          </cell>
          <cell r="AB4829">
            <v>40</v>
          </cell>
          <cell r="AC4829">
            <v>1700000</v>
          </cell>
        </row>
        <row r="4830">
          <cell r="X4830" t="str">
            <v>27.0330.1196</v>
          </cell>
          <cell r="Y4830" t="str">
            <v>37.8D12.1196</v>
          </cell>
          <cell r="Z4830">
            <v>0</v>
          </cell>
          <cell r="AA4830">
            <v>2061000</v>
          </cell>
          <cell r="AB4830">
            <v>40</v>
          </cell>
          <cell r="AC4830">
            <v>1700000</v>
          </cell>
        </row>
        <row r="4831">
          <cell r="X4831" t="str">
            <v>27.0331.1196</v>
          </cell>
          <cell r="Y4831" t="str">
            <v>37.8D12.1196</v>
          </cell>
          <cell r="Z4831">
            <v>0</v>
          </cell>
          <cell r="AA4831">
            <v>2061000</v>
          </cell>
          <cell r="AB4831">
            <v>40</v>
          </cell>
          <cell r="AC4831">
            <v>1700000</v>
          </cell>
        </row>
        <row r="4832">
          <cell r="X4832" t="str">
            <v>27.0332.1196</v>
          </cell>
          <cell r="Y4832" t="str">
            <v>37.8D12.1196</v>
          </cell>
          <cell r="Z4832">
            <v>0</v>
          </cell>
          <cell r="AA4832">
            <v>2061000</v>
          </cell>
          <cell r="AB4832">
            <v>40</v>
          </cell>
          <cell r="AC4832">
            <v>1700000</v>
          </cell>
        </row>
        <row r="4833">
          <cell r="X4833" t="str">
            <v>27.0353.1196</v>
          </cell>
          <cell r="Y4833" t="str">
            <v>37.8D12.1196</v>
          </cell>
          <cell r="Z4833">
            <v>0</v>
          </cell>
          <cell r="AA4833">
            <v>2061000</v>
          </cell>
          <cell r="AB4833">
            <v>40</v>
          </cell>
          <cell r="AC4833">
            <v>1700000</v>
          </cell>
        </row>
        <row r="4834">
          <cell r="X4834" t="str">
            <v>27.0354.1196</v>
          </cell>
          <cell r="Y4834" t="str">
            <v>37.8D12.1196</v>
          </cell>
          <cell r="Z4834">
            <v>0</v>
          </cell>
          <cell r="AA4834">
            <v>2061000</v>
          </cell>
          <cell r="AB4834">
            <v>40</v>
          </cell>
          <cell r="AC4834">
            <v>1700000</v>
          </cell>
        </row>
        <row r="4835">
          <cell r="X4835" t="str">
            <v>27.0355.1196</v>
          </cell>
          <cell r="Y4835" t="str">
            <v>37.8D12.1196</v>
          </cell>
          <cell r="Z4835">
            <v>0</v>
          </cell>
          <cell r="AA4835">
            <v>2061000</v>
          </cell>
          <cell r="AB4835">
            <v>40</v>
          </cell>
          <cell r="AC4835">
            <v>1700000</v>
          </cell>
        </row>
        <row r="4836">
          <cell r="X4836" t="str">
            <v>27.0372.1196</v>
          </cell>
          <cell r="Y4836" t="str">
            <v>37.8D12.1196</v>
          </cell>
          <cell r="Z4836">
            <v>0</v>
          </cell>
          <cell r="AA4836">
            <v>2061000</v>
          </cell>
          <cell r="AB4836">
            <v>40</v>
          </cell>
          <cell r="AC4836">
            <v>1700000</v>
          </cell>
        </row>
        <row r="4837">
          <cell r="X4837" t="str">
            <v>27.0389.1196</v>
          </cell>
          <cell r="Y4837" t="str">
            <v>37.8D12.1196</v>
          </cell>
          <cell r="Z4837">
            <v>0</v>
          </cell>
          <cell r="AA4837">
            <v>2061000</v>
          </cell>
          <cell r="AB4837">
            <v>40</v>
          </cell>
          <cell r="AC4837">
            <v>1700000</v>
          </cell>
        </row>
        <row r="4838">
          <cell r="X4838" t="str">
            <v>27.0393.1196</v>
          </cell>
          <cell r="Y4838" t="str">
            <v>37.8D12.1196</v>
          </cell>
          <cell r="Z4838">
            <v>0</v>
          </cell>
          <cell r="AA4838">
            <v>2061000</v>
          </cell>
          <cell r="AB4838">
            <v>40</v>
          </cell>
          <cell r="AC4838">
            <v>1700000</v>
          </cell>
        </row>
        <row r="4839">
          <cell r="X4839" t="str">
            <v>03.3661.0548</v>
          </cell>
          <cell r="Y4839" t="str">
            <v>37.8D05.0548</v>
          </cell>
          <cell r="Z4839">
            <v>1311000</v>
          </cell>
          <cell r="AA4839">
            <v>3850000</v>
          </cell>
          <cell r="AB4839">
            <v>0</v>
          </cell>
          <cell r="AC4839">
            <v>3391000</v>
          </cell>
        </row>
        <row r="4840">
          <cell r="X4840" t="str">
            <v>03.3669.0548</v>
          </cell>
          <cell r="Y4840" t="str">
            <v>37.8D05.0548</v>
          </cell>
          <cell r="Z4840">
            <v>2151000</v>
          </cell>
          <cell r="AA4840">
            <v>3850000</v>
          </cell>
          <cell r="AB4840">
            <v>0</v>
          </cell>
          <cell r="AC4840">
            <v>3391000</v>
          </cell>
        </row>
        <row r="4841">
          <cell r="X4841" t="str">
            <v>03.1637.0813</v>
          </cell>
          <cell r="Y4841" t="str">
            <v>37.8D07.0813</v>
          </cell>
          <cell r="Z4841">
            <v>770000</v>
          </cell>
          <cell r="AA4841">
            <v>1460000</v>
          </cell>
          <cell r="AB4841">
            <v>0</v>
          </cell>
          <cell r="AC4841">
            <v>1282000</v>
          </cell>
        </row>
        <row r="4842">
          <cell r="X4842" t="str">
            <v>03.1638.0813</v>
          </cell>
          <cell r="Y4842" t="str">
            <v>37.8D07.0813</v>
          </cell>
          <cell r="Z4842">
            <v>770000</v>
          </cell>
          <cell r="AA4842">
            <v>1460000</v>
          </cell>
          <cell r="AB4842">
            <v>0</v>
          </cell>
          <cell r="AC4842">
            <v>1282000</v>
          </cell>
        </row>
        <row r="4843">
          <cell r="X4843" t="str">
            <v>14.0151.0813</v>
          </cell>
          <cell r="Y4843" t="str">
            <v>37.8D07.0813</v>
          </cell>
          <cell r="Z4843">
            <v>770000</v>
          </cell>
          <cell r="AA4843">
            <v>1460000</v>
          </cell>
          <cell r="AB4843">
            <v>0</v>
          </cell>
          <cell r="AC4843">
            <v>1282000</v>
          </cell>
        </row>
        <row r="4844">
          <cell r="X4844" t="str">
            <v>14.0152.0813</v>
          </cell>
          <cell r="Y4844" t="str">
            <v>37.8D07.0813</v>
          </cell>
          <cell r="Z4844">
            <v>770000</v>
          </cell>
          <cell r="AA4844">
            <v>1460000</v>
          </cell>
          <cell r="AB4844">
            <v>0</v>
          </cell>
          <cell r="AC4844">
            <v>1282000</v>
          </cell>
        </row>
        <row r="4845">
          <cell r="X4845" t="str">
            <v>14.0153.0813</v>
          </cell>
          <cell r="Y4845" t="str">
            <v>37.8D07.0813</v>
          </cell>
          <cell r="Z4845">
            <v>770000</v>
          </cell>
          <cell r="AA4845">
            <v>1460000</v>
          </cell>
          <cell r="AB4845">
            <v>0</v>
          </cell>
          <cell r="AC4845">
            <v>1282000</v>
          </cell>
        </row>
        <row r="4846">
          <cell r="X4846" t="str">
            <v>27.0404.1196</v>
          </cell>
          <cell r="Y4846" t="str">
            <v>37.8D12.1196</v>
          </cell>
          <cell r="Z4846">
            <v>0</v>
          </cell>
          <cell r="AA4846">
            <v>2061000</v>
          </cell>
          <cell r="AB4846">
            <v>40</v>
          </cell>
          <cell r="AC4846">
            <v>1700000</v>
          </cell>
        </row>
        <row r="4847">
          <cell r="X4847" t="str">
            <v>27.0414.1196</v>
          </cell>
          <cell r="Y4847" t="str">
            <v>37.8D12.1196</v>
          </cell>
          <cell r="Z4847">
            <v>0</v>
          </cell>
          <cell r="AA4847">
            <v>2061000</v>
          </cell>
          <cell r="AB4847">
            <v>40</v>
          </cell>
          <cell r="AC4847">
            <v>1700000</v>
          </cell>
        </row>
        <row r="4848">
          <cell r="X4848" t="str">
            <v>27.0418.1196</v>
          </cell>
          <cell r="Y4848" t="str">
            <v>37.8D12.1196</v>
          </cell>
          <cell r="Z4848">
            <v>0</v>
          </cell>
          <cell r="AA4848">
            <v>2061000</v>
          </cell>
          <cell r="AB4848">
            <v>40</v>
          </cell>
          <cell r="AC4848">
            <v>1700000</v>
          </cell>
        </row>
        <row r="4849">
          <cell r="X4849" t="str">
            <v>27.0451.1196</v>
          </cell>
          <cell r="Y4849" t="str">
            <v>37.8D12.1196</v>
          </cell>
          <cell r="Z4849">
            <v>0</v>
          </cell>
          <cell r="AA4849">
            <v>2061000</v>
          </cell>
          <cell r="AB4849">
            <v>40</v>
          </cell>
          <cell r="AC4849">
            <v>1700000</v>
          </cell>
        </row>
        <row r="4850">
          <cell r="X4850" t="str">
            <v>27.0454.1196</v>
          </cell>
          <cell r="Y4850" t="str">
            <v>37.8D12.1196</v>
          </cell>
          <cell r="Z4850">
            <v>0</v>
          </cell>
          <cell r="AA4850">
            <v>2061000</v>
          </cell>
          <cell r="AB4850">
            <v>40</v>
          </cell>
          <cell r="AC4850">
            <v>1700000</v>
          </cell>
        </row>
        <row r="4851">
          <cell r="X4851" t="str">
            <v>27.0455.1196</v>
          </cell>
          <cell r="Y4851" t="str">
            <v>37.8D12.1196</v>
          </cell>
          <cell r="Z4851">
            <v>0</v>
          </cell>
          <cell r="AA4851">
            <v>2061000</v>
          </cell>
          <cell r="AB4851">
            <v>40</v>
          </cell>
          <cell r="AC4851">
            <v>1700000</v>
          </cell>
        </row>
        <row r="4852">
          <cell r="X4852" t="str">
            <v>27.0456.1196</v>
          </cell>
          <cell r="Y4852" t="str">
            <v>37.8D12.1196</v>
          </cell>
          <cell r="Z4852">
            <v>0</v>
          </cell>
          <cell r="AA4852">
            <v>2061000</v>
          </cell>
          <cell r="AB4852">
            <v>40</v>
          </cell>
          <cell r="AC4852">
            <v>1700000</v>
          </cell>
        </row>
        <row r="4853">
          <cell r="X4853" t="str">
            <v>22.0063.1405</v>
          </cell>
          <cell r="Y4853" t="str">
            <v>37.1E01.1405</v>
          </cell>
          <cell r="Z4853">
            <v>0</v>
          </cell>
          <cell r="AA4853">
            <v>1761000</v>
          </cell>
          <cell r="AB4853">
            <v>1</v>
          </cell>
          <cell r="AC4853">
            <v>1711000</v>
          </cell>
        </row>
        <row r="4854">
          <cell r="X4854" t="str">
            <v>22.0064.1406</v>
          </cell>
          <cell r="Y4854" t="str">
            <v>37.1E01.1406</v>
          </cell>
          <cell r="Z4854">
            <v>0</v>
          </cell>
          <cell r="AA4854">
            <v>1761000</v>
          </cell>
          <cell r="AB4854">
            <v>1</v>
          </cell>
          <cell r="AC4854">
            <v>1711000</v>
          </cell>
        </row>
        <row r="4855">
          <cell r="X4855" t="str">
            <v>02.0020.1816</v>
          </cell>
          <cell r="Y4855" t="str">
            <v>37.3F00.1816</v>
          </cell>
          <cell r="Z4855">
            <v>0</v>
          </cell>
          <cell r="AA4855">
            <v>1900000</v>
          </cell>
          <cell r="AB4855">
            <v>4</v>
          </cell>
          <cell r="AC4855">
            <v>1728000</v>
          </cell>
        </row>
        <row r="4856">
          <cell r="X4856" t="str">
            <v>02.0123.1816</v>
          </cell>
          <cell r="Y4856" t="str">
            <v>37.3F00.1816</v>
          </cell>
          <cell r="Z4856">
            <v>0</v>
          </cell>
          <cell r="AA4856">
            <v>1900000</v>
          </cell>
          <cell r="AB4856">
            <v>4</v>
          </cell>
          <cell r="AC4856">
            <v>1728000</v>
          </cell>
        </row>
        <row r="4857">
          <cell r="X4857" t="str">
            <v>18.0671.1816</v>
          </cell>
          <cell r="Y4857" t="str">
            <v>37.3F00.1816</v>
          </cell>
          <cell r="Z4857">
            <v>0</v>
          </cell>
          <cell r="AA4857">
            <v>1900000</v>
          </cell>
          <cell r="AB4857">
            <v>4</v>
          </cell>
          <cell r="AC4857">
            <v>1728000</v>
          </cell>
        </row>
        <row r="4858">
          <cell r="X4858" t="str">
            <v>21.0001.1816</v>
          </cell>
          <cell r="Y4858" t="str">
            <v>37.3F00.1816</v>
          </cell>
          <cell r="Z4858">
            <v>0</v>
          </cell>
          <cell r="AA4858">
            <v>1900000</v>
          </cell>
          <cell r="AB4858">
            <v>4</v>
          </cell>
          <cell r="AC4858">
            <v>1728000</v>
          </cell>
        </row>
        <row r="4859">
          <cell r="X4859" t="str">
            <v>11.0019.1102</v>
          </cell>
          <cell r="Y4859" t="str">
            <v>37.8D10.1102</v>
          </cell>
          <cell r="Z4859">
            <v>0</v>
          </cell>
          <cell r="AA4859">
            <v>2151000</v>
          </cell>
          <cell r="AB4859">
            <v>2</v>
          </cell>
          <cell r="AC4859">
            <v>1749000</v>
          </cell>
        </row>
        <row r="4860">
          <cell r="X4860" t="str">
            <v>11.0022.1102</v>
          </cell>
          <cell r="Y4860" t="str">
            <v>37.8D10.1102</v>
          </cell>
          <cell r="Z4860">
            <v>0</v>
          </cell>
          <cell r="AA4860">
            <v>2151000</v>
          </cell>
          <cell r="AB4860">
            <v>2</v>
          </cell>
          <cell r="AC4860">
            <v>1749000</v>
          </cell>
        </row>
        <row r="4861">
          <cell r="X4861" t="str">
            <v>17.0129.1785</v>
          </cell>
          <cell r="Y4861" t="str">
            <v>37.3F00.1785</v>
          </cell>
          <cell r="Z4861">
            <v>0</v>
          </cell>
          <cell r="AA4861">
            <v>1896000</v>
          </cell>
          <cell r="AB4861">
            <v>1</v>
          </cell>
          <cell r="AC4861">
            <v>1756000</v>
          </cell>
        </row>
        <row r="4862">
          <cell r="X4862" t="str">
            <v>24.0199.1630</v>
          </cell>
          <cell r="Y4862" t="str">
            <v>37.1E04.1630</v>
          </cell>
          <cell r="Z4862">
            <v>0</v>
          </cell>
          <cell r="AA4862">
            <v>1810000</v>
          </cell>
          <cell r="AB4862">
            <v>1</v>
          </cell>
          <cell r="AC4862">
            <v>1760000</v>
          </cell>
        </row>
        <row r="4863">
          <cell r="X4863" t="str">
            <v>03.2064.1079</v>
          </cell>
          <cell r="Y4863" t="str">
            <v>37.8D09.1079</v>
          </cell>
          <cell r="Z4863">
            <v>0</v>
          </cell>
          <cell r="AA4863">
            <v>2303000</v>
          </cell>
          <cell r="AB4863">
            <v>2</v>
          </cell>
          <cell r="AC4863">
            <v>1768000</v>
          </cell>
        </row>
        <row r="4864">
          <cell r="X4864" t="str">
            <v>16.0294.1079</v>
          </cell>
          <cell r="Y4864" t="str">
            <v>37.8D09.1079</v>
          </cell>
          <cell r="Z4864">
            <v>0</v>
          </cell>
          <cell r="AA4864">
            <v>2303000</v>
          </cell>
          <cell r="AB4864">
            <v>2</v>
          </cell>
          <cell r="AC4864">
            <v>1768000</v>
          </cell>
        </row>
        <row r="4865">
          <cell r="X4865" t="str">
            <v>02.0066.0171</v>
          </cell>
          <cell r="Y4865" t="str">
            <v>37.8B00.0171</v>
          </cell>
          <cell r="Z4865">
            <v>0</v>
          </cell>
          <cell r="AA4865">
            <v>1872000</v>
          </cell>
          <cell r="AB4865">
            <v>11</v>
          </cell>
          <cell r="AC4865">
            <v>1775000</v>
          </cell>
        </row>
        <row r="4866">
          <cell r="X4866" t="str">
            <v>02.0434.0171</v>
          </cell>
          <cell r="Y4866" t="str">
            <v>37.8B00.0171</v>
          </cell>
          <cell r="Z4866">
            <v>0</v>
          </cell>
          <cell r="AA4866">
            <v>1872000</v>
          </cell>
          <cell r="AB4866">
            <v>11</v>
          </cell>
          <cell r="AC4866">
            <v>1775000</v>
          </cell>
        </row>
        <row r="4867">
          <cell r="X4867" t="str">
            <v>18.0636.0171</v>
          </cell>
          <cell r="Y4867" t="str">
            <v>37.8B00.0171</v>
          </cell>
          <cell r="Z4867">
            <v>0</v>
          </cell>
          <cell r="AA4867">
            <v>1872000</v>
          </cell>
          <cell r="AB4867">
            <v>11</v>
          </cell>
          <cell r="AC4867">
            <v>1775000</v>
          </cell>
        </row>
        <row r="4868">
          <cell r="X4868" t="str">
            <v>18.0637.0171</v>
          </cell>
          <cell r="Y4868" t="str">
            <v>37.8B00.0171</v>
          </cell>
          <cell r="Z4868">
            <v>0</v>
          </cell>
          <cell r="AA4868">
            <v>1872000</v>
          </cell>
          <cell r="AB4868">
            <v>11</v>
          </cell>
          <cell r="AC4868">
            <v>1775000</v>
          </cell>
        </row>
        <row r="4869">
          <cell r="X4869" t="str">
            <v>18.0638.0171</v>
          </cell>
          <cell r="Y4869" t="str">
            <v>37.8B00.0171</v>
          </cell>
          <cell r="Z4869">
            <v>0</v>
          </cell>
          <cell r="AA4869">
            <v>1872000</v>
          </cell>
          <cell r="AB4869">
            <v>11</v>
          </cell>
          <cell r="AC4869">
            <v>1775000</v>
          </cell>
        </row>
        <row r="4870">
          <cell r="X4870" t="str">
            <v>18.0640.0171</v>
          </cell>
          <cell r="Y4870" t="str">
            <v>37.8B00.0171</v>
          </cell>
          <cell r="Z4870">
            <v>0</v>
          </cell>
          <cell r="AA4870">
            <v>1872000</v>
          </cell>
          <cell r="AB4870">
            <v>11</v>
          </cell>
          <cell r="AC4870">
            <v>1775000</v>
          </cell>
        </row>
        <row r="4871">
          <cell r="X4871" t="str">
            <v>18.0641.0171</v>
          </cell>
          <cell r="Y4871" t="str">
            <v>37.8B00.0171</v>
          </cell>
          <cell r="Z4871">
            <v>0</v>
          </cell>
          <cell r="AA4871">
            <v>1872000</v>
          </cell>
          <cell r="AB4871">
            <v>11</v>
          </cell>
          <cell r="AC4871">
            <v>1775000</v>
          </cell>
        </row>
        <row r="4872">
          <cell r="X4872" t="str">
            <v>18.0642.0171</v>
          </cell>
          <cell r="Y4872" t="str">
            <v>37.8B00.0171</v>
          </cell>
          <cell r="Z4872">
            <v>0</v>
          </cell>
          <cell r="AA4872">
            <v>1872000</v>
          </cell>
          <cell r="AB4872">
            <v>11</v>
          </cell>
          <cell r="AC4872">
            <v>1775000</v>
          </cell>
        </row>
        <row r="4873">
          <cell r="X4873" t="str">
            <v>18.0644.0171</v>
          </cell>
          <cell r="Y4873" t="str">
            <v>37.8B00.0171</v>
          </cell>
          <cell r="Z4873">
            <v>0</v>
          </cell>
          <cell r="AA4873">
            <v>1872000</v>
          </cell>
          <cell r="AB4873">
            <v>11</v>
          </cell>
          <cell r="AC4873">
            <v>1775000</v>
          </cell>
        </row>
        <row r="4874">
          <cell r="X4874" t="str">
            <v>18.0645.0171</v>
          </cell>
          <cell r="Y4874" t="str">
            <v>37.8B00.0171</v>
          </cell>
          <cell r="Z4874">
            <v>0</v>
          </cell>
          <cell r="AA4874">
            <v>1872000</v>
          </cell>
          <cell r="AB4874">
            <v>11</v>
          </cell>
          <cell r="AC4874">
            <v>1775000</v>
          </cell>
        </row>
        <row r="4875">
          <cell r="X4875" t="str">
            <v>18.0646.0171</v>
          </cell>
          <cell r="Y4875" t="str">
            <v>37.8B00.0171</v>
          </cell>
          <cell r="Z4875">
            <v>0</v>
          </cell>
          <cell r="AA4875">
            <v>1872000</v>
          </cell>
          <cell r="AB4875">
            <v>11</v>
          </cell>
          <cell r="AC4875">
            <v>1775000</v>
          </cell>
        </row>
        <row r="4876">
          <cell r="X4876" t="str">
            <v>11.0025.1106</v>
          </cell>
          <cell r="Y4876" t="str">
            <v>37.8D10.1106</v>
          </cell>
          <cell r="Z4876">
            <v>0</v>
          </cell>
          <cell r="AA4876">
            <v>2180000</v>
          </cell>
          <cell r="AB4876">
            <v>2</v>
          </cell>
          <cell r="AC4876">
            <v>1778000</v>
          </cell>
        </row>
        <row r="4877">
          <cell r="X4877" t="str">
            <v>11.0028.1106</v>
          </cell>
          <cell r="Y4877" t="str">
            <v>37.8D10.1106</v>
          </cell>
          <cell r="Z4877">
            <v>0</v>
          </cell>
          <cell r="AA4877">
            <v>2180000</v>
          </cell>
          <cell r="AB4877">
            <v>2</v>
          </cell>
          <cell r="AC4877">
            <v>1778000</v>
          </cell>
        </row>
        <row r="4878">
          <cell r="X4878" t="str">
            <v>07.0219.1144</v>
          </cell>
          <cell r="Y4878" t="str">
            <v>37.8D10.1144</v>
          </cell>
          <cell r="Z4878">
            <v>0</v>
          </cell>
          <cell r="AA4878">
            <v>2319000</v>
          </cell>
          <cell r="AB4878">
            <v>4</v>
          </cell>
          <cell r="AC4878">
            <v>1784000</v>
          </cell>
        </row>
        <row r="4879">
          <cell r="X4879" t="str">
            <v>03.3246.0411</v>
          </cell>
          <cell r="Y4879" t="str">
            <v>37.8D05.0411</v>
          </cell>
          <cell r="Z4879">
            <v>1615000</v>
          </cell>
          <cell r="AA4879">
            <v>6404000</v>
          </cell>
          <cell r="AB4879">
            <v>0</v>
          </cell>
          <cell r="AC4879">
            <v>5449000</v>
          </cell>
        </row>
        <row r="4880">
          <cell r="X4880" t="str">
            <v>03.3252.0411</v>
          </cell>
          <cell r="Y4880" t="str">
            <v>37.8D05.0411</v>
          </cell>
          <cell r="Z4880">
            <v>2762000</v>
          </cell>
          <cell r="AA4880">
            <v>6404000</v>
          </cell>
          <cell r="AB4880">
            <v>0</v>
          </cell>
          <cell r="AC4880">
            <v>5449000</v>
          </cell>
        </row>
        <row r="4881">
          <cell r="X4881" t="str">
            <v>03.3250.0411</v>
          </cell>
          <cell r="Y4881" t="str">
            <v>37.8D05.0411</v>
          </cell>
          <cell r="Z4881">
            <v>2798000</v>
          </cell>
          <cell r="AA4881">
            <v>6404000</v>
          </cell>
          <cell r="AB4881">
            <v>0</v>
          </cell>
          <cell r="AC4881">
            <v>5449000</v>
          </cell>
        </row>
        <row r="4882">
          <cell r="X4882" t="str">
            <v>03.1532.0814</v>
          </cell>
          <cell r="Y4882" t="str">
            <v>37.8D07.0814</v>
          </cell>
          <cell r="Z4882">
            <v>440000</v>
          </cell>
          <cell r="AA4882">
            <v>1723000</v>
          </cell>
          <cell r="AB4882">
            <v>0</v>
          </cell>
          <cell r="AC4882">
            <v>1380000</v>
          </cell>
        </row>
        <row r="4883">
          <cell r="X4883" t="str">
            <v>13.0182.0814</v>
          </cell>
          <cell r="Y4883" t="str">
            <v>37.8D07.0814</v>
          </cell>
          <cell r="Z4883">
            <v>440000</v>
          </cell>
          <cell r="AA4883">
            <v>1723000</v>
          </cell>
          <cell r="AB4883">
            <v>0</v>
          </cell>
          <cell r="AC4883">
            <v>1380000</v>
          </cell>
        </row>
        <row r="4884">
          <cell r="X4884" t="str">
            <v>14.0011.0814</v>
          </cell>
          <cell r="Y4884" t="str">
            <v>37.8D07.0814</v>
          </cell>
          <cell r="Z4884">
            <v>440000</v>
          </cell>
          <cell r="AA4884">
            <v>1723000</v>
          </cell>
          <cell r="AB4884">
            <v>0</v>
          </cell>
          <cell r="AC4884">
            <v>1380000</v>
          </cell>
        </row>
        <row r="4885">
          <cell r="X4885" t="str">
            <v>07.0220.1144</v>
          </cell>
          <cell r="Y4885" t="str">
            <v>37.8D10.1144</v>
          </cell>
          <cell r="Z4885">
            <v>0</v>
          </cell>
          <cell r="AA4885">
            <v>2319000</v>
          </cell>
          <cell r="AB4885">
            <v>4</v>
          </cell>
          <cell r="AC4885">
            <v>1784000</v>
          </cell>
        </row>
        <row r="4886">
          <cell r="X4886" t="str">
            <v>11.0159.1144</v>
          </cell>
          <cell r="Y4886" t="str">
            <v>37.8D10.1144</v>
          </cell>
          <cell r="Z4886">
            <v>0</v>
          </cell>
          <cell r="AA4886">
            <v>2319000</v>
          </cell>
          <cell r="AB4886">
            <v>4</v>
          </cell>
          <cell r="AC4886">
            <v>1784000</v>
          </cell>
        </row>
        <row r="4887">
          <cell r="X4887" t="str">
            <v>11.0161.1144</v>
          </cell>
          <cell r="Y4887" t="str">
            <v>37.8D10.1144</v>
          </cell>
          <cell r="Z4887">
            <v>0</v>
          </cell>
          <cell r="AA4887">
            <v>2319000</v>
          </cell>
          <cell r="AB4887">
            <v>4</v>
          </cell>
          <cell r="AC4887">
            <v>1784000</v>
          </cell>
        </row>
        <row r="4888">
          <cell r="X4888" t="str">
            <v>02.0088.0107</v>
          </cell>
          <cell r="Y4888" t="str">
            <v>37.8B00.0107</v>
          </cell>
          <cell r="Z4888">
            <v>0</v>
          </cell>
          <cell r="AA4888">
            <v>1973000</v>
          </cell>
          <cell r="AB4888">
            <v>3</v>
          </cell>
          <cell r="AC4888">
            <v>1795000</v>
          </cell>
        </row>
        <row r="4889">
          <cell r="X4889" t="str">
            <v>02.0461.0107</v>
          </cell>
          <cell r="Y4889" t="str">
            <v>37.8B00.0107</v>
          </cell>
          <cell r="Z4889">
            <v>0</v>
          </cell>
          <cell r="AA4889">
            <v>1973000</v>
          </cell>
          <cell r="AB4889">
            <v>3</v>
          </cell>
          <cell r="AC4889">
            <v>1795000</v>
          </cell>
        </row>
        <row r="4890">
          <cell r="X4890" t="str">
            <v>03.2315.0107</v>
          </cell>
          <cell r="Y4890" t="str">
            <v>37.8B00.0107</v>
          </cell>
          <cell r="Z4890">
            <v>0</v>
          </cell>
          <cell r="AA4890">
            <v>1973000</v>
          </cell>
          <cell r="AB4890">
            <v>3</v>
          </cell>
          <cell r="AC4890">
            <v>1795000</v>
          </cell>
        </row>
        <row r="4891">
          <cell r="X4891" t="str">
            <v>12.0053.1189</v>
          </cell>
          <cell r="Y4891" t="str">
            <v>37.8D11.1189</v>
          </cell>
          <cell r="Z4891">
            <v>0</v>
          </cell>
          <cell r="AA4891">
            <v>2536000</v>
          </cell>
          <cell r="AB4891">
            <v>11</v>
          </cell>
          <cell r="AC4891">
            <v>1797000</v>
          </cell>
        </row>
        <row r="4892">
          <cell r="X4892" t="str">
            <v>12.0054.1189</v>
          </cell>
          <cell r="Y4892" t="str">
            <v>37.8D11.1189</v>
          </cell>
          <cell r="Z4892">
            <v>0</v>
          </cell>
          <cell r="AA4892">
            <v>2536000</v>
          </cell>
          <cell r="AB4892">
            <v>11</v>
          </cell>
          <cell r="AC4892">
            <v>1797000</v>
          </cell>
        </row>
        <row r="4893">
          <cell r="X4893" t="str">
            <v>12.0141.1189</v>
          </cell>
          <cell r="Y4893" t="str">
            <v>37.8D11.1189</v>
          </cell>
          <cell r="Z4893">
            <v>0</v>
          </cell>
          <cell r="AA4893">
            <v>2536000</v>
          </cell>
          <cell r="AB4893">
            <v>11</v>
          </cell>
          <cell r="AC4893">
            <v>1797000</v>
          </cell>
        </row>
        <row r="4894">
          <cell r="X4894" t="str">
            <v>12.0318.1189</v>
          </cell>
          <cell r="Y4894" t="str">
            <v>37.8D11.1189</v>
          </cell>
          <cell r="Z4894">
            <v>0</v>
          </cell>
          <cell r="AA4894">
            <v>2536000</v>
          </cell>
          <cell r="AB4894">
            <v>11</v>
          </cell>
          <cell r="AC4894">
            <v>1797000</v>
          </cell>
        </row>
        <row r="4895">
          <cell r="X4895" t="str">
            <v>12.0331.1189</v>
          </cell>
          <cell r="Y4895" t="str">
            <v>37.8D11.1189</v>
          </cell>
          <cell r="Z4895">
            <v>0</v>
          </cell>
          <cell r="AA4895">
            <v>2536000</v>
          </cell>
          <cell r="AB4895">
            <v>11</v>
          </cell>
          <cell r="AC4895">
            <v>1797000</v>
          </cell>
        </row>
        <row r="4896">
          <cell r="X4896" t="str">
            <v>12.0332.1189</v>
          </cell>
          <cell r="Y4896" t="str">
            <v>37.8D11.1189</v>
          </cell>
          <cell r="Z4896">
            <v>0</v>
          </cell>
          <cell r="AA4896">
            <v>2536000</v>
          </cell>
          <cell r="AB4896">
            <v>11</v>
          </cell>
          <cell r="AC4896">
            <v>1797000</v>
          </cell>
        </row>
        <row r="4897">
          <cell r="X4897" t="str">
            <v>03.2005.1055</v>
          </cell>
          <cell r="Y4897" t="str">
            <v>37.8D09.1055</v>
          </cell>
          <cell r="Z4897">
            <v>0</v>
          </cell>
          <cell r="AA4897">
            <v>2335000</v>
          </cell>
          <cell r="AB4897">
            <v>2</v>
          </cell>
          <cell r="AC4897">
            <v>1800000</v>
          </cell>
        </row>
        <row r="4898">
          <cell r="X4898" t="str">
            <v>10.0350.0434</v>
          </cell>
          <cell r="Y4898" t="str">
            <v>37.8D05.0434</v>
          </cell>
          <cell r="Z4898">
            <v>1551000</v>
          </cell>
          <cell r="AA4898">
            <v>3963000</v>
          </cell>
          <cell r="AB4898">
            <v>0</v>
          </cell>
          <cell r="AC4898">
            <v>3327000</v>
          </cell>
        </row>
        <row r="4899">
          <cell r="X4899" t="str">
            <v>10.0373.0434</v>
          </cell>
          <cell r="Y4899" t="str">
            <v>37.8D05.0434</v>
          </cell>
          <cell r="Z4899">
            <v>2272000</v>
          </cell>
          <cell r="AA4899">
            <v>3963000</v>
          </cell>
          <cell r="AB4899">
            <v>0</v>
          </cell>
          <cell r="AC4899">
            <v>3327000</v>
          </cell>
        </row>
        <row r="4900">
          <cell r="X4900" t="str">
            <v>16.0314.1055</v>
          </cell>
          <cell r="Y4900" t="str">
            <v>37.8D09.1055</v>
          </cell>
          <cell r="Z4900">
            <v>0</v>
          </cell>
          <cell r="AA4900">
            <v>2335000</v>
          </cell>
          <cell r="AB4900">
            <v>2</v>
          </cell>
          <cell r="AC4900">
            <v>1800000</v>
          </cell>
        </row>
        <row r="4901">
          <cell r="X4901" t="str">
            <v>03.2236.1085</v>
          </cell>
          <cell r="Y4901" t="str">
            <v>37.8D09.1085</v>
          </cell>
          <cell r="Z4901">
            <v>0</v>
          </cell>
          <cell r="AA4901">
            <v>2335000</v>
          </cell>
          <cell r="AB4901">
            <v>3</v>
          </cell>
          <cell r="AC4901">
            <v>1800000</v>
          </cell>
        </row>
        <row r="4902">
          <cell r="X4902" t="str">
            <v>15.0336.1085</v>
          </cell>
          <cell r="Y4902" t="str">
            <v>37.8D09.1085</v>
          </cell>
          <cell r="Z4902">
            <v>0</v>
          </cell>
          <cell r="AA4902">
            <v>2335000</v>
          </cell>
          <cell r="AB4902">
            <v>3</v>
          </cell>
          <cell r="AC4902">
            <v>1800000</v>
          </cell>
        </row>
        <row r="4903">
          <cell r="X4903" t="str">
            <v>28.0130.1085</v>
          </cell>
          <cell r="Y4903" t="str">
            <v>37.8D09.1085</v>
          </cell>
          <cell r="Z4903">
            <v>0</v>
          </cell>
          <cell r="AA4903">
            <v>2335000</v>
          </cell>
          <cell r="AB4903">
            <v>3</v>
          </cell>
          <cell r="AC4903">
            <v>1800000</v>
          </cell>
        </row>
        <row r="4904">
          <cell r="X4904" t="str">
            <v>03.3400.0632</v>
          </cell>
          <cell r="Y4904" t="str">
            <v>37.8D06.0632</v>
          </cell>
          <cell r="Z4904">
            <v>0</v>
          </cell>
          <cell r="AA4904">
            <v>2147000</v>
          </cell>
          <cell r="AB4904">
            <v>3</v>
          </cell>
          <cell r="AC4904">
            <v>1804000</v>
          </cell>
        </row>
        <row r="4905">
          <cell r="X4905" t="str">
            <v>10.0571.0632</v>
          </cell>
          <cell r="Y4905" t="str">
            <v>37.8D06.0632</v>
          </cell>
          <cell r="Z4905">
            <v>0</v>
          </cell>
          <cell r="AA4905">
            <v>2147000</v>
          </cell>
          <cell r="AB4905">
            <v>3</v>
          </cell>
          <cell r="AC4905">
            <v>1804000</v>
          </cell>
        </row>
        <row r="4906">
          <cell r="X4906" t="str">
            <v>13.0032.0632</v>
          </cell>
          <cell r="Y4906" t="str">
            <v>37.8D06.0632</v>
          </cell>
          <cell r="Z4906">
            <v>0</v>
          </cell>
          <cell r="AA4906">
            <v>2147000</v>
          </cell>
          <cell r="AB4906">
            <v>3</v>
          </cell>
          <cell r="AC4906">
            <v>1804000</v>
          </cell>
        </row>
        <row r="4907">
          <cell r="X4907" t="str">
            <v>05.0062.0338</v>
          </cell>
          <cell r="Y4907" t="str">
            <v>37.8D03.0338</v>
          </cell>
          <cell r="Z4907">
            <v>0</v>
          </cell>
          <cell r="AA4907">
            <v>2317000</v>
          </cell>
          <cell r="AB4907">
            <v>1</v>
          </cell>
          <cell r="AC4907">
            <v>1804000</v>
          </cell>
        </row>
        <row r="4908">
          <cell r="X4908" t="str">
            <v>03.3341.0495</v>
          </cell>
          <cell r="Y4908" t="str">
            <v>37.8D05.0495</v>
          </cell>
          <cell r="Z4908">
            <v>1100000</v>
          </cell>
          <cell r="AA4908">
            <v>2153000</v>
          </cell>
          <cell r="AB4908">
            <v>3</v>
          </cell>
          <cell r="AC4908">
            <v>1810000</v>
          </cell>
        </row>
        <row r="4909">
          <cell r="X4909" t="str">
            <v>10.0552.0495</v>
          </cell>
          <cell r="Y4909" t="str">
            <v>37.8D05.0495</v>
          </cell>
          <cell r="Z4909">
            <v>1100000</v>
          </cell>
          <cell r="AA4909">
            <v>2153000</v>
          </cell>
          <cell r="AB4909">
            <v>3</v>
          </cell>
          <cell r="AC4909">
            <v>1810000</v>
          </cell>
        </row>
        <row r="4910">
          <cell r="X4910" t="str">
            <v>10.0553.0495</v>
          </cell>
          <cell r="Y4910" t="str">
            <v>37.8D05.0495</v>
          </cell>
          <cell r="Z4910">
            <v>1100000</v>
          </cell>
          <cell r="AA4910">
            <v>2153000</v>
          </cell>
          <cell r="AB4910">
            <v>3</v>
          </cell>
          <cell r="AC4910">
            <v>1810000</v>
          </cell>
        </row>
        <row r="4911">
          <cell r="X4911" t="str">
            <v>10.0742.0539</v>
          </cell>
          <cell r="Y4911" t="str">
            <v>37.8D05.0539</v>
          </cell>
          <cell r="Z4911">
            <v>0</v>
          </cell>
          <cell r="AA4911">
            <v>2039000</v>
          </cell>
          <cell r="AB4911">
            <v>2</v>
          </cell>
          <cell r="AC4911">
            <v>1810000</v>
          </cell>
        </row>
        <row r="4912">
          <cell r="X4912" t="str">
            <v>10.0939.0539</v>
          </cell>
          <cell r="Y4912" t="str">
            <v>37.8D05.0539</v>
          </cell>
          <cell r="Z4912">
            <v>0</v>
          </cell>
          <cell r="AA4912">
            <v>2039000</v>
          </cell>
          <cell r="AB4912">
            <v>2</v>
          </cell>
          <cell r="AC4912">
            <v>1810000</v>
          </cell>
        </row>
        <row r="4913">
          <cell r="X4913" t="str">
            <v>03.2028.1066</v>
          </cell>
          <cell r="Y4913" t="str">
            <v>37.8D09.1066</v>
          </cell>
          <cell r="Z4913">
            <v>1485000</v>
          </cell>
          <cell r="AA4913">
            <v>2843000</v>
          </cell>
          <cell r="AB4913">
            <v>8</v>
          </cell>
          <cell r="AC4913">
            <v>2500000</v>
          </cell>
        </row>
        <row r="4914">
          <cell r="X4914" t="str">
            <v>03.2029.1066</v>
          </cell>
          <cell r="Y4914" t="str">
            <v>37.8D09.1066</v>
          </cell>
          <cell r="Z4914">
            <v>1485000</v>
          </cell>
          <cell r="AA4914">
            <v>2843000</v>
          </cell>
          <cell r="AB4914">
            <v>8</v>
          </cell>
          <cell r="AC4914">
            <v>2500000</v>
          </cell>
        </row>
        <row r="4915">
          <cell r="X4915" t="str">
            <v>03.2030.1066</v>
          </cell>
          <cell r="Y4915" t="str">
            <v>37.8D09.1066</v>
          </cell>
          <cell r="Z4915">
            <v>1485000</v>
          </cell>
          <cell r="AA4915">
            <v>2843000</v>
          </cell>
          <cell r="AB4915">
            <v>8</v>
          </cell>
          <cell r="AC4915">
            <v>2500000</v>
          </cell>
        </row>
        <row r="4916">
          <cell r="X4916" t="str">
            <v>03.2031.1066</v>
          </cell>
          <cell r="Y4916" t="str">
            <v>37.8D09.1066</v>
          </cell>
          <cell r="Z4916">
            <v>1485000</v>
          </cell>
          <cell r="AA4916">
            <v>2843000</v>
          </cell>
          <cell r="AB4916">
            <v>8</v>
          </cell>
          <cell r="AC4916">
            <v>2500000</v>
          </cell>
        </row>
        <row r="4917">
          <cell r="X4917" t="str">
            <v>16.0277.1066</v>
          </cell>
          <cell r="Y4917" t="str">
            <v>37.8D09.1066</v>
          </cell>
          <cell r="Z4917">
            <v>1485000</v>
          </cell>
          <cell r="AA4917">
            <v>2843000</v>
          </cell>
          <cell r="AB4917">
            <v>8</v>
          </cell>
          <cell r="AC4917">
            <v>2500000</v>
          </cell>
        </row>
        <row r="4918">
          <cell r="X4918" t="str">
            <v>16.0278.1066</v>
          </cell>
          <cell r="Y4918" t="str">
            <v>37.8D09.1066</v>
          </cell>
          <cell r="Z4918">
            <v>1485000</v>
          </cell>
          <cell r="AA4918">
            <v>2843000</v>
          </cell>
          <cell r="AB4918">
            <v>8</v>
          </cell>
          <cell r="AC4918">
            <v>2500000</v>
          </cell>
        </row>
        <row r="4919">
          <cell r="X4919" t="str">
            <v>16.0279.1066</v>
          </cell>
          <cell r="Y4919" t="str">
            <v>37.8D09.1066</v>
          </cell>
          <cell r="Z4919">
            <v>1485000</v>
          </cell>
          <cell r="AA4919">
            <v>2843000</v>
          </cell>
          <cell r="AB4919">
            <v>8</v>
          </cell>
          <cell r="AC4919">
            <v>2500000</v>
          </cell>
        </row>
        <row r="4920">
          <cell r="X4920" t="str">
            <v>16.0280.1066</v>
          </cell>
          <cell r="Y4920" t="str">
            <v>37.8D09.1066</v>
          </cell>
          <cell r="Z4920">
            <v>1485000</v>
          </cell>
          <cell r="AA4920">
            <v>2843000</v>
          </cell>
          <cell r="AB4920">
            <v>8</v>
          </cell>
          <cell r="AC4920">
            <v>2500000</v>
          </cell>
        </row>
        <row r="4921">
          <cell r="X4921" t="str">
            <v>03.1976.1067</v>
          </cell>
          <cell r="Y4921" t="str">
            <v>37.8D09.1067</v>
          </cell>
          <cell r="Z4921">
            <v>1375000</v>
          </cell>
          <cell r="AA4921">
            <v>2643000</v>
          </cell>
          <cell r="AB4921">
            <v>10</v>
          </cell>
          <cell r="AC4921">
            <v>2300000</v>
          </cell>
        </row>
        <row r="4922">
          <cell r="X4922" t="str">
            <v>03.1977.1067</v>
          </cell>
          <cell r="Y4922" t="str">
            <v>37.8D09.1067</v>
          </cell>
          <cell r="Z4922">
            <v>1375000</v>
          </cell>
          <cell r="AA4922">
            <v>2643000</v>
          </cell>
          <cell r="AB4922">
            <v>10</v>
          </cell>
          <cell r="AC4922">
            <v>2300000</v>
          </cell>
        </row>
        <row r="4923">
          <cell r="X4923" t="str">
            <v>03.1978.1067</v>
          </cell>
          <cell r="Y4923" t="str">
            <v>37.8D09.1067</v>
          </cell>
          <cell r="Z4923">
            <v>1375000</v>
          </cell>
          <cell r="AA4923">
            <v>2643000</v>
          </cell>
          <cell r="AB4923">
            <v>10</v>
          </cell>
          <cell r="AC4923">
            <v>2300000</v>
          </cell>
        </row>
        <row r="4924">
          <cell r="X4924" t="str">
            <v>03.1979.1067</v>
          </cell>
          <cell r="Y4924" t="str">
            <v>37.8D09.1067</v>
          </cell>
          <cell r="Z4924">
            <v>1375000</v>
          </cell>
          <cell r="AA4924">
            <v>2643000</v>
          </cell>
          <cell r="AB4924">
            <v>10</v>
          </cell>
          <cell r="AC4924">
            <v>2300000</v>
          </cell>
        </row>
        <row r="4925">
          <cell r="X4925" t="str">
            <v>03.1980.1067</v>
          </cell>
          <cell r="Y4925" t="str">
            <v>37.8D09.1067</v>
          </cell>
          <cell r="Z4925">
            <v>1375000</v>
          </cell>
          <cell r="AA4925">
            <v>2643000</v>
          </cell>
          <cell r="AB4925">
            <v>10</v>
          </cell>
          <cell r="AC4925">
            <v>2300000</v>
          </cell>
        </row>
        <row r="4926">
          <cell r="X4926" t="str">
            <v>16.0242.1067</v>
          </cell>
          <cell r="Y4926" t="str">
            <v>37.8D09.1067</v>
          </cell>
          <cell r="Z4926">
            <v>1375000</v>
          </cell>
          <cell r="AA4926">
            <v>2643000</v>
          </cell>
          <cell r="AB4926">
            <v>10</v>
          </cell>
          <cell r="AC4926">
            <v>2300000</v>
          </cell>
        </row>
        <row r="4927">
          <cell r="X4927" t="str">
            <v>16.0243.1067</v>
          </cell>
          <cell r="Y4927" t="str">
            <v>37.8D09.1067</v>
          </cell>
          <cell r="Z4927">
            <v>1375000</v>
          </cell>
          <cell r="AA4927">
            <v>2643000</v>
          </cell>
          <cell r="AB4927">
            <v>10</v>
          </cell>
          <cell r="AC4927">
            <v>2300000</v>
          </cell>
        </row>
        <row r="4928">
          <cell r="X4928" t="str">
            <v>16.0244.1067</v>
          </cell>
          <cell r="Y4928" t="str">
            <v>37.8D09.1067</v>
          </cell>
          <cell r="Z4928">
            <v>1375000</v>
          </cell>
          <cell r="AA4928">
            <v>2643000</v>
          </cell>
          <cell r="AB4928">
            <v>10</v>
          </cell>
          <cell r="AC4928">
            <v>2300000</v>
          </cell>
        </row>
        <row r="4929">
          <cell r="X4929" t="str">
            <v>16.0245.1067</v>
          </cell>
          <cell r="Y4929" t="str">
            <v>37.8D09.1067</v>
          </cell>
          <cell r="Z4929">
            <v>1375000</v>
          </cell>
          <cell r="AA4929">
            <v>2643000</v>
          </cell>
          <cell r="AB4929">
            <v>10</v>
          </cell>
          <cell r="AC4929">
            <v>2300000</v>
          </cell>
        </row>
        <row r="4930">
          <cell r="X4930" t="str">
            <v>16.0246.1067</v>
          </cell>
          <cell r="Y4930" t="str">
            <v>37.8D09.1067</v>
          </cell>
          <cell r="Z4930">
            <v>1375000</v>
          </cell>
          <cell r="AA4930">
            <v>2643000</v>
          </cell>
          <cell r="AB4930">
            <v>10</v>
          </cell>
          <cell r="AC4930">
            <v>2300000</v>
          </cell>
        </row>
        <row r="4931">
          <cell r="X4931" t="str">
            <v>03.2018.1068</v>
          </cell>
          <cell r="Y4931" t="str">
            <v>37.8D09.1068</v>
          </cell>
          <cell r="Z4931">
            <v>1320000</v>
          </cell>
          <cell r="AA4931">
            <v>2543000</v>
          </cell>
          <cell r="AB4931">
            <v>12</v>
          </cell>
          <cell r="AC4931">
            <v>2200000</v>
          </cell>
        </row>
        <row r="4932">
          <cell r="X4932" t="str">
            <v>03.2019.1068</v>
          </cell>
          <cell r="Y4932" t="str">
            <v>37.8D09.1068</v>
          </cell>
          <cell r="Z4932">
            <v>1320000</v>
          </cell>
          <cell r="AA4932">
            <v>2543000</v>
          </cell>
          <cell r="AB4932">
            <v>12</v>
          </cell>
          <cell r="AC4932">
            <v>2200000</v>
          </cell>
        </row>
        <row r="4933">
          <cell r="X4933" t="str">
            <v>03.2020.1068</v>
          </cell>
          <cell r="Y4933" t="str">
            <v>37.8D09.1068</v>
          </cell>
          <cell r="Z4933">
            <v>1320000</v>
          </cell>
          <cell r="AA4933">
            <v>2543000</v>
          </cell>
          <cell r="AB4933">
            <v>12</v>
          </cell>
          <cell r="AC4933">
            <v>2200000</v>
          </cell>
        </row>
        <row r="4934">
          <cell r="X4934" t="str">
            <v>03.2021.1068</v>
          </cell>
          <cell r="Y4934" t="str">
            <v>37.8D09.1068</v>
          </cell>
          <cell r="Z4934">
            <v>1320000</v>
          </cell>
          <cell r="AA4934">
            <v>2543000</v>
          </cell>
          <cell r="AB4934">
            <v>12</v>
          </cell>
          <cell r="AC4934">
            <v>2200000</v>
          </cell>
        </row>
        <row r="4935">
          <cell r="X4935" t="str">
            <v>03.2058.1068</v>
          </cell>
          <cell r="Y4935" t="str">
            <v>37.8D09.1068</v>
          </cell>
          <cell r="Z4935">
            <v>1320000</v>
          </cell>
          <cell r="AA4935">
            <v>2543000</v>
          </cell>
          <cell r="AB4935">
            <v>12</v>
          </cell>
          <cell r="AC4935">
            <v>2200000</v>
          </cell>
        </row>
        <row r="4936">
          <cell r="X4936" t="str">
            <v>03.2059.1068</v>
          </cell>
          <cell r="Y4936" t="str">
            <v>37.8D09.1068</v>
          </cell>
          <cell r="Z4936">
            <v>1320000</v>
          </cell>
          <cell r="AA4936">
            <v>2543000</v>
          </cell>
          <cell r="AB4936">
            <v>12</v>
          </cell>
          <cell r="AC4936">
            <v>2200000</v>
          </cell>
        </row>
        <row r="4937">
          <cell r="X4937" t="str">
            <v>16.0268.1068</v>
          </cell>
          <cell r="Y4937" t="str">
            <v>37.8D09.1068</v>
          </cell>
          <cell r="Z4937">
            <v>1320000</v>
          </cell>
          <cell r="AA4937">
            <v>2543000</v>
          </cell>
          <cell r="AB4937">
            <v>12</v>
          </cell>
          <cell r="AC4937">
            <v>2200000</v>
          </cell>
        </row>
        <row r="4938">
          <cell r="X4938" t="str">
            <v>16.0269.1068</v>
          </cell>
          <cell r="Y4938" t="str">
            <v>37.8D09.1068</v>
          </cell>
          <cell r="Z4938">
            <v>1320000</v>
          </cell>
          <cell r="AA4938">
            <v>2543000</v>
          </cell>
          <cell r="AB4938">
            <v>12</v>
          </cell>
          <cell r="AC4938">
            <v>2200000</v>
          </cell>
        </row>
        <row r="4939">
          <cell r="X4939" t="str">
            <v>16.0270.1068</v>
          </cell>
          <cell r="Y4939" t="str">
            <v>37.8D09.1068</v>
          </cell>
          <cell r="Z4939">
            <v>1320000</v>
          </cell>
          <cell r="AA4939">
            <v>2543000</v>
          </cell>
          <cell r="AB4939">
            <v>12</v>
          </cell>
          <cell r="AC4939">
            <v>2200000</v>
          </cell>
        </row>
        <row r="4940">
          <cell r="X4940" t="str">
            <v>16.0286.1068</v>
          </cell>
          <cell r="Y4940" t="str">
            <v>37.8D09.1068</v>
          </cell>
          <cell r="Z4940">
            <v>1320000</v>
          </cell>
          <cell r="AA4940">
            <v>2543000</v>
          </cell>
          <cell r="AB4940">
            <v>12</v>
          </cell>
          <cell r="AC4940">
            <v>2200000</v>
          </cell>
        </row>
        <row r="4941">
          <cell r="X4941" t="str">
            <v>16.0287.1068</v>
          </cell>
          <cell r="Y4941" t="str">
            <v>37.8D09.1068</v>
          </cell>
          <cell r="Z4941">
            <v>1320000</v>
          </cell>
          <cell r="AA4941">
            <v>2543000</v>
          </cell>
          <cell r="AB4941">
            <v>12</v>
          </cell>
          <cell r="AC4941">
            <v>2200000</v>
          </cell>
        </row>
        <row r="4942">
          <cell r="X4942" t="str">
            <v>16.0288.1068</v>
          </cell>
          <cell r="Y4942" t="str">
            <v>37.8D09.1068</v>
          </cell>
          <cell r="Z4942">
            <v>1320000</v>
          </cell>
          <cell r="AA4942">
            <v>2543000</v>
          </cell>
          <cell r="AB4942">
            <v>12</v>
          </cell>
          <cell r="AC4942">
            <v>2200000</v>
          </cell>
        </row>
        <row r="4943">
          <cell r="X4943" t="str">
            <v>03.1981.1069</v>
          </cell>
          <cell r="Y4943" t="str">
            <v>37.8D09.1069</v>
          </cell>
          <cell r="Z4943">
            <v>1650000</v>
          </cell>
          <cell r="AA4943">
            <v>2943000</v>
          </cell>
          <cell r="AB4943">
            <v>18</v>
          </cell>
          <cell r="AC4943">
            <v>2600000</v>
          </cell>
        </row>
        <row r="4944">
          <cell r="X4944" t="str">
            <v>03.1982.1069</v>
          </cell>
          <cell r="Y4944" t="str">
            <v>37.8D09.1069</v>
          </cell>
          <cell r="Z4944">
            <v>1650000</v>
          </cell>
          <cell r="AA4944">
            <v>2943000</v>
          </cell>
          <cell r="AB4944">
            <v>18</v>
          </cell>
          <cell r="AC4944">
            <v>2600000</v>
          </cell>
        </row>
        <row r="4945">
          <cell r="X4945" t="str">
            <v>03.1983.1069</v>
          </cell>
          <cell r="Y4945" t="str">
            <v>37.8D09.1069</v>
          </cell>
          <cell r="Z4945">
            <v>1650000</v>
          </cell>
          <cell r="AA4945">
            <v>2943000</v>
          </cell>
          <cell r="AB4945">
            <v>18</v>
          </cell>
          <cell r="AC4945">
            <v>2600000</v>
          </cell>
        </row>
        <row r="4946">
          <cell r="X4946" t="str">
            <v>03.1984.1069</v>
          </cell>
          <cell r="Y4946" t="str">
            <v>37.8D09.1069</v>
          </cell>
          <cell r="Z4946">
            <v>1650000</v>
          </cell>
          <cell r="AA4946">
            <v>2943000</v>
          </cell>
          <cell r="AB4946">
            <v>18</v>
          </cell>
          <cell r="AC4946">
            <v>2600000</v>
          </cell>
        </row>
        <row r="4947">
          <cell r="X4947" t="str">
            <v>03.1985.1069</v>
          </cell>
          <cell r="Y4947" t="str">
            <v>37.8D09.1069</v>
          </cell>
          <cell r="Z4947">
            <v>1650000</v>
          </cell>
          <cell r="AA4947">
            <v>2943000</v>
          </cell>
          <cell r="AB4947">
            <v>18</v>
          </cell>
          <cell r="AC4947">
            <v>2600000</v>
          </cell>
        </row>
        <row r="4948">
          <cell r="X4948" t="str">
            <v>03.1986.1069</v>
          </cell>
          <cell r="Y4948" t="str">
            <v>37.8D09.1069</v>
          </cell>
          <cell r="Z4948">
            <v>1650000</v>
          </cell>
          <cell r="AA4948">
            <v>2943000</v>
          </cell>
          <cell r="AB4948">
            <v>18</v>
          </cell>
          <cell r="AC4948">
            <v>2600000</v>
          </cell>
        </row>
        <row r="4949">
          <cell r="X4949" t="str">
            <v>03.2032.1069</v>
          </cell>
          <cell r="Y4949" t="str">
            <v>37.8D09.1069</v>
          </cell>
          <cell r="Z4949">
            <v>1650000</v>
          </cell>
          <cell r="AA4949">
            <v>2943000</v>
          </cell>
          <cell r="AB4949">
            <v>18</v>
          </cell>
          <cell r="AC4949">
            <v>2600000</v>
          </cell>
        </row>
        <row r="4950">
          <cell r="X4950" t="str">
            <v>03.2033.1069</v>
          </cell>
          <cell r="Y4950" t="str">
            <v>37.8D09.1069</v>
          </cell>
          <cell r="Z4950">
            <v>1650000</v>
          </cell>
          <cell r="AA4950">
            <v>2943000</v>
          </cell>
          <cell r="AB4950">
            <v>18</v>
          </cell>
          <cell r="AC4950">
            <v>2600000</v>
          </cell>
        </row>
        <row r="4951">
          <cell r="X4951" t="str">
            <v>03.2034.1069</v>
          </cell>
          <cell r="Y4951" t="str">
            <v>37.8D09.1069</v>
          </cell>
          <cell r="Z4951">
            <v>1650000</v>
          </cell>
          <cell r="AA4951">
            <v>2943000</v>
          </cell>
          <cell r="AB4951">
            <v>18</v>
          </cell>
          <cell r="AC4951">
            <v>2600000</v>
          </cell>
        </row>
        <row r="4952">
          <cell r="X4952" t="str">
            <v>16.0247.1069</v>
          </cell>
          <cell r="Y4952" t="str">
            <v>37.8D09.1069</v>
          </cell>
          <cell r="Z4952">
            <v>1650000</v>
          </cell>
          <cell r="AA4952">
            <v>2943000</v>
          </cell>
          <cell r="AB4952">
            <v>18</v>
          </cell>
          <cell r="AC4952">
            <v>2600000</v>
          </cell>
        </row>
        <row r="4953">
          <cell r="X4953" t="str">
            <v>16.0248.1069</v>
          </cell>
          <cell r="Y4953" t="str">
            <v>37.8D09.1069</v>
          </cell>
          <cell r="Z4953">
            <v>1650000</v>
          </cell>
          <cell r="AA4953">
            <v>2943000</v>
          </cell>
          <cell r="AB4953">
            <v>18</v>
          </cell>
          <cell r="AC4953">
            <v>2600000</v>
          </cell>
        </row>
        <row r="4954">
          <cell r="X4954" t="str">
            <v>16.0249.1069</v>
          </cell>
          <cell r="Y4954" t="str">
            <v>37.8D09.1069</v>
          </cell>
          <cell r="Z4954">
            <v>1650000</v>
          </cell>
          <cell r="AA4954">
            <v>2943000</v>
          </cell>
          <cell r="AB4954">
            <v>18</v>
          </cell>
          <cell r="AC4954">
            <v>2600000</v>
          </cell>
        </row>
        <row r="4955">
          <cell r="X4955" t="str">
            <v>16.0250.1069</v>
          </cell>
          <cell r="Y4955" t="str">
            <v>37.8D09.1069</v>
          </cell>
          <cell r="Z4955">
            <v>1650000</v>
          </cell>
          <cell r="AA4955">
            <v>2943000</v>
          </cell>
          <cell r="AB4955">
            <v>18</v>
          </cell>
          <cell r="AC4955">
            <v>2600000</v>
          </cell>
        </row>
        <row r="4956">
          <cell r="X4956" t="str">
            <v>16.0251.1069</v>
          </cell>
          <cell r="Y4956" t="str">
            <v>37.8D09.1069</v>
          </cell>
          <cell r="Z4956">
            <v>1650000</v>
          </cell>
          <cell r="AA4956">
            <v>2943000</v>
          </cell>
          <cell r="AB4956">
            <v>18</v>
          </cell>
          <cell r="AC4956">
            <v>2600000</v>
          </cell>
        </row>
        <row r="4957">
          <cell r="X4957" t="str">
            <v>16.0252.1069</v>
          </cell>
          <cell r="Y4957" t="str">
            <v>37.8D09.1069</v>
          </cell>
          <cell r="Z4957">
            <v>1650000</v>
          </cell>
          <cell r="AA4957">
            <v>2943000</v>
          </cell>
          <cell r="AB4957">
            <v>18</v>
          </cell>
          <cell r="AC4957">
            <v>2600000</v>
          </cell>
        </row>
        <row r="4958">
          <cell r="X4958" t="str">
            <v>16.0253.1069</v>
          </cell>
          <cell r="Y4958" t="str">
            <v>37.8D09.1069</v>
          </cell>
          <cell r="Z4958">
            <v>1650000</v>
          </cell>
          <cell r="AA4958">
            <v>2943000</v>
          </cell>
          <cell r="AB4958">
            <v>18</v>
          </cell>
          <cell r="AC4958">
            <v>2600000</v>
          </cell>
        </row>
        <row r="4959">
          <cell r="X4959" t="str">
            <v>16.0254.1069</v>
          </cell>
          <cell r="Y4959" t="str">
            <v>37.8D09.1069</v>
          </cell>
          <cell r="Z4959">
            <v>1650000</v>
          </cell>
          <cell r="AA4959">
            <v>2943000</v>
          </cell>
          <cell r="AB4959">
            <v>18</v>
          </cell>
          <cell r="AC4959">
            <v>2600000</v>
          </cell>
        </row>
        <row r="4960">
          <cell r="X4960" t="str">
            <v>16.0255.1069</v>
          </cell>
          <cell r="Y4960" t="str">
            <v>37.8D09.1069</v>
          </cell>
          <cell r="Z4960">
            <v>1650000</v>
          </cell>
          <cell r="AA4960">
            <v>2943000</v>
          </cell>
          <cell r="AB4960">
            <v>18</v>
          </cell>
          <cell r="AC4960">
            <v>2600000</v>
          </cell>
        </row>
        <row r="4961">
          <cell r="X4961" t="str">
            <v>17.0124.1784</v>
          </cell>
          <cell r="Y4961" t="str">
            <v>37.3F00.1784</v>
          </cell>
          <cell r="Z4961">
            <v>0</v>
          </cell>
          <cell r="AA4961">
            <v>1954000</v>
          </cell>
          <cell r="AB4961">
            <v>1</v>
          </cell>
          <cell r="AC4961">
            <v>1827000</v>
          </cell>
        </row>
        <row r="4962">
          <cell r="X4962" t="str">
            <v>10.0129.0582</v>
          </cell>
          <cell r="Y4962" t="str">
            <v>37.8D05.0582</v>
          </cell>
          <cell r="Z4962">
            <v>0</v>
          </cell>
          <cell r="AA4962">
            <v>2619000</v>
          </cell>
          <cell r="AB4962">
            <v>43</v>
          </cell>
          <cell r="AC4962">
            <v>1832000</v>
          </cell>
        </row>
        <row r="4963">
          <cell r="X4963" t="str">
            <v>10.0130.0582</v>
          </cell>
          <cell r="Y4963" t="str">
            <v>37.8D05.0582</v>
          </cell>
          <cell r="Z4963">
            <v>0</v>
          </cell>
          <cell r="AA4963">
            <v>2619000</v>
          </cell>
          <cell r="AB4963">
            <v>43</v>
          </cell>
          <cell r="AC4963">
            <v>1832000</v>
          </cell>
        </row>
        <row r="4964">
          <cell r="X4964" t="str">
            <v>10.0132.0582</v>
          </cell>
          <cell r="Y4964" t="str">
            <v>37.8D05.0582</v>
          </cell>
          <cell r="Z4964">
            <v>0</v>
          </cell>
          <cell r="AA4964">
            <v>2619000</v>
          </cell>
          <cell r="AB4964">
            <v>43</v>
          </cell>
          <cell r="AC4964">
            <v>1832000</v>
          </cell>
        </row>
        <row r="4965">
          <cell r="X4965" t="str">
            <v>10.0134.0582</v>
          </cell>
          <cell r="Y4965" t="str">
            <v>37.8D05.0582</v>
          </cell>
          <cell r="Z4965">
            <v>0</v>
          </cell>
          <cell r="AA4965">
            <v>2619000</v>
          </cell>
          <cell r="AB4965">
            <v>43</v>
          </cell>
          <cell r="AC4965">
            <v>1832000</v>
          </cell>
        </row>
        <row r="4966">
          <cell r="X4966" t="str">
            <v>10.0135.0582</v>
          </cell>
          <cell r="Y4966" t="str">
            <v>37.8D05.0582</v>
          </cell>
          <cell r="Z4966">
            <v>0</v>
          </cell>
          <cell r="AA4966">
            <v>2619000</v>
          </cell>
          <cell r="AB4966">
            <v>43</v>
          </cell>
          <cell r="AC4966">
            <v>1832000</v>
          </cell>
        </row>
        <row r="4967">
          <cell r="X4967" t="str">
            <v>10.0167.0582</v>
          </cell>
          <cell r="Y4967" t="str">
            <v>37.8D05.0582</v>
          </cell>
          <cell r="Z4967">
            <v>1242000</v>
          </cell>
          <cell r="AA4967">
            <v>2619000</v>
          </cell>
          <cell r="AB4967">
            <v>43</v>
          </cell>
          <cell r="AC4967">
            <v>1832000</v>
          </cell>
        </row>
        <row r="4968">
          <cell r="X4968" t="str">
            <v>10.0172.0582</v>
          </cell>
          <cell r="Y4968" t="str">
            <v>37.8D05.0582</v>
          </cell>
          <cell r="Z4968">
            <v>1242000</v>
          </cell>
          <cell r="AA4968">
            <v>2619000</v>
          </cell>
          <cell r="AB4968">
            <v>43</v>
          </cell>
          <cell r="AC4968">
            <v>1832000</v>
          </cell>
        </row>
        <row r="4969">
          <cell r="X4969" t="str">
            <v>10.0249.0582</v>
          </cell>
          <cell r="Y4969" t="str">
            <v>37.8D05.0582</v>
          </cell>
          <cell r="Z4969">
            <v>0</v>
          </cell>
          <cell r="AA4969">
            <v>2619000</v>
          </cell>
          <cell r="AB4969">
            <v>43</v>
          </cell>
          <cell r="AC4969">
            <v>1832000</v>
          </cell>
        </row>
        <row r="4970">
          <cell r="X4970" t="str">
            <v>10.0250.0582</v>
          </cell>
          <cell r="Y4970" t="str">
            <v>37.8D05.0582</v>
          </cell>
          <cell r="Z4970">
            <v>0</v>
          </cell>
          <cell r="AA4970">
            <v>2619000</v>
          </cell>
          <cell r="AB4970">
            <v>43</v>
          </cell>
          <cell r="AC4970">
            <v>1832000</v>
          </cell>
        </row>
        <row r="4971">
          <cell r="X4971" t="str">
            <v>10.0251.0582</v>
          </cell>
          <cell r="Y4971" t="str">
            <v>37.8D05.0582</v>
          </cell>
          <cell r="Z4971">
            <v>0</v>
          </cell>
          <cell r="AA4971">
            <v>2619000</v>
          </cell>
          <cell r="AB4971">
            <v>43</v>
          </cell>
          <cell r="AC4971">
            <v>1832000</v>
          </cell>
        </row>
        <row r="4972">
          <cell r="X4972" t="str">
            <v>10.0258.0582</v>
          </cell>
          <cell r="Y4972" t="str">
            <v>37.8D05.0582</v>
          </cell>
          <cell r="Z4972">
            <v>0</v>
          </cell>
          <cell r="AA4972">
            <v>2619000</v>
          </cell>
          <cell r="AB4972">
            <v>43</v>
          </cell>
          <cell r="AC4972">
            <v>1832000</v>
          </cell>
        </row>
        <row r="4973">
          <cell r="X4973" t="str">
            <v>10.0259.0582</v>
          </cell>
          <cell r="Y4973" t="str">
            <v>37.8D05.0582</v>
          </cell>
          <cell r="Z4973">
            <v>0</v>
          </cell>
          <cell r="AA4973">
            <v>2619000</v>
          </cell>
          <cell r="AB4973">
            <v>43</v>
          </cell>
          <cell r="AC4973">
            <v>1832000</v>
          </cell>
        </row>
        <row r="4974">
          <cell r="X4974" t="str">
            <v>10.0261.0582</v>
          </cell>
          <cell r="Y4974" t="str">
            <v>37.8D05.0582</v>
          </cell>
          <cell r="Z4974">
            <v>0</v>
          </cell>
          <cell r="AA4974">
            <v>2619000</v>
          </cell>
          <cell r="AB4974">
            <v>43</v>
          </cell>
          <cell r="AC4974">
            <v>1832000</v>
          </cell>
        </row>
        <row r="4975">
          <cell r="X4975" t="str">
            <v>10.0262.0582</v>
          </cell>
          <cell r="Y4975" t="str">
            <v>37.8D05.0582</v>
          </cell>
          <cell r="Z4975">
            <v>0</v>
          </cell>
          <cell r="AA4975">
            <v>2619000</v>
          </cell>
          <cell r="AB4975">
            <v>43</v>
          </cell>
          <cell r="AC4975">
            <v>1832000</v>
          </cell>
        </row>
        <row r="4976">
          <cell r="X4976" t="str">
            <v>10.0263.0582</v>
          </cell>
          <cell r="Y4976" t="str">
            <v>37.8D05.0582</v>
          </cell>
          <cell r="Z4976">
            <v>0</v>
          </cell>
          <cell r="AA4976">
            <v>2619000</v>
          </cell>
          <cell r="AB4976">
            <v>43</v>
          </cell>
          <cell r="AC4976">
            <v>1832000</v>
          </cell>
        </row>
        <row r="4977">
          <cell r="X4977" t="str">
            <v>10.0266.0582</v>
          </cell>
          <cell r="Y4977" t="str">
            <v>37.8D05.0582</v>
          </cell>
          <cell r="Z4977">
            <v>0</v>
          </cell>
          <cell r="AA4977">
            <v>2619000</v>
          </cell>
          <cell r="AB4977">
            <v>43</v>
          </cell>
          <cell r="AC4977">
            <v>1832000</v>
          </cell>
        </row>
        <row r="4978">
          <cell r="X4978" t="str">
            <v>03.3067.0383</v>
          </cell>
          <cell r="Y4978" t="str">
            <v>37.8D05.0383</v>
          </cell>
          <cell r="Z4978">
            <v>1436000</v>
          </cell>
          <cell r="AA4978">
            <v>5107000</v>
          </cell>
          <cell r="AB4978">
            <v>0</v>
          </cell>
          <cell r="AC4978">
            <v>4152000</v>
          </cell>
        </row>
        <row r="4979">
          <cell r="X4979" t="str">
            <v>10.0029.0383</v>
          </cell>
          <cell r="Y4979" t="str">
            <v>37.8D05.0383</v>
          </cell>
          <cell r="Z4979">
            <v>1436000</v>
          </cell>
          <cell r="AA4979">
            <v>5107000</v>
          </cell>
          <cell r="AB4979">
            <v>0</v>
          </cell>
          <cell r="AC4979">
            <v>4152000</v>
          </cell>
        </row>
        <row r="4980">
          <cell r="X4980" t="str">
            <v>10.0279.0582</v>
          </cell>
          <cell r="Y4980" t="str">
            <v>37.8D05.0582</v>
          </cell>
          <cell r="Z4980">
            <v>0</v>
          </cell>
          <cell r="AA4980">
            <v>2619000</v>
          </cell>
          <cell r="AB4980">
            <v>43</v>
          </cell>
          <cell r="AC4980">
            <v>1832000</v>
          </cell>
        </row>
        <row r="4981">
          <cell r="X4981" t="str">
            <v>10.0280.0582</v>
          </cell>
          <cell r="Y4981" t="str">
            <v>37.8D05.0582</v>
          </cell>
          <cell r="Z4981">
            <v>0</v>
          </cell>
          <cell r="AA4981">
            <v>2619000</v>
          </cell>
          <cell r="AB4981">
            <v>43</v>
          </cell>
          <cell r="AC4981">
            <v>1832000</v>
          </cell>
        </row>
        <row r="4982">
          <cell r="X4982" t="str">
            <v>10.0315.0582</v>
          </cell>
          <cell r="Y4982" t="str">
            <v>37.8D05.0582</v>
          </cell>
          <cell r="Z4982">
            <v>0</v>
          </cell>
          <cell r="AA4982">
            <v>2619000</v>
          </cell>
          <cell r="AB4982">
            <v>43</v>
          </cell>
          <cell r="AC4982">
            <v>1832000</v>
          </cell>
        </row>
        <row r="4983">
          <cell r="X4983" t="str">
            <v>10.0338.0582</v>
          </cell>
          <cell r="Y4983" t="str">
            <v>37.8D05.0582</v>
          </cell>
          <cell r="Z4983">
            <v>0</v>
          </cell>
          <cell r="AA4983">
            <v>2619000</v>
          </cell>
          <cell r="AB4983">
            <v>43</v>
          </cell>
          <cell r="AC4983">
            <v>1832000</v>
          </cell>
        </row>
        <row r="4984">
          <cell r="X4984" t="str">
            <v>10.0447.0582</v>
          </cell>
          <cell r="Y4984" t="str">
            <v>37.8D05.0582</v>
          </cell>
          <cell r="Z4984">
            <v>0</v>
          </cell>
          <cell r="AA4984">
            <v>2619000</v>
          </cell>
          <cell r="AB4984">
            <v>43</v>
          </cell>
          <cell r="AC4984">
            <v>1832000</v>
          </cell>
        </row>
        <row r="4985">
          <cell r="X4985" t="str">
            <v>10.0605.0582</v>
          </cell>
          <cell r="Y4985" t="str">
            <v>37.8D05.0582</v>
          </cell>
          <cell r="Z4985">
            <v>0</v>
          </cell>
          <cell r="AA4985">
            <v>2619000</v>
          </cell>
          <cell r="AB4985">
            <v>43</v>
          </cell>
          <cell r="AC4985">
            <v>1832000</v>
          </cell>
        </row>
        <row r="4986">
          <cell r="X4986" t="str">
            <v>10.0611.0582</v>
          </cell>
          <cell r="Y4986" t="str">
            <v>37.8D05.0582</v>
          </cell>
          <cell r="Z4986">
            <v>0</v>
          </cell>
          <cell r="AA4986">
            <v>2619000</v>
          </cell>
          <cell r="AB4986">
            <v>43</v>
          </cell>
          <cell r="AC4986">
            <v>1832000</v>
          </cell>
        </row>
        <row r="4987">
          <cell r="X4987" t="str">
            <v>10.0676.0582</v>
          </cell>
          <cell r="Y4987" t="str">
            <v>37.8D05.0582</v>
          </cell>
          <cell r="Z4987">
            <v>0</v>
          </cell>
          <cell r="AA4987">
            <v>2619000</v>
          </cell>
          <cell r="AB4987">
            <v>43</v>
          </cell>
          <cell r="AC4987">
            <v>1832000</v>
          </cell>
        </row>
        <row r="4988">
          <cell r="X4988" t="str">
            <v>10.0677.0582</v>
          </cell>
          <cell r="Y4988" t="str">
            <v>37.8D05.0582</v>
          </cell>
          <cell r="Z4988">
            <v>0</v>
          </cell>
          <cell r="AA4988">
            <v>2619000</v>
          </cell>
          <cell r="AB4988">
            <v>43</v>
          </cell>
          <cell r="AC4988">
            <v>1832000</v>
          </cell>
        </row>
        <row r="4989">
          <cell r="X4989" t="str">
            <v>10.0843.0550</v>
          </cell>
          <cell r="Y4989" t="str">
            <v>37.8D05.0550</v>
          </cell>
          <cell r="Z4989">
            <v>120000</v>
          </cell>
          <cell r="AA4989">
            <v>3429000</v>
          </cell>
          <cell r="AB4989">
            <v>17</v>
          </cell>
          <cell r="AC4989">
            <v>2951000</v>
          </cell>
        </row>
        <row r="4990">
          <cell r="X4990" t="str">
            <v>10.0689.0582</v>
          </cell>
          <cell r="Y4990" t="str">
            <v>37.8D05.0582</v>
          </cell>
          <cell r="Z4990">
            <v>0</v>
          </cell>
          <cell r="AA4990">
            <v>2619000</v>
          </cell>
          <cell r="AB4990">
            <v>43</v>
          </cell>
          <cell r="AC4990">
            <v>1832000</v>
          </cell>
        </row>
        <row r="4991">
          <cell r="X4991" t="str">
            <v>10.0900.0550</v>
          </cell>
          <cell r="Y4991" t="str">
            <v>37.8D05.0550</v>
          </cell>
          <cell r="Z4991">
            <v>1600000</v>
          </cell>
          <cell r="AA4991">
            <v>3429000</v>
          </cell>
          <cell r="AB4991">
            <v>17</v>
          </cell>
          <cell r="AC4991">
            <v>2951000</v>
          </cell>
        </row>
        <row r="4992">
          <cell r="X4992" t="str">
            <v>10.0901.0550</v>
          </cell>
          <cell r="Y4992" t="str">
            <v>37.8D05.0550</v>
          </cell>
          <cell r="Z4992">
            <v>1600000</v>
          </cell>
          <cell r="AA4992">
            <v>3429000</v>
          </cell>
          <cell r="AB4992">
            <v>17</v>
          </cell>
          <cell r="AC4992">
            <v>2951000</v>
          </cell>
        </row>
        <row r="4993">
          <cell r="X4993" t="str">
            <v>10.0902.0550</v>
          </cell>
          <cell r="Y4993" t="str">
            <v>37.8D05.0550</v>
          </cell>
          <cell r="Z4993">
            <v>1600000</v>
          </cell>
          <cell r="AA4993">
            <v>3429000</v>
          </cell>
          <cell r="AB4993">
            <v>17</v>
          </cell>
          <cell r="AC4993">
            <v>2951000</v>
          </cell>
        </row>
        <row r="4994">
          <cell r="X4994" t="str">
            <v>10.0903.0550</v>
          </cell>
          <cell r="Y4994" t="str">
            <v>37.8D05.0550</v>
          </cell>
          <cell r="Z4994">
            <v>1600000</v>
          </cell>
          <cell r="AA4994">
            <v>3429000</v>
          </cell>
          <cell r="AB4994">
            <v>17</v>
          </cell>
          <cell r="AC4994">
            <v>2951000</v>
          </cell>
        </row>
        <row r="4995">
          <cell r="X4995" t="str">
            <v>10.0690.0582</v>
          </cell>
          <cell r="Y4995" t="str">
            <v>37.8D05.0582</v>
          </cell>
          <cell r="Z4995">
            <v>0</v>
          </cell>
          <cell r="AA4995">
            <v>2619000</v>
          </cell>
          <cell r="AB4995">
            <v>43</v>
          </cell>
          <cell r="AC4995">
            <v>1832000</v>
          </cell>
        </row>
        <row r="4996">
          <cell r="X4996" t="str">
            <v>10.0944.0550</v>
          </cell>
          <cell r="Y4996" t="str">
            <v>37.8D05.0550</v>
          </cell>
          <cell r="Z4996">
            <v>1600000</v>
          </cell>
          <cell r="AA4996">
            <v>3429000</v>
          </cell>
          <cell r="AB4996">
            <v>17</v>
          </cell>
          <cell r="AC4996">
            <v>2951000</v>
          </cell>
        </row>
        <row r="4997">
          <cell r="X4997" t="str">
            <v>10.0945.0550</v>
          </cell>
          <cell r="Y4997" t="str">
            <v>37.8D05.0550</v>
          </cell>
          <cell r="Z4997">
            <v>1600000</v>
          </cell>
          <cell r="AA4997">
            <v>3429000</v>
          </cell>
          <cell r="AB4997">
            <v>17</v>
          </cell>
          <cell r="AC4997">
            <v>2951000</v>
          </cell>
        </row>
        <row r="4998">
          <cell r="X4998" t="str">
            <v>03.3645.0550</v>
          </cell>
          <cell r="Y4998" t="str">
            <v>37.8D05.0550</v>
          </cell>
          <cell r="Z4998">
            <v>800000</v>
          </cell>
          <cell r="AA4998">
            <v>3429000</v>
          </cell>
          <cell r="AB4998">
            <v>0</v>
          </cell>
          <cell r="AC4998">
            <v>2951000</v>
          </cell>
        </row>
        <row r="4999">
          <cell r="X4999" t="str">
            <v>03.3742.0550</v>
          </cell>
          <cell r="Y4999" t="str">
            <v>37.8D05.0550</v>
          </cell>
          <cell r="Z4999">
            <v>1600000</v>
          </cell>
          <cell r="AA4999">
            <v>3429000</v>
          </cell>
          <cell r="AB4999">
            <v>0</v>
          </cell>
          <cell r="AC4999">
            <v>2951000</v>
          </cell>
        </row>
        <row r="5000">
          <cell r="X5000" t="str">
            <v>03.3666.0550</v>
          </cell>
          <cell r="Y5000" t="str">
            <v>37.8D05.0550</v>
          </cell>
          <cell r="Z5000">
            <v>2279000</v>
          </cell>
          <cell r="AA5000">
            <v>3429000</v>
          </cell>
          <cell r="AB5000">
            <v>0</v>
          </cell>
          <cell r="AC5000">
            <v>2951000</v>
          </cell>
        </row>
        <row r="5001">
          <cell r="X5001" t="str">
            <v>10.0691.0582</v>
          </cell>
          <cell r="Y5001" t="str">
            <v>37.8D05.0582</v>
          </cell>
          <cell r="Z5001">
            <v>0</v>
          </cell>
          <cell r="AA5001">
            <v>2619000</v>
          </cell>
          <cell r="AB5001">
            <v>43</v>
          </cell>
          <cell r="AC5001">
            <v>1832000</v>
          </cell>
        </row>
        <row r="5002">
          <cell r="X5002" t="str">
            <v>10.0692.0582</v>
          </cell>
          <cell r="Y5002" t="str">
            <v>37.8D05.0582</v>
          </cell>
          <cell r="Z5002">
            <v>0</v>
          </cell>
          <cell r="AA5002">
            <v>2619000</v>
          </cell>
          <cell r="AB5002">
            <v>43</v>
          </cell>
          <cell r="AC5002">
            <v>1832000</v>
          </cell>
        </row>
        <row r="5003">
          <cell r="X5003" t="str">
            <v>10.0693.0582</v>
          </cell>
          <cell r="Y5003" t="str">
            <v>37.8D05.0582</v>
          </cell>
          <cell r="Z5003">
            <v>0</v>
          </cell>
          <cell r="AA5003">
            <v>2619000</v>
          </cell>
          <cell r="AB5003">
            <v>43</v>
          </cell>
          <cell r="AC5003">
            <v>1832000</v>
          </cell>
        </row>
        <row r="5004">
          <cell r="X5004" t="str">
            <v>10.0694.0582</v>
          </cell>
          <cell r="Y5004" t="str">
            <v>37.8D05.0582</v>
          </cell>
          <cell r="Z5004">
            <v>0</v>
          </cell>
          <cell r="AA5004">
            <v>2619000</v>
          </cell>
          <cell r="AB5004">
            <v>43</v>
          </cell>
          <cell r="AC5004">
            <v>1832000</v>
          </cell>
        </row>
        <row r="5005">
          <cell r="X5005" t="str">
            <v>10.0695.0582</v>
          </cell>
          <cell r="Y5005" t="str">
            <v>37.8D05.0582</v>
          </cell>
          <cell r="Z5005">
            <v>0</v>
          </cell>
          <cell r="AA5005">
            <v>2619000</v>
          </cell>
          <cell r="AB5005">
            <v>43</v>
          </cell>
          <cell r="AC5005">
            <v>1832000</v>
          </cell>
        </row>
        <row r="5006">
          <cell r="X5006" t="str">
            <v>10.0823.0582</v>
          </cell>
          <cell r="Y5006" t="str">
            <v>37.8D05.0582</v>
          </cell>
          <cell r="Z5006">
            <v>0</v>
          </cell>
          <cell r="AA5006">
            <v>2619000</v>
          </cell>
          <cell r="AB5006">
            <v>43</v>
          </cell>
          <cell r="AC5006">
            <v>1832000</v>
          </cell>
        </row>
        <row r="5007">
          <cell r="X5007" t="str">
            <v>10.0829.0582</v>
          </cell>
          <cell r="Y5007" t="str">
            <v>37.8D05.0582</v>
          </cell>
          <cell r="Z5007">
            <v>0</v>
          </cell>
          <cell r="AA5007">
            <v>2619000</v>
          </cell>
          <cell r="AB5007">
            <v>43</v>
          </cell>
          <cell r="AC5007">
            <v>1832000</v>
          </cell>
        </row>
        <row r="5008">
          <cell r="X5008" t="str">
            <v>10.1066.0582</v>
          </cell>
          <cell r="Y5008" t="str">
            <v>37.8D05.0582</v>
          </cell>
          <cell r="Z5008">
            <v>0</v>
          </cell>
          <cell r="AA5008">
            <v>2619000</v>
          </cell>
          <cell r="AB5008">
            <v>43</v>
          </cell>
          <cell r="AC5008">
            <v>1832000</v>
          </cell>
        </row>
        <row r="5009">
          <cell r="X5009" t="str">
            <v>03.2092.0949</v>
          </cell>
          <cell r="Y5009" t="str">
            <v>37.8D08.0949</v>
          </cell>
          <cell r="Z5009">
            <v>2475000</v>
          </cell>
          <cell r="AA5009">
            <v>4187000</v>
          </cell>
          <cell r="AB5009">
            <v>0</v>
          </cell>
          <cell r="AC5009">
            <v>3500000</v>
          </cell>
        </row>
        <row r="5010">
          <cell r="X5010" t="str">
            <v>15.0008.0949</v>
          </cell>
          <cell r="Y5010" t="str">
            <v>37.8D08.0949</v>
          </cell>
          <cell r="Z5010">
            <v>2475000</v>
          </cell>
          <cell r="AA5010">
            <v>4187000</v>
          </cell>
          <cell r="AB5010">
            <v>0</v>
          </cell>
          <cell r="AC5010">
            <v>3500000</v>
          </cell>
        </row>
        <row r="5011">
          <cell r="X5011" t="str">
            <v>10.1103.0582</v>
          </cell>
          <cell r="Y5011" t="str">
            <v>37.8D05.0582</v>
          </cell>
          <cell r="Z5011">
            <v>0</v>
          </cell>
          <cell r="AA5011">
            <v>2619000</v>
          </cell>
          <cell r="AB5011">
            <v>43</v>
          </cell>
          <cell r="AC5011">
            <v>1832000</v>
          </cell>
        </row>
        <row r="5012">
          <cell r="X5012" t="str">
            <v>10.1106.0582</v>
          </cell>
          <cell r="Y5012" t="str">
            <v>37.8D05.0582</v>
          </cell>
          <cell r="Z5012">
            <v>0</v>
          </cell>
          <cell r="AA5012">
            <v>2619000</v>
          </cell>
          <cell r="AB5012">
            <v>43</v>
          </cell>
          <cell r="AC5012">
            <v>1832000</v>
          </cell>
        </row>
        <row r="5013">
          <cell r="X5013" t="str">
            <v>12.0256.0582</v>
          </cell>
          <cell r="Y5013" t="str">
            <v>37.8D05.0582</v>
          </cell>
          <cell r="Z5013">
            <v>0</v>
          </cell>
          <cell r="AA5013">
            <v>2619000</v>
          </cell>
          <cell r="AB5013">
            <v>43</v>
          </cell>
          <cell r="AC5013">
            <v>1832000</v>
          </cell>
        </row>
        <row r="5014">
          <cell r="X5014" t="str">
            <v>28.0012.0582</v>
          </cell>
          <cell r="Y5014" t="str">
            <v>37.8D05.0582</v>
          </cell>
          <cell r="Z5014">
            <v>0</v>
          </cell>
          <cell r="AA5014">
            <v>2619000</v>
          </cell>
          <cell r="AB5014">
            <v>43</v>
          </cell>
          <cell r="AC5014">
            <v>1832000</v>
          </cell>
        </row>
        <row r="5015">
          <cell r="X5015" t="str">
            <v>28.0073.0582</v>
          </cell>
          <cell r="Y5015" t="str">
            <v>37.8D05.0582</v>
          </cell>
          <cell r="Z5015">
            <v>0</v>
          </cell>
          <cell r="AA5015">
            <v>2619000</v>
          </cell>
          <cell r="AB5015">
            <v>43</v>
          </cell>
          <cell r="AC5015">
            <v>1832000</v>
          </cell>
        </row>
        <row r="5016">
          <cell r="X5016" t="str">
            <v>28.0099.0582</v>
          </cell>
          <cell r="Y5016" t="str">
            <v>37.8D05.0582</v>
          </cell>
          <cell r="Z5016">
            <v>0</v>
          </cell>
          <cell r="AA5016">
            <v>2619000</v>
          </cell>
          <cell r="AB5016">
            <v>43</v>
          </cell>
          <cell r="AC5016">
            <v>1832000</v>
          </cell>
        </row>
        <row r="5017">
          <cell r="X5017" t="str">
            <v>22.0633.1284</v>
          </cell>
          <cell r="Y5017" t="str">
            <v>37.1E01.1284</v>
          </cell>
          <cell r="Z5017">
            <v>0</v>
          </cell>
          <cell r="AA5017">
            <v>1884000</v>
          </cell>
          <cell r="AB5017">
            <v>1</v>
          </cell>
          <cell r="AC5017">
            <v>1834000</v>
          </cell>
        </row>
        <row r="5018">
          <cell r="X5018" t="str">
            <v>03.1526.0815</v>
          </cell>
          <cell r="Y5018" t="str">
            <v>37.8D07.0815</v>
          </cell>
          <cell r="Z5018">
            <v>1800000</v>
          </cell>
          <cell r="AA5018">
            <v>2615000</v>
          </cell>
          <cell r="AB5018">
            <v>4</v>
          </cell>
          <cell r="AC5018">
            <v>2482000</v>
          </cell>
        </row>
        <row r="5019">
          <cell r="X5019" t="str">
            <v>03.1527.0815</v>
          </cell>
          <cell r="Y5019" t="str">
            <v>37.8D07.0815</v>
          </cell>
          <cell r="Z5019">
            <v>1800000</v>
          </cell>
          <cell r="AA5019">
            <v>2615000</v>
          </cell>
          <cell r="AB5019">
            <v>4</v>
          </cell>
          <cell r="AC5019">
            <v>2482000</v>
          </cell>
        </row>
        <row r="5020">
          <cell r="X5020" t="str">
            <v>03.1559.0815</v>
          </cell>
          <cell r="Y5020" t="str">
            <v>37.8D07.0815</v>
          </cell>
          <cell r="Z5020">
            <v>1800000</v>
          </cell>
          <cell r="AA5020">
            <v>2615000</v>
          </cell>
          <cell r="AB5020">
            <v>4</v>
          </cell>
          <cell r="AC5020">
            <v>2482000</v>
          </cell>
        </row>
        <row r="5021">
          <cell r="X5021" t="str">
            <v>14.0005.0815</v>
          </cell>
          <cell r="Y5021" t="str">
            <v>37.8D07.0815</v>
          </cell>
          <cell r="Z5021">
            <v>1800000</v>
          </cell>
          <cell r="AA5021">
            <v>2615000</v>
          </cell>
          <cell r="AB5021">
            <v>4</v>
          </cell>
          <cell r="AC5021">
            <v>2482000</v>
          </cell>
        </row>
        <row r="5022">
          <cell r="X5022" t="str">
            <v>03.1623.0816</v>
          </cell>
          <cell r="Y5022" t="str">
            <v>37.8D07.0816</v>
          </cell>
          <cell r="Z5022">
            <v>413000</v>
          </cell>
          <cell r="AA5022">
            <v>804000</v>
          </cell>
          <cell r="AB5022">
            <v>0</v>
          </cell>
          <cell r="AC5022">
            <v>682000</v>
          </cell>
        </row>
        <row r="5023">
          <cell r="X5023" t="str">
            <v>03.1627.0816</v>
          </cell>
          <cell r="Y5023" t="str">
            <v>37.8D07.0816</v>
          </cell>
          <cell r="Z5023">
            <v>413000</v>
          </cell>
          <cell r="AA5023">
            <v>804000</v>
          </cell>
          <cell r="AB5023">
            <v>0</v>
          </cell>
          <cell r="AC5023">
            <v>682000</v>
          </cell>
        </row>
        <row r="5024">
          <cell r="X5024" t="str">
            <v>14.0135.0816</v>
          </cell>
          <cell r="Y5024" t="str">
            <v>37.8D07.0816</v>
          </cell>
          <cell r="Z5024">
            <v>413000</v>
          </cell>
          <cell r="AA5024">
            <v>804000</v>
          </cell>
          <cell r="AB5024">
            <v>0</v>
          </cell>
          <cell r="AC5024">
            <v>682000</v>
          </cell>
        </row>
        <row r="5025">
          <cell r="X5025" t="str">
            <v>14.0141.0816</v>
          </cell>
          <cell r="Y5025" t="str">
            <v>37.8D07.0816</v>
          </cell>
          <cell r="Z5025">
            <v>413000</v>
          </cell>
          <cell r="AA5025">
            <v>804000</v>
          </cell>
          <cell r="AB5025">
            <v>0</v>
          </cell>
          <cell r="AC5025">
            <v>682000</v>
          </cell>
        </row>
        <row r="5026">
          <cell r="X5026" t="str">
            <v>02.0118.0009</v>
          </cell>
          <cell r="Y5026" t="str">
            <v>37.2A01.0009</v>
          </cell>
          <cell r="Z5026">
            <v>0</v>
          </cell>
          <cell r="AA5026">
            <v>1970000</v>
          </cell>
          <cell r="AB5026">
            <v>3</v>
          </cell>
          <cell r="AC5026">
            <v>1875000</v>
          </cell>
        </row>
        <row r="5027">
          <cell r="X5027" t="str">
            <v>02.0439.0009</v>
          </cell>
          <cell r="Y5027" t="str">
            <v>37.2A01.0009</v>
          </cell>
          <cell r="Z5027">
            <v>0</v>
          </cell>
          <cell r="AA5027">
            <v>1970000</v>
          </cell>
          <cell r="AB5027">
            <v>3</v>
          </cell>
          <cell r="AC5027">
            <v>1875000</v>
          </cell>
        </row>
        <row r="5028">
          <cell r="X5028" t="str">
            <v>18.0047.0009</v>
          </cell>
          <cell r="Y5028" t="str">
            <v>37.2A01.0009</v>
          </cell>
          <cell r="Z5028">
            <v>0</v>
          </cell>
          <cell r="AA5028">
            <v>1970000</v>
          </cell>
          <cell r="AB5028">
            <v>3</v>
          </cell>
          <cell r="AC5028">
            <v>1875000</v>
          </cell>
        </row>
        <row r="5029">
          <cell r="X5029" t="str">
            <v>16.0348.1090</v>
          </cell>
          <cell r="Y5029" t="str">
            <v>37.8D09.1090</v>
          </cell>
          <cell r="Z5029">
            <v>0</v>
          </cell>
          <cell r="AA5029">
            <v>2561000</v>
          </cell>
          <cell r="AB5029">
            <v>1</v>
          </cell>
          <cell r="AC5029">
            <v>1891000</v>
          </cell>
        </row>
        <row r="5030">
          <cell r="X5030" t="str">
            <v>03.2924.1086</v>
          </cell>
          <cell r="Y5030" t="str">
            <v>37.8D09.1086</v>
          </cell>
          <cell r="Z5030">
            <v>0</v>
          </cell>
          <cell r="AA5030">
            <v>2435000</v>
          </cell>
          <cell r="AB5030">
            <v>4</v>
          </cell>
          <cell r="AC5030">
            <v>1900000</v>
          </cell>
        </row>
        <row r="5031">
          <cell r="X5031" t="str">
            <v>15.0337.1086</v>
          </cell>
          <cell r="Y5031" t="str">
            <v>37.8D09.1086</v>
          </cell>
          <cell r="Z5031">
            <v>0</v>
          </cell>
          <cell r="AA5031">
            <v>2435000</v>
          </cell>
          <cell r="AB5031">
            <v>4</v>
          </cell>
          <cell r="AC5031">
            <v>1900000</v>
          </cell>
        </row>
        <row r="5032">
          <cell r="X5032" t="str">
            <v>16.0342.1086</v>
          </cell>
          <cell r="Y5032" t="str">
            <v>37.8D09.1086</v>
          </cell>
          <cell r="Z5032">
            <v>0</v>
          </cell>
          <cell r="AA5032">
            <v>2435000</v>
          </cell>
          <cell r="AB5032">
            <v>4</v>
          </cell>
          <cell r="AC5032">
            <v>1900000</v>
          </cell>
        </row>
        <row r="5033">
          <cell r="X5033" t="str">
            <v>28.0126.1086</v>
          </cell>
          <cell r="Y5033" t="str">
            <v>37.8D09.1086</v>
          </cell>
          <cell r="Z5033">
            <v>0</v>
          </cell>
          <cell r="AA5033">
            <v>2435000</v>
          </cell>
          <cell r="AB5033">
            <v>4</v>
          </cell>
          <cell r="AC5033">
            <v>1900000</v>
          </cell>
        </row>
        <row r="5034">
          <cell r="X5034" t="str">
            <v>12.0277.0714</v>
          </cell>
          <cell r="Y5034" t="str">
            <v>37.8D06.0714</v>
          </cell>
          <cell r="Z5034">
            <v>0</v>
          </cell>
          <cell r="AA5034">
            <v>2143000</v>
          </cell>
          <cell r="AB5034">
            <v>2</v>
          </cell>
          <cell r="AC5034">
            <v>1926000</v>
          </cell>
        </row>
        <row r="5035">
          <cell r="X5035" t="str">
            <v>13.0173.0714</v>
          </cell>
          <cell r="Y5035" t="str">
            <v>37.8D06.0714</v>
          </cell>
          <cell r="Z5035">
            <v>0</v>
          </cell>
          <cell r="AA5035">
            <v>2143000</v>
          </cell>
          <cell r="AB5035">
            <v>2</v>
          </cell>
          <cell r="AC5035">
            <v>1926000</v>
          </cell>
        </row>
        <row r="5036">
          <cell r="X5036" t="str">
            <v>15.0367.0924</v>
          </cell>
          <cell r="Y5036" t="str">
            <v>37.8D08.0924</v>
          </cell>
          <cell r="Z5036">
            <v>0</v>
          </cell>
          <cell r="AA5036">
            <v>2135000</v>
          </cell>
          <cell r="AB5036">
            <v>1</v>
          </cell>
          <cell r="AC5036">
            <v>1944000</v>
          </cell>
        </row>
        <row r="5037">
          <cell r="X5037" t="str">
            <v>03.1544.0803</v>
          </cell>
          <cell r="Y5037" t="str">
            <v>37.8D07.0803</v>
          </cell>
          <cell r="Z5037">
            <v>0</v>
          </cell>
          <cell r="AA5037">
            <v>2173000</v>
          </cell>
          <cell r="AB5037">
            <v>2</v>
          </cell>
          <cell r="AC5037">
            <v>1944000</v>
          </cell>
        </row>
        <row r="5038">
          <cell r="X5038" t="str">
            <v>14.0023.0803</v>
          </cell>
          <cell r="Y5038" t="str">
            <v>37.8D07.0803</v>
          </cell>
          <cell r="Z5038">
            <v>0</v>
          </cell>
          <cell r="AA5038">
            <v>2173000</v>
          </cell>
          <cell r="AB5038">
            <v>2</v>
          </cell>
          <cell r="AC5038">
            <v>1944000</v>
          </cell>
        </row>
        <row r="5039">
          <cell r="X5039" t="str">
            <v>11.0055.1118</v>
          </cell>
          <cell r="Y5039" t="str">
            <v>37.8D10.1118</v>
          </cell>
          <cell r="Z5039">
            <v>0</v>
          </cell>
          <cell r="AA5039">
            <v>2489000</v>
          </cell>
          <cell r="AB5039">
            <v>1</v>
          </cell>
          <cell r="AC5039">
            <v>1954000</v>
          </cell>
        </row>
        <row r="5040">
          <cell r="X5040" t="str">
            <v>16.0348.1089</v>
          </cell>
          <cell r="Y5040" t="str">
            <v>37.8D09.1089</v>
          </cell>
          <cell r="Z5040">
            <v>0</v>
          </cell>
          <cell r="AA5040">
            <v>2624000</v>
          </cell>
          <cell r="AB5040">
            <v>1</v>
          </cell>
          <cell r="AC5040">
            <v>1954000</v>
          </cell>
        </row>
        <row r="5041">
          <cell r="X5041" t="str">
            <v>02.0086.0106</v>
          </cell>
          <cell r="Y5041" t="str">
            <v>37.8B00.0106</v>
          </cell>
          <cell r="Z5041">
            <v>0</v>
          </cell>
          <cell r="AA5041">
            <v>2795000</v>
          </cell>
          <cell r="AB5041">
            <v>6</v>
          </cell>
          <cell r="AC5041">
            <v>1980000</v>
          </cell>
        </row>
        <row r="5042">
          <cell r="X5042" t="str">
            <v>02.0087.0106</v>
          </cell>
          <cell r="Y5042" t="str">
            <v>37.8B00.0106</v>
          </cell>
          <cell r="Z5042">
            <v>0</v>
          </cell>
          <cell r="AA5042">
            <v>2795000</v>
          </cell>
          <cell r="AB5042">
            <v>6</v>
          </cell>
          <cell r="AC5042">
            <v>1980000</v>
          </cell>
        </row>
        <row r="5043">
          <cell r="X5043" t="str">
            <v>02.0438.0106</v>
          </cell>
          <cell r="Y5043" t="str">
            <v>37.8B00.0106</v>
          </cell>
          <cell r="Z5043">
            <v>0</v>
          </cell>
          <cell r="AA5043">
            <v>2795000</v>
          </cell>
          <cell r="AB5043">
            <v>6</v>
          </cell>
          <cell r="AC5043">
            <v>1980000</v>
          </cell>
        </row>
        <row r="5044">
          <cell r="X5044" t="str">
            <v>02.0462.0106</v>
          </cell>
          <cell r="Y5044" t="str">
            <v>37.8B00.0106</v>
          </cell>
          <cell r="Z5044">
            <v>0</v>
          </cell>
          <cell r="AA5044">
            <v>2795000</v>
          </cell>
          <cell r="AB5044">
            <v>6</v>
          </cell>
          <cell r="AC5044">
            <v>1980000</v>
          </cell>
        </row>
        <row r="5045">
          <cell r="X5045" t="str">
            <v>02.0463.0106</v>
          </cell>
          <cell r="Y5045" t="str">
            <v>37.8B00.0106</v>
          </cell>
          <cell r="Z5045">
            <v>0</v>
          </cell>
          <cell r="AA5045">
            <v>2795000</v>
          </cell>
          <cell r="AB5045">
            <v>6</v>
          </cell>
          <cell r="AC5045">
            <v>1980000</v>
          </cell>
        </row>
        <row r="5046">
          <cell r="X5046" t="str">
            <v>03.2292.0106</v>
          </cell>
          <cell r="Y5046" t="str">
            <v>37.8B00.0106</v>
          </cell>
          <cell r="Z5046">
            <v>0</v>
          </cell>
          <cell r="AA5046">
            <v>2795000</v>
          </cell>
          <cell r="AB5046">
            <v>6</v>
          </cell>
          <cell r="AC5046">
            <v>1980000</v>
          </cell>
        </row>
        <row r="5047">
          <cell r="X5047" t="str">
            <v>14.0087.0859</v>
          </cell>
          <cell r="Y5047" t="str">
            <v>37.8D07.0859</v>
          </cell>
          <cell r="Z5047">
            <v>0</v>
          </cell>
          <cell r="AA5047">
            <v>2081000</v>
          </cell>
          <cell r="AB5047">
            <v>2</v>
          </cell>
          <cell r="AC5047">
            <v>1980000</v>
          </cell>
        </row>
        <row r="5048">
          <cell r="X5048" t="str">
            <v>14.0091.0859</v>
          </cell>
          <cell r="Y5048" t="str">
            <v>37.8D07.0859</v>
          </cell>
          <cell r="Z5048">
            <v>0</v>
          </cell>
          <cell r="AA5048">
            <v>2081000</v>
          </cell>
          <cell r="AB5048">
            <v>2</v>
          </cell>
          <cell r="AC5048">
            <v>1980000</v>
          </cell>
        </row>
        <row r="5049">
          <cell r="X5049" t="str">
            <v>10.0984.1091</v>
          </cell>
          <cell r="Y5049" t="str">
            <v>37.8D09.1091</v>
          </cell>
          <cell r="Z5049">
            <v>935000</v>
          </cell>
          <cell r="AA5049">
            <v>2528000</v>
          </cell>
          <cell r="AB5049">
            <v>3</v>
          </cell>
          <cell r="AC5049">
            <v>1993000</v>
          </cell>
        </row>
        <row r="5050">
          <cell r="X5050" t="str">
            <v>16.0348.1091</v>
          </cell>
          <cell r="Y5050" t="str">
            <v>37.8D09.1091</v>
          </cell>
          <cell r="Z5050">
            <v>0</v>
          </cell>
          <cell r="AA5050">
            <v>2528000</v>
          </cell>
          <cell r="AB5050">
            <v>3</v>
          </cell>
          <cell r="AC5050">
            <v>1993000</v>
          </cell>
        </row>
        <row r="5051">
          <cell r="X5051" t="str">
            <v>28.0352.1091</v>
          </cell>
          <cell r="Y5051" t="str">
            <v>37.8D09.1091</v>
          </cell>
          <cell r="Z5051">
            <v>0</v>
          </cell>
          <cell r="AA5051">
            <v>2528000</v>
          </cell>
          <cell r="AB5051">
            <v>3</v>
          </cell>
          <cell r="AC5051">
            <v>1993000</v>
          </cell>
        </row>
        <row r="5052">
          <cell r="X5052" t="str">
            <v>01.0048.0293</v>
          </cell>
          <cell r="Y5052" t="str">
            <v>37.8D01.0293</v>
          </cell>
          <cell r="Z5052">
            <v>0</v>
          </cell>
          <cell r="AA5052">
            <v>2343000</v>
          </cell>
          <cell r="AB5052">
            <v>4</v>
          </cell>
          <cell r="AC5052">
            <v>2000000</v>
          </cell>
        </row>
        <row r="5053">
          <cell r="X5053" t="str">
            <v>01.0049.0293</v>
          </cell>
          <cell r="Y5053" t="str">
            <v>37.8D01.0293</v>
          </cell>
          <cell r="Z5053">
            <v>0</v>
          </cell>
          <cell r="AA5053">
            <v>2343000</v>
          </cell>
          <cell r="AB5053">
            <v>4</v>
          </cell>
          <cell r="AC5053">
            <v>2000000</v>
          </cell>
        </row>
        <row r="5054">
          <cell r="X5054" t="str">
            <v>10.0206.0293</v>
          </cell>
          <cell r="Y5054" t="str">
            <v>37.8D01.0293</v>
          </cell>
          <cell r="Z5054">
            <v>0</v>
          </cell>
          <cell r="AA5054">
            <v>2343000</v>
          </cell>
          <cell r="AB5054">
            <v>4</v>
          </cell>
          <cell r="AC5054">
            <v>2000000</v>
          </cell>
        </row>
        <row r="5055">
          <cell r="X5055" t="str">
            <v>10.0242.0293</v>
          </cell>
          <cell r="Y5055" t="str">
            <v>37.8D01.0293</v>
          </cell>
          <cell r="Z5055">
            <v>0</v>
          </cell>
          <cell r="AA5055">
            <v>2343000</v>
          </cell>
          <cell r="AB5055">
            <v>4</v>
          </cell>
          <cell r="AC5055">
            <v>2000000</v>
          </cell>
        </row>
        <row r="5056">
          <cell r="X5056" t="str">
            <v>13.0084.0607</v>
          </cell>
          <cell r="Y5056" t="str">
            <v>37.8D06.0607</v>
          </cell>
          <cell r="Z5056">
            <v>0</v>
          </cell>
          <cell r="AA5056">
            <v>2155000</v>
          </cell>
          <cell r="AB5056">
            <v>1</v>
          </cell>
          <cell r="AC5056">
            <v>2027000</v>
          </cell>
        </row>
        <row r="5057">
          <cell r="X5057" t="str">
            <v>03.2903.0384</v>
          </cell>
          <cell r="Y5057" t="str">
            <v>37.8D05.0384</v>
          </cell>
          <cell r="Z5057">
            <v>1430000</v>
          </cell>
          <cell r="AA5057">
            <v>4351000</v>
          </cell>
          <cell r="AB5057">
            <v>8</v>
          </cell>
          <cell r="AC5057">
            <v>3652000</v>
          </cell>
        </row>
        <row r="5058">
          <cell r="X5058" t="str">
            <v>03.3060.0384</v>
          </cell>
          <cell r="Y5058" t="str">
            <v>37.8D05.0384</v>
          </cell>
          <cell r="Z5058">
            <v>1430000</v>
          </cell>
          <cell r="AA5058">
            <v>4351000</v>
          </cell>
          <cell r="AB5058">
            <v>8</v>
          </cell>
          <cell r="AC5058">
            <v>3652000</v>
          </cell>
        </row>
        <row r="5059">
          <cell r="X5059" t="str">
            <v>10.0017.0384</v>
          </cell>
          <cell r="Y5059" t="str">
            <v>37.8D05.0384</v>
          </cell>
          <cell r="Z5059">
            <v>1430000</v>
          </cell>
          <cell r="AA5059">
            <v>4351000</v>
          </cell>
          <cell r="AB5059">
            <v>8</v>
          </cell>
          <cell r="AC5059">
            <v>3652000</v>
          </cell>
        </row>
        <row r="5060">
          <cell r="X5060" t="str">
            <v>28.0026.0384</v>
          </cell>
          <cell r="Y5060" t="str">
            <v>37.8D05.0384</v>
          </cell>
          <cell r="Z5060">
            <v>1430000</v>
          </cell>
          <cell r="AA5060">
            <v>4351000</v>
          </cell>
          <cell r="AB5060">
            <v>8</v>
          </cell>
          <cell r="AC5060">
            <v>3652000</v>
          </cell>
        </row>
        <row r="5061">
          <cell r="X5061" t="str">
            <v>28.0027.0384</v>
          </cell>
          <cell r="Y5061" t="str">
            <v>37.8D05.0384</v>
          </cell>
          <cell r="Z5061">
            <v>1430000</v>
          </cell>
          <cell r="AA5061">
            <v>4351000</v>
          </cell>
          <cell r="AB5061">
            <v>8</v>
          </cell>
          <cell r="AC5061">
            <v>3652000</v>
          </cell>
        </row>
        <row r="5062">
          <cell r="X5062" t="str">
            <v>28.0028.0384</v>
          </cell>
          <cell r="Y5062" t="str">
            <v>37.8D05.0384</v>
          </cell>
          <cell r="Z5062">
            <v>1430000</v>
          </cell>
          <cell r="AA5062">
            <v>4351000</v>
          </cell>
          <cell r="AB5062">
            <v>8</v>
          </cell>
          <cell r="AC5062">
            <v>3652000</v>
          </cell>
        </row>
        <row r="5063">
          <cell r="X5063" t="str">
            <v>28.0029.0384</v>
          </cell>
          <cell r="Y5063" t="str">
            <v>37.8D05.0384</v>
          </cell>
          <cell r="Z5063">
            <v>1430000</v>
          </cell>
          <cell r="AA5063">
            <v>4351000</v>
          </cell>
          <cell r="AB5063">
            <v>8</v>
          </cell>
          <cell r="AC5063">
            <v>3652000</v>
          </cell>
        </row>
        <row r="5064">
          <cell r="X5064" t="str">
            <v>28.0031.0384</v>
          </cell>
          <cell r="Y5064" t="str">
            <v>37.8D05.0384</v>
          </cell>
          <cell r="Z5064">
            <v>1430000</v>
          </cell>
          <cell r="AA5064">
            <v>4351000</v>
          </cell>
          <cell r="AB5064">
            <v>8</v>
          </cell>
          <cell r="AC5064">
            <v>3652000</v>
          </cell>
        </row>
        <row r="5065">
          <cell r="X5065" t="str">
            <v>01.0244.0165</v>
          </cell>
          <cell r="Y5065" t="str">
            <v>37.8B00.0165</v>
          </cell>
          <cell r="Z5065">
            <v>0</v>
          </cell>
          <cell r="AA5065">
            <v>2058000</v>
          </cell>
          <cell r="AB5065">
            <v>7</v>
          </cell>
          <cell r="AC5065">
            <v>2039000</v>
          </cell>
        </row>
        <row r="5066">
          <cell r="X5066" t="str">
            <v>01.0355.0165</v>
          </cell>
          <cell r="Y5066" t="str">
            <v>37.8B00.0165</v>
          </cell>
          <cell r="Z5066">
            <v>0</v>
          </cell>
          <cell r="AA5066">
            <v>2058000</v>
          </cell>
          <cell r="AB5066">
            <v>7</v>
          </cell>
          <cell r="AC5066">
            <v>2039000</v>
          </cell>
        </row>
        <row r="5067">
          <cell r="X5067" t="str">
            <v>02.0317.0165</v>
          </cell>
          <cell r="Y5067" t="str">
            <v>37.8B00.0165</v>
          </cell>
          <cell r="Z5067">
            <v>0</v>
          </cell>
          <cell r="AA5067">
            <v>2058000</v>
          </cell>
          <cell r="AB5067">
            <v>7</v>
          </cell>
          <cell r="AC5067">
            <v>2039000</v>
          </cell>
        </row>
        <row r="5068">
          <cell r="X5068" t="str">
            <v>02.0326.0165</v>
          </cell>
          <cell r="Y5068" t="str">
            <v>37.8B00.0165</v>
          </cell>
          <cell r="Z5068">
            <v>0</v>
          </cell>
          <cell r="AA5068">
            <v>2058000</v>
          </cell>
          <cell r="AB5068">
            <v>7</v>
          </cell>
          <cell r="AC5068">
            <v>2039000</v>
          </cell>
        </row>
        <row r="5069">
          <cell r="X5069" t="str">
            <v>03.2337.0165</v>
          </cell>
          <cell r="Y5069" t="str">
            <v>37.8B00.0165</v>
          </cell>
          <cell r="Z5069">
            <v>0</v>
          </cell>
          <cell r="AA5069">
            <v>2058000</v>
          </cell>
          <cell r="AB5069">
            <v>7</v>
          </cell>
          <cell r="AC5069">
            <v>2039000</v>
          </cell>
        </row>
        <row r="5070">
          <cell r="X5070" t="str">
            <v>18.0632.0165</v>
          </cell>
          <cell r="Y5070" t="str">
            <v>37.8B00.0165</v>
          </cell>
          <cell r="Z5070">
            <v>0</v>
          </cell>
          <cell r="AA5070">
            <v>2058000</v>
          </cell>
          <cell r="AB5070">
            <v>7</v>
          </cell>
          <cell r="AC5070">
            <v>2039000</v>
          </cell>
        </row>
        <row r="5071">
          <cell r="X5071" t="str">
            <v>18.0633.0165</v>
          </cell>
          <cell r="Y5071" t="str">
            <v>37.8B00.0165</v>
          </cell>
          <cell r="Z5071">
            <v>0</v>
          </cell>
          <cell r="AA5071">
            <v>2058000</v>
          </cell>
          <cell r="AB5071">
            <v>7</v>
          </cell>
          <cell r="AC5071">
            <v>2039000</v>
          </cell>
        </row>
        <row r="5072">
          <cell r="X5072" t="str">
            <v>03.2754.0345</v>
          </cell>
          <cell r="Y5072" t="str">
            <v>37.8D03.0345</v>
          </cell>
          <cell r="Z5072">
            <v>0</v>
          </cell>
          <cell r="AA5072">
            <v>3044000</v>
          </cell>
          <cell r="AB5072">
            <v>2</v>
          </cell>
          <cell r="AC5072">
            <v>2052000</v>
          </cell>
        </row>
        <row r="5073">
          <cell r="X5073" t="str">
            <v>05.0063.0345</v>
          </cell>
          <cell r="Y5073" t="str">
            <v>37.8D03.0345</v>
          </cell>
          <cell r="Z5073">
            <v>0</v>
          </cell>
          <cell r="AA5073">
            <v>3044000</v>
          </cell>
          <cell r="AB5073">
            <v>2</v>
          </cell>
          <cell r="AC5073">
            <v>2052000</v>
          </cell>
        </row>
        <row r="5074">
          <cell r="X5074" t="str">
            <v>22.0329.1337</v>
          </cell>
          <cell r="Y5074" t="str">
            <v>37.1E01.1337</v>
          </cell>
          <cell r="Z5074">
            <v>0</v>
          </cell>
          <cell r="AA5074">
            <v>2115000</v>
          </cell>
          <cell r="AB5074">
            <v>3</v>
          </cell>
          <cell r="AC5074">
            <v>2065000</v>
          </cell>
        </row>
        <row r="5075">
          <cell r="X5075" t="str">
            <v>22.0358.1337</v>
          </cell>
          <cell r="Y5075" t="str">
            <v>37.1E01.1337</v>
          </cell>
          <cell r="Z5075">
            <v>0</v>
          </cell>
          <cell r="AA5075">
            <v>2115000</v>
          </cell>
          <cell r="AB5075">
            <v>3</v>
          </cell>
          <cell r="AC5075">
            <v>2065000</v>
          </cell>
        </row>
        <row r="5076">
          <cell r="X5076" t="str">
            <v>22.0359.1337</v>
          </cell>
          <cell r="Y5076" t="str">
            <v>37.1E01.1337</v>
          </cell>
          <cell r="Z5076">
            <v>0</v>
          </cell>
          <cell r="AA5076">
            <v>2115000</v>
          </cell>
          <cell r="AB5076">
            <v>3</v>
          </cell>
          <cell r="AC5076">
            <v>2065000</v>
          </cell>
        </row>
        <row r="5077">
          <cell r="X5077" t="str">
            <v>01.0108.0140</v>
          </cell>
          <cell r="Y5077" t="str">
            <v>37.8B00.0140</v>
          </cell>
          <cell r="Z5077">
            <v>0</v>
          </cell>
          <cell r="AA5077">
            <v>2191000</v>
          </cell>
          <cell r="AB5077">
            <v>32</v>
          </cell>
          <cell r="AC5077">
            <v>2096000</v>
          </cell>
        </row>
        <row r="5078">
          <cell r="X5078" t="str">
            <v>01.0110.0140</v>
          </cell>
          <cell r="Y5078" t="str">
            <v>37.8B00.0140</v>
          </cell>
          <cell r="Z5078">
            <v>0</v>
          </cell>
          <cell r="AA5078">
            <v>2191000</v>
          </cell>
          <cell r="AB5078">
            <v>32</v>
          </cell>
          <cell r="AC5078">
            <v>2096000</v>
          </cell>
        </row>
        <row r="5079">
          <cell r="X5079" t="str">
            <v>03.3892.0553</v>
          </cell>
          <cell r="Y5079" t="str">
            <v>37.8D05.0553</v>
          </cell>
          <cell r="Z5079">
            <v>1000000</v>
          </cell>
          <cell r="AA5079">
            <v>4446000</v>
          </cell>
          <cell r="AB5079">
            <v>0</v>
          </cell>
          <cell r="AC5079">
            <v>3809000</v>
          </cell>
        </row>
        <row r="5080">
          <cell r="X5080" t="str">
            <v>03.1718.1037</v>
          </cell>
          <cell r="Y5080" t="str">
            <v>37.8D09.1037</v>
          </cell>
          <cell r="Z5080">
            <v>330000</v>
          </cell>
          <cell r="AA5080">
            <v>1000000</v>
          </cell>
          <cell r="AB5080">
            <v>7</v>
          </cell>
          <cell r="AC5080">
            <v>833000</v>
          </cell>
        </row>
        <row r="5081">
          <cell r="X5081" t="str">
            <v>03.1721.1037</v>
          </cell>
          <cell r="Y5081" t="str">
            <v>37.8D09.1037</v>
          </cell>
          <cell r="Z5081">
            <v>330000</v>
          </cell>
          <cell r="AA5081">
            <v>1000000</v>
          </cell>
          <cell r="AB5081">
            <v>7</v>
          </cell>
          <cell r="AC5081">
            <v>833000</v>
          </cell>
        </row>
        <row r="5082">
          <cell r="X5082" t="str">
            <v>03.1722.1037</v>
          </cell>
          <cell r="Y5082" t="str">
            <v>37.8D09.1037</v>
          </cell>
          <cell r="Z5082">
            <v>330000</v>
          </cell>
          <cell r="AA5082">
            <v>1000000</v>
          </cell>
          <cell r="AB5082">
            <v>7</v>
          </cell>
          <cell r="AC5082">
            <v>833000</v>
          </cell>
        </row>
        <row r="5083">
          <cell r="X5083" t="str">
            <v>12.0074.1037</v>
          </cell>
          <cell r="Y5083" t="str">
            <v>37.8D09.1037</v>
          </cell>
          <cell r="Z5083">
            <v>330000</v>
          </cell>
          <cell r="AA5083">
            <v>1000000</v>
          </cell>
          <cell r="AB5083">
            <v>7</v>
          </cell>
          <cell r="AC5083">
            <v>833000</v>
          </cell>
        </row>
        <row r="5084">
          <cell r="X5084" t="str">
            <v>16.0022.1037</v>
          </cell>
          <cell r="Y5084" t="str">
            <v>37.8D09.1037</v>
          </cell>
          <cell r="Z5084">
            <v>330000</v>
          </cell>
          <cell r="AA5084">
            <v>1000000</v>
          </cell>
          <cell r="AB5084">
            <v>7</v>
          </cell>
          <cell r="AC5084">
            <v>833000</v>
          </cell>
        </row>
        <row r="5085">
          <cell r="X5085" t="str">
            <v>16.0023.1037</v>
          </cell>
          <cell r="Y5085" t="str">
            <v>37.8D09.1037</v>
          </cell>
          <cell r="Z5085">
            <v>330000</v>
          </cell>
          <cell r="AA5085">
            <v>1000000</v>
          </cell>
          <cell r="AB5085">
            <v>7</v>
          </cell>
          <cell r="AC5085">
            <v>833000</v>
          </cell>
        </row>
        <row r="5086">
          <cell r="X5086" t="str">
            <v>16.0025.1037</v>
          </cell>
          <cell r="Y5086" t="str">
            <v>37.8D09.1037</v>
          </cell>
          <cell r="Z5086">
            <v>330000</v>
          </cell>
          <cell r="AA5086">
            <v>1000000</v>
          </cell>
          <cell r="AB5086">
            <v>7</v>
          </cell>
          <cell r="AC5086">
            <v>833000</v>
          </cell>
        </row>
        <row r="5087">
          <cell r="X5087" t="str">
            <v>01.0116.0140</v>
          </cell>
          <cell r="Y5087" t="str">
            <v>37.8B00.0140</v>
          </cell>
          <cell r="Z5087">
            <v>0</v>
          </cell>
          <cell r="AA5087">
            <v>2191000</v>
          </cell>
          <cell r="AB5087">
            <v>32</v>
          </cell>
          <cell r="AC5087">
            <v>2096000</v>
          </cell>
        </row>
        <row r="5088">
          <cell r="X5088" t="str">
            <v>01.0117.0140</v>
          </cell>
          <cell r="Y5088" t="str">
            <v>37.8B00.0140</v>
          </cell>
          <cell r="Z5088">
            <v>0</v>
          </cell>
          <cell r="AA5088">
            <v>2191000</v>
          </cell>
          <cell r="AB5088">
            <v>32</v>
          </cell>
          <cell r="AC5088">
            <v>2096000</v>
          </cell>
        </row>
        <row r="5089">
          <cell r="X5089" t="str">
            <v>01.0118.0140</v>
          </cell>
          <cell r="Y5089" t="str">
            <v>37.8B00.0140</v>
          </cell>
          <cell r="Z5089">
            <v>0</v>
          </cell>
          <cell r="AA5089">
            <v>2191000</v>
          </cell>
          <cell r="AB5089">
            <v>32</v>
          </cell>
          <cell r="AC5089">
            <v>2096000</v>
          </cell>
        </row>
        <row r="5090">
          <cell r="X5090" t="str">
            <v>01.0119.0140</v>
          </cell>
          <cell r="Y5090" t="str">
            <v>37.8B00.0140</v>
          </cell>
          <cell r="Z5090">
            <v>0</v>
          </cell>
          <cell r="AA5090">
            <v>2191000</v>
          </cell>
          <cell r="AB5090">
            <v>32</v>
          </cell>
          <cell r="AC5090">
            <v>2096000</v>
          </cell>
        </row>
        <row r="5091">
          <cell r="X5091" t="str">
            <v>01.0232.0140</v>
          </cell>
          <cell r="Y5091" t="str">
            <v>37.8B00.0140</v>
          </cell>
          <cell r="Z5091">
            <v>0</v>
          </cell>
          <cell r="AA5091">
            <v>2191000</v>
          </cell>
          <cell r="AB5091">
            <v>32</v>
          </cell>
          <cell r="AC5091">
            <v>2096000</v>
          </cell>
        </row>
        <row r="5092">
          <cell r="X5092" t="str">
            <v>01.0351.0140</v>
          </cell>
          <cell r="Y5092" t="str">
            <v>37.8B00.0140</v>
          </cell>
          <cell r="Z5092">
            <v>0</v>
          </cell>
          <cell r="AA5092">
            <v>2191000</v>
          </cell>
          <cell r="AB5092">
            <v>32</v>
          </cell>
          <cell r="AC5092">
            <v>2096000</v>
          </cell>
        </row>
        <row r="5093">
          <cell r="X5093" t="str">
            <v>01.0352.0140</v>
          </cell>
          <cell r="Y5093" t="str">
            <v>37.8B00.0140</v>
          </cell>
          <cell r="Z5093">
            <v>0</v>
          </cell>
          <cell r="AA5093">
            <v>2191000</v>
          </cell>
          <cell r="AB5093">
            <v>32</v>
          </cell>
          <cell r="AC5093">
            <v>2096000</v>
          </cell>
        </row>
        <row r="5094">
          <cell r="X5094" t="str">
            <v>01.0353.0140</v>
          </cell>
          <cell r="Y5094" t="str">
            <v>37.8B00.0140</v>
          </cell>
          <cell r="Z5094">
            <v>0</v>
          </cell>
          <cell r="AA5094">
            <v>2191000</v>
          </cell>
          <cell r="AB5094">
            <v>32</v>
          </cell>
          <cell r="AC5094">
            <v>2096000</v>
          </cell>
        </row>
        <row r="5095">
          <cell r="X5095" t="str">
            <v>02.0051.0140</v>
          </cell>
          <cell r="Y5095" t="str">
            <v>37.8B00.0140</v>
          </cell>
          <cell r="Z5095">
            <v>0</v>
          </cell>
          <cell r="AA5095">
            <v>2191000</v>
          </cell>
          <cell r="AB5095">
            <v>32</v>
          </cell>
          <cell r="AC5095">
            <v>2096000</v>
          </cell>
        </row>
        <row r="5096">
          <cell r="X5096" t="str">
            <v>02.0054.0140</v>
          </cell>
          <cell r="Y5096" t="str">
            <v>37.8B00.0140</v>
          </cell>
          <cell r="Z5096">
            <v>0</v>
          </cell>
          <cell r="AA5096">
            <v>2191000</v>
          </cell>
          <cell r="AB5096">
            <v>32</v>
          </cell>
          <cell r="AC5096">
            <v>2096000</v>
          </cell>
        </row>
        <row r="5097">
          <cell r="X5097" t="str">
            <v>02.0181.0140</v>
          </cell>
          <cell r="Y5097" t="str">
            <v>37.8B00.0140</v>
          </cell>
          <cell r="Z5097">
            <v>0</v>
          </cell>
          <cell r="AA5097">
            <v>2191000</v>
          </cell>
          <cell r="AB5097">
            <v>32</v>
          </cell>
          <cell r="AC5097">
            <v>2096000</v>
          </cell>
        </row>
        <row r="5098">
          <cell r="X5098" t="str">
            <v>02.0182.0140</v>
          </cell>
          <cell r="Y5098" t="str">
            <v>37.8B00.0140</v>
          </cell>
          <cell r="Z5098">
            <v>0</v>
          </cell>
          <cell r="AA5098">
            <v>2191000</v>
          </cell>
          <cell r="AB5098">
            <v>32</v>
          </cell>
          <cell r="AC5098">
            <v>2096000</v>
          </cell>
        </row>
        <row r="5099">
          <cell r="X5099" t="str">
            <v>02.0264.0140</v>
          </cell>
          <cell r="Y5099" t="str">
            <v>37.8B00.0140</v>
          </cell>
          <cell r="Z5099">
            <v>0</v>
          </cell>
          <cell r="AA5099">
            <v>2191000</v>
          </cell>
          <cell r="AB5099">
            <v>32</v>
          </cell>
          <cell r="AC5099">
            <v>2096000</v>
          </cell>
        </row>
        <row r="5100">
          <cell r="X5100" t="str">
            <v>02.0265.0140</v>
          </cell>
          <cell r="Y5100" t="str">
            <v>37.8B00.0140</v>
          </cell>
          <cell r="Z5100">
            <v>0</v>
          </cell>
          <cell r="AA5100">
            <v>2191000</v>
          </cell>
          <cell r="AB5100">
            <v>32</v>
          </cell>
          <cell r="AC5100">
            <v>2096000</v>
          </cell>
        </row>
        <row r="5101">
          <cell r="X5101" t="str">
            <v>02.0267.0140</v>
          </cell>
          <cell r="Y5101" t="str">
            <v>37.8B00.0140</v>
          </cell>
          <cell r="Z5101">
            <v>0</v>
          </cell>
          <cell r="AA5101">
            <v>2191000</v>
          </cell>
          <cell r="AB5101">
            <v>32</v>
          </cell>
          <cell r="AC5101">
            <v>2096000</v>
          </cell>
        </row>
        <row r="5102">
          <cell r="X5102" t="str">
            <v>02.0271.0140</v>
          </cell>
          <cell r="Y5102" t="str">
            <v>37.8B00.0140</v>
          </cell>
          <cell r="Z5102">
            <v>0</v>
          </cell>
          <cell r="AA5102">
            <v>2191000</v>
          </cell>
          <cell r="AB5102">
            <v>32</v>
          </cell>
          <cell r="AC5102">
            <v>2096000</v>
          </cell>
        </row>
        <row r="5103">
          <cell r="X5103" t="str">
            <v>02.0276.0140</v>
          </cell>
          <cell r="Y5103" t="str">
            <v>37.8B00.0140</v>
          </cell>
          <cell r="Z5103">
            <v>0</v>
          </cell>
          <cell r="AA5103">
            <v>2191000</v>
          </cell>
          <cell r="AB5103">
            <v>32</v>
          </cell>
          <cell r="AC5103">
            <v>2096000</v>
          </cell>
        </row>
        <row r="5104">
          <cell r="X5104" t="str">
            <v>02.0285.0140</v>
          </cell>
          <cell r="Y5104" t="str">
            <v>37.8B00.0140</v>
          </cell>
          <cell r="Z5104">
            <v>0</v>
          </cell>
          <cell r="AA5104">
            <v>2191000</v>
          </cell>
          <cell r="AB5104">
            <v>32</v>
          </cell>
          <cell r="AC5104">
            <v>2096000</v>
          </cell>
        </row>
        <row r="5105">
          <cell r="X5105" t="str">
            <v>02.0298.0140</v>
          </cell>
          <cell r="Y5105" t="str">
            <v>37.8B00.0140</v>
          </cell>
          <cell r="Z5105">
            <v>0</v>
          </cell>
          <cell r="AA5105">
            <v>2191000</v>
          </cell>
          <cell r="AB5105">
            <v>32</v>
          </cell>
          <cell r="AC5105">
            <v>2096000</v>
          </cell>
        </row>
        <row r="5106">
          <cell r="X5106" t="str">
            <v>02.0500.0140</v>
          </cell>
          <cell r="Y5106" t="str">
            <v>37.8B00.0140</v>
          </cell>
          <cell r="Z5106">
            <v>0</v>
          </cell>
          <cell r="AA5106">
            <v>2191000</v>
          </cell>
          <cell r="AB5106">
            <v>32</v>
          </cell>
          <cell r="AC5106">
            <v>2096000</v>
          </cell>
        </row>
        <row r="5107">
          <cell r="X5107" t="str">
            <v>03.0155.0140</v>
          </cell>
          <cell r="Y5107" t="str">
            <v>37.8B00.0140</v>
          </cell>
          <cell r="Z5107">
            <v>0</v>
          </cell>
          <cell r="AA5107">
            <v>2191000</v>
          </cell>
          <cell r="AB5107">
            <v>32</v>
          </cell>
          <cell r="AC5107">
            <v>2096000</v>
          </cell>
        </row>
        <row r="5108">
          <cell r="X5108" t="str">
            <v>03.0157.0140</v>
          </cell>
          <cell r="Y5108" t="str">
            <v>37.8B00.0140</v>
          </cell>
          <cell r="Z5108">
            <v>0</v>
          </cell>
          <cell r="AA5108">
            <v>2191000</v>
          </cell>
          <cell r="AB5108">
            <v>32</v>
          </cell>
          <cell r="AC5108">
            <v>2096000</v>
          </cell>
        </row>
        <row r="5109">
          <cell r="X5109" t="str">
            <v>03.0159.0140</v>
          </cell>
          <cell r="Y5109" t="str">
            <v>37.8B00.0140</v>
          </cell>
          <cell r="Z5109">
            <v>0</v>
          </cell>
          <cell r="AA5109">
            <v>2191000</v>
          </cell>
          <cell r="AB5109">
            <v>32</v>
          </cell>
          <cell r="AC5109">
            <v>2096000</v>
          </cell>
        </row>
        <row r="5110">
          <cell r="X5110" t="str">
            <v>03.1049.0140</v>
          </cell>
          <cell r="Y5110" t="str">
            <v>37.8B00.0140</v>
          </cell>
          <cell r="Z5110">
            <v>0</v>
          </cell>
          <cell r="AA5110">
            <v>2191000</v>
          </cell>
          <cell r="AB5110">
            <v>32</v>
          </cell>
          <cell r="AC5110">
            <v>2096000</v>
          </cell>
        </row>
        <row r="5111">
          <cell r="X5111" t="str">
            <v>03.1056.0140</v>
          </cell>
          <cell r="Y5111" t="str">
            <v>37.8B00.0140</v>
          </cell>
          <cell r="Z5111">
            <v>0</v>
          </cell>
          <cell r="AA5111">
            <v>2191000</v>
          </cell>
          <cell r="AB5111">
            <v>32</v>
          </cell>
          <cell r="AC5111">
            <v>2096000</v>
          </cell>
        </row>
        <row r="5112">
          <cell r="X5112" t="str">
            <v>03.1057.0140</v>
          </cell>
          <cell r="Y5112" t="str">
            <v>37.8B00.0140</v>
          </cell>
          <cell r="Z5112">
            <v>0</v>
          </cell>
          <cell r="AA5112">
            <v>2191000</v>
          </cell>
          <cell r="AB5112">
            <v>32</v>
          </cell>
          <cell r="AC5112">
            <v>2096000</v>
          </cell>
        </row>
        <row r="5113">
          <cell r="X5113" t="str">
            <v>03.1070.0140</v>
          </cell>
          <cell r="Y5113" t="str">
            <v>37.8B00.0140</v>
          </cell>
          <cell r="Z5113">
            <v>0</v>
          </cell>
          <cell r="AA5113">
            <v>2191000</v>
          </cell>
          <cell r="AB5113">
            <v>32</v>
          </cell>
          <cell r="AC5113">
            <v>2096000</v>
          </cell>
        </row>
        <row r="5114">
          <cell r="X5114" t="str">
            <v>20.0059.0140</v>
          </cell>
          <cell r="Y5114" t="str">
            <v>37.8B00.0140</v>
          </cell>
          <cell r="Z5114">
            <v>0</v>
          </cell>
          <cell r="AA5114">
            <v>2191000</v>
          </cell>
          <cell r="AB5114">
            <v>32</v>
          </cell>
          <cell r="AC5114">
            <v>2096000</v>
          </cell>
        </row>
        <row r="5115">
          <cell r="X5115" t="str">
            <v>20.0067.0140</v>
          </cell>
          <cell r="Y5115" t="str">
            <v>37.8B00.0140</v>
          </cell>
          <cell r="Z5115">
            <v>0</v>
          </cell>
          <cell r="AA5115">
            <v>2191000</v>
          </cell>
          <cell r="AB5115">
            <v>32</v>
          </cell>
          <cell r="AC5115">
            <v>2096000</v>
          </cell>
        </row>
        <row r="5116">
          <cell r="X5116" t="str">
            <v>20.0076.0140</v>
          </cell>
          <cell r="Y5116" t="str">
            <v>37.8B00.0140</v>
          </cell>
          <cell r="Z5116">
            <v>0</v>
          </cell>
          <cell r="AA5116">
            <v>2191000</v>
          </cell>
          <cell r="AB5116">
            <v>32</v>
          </cell>
          <cell r="AC5116">
            <v>2096000</v>
          </cell>
        </row>
        <row r="5117">
          <cell r="X5117" t="str">
            <v>03.3809.1052</v>
          </cell>
          <cell r="Y5117" t="str">
            <v>37.8D09.1052</v>
          </cell>
          <cell r="Z5117">
            <v>1210000</v>
          </cell>
          <cell r="AA5117">
            <v>2672000</v>
          </cell>
          <cell r="AB5117">
            <v>1</v>
          </cell>
          <cell r="AC5117">
            <v>2100000</v>
          </cell>
        </row>
        <row r="5118">
          <cell r="X5118" t="str">
            <v>02.0266.0157</v>
          </cell>
          <cell r="Y5118" t="str">
            <v>37.8B00.0157</v>
          </cell>
          <cell r="Z5118">
            <v>1265000</v>
          </cell>
          <cell r="AA5118">
            <v>2239000</v>
          </cell>
          <cell r="AB5118">
            <v>5</v>
          </cell>
          <cell r="AC5118">
            <v>2109000</v>
          </cell>
        </row>
        <row r="5119">
          <cell r="X5119" t="str">
            <v>03.1034.0157</v>
          </cell>
          <cell r="Y5119" t="str">
            <v>37.8B00.0157</v>
          </cell>
          <cell r="Z5119">
            <v>1265000</v>
          </cell>
          <cell r="AA5119">
            <v>2239000</v>
          </cell>
          <cell r="AB5119">
            <v>5</v>
          </cell>
          <cell r="AC5119">
            <v>2109000</v>
          </cell>
        </row>
        <row r="5120">
          <cell r="X5120" t="str">
            <v>03.2340.0157</v>
          </cell>
          <cell r="Y5120" t="str">
            <v>37.8B00.0157</v>
          </cell>
          <cell r="Z5120">
            <v>1265000</v>
          </cell>
          <cell r="AA5120">
            <v>2239000</v>
          </cell>
          <cell r="AB5120">
            <v>5</v>
          </cell>
          <cell r="AC5120">
            <v>2109000</v>
          </cell>
        </row>
        <row r="5121">
          <cell r="X5121" t="str">
            <v>15.0193.0157</v>
          </cell>
          <cell r="Y5121" t="str">
            <v>37.8B00.0157</v>
          </cell>
          <cell r="Z5121">
            <v>1265000</v>
          </cell>
          <cell r="AA5121">
            <v>2239000</v>
          </cell>
          <cell r="AB5121">
            <v>5</v>
          </cell>
          <cell r="AC5121">
            <v>2109000</v>
          </cell>
        </row>
        <row r="5122">
          <cell r="X5122" t="str">
            <v>20.0057.0157</v>
          </cell>
          <cell r="Y5122" t="str">
            <v>37.8B00.0157</v>
          </cell>
          <cell r="Z5122">
            <v>1265000</v>
          </cell>
          <cell r="AA5122">
            <v>2239000</v>
          </cell>
          <cell r="AB5122">
            <v>5</v>
          </cell>
          <cell r="AC5122">
            <v>2109000</v>
          </cell>
        </row>
        <row r="5123">
          <cell r="X5123" t="str">
            <v>10.0473.0459</v>
          </cell>
          <cell r="Y5123" t="str">
            <v>37.8D05.0459</v>
          </cell>
          <cell r="Z5123">
            <v>0</v>
          </cell>
          <cell r="AA5123">
            <v>2460000</v>
          </cell>
          <cell r="AB5123">
            <v>17</v>
          </cell>
          <cell r="AC5123">
            <v>2116000</v>
          </cell>
        </row>
        <row r="5124">
          <cell r="X5124" t="str">
            <v>10.0475.0459</v>
          </cell>
          <cell r="Y5124" t="str">
            <v>37.8D05.0459</v>
          </cell>
          <cell r="Z5124">
            <v>0</v>
          </cell>
          <cell r="AA5124">
            <v>2460000</v>
          </cell>
          <cell r="AB5124">
            <v>17</v>
          </cell>
          <cell r="AC5124">
            <v>2116000</v>
          </cell>
        </row>
        <row r="5125">
          <cell r="X5125" t="str">
            <v>10.0507.0459</v>
          </cell>
          <cell r="Y5125" t="str">
            <v>37.8D05.0459</v>
          </cell>
          <cell r="Z5125">
            <v>1529000</v>
          </cell>
          <cell r="AA5125">
            <v>2460000</v>
          </cell>
          <cell r="AB5125">
            <v>17</v>
          </cell>
          <cell r="AC5125">
            <v>2116000</v>
          </cell>
        </row>
        <row r="5126">
          <cell r="X5126" t="str">
            <v>10.0508.0459</v>
          </cell>
          <cell r="Y5126" t="str">
            <v>37.8D05.0459</v>
          </cell>
          <cell r="Z5126">
            <v>1529000</v>
          </cell>
          <cell r="AA5126">
            <v>2460000</v>
          </cell>
          <cell r="AB5126">
            <v>17</v>
          </cell>
          <cell r="AC5126">
            <v>2116000</v>
          </cell>
        </row>
        <row r="5127">
          <cell r="X5127" t="str">
            <v>10.0510.0459</v>
          </cell>
          <cell r="Y5127" t="str">
            <v>37.8D05.0459</v>
          </cell>
          <cell r="Z5127">
            <v>0</v>
          </cell>
          <cell r="AA5127">
            <v>2460000</v>
          </cell>
          <cell r="AB5127">
            <v>17</v>
          </cell>
          <cell r="AC5127">
            <v>2116000</v>
          </cell>
        </row>
        <row r="5128">
          <cell r="X5128" t="str">
            <v>27.0175.0459</v>
          </cell>
          <cell r="Y5128" t="str">
            <v>37.8D05.0459</v>
          </cell>
          <cell r="Z5128">
            <v>0</v>
          </cell>
          <cell r="AA5128">
            <v>2460000</v>
          </cell>
          <cell r="AB5128">
            <v>17</v>
          </cell>
          <cell r="AC5128">
            <v>2116000</v>
          </cell>
        </row>
        <row r="5129">
          <cell r="X5129" t="str">
            <v>03.3059.0369</v>
          </cell>
          <cell r="Y5129" t="str">
            <v>37.8D05.0369</v>
          </cell>
          <cell r="Z5129">
            <v>1409000</v>
          </cell>
          <cell r="AA5129">
            <v>4310000</v>
          </cell>
          <cell r="AB5129">
            <v>0</v>
          </cell>
          <cell r="AC5129">
            <v>3673000</v>
          </cell>
        </row>
        <row r="5130">
          <cell r="X5130" t="str">
            <v>10.1109.0369</v>
          </cell>
          <cell r="Y5130" t="str">
            <v>37.8D05.0369</v>
          </cell>
          <cell r="Z5130">
            <v>2523000</v>
          </cell>
          <cell r="AA5130">
            <v>4310000</v>
          </cell>
          <cell r="AB5130">
            <v>0</v>
          </cell>
          <cell r="AC5130">
            <v>3673000</v>
          </cell>
        </row>
        <row r="5131">
          <cell r="X5131" t="str">
            <v>10.1041.0369</v>
          </cell>
          <cell r="Y5131" t="str">
            <v>37.8D05.0369</v>
          </cell>
          <cell r="Z5131">
            <v>2888000</v>
          </cell>
          <cell r="AA5131">
            <v>4310000</v>
          </cell>
          <cell r="AB5131">
            <v>0</v>
          </cell>
          <cell r="AC5131">
            <v>3673000</v>
          </cell>
        </row>
        <row r="5132">
          <cell r="X5132" t="str">
            <v>27.0189.0459</v>
          </cell>
          <cell r="Y5132" t="str">
            <v>37.8D05.0459</v>
          </cell>
          <cell r="Z5132">
            <v>0</v>
          </cell>
          <cell r="AA5132">
            <v>2460000</v>
          </cell>
          <cell r="AB5132">
            <v>17</v>
          </cell>
          <cell r="AC5132">
            <v>2116000</v>
          </cell>
        </row>
        <row r="5133">
          <cell r="X5133" t="str">
            <v>27.0190.0459</v>
          </cell>
          <cell r="Y5133" t="str">
            <v>37.8D05.0459</v>
          </cell>
          <cell r="Z5133">
            <v>0</v>
          </cell>
          <cell r="AA5133">
            <v>2460000</v>
          </cell>
          <cell r="AB5133">
            <v>17</v>
          </cell>
          <cell r="AC5133">
            <v>2116000</v>
          </cell>
        </row>
        <row r="5134">
          <cell r="X5134" t="str">
            <v>27.0191.0459</v>
          </cell>
          <cell r="Y5134" t="str">
            <v>37.8D05.0459</v>
          </cell>
          <cell r="Z5134">
            <v>2582000</v>
          </cell>
          <cell r="AA5134">
            <v>2460000</v>
          </cell>
          <cell r="AB5134">
            <v>17</v>
          </cell>
          <cell r="AC5134">
            <v>2116000</v>
          </cell>
        </row>
        <row r="5135">
          <cell r="X5135" t="str">
            <v>27.208b.0459</v>
          </cell>
          <cell r="Y5135" t="str">
            <v>37.8D05.0459</v>
          </cell>
          <cell r="Z5135">
            <v>0</v>
          </cell>
          <cell r="AA5135">
            <v>2460000</v>
          </cell>
          <cell r="AB5135">
            <v>17</v>
          </cell>
          <cell r="AC5135">
            <v>2116000</v>
          </cell>
        </row>
        <row r="5136">
          <cell r="X5136" t="str">
            <v>27.0229.0459</v>
          </cell>
          <cell r="Y5136" t="str">
            <v>37.8D05.0459</v>
          </cell>
          <cell r="Z5136">
            <v>0</v>
          </cell>
          <cell r="AA5136">
            <v>2460000</v>
          </cell>
          <cell r="AB5136">
            <v>17</v>
          </cell>
          <cell r="AC5136">
            <v>2116000</v>
          </cell>
        </row>
        <row r="5137">
          <cell r="X5137" t="str">
            <v>03.3348.0494</v>
          </cell>
          <cell r="Y5137" t="str">
            <v>37.8D05.0494</v>
          </cell>
          <cell r="Z5137">
            <v>0</v>
          </cell>
          <cell r="AA5137">
            <v>2461000</v>
          </cell>
          <cell r="AB5137">
            <v>31</v>
          </cell>
          <cell r="AC5137">
            <v>2117000</v>
          </cell>
        </row>
        <row r="5138">
          <cell r="X5138" t="str">
            <v>03.3350.0494</v>
          </cell>
          <cell r="Y5138" t="str">
            <v>37.8D05.0494</v>
          </cell>
          <cell r="Z5138">
            <v>0</v>
          </cell>
          <cell r="AA5138">
            <v>2461000</v>
          </cell>
          <cell r="AB5138">
            <v>31</v>
          </cell>
          <cell r="AC5138">
            <v>2117000</v>
          </cell>
        </row>
        <row r="5139">
          <cell r="X5139" t="str">
            <v>03.3359.0494</v>
          </cell>
          <cell r="Y5139" t="str">
            <v>37.8D05.0494</v>
          </cell>
          <cell r="Z5139">
            <v>1100000</v>
          </cell>
          <cell r="AA5139">
            <v>2461000</v>
          </cell>
          <cell r="AB5139">
            <v>31</v>
          </cell>
          <cell r="AC5139">
            <v>2117000</v>
          </cell>
        </row>
        <row r="5140">
          <cell r="X5140" t="str">
            <v>03.3366.0494</v>
          </cell>
          <cell r="Y5140" t="str">
            <v>37.8D05.0494</v>
          </cell>
          <cell r="Z5140">
            <v>1100000</v>
          </cell>
          <cell r="AA5140">
            <v>2461000</v>
          </cell>
          <cell r="AB5140">
            <v>31</v>
          </cell>
          <cell r="AC5140">
            <v>2117000</v>
          </cell>
        </row>
        <row r="5141">
          <cell r="X5141" t="str">
            <v>03.3367.0494</v>
          </cell>
          <cell r="Y5141" t="str">
            <v>37.8D05.0494</v>
          </cell>
          <cell r="Z5141">
            <v>1100000</v>
          </cell>
          <cell r="AA5141">
            <v>2461000</v>
          </cell>
          <cell r="AB5141">
            <v>31</v>
          </cell>
          <cell r="AC5141">
            <v>2117000</v>
          </cell>
        </row>
        <row r="5142">
          <cell r="X5142" t="str">
            <v>03.3368.0494</v>
          </cell>
          <cell r="Y5142" t="str">
            <v>37.8D05.0494</v>
          </cell>
          <cell r="Z5142">
            <v>1100000</v>
          </cell>
          <cell r="AA5142">
            <v>2461000</v>
          </cell>
          <cell r="AB5142">
            <v>31</v>
          </cell>
          <cell r="AC5142">
            <v>2117000</v>
          </cell>
        </row>
        <row r="5143">
          <cell r="X5143" t="str">
            <v>03.3370.0494</v>
          </cell>
          <cell r="Y5143" t="str">
            <v>37.8D05.0494</v>
          </cell>
          <cell r="Z5143">
            <v>1100000</v>
          </cell>
          <cell r="AA5143">
            <v>2461000</v>
          </cell>
          <cell r="AB5143">
            <v>31</v>
          </cell>
          <cell r="AC5143">
            <v>2117000</v>
          </cell>
        </row>
        <row r="5144">
          <cell r="X5144" t="str">
            <v>03.3371.0494</v>
          </cell>
          <cell r="Y5144" t="str">
            <v>37.8D05.0494</v>
          </cell>
          <cell r="Z5144">
            <v>1100000</v>
          </cell>
          <cell r="AA5144">
            <v>2461000</v>
          </cell>
          <cell r="AB5144">
            <v>31</v>
          </cell>
          <cell r="AC5144">
            <v>2117000</v>
          </cell>
        </row>
        <row r="5145">
          <cell r="X5145" t="str">
            <v>03.3377.0494</v>
          </cell>
          <cell r="Y5145" t="str">
            <v>37.8D05.0494</v>
          </cell>
          <cell r="Z5145">
            <v>0</v>
          </cell>
          <cell r="AA5145">
            <v>2461000</v>
          </cell>
          <cell r="AB5145">
            <v>31</v>
          </cell>
          <cell r="AC5145">
            <v>2117000</v>
          </cell>
        </row>
        <row r="5146">
          <cell r="X5146" t="str">
            <v>03.3379.0494</v>
          </cell>
          <cell r="Y5146" t="str">
            <v>37.8D05.0494</v>
          </cell>
          <cell r="Z5146">
            <v>1100000</v>
          </cell>
          <cell r="AA5146">
            <v>2461000</v>
          </cell>
          <cell r="AB5146">
            <v>31</v>
          </cell>
          <cell r="AC5146">
            <v>2117000</v>
          </cell>
        </row>
        <row r="5147">
          <cell r="X5147" t="str">
            <v>10.0533.0494</v>
          </cell>
          <cell r="Y5147" t="str">
            <v>37.8D05.0494</v>
          </cell>
          <cell r="Z5147">
            <v>0</v>
          </cell>
          <cell r="AA5147">
            <v>2461000</v>
          </cell>
          <cell r="AB5147">
            <v>31</v>
          </cell>
          <cell r="AC5147">
            <v>2117000</v>
          </cell>
        </row>
        <row r="5148">
          <cell r="X5148" t="str">
            <v>10.0539.0494</v>
          </cell>
          <cell r="Y5148" t="str">
            <v>37.8D05.0494</v>
          </cell>
          <cell r="Z5148">
            <v>0</v>
          </cell>
          <cell r="AA5148">
            <v>2461000</v>
          </cell>
          <cell r="AB5148">
            <v>31</v>
          </cell>
          <cell r="AC5148">
            <v>2117000</v>
          </cell>
        </row>
        <row r="5149">
          <cell r="X5149" t="str">
            <v>10.0547.0494</v>
          </cell>
          <cell r="Y5149" t="str">
            <v>37.8D05.0494</v>
          </cell>
          <cell r="Z5149">
            <v>1100000</v>
          </cell>
          <cell r="AA5149">
            <v>2461000</v>
          </cell>
          <cell r="AB5149">
            <v>31</v>
          </cell>
          <cell r="AC5149">
            <v>2117000</v>
          </cell>
        </row>
        <row r="5150">
          <cell r="X5150" t="str">
            <v>10.0549.0494</v>
          </cell>
          <cell r="Y5150" t="str">
            <v>37.8D05.0494</v>
          </cell>
          <cell r="Z5150">
            <v>1100000</v>
          </cell>
          <cell r="AA5150">
            <v>2461000</v>
          </cell>
          <cell r="AB5150">
            <v>31</v>
          </cell>
          <cell r="AC5150">
            <v>2117000</v>
          </cell>
        </row>
        <row r="5151">
          <cell r="X5151" t="str">
            <v>10.0550.0494</v>
          </cell>
          <cell r="Y5151" t="str">
            <v>37.8D05.0494</v>
          </cell>
          <cell r="Z5151">
            <v>1100000</v>
          </cell>
          <cell r="AA5151">
            <v>2461000</v>
          </cell>
          <cell r="AB5151">
            <v>31</v>
          </cell>
          <cell r="AC5151">
            <v>2117000</v>
          </cell>
        </row>
        <row r="5152">
          <cell r="X5152" t="str">
            <v>10.0973.0551</v>
          </cell>
          <cell r="Y5152" t="str">
            <v>37.8D05.0551</v>
          </cell>
          <cell r="Z5152">
            <v>2173000</v>
          </cell>
          <cell r="AA5152">
            <v>2657000</v>
          </cell>
          <cell r="AB5152">
            <v>26</v>
          </cell>
          <cell r="AC5152">
            <v>2314000</v>
          </cell>
        </row>
        <row r="5153">
          <cell r="X5153" t="str">
            <v>10.0974.0551</v>
          </cell>
          <cell r="Y5153" t="str">
            <v>37.8D05.0551</v>
          </cell>
          <cell r="Z5153">
            <v>2173000</v>
          </cell>
          <cell r="AA5153">
            <v>2657000</v>
          </cell>
          <cell r="AB5153">
            <v>26</v>
          </cell>
          <cell r="AC5153">
            <v>2314000</v>
          </cell>
        </row>
        <row r="5154">
          <cell r="X5154" t="str">
            <v>10.0975.0551</v>
          </cell>
          <cell r="Y5154" t="str">
            <v>37.8D05.0551</v>
          </cell>
          <cell r="Z5154">
            <v>2493000</v>
          </cell>
          <cell r="AA5154">
            <v>2657000</v>
          </cell>
          <cell r="AB5154">
            <v>26</v>
          </cell>
          <cell r="AC5154">
            <v>2314000</v>
          </cell>
        </row>
        <row r="5155">
          <cell r="X5155" t="str">
            <v>10.0554.0494</v>
          </cell>
          <cell r="Y5155" t="str">
            <v>37.8D05.0494</v>
          </cell>
          <cell r="Z5155">
            <v>1100000</v>
          </cell>
          <cell r="AA5155">
            <v>2461000</v>
          </cell>
          <cell r="AB5155">
            <v>31</v>
          </cell>
          <cell r="AC5155">
            <v>2117000</v>
          </cell>
        </row>
        <row r="5156">
          <cell r="X5156" t="str">
            <v>10.0559.0494</v>
          </cell>
          <cell r="Y5156" t="str">
            <v>37.8D05.0494</v>
          </cell>
          <cell r="Z5156">
            <v>0</v>
          </cell>
          <cell r="AA5156">
            <v>2461000</v>
          </cell>
          <cell r="AB5156">
            <v>31</v>
          </cell>
          <cell r="AC5156">
            <v>2117000</v>
          </cell>
        </row>
        <row r="5157">
          <cell r="X5157" t="str">
            <v>10.0983.0551</v>
          </cell>
          <cell r="Y5157" t="str">
            <v>37.8D05.0551</v>
          </cell>
          <cell r="Z5157">
            <v>2126000</v>
          </cell>
          <cell r="AA5157">
            <v>2657000</v>
          </cell>
          <cell r="AB5157">
            <v>0</v>
          </cell>
          <cell r="AC5157">
            <v>2314000</v>
          </cell>
        </row>
        <row r="5158">
          <cell r="X5158" t="str">
            <v>03.3667.0551</v>
          </cell>
          <cell r="Y5158" t="str">
            <v>37.8D05.0551</v>
          </cell>
          <cell r="Z5158">
            <v>2128000</v>
          </cell>
          <cell r="AA5158">
            <v>2657000</v>
          </cell>
          <cell r="AB5158">
            <v>0</v>
          </cell>
          <cell r="AC5158">
            <v>2314000</v>
          </cell>
        </row>
        <row r="5159">
          <cell r="X5159" t="str">
            <v>03.3671.0551</v>
          </cell>
          <cell r="Y5159" t="str">
            <v>37.8D05.0551</v>
          </cell>
          <cell r="Z5159">
            <v>2128000</v>
          </cell>
          <cell r="AA5159">
            <v>2657000</v>
          </cell>
          <cell r="AB5159">
            <v>0</v>
          </cell>
          <cell r="AC5159">
            <v>2314000</v>
          </cell>
        </row>
        <row r="5160">
          <cell r="X5160" t="str">
            <v>03.3586.0435</v>
          </cell>
          <cell r="Y5160" t="str">
            <v>37.8D05.0435</v>
          </cell>
          <cell r="Z5160">
            <v>69000</v>
          </cell>
          <cell r="AA5160">
            <v>2254000</v>
          </cell>
          <cell r="AB5160">
            <v>12</v>
          </cell>
          <cell r="AC5160">
            <v>2025000</v>
          </cell>
        </row>
        <row r="5161">
          <cell r="X5161" t="str">
            <v>03.3587.0435</v>
          </cell>
          <cell r="Y5161" t="str">
            <v>37.8D05.0435</v>
          </cell>
          <cell r="Z5161">
            <v>69000</v>
          </cell>
          <cell r="AA5161">
            <v>2254000</v>
          </cell>
          <cell r="AB5161">
            <v>12</v>
          </cell>
          <cell r="AC5161">
            <v>2025000</v>
          </cell>
        </row>
        <row r="5162">
          <cell r="X5162" t="str">
            <v>03.3601.0435</v>
          </cell>
          <cell r="Y5162" t="str">
            <v>37.8D05.0435</v>
          </cell>
          <cell r="Z5162">
            <v>1691000</v>
          </cell>
          <cell r="AA5162">
            <v>2254000</v>
          </cell>
          <cell r="AB5162">
            <v>12</v>
          </cell>
          <cell r="AC5162">
            <v>2025000</v>
          </cell>
        </row>
        <row r="5163">
          <cell r="X5163" t="str">
            <v>03.4122.0435</v>
          </cell>
          <cell r="Y5163" t="str">
            <v>37.8D05.0435</v>
          </cell>
          <cell r="Z5163">
            <v>69000</v>
          </cell>
          <cell r="AA5163">
            <v>2254000</v>
          </cell>
          <cell r="AB5163">
            <v>12</v>
          </cell>
          <cell r="AC5163">
            <v>2025000</v>
          </cell>
        </row>
        <row r="5164">
          <cell r="X5164" t="str">
            <v>10.0374.0435</v>
          </cell>
          <cell r="Y5164" t="str">
            <v>37.8D05.0435</v>
          </cell>
          <cell r="Z5164">
            <v>69000</v>
          </cell>
          <cell r="AA5164">
            <v>2254000</v>
          </cell>
          <cell r="AB5164">
            <v>12</v>
          </cell>
          <cell r="AC5164">
            <v>2025000</v>
          </cell>
        </row>
        <row r="5165">
          <cell r="X5165" t="str">
            <v>10.0379.0435</v>
          </cell>
          <cell r="Y5165" t="str">
            <v>37.8D05.0435</v>
          </cell>
          <cell r="Z5165">
            <v>69000</v>
          </cell>
          <cell r="AA5165">
            <v>2254000</v>
          </cell>
          <cell r="AB5165">
            <v>12</v>
          </cell>
          <cell r="AC5165">
            <v>2025000</v>
          </cell>
        </row>
        <row r="5166">
          <cell r="X5166" t="str">
            <v>10.0386.0435</v>
          </cell>
          <cell r="Y5166" t="str">
            <v>37.8D05.0435</v>
          </cell>
          <cell r="Z5166">
            <v>69000</v>
          </cell>
          <cell r="AA5166">
            <v>2254000</v>
          </cell>
          <cell r="AB5166">
            <v>12</v>
          </cell>
          <cell r="AC5166">
            <v>2025000</v>
          </cell>
        </row>
        <row r="5167">
          <cell r="X5167" t="str">
            <v>10.0391.0435</v>
          </cell>
          <cell r="Y5167" t="str">
            <v>37.8D05.0435</v>
          </cell>
          <cell r="Z5167">
            <v>69000</v>
          </cell>
          <cell r="AA5167">
            <v>2254000</v>
          </cell>
          <cell r="AB5167">
            <v>12</v>
          </cell>
          <cell r="AC5167">
            <v>2025000</v>
          </cell>
        </row>
        <row r="5168">
          <cell r="X5168" t="str">
            <v>10.0394.0435</v>
          </cell>
          <cell r="Y5168" t="str">
            <v>37.8D05.0435</v>
          </cell>
          <cell r="Z5168">
            <v>69000</v>
          </cell>
          <cell r="AA5168">
            <v>2254000</v>
          </cell>
          <cell r="AB5168">
            <v>12</v>
          </cell>
          <cell r="AC5168">
            <v>2025000</v>
          </cell>
        </row>
        <row r="5169">
          <cell r="X5169" t="str">
            <v>10.0407.0435</v>
          </cell>
          <cell r="Y5169" t="str">
            <v>37.8D05.0435</v>
          </cell>
          <cell r="Z5169">
            <v>1691000</v>
          </cell>
          <cell r="AA5169">
            <v>2254000</v>
          </cell>
          <cell r="AB5169">
            <v>12</v>
          </cell>
          <cell r="AC5169">
            <v>2025000</v>
          </cell>
        </row>
        <row r="5170">
          <cell r="X5170" t="str">
            <v>03.3607.0435</v>
          </cell>
          <cell r="Y5170" t="str">
            <v>37.8D05.0435</v>
          </cell>
          <cell r="Z5170">
            <v>69000</v>
          </cell>
          <cell r="AA5170">
            <v>2254000</v>
          </cell>
          <cell r="AB5170">
            <v>0</v>
          </cell>
          <cell r="AC5170">
            <v>2025000</v>
          </cell>
        </row>
        <row r="5171">
          <cell r="X5171" t="str">
            <v>10.0406.0435</v>
          </cell>
          <cell r="Y5171" t="str">
            <v>37.8D05.0435</v>
          </cell>
          <cell r="Z5171">
            <v>69000</v>
          </cell>
          <cell r="AA5171">
            <v>2254000</v>
          </cell>
          <cell r="AB5171">
            <v>0</v>
          </cell>
          <cell r="AC5171">
            <v>2025000</v>
          </cell>
        </row>
        <row r="5172">
          <cell r="X5172" t="str">
            <v>03.1621.0817</v>
          </cell>
          <cell r="Y5172" t="str">
            <v>37.8D07.0817</v>
          </cell>
          <cell r="Z5172">
            <v>220000</v>
          </cell>
          <cell r="AA5172">
            <v>595000</v>
          </cell>
          <cell r="AB5172">
            <v>0</v>
          </cell>
          <cell r="AC5172">
            <v>432000</v>
          </cell>
        </row>
        <row r="5173">
          <cell r="X5173" t="str">
            <v>03.1622.0817</v>
          </cell>
          <cell r="Y5173" t="str">
            <v>37.8D07.0817</v>
          </cell>
          <cell r="Z5173">
            <v>220000</v>
          </cell>
          <cell r="AA5173">
            <v>595000</v>
          </cell>
          <cell r="AB5173">
            <v>0</v>
          </cell>
          <cell r="AC5173">
            <v>432000</v>
          </cell>
        </row>
        <row r="5174">
          <cell r="X5174" t="str">
            <v>14.0130.0817</v>
          </cell>
          <cell r="Y5174" t="str">
            <v>37.8D07.0817</v>
          </cell>
          <cell r="Z5174">
            <v>220000</v>
          </cell>
          <cell r="AA5174">
            <v>595000</v>
          </cell>
          <cell r="AB5174">
            <v>0</v>
          </cell>
          <cell r="AC5174">
            <v>432000</v>
          </cell>
        </row>
        <row r="5175">
          <cell r="X5175" t="str">
            <v>14.0136.0817</v>
          </cell>
          <cell r="Y5175" t="str">
            <v>37.8D07.0817</v>
          </cell>
          <cell r="Z5175">
            <v>220000</v>
          </cell>
          <cell r="AA5175">
            <v>595000</v>
          </cell>
          <cell r="AB5175">
            <v>0</v>
          </cell>
          <cell r="AC5175">
            <v>432000</v>
          </cell>
        </row>
        <row r="5176">
          <cell r="X5176" t="str">
            <v>14.0137.0817</v>
          </cell>
          <cell r="Y5176" t="str">
            <v>37.8D07.0817</v>
          </cell>
          <cell r="Z5176">
            <v>220000</v>
          </cell>
          <cell r="AA5176">
            <v>595000</v>
          </cell>
          <cell r="AB5176">
            <v>0</v>
          </cell>
          <cell r="AC5176">
            <v>432000</v>
          </cell>
        </row>
        <row r="5177">
          <cell r="X5177" t="str">
            <v>28.0053.0817</v>
          </cell>
          <cell r="Y5177" t="str">
            <v>37.8D07.0817</v>
          </cell>
          <cell r="Z5177">
            <v>220000</v>
          </cell>
          <cell r="AA5177">
            <v>595000</v>
          </cell>
          <cell r="AB5177">
            <v>0</v>
          </cell>
          <cell r="AC5177">
            <v>432000</v>
          </cell>
        </row>
        <row r="5178">
          <cell r="X5178" t="str">
            <v>03.3660.0555</v>
          </cell>
          <cell r="Y5178" t="str">
            <v>37.8D05.0555</v>
          </cell>
          <cell r="Z5178">
            <v>2475000</v>
          </cell>
          <cell r="AA5178">
            <v>4435000</v>
          </cell>
          <cell r="AB5178">
            <v>7</v>
          </cell>
          <cell r="AC5178">
            <v>3632000</v>
          </cell>
        </row>
        <row r="5179">
          <cell r="X5179" t="str">
            <v>03.3699.0555</v>
          </cell>
          <cell r="Y5179" t="str">
            <v>37.8D05.0555</v>
          </cell>
          <cell r="Z5179">
            <v>2475000</v>
          </cell>
          <cell r="AA5179">
            <v>4435000</v>
          </cell>
          <cell r="AB5179">
            <v>7</v>
          </cell>
          <cell r="AC5179">
            <v>3632000</v>
          </cell>
        </row>
        <row r="5180">
          <cell r="X5180" t="str">
            <v>03.3719.0555</v>
          </cell>
          <cell r="Y5180" t="str">
            <v>37.8D05.0555</v>
          </cell>
          <cell r="Z5180">
            <v>2475000</v>
          </cell>
          <cell r="AA5180">
            <v>4435000</v>
          </cell>
          <cell r="AB5180">
            <v>7</v>
          </cell>
          <cell r="AC5180">
            <v>3632000</v>
          </cell>
        </row>
        <row r="5181">
          <cell r="X5181" t="str">
            <v>03.3734.0555</v>
          </cell>
          <cell r="Y5181" t="str">
            <v>37.8D05.0555</v>
          </cell>
          <cell r="Z5181">
            <v>2475000</v>
          </cell>
          <cell r="AA5181">
            <v>4435000</v>
          </cell>
          <cell r="AB5181">
            <v>7</v>
          </cell>
          <cell r="AC5181">
            <v>3632000</v>
          </cell>
        </row>
        <row r="5182">
          <cell r="X5182" t="str">
            <v>03.3764.0555</v>
          </cell>
          <cell r="Y5182" t="str">
            <v>37.8D05.0555</v>
          </cell>
          <cell r="Z5182">
            <v>2475000</v>
          </cell>
          <cell r="AA5182">
            <v>4435000</v>
          </cell>
          <cell r="AB5182">
            <v>7</v>
          </cell>
          <cell r="AC5182">
            <v>3632000</v>
          </cell>
        </row>
        <row r="5183">
          <cell r="X5183" t="str">
            <v>03.3883.0555</v>
          </cell>
          <cell r="Y5183" t="str">
            <v>37.8D05.0555</v>
          </cell>
          <cell r="Z5183">
            <v>2475000</v>
          </cell>
          <cell r="AA5183">
            <v>4435000</v>
          </cell>
          <cell r="AB5183">
            <v>7</v>
          </cell>
          <cell r="AC5183">
            <v>3632000</v>
          </cell>
        </row>
        <row r="5184">
          <cell r="X5184" t="str">
            <v>10.0935.0555</v>
          </cell>
          <cell r="Y5184" t="str">
            <v>37.8D05.0555</v>
          </cell>
          <cell r="Z5184">
            <v>2475000</v>
          </cell>
          <cell r="AA5184">
            <v>4435000</v>
          </cell>
          <cell r="AB5184">
            <v>7</v>
          </cell>
          <cell r="AC5184">
            <v>3632000</v>
          </cell>
        </row>
        <row r="5185">
          <cell r="X5185" t="str">
            <v>03.3646.0556</v>
          </cell>
          <cell r="Y5185" t="str">
            <v>37.8D05.0556</v>
          </cell>
          <cell r="Z5185">
            <v>1925000</v>
          </cell>
          <cell r="AA5185">
            <v>3609000</v>
          </cell>
          <cell r="AB5185">
            <v>154</v>
          </cell>
          <cell r="AC5185">
            <v>3132000</v>
          </cell>
        </row>
        <row r="5186">
          <cell r="X5186" t="str">
            <v>03.3647.0556</v>
          </cell>
          <cell r="Y5186" t="str">
            <v>37.8D05.0556</v>
          </cell>
          <cell r="Z5186">
            <v>1925000</v>
          </cell>
          <cell r="AA5186">
            <v>3609000</v>
          </cell>
          <cell r="AB5186">
            <v>154</v>
          </cell>
          <cell r="AC5186">
            <v>3132000</v>
          </cell>
        </row>
        <row r="5187">
          <cell r="X5187" t="str">
            <v>03.3649.0556</v>
          </cell>
          <cell r="Y5187" t="str">
            <v>37.8D05.0556</v>
          </cell>
          <cell r="Z5187">
            <v>1000000</v>
          </cell>
          <cell r="AA5187">
            <v>3609000</v>
          </cell>
          <cell r="AB5187">
            <v>154</v>
          </cell>
          <cell r="AC5187">
            <v>3132000</v>
          </cell>
        </row>
        <row r="5188">
          <cell r="X5188" t="str">
            <v>03.3662.0556</v>
          </cell>
          <cell r="Y5188" t="str">
            <v>37.8D05.0556</v>
          </cell>
          <cell r="Z5188">
            <v>1925000</v>
          </cell>
          <cell r="AA5188">
            <v>3609000</v>
          </cell>
          <cell r="AB5188">
            <v>154</v>
          </cell>
          <cell r="AC5188">
            <v>3132000</v>
          </cell>
        </row>
        <row r="5189">
          <cell r="X5189" t="str">
            <v>03.3663.0556</v>
          </cell>
          <cell r="Y5189" t="str">
            <v>37.8D05.0556</v>
          </cell>
          <cell r="Z5189">
            <v>1925000</v>
          </cell>
          <cell r="AA5189">
            <v>3609000</v>
          </cell>
          <cell r="AB5189">
            <v>154</v>
          </cell>
          <cell r="AC5189">
            <v>3132000</v>
          </cell>
        </row>
        <row r="5190">
          <cell r="X5190" t="str">
            <v>03.3665.0556</v>
          </cell>
          <cell r="Y5190" t="str">
            <v>37.8D05.0556</v>
          </cell>
          <cell r="Z5190">
            <v>1925000</v>
          </cell>
          <cell r="AA5190">
            <v>3609000</v>
          </cell>
          <cell r="AB5190">
            <v>154</v>
          </cell>
          <cell r="AC5190">
            <v>3132000</v>
          </cell>
        </row>
        <row r="5191">
          <cell r="X5191" t="str">
            <v>03.3673.0556</v>
          </cell>
          <cell r="Y5191" t="str">
            <v>37.8D05.0556</v>
          </cell>
          <cell r="Z5191">
            <v>1925000</v>
          </cell>
          <cell r="AA5191">
            <v>3609000</v>
          </cell>
          <cell r="AB5191">
            <v>154</v>
          </cell>
          <cell r="AC5191">
            <v>3132000</v>
          </cell>
        </row>
        <row r="5192">
          <cell r="X5192" t="str">
            <v>03.3675.0556</v>
          </cell>
          <cell r="Y5192" t="str">
            <v>37.8D05.0556</v>
          </cell>
          <cell r="Z5192">
            <v>1925000</v>
          </cell>
          <cell r="AA5192">
            <v>3609000</v>
          </cell>
          <cell r="AB5192">
            <v>154</v>
          </cell>
          <cell r="AC5192">
            <v>3132000</v>
          </cell>
        </row>
        <row r="5193">
          <cell r="X5193" t="str">
            <v>03.3676.0556</v>
          </cell>
          <cell r="Y5193" t="str">
            <v>37.8D05.0556</v>
          </cell>
          <cell r="Z5193">
            <v>1925000</v>
          </cell>
          <cell r="AA5193">
            <v>3609000</v>
          </cell>
          <cell r="AB5193">
            <v>154</v>
          </cell>
          <cell r="AC5193">
            <v>3132000</v>
          </cell>
        </row>
        <row r="5194">
          <cell r="X5194" t="str">
            <v>03.3684.0556</v>
          </cell>
          <cell r="Y5194" t="str">
            <v>37.8D05.0556</v>
          </cell>
          <cell r="Z5194">
            <v>1925000</v>
          </cell>
          <cell r="AA5194">
            <v>3609000</v>
          </cell>
          <cell r="AB5194">
            <v>154</v>
          </cell>
          <cell r="AC5194">
            <v>3132000</v>
          </cell>
        </row>
        <row r="5195">
          <cell r="X5195" t="str">
            <v>03.3688.0556</v>
          </cell>
          <cell r="Y5195" t="str">
            <v>37.8D05.0556</v>
          </cell>
          <cell r="Z5195">
            <v>1925000</v>
          </cell>
          <cell r="AA5195">
            <v>3609000</v>
          </cell>
          <cell r="AB5195">
            <v>154</v>
          </cell>
          <cell r="AC5195">
            <v>3132000</v>
          </cell>
        </row>
        <row r="5196">
          <cell r="X5196" t="str">
            <v>03.3689.0556</v>
          </cell>
          <cell r="Y5196" t="str">
            <v>37.8D05.0556</v>
          </cell>
          <cell r="Z5196">
            <v>1925000</v>
          </cell>
          <cell r="AA5196">
            <v>3609000</v>
          </cell>
          <cell r="AB5196">
            <v>154</v>
          </cell>
          <cell r="AC5196">
            <v>3132000</v>
          </cell>
        </row>
        <row r="5197">
          <cell r="X5197" t="str">
            <v>03.3690.0556</v>
          </cell>
          <cell r="Y5197" t="str">
            <v>37.8D05.0556</v>
          </cell>
          <cell r="Z5197">
            <v>1925000</v>
          </cell>
          <cell r="AA5197">
            <v>3609000</v>
          </cell>
          <cell r="AB5197">
            <v>154</v>
          </cell>
          <cell r="AC5197">
            <v>3132000</v>
          </cell>
        </row>
        <row r="5198">
          <cell r="X5198" t="str">
            <v>03.3703.0556</v>
          </cell>
          <cell r="Y5198" t="str">
            <v>37.8D05.0556</v>
          </cell>
          <cell r="Z5198">
            <v>1000000</v>
          </cell>
          <cell r="AA5198">
            <v>3609000</v>
          </cell>
          <cell r="AB5198">
            <v>154</v>
          </cell>
          <cell r="AC5198">
            <v>3132000</v>
          </cell>
        </row>
        <row r="5199">
          <cell r="X5199" t="str">
            <v>03.3712.0556</v>
          </cell>
          <cell r="Y5199" t="str">
            <v>37.8D05.0556</v>
          </cell>
          <cell r="Z5199">
            <v>1000000</v>
          </cell>
          <cell r="AA5199">
            <v>3609000</v>
          </cell>
          <cell r="AB5199">
            <v>154</v>
          </cell>
          <cell r="AC5199">
            <v>3132000</v>
          </cell>
        </row>
        <row r="5200">
          <cell r="X5200" t="str">
            <v>03.3714.0556</v>
          </cell>
          <cell r="Y5200" t="str">
            <v>37.8D05.0556</v>
          </cell>
          <cell r="Z5200">
            <v>1925000</v>
          </cell>
          <cell r="AA5200">
            <v>3609000</v>
          </cell>
          <cell r="AB5200">
            <v>154</v>
          </cell>
          <cell r="AC5200">
            <v>3132000</v>
          </cell>
        </row>
        <row r="5201">
          <cell r="X5201" t="str">
            <v>03.3715.0556</v>
          </cell>
          <cell r="Y5201" t="str">
            <v>37.8D05.0556</v>
          </cell>
          <cell r="Z5201">
            <v>1925000</v>
          </cell>
          <cell r="AA5201">
            <v>3609000</v>
          </cell>
          <cell r="AB5201">
            <v>154</v>
          </cell>
          <cell r="AC5201">
            <v>3132000</v>
          </cell>
        </row>
        <row r="5202">
          <cell r="X5202" t="str">
            <v>03.3717.0556</v>
          </cell>
          <cell r="Y5202" t="str">
            <v>37.8D05.0556</v>
          </cell>
          <cell r="Z5202">
            <v>1925000</v>
          </cell>
          <cell r="AA5202">
            <v>3609000</v>
          </cell>
          <cell r="AB5202">
            <v>154</v>
          </cell>
          <cell r="AC5202">
            <v>3132000</v>
          </cell>
        </row>
        <row r="5203">
          <cell r="X5203" t="str">
            <v>03.3718.0556</v>
          </cell>
          <cell r="Y5203" t="str">
            <v>37.8D05.0556</v>
          </cell>
          <cell r="Z5203">
            <v>1925000</v>
          </cell>
          <cell r="AA5203">
            <v>3609000</v>
          </cell>
          <cell r="AB5203">
            <v>154</v>
          </cell>
          <cell r="AC5203">
            <v>3132000</v>
          </cell>
        </row>
        <row r="5204">
          <cell r="X5204" t="str">
            <v>03.3725.0556</v>
          </cell>
          <cell r="Y5204" t="str">
            <v>37.8D05.0556</v>
          </cell>
          <cell r="Z5204">
            <v>1925000</v>
          </cell>
          <cell r="AA5204">
            <v>3609000</v>
          </cell>
          <cell r="AB5204">
            <v>154</v>
          </cell>
          <cell r="AC5204">
            <v>3132000</v>
          </cell>
        </row>
        <row r="5205">
          <cell r="X5205" t="str">
            <v>03.3727.0556</v>
          </cell>
          <cell r="Y5205" t="str">
            <v>37.8D05.0556</v>
          </cell>
          <cell r="Z5205">
            <v>1925000</v>
          </cell>
          <cell r="AA5205">
            <v>3609000</v>
          </cell>
          <cell r="AB5205">
            <v>154</v>
          </cell>
          <cell r="AC5205">
            <v>3132000</v>
          </cell>
        </row>
        <row r="5206">
          <cell r="X5206" t="str">
            <v>03.3732.0556</v>
          </cell>
          <cell r="Y5206" t="str">
            <v>37.8D05.0556</v>
          </cell>
          <cell r="Z5206">
            <v>1925000</v>
          </cell>
          <cell r="AA5206">
            <v>3609000</v>
          </cell>
          <cell r="AB5206">
            <v>154</v>
          </cell>
          <cell r="AC5206">
            <v>3132000</v>
          </cell>
        </row>
        <row r="5207">
          <cell r="X5207" t="str">
            <v>03.3738.0556</v>
          </cell>
          <cell r="Y5207" t="str">
            <v>37.8D05.0556</v>
          </cell>
          <cell r="Z5207">
            <v>1600000</v>
          </cell>
          <cell r="AA5207">
            <v>3609000</v>
          </cell>
          <cell r="AB5207">
            <v>154</v>
          </cell>
          <cell r="AC5207">
            <v>3132000</v>
          </cell>
        </row>
        <row r="5208">
          <cell r="X5208" t="str">
            <v>03.3743.0556</v>
          </cell>
          <cell r="Y5208" t="str">
            <v>37.8D05.0556</v>
          </cell>
          <cell r="Z5208">
            <v>1925000</v>
          </cell>
          <cell r="AA5208">
            <v>3609000</v>
          </cell>
          <cell r="AB5208">
            <v>154</v>
          </cell>
          <cell r="AC5208">
            <v>3132000</v>
          </cell>
        </row>
        <row r="5209">
          <cell r="X5209" t="str">
            <v>03.3744.0556</v>
          </cell>
          <cell r="Y5209" t="str">
            <v>37.8D05.0556</v>
          </cell>
          <cell r="Z5209">
            <v>1925000</v>
          </cell>
          <cell r="AA5209">
            <v>3609000</v>
          </cell>
          <cell r="AB5209">
            <v>154</v>
          </cell>
          <cell r="AC5209">
            <v>3132000</v>
          </cell>
        </row>
        <row r="5210">
          <cell r="X5210" t="str">
            <v>03.3758.0556</v>
          </cell>
          <cell r="Y5210" t="str">
            <v>37.8D05.0556</v>
          </cell>
          <cell r="Z5210">
            <v>1925000</v>
          </cell>
          <cell r="AA5210">
            <v>3609000</v>
          </cell>
          <cell r="AB5210">
            <v>154</v>
          </cell>
          <cell r="AC5210">
            <v>3132000</v>
          </cell>
        </row>
        <row r="5211">
          <cell r="X5211" t="str">
            <v>03.3759.0556</v>
          </cell>
          <cell r="Y5211" t="str">
            <v>37.8D05.0556</v>
          </cell>
          <cell r="Z5211">
            <v>1925000</v>
          </cell>
          <cell r="AA5211">
            <v>3609000</v>
          </cell>
          <cell r="AB5211">
            <v>154</v>
          </cell>
          <cell r="AC5211">
            <v>3132000</v>
          </cell>
        </row>
        <row r="5212">
          <cell r="X5212" t="str">
            <v>03.3760.0556</v>
          </cell>
          <cell r="Y5212" t="str">
            <v>37.8D05.0556</v>
          </cell>
          <cell r="Z5212">
            <v>1925000</v>
          </cell>
          <cell r="AA5212">
            <v>3609000</v>
          </cell>
          <cell r="AB5212">
            <v>154</v>
          </cell>
          <cell r="AC5212">
            <v>3132000</v>
          </cell>
        </row>
        <row r="5213">
          <cell r="X5213" t="str">
            <v>03.3761.0556</v>
          </cell>
          <cell r="Y5213" t="str">
            <v>37.8D05.0556</v>
          </cell>
          <cell r="Z5213">
            <v>1925000</v>
          </cell>
          <cell r="AA5213">
            <v>3609000</v>
          </cell>
          <cell r="AB5213">
            <v>154</v>
          </cell>
          <cell r="AC5213">
            <v>3132000</v>
          </cell>
        </row>
        <row r="5214">
          <cell r="X5214" t="str">
            <v>03.3762.0556</v>
          </cell>
          <cell r="Y5214" t="str">
            <v>37.8D05.0556</v>
          </cell>
          <cell r="Z5214">
            <v>1925000</v>
          </cell>
          <cell r="AA5214">
            <v>3609000</v>
          </cell>
          <cell r="AB5214">
            <v>154</v>
          </cell>
          <cell r="AC5214">
            <v>3132000</v>
          </cell>
        </row>
        <row r="5215">
          <cell r="X5215" t="str">
            <v>03.3765.0556</v>
          </cell>
          <cell r="Y5215" t="str">
            <v>37.8D05.0556</v>
          </cell>
          <cell r="Z5215">
            <v>1925000</v>
          </cell>
          <cell r="AA5215">
            <v>3609000</v>
          </cell>
          <cell r="AB5215">
            <v>154</v>
          </cell>
          <cell r="AC5215">
            <v>3132000</v>
          </cell>
        </row>
        <row r="5216">
          <cell r="X5216" t="str">
            <v>03.3766.0556</v>
          </cell>
          <cell r="Y5216" t="str">
            <v>37.8D05.0556</v>
          </cell>
          <cell r="Z5216">
            <v>1925000</v>
          </cell>
          <cell r="AA5216">
            <v>3609000</v>
          </cell>
          <cell r="AB5216">
            <v>154</v>
          </cell>
          <cell r="AC5216">
            <v>3132000</v>
          </cell>
        </row>
        <row r="5217">
          <cell r="X5217" t="str">
            <v>03.3773.0556</v>
          </cell>
          <cell r="Y5217" t="str">
            <v>37.8D05.0556</v>
          </cell>
          <cell r="Z5217">
            <v>1925000</v>
          </cell>
          <cell r="AA5217">
            <v>3609000</v>
          </cell>
          <cell r="AB5217">
            <v>154</v>
          </cell>
          <cell r="AC5217">
            <v>3132000</v>
          </cell>
        </row>
        <row r="5218">
          <cell r="X5218" t="str">
            <v>03.3778.0556</v>
          </cell>
          <cell r="Y5218" t="str">
            <v>37.8D05.0556</v>
          </cell>
          <cell r="Z5218">
            <v>1925000</v>
          </cell>
          <cell r="AA5218">
            <v>3609000</v>
          </cell>
          <cell r="AB5218">
            <v>154</v>
          </cell>
          <cell r="AC5218">
            <v>3132000</v>
          </cell>
        </row>
        <row r="5219">
          <cell r="X5219" t="str">
            <v>03.3779.0556</v>
          </cell>
          <cell r="Y5219" t="str">
            <v>37.8D05.0556</v>
          </cell>
          <cell r="Z5219">
            <v>1925000</v>
          </cell>
          <cell r="AA5219">
            <v>3609000</v>
          </cell>
          <cell r="AB5219">
            <v>154</v>
          </cell>
          <cell r="AC5219">
            <v>3132000</v>
          </cell>
        </row>
        <row r="5220">
          <cell r="X5220" t="str">
            <v>03.3781.0556</v>
          </cell>
          <cell r="Y5220" t="str">
            <v>37.8D05.0556</v>
          </cell>
          <cell r="Z5220">
            <v>1925000</v>
          </cell>
          <cell r="AA5220">
            <v>3609000</v>
          </cell>
          <cell r="AB5220">
            <v>154</v>
          </cell>
          <cell r="AC5220">
            <v>3132000</v>
          </cell>
        </row>
        <row r="5221">
          <cell r="X5221" t="str">
            <v>03.3782.0556</v>
          </cell>
          <cell r="Y5221" t="str">
            <v>37.8D05.0556</v>
          </cell>
          <cell r="Z5221">
            <v>1925000</v>
          </cell>
          <cell r="AA5221">
            <v>3609000</v>
          </cell>
          <cell r="AB5221">
            <v>154</v>
          </cell>
          <cell r="AC5221">
            <v>3132000</v>
          </cell>
        </row>
        <row r="5222">
          <cell r="X5222" t="str">
            <v>03.3784.0556</v>
          </cell>
          <cell r="Y5222" t="str">
            <v>37.8D05.0556</v>
          </cell>
          <cell r="Z5222">
            <v>1925000</v>
          </cell>
          <cell r="AA5222">
            <v>3609000</v>
          </cell>
          <cell r="AB5222">
            <v>154</v>
          </cell>
          <cell r="AC5222">
            <v>3132000</v>
          </cell>
        </row>
        <row r="5223">
          <cell r="X5223" t="str">
            <v>03.3785.0556</v>
          </cell>
          <cell r="Y5223" t="str">
            <v>37.8D05.0556</v>
          </cell>
          <cell r="Z5223">
            <v>1925000</v>
          </cell>
          <cell r="AA5223">
            <v>3609000</v>
          </cell>
          <cell r="AB5223">
            <v>154</v>
          </cell>
          <cell r="AC5223">
            <v>3132000</v>
          </cell>
        </row>
        <row r="5224">
          <cell r="X5224" t="str">
            <v>03.3786.0556</v>
          </cell>
          <cell r="Y5224" t="str">
            <v>37.8D05.0556</v>
          </cell>
          <cell r="Z5224">
            <v>1925000</v>
          </cell>
          <cell r="AA5224">
            <v>3609000</v>
          </cell>
          <cell r="AB5224">
            <v>154</v>
          </cell>
          <cell r="AC5224">
            <v>3132000</v>
          </cell>
        </row>
        <row r="5225">
          <cell r="X5225" t="str">
            <v>03.3787.0556</v>
          </cell>
          <cell r="Y5225" t="str">
            <v>37.8D05.0556</v>
          </cell>
          <cell r="Z5225">
            <v>1925000</v>
          </cell>
          <cell r="AA5225">
            <v>3609000</v>
          </cell>
          <cell r="AB5225">
            <v>154</v>
          </cell>
          <cell r="AC5225">
            <v>3132000</v>
          </cell>
        </row>
        <row r="5226">
          <cell r="X5226" t="str">
            <v>03.3788.0556</v>
          </cell>
          <cell r="Y5226" t="str">
            <v>37.8D05.0556</v>
          </cell>
          <cell r="Z5226">
            <v>1925000</v>
          </cell>
          <cell r="AA5226">
            <v>3609000</v>
          </cell>
          <cell r="AB5226">
            <v>154</v>
          </cell>
          <cell r="AC5226">
            <v>3132000</v>
          </cell>
        </row>
        <row r="5227">
          <cell r="X5227" t="str">
            <v>03.3789.0556</v>
          </cell>
          <cell r="Y5227" t="str">
            <v>37.8D05.0556</v>
          </cell>
          <cell r="Z5227">
            <v>1925000</v>
          </cell>
          <cell r="AA5227">
            <v>3609000</v>
          </cell>
          <cell r="AB5227">
            <v>154</v>
          </cell>
          <cell r="AC5227">
            <v>3132000</v>
          </cell>
        </row>
        <row r="5228">
          <cell r="X5228" t="str">
            <v>03.3794.0556</v>
          </cell>
          <cell r="Y5228" t="str">
            <v>37.8D05.0556</v>
          </cell>
          <cell r="Z5228">
            <v>1925000</v>
          </cell>
          <cell r="AA5228">
            <v>3609000</v>
          </cell>
          <cell r="AB5228">
            <v>154</v>
          </cell>
          <cell r="AC5228">
            <v>3132000</v>
          </cell>
        </row>
        <row r="5229">
          <cell r="X5229" t="str">
            <v>03.3887.0556</v>
          </cell>
          <cell r="Y5229" t="str">
            <v>37.8D05.0556</v>
          </cell>
          <cell r="Z5229">
            <v>1925000</v>
          </cell>
          <cell r="AA5229">
            <v>3609000</v>
          </cell>
          <cell r="AB5229">
            <v>154</v>
          </cell>
          <cell r="AC5229">
            <v>3132000</v>
          </cell>
        </row>
        <row r="5230">
          <cell r="X5230" t="str">
            <v>03.3889.0556</v>
          </cell>
          <cell r="Y5230" t="str">
            <v>37.8D05.0556</v>
          </cell>
          <cell r="Z5230">
            <v>1925000</v>
          </cell>
          <cell r="AA5230">
            <v>3609000</v>
          </cell>
          <cell r="AB5230">
            <v>154</v>
          </cell>
          <cell r="AC5230">
            <v>3132000</v>
          </cell>
        </row>
        <row r="5231">
          <cell r="X5231" t="str">
            <v>10.0717.0556</v>
          </cell>
          <cell r="Y5231" t="str">
            <v>37.8D05.0556</v>
          </cell>
          <cell r="Z5231">
            <v>1925000</v>
          </cell>
          <cell r="AA5231">
            <v>3609000</v>
          </cell>
          <cell r="AB5231">
            <v>154</v>
          </cell>
          <cell r="AC5231">
            <v>3132000</v>
          </cell>
        </row>
        <row r="5232">
          <cell r="X5232" t="str">
            <v>10.0718.0556</v>
          </cell>
          <cell r="Y5232" t="str">
            <v>37.8D05.0556</v>
          </cell>
          <cell r="Z5232">
            <v>1925000</v>
          </cell>
          <cell r="AA5232">
            <v>3609000</v>
          </cell>
          <cell r="AB5232">
            <v>154</v>
          </cell>
          <cell r="AC5232">
            <v>3132000</v>
          </cell>
        </row>
        <row r="5233">
          <cell r="X5233" t="str">
            <v>10.0719.0556</v>
          </cell>
          <cell r="Y5233" t="str">
            <v>37.8D05.0556</v>
          </cell>
          <cell r="Z5233">
            <v>1000000</v>
          </cell>
          <cell r="AA5233">
            <v>3609000</v>
          </cell>
          <cell r="AB5233">
            <v>154</v>
          </cell>
          <cell r="AC5233">
            <v>3132000</v>
          </cell>
        </row>
        <row r="5234">
          <cell r="X5234" t="str">
            <v>10.0720.0556</v>
          </cell>
          <cell r="Y5234" t="str">
            <v>37.8D05.0556</v>
          </cell>
          <cell r="Z5234">
            <v>1925000</v>
          </cell>
          <cell r="AA5234">
            <v>3609000</v>
          </cell>
          <cell r="AB5234">
            <v>154</v>
          </cell>
          <cell r="AC5234">
            <v>3132000</v>
          </cell>
        </row>
        <row r="5235">
          <cell r="X5235" t="str">
            <v>10.0721.0556</v>
          </cell>
          <cell r="Y5235" t="str">
            <v>37.8D05.0556</v>
          </cell>
          <cell r="Z5235">
            <v>1925000</v>
          </cell>
          <cell r="AA5235">
            <v>3609000</v>
          </cell>
          <cell r="AB5235">
            <v>154</v>
          </cell>
          <cell r="AC5235">
            <v>3132000</v>
          </cell>
        </row>
        <row r="5236">
          <cell r="X5236" t="str">
            <v>10.0722.0556</v>
          </cell>
          <cell r="Y5236" t="str">
            <v>37.8D05.0556</v>
          </cell>
          <cell r="Z5236">
            <v>1925000</v>
          </cell>
          <cell r="AA5236">
            <v>3609000</v>
          </cell>
          <cell r="AB5236">
            <v>154</v>
          </cell>
          <cell r="AC5236">
            <v>3132000</v>
          </cell>
        </row>
        <row r="5237">
          <cell r="X5237" t="str">
            <v>10.0723.0556</v>
          </cell>
          <cell r="Y5237" t="str">
            <v>37.8D05.0556</v>
          </cell>
          <cell r="Z5237">
            <v>1925000</v>
          </cell>
          <cell r="AA5237">
            <v>3609000</v>
          </cell>
          <cell r="AB5237">
            <v>154</v>
          </cell>
          <cell r="AC5237">
            <v>3132000</v>
          </cell>
        </row>
        <row r="5238">
          <cell r="X5238" t="str">
            <v>10.0724.0556</v>
          </cell>
          <cell r="Y5238" t="str">
            <v>37.8D05.0556</v>
          </cell>
          <cell r="Z5238">
            <v>1925000</v>
          </cell>
          <cell r="AA5238">
            <v>3609000</v>
          </cell>
          <cell r="AB5238">
            <v>154</v>
          </cell>
          <cell r="AC5238">
            <v>3132000</v>
          </cell>
        </row>
        <row r="5239">
          <cell r="X5239" t="str">
            <v>10.0725.0556</v>
          </cell>
          <cell r="Y5239" t="str">
            <v>37.8D05.0556</v>
          </cell>
          <cell r="Z5239">
            <v>1925000</v>
          </cell>
          <cell r="AA5239">
            <v>3609000</v>
          </cell>
          <cell r="AB5239">
            <v>154</v>
          </cell>
          <cell r="AC5239">
            <v>3132000</v>
          </cell>
        </row>
        <row r="5240">
          <cell r="X5240" t="str">
            <v>10.0726.0556</v>
          </cell>
          <cell r="Y5240" t="str">
            <v>37.8D05.0556</v>
          </cell>
          <cell r="Z5240">
            <v>1925000</v>
          </cell>
          <cell r="AA5240">
            <v>3609000</v>
          </cell>
          <cell r="AB5240">
            <v>154</v>
          </cell>
          <cell r="AC5240">
            <v>3132000</v>
          </cell>
        </row>
        <row r="5241">
          <cell r="X5241" t="str">
            <v>10.0729.0556</v>
          </cell>
          <cell r="Y5241" t="str">
            <v>37.8D05.0556</v>
          </cell>
          <cell r="Z5241">
            <v>1925000</v>
          </cell>
          <cell r="AA5241">
            <v>3609000</v>
          </cell>
          <cell r="AB5241">
            <v>154</v>
          </cell>
          <cell r="AC5241">
            <v>3132000</v>
          </cell>
        </row>
        <row r="5242">
          <cell r="X5242" t="str">
            <v>10.0730.0556</v>
          </cell>
          <cell r="Y5242" t="str">
            <v>37.8D05.0556</v>
          </cell>
          <cell r="Z5242">
            <v>1925000</v>
          </cell>
          <cell r="AA5242">
            <v>3609000</v>
          </cell>
          <cell r="AB5242">
            <v>154</v>
          </cell>
          <cell r="AC5242">
            <v>3132000</v>
          </cell>
        </row>
        <row r="5243">
          <cell r="X5243" t="str">
            <v>10.0731.0556</v>
          </cell>
          <cell r="Y5243" t="str">
            <v>37.8D05.0556</v>
          </cell>
          <cell r="Z5243">
            <v>1925000</v>
          </cell>
          <cell r="AA5243">
            <v>3609000</v>
          </cell>
          <cell r="AB5243">
            <v>154</v>
          </cell>
          <cell r="AC5243">
            <v>3132000</v>
          </cell>
        </row>
        <row r="5244">
          <cell r="X5244" t="str">
            <v>10.0732.0556</v>
          </cell>
          <cell r="Y5244" t="str">
            <v>37.8D05.0556</v>
          </cell>
          <cell r="Z5244">
            <v>1925000</v>
          </cell>
          <cell r="AA5244">
            <v>3609000</v>
          </cell>
          <cell r="AB5244">
            <v>154</v>
          </cell>
          <cell r="AC5244">
            <v>3132000</v>
          </cell>
        </row>
        <row r="5245">
          <cell r="X5245" t="str">
            <v>10.0733.0556</v>
          </cell>
          <cell r="Y5245" t="str">
            <v>37.8D05.0556</v>
          </cell>
          <cell r="Z5245">
            <v>1925000</v>
          </cell>
          <cell r="AA5245">
            <v>3609000</v>
          </cell>
          <cell r="AB5245">
            <v>154</v>
          </cell>
          <cell r="AC5245">
            <v>3132000</v>
          </cell>
        </row>
        <row r="5246">
          <cell r="X5246" t="str">
            <v>10.0736.0556</v>
          </cell>
          <cell r="Y5246" t="str">
            <v>37.8D05.0556</v>
          </cell>
          <cell r="Z5246">
            <v>1925000</v>
          </cell>
          <cell r="AA5246">
            <v>3609000</v>
          </cell>
          <cell r="AB5246">
            <v>154</v>
          </cell>
          <cell r="AC5246">
            <v>3132000</v>
          </cell>
        </row>
        <row r="5247">
          <cell r="X5247" t="str">
            <v>10.0737.0556</v>
          </cell>
          <cell r="Y5247" t="str">
            <v>37.8D05.0556</v>
          </cell>
          <cell r="Z5247">
            <v>1925000</v>
          </cell>
          <cell r="AA5247">
            <v>3609000</v>
          </cell>
          <cell r="AB5247">
            <v>154</v>
          </cell>
          <cell r="AC5247">
            <v>3132000</v>
          </cell>
        </row>
        <row r="5248">
          <cell r="X5248" t="str">
            <v>10.0738.0556</v>
          </cell>
          <cell r="Y5248" t="str">
            <v>37.8D05.0556</v>
          </cell>
          <cell r="Z5248">
            <v>1925000</v>
          </cell>
          <cell r="AA5248">
            <v>3609000</v>
          </cell>
          <cell r="AB5248">
            <v>154</v>
          </cell>
          <cell r="AC5248">
            <v>3132000</v>
          </cell>
        </row>
        <row r="5249">
          <cell r="X5249" t="str">
            <v>10.0739.0556</v>
          </cell>
          <cell r="Y5249" t="str">
            <v>37.8D05.0556</v>
          </cell>
          <cell r="Z5249">
            <v>1925000</v>
          </cell>
          <cell r="AA5249">
            <v>3609000</v>
          </cell>
          <cell r="AB5249">
            <v>154</v>
          </cell>
          <cell r="AC5249">
            <v>3132000</v>
          </cell>
        </row>
        <row r="5250">
          <cell r="X5250" t="str">
            <v>10.0740.0556</v>
          </cell>
          <cell r="Y5250" t="str">
            <v>37.8D05.0556</v>
          </cell>
          <cell r="Z5250">
            <v>1925000</v>
          </cell>
          <cell r="AA5250">
            <v>3609000</v>
          </cell>
          <cell r="AB5250">
            <v>154</v>
          </cell>
          <cell r="AC5250">
            <v>3132000</v>
          </cell>
        </row>
        <row r="5251">
          <cell r="X5251" t="str">
            <v>10.0741.0556</v>
          </cell>
          <cell r="Y5251" t="str">
            <v>37.8D05.0556</v>
          </cell>
          <cell r="Z5251">
            <v>1925000</v>
          </cell>
          <cell r="AA5251">
            <v>3609000</v>
          </cell>
          <cell r="AB5251">
            <v>154</v>
          </cell>
          <cell r="AC5251">
            <v>3132000</v>
          </cell>
        </row>
        <row r="5252">
          <cell r="X5252" t="str">
            <v>10.0743.0556</v>
          </cell>
          <cell r="Y5252" t="str">
            <v>37.8D05.0556</v>
          </cell>
          <cell r="Z5252">
            <v>1925000</v>
          </cell>
          <cell r="AA5252">
            <v>3609000</v>
          </cell>
          <cell r="AB5252">
            <v>154</v>
          </cell>
          <cell r="AC5252">
            <v>3132000</v>
          </cell>
        </row>
        <row r="5253">
          <cell r="X5253" t="str">
            <v>10.0745.0556</v>
          </cell>
          <cell r="Y5253" t="str">
            <v>37.8D05.0556</v>
          </cell>
          <cell r="Z5253">
            <v>1925000</v>
          </cell>
          <cell r="AA5253">
            <v>3609000</v>
          </cell>
          <cell r="AB5253">
            <v>154</v>
          </cell>
          <cell r="AC5253">
            <v>3132000</v>
          </cell>
        </row>
        <row r="5254">
          <cell r="X5254" t="str">
            <v>10.0746.0556</v>
          </cell>
          <cell r="Y5254" t="str">
            <v>37.8D05.0556</v>
          </cell>
          <cell r="Z5254">
            <v>1925000</v>
          </cell>
          <cell r="AA5254">
            <v>3609000</v>
          </cell>
          <cell r="AB5254">
            <v>154</v>
          </cell>
          <cell r="AC5254">
            <v>3132000</v>
          </cell>
        </row>
        <row r="5255">
          <cell r="X5255" t="str">
            <v>10.0747.0556</v>
          </cell>
          <cell r="Y5255" t="str">
            <v>37.8D05.0556</v>
          </cell>
          <cell r="Z5255">
            <v>1925000</v>
          </cell>
          <cell r="AA5255">
            <v>3609000</v>
          </cell>
          <cell r="AB5255">
            <v>154</v>
          </cell>
          <cell r="AC5255">
            <v>3132000</v>
          </cell>
        </row>
        <row r="5256">
          <cell r="X5256" t="str">
            <v>10.0753.0556</v>
          </cell>
          <cell r="Y5256" t="str">
            <v>37.8D05.0556</v>
          </cell>
          <cell r="Z5256">
            <v>1925000</v>
          </cell>
          <cell r="AA5256">
            <v>3609000</v>
          </cell>
          <cell r="AB5256">
            <v>154</v>
          </cell>
          <cell r="AC5256">
            <v>3132000</v>
          </cell>
        </row>
        <row r="5257">
          <cell r="X5257" t="str">
            <v>10.0754.0556</v>
          </cell>
          <cell r="Y5257" t="str">
            <v>37.8D05.0556</v>
          </cell>
          <cell r="Z5257">
            <v>1925000</v>
          </cell>
          <cell r="AA5257">
            <v>3609000</v>
          </cell>
          <cell r="AB5257">
            <v>154</v>
          </cell>
          <cell r="AC5257">
            <v>3132000</v>
          </cell>
        </row>
        <row r="5258">
          <cell r="X5258" t="str">
            <v>10.0756.0556</v>
          </cell>
          <cell r="Y5258" t="str">
            <v>37.8D05.0556</v>
          </cell>
          <cell r="Z5258">
            <v>1925000</v>
          </cell>
          <cell r="AA5258">
            <v>3609000</v>
          </cell>
          <cell r="AB5258">
            <v>154</v>
          </cell>
          <cell r="AC5258">
            <v>3132000</v>
          </cell>
        </row>
        <row r="5259">
          <cell r="X5259" t="str">
            <v>10.0757.0556</v>
          </cell>
          <cell r="Y5259" t="str">
            <v>37.8D05.0556</v>
          </cell>
          <cell r="Z5259">
            <v>1925000</v>
          </cell>
          <cell r="AA5259">
            <v>3609000</v>
          </cell>
          <cell r="AB5259">
            <v>154</v>
          </cell>
          <cell r="AC5259">
            <v>3132000</v>
          </cell>
        </row>
        <row r="5260">
          <cell r="X5260" t="str">
            <v>10.0758.0556</v>
          </cell>
          <cell r="Y5260" t="str">
            <v>37.8D05.0556</v>
          </cell>
          <cell r="Z5260">
            <v>1925000</v>
          </cell>
          <cell r="AA5260">
            <v>3609000</v>
          </cell>
          <cell r="AB5260">
            <v>154</v>
          </cell>
          <cell r="AC5260">
            <v>3132000</v>
          </cell>
        </row>
        <row r="5261">
          <cell r="X5261" t="str">
            <v>10.0759.0556</v>
          </cell>
          <cell r="Y5261" t="str">
            <v>37.8D05.0556</v>
          </cell>
          <cell r="Z5261">
            <v>1925000</v>
          </cell>
          <cell r="AA5261">
            <v>3609000</v>
          </cell>
          <cell r="AB5261">
            <v>154</v>
          </cell>
          <cell r="AC5261">
            <v>3132000</v>
          </cell>
        </row>
        <row r="5262">
          <cell r="X5262" t="str">
            <v>10.0760.0556</v>
          </cell>
          <cell r="Y5262" t="str">
            <v>37.8D05.0556</v>
          </cell>
          <cell r="Z5262">
            <v>1925000</v>
          </cell>
          <cell r="AA5262">
            <v>3609000</v>
          </cell>
          <cell r="AB5262">
            <v>154</v>
          </cell>
          <cell r="AC5262">
            <v>3132000</v>
          </cell>
        </row>
        <row r="5263">
          <cell r="X5263" t="str">
            <v>10.0761.0556</v>
          </cell>
          <cell r="Y5263" t="str">
            <v>37.8D05.0556</v>
          </cell>
          <cell r="Z5263">
            <v>1925000</v>
          </cell>
          <cell r="AA5263">
            <v>3609000</v>
          </cell>
          <cell r="AB5263">
            <v>154</v>
          </cell>
          <cell r="AC5263">
            <v>3132000</v>
          </cell>
        </row>
        <row r="5264">
          <cell r="X5264" t="str">
            <v>10.0762.0556</v>
          </cell>
          <cell r="Y5264" t="str">
            <v>37.8D05.0556</v>
          </cell>
          <cell r="Z5264">
            <v>1925000</v>
          </cell>
          <cell r="AA5264">
            <v>3609000</v>
          </cell>
          <cell r="AB5264">
            <v>154</v>
          </cell>
          <cell r="AC5264">
            <v>3132000</v>
          </cell>
        </row>
        <row r="5265">
          <cell r="X5265" t="str">
            <v>10.0763.0556</v>
          </cell>
          <cell r="Y5265" t="str">
            <v>37.8D05.0556</v>
          </cell>
          <cell r="Z5265">
            <v>1925000</v>
          </cell>
          <cell r="AA5265">
            <v>3609000</v>
          </cell>
          <cell r="AB5265">
            <v>154</v>
          </cell>
          <cell r="AC5265">
            <v>3132000</v>
          </cell>
        </row>
        <row r="5266">
          <cell r="X5266" t="str">
            <v>10.0764.0556</v>
          </cell>
          <cell r="Y5266" t="str">
            <v>37.8D05.0556</v>
          </cell>
          <cell r="Z5266">
            <v>1925000</v>
          </cell>
          <cell r="AA5266">
            <v>3609000</v>
          </cell>
          <cell r="AB5266">
            <v>154</v>
          </cell>
          <cell r="AC5266">
            <v>3132000</v>
          </cell>
        </row>
        <row r="5267">
          <cell r="X5267" t="str">
            <v>10.0765.0556</v>
          </cell>
          <cell r="Y5267" t="str">
            <v>37.8D05.0556</v>
          </cell>
          <cell r="Z5267">
            <v>1925000</v>
          </cell>
          <cell r="AA5267">
            <v>3609000</v>
          </cell>
          <cell r="AB5267">
            <v>154</v>
          </cell>
          <cell r="AC5267">
            <v>3132000</v>
          </cell>
        </row>
        <row r="5268">
          <cell r="X5268" t="str">
            <v>10.0766.0556</v>
          </cell>
          <cell r="Y5268" t="str">
            <v>37.8D05.0556</v>
          </cell>
          <cell r="Z5268">
            <v>1925000</v>
          </cell>
          <cell r="AA5268">
            <v>3609000</v>
          </cell>
          <cell r="AB5268">
            <v>154</v>
          </cell>
          <cell r="AC5268">
            <v>3132000</v>
          </cell>
        </row>
        <row r="5269">
          <cell r="X5269" t="str">
            <v>10.0767.0556</v>
          </cell>
          <cell r="Y5269" t="str">
            <v>37.8D05.0556</v>
          </cell>
          <cell r="Z5269">
            <v>1925000</v>
          </cell>
          <cell r="AA5269">
            <v>3609000</v>
          </cell>
          <cell r="AB5269">
            <v>154</v>
          </cell>
          <cell r="AC5269">
            <v>3132000</v>
          </cell>
        </row>
        <row r="5270">
          <cell r="X5270" t="str">
            <v>10.0768.0556</v>
          </cell>
          <cell r="Y5270" t="str">
            <v>37.8D05.0556</v>
          </cell>
          <cell r="Z5270">
            <v>1925000</v>
          </cell>
          <cell r="AA5270">
            <v>3609000</v>
          </cell>
          <cell r="AB5270">
            <v>154</v>
          </cell>
          <cell r="AC5270">
            <v>3132000</v>
          </cell>
        </row>
        <row r="5271">
          <cell r="X5271" t="str">
            <v>10.0769.0556</v>
          </cell>
          <cell r="Y5271" t="str">
            <v>37.8D05.0556</v>
          </cell>
          <cell r="Z5271">
            <v>1925000</v>
          </cell>
          <cell r="AA5271">
            <v>3609000</v>
          </cell>
          <cell r="AB5271">
            <v>154</v>
          </cell>
          <cell r="AC5271">
            <v>3132000</v>
          </cell>
        </row>
        <row r="5272">
          <cell r="X5272" t="str">
            <v>10.0770.0556</v>
          </cell>
          <cell r="Y5272" t="str">
            <v>37.8D05.0556</v>
          </cell>
          <cell r="Z5272">
            <v>1925000</v>
          </cell>
          <cell r="AA5272">
            <v>3609000</v>
          </cell>
          <cell r="AB5272">
            <v>154</v>
          </cell>
          <cell r="AC5272">
            <v>3132000</v>
          </cell>
        </row>
        <row r="5273">
          <cell r="X5273" t="str">
            <v>10.0771.0556</v>
          </cell>
          <cell r="Y5273" t="str">
            <v>37.8D05.0556</v>
          </cell>
          <cell r="Z5273">
            <v>1925000</v>
          </cell>
          <cell r="AA5273">
            <v>3609000</v>
          </cell>
          <cell r="AB5273">
            <v>154</v>
          </cell>
          <cell r="AC5273">
            <v>3132000</v>
          </cell>
        </row>
        <row r="5274">
          <cell r="X5274" t="str">
            <v>10.0775.0556</v>
          </cell>
          <cell r="Y5274" t="str">
            <v>37.8D05.0556</v>
          </cell>
          <cell r="Z5274">
            <v>1600000</v>
          </cell>
          <cell r="AA5274">
            <v>3609000</v>
          </cell>
          <cell r="AB5274">
            <v>154</v>
          </cell>
          <cell r="AC5274">
            <v>3132000</v>
          </cell>
        </row>
        <row r="5275">
          <cell r="X5275" t="str">
            <v>10.0776.0556</v>
          </cell>
          <cell r="Y5275" t="str">
            <v>37.8D05.0556</v>
          </cell>
          <cell r="Z5275">
            <v>1600000</v>
          </cell>
          <cell r="AA5275">
            <v>3609000</v>
          </cell>
          <cell r="AB5275">
            <v>154</v>
          </cell>
          <cell r="AC5275">
            <v>3132000</v>
          </cell>
        </row>
        <row r="5276">
          <cell r="X5276" t="str">
            <v>10.0777.0556</v>
          </cell>
          <cell r="Y5276" t="str">
            <v>37.8D05.0556</v>
          </cell>
          <cell r="Z5276">
            <v>1600000</v>
          </cell>
          <cell r="AA5276">
            <v>3609000</v>
          </cell>
          <cell r="AB5276">
            <v>154</v>
          </cell>
          <cell r="AC5276">
            <v>3132000</v>
          </cell>
        </row>
        <row r="5277">
          <cell r="X5277" t="str">
            <v>10.0778.0556</v>
          </cell>
          <cell r="Y5277" t="str">
            <v>37.8D05.0556</v>
          </cell>
          <cell r="Z5277">
            <v>1600000</v>
          </cell>
          <cell r="AA5277">
            <v>3609000</v>
          </cell>
          <cell r="AB5277">
            <v>154</v>
          </cell>
          <cell r="AC5277">
            <v>3132000</v>
          </cell>
        </row>
        <row r="5278">
          <cell r="X5278" t="str">
            <v>10.0779.0556</v>
          </cell>
          <cell r="Y5278" t="str">
            <v>37.8D05.0556</v>
          </cell>
          <cell r="Z5278">
            <v>1925000</v>
          </cell>
          <cell r="AA5278">
            <v>3609000</v>
          </cell>
          <cell r="AB5278">
            <v>154</v>
          </cell>
          <cell r="AC5278">
            <v>3132000</v>
          </cell>
        </row>
        <row r="5279">
          <cell r="X5279" t="str">
            <v>10.0780.0556</v>
          </cell>
          <cell r="Y5279" t="str">
            <v>37.8D05.0556</v>
          </cell>
          <cell r="Z5279">
            <v>1925000</v>
          </cell>
          <cell r="AA5279">
            <v>3609000</v>
          </cell>
          <cell r="AB5279">
            <v>154</v>
          </cell>
          <cell r="AC5279">
            <v>3132000</v>
          </cell>
        </row>
        <row r="5280">
          <cell r="X5280" t="str">
            <v>10.0781.0556</v>
          </cell>
          <cell r="Y5280" t="str">
            <v>37.8D05.0556</v>
          </cell>
          <cell r="Z5280">
            <v>1925000</v>
          </cell>
          <cell r="AA5280">
            <v>3609000</v>
          </cell>
          <cell r="AB5280">
            <v>154</v>
          </cell>
          <cell r="AC5280">
            <v>3132000</v>
          </cell>
        </row>
        <row r="5281">
          <cell r="X5281" t="str">
            <v>10.0782.0556</v>
          </cell>
          <cell r="Y5281" t="str">
            <v>37.8D05.0556</v>
          </cell>
          <cell r="Z5281">
            <v>1925000</v>
          </cell>
          <cell r="AA5281">
            <v>3609000</v>
          </cell>
          <cell r="AB5281">
            <v>154</v>
          </cell>
          <cell r="AC5281">
            <v>3132000</v>
          </cell>
        </row>
        <row r="5282">
          <cell r="X5282" t="str">
            <v>10.0783.0556</v>
          </cell>
          <cell r="Y5282" t="str">
            <v>37.8D05.0556</v>
          </cell>
          <cell r="Z5282">
            <v>1925000</v>
          </cell>
          <cell r="AA5282">
            <v>3609000</v>
          </cell>
          <cell r="AB5282">
            <v>154</v>
          </cell>
          <cell r="AC5282">
            <v>3132000</v>
          </cell>
        </row>
        <row r="5283">
          <cell r="X5283" t="str">
            <v>10.0784.0556</v>
          </cell>
          <cell r="Y5283" t="str">
            <v>37.8D05.0556</v>
          </cell>
          <cell r="Z5283">
            <v>1925000</v>
          </cell>
          <cell r="AA5283">
            <v>3609000</v>
          </cell>
          <cell r="AB5283">
            <v>154</v>
          </cell>
          <cell r="AC5283">
            <v>3132000</v>
          </cell>
        </row>
        <row r="5284">
          <cell r="X5284" t="str">
            <v>10.0785.0556</v>
          </cell>
          <cell r="Y5284" t="str">
            <v>37.8D05.0556</v>
          </cell>
          <cell r="Z5284">
            <v>1925000</v>
          </cell>
          <cell r="AA5284">
            <v>3609000</v>
          </cell>
          <cell r="AB5284">
            <v>154</v>
          </cell>
          <cell r="AC5284">
            <v>3132000</v>
          </cell>
        </row>
        <row r="5285">
          <cell r="X5285" t="str">
            <v>10.0786.0556</v>
          </cell>
          <cell r="Y5285" t="str">
            <v>37.8D05.0556</v>
          </cell>
          <cell r="Z5285">
            <v>1925000</v>
          </cell>
          <cell r="AA5285">
            <v>3609000</v>
          </cell>
          <cell r="AB5285">
            <v>154</v>
          </cell>
          <cell r="AC5285">
            <v>3132000</v>
          </cell>
        </row>
        <row r="5286">
          <cell r="X5286" t="str">
            <v>10.0787.0556</v>
          </cell>
          <cell r="Y5286" t="str">
            <v>37.8D05.0556</v>
          </cell>
          <cell r="Z5286">
            <v>1925000</v>
          </cell>
          <cell r="AA5286">
            <v>3609000</v>
          </cell>
          <cell r="AB5286">
            <v>154</v>
          </cell>
          <cell r="AC5286">
            <v>3132000</v>
          </cell>
        </row>
        <row r="5287">
          <cell r="X5287" t="str">
            <v>10.0788.0556</v>
          </cell>
          <cell r="Y5287" t="str">
            <v>37.8D05.0556</v>
          </cell>
          <cell r="Z5287">
            <v>1925000</v>
          </cell>
          <cell r="AA5287">
            <v>3609000</v>
          </cell>
          <cell r="AB5287">
            <v>154</v>
          </cell>
          <cell r="AC5287">
            <v>3132000</v>
          </cell>
        </row>
        <row r="5288">
          <cell r="X5288" t="str">
            <v>10.0789.0556</v>
          </cell>
          <cell r="Y5288" t="str">
            <v>37.8D05.0556</v>
          </cell>
          <cell r="Z5288">
            <v>1925000</v>
          </cell>
          <cell r="AA5288">
            <v>3609000</v>
          </cell>
          <cell r="AB5288">
            <v>154</v>
          </cell>
          <cell r="AC5288">
            <v>3132000</v>
          </cell>
        </row>
        <row r="5289">
          <cell r="X5289" t="str">
            <v>10.0792.0556</v>
          </cell>
          <cell r="Y5289" t="str">
            <v>37.8D05.0556</v>
          </cell>
          <cell r="Z5289">
            <v>1925000</v>
          </cell>
          <cell r="AA5289">
            <v>3609000</v>
          </cell>
          <cell r="AB5289">
            <v>154</v>
          </cell>
          <cell r="AC5289">
            <v>3132000</v>
          </cell>
        </row>
        <row r="5290">
          <cell r="X5290" t="str">
            <v>10.0793.0556</v>
          </cell>
          <cell r="Y5290" t="str">
            <v>37.8D05.0556</v>
          </cell>
          <cell r="Z5290">
            <v>1925000</v>
          </cell>
          <cell r="AA5290">
            <v>3609000</v>
          </cell>
          <cell r="AB5290">
            <v>154</v>
          </cell>
          <cell r="AC5290">
            <v>3132000</v>
          </cell>
        </row>
        <row r="5291">
          <cell r="X5291" t="str">
            <v>10.0794.0556</v>
          </cell>
          <cell r="Y5291" t="str">
            <v>37.8D05.0556</v>
          </cell>
          <cell r="Z5291">
            <v>1925000</v>
          </cell>
          <cell r="AA5291">
            <v>3609000</v>
          </cell>
          <cell r="AB5291">
            <v>154</v>
          </cell>
          <cell r="AC5291">
            <v>3132000</v>
          </cell>
        </row>
        <row r="5292">
          <cell r="X5292" t="str">
            <v>10.0795.0556</v>
          </cell>
          <cell r="Y5292" t="str">
            <v>37.8D05.0556</v>
          </cell>
          <cell r="Z5292">
            <v>1925000</v>
          </cell>
          <cell r="AA5292">
            <v>3609000</v>
          </cell>
          <cell r="AB5292">
            <v>154</v>
          </cell>
          <cell r="AC5292">
            <v>3132000</v>
          </cell>
        </row>
        <row r="5293">
          <cell r="X5293" t="str">
            <v>10.0798.0556</v>
          </cell>
          <cell r="Y5293" t="str">
            <v>37.8D05.0556</v>
          </cell>
          <cell r="Z5293">
            <v>1925000</v>
          </cell>
          <cell r="AA5293">
            <v>3609000</v>
          </cell>
          <cell r="AB5293">
            <v>154</v>
          </cell>
          <cell r="AC5293">
            <v>3132000</v>
          </cell>
        </row>
        <row r="5294">
          <cell r="X5294" t="str">
            <v>10.0799.0556</v>
          </cell>
          <cell r="Y5294" t="str">
            <v>37.8D05.0556</v>
          </cell>
          <cell r="Z5294">
            <v>1925000</v>
          </cell>
          <cell r="AA5294">
            <v>3609000</v>
          </cell>
          <cell r="AB5294">
            <v>154</v>
          </cell>
          <cell r="AC5294">
            <v>3132000</v>
          </cell>
        </row>
        <row r="5295">
          <cell r="X5295" t="str">
            <v>10.0800.0556</v>
          </cell>
          <cell r="Y5295" t="str">
            <v>37.8D05.0556</v>
          </cell>
          <cell r="Z5295">
            <v>1925000</v>
          </cell>
          <cell r="AA5295">
            <v>3609000</v>
          </cell>
          <cell r="AB5295">
            <v>154</v>
          </cell>
          <cell r="AC5295">
            <v>3132000</v>
          </cell>
        </row>
        <row r="5296">
          <cell r="X5296" t="str">
            <v>10.0801.0556</v>
          </cell>
          <cell r="Y5296" t="str">
            <v>37.8D05.0556</v>
          </cell>
          <cell r="Z5296">
            <v>1925000</v>
          </cell>
          <cell r="AA5296">
            <v>3609000</v>
          </cell>
          <cell r="AB5296">
            <v>154</v>
          </cell>
          <cell r="AC5296">
            <v>3132000</v>
          </cell>
        </row>
        <row r="5297">
          <cell r="X5297" t="str">
            <v>10.0802.0556</v>
          </cell>
          <cell r="Y5297" t="str">
            <v>37.8D05.0556</v>
          </cell>
          <cell r="Z5297">
            <v>1925000</v>
          </cell>
          <cell r="AA5297">
            <v>3609000</v>
          </cell>
          <cell r="AB5297">
            <v>154</v>
          </cell>
          <cell r="AC5297">
            <v>3132000</v>
          </cell>
        </row>
        <row r="5298">
          <cell r="X5298" t="str">
            <v>10.0803.0556</v>
          </cell>
          <cell r="Y5298" t="str">
            <v>37.8D05.0556</v>
          </cell>
          <cell r="Z5298">
            <v>1925000</v>
          </cell>
          <cell r="AA5298">
            <v>3609000</v>
          </cell>
          <cell r="AB5298">
            <v>154</v>
          </cell>
          <cell r="AC5298">
            <v>3132000</v>
          </cell>
        </row>
        <row r="5299">
          <cell r="X5299" t="str">
            <v>10.0815.0556</v>
          </cell>
          <cell r="Y5299" t="str">
            <v>37.8D05.0556</v>
          </cell>
          <cell r="Z5299">
            <v>1925000</v>
          </cell>
          <cell r="AA5299">
            <v>3609000</v>
          </cell>
          <cell r="AB5299">
            <v>154</v>
          </cell>
          <cell r="AC5299">
            <v>3132000</v>
          </cell>
        </row>
        <row r="5300">
          <cell r="X5300" t="str">
            <v>10.0816.0556</v>
          </cell>
          <cell r="Y5300" t="str">
            <v>37.8D05.0556</v>
          </cell>
          <cell r="Z5300">
            <v>1925000</v>
          </cell>
          <cell r="AA5300">
            <v>3609000</v>
          </cell>
          <cell r="AB5300">
            <v>154</v>
          </cell>
          <cell r="AC5300">
            <v>3132000</v>
          </cell>
        </row>
        <row r="5301">
          <cell r="X5301" t="str">
            <v>10.0817.0556</v>
          </cell>
          <cell r="Y5301" t="str">
            <v>37.8D05.0556</v>
          </cell>
          <cell r="Z5301">
            <v>1925000</v>
          </cell>
          <cell r="AA5301">
            <v>3609000</v>
          </cell>
          <cell r="AB5301">
            <v>154</v>
          </cell>
          <cell r="AC5301">
            <v>3132000</v>
          </cell>
        </row>
        <row r="5302">
          <cell r="X5302" t="str">
            <v>10.0819.0556</v>
          </cell>
          <cell r="Y5302" t="str">
            <v>37.8D05.0556</v>
          </cell>
          <cell r="Z5302">
            <v>1925000</v>
          </cell>
          <cell r="AA5302">
            <v>3609000</v>
          </cell>
          <cell r="AB5302">
            <v>154</v>
          </cell>
          <cell r="AC5302">
            <v>3132000</v>
          </cell>
        </row>
        <row r="5303">
          <cell r="X5303" t="str">
            <v>10.0820.0556</v>
          </cell>
          <cell r="Y5303" t="str">
            <v>37.8D05.0556</v>
          </cell>
          <cell r="Z5303">
            <v>1925000</v>
          </cell>
          <cell r="AA5303">
            <v>3609000</v>
          </cell>
          <cell r="AB5303">
            <v>154</v>
          </cell>
          <cell r="AC5303">
            <v>3132000</v>
          </cell>
        </row>
        <row r="5304">
          <cell r="X5304" t="str">
            <v>10.0821.0556</v>
          </cell>
          <cell r="Y5304" t="str">
            <v>37.8D05.0556</v>
          </cell>
          <cell r="Z5304">
            <v>1925000</v>
          </cell>
          <cell r="AA5304">
            <v>3609000</v>
          </cell>
          <cell r="AB5304">
            <v>154</v>
          </cell>
          <cell r="AC5304">
            <v>3132000</v>
          </cell>
        </row>
        <row r="5305">
          <cell r="X5305" t="str">
            <v>10.0822.0556</v>
          </cell>
          <cell r="Y5305" t="str">
            <v>37.8D05.0556</v>
          </cell>
          <cell r="Z5305">
            <v>1925000</v>
          </cell>
          <cell r="AA5305">
            <v>3609000</v>
          </cell>
          <cell r="AB5305">
            <v>154</v>
          </cell>
          <cell r="AC5305">
            <v>3132000</v>
          </cell>
        </row>
        <row r="5306">
          <cell r="X5306" t="str">
            <v>10.0828.0556</v>
          </cell>
          <cell r="Y5306" t="str">
            <v>37.8D05.0556</v>
          </cell>
          <cell r="Z5306">
            <v>1925000</v>
          </cell>
          <cell r="AA5306">
            <v>3609000</v>
          </cell>
          <cell r="AB5306">
            <v>154</v>
          </cell>
          <cell r="AC5306">
            <v>3132000</v>
          </cell>
        </row>
        <row r="5307">
          <cell r="X5307" t="str">
            <v>10.0830.0556</v>
          </cell>
          <cell r="Y5307" t="str">
            <v>37.8D05.0556</v>
          </cell>
          <cell r="Z5307">
            <v>1925000</v>
          </cell>
          <cell r="AA5307">
            <v>3609000</v>
          </cell>
          <cell r="AB5307">
            <v>154</v>
          </cell>
          <cell r="AC5307">
            <v>3132000</v>
          </cell>
        </row>
        <row r="5308">
          <cell r="X5308" t="str">
            <v>10.0831.0556</v>
          </cell>
          <cell r="Y5308" t="str">
            <v>37.8D05.0556</v>
          </cell>
          <cell r="Z5308">
            <v>1925000</v>
          </cell>
          <cell r="AA5308">
            <v>3609000</v>
          </cell>
          <cell r="AB5308">
            <v>154</v>
          </cell>
          <cell r="AC5308">
            <v>3132000</v>
          </cell>
        </row>
        <row r="5309">
          <cell r="X5309" t="str">
            <v>10.0852.0556</v>
          </cell>
          <cell r="Y5309" t="str">
            <v>37.8D05.0556</v>
          </cell>
          <cell r="Z5309">
            <v>1925000</v>
          </cell>
          <cell r="AA5309">
            <v>3609000</v>
          </cell>
          <cell r="AB5309">
            <v>154</v>
          </cell>
          <cell r="AC5309">
            <v>3132000</v>
          </cell>
        </row>
        <row r="5310">
          <cell r="X5310" t="str">
            <v>10.0865.0556</v>
          </cell>
          <cell r="Y5310" t="str">
            <v>37.8D05.0556</v>
          </cell>
          <cell r="Z5310">
            <v>1925000</v>
          </cell>
          <cell r="AA5310">
            <v>3609000</v>
          </cell>
          <cell r="AB5310">
            <v>154</v>
          </cell>
          <cell r="AC5310">
            <v>3132000</v>
          </cell>
        </row>
        <row r="5311">
          <cell r="X5311" t="str">
            <v>10.0866.0556</v>
          </cell>
          <cell r="Y5311" t="str">
            <v>37.8D05.0556</v>
          </cell>
          <cell r="Z5311">
            <v>1925000</v>
          </cell>
          <cell r="AA5311">
            <v>3609000</v>
          </cell>
          <cell r="AB5311">
            <v>154</v>
          </cell>
          <cell r="AC5311">
            <v>3132000</v>
          </cell>
        </row>
        <row r="5312">
          <cell r="X5312" t="str">
            <v>10.0867.0556</v>
          </cell>
          <cell r="Y5312" t="str">
            <v>37.8D05.0556</v>
          </cell>
          <cell r="Z5312">
            <v>1925000</v>
          </cell>
          <cell r="AA5312">
            <v>3609000</v>
          </cell>
          <cell r="AB5312">
            <v>154</v>
          </cell>
          <cell r="AC5312">
            <v>3132000</v>
          </cell>
        </row>
        <row r="5313">
          <cell r="X5313" t="str">
            <v>10.0868.0556</v>
          </cell>
          <cell r="Y5313" t="str">
            <v>37.8D05.0556</v>
          </cell>
          <cell r="Z5313">
            <v>1925000</v>
          </cell>
          <cell r="AA5313">
            <v>3609000</v>
          </cell>
          <cell r="AB5313">
            <v>154</v>
          </cell>
          <cell r="AC5313">
            <v>3132000</v>
          </cell>
        </row>
        <row r="5314">
          <cell r="X5314" t="str">
            <v>10.0870.0556</v>
          </cell>
          <cell r="Y5314" t="str">
            <v>37.8D05.0556</v>
          </cell>
          <cell r="Z5314">
            <v>1925000</v>
          </cell>
          <cell r="AA5314">
            <v>3609000</v>
          </cell>
          <cell r="AB5314">
            <v>154</v>
          </cell>
          <cell r="AC5314">
            <v>3132000</v>
          </cell>
        </row>
        <row r="5315">
          <cell r="X5315" t="str">
            <v>10.0896.0556</v>
          </cell>
          <cell r="Y5315" t="str">
            <v>37.8D05.0556</v>
          </cell>
          <cell r="Z5315">
            <v>1925000</v>
          </cell>
          <cell r="AA5315">
            <v>3609000</v>
          </cell>
          <cell r="AB5315">
            <v>154</v>
          </cell>
          <cell r="AC5315">
            <v>3132000</v>
          </cell>
        </row>
        <row r="5316">
          <cell r="X5316" t="str">
            <v>10.0905.0556</v>
          </cell>
          <cell r="Y5316" t="str">
            <v>37.8D05.0556</v>
          </cell>
          <cell r="Z5316">
            <v>1925000</v>
          </cell>
          <cell r="AA5316">
            <v>3609000</v>
          </cell>
          <cell r="AB5316">
            <v>154</v>
          </cell>
          <cell r="AC5316">
            <v>3132000</v>
          </cell>
        </row>
        <row r="5317">
          <cell r="X5317" t="str">
            <v>10.0908.0556</v>
          </cell>
          <cell r="Y5317" t="str">
            <v>37.8D05.0556</v>
          </cell>
          <cell r="Z5317">
            <v>1925000</v>
          </cell>
          <cell r="AA5317">
            <v>3609000</v>
          </cell>
          <cell r="AB5317">
            <v>154</v>
          </cell>
          <cell r="AC5317">
            <v>3132000</v>
          </cell>
        </row>
        <row r="5318">
          <cell r="X5318" t="str">
            <v>10.0912.0556</v>
          </cell>
          <cell r="Y5318" t="str">
            <v>37.8D05.0556</v>
          </cell>
          <cell r="Z5318">
            <v>1925000</v>
          </cell>
          <cell r="AA5318">
            <v>3609000</v>
          </cell>
          <cell r="AB5318">
            <v>154</v>
          </cell>
          <cell r="AC5318">
            <v>3132000</v>
          </cell>
        </row>
        <row r="5319">
          <cell r="X5319" t="str">
            <v>10.0913.0556</v>
          </cell>
          <cell r="Y5319" t="str">
            <v>37.8D05.0556</v>
          </cell>
          <cell r="Z5319">
            <v>1925000</v>
          </cell>
          <cell r="AA5319">
            <v>3609000</v>
          </cell>
          <cell r="AB5319">
            <v>154</v>
          </cell>
          <cell r="AC5319">
            <v>3132000</v>
          </cell>
        </row>
        <row r="5320">
          <cell r="X5320" t="str">
            <v>10.0914.0556</v>
          </cell>
          <cell r="Y5320" t="str">
            <v>37.8D05.0556</v>
          </cell>
          <cell r="Z5320">
            <v>1925000</v>
          </cell>
          <cell r="AA5320">
            <v>3609000</v>
          </cell>
          <cell r="AB5320">
            <v>154</v>
          </cell>
          <cell r="AC5320">
            <v>3132000</v>
          </cell>
        </row>
        <row r="5321">
          <cell r="X5321" t="str">
            <v>10.0915.0556</v>
          </cell>
          <cell r="Y5321" t="str">
            <v>37.8D05.0556</v>
          </cell>
          <cell r="Z5321">
            <v>1925000</v>
          </cell>
          <cell r="AA5321">
            <v>3609000</v>
          </cell>
          <cell r="AB5321">
            <v>154</v>
          </cell>
          <cell r="AC5321">
            <v>3132000</v>
          </cell>
        </row>
        <row r="5322">
          <cell r="X5322" t="str">
            <v>10.0917.0556</v>
          </cell>
          <cell r="Y5322" t="str">
            <v>37.8D05.0556</v>
          </cell>
          <cell r="Z5322">
            <v>1925000</v>
          </cell>
          <cell r="AA5322">
            <v>3609000</v>
          </cell>
          <cell r="AB5322">
            <v>154</v>
          </cell>
          <cell r="AC5322">
            <v>3132000</v>
          </cell>
        </row>
        <row r="5323">
          <cell r="X5323" t="str">
            <v>10.0918.0556</v>
          </cell>
          <cell r="Y5323" t="str">
            <v>37.8D05.0556</v>
          </cell>
          <cell r="Z5323">
            <v>1925000</v>
          </cell>
          <cell r="AA5323">
            <v>3609000</v>
          </cell>
          <cell r="AB5323">
            <v>154</v>
          </cell>
          <cell r="AC5323">
            <v>3132000</v>
          </cell>
        </row>
        <row r="5324">
          <cell r="X5324" t="str">
            <v>10.0919.0556</v>
          </cell>
          <cell r="Y5324" t="str">
            <v>37.8D05.0556</v>
          </cell>
          <cell r="Z5324">
            <v>1925000</v>
          </cell>
          <cell r="AA5324">
            <v>3609000</v>
          </cell>
          <cell r="AB5324">
            <v>154</v>
          </cell>
          <cell r="AC5324">
            <v>3132000</v>
          </cell>
        </row>
        <row r="5325">
          <cell r="X5325" t="str">
            <v>10.0920.0556</v>
          </cell>
          <cell r="Y5325" t="str">
            <v>37.8D05.0556</v>
          </cell>
          <cell r="Z5325">
            <v>1925000</v>
          </cell>
          <cell r="AA5325">
            <v>3609000</v>
          </cell>
          <cell r="AB5325">
            <v>154</v>
          </cell>
          <cell r="AC5325">
            <v>3132000</v>
          </cell>
        </row>
        <row r="5326">
          <cell r="X5326" t="str">
            <v>10.0921.0556</v>
          </cell>
          <cell r="Y5326" t="str">
            <v>37.8D05.0556</v>
          </cell>
          <cell r="Z5326">
            <v>1925000</v>
          </cell>
          <cell r="AA5326">
            <v>3609000</v>
          </cell>
          <cell r="AB5326">
            <v>154</v>
          </cell>
          <cell r="AC5326">
            <v>3132000</v>
          </cell>
        </row>
        <row r="5327">
          <cell r="X5327" t="str">
            <v>10.0922.0556</v>
          </cell>
          <cell r="Y5327" t="str">
            <v>37.8D05.0556</v>
          </cell>
          <cell r="Z5327">
            <v>1925000</v>
          </cell>
          <cell r="AA5327">
            <v>3609000</v>
          </cell>
          <cell r="AB5327">
            <v>154</v>
          </cell>
          <cell r="AC5327">
            <v>3132000</v>
          </cell>
        </row>
        <row r="5328">
          <cell r="X5328" t="str">
            <v>10.0923.0556</v>
          </cell>
          <cell r="Y5328" t="str">
            <v>37.8D05.0556</v>
          </cell>
          <cell r="Z5328">
            <v>1925000</v>
          </cell>
          <cell r="AA5328">
            <v>3609000</v>
          </cell>
          <cell r="AB5328">
            <v>154</v>
          </cell>
          <cell r="AC5328">
            <v>3132000</v>
          </cell>
        </row>
        <row r="5329">
          <cell r="X5329" t="str">
            <v>10.0924.0556</v>
          </cell>
          <cell r="Y5329" t="str">
            <v>37.8D05.0556</v>
          </cell>
          <cell r="Z5329">
            <v>1925000</v>
          </cell>
          <cell r="AA5329">
            <v>3609000</v>
          </cell>
          <cell r="AB5329">
            <v>154</v>
          </cell>
          <cell r="AC5329">
            <v>3132000</v>
          </cell>
        </row>
        <row r="5330">
          <cell r="X5330" t="str">
            <v>10.0925.0556</v>
          </cell>
          <cell r="Y5330" t="str">
            <v>37.8D05.0556</v>
          </cell>
          <cell r="Z5330">
            <v>1925000</v>
          </cell>
          <cell r="AA5330">
            <v>3609000</v>
          </cell>
          <cell r="AB5330">
            <v>154</v>
          </cell>
          <cell r="AC5330">
            <v>3132000</v>
          </cell>
        </row>
        <row r="5331">
          <cell r="X5331" t="str">
            <v>10.0926.0556</v>
          </cell>
          <cell r="Y5331" t="str">
            <v>37.8D05.0556</v>
          </cell>
          <cell r="Z5331">
            <v>1925000</v>
          </cell>
          <cell r="AA5331">
            <v>3609000</v>
          </cell>
          <cell r="AB5331">
            <v>154</v>
          </cell>
          <cell r="AC5331">
            <v>3132000</v>
          </cell>
        </row>
        <row r="5332">
          <cell r="X5332" t="str">
            <v>10.0941.0556</v>
          </cell>
          <cell r="Y5332" t="str">
            <v>37.8D05.0556</v>
          </cell>
          <cell r="Z5332">
            <v>1925000</v>
          </cell>
          <cell r="AA5332">
            <v>3609000</v>
          </cell>
          <cell r="AB5332">
            <v>154</v>
          </cell>
          <cell r="AC5332">
            <v>3132000</v>
          </cell>
        </row>
        <row r="5333">
          <cell r="X5333" t="str">
            <v>28.0335.0556</v>
          </cell>
          <cell r="Y5333" t="str">
            <v>37.8D05.0556</v>
          </cell>
          <cell r="Z5333">
            <v>1000000</v>
          </cell>
          <cell r="AA5333">
            <v>3609000</v>
          </cell>
          <cell r="AB5333">
            <v>154</v>
          </cell>
          <cell r="AC5333">
            <v>3132000</v>
          </cell>
        </row>
        <row r="5334">
          <cell r="X5334" t="str">
            <v>03.3694.0556</v>
          </cell>
          <cell r="Y5334" t="str">
            <v>37.8D05.0556</v>
          </cell>
          <cell r="Z5334">
            <v>1000000</v>
          </cell>
          <cell r="AA5334">
            <v>3609000</v>
          </cell>
          <cell r="AB5334">
            <v>0</v>
          </cell>
          <cell r="AC5334">
            <v>3132000</v>
          </cell>
        </row>
        <row r="5335">
          <cell r="X5335" t="str">
            <v>03.3754.0556</v>
          </cell>
          <cell r="Y5335" t="str">
            <v>37.8D05.0556</v>
          </cell>
          <cell r="Z5335">
            <v>1256000</v>
          </cell>
          <cell r="AA5335">
            <v>3609000</v>
          </cell>
          <cell r="AB5335">
            <v>0</v>
          </cell>
          <cell r="AC5335">
            <v>3132000</v>
          </cell>
        </row>
        <row r="5336">
          <cell r="X5336" t="str">
            <v>03.3731.0556</v>
          </cell>
          <cell r="Y5336" t="str">
            <v>37.8D05.0556</v>
          </cell>
          <cell r="Z5336">
            <v>2077000</v>
          </cell>
          <cell r="AA5336">
            <v>3609000</v>
          </cell>
          <cell r="AB5336">
            <v>0</v>
          </cell>
          <cell r="AC5336">
            <v>3132000</v>
          </cell>
        </row>
        <row r="5337">
          <cell r="X5337" t="str">
            <v>03.3679.0556</v>
          </cell>
          <cell r="Y5337" t="str">
            <v>37.8D05.0556</v>
          </cell>
          <cell r="Z5337">
            <v>2317000</v>
          </cell>
          <cell r="AA5337">
            <v>3609000</v>
          </cell>
          <cell r="AB5337">
            <v>0</v>
          </cell>
          <cell r="AC5337">
            <v>3132000</v>
          </cell>
        </row>
        <row r="5338">
          <cell r="X5338" t="str">
            <v>10.1037.0556</v>
          </cell>
          <cell r="Y5338" t="str">
            <v>37.8D05.0556</v>
          </cell>
          <cell r="Z5338">
            <v>2888000</v>
          </cell>
          <cell r="AA5338">
            <v>3609000</v>
          </cell>
          <cell r="AB5338">
            <v>0</v>
          </cell>
          <cell r="AC5338">
            <v>3132000</v>
          </cell>
        </row>
        <row r="5339">
          <cell r="X5339" t="str">
            <v>10.0561.0494</v>
          </cell>
          <cell r="Y5339" t="str">
            <v>37.8D05.0494</v>
          </cell>
          <cell r="Z5339">
            <v>0</v>
          </cell>
          <cell r="AA5339">
            <v>2461000</v>
          </cell>
          <cell r="AB5339">
            <v>31</v>
          </cell>
          <cell r="AC5339">
            <v>2117000</v>
          </cell>
        </row>
        <row r="5340">
          <cell r="X5340" t="str">
            <v>10.0562.0494</v>
          </cell>
          <cell r="Y5340" t="str">
            <v>37.8D05.0494</v>
          </cell>
          <cell r="Z5340">
            <v>0</v>
          </cell>
          <cell r="AA5340">
            <v>2461000</v>
          </cell>
          <cell r="AB5340">
            <v>31</v>
          </cell>
          <cell r="AC5340">
            <v>2117000</v>
          </cell>
        </row>
        <row r="5341">
          <cell r="X5341" t="str">
            <v>10.0563.0494</v>
          </cell>
          <cell r="Y5341" t="str">
            <v>37.8D05.0494</v>
          </cell>
          <cell r="Z5341">
            <v>0</v>
          </cell>
          <cell r="AA5341">
            <v>2461000</v>
          </cell>
          <cell r="AB5341">
            <v>31</v>
          </cell>
          <cell r="AC5341">
            <v>2117000</v>
          </cell>
        </row>
        <row r="5342">
          <cell r="X5342" t="str">
            <v>22.0332.1302</v>
          </cell>
          <cell r="Y5342" t="str">
            <v>37.1E01.1302</v>
          </cell>
          <cell r="Z5342">
            <v>0</v>
          </cell>
          <cell r="AA5342">
            <v>2174000</v>
          </cell>
          <cell r="AB5342">
            <v>2</v>
          </cell>
          <cell r="AC5342">
            <v>2124000</v>
          </cell>
        </row>
        <row r="5343">
          <cell r="X5343" t="str">
            <v>10.1037.0557</v>
          </cell>
          <cell r="Y5343" t="str">
            <v>37.8D05.0557</v>
          </cell>
          <cell r="Z5343">
            <v>2888000</v>
          </cell>
          <cell r="AA5343">
            <v>4981000</v>
          </cell>
          <cell r="AB5343">
            <v>0</v>
          </cell>
          <cell r="AC5343">
            <v>4504000</v>
          </cell>
        </row>
        <row r="5344">
          <cell r="X5344" t="str">
            <v>25.0110.1302</v>
          </cell>
          <cell r="Y5344" t="str">
            <v>37.1E01.1302</v>
          </cell>
          <cell r="Z5344">
            <v>0</v>
          </cell>
          <cell r="AA5344">
            <v>2174000</v>
          </cell>
          <cell r="AB5344">
            <v>2</v>
          </cell>
          <cell r="AC5344">
            <v>2124000</v>
          </cell>
        </row>
        <row r="5345">
          <cell r="X5345" t="str">
            <v>11.0021.1104</v>
          </cell>
          <cell r="Y5345" t="str">
            <v>37.8D10.1104</v>
          </cell>
          <cell r="Z5345">
            <v>0</v>
          </cell>
          <cell r="AA5345">
            <v>2713000</v>
          </cell>
          <cell r="AB5345">
            <v>1</v>
          </cell>
          <cell r="AC5345">
            <v>2127000</v>
          </cell>
        </row>
        <row r="5346">
          <cell r="X5346" t="str">
            <v>12.0302.0590</v>
          </cell>
          <cell r="Y5346" t="str">
            <v>37.8D06.0590</v>
          </cell>
          <cell r="Z5346">
            <v>0</v>
          </cell>
          <cell r="AA5346">
            <v>2586000</v>
          </cell>
          <cell r="AB5346">
            <v>2</v>
          </cell>
          <cell r="AC5346">
            <v>2128000</v>
          </cell>
        </row>
        <row r="5347">
          <cell r="X5347" t="str">
            <v>13.0114.0590</v>
          </cell>
          <cell r="Y5347" t="str">
            <v>37.8D06.0590</v>
          </cell>
          <cell r="Z5347">
            <v>0</v>
          </cell>
          <cell r="AA5347">
            <v>2586000</v>
          </cell>
          <cell r="AB5347">
            <v>2</v>
          </cell>
          <cell r="AC5347">
            <v>2128000</v>
          </cell>
        </row>
        <row r="5348">
          <cell r="X5348" t="str">
            <v>02.0192.0430</v>
          </cell>
          <cell r="Y5348" t="str">
            <v>37.8D05.0430</v>
          </cell>
          <cell r="Z5348">
            <v>0</v>
          </cell>
          <cell r="AA5348">
            <v>2566000</v>
          </cell>
          <cell r="AB5348">
            <v>2</v>
          </cell>
          <cell r="AC5348">
            <v>2132000</v>
          </cell>
        </row>
        <row r="5349">
          <cell r="X5349" t="str">
            <v>27.0399.0430</v>
          </cell>
          <cell r="Y5349" t="str">
            <v>37.8D05.0430</v>
          </cell>
          <cell r="Z5349">
            <v>0</v>
          </cell>
          <cell r="AA5349">
            <v>2566000</v>
          </cell>
          <cell r="AB5349">
            <v>2</v>
          </cell>
          <cell r="AC5349">
            <v>2132000</v>
          </cell>
        </row>
        <row r="5350">
          <cell r="X5350" t="str">
            <v>28.0168.1076</v>
          </cell>
          <cell r="Y5350" t="str">
            <v>37.8D09.1076</v>
          </cell>
          <cell r="Z5350">
            <v>1500000</v>
          </cell>
          <cell r="AA5350">
            <v>2801000</v>
          </cell>
          <cell r="AB5350">
            <v>3</v>
          </cell>
          <cell r="AC5350">
            <v>2132000</v>
          </cell>
        </row>
        <row r="5351">
          <cell r="X5351" t="str">
            <v>28.0174.1076</v>
          </cell>
          <cell r="Y5351" t="str">
            <v>37.8D09.1076</v>
          </cell>
          <cell r="Z5351">
            <v>1500000</v>
          </cell>
          <cell r="AA5351">
            <v>2801000</v>
          </cell>
          <cell r="AB5351">
            <v>3</v>
          </cell>
          <cell r="AC5351">
            <v>2132000</v>
          </cell>
        </row>
        <row r="5352">
          <cell r="X5352" t="str">
            <v>28.0176.1076</v>
          </cell>
          <cell r="Y5352" t="str">
            <v>37.8D09.1076</v>
          </cell>
          <cell r="Z5352">
            <v>1500000</v>
          </cell>
          <cell r="AA5352">
            <v>2801000</v>
          </cell>
          <cell r="AB5352">
            <v>3</v>
          </cell>
          <cell r="AC5352">
            <v>2132000</v>
          </cell>
        </row>
        <row r="5353">
          <cell r="X5353" t="str">
            <v>03.3304.0455</v>
          </cell>
          <cell r="Y5353" t="str">
            <v>37.8D05.0455</v>
          </cell>
          <cell r="Z5353">
            <v>0</v>
          </cell>
          <cell r="AA5353">
            <v>2416000</v>
          </cell>
          <cell r="AB5353">
            <v>16</v>
          </cell>
          <cell r="AC5353">
            <v>2136000</v>
          </cell>
        </row>
        <row r="5354">
          <cell r="X5354" t="str">
            <v>03.3311.0455</v>
          </cell>
          <cell r="Y5354" t="str">
            <v>37.8D05.0455</v>
          </cell>
          <cell r="Z5354">
            <v>0</v>
          </cell>
          <cell r="AA5354">
            <v>2416000</v>
          </cell>
          <cell r="AB5354">
            <v>16</v>
          </cell>
          <cell r="AC5354">
            <v>2136000</v>
          </cell>
        </row>
        <row r="5355">
          <cell r="X5355" t="str">
            <v>03.3313.0455</v>
          </cell>
          <cell r="Y5355" t="str">
            <v>37.8D05.0455</v>
          </cell>
          <cell r="Z5355">
            <v>0</v>
          </cell>
          <cell r="AA5355">
            <v>2416000</v>
          </cell>
          <cell r="AB5355">
            <v>16</v>
          </cell>
          <cell r="AC5355">
            <v>2136000</v>
          </cell>
        </row>
        <row r="5356">
          <cell r="X5356" t="str">
            <v>10.0466.0455</v>
          </cell>
          <cell r="Y5356" t="str">
            <v>37.8D05.0455</v>
          </cell>
          <cell r="Z5356">
            <v>0</v>
          </cell>
          <cell r="AA5356">
            <v>2416000</v>
          </cell>
          <cell r="AB5356">
            <v>16</v>
          </cell>
          <cell r="AC5356">
            <v>2136000</v>
          </cell>
        </row>
        <row r="5357">
          <cell r="X5357" t="str">
            <v>10.0467.0455</v>
          </cell>
          <cell r="Y5357" t="str">
            <v>37.8D05.0455</v>
          </cell>
          <cell r="Z5357">
            <v>0</v>
          </cell>
          <cell r="AA5357">
            <v>2416000</v>
          </cell>
          <cell r="AB5357">
            <v>16</v>
          </cell>
          <cell r="AC5357">
            <v>2136000</v>
          </cell>
        </row>
        <row r="5358">
          <cell r="X5358" t="str">
            <v>10.0468.0455</v>
          </cell>
          <cell r="Y5358" t="str">
            <v>37.8D05.0455</v>
          </cell>
          <cell r="Z5358">
            <v>0</v>
          </cell>
          <cell r="AA5358">
            <v>2416000</v>
          </cell>
          <cell r="AB5358">
            <v>16</v>
          </cell>
          <cell r="AC5358">
            <v>2136000</v>
          </cell>
        </row>
        <row r="5359">
          <cell r="X5359" t="str">
            <v>10.0478.0455</v>
          </cell>
          <cell r="Y5359" t="str">
            <v>37.8D05.0455</v>
          </cell>
          <cell r="Z5359">
            <v>0</v>
          </cell>
          <cell r="AA5359">
            <v>2416000</v>
          </cell>
          <cell r="AB5359">
            <v>16</v>
          </cell>
          <cell r="AC5359">
            <v>2136000</v>
          </cell>
        </row>
        <row r="5360">
          <cell r="X5360" t="str">
            <v>10.0481.0455</v>
          </cell>
          <cell r="Y5360" t="str">
            <v>37.8D05.0455</v>
          </cell>
          <cell r="Z5360">
            <v>0</v>
          </cell>
          <cell r="AA5360">
            <v>2416000</v>
          </cell>
          <cell r="AB5360">
            <v>16</v>
          </cell>
          <cell r="AC5360">
            <v>2136000</v>
          </cell>
        </row>
        <row r="5361">
          <cell r="X5361" t="str">
            <v>10.0482.0455</v>
          </cell>
          <cell r="Y5361" t="str">
            <v>37.8D05.0455</v>
          </cell>
          <cell r="Z5361">
            <v>0</v>
          </cell>
          <cell r="AA5361">
            <v>2416000</v>
          </cell>
          <cell r="AB5361">
            <v>16</v>
          </cell>
          <cell r="AC5361">
            <v>2136000</v>
          </cell>
        </row>
        <row r="5362">
          <cell r="X5362" t="str">
            <v>10.0491.0455</v>
          </cell>
          <cell r="Y5362" t="str">
            <v>37.8D05.0455</v>
          </cell>
          <cell r="Z5362">
            <v>0</v>
          </cell>
          <cell r="AA5362">
            <v>2416000</v>
          </cell>
          <cell r="AB5362">
            <v>16</v>
          </cell>
          <cell r="AC5362">
            <v>2136000</v>
          </cell>
        </row>
        <row r="5363">
          <cell r="X5363" t="str">
            <v>10.0537.0455</v>
          </cell>
          <cell r="Y5363" t="str">
            <v>37.8D05.0455</v>
          </cell>
          <cell r="Z5363">
            <v>0</v>
          </cell>
          <cell r="AA5363">
            <v>2416000</v>
          </cell>
          <cell r="AB5363">
            <v>16</v>
          </cell>
          <cell r="AC5363">
            <v>2136000</v>
          </cell>
        </row>
        <row r="5364">
          <cell r="X5364" t="str">
            <v>27.0177.0455</v>
          </cell>
          <cell r="Y5364" t="str">
            <v>37.8D05.0455</v>
          </cell>
          <cell r="Z5364">
            <v>0</v>
          </cell>
          <cell r="AA5364">
            <v>2416000</v>
          </cell>
          <cell r="AB5364">
            <v>16</v>
          </cell>
          <cell r="AC5364">
            <v>2136000</v>
          </cell>
        </row>
        <row r="5365">
          <cell r="X5365" t="str">
            <v>27.0178.0455</v>
          </cell>
          <cell r="Y5365" t="str">
            <v>37.8D05.0455</v>
          </cell>
          <cell r="Z5365">
            <v>0</v>
          </cell>
          <cell r="AA5365">
            <v>2416000</v>
          </cell>
          <cell r="AB5365">
            <v>16</v>
          </cell>
          <cell r="AC5365">
            <v>2136000</v>
          </cell>
        </row>
        <row r="5366">
          <cell r="X5366" t="str">
            <v>03.2253.0651</v>
          </cell>
          <cell r="Y5366" t="str">
            <v>37.8D06.0651</v>
          </cell>
          <cell r="Z5366">
            <v>0</v>
          </cell>
          <cell r="AA5366">
            <v>2510000</v>
          </cell>
          <cell r="AB5366">
            <v>3</v>
          </cell>
          <cell r="AC5366">
            <v>2140000</v>
          </cell>
        </row>
        <row r="5367">
          <cell r="X5367" t="str">
            <v>13.0110.0651</v>
          </cell>
          <cell r="Y5367" t="str">
            <v>37.8D06.0651</v>
          </cell>
          <cell r="Z5367">
            <v>0</v>
          </cell>
          <cell r="AA5367">
            <v>2510000</v>
          </cell>
          <cell r="AB5367">
            <v>3</v>
          </cell>
          <cell r="AC5367">
            <v>2140000</v>
          </cell>
        </row>
        <row r="5368">
          <cell r="X5368" t="str">
            <v>28.0296.0651</v>
          </cell>
          <cell r="Y5368" t="str">
            <v>37.8D06.0651</v>
          </cell>
          <cell r="Z5368">
            <v>0</v>
          </cell>
          <cell r="AA5368">
            <v>2510000</v>
          </cell>
          <cell r="AB5368">
            <v>3</v>
          </cell>
          <cell r="AC5368">
            <v>2140000</v>
          </cell>
        </row>
        <row r="5369">
          <cell r="X5369" t="str">
            <v>24.0028.1682</v>
          </cell>
          <cell r="Y5369" t="str">
            <v>37.1E04.1682</v>
          </cell>
          <cell r="Z5369">
            <v>0</v>
          </cell>
          <cell r="AA5369">
            <v>2200000</v>
          </cell>
          <cell r="AB5369">
            <v>1</v>
          </cell>
          <cell r="AC5369">
            <v>2150000</v>
          </cell>
        </row>
        <row r="5370">
          <cell r="X5370" t="str">
            <v>22.0631.1236</v>
          </cell>
          <cell r="Y5370" t="str">
            <v>37.1E01.1236</v>
          </cell>
          <cell r="Z5370">
            <v>0</v>
          </cell>
          <cell r="AA5370">
            <v>2213000</v>
          </cell>
          <cell r="AB5370">
            <v>1</v>
          </cell>
          <cell r="AC5370">
            <v>2163000</v>
          </cell>
        </row>
        <row r="5371">
          <cell r="X5371" t="str">
            <v>03.2252.0662</v>
          </cell>
          <cell r="Y5371" t="str">
            <v>37.8D06.0662</v>
          </cell>
          <cell r="Z5371">
            <v>0</v>
          </cell>
          <cell r="AA5371">
            <v>2551000</v>
          </cell>
          <cell r="AB5371">
            <v>4</v>
          </cell>
          <cell r="AC5371">
            <v>2182000</v>
          </cell>
        </row>
        <row r="5372">
          <cell r="X5372" t="str">
            <v>03.3595.0662</v>
          </cell>
          <cell r="Y5372" t="str">
            <v>37.8D06.0662</v>
          </cell>
          <cell r="Z5372">
            <v>0</v>
          </cell>
          <cell r="AA5372">
            <v>2551000</v>
          </cell>
          <cell r="AB5372">
            <v>4</v>
          </cell>
          <cell r="AC5372">
            <v>2182000</v>
          </cell>
        </row>
        <row r="5373">
          <cell r="X5373" t="str">
            <v>13.0109.0662</v>
          </cell>
          <cell r="Y5373" t="str">
            <v>37.8D06.0662</v>
          </cell>
          <cell r="Z5373">
            <v>0</v>
          </cell>
          <cell r="AA5373">
            <v>2551000</v>
          </cell>
          <cell r="AB5373">
            <v>4</v>
          </cell>
          <cell r="AC5373">
            <v>2182000</v>
          </cell>
        </row>
        <row r="5374">
          <cell r="X5374" t="str">
            <v>28.0299.0662</v>
          </cell>
          <cell r="Y5374" t="str">
            <v>37.8D06.0662</v>
          </cell>
          <cell r="Z5374">
            <v>0</v>
          </cell>
          <cell r="AA5374">
            <v>2551000</v>
          </cell>
          <cell r="AB5374">
            <v>4</v>
          </cell>
          <cell r="AC5374">
            <v>2182000</v>
          </cell>
        </row>
        <row r="5375">
          <cell r="X5375" t="str">
            <v>11.0071.1140</v>
          </cell>
          <cell r="Y5375" t="str">
            <v>37.8D10.1140</v>
          </cell>
          <cell r="Z5375">
            <v>0</v>
          </cell>
          <cell r="AA5375">
            <v>2590000</v>
          </cell>
          <cell r="AB5375">
            <v>1</v>
          </cell>
          <cell r="AC5375">
            <v>2188000</v>
          </cell>
        </row>
        <row r="5376">
          <cell r="X5376" t="str">
            <v>13.0115.0650</v>
          </cell>
          <cell r="Y5376" t="str">
            <v>37.8D06.0650</v>
          </cell>
          <cell r="Z5376">
            <v>0</v>
          </cell>
          <cell r="AA5376">
            <v>2568000</v>
          </cell>
          <cell r="AB5376">
            <v>1</v>
          </cell>
          <cell r="AC5376">
            <v>2199000</v>
          </cell>
        </row>
        <row r="5377">
          <cell r="X5377" t="str">
            <v>03.2671.0491</v>
          </cell>
          <cell r="Y5377" t="str">
            <v>37.8D05.0491</v>
          </cell>
          <cell r="Z5377">
            <v>0</v>
          </cell>
          <cell r="AA5377">
            <v>2447000</v>
          </cell>
          <cell r="AB5377">
            <v>12</v>
          </cell>
          <cell r="AC5377">
            <v>2218000</v>
          </cell>
        </row>
        <row r="5378">
          <cell r="X5378" t="str">
            <v>03.3289.0491</v>
          </cell>
          <cell r="Y5378" t="str">
            <v>37.8D05.0491</v>
          </cell>
          <cell r="Z5378">
            <v>0</v>
          </cell>
          <cell r="AA5378">
            <v>2447000</v>
          </cell>
          <cell r="AB5378">
            <v>12</v>
          </cell>
          <cell r="AC5378">
            <v>2218000</v>
          </cell>
        </row>
        <row r="5379">
          <cell r="X5379" t="str">
            <v>03.3292.0491</v>
          </cell>
          <cell r="Y5379" t="str">
            <v>37.8D05.0491</v>
          </cell>
          <cell r="Z5379">
            <v>0</v>
          </cell>
          <cell r="AA5379">
            <v>2447000</v>
          </cell>
          <cell r="AB5379">
            <v>12</v>
          </cell>
          <cell r="AC5379">
            <v>2218000</v>
          </cell>
        </row>
        <row r="5380">
          <cell r="X5380" t="str">
            <v>03.3565.0491</v>
          </cell>
          <cell r="Y5380" t="str">
            <v>37.8D05.0491</v>
          </cell>
          <cell r="Z5380">
            <v>0</v>
          </cell>
          <cell r="AA5380">
            <v>2447000</v>
          </cell>
          <cell r="AB5380">
            <v>12</v>
          </cell>
          <cell r="AC5380">
            <v>2218000</v>
          </cell>
        </row>
        <row r="5381">
          <cell r="X5381" t="str">
            <v>03.3598.0491</v>
          </cell>
          <cell r="Y5381" t="str">
            <v>37.8D05.0491</v>
          </cell>
          <cell r="Z5381">
            <v>0</v>
          </cell>
          <cell r="AA5381">
            <v>2447000</v>
          </cell>
          <cell r="AB5381">
            <v>12</v>
          </cell>
          <cell r="AC5381">
            <v>2218000</v>
          </cell>
        </row>
        <row r="5382">
          <cell r="X5382" t="str">
            <v>03.3919.0491</v>
          </cell>
          <cell r="Y5382" t="str">
            <v>37.8D05.0491</v>
          </cell>
          <cell r="Z5382">
            <v>0</v>
          </cell>
          <cell r="AA5382">
            <v>2447000</v>
          </cell>
          <cell r="AB5382">
            <v>12</v>
          </cell>
          <cell r="AC5382">
            <v>2218000</v>
          </cell>
        </row>
        <row r="5383">
          <cell r="X5383" t="str">
            <v>10.0417.0491</v>
          </cell>
          <cell r="Y5383" t="str">
            <v>37.8D05.0491</v>
          </cell>
          <cell r="Z5383">
            <v>0</v>
          </cell>
          <cell r="AA5383">
            <v>2447000</v>
          </cell>
          <cell r="AB5383">
            <v>12</v>
          </cell>
          <cell r="AC5383">
            <v>2218000</v>
          </cell>
        </row>
        <row r="5384">
          <cell r="X5384" t="str">
            <v>10.0564.0491</v>
          </cell>
          <cell r="Y5384" t="str">
            <v>37.8D05.0491</v>
          </cell>
          <cell r="Z5384">
            <v>0</v>
          </cell>
          <cell r="AA5384">
            <v>2447000</v>
          </cell>
          <cell r="AB5384">
            <v>12</v>
          </cell>
          <cell r="AC5384">
            <v>2218000</v>
          </cell>
        </row>
        <row r="5385">
          <cell r="X5385" t="str">
            <v>10.0574.0491</v>
          </cell>
          <cell r="Y5385" t="str">
            <v>37.8D05.0491</v>
          </cell>
          <cell r="Z5385">
            <v>0</v>
          </cell>
          <cell r="AA5385">
            <v>2447000</v>
          </cell>
          <cell r="AB5385">
            <v>12</v>
          </cell>
          <cell r="AC5385">
            <v>2218000</v>
          </cell>
        </row>
        <row r="5386">
          <cell r="X5386" t="str">
            <v>10.0618.0491</v>
          </cell>
          <cell r="Y5386" t="str">
            <v>37.8D05.0491</v>
          </cell>
          <cell r="Z5386">
            <v>0</v>
          </cell>
          <cell r="AA5386">
            <v>2447000</v>
          </cell>
          <cell r="AB5386">
            <v>12</v>
          </cell>
          <cell r="AC5386">
            <v>2218000</v>
          </cell>
        </row>
        <row r="5387">
          <cell r="X5387" t="str">
            <v>10.0701.0491</v>
          </cell>
          <cell r="Y5387" t="str">
            <v>37.8D05.0491</v>
          </cell>
          <cell r="Z5387">
            <v>0</v>
          </cell>
          <cell r="AA5387">
            <v>2447000</v>
          </cell>
          <cell r="AB5387">
            <v>12</v>
          </cell>
          <cell r="AC5387">
            <v>2218000</v>
          </cell>
        </row>
        <row r="5388">
          <cell r="X5388" t="str">
            <v>12.0203.0491</v>
          </cell>
          <cell r="Y5388" t="str">
            <v>37.8D05.0491</v>
          </cell>
          <cell r="Z5388">
            <v>0</v>
          </cell>
          <cell r="AA5388">
            <v>2447000</v>
          </cell>
          <cell r="AB5388">
            <v>12</v>
          </cell>
          <cell r="AC5388">
            <v>2218000</v>
          </cell>
        </row>
        <row r="5389">
          <cell r="X5389" t="str">
            <v>03.2688.0464</v>
          </cell>
          <cell r="Y5389" t="str">
            <v>37.8D05.0464</v>
          </cell>
          <cell r="Z5389">
            <v>0</v>
          </cell>
          <cell r="AA5389">
            <v>2563000</v>
          </cell>
          <cell r="AB5389">
            <v>21</v>
          </cell>
          <cell r="AC5389">
            <v>2220000</v>
          </cell>
        </row>
        <row r="5390">
          <cell r="X5390" t="str">
            <v>03.3394.0464</v>
          </cell>
          <cell r="Y5390" t="str">
            <v>37.8D05.0464</v>
          </cell>
          <cell r="Z5390">
            <v>0</v>
          </cell>
          <cell r="AA5390">
            <v>2563000</v>
          </cell>
          <cell r="AB5390">
            <v>21</v>
          </cell>
          <cell r="AC5390">
            <v>2220000</v>
          </cell>
        </row>
        <row r="5391">
          <cell r="X5391" t="str">
            <v>03.3438.0464</v>
          </cell>
          <cell r="Y5391" t="str">
            <v>37.8D05.0464</v>
          </cell>
          <cell r="Z5391">
            <v>0</v>
          </cell>
          <cell r="AA5391">
            <v>2563000</v>
          </cell>
          <cell r="AB5391">
            <v>21</v>
          </cell>
          <cell r="AC5391">
            <v>2220000</v>
          </cell>
        </row>
        <row r="5392">
          <cell r="X5392" t="str">
            <v>03.3444.0464</v>
          </cell>
          <cell r="Y5392" t="str">
            <v>37.8D05.0464</v>
          </cell>
          <cell r="Z5392">
            <v>0</v>
          </cell>
          <cell r="AA5392">
            <v>2563000</v>
          </cell>
          <cell r="AB5392">
            <v>21</v>
          </cell>
          <cell r="AC5392">
            <v>2220000</v>
          </cell>
        </row>
        <row r="5393">
          <cell r="X5393" t="str">
            <v>03.3415.0471</v>
          </cell>
          <cell r="Y5393" t="str">
            <v>37.8D05.0471</v>
          </cell>
          <cell r="Z5393">
            <v>2446000</v>
          </cell>
          <cell r="AA5393">
            <v>5038000</v>
          </cell>
          <cell r="AB5393">
            <v>0</v>
          </cell>
          <cell r="AC5393">
            <v>4242000</v>
          </cell>
        </row>
        <row r="5394">
          <cell r="X5394" t="str">
            <v>03.3454.0464</v>
          </cell>
          <cell r="Y5394" t="str">
            <v>37.8D05.0464</v>
          </cell>
          <cell r="Z5394">
            <v>0</v>
          </cell>
          <cell r="AA5394">
            <v>2563000</v>
          </cell>
          <cell r="AB5394">
            <v>21</v>
          </cell>
          <cell r="AC5394">
            <v>2220000</v>
          </cell>
        </row>
        <row r="5395">
          <cell r="X5395" t="str">
            <v>03.3482.0464</v>
          </cell>
          <cell r="Y5395" t="str">
            <v>37.8D05.0464</v>
          </cell>
          <cell r="Z5395">
            <v>0</v>
          </cell>
          <cell r="AA5395">
            <v>2563000</v>
          </cell>
          <cell r="AB5395">
            <v>21</v>
          </cell>
          <cell r="AC5395">
            <v>2220000</v>
          </cell>
        </row>
        <row r="5396">
          <cell r="X5396" t="str">
            <v>10.0334.0464</v>
          </cell>
          <cell r="Y5396" t="str">
            <v>37.8D05.0464</v>
          </cell>
          <cell r="Z5396">
            <v>0</v>
          </cell>
          <cell r="AA5396">
            <v>2563000</v>
          </cell>
          <cell r="AB5396">
            <v>21</v>
          </cell>
          <cell r="AC5396">
            <v>2220000</v>
          </cell>
        </row>
        <row r="5397">
          <cell r="X5397" t="str">
            <v>10.0638.0464</v>
          </cell>
          <cell r="Y5397" t="str">
            <v>37.8D05.0464</v>
          </cell>
          <cell r="Z5397">
            <v>0</v>
          </cell>
          <cell r="AA5397">
            <v>2563000</v>
          </cell>
          <cell r="AB5397">
            <v>21</v>
          </cell>
          <cell r="AC5397">
            <v>2220000</v>
          </cell>
        </row>
        <row r="5398">
          <cell r="X5398" t="str">
            <v>10.0641.0464</v>
          </cell>
          <cell r="Y5398" t="str">
            <v>37.8D05.0464</v>
          </cell>
          <cell r="Z5398">
            <v>0</v>
          </cell>
          <cell r="AA5398">
            <v>2563000</v>
          </cell>
          <cell r="AB5398">
            <v>21</v>
          </cell>
          <cell r="AC5398">
            <v>2220000</v>
          </cell>
        </row>
        <row r="5399">
          <cell r="X5399" t="str">
            <v>26.0010.1078</v>
          </cell>
          <cell r="Y5399" t="str">
            <v>37.8D09.1078</v>
          </cell>
          <cell r="Z5399">
            <v>1650000</v>
          </cell>
          <cell r="AA5399">
            <v>4000000</v>
          </cell>
          <cell r="AB5399">
            <v>0</v>
          </cell>
          <cell r="AC5399">
            <v>3480000</v>
          </cell>
        </row>
        <row r="5400">
          <cell r="X5400" t="str">
            <v>26.0011.1078</v>
          </cell>
          <cell r="Y5400" t="str">
            <v>37.8D09.1078</v>
          </cell>
          <cell r="Z5400">
            <v>1650000</v>
          </cell>
          <cell r="AA5400">
            <v>4000000</v>
          </cell>
          <cell r="AB5400">
            <v>0</v>
          </cell>
          <cell r="AC5400">
            <v>3480000</v>
          </cell>
        </row>
        <row r="5401">
          <cell r="X5401" t="str">
            <v>26.0012.1078</v>
          </cell>
          <cell r="Y5401" t="str">
            <v>37.8D09.1078</v>
          </cell>
          <cell r="Z5401">
            <v>1650000</v>
          </cell>
          <cell r="AA5401">
            <v>4000000</v>
          </cell>
          <cell r="AB5401">
            <v>0</v>
          </cell>
          <cell r="AC5401">
            <v>3480000</v>
          </cell>
        </row>
        <row r="5402">
          <cell r="X5402" t="str">
            <v>26.0013.1078</v>
          </cell>
          <cell r="Y5402" t="str">
            <v>37.8D09.1078</v>
          </cell>
          <cell r="Z5402">
            <v>1650000</v>
          </cell>
          <cell r="AA5402">
            <v>4000000</v>
          </cell>
          <cell r="AB5402">
            <v>0</v>
          </cell>
          <cell r="AC5402">
            <v>3480000</v>
          </cell>
        </row>
        <row r="5403">
          <cell r="X5403" t="str">
            <v>26.0015.1078</v>
          </cell>
          <cell r="Y5403" t="str">
            <v>37.8D09.1078</v>
          </cell>
          <cell r="Z5403">
            <v>1650000</v>
          </cell>
          <cell r="AA5403">
            <v>4000000</v>
          </cell>
          <cell r="AB5403">
            <v>0</v>
          </cell>
          <cell r="AC5403">
            <v>3480000</v>
          </cell>
        </row>
        <row r="5404">
          <cell r="X5404" t="str">
            <v>03.1602.0818</v>
          </cell>
          <cell r="Y5404" t="str">
            <v>37.8D07.0818</v>
          </cell>
          <cell r="Z5404">
            <v>385000</v>
          </cell>
          <cell r="AA5404">
            <v>704000</v>
          </cell>
          <cell r="AB5404">
            <v>0</v>
          </cell>
          <cell r="AC5404">
            <v>582000</v>
          </cell>
        </row>
        <row r="5405">
          <cell r="X5405" t="str">
            <v>03.1662.0818</v>
          </cell>
          <cell r="Y5405" t="str">
            <v>37.8D07.0818</v>
          </cell>
          <cell r="Z5405">
            <v>385000</v>
          </cell>
          <cell r="AA5405">
            <v>704000</v>
          </cell>
          <cell r="AB5405">
            <v>0</v>
          </cell>
          <cell r="AC5405">
            <v>582000</v>
          </cell>
        </row>
        <row r="5406">
          <cell r="X5406" t="str">
            <v>14.0109.0818</v>
          </cell>
          <cell r="Y5406" t="str">
            <v>37.8D07.0818</v>
          </cell>
          <cell r="Z5406">
            <v>385000</v>
          </cell>
          <cell r="AA5406">
            <v>704000</v>
          </cell>
          <cell r="AB5406">
            <v>0</v>
          </cell>
          <cell r="AC5406">
            <v>582000</v>
          </cell>
        </row>
        <row r="5407">
          <cell r="X5407" t="str">
            <v>14.0110.0818</v>
          </cell>
          <cell r="Y5407" t="str">
            <v>37.8D07.0818</v>
          </cell>
          <cell r="Z5407">
            <v>385000</v>
          </cell>
          <cell r="AA5407">
            <v>704000</v>
          </cell>
          <cell r="AB5407">
            <v>0</v>
          </cell>
          <cell r="AC5407">
            <v>582000</v>
          </cell>
        </row>
        <row r="5408">
          <cell r="X5408" t="str">
            <v>03.1602.0819</v>
          </cell>
          <cell r="Y5408" t="str">
            <v>37.8D07.0819</v>
          </cell>
          <cell r="Z5408">
            <v>578000</v>
          </cell>
          <cell r="AA5408">
            <v>1150000</v>
          </cell>
          <cell r="AB5408">
            <v>0</v>
          </cell>
          <cell r="AC5408">
            <v>1082000</v>
          </cell>
        </row>
        <row r="5409">
          <cell r="X5409" t="str">
            <v>03.1662.0819</v>
          </cell>
          <cell r="Y5409" t="str">
            <v>37.8D07.0819</v>
          </cell>
          <cell r="Z5409">
            <v>578000</v>
          </cell>
          <cell r="AA5409">
            <v>1150000</v>
          </cell>
          <cell r="AB5409">
            <v>0</v>
          </cell>
          <cell r="AC5409">
            <v>1082000</v>
          </cell>
        </row>
        <row r="5410">
          <cell r="X5410" t="str">
            <v>14.0109.0819</v>
          </cell>
          <cell r="Y5410" t="str">
            <v>37.8D07.0819</v>
          </cell>
          <cell r="Z5410">
            <v>578000</v>
          </cell>
          <cell r="AA5410">
            <v>1150000</v>
          </cell>
          <cell r="AB5410">
            <v>0</v>
          </cell>
          <cell r="AC5410">
            <v>1082000</v>
          </cell>
        </row>
        <row r="5411">
          <cell r="X5411" t="str">
            <v>14.0110.0819</v>
          </cell>
          <cell r="Y5411" t="str">
            <v>37.8D07.0819</v>
          </cell>
          <cell r="Z5411">
            <v>578000</v>
          </cell>
          <cell r="AA5411">
            <v>1150000</v>
          </cell>
          <cell r="AB5411">
            <v>0</v>
          </cell>
          <cell r="AC5411">
            <v>1082000</v>
          </cell>
        </row>
        <row r="5412">
          <cell r="X5412" t="str">
            <v>03.1601.0820</v>
          </cell>
          <cell r="Y5412" t="str">
            <v>37.8D07.0820</v>
          </cell>
          <cell r="Z5412">
            <v>358000</v>
          </cell>
          <cell r="AA5412">
            <v>745000</v>
          </cell>
          <cell r="AB5412">
            <v>0</v>
          </cell>
          <cell r="AC5412">
            <v>582000</v>
          </cell>
        </row>
        <row r="5413">
          <cell r="X5413" t="str">
            <v>14.0108.0820</v>
          </cell>
          <cell r="Y5413" t="str">
            <v>37.8D07.0820</v>
          </cell>
          <cell r="Z5413">
            <v>358000</v>
          </cell>
          <cell r="AA5413">
            <v>745000</v>
          </cell>
          <cell r="AB5413">
            <v>0</v>
          </cell>
          <cell r="AC5413">
            <v>582000</v>
          </cell>
        </row>
        <row r="5414">
          <cell r="X5414" t="str">
            <v>14.0114.0820</v>
          </cell>
          <cell r="Y5414" t="str">
            <v>37.8D07.0820</v>
          </cell>
          <cell r="Z5414">
            <v>358000</v>
          </cell>
          <cell r="AA5414">
            <v>745000</v>
          </cell>
          <cell r="AB5414">
            <v>0</v>
          </cell>
          <cell r="AC5414">
            <v>582000</v>
          </cell>
        </row>
        <row r="5415">
          <cell r="X5415" t="str">
            <v>03.3724.0549</v>
          </cell>
          <cell r="Y5415" t="str">
            <v>37.8D05.0549</v>
          </cell>
          <cell r="Z5415">
            <v>1160000</v>
          </cell>
          <cell r="AA5415">
            <v>3508000</v>
          </cell>
          <cell r="AB5415">
            <v>7</v>
          </cell>
          <cell r="AC5415">
            <v>3030000</v>
          </cell>
        </row>
        <row r="5416">
          <cell r="X5416" t="str">
            <v>04.0056.0549</v>
          </cell>
          <cell r="Y5416" t="str">
            <v>37.8D05.0549</v>
          </cell>
          <cell r="Z5416">
            <v>1160000</v>
          </cell>
          <cell r="AA5416">
            <v>3508000</v>
          </cell>
          <cell r="AB5416">
            <v>7</v>
          </cell>
          <cell r="AC5416">
            <v>3030000</v>
          </cell>
        </row>
        <row r="5417">
          <cell r="X5417" t="str">
            <v>10.0845.0549</v>
          </cell>
          <cell r="Y5417" t="str">
            <v>37.8D05.0549</v>
          </cell>
          <cell r="Z5417">
            <v>1160000</v>
          </cell>
          <cell r="AA5417">
            <v>3508000</v>
          </cell>
          <cell r="AB5417">
            <v>7</v>
          </cell>
          <cell r="AC5417">
            <v>3030000</v>
          </cell>
        </row>
        <row r="5418">
          <cell r="X5418" t="str">
            <v>10.0846.0549</v>
          </cell>
          <cell r="Y5418" t="str">
            <v>37.8D05.0549</v>
          </cell>
          <cell r="Z5418">
            <v>1160000</v>
          </cell>
          <cell r="AA5418">
            <v>3508000</v>
          </cell>
          <cell r="AB5418">
            <v>7</v>
          </cell>
          <cell r="AC5418">
            <v>3030000</v>
          </cell>
        </row>
        <row r="5419">
          <cell r="X5419" t="str">
            <v>10.0849.0549</v>
          </cell>
          <cell r="Y5419" t="str">
            <v>37.8D05.0549</v>
          </cell>
          <cell r="Z5419">
            <v>1160000</v>
          </cell>
          <cell r="AA5419">
            <v>3508000</v>
          </cell>
          <cell r="AB5419">
            <v>7</v>
          </cell>
          <cell r="AC5419">
            <v>3030000</v>
          </cell>
        </row>
        <row r="5420">
          <cell r="X5420" t="str">
            <v>10.0950.0549</v>
          </cell>
          <cell r="Y5420" t="str">
            <v>37.8D05.0549</v>
          </cell>
          <cell r="Z5420">
            <v>1160000</v>
          </cell>
          <cell r="AA5420">
            <v>3508000</v>
          </cell>
          <cell r="AB5420">
            <v>7</v>
          </cell>
          <cell r="AC5420">
            <v>3030000</v>
          </cell>
        </row>
        <row r="5421">
          <cell r="X5421" t="str">
            <v>10.0958.0549</v>
          </cell>
          <cell r="Y5421" t="str">
            <v>37.8D05.0549</v>
          </cell>
          <cell r="Z5421">
            <v>1160000</v>
          </cell>
          <cell r="AA5421">
            <v>3508000</v>
          </cell>
          <cell r="AB5421">
            <v>7</v>
          </cell>
          <cell r="AC5421">
            <v>3030000</v>
          </cell>
        </row>
        <row r="5422">
          <cell r="X5422" t="str">
            <v>03.2256.0669</v>
          </cell>
          <cell r="Y5422" t="str">
            <v>37.8D06.0669</v>
          </cell>
          <cell r="Z5422">
            <v>1754000</v>
          </cell>
          <cell r="AA5422">
            <v>2735000</v>
          </cell>
          <cell r="AB5422">
            <v>4</v>
          </cell>
          <cell r="AC5422">
            <v>2366000</v>
          </cell>
        </row>
        <row r="5423">
          <cell r="X5423" t="str">
            <v>03.2264.0669</v>
          </cell>
          <cell r="Y5423" t="str">
            <v>37.8D06.0669</v>
          </cell>
          <cell r="Z5423">
            <v>1754000</v>
          </cell>
          <cell r="AA5423">
            <v>2735000</v>
          </cell>
          <cell r="AB5423">
            <v>4</v>
          </cell>
          <cell r="AC5423">
            <v>2366000</v>
          </cell>
        </row>
        <row r="5424">
          <cell r="X5424" t="str">
            <v>03.3356.0669</v>
          </cell>
          <cell r="Y5424" t="str">
            <v>37.8D06.0669</v>
          </cell>
          <cell r="Z5424">
            <v>1754000</v>
          </cell>
          <cell r="AA5424">
            <v>2735000</v>
          </cell>
          <cell r="AB5424">
            <v>4</v>
          </cell>
          <cell r="AC5424">
            <v>2366000</v>
          </cell>
        </row>
        <row r="5425">
          <cell r="X5425" t="str">
            <v>13.0112.0669</v>
          </cell>
          <cell r="Y5425" t="str">
            <v>37.8D06.0669</v>
          </cell>
          <cell r="Z5425">
            <v>1754000</v>
          </cell>
          <cell r="AA5425">
            <v>2735000</v>
          </cell>
          <cell r="AB5425">
            <v>4</v>
          </cell>
          <cell r="AC5425">
            <v>2366000</v>
          </cell>
        </row>
        <row r="5426">
          <cell r="X5426" t="str">
            <v>03.3746.0540</v>
          </cell>
          <cell r="Y5426" t="str">
            <v>37.8D05.0540</v>
          </cell>
          <cell r="Z5426">
            <v>1925000</v>
          </cell>
          <cell r="AA5426">
            <v>3033000</v>
          </cell>
          <cell r="AB5426">
            <v>0</v>
          </cell>
          <cell r="AC5426">
            <v>2632000</v>
          </cell>
        </row>
        <row r="5427">
          <cell r="X5427" t="str">
            <v>03.3747.0540</v>
          </cell>
          <cell r="Y5427" t="str">
            <v>37.8D05.0540</v>
          </cell>
          <cell r="Z5427">
            <v>1925000</v>
          </cell>
          <cell r="AA5427">
            <v>3033000</v>
          </cell>
          <cell r="AB5427">
            <v>0</v>
          </cell>
          <cell r="AC5427">
            <v>2632000</v>
          </cell>
        </row>
        <row r="5428">
          <cell r="X5428" t="str">
            <v>03.3751.0540</v>
          </cell>
          <cell r="Y5428" t="str">
            <v>37.8D05.0540</v>
          </cell>
          <cell r="Z5428">
            <v>1925000</v>
          </cell>
          <cell r="AA5428">
            <v>3033000</v>
          </cell>
          <cell r="AB5428">
            <v>0</v>
          </cell>
          <cell r="AC5428">
            <v>2632000</v>
          </cell>
        </row>
        <row r="5429">
          <cell r="X5429" t="str">
            <v>10.0938.0540</v>
          </cell>
          <cell r="Y5429" t="str">
            <v>37.8D05.0540</v>
          </cell>
          <cell r="Z5429">
            <v>1925000</v>
          </cell>
          <cell r="AA5429">
            <v>3033000</v>
          </cell>
          <cell r="AB5429">
            <v>0</v>
          </cell>
          <cell r="AC5429">
            <v>2632000</v>
          </cell>
        </row>
        <row r="5430">
          <cell r="X5430" t="str">
            <v>10.0664.0464</v>
          </cell>
          <cell r="Y5430" t="str">
            <v>37.8D05.0464</v>
          </cell>
          <cell r="Z5430">
            <v>0</v>
          </cell>
          <cell r="AA5430">
            <v>2563000</v>
          </cell>
          <cell r="AB5430">
            <v>21</v>
          </cell>
          <cell r="AC5430">
            <v>2220000</v>
          </cell>
        </row>
        <row r="5431">
          <cell r="X5431" t="str">
            <v>10.0669.0464</v>
          </cell>
          <cell r="Y5431" t="str">
            <v>37.8D05.0464</v>
          </cell>
          <cell r="Z5431">
            <v>0</v>
          </cell>
          <cell r="AA5431">
            <v>2563000</v>
          </cell>
          <cell r="AB5431">
            <v>21</v>
          </cell>
          <cell r="AC5431">
            <v>2220000</v>
          </cell>
        </row>
        <row r="5432">
          <cell r="X5432" t="str">
            <v>27.0170.0464</v>
          </cell>
          <cell r="Y5432" t="str">
            <v>37.8D05.0464</v>
          </cell>
          <cell r="Z5432">
            <v>0</v>
          </cell>
          <cell r="AA5432">
            <v>2563000</v>
          </cell>
          <cell r="AB5432">
            <v>21</v>
          </cell>
          <cell r="AC5432">
            <v>2220000</v>
          </cell>
        </row>
        <row r="5433">
          <cell r="X5433" t="str">
            <v>27.0172.0464</v>
          </cell>
          <cell r="Y5433" t="str">
            <v>37.8D05.0464</v>
          </cell>
          <cell r="Z5433">
            <v>0</v>
          </cell>
          <cell r="AA5433">
            <v>2563000</v>
          </cell>
          <cell r="AB5433">
            <v>21</v>
          </cell>
          <cell r="AC5433">
            <v>2220000</v>
          </cell>
        </row>
        <row r="5434">
          <cell r="X5434" t="str">
            <v>10.0698.0628</v>
          </cell>
          <cell r="Y5434" t="str">
            <v>37.8D06.0628</v>
          </cell>
          <cell r="Z5434">
            <v>0</v>
          </cell>
          <cell r="AA5434">
            <v>2524000</v>
          </cell>
          <cell r="AB5434">
            <v>2</v>
          </cell>
          <cell r="AC5434">
            <v>2225000</v>
          </cell>
        </row>
        <row r="5435">
          <cell r="X5435" t="str">
            <v>13.0136.0628</v>
          </cell>
          <cell r="Y5435" t="str">
            <v>37.8D06.0628</v>
          </cell>
          <cell r="Z5435">
            <v>0</v>
          </cell>
          <cell r="AA5435">
            <v>2524000</v>
          </cell>
          <cell r="AB5435">
            <v>2</v>
          </cell>
          <cell r="AC5435">
            <v>2225000</v>
          </cell>
        </row>
        <row r="5436">
          <cell r="X5436" t="str">
            <v>02.0598.0303</v>
          </cell>
          <cell r="Y5436" t="str">
            <v>37.8D02.0303</v>
          </cell>
          <cell r="Z5436">
            <v>0</v>
          </cell>
          <cell r="AA5436">
            <v>2341000</v>
          </cell>
          <cell r="AB5436">
            <v>1</v>
          </cell>
          <cell r="AC5436">
            <v>2234000</v>
          </cell>
        </row>
        <row r="5437">
          <cell r="X5437" t="str">
            <v>13.0111.0656</v>
          </cell>
          <cell r="Y5437" t="str">
            <v>37.8D06.0656</v>
          </cell>
          <cell r="Z5437">
            <v>0</v>
          </cell>
          <cell r="AA5437">
            <v>2620000</v>
          </cell>
          <cell r="AB5437">
            <v>1</v>
          </cell>
          <cell r="AC5437">
            <v>2251000</v>
          </cell>
        </row>
        <row r="5438">
          <cell r="X5438" t="str">
            <v>02.0023.1792</v>
          </cell>
          <cell r="Y5438" t="str">
            <v>37.3F00.1792</v>
          </cell>
          <cell r="Z5438">
            <v>0</v>
          </cell>
          <cell r="AA5438">
            <v>2298000</v>
          </cell>
          <cell r="AB5438">
            <v>1</v>
          </cell>
          <cell r="AC5438">
            <v>2254000</v>
          </cell>
        </row>
        <row r="5439">
          <cell r="X5439" t="str">
            <v>01.0200.0110</v>
          </cell>
          <cell r="Y5439" t="str">
            <v>37.8B00.0110</v>
          </cell>
          <cell r="Z5439">
            <v>0</v>
          </cell>
          <cell r="AA5439">
            <v>2308000</v>
          </cell>
          <cell r="AB5439">
            <v>3</v>
          </cell>
          <cell r="AC5439">
            <v>2264000</v>
          </cell>
        </row>
        <row r="5440">
          <cell r="X5440" t="str">
            <v>01.0350.0110</v>
          </cell>
          <cell r="Y5440" t="str">
            <v>37.8B00.0110</v>
          </cell>
          <cell r="Z5440">
            <v>0</v>
          </cell>
          <cell r="AA5440">
            <v>2308000</v>
          </cell>
          <cell r="AB5440">
            <v>3</v>
          </cell>
          <cell r="AC5440">
            <v>2264000</v>
          </cell>
        </row>
        <row r="5441">
          <cell r="X5441" t="str">
            <v>03.0121.0110</v>
          </cell>
          <cell r="Y5441" t="str">
            <v>37.8B00.0110</v>
          </cell>
          <cell r="Z5441">
            <v>0</v>
          </cell>
          <cell r="AA5441">
            <v>2308000</v>
          </cell>
          <cell r="AB5441">
            <v>3</v>
          </cell>
          <cell r="AC5441">
            <v>2264000</v>
          </cell>
        </row>
        <row r="5442">
          <cell r="X5442" t="str">
            <v>13.0140.0627</v>
          </cell>
          <cell r="Y5442" t="str">
            <v>37.8D06.0627</v>
          </cell>
          <cell r="Z5442">
            <v>0</v>
          </cell>
          <cell r="AA5442">
            <v>2638000</v>
          </cell>
          <cell r="AB5442">
            <v>4</v>
          </cell>
          <cell r="AC5442">
            <v>2269000</v>
          </cell>
        </row>
        <row r="5443">
          <cell r="X5443" t="str">
            <v>02.0238.0439</v>
          </cell>
          <cell r="Y5443" t="str">
            <v>37.8D05.0439</v>
          </cell>
          <cell r="Z5443">
            <v>1200000</v>
          </cell>
          <cell r="AA5443">
            <v>2362000</v>
          </cell>
          <cell r="AB5443">
            <v>4</v>
          </cell>
          <cell r="AC5443">
            <v>2273000</v>
          </cell>
        </row>
        <row r="5444">
          <cell r="X5444" t="str">
            <v>03.3466.0439</v>
          </cell>
          <cell r="Y5444" t="str">
            <v>37.8D05.0439</v>
          </cell>
          <cell r="Z5444">
            <v>1200000</v>
          </cell>
          <cell r="AA5444">
            <v>2362000</v>
          </cell>
          <cell r="AB5444">
            <v>4</v>
          </cell>
          <cell r="AC5444">
            <v>2273000</v>
          </cell>
        </row>
        <row r="5445">
          <cell r="X5445" t="str">
            <v>03.3480.0439</v>
          </cell>
          <cell r="Y5445" t="str">
            <v>37.8D05.0439</v>
          </cell>
          <cell r="Z5445">
            <v>1200000</v>
          </cell>
          <cell r="AA5445">
            <v>2362000</v>
          </cell>
          <cell r="AB5445">
            <v>4</v>
          </cell>
          <cell r="AC5445">
            <v>2273000</v>
          </cell>
        </row>
        <row r="5446">
          <cell r="X5446" t="str">
            <v>10.0311.0439</v>
          </cell>
          <cell r="Y5446" t="str">
            <v>37.8D05.0439</v>
          </cell>
          <cell r="Z5446">
            <v>1200000</v>
          </cell>
          <cell r="AA5446">
            <v>2362000</v>
          </cell>
          <cell r="AB5446">
            <v>4</v>
          </cell>
          <cell r="AC5446">
            <v>2273000</v>
          </cell>
        </row>
        <row r="5447">
          <cell r="X5447" t="str">
            <v>13.0222.0631</v>
          </cell>
          <cell r="Y5447" t="str">
            <v>37.8D06.0631</v>
          </cell>
          <cell r="Z5447">
            <v>0</v>
          </cell>
          <cell r="AA5447">
            <v>2728000</v>
          </cell>
          <cell r="AB5447">
            <v>3</v>
          </cell>
          <cell r="AC5447">
            <v>2280000</v>
          </cell>
        </row>
        <row r="5448">
          <cell r="X5448" t="str">
            <v>13.0224.0631</v>
          </cell>
          <cell r="Y5448" t="str">
            <v>37.8D06.0631</v>
          </cell>
          <cell r="Z5448">
            <v>0</v>
          </cell>
          <cell r="AA5448">
            <v>2728000</v>
          </cell>
          <cell r="AB5448">
            <v>3</v>
          </cell>
          <cell r="AC5448">
            <v>2280000</v>
          </cell>
        </row>
        <row r="5449">
          <cell r="X5449" t="str">
            <v>12.0324.0558</v>
          </cell>
          <cell r="Y5449" t="str">
            <v>37.8D05.0558</v>
          </cell>
          <cell r="Z5449">
            <v>1115000</v>
          </cell>
          <cell r="AA5449">
            <v>3611000</v>
          </cell>
          <cell r="AB5449">
            <v>0</v>
          </cell>
          <cell r="AC5449">
            <v>3152000</v>
          </cell>
        </row>
        <row r="5450">
          <cell r="X5450" t="str">
            <v>03.2639.0558</v>
          </cell>
          <cell r="Y5450" t="str">
            <v>37.8D05.0558</v>
          </cell>
          <cell r="Z5450">
            <v>1600000</v>
          </cell>
          <cell r="AA5450">
            <v>3611000</v>
          </cell>
          <cell r="AB5450">
            <v>0</v>
          </cell>
          <cell r="AC5450">
            <v>3152000</v>
          </cell>
        </row>
        <row r="5451">
          <cell r="X5451" t="str">
            <v>12.0173.0558</v>
          </cell>
          <cell r="Y5451" t="str">
            <v>37.8D05.0558</v>
          </cell>
          <cell r="Z5451">
            <v>1600000</v>
          </cell>
          <cell r="AA5451">
            <v>3611000</v>
          </cell>
          <cell r="AB5451">
            <v>0</v>
          </cell>
          <cell r="AC5451">
            <v>3152000</v>
          </cell>
        </row>
        <row r="5452">
          <cell r="X5452" t="str">
            <v>12.0340.0558</v>
          </cell>
          <cell r="Y5452" t="str">
            <v>37.8D05.0558</v>
          </cell>
          <cell r="Z5452">
            <v>2012000</v>
          </cell>
          <cell r="AA5452">
            <v>3611000</v>
          </cell>
          <cell r="AB5452">
            <v>0</v>
          </cell>
          <cell r="AC5452">
            <v>3152000</v>
          </cell>
        </row>
        <row r="5453">
          <cell r="X5453" t="str">
            <v>12.0339.0558</v>
          </cell>
          <cell r="Y5453" t="str">
            <v>37.8D05.0558</v>
          </cell>
          <cell r="Z5453">
            <v>2182000</v>
          </cell>
          <cell r="AA5453">
            <v>3611000</v>
          </cell>
          <cell r="AB5453">
            <v>0</v>
          </cell>
          <cell r="AC5453">
            <v>3152000</v>
          </cell>
        </row>
        <row r="5454">
          <cell r="X5454" t="str">
            <v>13.0240.0631</v>
          </cell>
          <cell r="Y5454" t="str">
            <v>37.8D06.0631</v>
          </cell>
          <cell r="Z5454">
            <v>0</v>
          </cell>
          <cell r="AA5454">
            <v>2728000</v>
          </cell>
          <cell r="AB5454">
            <v>3</v>
          </cell>
          <cell r="AC5454">
            <v>2280000</v>
          </cell>
        </row>
        <row r="5455">
          <cell r="X5455" t="str">
            <v>03.3385.0493</v>
          </cell>
          <cell r="Y5455" t="str">
            <v>37.8D05.0493</v>
          </cell>
          <cell r="Z5455">
            <v>0</v>
          </cell>
          <cell r="AA5455">
            <v>2709000</v>
          </cell>
          <cell r="AB5455">
            <v>15</v>
          </cell>
          <cell r="AC5455">
            <v>2290000</v>
          </cell>
        </row>
        <row r="5456">
          <cell r="X5456" t="str">
            <v>04.0028.0493</v>
          </cell>
          <cell r="Y5456" t="str">
            <v>37.8D05.0493</v>
          </cell>
          <cell r="Z5456">
            <v>0</v>
          </cell>
          <cell r="AA5456">
            <v>2709000</v>
          </cell>
          <cell r="AB5456">
            <v>15</v>
          </cell>
          <cell r="AC5456">
            <v>2290000</v>
          </cell>
        </row>
        <row r="5457">
          <cell r="X5457" t="str">
            <v>04.0029.0493</v>
          </cell>
          <cell r="Y5457" t="str">
            <v>37.8D05.0493</v>
          </cell>
          <cell r="Z5457">
            <v>0</v>
          </cell>
          <cell r="AA5457">
            <v>2709000</v>
          </cell>
          <cell r="AB5457">
            <v>15</v>
          </cell>
          <cell r="AC5457">
            <v>2290000</v>
          </cell>
        </row>
        <row r="5458">
          <cell r="X5458" t="str">
            <v>03.3068.0370</v>
          </cell>
          <cell r="Y5458" t="str">
            <v>37.8D05.0370</v>
          </cell>
          <cell r="Z5458">
            <v>2542000</v>
          </cell>
          <cell r="AA5458">
            <v>4846000</v>
          </cell>
          <cell r="AB5458">
            <v>16</v>
          </cell>
          <cell r="AC5458">
            <v>4050000</v>
          </cell>
        </row>
        <row r="5459">
          <cell r="X5459" t="str">
            <v>03.3071.0370</v>
          </cell>
          <cell r="Y5459" t="str">
            <v>37.8D05.0370</v>
          </cell>
          <cell r="Z5459">
            <v>2542000</v>
          </cell>
          <cell r="AA5459">
            <v>4846000</v>
          </cell>
          <cell r="AB5459">
            <v>16</v>
          </cell>
          <cell r="AC5459">
            <v>4050000</v>
          </cell>
        </row>
        <row r="5460">
          <cell r="X5460" t="str">
            <v>03.3072.0370</v>
          </cell>
          <cell r="Y5460" t="str">
            <v>37.8D05.0370</v>
          </cell>
          <cell r="Z5460">
            <v>2542000</v>
          </cell>
          <cell r="AA5460">
            <v>4846000</v>
          </cell>
          <cell r="AB5460">
            <v>16</v>
          </cell>
          <cell r="AC5460">
            <v>4050000</v>
          </cell>
        </row>
        <row r="5461">
          <cell r="X5461" t="str">
            <v>10.0005.0370</v>
          </cell>
          <cell r="Y5461" t="str">
            <v>37.8D05.0370</v>
          </cell>
          <cell r="Z5461">
            <v>2542000</v>
          </cell>
          <cell r="AA5461">
            <v>4846000</v>
          </cell>
          <cell r="AB5461">
            <v>16</v>
          </cell>
          <cell r="AC5461">
            <v>4050000</v>
          </cell>
        </row>
        <row r="5462">
          <cell r="X5462" t="str">
            <v>10.0006.0370</v>
          </cell>
          <cell r="Y5462" t="str">
            <v>37.8D05.0370</v>
          </cell>
          <cell r="Z5462">
            <v>2542000</v>
          </cell>
          <cell r="AA5462">
            <v>4846000</v>
          </cell>
          <cell r="AB5462">
            <v>16</v>
          </cell>
          <cell r="AC5462">
            <v>4050000</v>
          </cell>
        </row>
        <row r="5463">
          <cell r="X5463" t="str">
            <v>10.0007.0370</v>
          </cell>
          <cell r="Y5463" t="str">
            <v>37.8D05.0370</v>
          </cell>
          <cell r="Z5463">
            <v>2542000</v>
          </cell>
          <cell r="AA5463">
            <v>4846000</v>
          </cell>
          <cell r="AB5463">
            <v>16</v>
          </cell>
          <cell r="AC5463">
            <v>4050000</v>
          </cell>
        </row>
        <row r="5464">
          <cell r="X5464" t="str">
            <v>10.0008.0370</v>
          </cell>
          <cell r="Y5464" t="str">
            <v>37.8D05.0370</v>
          </cell>
          <cell r="Z5464">
            <v>2542000</v>
          </cell>
          <cell r="AA5464">
            <v>4846000</v>
          </cell>
          <cell r="AB5464">
            <v>16</v>
          </cell>
          <cell r="AC5464">
            <v>4050000</v>
          </cell>
        </row>
        <row r="5465">
          <cell r="X5465" t="str">
            <v>10.0009.0370</v>
          </cell>
          <cell r="Y5465" t="str">
            <v>37.8D05.0370</v>
          </cell>
          <cell r="Z5465">
            <v>2542000</v>
          </cell>
          <cell r="AA5465">
            <v>4846000</v>
          </cell>
          <cell r="AB5465">
            <v>16</v>
          </cell>
          <cell r="AC5465">
            <v>4050000</v>
          </cell>
        </row>
        <row r="5466">
          <cell r="X5466" t="str">
            <v>10.0010.0370</v>
          </cell>
          <cell r="Y5466" t="str">
            <v>37.8D05.0370</v>
          </cell>
          <cell r="Z5466">
            <v>2542000</v>
          </cell>
          <cell r="AA5466">
            <v>4846000</v>
          </cell>
          <cell r="AB5466">
            <v>16</v>
          </cell>
          <cell r="AC5466">
            <v>4050000</v>
          </cell>
        </row>
        <row r="5467">
          <cell r="X5467" t="str">
            <v>10.0011.0370</v>
          </cell>
          <cell r="Y5467" t="str">
            <v>37.8D05.0370</v>
          </cell>
          <cell r="Z5467">
            <v>2542000</v>
          </cell>
          <cell r="AA5467">
            <v>4846000</v>
          </cell>
          <cell r="AB5467">
            <v>16</v>
          </cell>
          <cell r="AC5467">
            <v>4050000</v>
          </cell>
        </row>
        <row r="5468">
          <cell r="X5468" t="str">
            <v>10.0012.0370</v>
          </cell>
          <cell r="Y5468" t="str">
            <v>37.8D05.0370</v>
          </cell>
          <cell r="Z5468">
            <v>2542000</v>
          </cell>
          <cell r="AA5468">
            <v>4846000</v>
          </cell>
          <cell r="AB5468">
            <v>16</v>
          </cell>
          <cell r="AC5468">
            <v>4050000</v>
          </cell>
        </row>
        <row r="5469">
          <cell r="X5469" t="str">
            <v>10.0015.0370</v>
          </cell>
          <cell r="Y5469" t="str">
            <v>37.8D05.0370</v>
          </cell>
          <cell r="Z5469">
            <v>2542000</v>
          </cell>
          <cell r="AA5469">
            <v>4846000</v>
          </cell>
          <cell r="AB5469">
            <v>16</v>
          </cell>
          <cell r="AC5469">
            <v>4050000</v>
          </cell>
        </row>
        <row r="5470">
          <cell r="X5470" t="str">
            <v>10.0023.0370</v>
          </cell>
          <cell r="Y5470" t="str">
            <v>37.8D05.0370</v>
          </cell>
          <cell r="Z5470">
            <v>2542000</v>
          </cell>
          <cell r="AA5470">
            <v>4846000</v>
          </cell>
          <cell r="AB5470">
            <v>16</v>
          </cell>
          <cell r="AC5470">
            <v>4050000</v>
          </cell>
        </row>
        <row r="5471">
          <cell r="X5471" t="str">
            <v>10.0024.0370</v>
          </cell>
          <cell r="Y5471" t="str">
            <v>37.8D05.0370</v>
          </cell>
          <cell r="Z5471">
            <v>2542000</v>
          </cell>
          <cell r="AA5471">
            <v>4846000</v>
          </cell>
          <cell r="AB5471">
            <v>16</v>
          </cell>
          <cell r="AC5471">
            <v>4050000</v>
          </cell>
        </row>
        <row r="5472">
          <cell r="X5472" t="str">
            <v>10.1096.0370</v>
          </cell>
          <cell r="Y5472" t="str">
            <v>37.8D05.0370</v>
          </cell>
          <cell r="Z5472">
            <v>2542000</v>
          </cell>
          <cell r="AA5472">
            <v>4846000</v>
          </cell>
          <cell r="AB5472">
            <v>16</v>
          </cell>
          <cell r="AC5472">
            <v>4050000</v>
          </cell>
        </row>
        <row r="5473">
          <cell r="X5473" t="str">
            <v>10.1097.0370</v>
          </cell>
          <cell r="Y5473" t="str">
            <v>37.8D05.0370</v>
          </cell>
          <cell r="Z5473">
            <v>2542000</v>
          </cell>
          <cell r="AA5473">
            <v>4846000</v>
          </cell>
          <cell r="AB5473">
            <v>16</v>
          </cell>
          <cell r="AC5473">
            <v>4050000</v>
          </cell>
        </row>
        <row r="5474">
          <cell r="X5474" t="str">
            <v>03.3422.0474</v>
          </cell>
          <cell r="Y5474" t="str">
            <v>37.8D05.0474</v>
          </cell>
          <cell r="Z5474">
            <v>2741000</v>
          </cell>
          <cell r="AA5474">
            <v>4311000</v>
          </cell>
          <cell r="AB5474">
            <v>6</v>
          </cell>
          <cell r="AC5474">
            <v>3674000</v>
          </cell>
        </row>
        <row r="5475">
          <cell r="X5475" t="str">
            <v>03.3428.0474</v>
          </cell>
          <cell r="Y5475" t="str">
            <v>37.8D05.0474</v>
          </cell>
          <cell r="Z5475">
            <v>2741000</v>
          </cell>
          <cell r="AA5475">
            <v>4311000</v>
          </cell>
          <cell r="AB5475">
            <v>6</v>
          </cell>
          <cell r="AC5475">
            <v>3674000</v>
          </cell>
        </row>
        <row r="5476">
          <cell r="X5476" t="str">
            <v>03.3429.0474</v>
          </cell>
          <cell r="Y5476" t="str">
            <v>37.8D05.0474</v>
          </cell>
          <cell r="Z5476">
            <v>2741000</v>
          </cell>
          <cell r="AA5476">
            <v>4311000</v>
          </cell>
          <cell r="AB5476">
            <v>6</v>
          </cell>
          <cell r="AC5476">
            <v>3674000</v>
          </cell>
        </row>
        <row r="5477">
          <cell r="X5477" t="str">
            <v>10.0622.0474</v>
          </cell>
          <cell r="Y5477" t="str">
            <v>37.8D05.0474</v>
          </cell>
          <cell r="Z5477">
            <v>2741000</v>
          </cell>
          <cell r="AA5477">
            <v>4311000</v>
          </cell>
          <cell r="AB5477">
            <v>6</v>
          </cell>
          <cell r="AC5477">
            <v>3674000</v>
          </cell>
        </row>
        <row r="5478">
          <cell r="X5478" t="str">
            <v>10.0623.0474</v>
          </cell>
          <cell r="Y5478" t="str">
            <v>37.8D05.0474</v>
          </cell>
          <cell r="Z5478">
            <v>2741000</v>
          </cell>
          <cell r="AA5478">
            <v>4311000</v>
          </cell>
          <cell r="AB5478">
            <v>6</v>
          </cell>
          <cell r="AC5478">
            <v>3674000</v>
          </cell>
        </row>
        <row r="5479">
          <cell r="X5479" t="str">
            <v>10.0625.0474</v>
          </cell>
          <cell r="Y5479" t="str">
            <v>37.8D05.0474</v>
          </cell>
          <cell r="Z5479">
            <v>2741000</v>
          </cell>
          <cell r="AA5479">
            <v>4311000</v>
          </cell>
          <cell r="AB5479">
            <v>6</v>
          </cell>
          <cell r="AC5479">
            <v>3674000</v>
          </cell>
        </row>
        <row r="5480">
          <cell r="X5480" t="str">
            <v>10.0492.0493</v>
          </cell>
          <cell r="Y5480" t="str">
            <v>37.8D05.0493</v>
          </cell>
          <cell r="Z5480">
            <v>0</v>
          </cell>
          <cell r="AA5480">
            <v>2709000</v>
          </cell>
          <cell r="AB5480">
            <v>15</v>
          </cell>
          <cell r="AC5480">
            <v>2290000</v>
          </cell>
        </row>
        <row r="5481">
          <cell r="X5481" t="str">
            <v>03.3685.0571</v>
          </cell>
          <cell r="Y5481" t="str">
            <v>37.8D05.0571</v>
          </cell>
          <cell r="Z5481">
            <v>0</v>
          </cell>
          <cell r="AA5481">
            <v>2752000</v>
          </cell>
          <cell r="AB5481">
            <v>39</v>
          </cell>
          <cell r="AC5481">
            <v>2293000</v>
          </cell>
        </row>
        <row r="5482">
          <cell r="X5482" t="str">
            <v>03.3686.0571</v>
          </cell>
          <cell r="Y5482" t="str">
            <v>37.8D05.0571</v>
          </cell>
          <cell r="Z5482">
            <v>0</v>
          </cell>
          <cell r="AA5482">
            <v>2752000</v>
          </cell>
          <cell r="AB5482">
            <v>39</v>
          </cell>
          <cell r="AC5482">
            <v>2293000</v>
          </cell>
        </row>
        <row r="5483">
          <cell r="X5483" t="str">
            <v>03.3687.0571</v>
          </cell>
          <cell r="Y5483" t="str">
            <v>37.8D05.0571</v>
          </cell>
          <cell r="Z5483">
            <v>0</v>
          </cell>
          <cell r="AA5483">
            <v>2752000</v>
          </cell>
          <cell r="AB5483">
            <v>39</v>
          </cell>
          <cell r="AC5483">
            <v>2293000</v>
          </cell>
        </row>
        <row r="5484">
          <cell r="X5484" t="str">
            <v>03.3695.0571</v>
          </cell>
          <cell r="Y5484" t="str">
            <v>37.8D05.0571</v>
          </cell>
          <cell r="Z5484">
            <v>0</v>
          </cell>
          <cell r="AA5484">
            <v>2752000</v>
          </cell>
          <cell r="AB5484">
            <v>39</v>
          </cell>
          <cell r="AC5484">
            <v>2293000</v>
          </cell>
        </row>
        <row r="5485">
          <cell r="X5485" t="str">
            <v>03.3710.0571</v>
          </cell>
          <cell r="Y5485" t="str">
            <v>37.8D05.0571</v>
          </cell>
          <cell r="Z5485">
            <v>0</v>
          </cell>
          <cell r="AA5485">
            <v>2752000</v>
          </cell>
          <cell r="AB5485">
            <v>39</v>
          </cell>
          <cell r="AC5485">
            <v>2293000</v>
          </cell>
        </row>
        <row r="5486">
          <cell r="X5486" t="str">
            <v>03.3711.0571</v>
          </cell>
          <cell r="Y5486" t="str">
            <v>37.8D05.0571</v>
          </cell>
          <cell r="Z5486">
            <v>858000</v>
          </cell>
          <cell r="AA5486">
            <v>2752000</v>
          </cell>
          <cell r="AB5486">
            <v>39</v>
          </cell>
          <cell r="AC5486">
            <v>2293000</v>
          </cell>
        </row>
        <row r="5487">
          <cell r="X5487" t="str">
            <v>03.3741.0571</v>
          </cell>
          <cell r="Y5487" t="str">
            <v>37.8D05.0571</v>
          </cell>
          <cell r="Z5487">
            <v>0</v>
          </cell>
          <cell r="AA5487">
            <v>2752000</v>
          </cell>
          <cell r="AB5487">
            <v>39</v>
          </cell>
          <cell r="AC5487">
            <v>2293000</v>
          </cell>
        </row>
        <row r="5488">
          <cell r="X5488" t="str">
            <v>03.3776.0571</v>
          </cell>
          <cell r="Y5488" t="str">
            <v>37.8D05.0571</v>
          </cell>
          <cell r="Z5488">
            <v>0</v>
          </cell>
          <cell r="AA5488">
            <v>2752000</v>
          </cell>
          <cell r="AB5488">
            <v>39</v>
          </cell>
          <cell r="AC5488">
            <v>2293000</v>
          </cell>
        </row>
        <row r="5489">
          <cell r="X5489" t="str">
            <v>03.3777.0571</v>
          </cell>
          <cell r="Y5489" t="str">
            <v>37.8D05.0571</v>
          </cell>
          <cell r="Z5489">
            <v>0</v>
          </cell>
          <cell r="AA5489">
            <v>2752000</v>
          </cell>
          <cell r="AB5489">
            <v>39</v>
          </cell>
          <cell r="AC5489">
            <v>2293000</v>
          </cell>
        </row>
        <row r="5490">
          <cell r="X5490" t="str">
            <v>03.3797.0571</v>
          </cell>
          <cell r="Y5490" t="str">
            <v>37.8D05.0571</v>
          </cell>
          <cell r="Z5490">
            <v>858000</v>
          </cell>
          <cell r="AA5490">
            <v>2752000</v>
          </cell>
          <cell r="AB5490">
            <v>39</v>
          </cell>
          <cell r="AC5490">
            <v>2293000</v>
          </cell>
        </row>
        <row r="5491">
          <cell r="X5491" t="str">
            <v>03.3816.0571</v>
          </cell>
          <cell r="Y5491" t="str">
            <v>37.8D05.0571</v>
          </cell>
          <cell r="Z5491">
            <v>0</v>
          </cell>
          <cell r="AA5491">
            <v>2752000</v>
          </cell>
          <cell r="AB5491">
            <v>39</v>
          </cell>
          <cell r="AC5491">
            <v>2293000</v>
          </cell>
        </row>
        <row r="5492">
          <cell r="X5492" t="str">
            <v>04.0017.0571</v>
          </cell>
          <cell r="Y5492" t="str">
            <v>37.8D05.0571</v>
          </cell>
          <cell r="Z5492">
            <v>0</v>
          </cell>
          <cell r="AA5492">
            <v>2752000</v>
          </cell>
          <cell r="AB5492">
            <v>39</v>
          </cell>
          <cell r="AC5492">
            <v>2293000</v>
          </cell>
        </row>
        <row r="5493">
          <cell r="X5493" t="str">
            <v>04.0018.0571</v>
          </cell>
          <cell r="Y5493" t="str">
            <v>37.8D05.0571</v>
          </cell>
          <cell r="Z5493">
            <v>0</v>
          </cell>
          <cell r="AA5493">
            <v>2752000</v>
          </cell>
          <cell r="AB5493">
            <v>39</v>
          </cell>
          <cell r="AC5493">
            <v>2293000</v>
          </cell>
        </row>
        <row r="5494">
          <cell r="X5494" t="str">
            <v>04.0019.0571</v>
          </cell>
          <cell r="Y5494" t="str">
            <v>37.8D05.0571</v>
          </cell>
          <cell r="Z5494">
            <v>0</v>
          </cell>
          <cell r="AA5494">
            <v>2752000</v>
          </cell>
          <cell r="AB5494">
            <v>39</v>
          </cell>
          <cell r="AC5494">
            <v>2293000</v>
          </cell>
        </row>
        <row r="5495">
          <cell r="X5495" t="str">
            <v>03.3479.0421</v>
          </cell>
          <cell r="Y5495" t="str">
            <v>37.8D05.0421</v>
          </cell>
          <cell r="Z5495">
            <v>1664000</v>
          </cell>
          <cell r="AA5495">
            <v>3910000</v>
          </cell>
          <cell r="AB5495">
            <v>0</v>
          </cell>
          <cell r="AC5495">
            <v>3273000</v>
          </cell>
        </row>
        <row r="5496">
          <cell r="X5496" t="str">
            <v>10.0310.0421</v>
          </cell>
          <cell r="Y5496" t="str">
            <v>37.8D05.0421</v>
          </cell>
          <cell r="Z5496">
            <v>1664000</v>
          </cell>
          <cell r="AA5496">
            <v>3910000</v>
          </cell>
          <cell r="AB5496">
            <v>0</v>
          </cell>
          <cell r="AC5496">
            <v>3273000</v>
          </cell>
        </row>
        <row r="5497">
          <cell r="X5497" t="str">
            <v>10.0355.0421</v>
          </cell>
          <cell r="Y5497" t="str">
            <v>37.8D05.0421</v>
          </cell>
          <cell r="Z5497">
            <v>1694000</v>
          </cell>
          <cell r="AA5497">
            <v>3910000</v>
          </cell>
          <cell r="AB5497">
            <v>0</v>
          </cell>
          <cell r="AC5497">
            <v>3273000</v>
          </cell>
        </row>
        <row r="5498">
          <cell r="X5498" t="str">
            <v>03.3475.0421</v>
          </cell>
          <cell r="Y5498" t="str">
            <v>37.8D05.0421</v>
          </cell>
          <cell r="Z5498">
            <v>2463000</v>
          </cell>
          <cell r="AA5498">
            <v>3910000</v>
          </cell>
          <cell r="AB5498">
            <v>0</v>
          </cell>
          <cell r="AC5498">
            <v>3273000</v>
          </cell>
        </row>
        <row r="5499">
          <cell r="X5499" t="str">
            <v>10.0306.0421</v>
          </cell>
          <cell r="Y5499" t="str">
            <v>37.8D05.0421</v>
          </cell>
          <cell r="Z5499">
            <v>2463000</v>
          </cell>
          <cell r="AA5499">
            <v>3910000</v>
          </cell>
          <cell r="AB5499">
            <v>0</v>
          </cell>
          <cell r="AC5499">
            <v>3273000</v>
          </cell>
        </row>
        <row r="5500">
          <cell r="X5500" t="str">
            <v>03.3493.0421</v>
          </cell>
          <cell r="Y5500" t="str">
            <v>37.8D05.0421</v>
          </cell>
          <cell r="Z5500">
            <v>2528000</v>
          </cell>
          <cell r="AA5500">
            <v>3910000</v>
          </cell>
          <cell r="AB5500">
            <v>0</v>
          </cell>
          <cell r="AC5500">
            <v>3273000</v>
          </cell>
        </row>
        <row r="5501">
          <cell r="X5501" t="str">
            <v>10.0326.0421</v>
          </cell>
          <cell r="Y5501" t="str">
            <v>37.8D05.0421</v>
          </cell>
          <cell r="Z5501">
            <v>2528000</v>
          </cell>
          <cell r="AA5501">
            <v>3910000</v>
          </cell>
          <cell r="AB5501">
            <v>0</v>
          </cell>
          <cell r="AC5501">
            <v>3273000</v>
          </cell>
        </row>
        <row r="5502">
          <cell r="X5502" t="str">
            <v>03.3517.0421</v>
          </cell>
          <cell r="Y5502" t="str">
            <v>37.8D05.0421</v>
          </cell>
          <cell r="Z5502">
            <v>2779000</v>
          </cell>
          <cell r="AA5502">
            <v>3910000</v>
          </cell>
          <cell r="AB5502">
            <v>0</v>
          </cell>
          <cell r="AC5502">
            <v>3273000</v>
          </cell>
        </row>
        <row r="5503">
          <cell r="X5503" t="str">
            <v>04.0021.0571</v>
          </cell>
          <cell r="Y5503" t="str">
            <v>37.8D05.0571</v>
          </cell>
          <cell r="Z5503">
            <v>0</v>
          </cell>
          <cell r="AA5503">
            <v>2752000</v>
          </cell>
          <cell r="AB5503">
            <v>39</v>
          </cell>
          <cell r="AC5503">
            <v>2293000</v>
          </cell>
        </row>
        <row r="5504">
          <cell r="X5504" t="str">
            <v>13.0007.0671</v>
          </cell>
          <cell r="Y5504" t="str">
            <v>37.8D06.0671</v>
          </cell>
          <cell r="Z5504">
            <v>1200000</v>
          </cell>
          <cell r="AA5504">
            <v>2223000</v>
          </cell>
          <cell r="AB5504">
            <v>0</v>
          </cell>
          <cell r="AC5504">
            <v>1854000</v>
          </cell>
        </row>
        <row r="5505">
          <cell r="X5505" t="str">
            <v>13.0002.0672</v>
          </cell>
          <cell r="Y5505" t="str">
            <v>37.8D06.0672</v>
          </cell>
          <cell r="Z5505">
            <v>1300000</v>
          </cell>
          <cell r="AA5505">
            <v>2773000</v>
          </cell>
          <cell r="AB5505">
            <v>0</v>
          </cell>
          <cell r="AC5505">
            <v>2190000</v>
          </cell>
        </row>
        <row r="5506">
          <cell r="X5506" t="str">
            <v>04.0025.0571</v>
          </cell>
          <cell r="Y5506" t="str">
            <v>37.8D05.0571</v>
          </cell>
          <cell r="Z5506">
            <v>0</v>
          </cell>
          <cell r="AA5506">
            <v>2752000</v>
          </cell>
          <cell r="AB5506">
            <v>39</v>
          </cell>
          <cell r="AC5506">
            <v>2293000</v>
          </cell>
        </row>
        <row r="5507">
          <cell r="X5507" t="str">
            <v>04.0026.0571</v>
          </cell>
          <cell r="Y5507" t="str">
            <v>37.8D05.0571</v>
          </cell>
          <cell r="Z5507">
            <v>0</v>
          </cell>
          <cell r="AA5507">
            <v>2752000</v>
          </cell>
          <cell r="AB5507">
            <v>39</v>
          </cell>
          <cell r="AC5507">
            <v>2293000</v>
          </cell>
        </row>
        <row r="5508">
          <cell r="X5508" t="str">
            <v>04.0027.0571</v>
          </cell>
          <cell r="Y5508" t="str">
            <v>37.8D05.0571</v>
          </cell>
          <cell r="Z5508">
            <v>0</v>
          </cell>
          <cell r="AA5508">
            <v>2752000</v>
          </cell>
          <cell r="AB5508">
            <v>39</v>
          </cell>
          <cell r="AC5508">
            <v>2293000</v>
          </cell>
        </row>
        <row r="5509">
          <cell r="X5509" t="str">
            <v>04.0038.0571</v>
          </cell>
          <cell r="Y5509" t="str">
            <v>37.8D05.0571</v>
          </cell>
          <cell r="Z5509">
            <v>0</v>
          </cell>
          <cell r="AA5509">
            <v>2752000</v>
          </cell>
          <cell r="AB5509">
            <v>39</v>
          </cell>
          <cell r="AC5509">
            <v>2293000</v>
          </cell>
        </row>
        <row r="5510">
          <cell r="X5510" t="str">
            <v>04.0039.0571</v>
          </cell>
          <cell r="Y5510" t="str">
            <v>37.8D05.0571</v>
          </cell>
          <cell r="Z5510">
            <v>0</v>
          </cell>
          <cell r="AA5510">
            <v>2752000</v>
          </cell>
          <cell r="AB5510">
            <v>39</v>
          </cell>
          <cell r="AC5510">
            <v>2293000</v>
          </cell>
        </row>
        <row r="5511">
          <cell r="X5511" t="str">
            <v>04.0040.0571</v>
          </cell>
          <cell r="Y5511" t="str">
            <v>37.8D05.0571</v>
          </cell>
          <cell r="Z5511">
            <v>0</v>
          </cell>
          <cell r="AA5511">
            <v>2752000</v>
          </cell>
          <cell r="AB5511">
            <v>39</v>
          </cell>
          <cell r="AC5511">
            <v>2293000</v>
          </cell>
        </row>
        <row r="5512">
          <cell r="X5512" t="str">
            <v>04.0041.0571</v>
          </cell>
          <cell r="Y5512" t="str">
            <v>37.8D05.0571</v>
          </cell>
          <cell r="Z5512">
            <v>0</v>
          </cell>
          <cell r="AA5512">
            <v>2752000</v>
          </cell>
          <cell r="AB5512">
            <v>39</v>
          </cell>
          <cell r="AC5512">
            <v>2293000</v>
          </cell>
        </row>
        <row r="5513">
          <cell r="X5513" t="str">
            <v>13.0103.0677</v>
          </cell>
          <cell r="Y5513" t="str">
            <v>37.8D06.0677</v>
          </cell>
          <cell r="Z5513">
            <v>1645000</v>
          </cell>
          <cell r="AA5513">
            <v>2674000</v>
          </cell>
          <cell r="AB5513">
            <v>0</v>
          </cell>
          <cell r="AC5513">
            <v>2305000</v>
          </cell>
        </row>
        <row r="5514">
          <cell r="X5514" t="str">
            <v>04.0057.0571</v>
          </cell>
          <cell r="Y5514" t="str">
            <v>37.8D05.0571</v>
          </cell>
          <cell r="Z5514">
            <v>0</v>
          </cell>
          <cell r="AA5514">
            <v>2752000</v>
          </cell>
          <cell r="AB5514">
            <v>39</v>
          </cell>
          <cell r="AC5514">
            <v>2293000</v>
          </cell>
        </row>
        <row r="5515">
          <cell r="X5515" t="str">
            <v>07.0042.0356</v>
          </cell>
          <cell r="Y5515" t="str">
            <v>37.8D04.0356</v>
          </cell>
          <cell r="Z5515">
            <v>2822000</v>
          </cell>
          <cell r="AA5515">
            <v>6402000</v>
          </cell>
          <cell r="AB5515">
            <v>10</v>
          </cell>
          <cell r="AC5515">
            <v>5867000</v>
          </cell>
        </row>
        <row r="5516">
          <cell r="X5516" t="str">
            <v>04.0058.0571</v>
          </cell>
          <cell r="Y5516" t="str">
            <v>37.8D05.0571</v>
          </cell>
          <cell r="Z5516">
            <v>0</v>
          </cell>
          <cell r="AA5516">
            <v>2752000</v>
          </cell>
          <cell r="AB5516">
            <v>39</v>
          </cell>
          <cell r="AC5516">
            <v>2293000</v>
          </cell>
        </row>
        <row r="5517">
          <cell r="X5517" t="str">
            <v>07.0218.0571</v>
          </cell>
          <cell r="Y5517" t="str">
            <v>37.8D05.0571</v>
          </cell>
          <cell r="Z5517">
            <v>0</v>
          </cell>
          <cell r="AA5517">
            <v>2752000</v>
          </cell>
          <cell r="AB5517">
            <v>39</v>
          </cell>
          <cell r="AC5517">
            <v>2293000</v>
          </cell>
        </row>
        <row r="5518">
          <cell r="X5518" t="str">
            <v>10.0037.0571</v>
          </cell>
          <cell r="Y5518" t="str">
            <v>37.8D05.0571</v>
          </cell>
          <cell r="Z5518">
            <v>0</v>
          </cell>
          <cell r="AA5518">
            <v>2752000</v>
          </cell>
          <cell r="AB5518">
            <v>39</v>
          </cell>
          <cell r="AC5518">
            <v>2293000</v>
          </cell>
        </row>
        <row r="5519">
          <cell r="X5519" t="str">
            <v>10.0851.0571</v>
          </cell>
          <cell r="Y5519" t="str">
            <v>37.8D05.0571</v>
          </cell>
          <cell r="Z5519">
            <v>0</v>
          </cell>
          <cell r="AA5519">
            <v>2752000</v>
          </cell>
          <cell r="AB5519">
            <v>39</v>
          </cell>
          <cell r="AC5519">
            <v>2293000</v>
          </cell>
        </row>
        <row r="5520">
          <cell r="X5520" t="str">
            <v>07.0048.0356</v>
          </cell>
          <cell r="Y5520" t="str">
            <v>37.8D04.0356</v>
          </cell>
          <cell r="Z5520">
            <v>2737000</v>
          </cell>
          <cell r="AA5520">
            <v>6402000</v>
          </cell>
          <cell r="AB5520">
            <v>10</v>
          </cell>
          <cell r="AC5520">
            <v>5867000</v>
          </cell>
        </row>
        <row r="5521">
          <cell r="X5521" t="str">
            <v>10.0859.0571</v>
          </cell>
          <cell r="Y5521" t="str">
            <v>37.8D05.0571</v>
          </cell>
          <cell r="Z5521">
            <v>0</v>
          </cell>
          <cell r="AA5521">
            <v>2752000</v>
          </cell>
          <cell r="AB5521">
            <v>39</v>
          </cell>
          <cell r="AC5521">
            <v>2293000</v>
          </cell>
        </row>
        <row r="5522">
          <cell r="X5522" t="str">
            <v>10.0862.0571</v>
          </cell>
          <cell r="Y5522" t="str">
            <v>37.8D05.0571</v>
          </cell>
          <cell r="Z5522">
            <v>983000</v>
          </cell>
          <cell r="AA5522">
            <v>2752000</v>
          </cell>
          <cell r="AB5522">
            <v>39</v>
          </cell>
          <cell r="AC5522">
            <v>2293000</v>
          </cell>
        </row>
        <row r="5523">
          <cell r="X5523" t="str">
            <v>07.0052.0356</v>
          </cell>
          <cell r="Y5523" t="str">
            <v>37.8D04.0356</v>
          </cell>
          <cell r="Z5523">
            <v>2822000</v>
          </cell>
          <cell r="AA5523">
            <v>6402000</v>
          </cell>
          <cell r="AB5523">
            <v>10</v>
          </cell>
          <cell r="AC5523">
            <v>5867000</v>
          </cell>
        </row>
        <row r="5524">
          <cell r="X5524" t="str">
            <v>07.0056.0356</v>
          </cell>
          <cell r="Y5524" t="str">
            <v>37.8D04.0356</v>
          </cell>
          <cell r="Z5524">
            <v>2822000</v>
          </cell>
          <cell r="AA5524">
            <v>6402000</v>
          </cell>
          <cell r="AB5524">
            <v>10</v>
          </cell>
          <cell r="AC5524">
            <v>5867000</v>
          </cell>
        </row>
        <row r="5525">
          <cell r="X5525" t="str">
            <v>07.0057.0356</v>
          </cell>
          <cell r="Y5525" t="str">
            <v>37.8D04.0356</v>
          </cell>
          <cell r="Z5525">
            <v>2822000</v>
          </cell>
          <cell r="AA5525">
            <v>6402000</v>
          </cell>
          <cell r="AB5525">
            <v>10</v>
          </cell>
          <cell r="AC5525">
            <v>5867000</v>
          </cell>
        </row>
        <row r="5526">
          <cell r="X5526" t="str">
            <v>07.0059.0356</v>
          </cell>
          <cell r="Y5526" t="str">
            <v>37.8D04.0356</v>
          </cell>
          <cell r="Z5526">
            <v>2822000</v>
          </cell>
          <cell r="AA5526">
            <v>6402000</v>
          </cell>
          <cell r="AB5526">
            <v>10</v>
          </cell>
          <cell r="AC5526">
            <v>5867000</v>
          </cell>
        </row>
        <row r="5527">
          <cell r="X5527" t="str">
            <v>07.0060.0356</v>
          </cell>
          <cell r="Y5527" t="str">
            <v>37.8D04.0356</v>
          </cell>
          <cell r="Z5527">
            <v>2822000</v>
          </cell>
          <cell r="AA5527">
            <v>6402000</v>
          </cell>
          <cell r="AB5527">
            <v>10</v>
          </cell>
          <cell r="AC5527">
            <v>5867000</v>
          </cell>
        </row>
        <row r="5528">
          <cell r="X5528" t="str">
            <v>10.0874.0571</v>
          </cell>
          <cell r="Y5528" t="str">
            <v>37.8D05.0571</v>
          </cell>
          <cell r="Z5528">
            <v>0</v>
          </cell>
          <cell r="AA5528">
            <v>2752000</v>
          </cell>
          <cell r="AB5528">
            <v>39</v>
          </cell>
          <cell r="AC5528">
            <v>2293000</v>
          </cell>
        </row>
        <row r="5529">
          <cell r="X5529" t="str">
            <v>10.0947.0571</v>
          </cell>
          <cell r="Y5529" t="str">
            <v>37.8D05.0571</v>
          </cell>
          <cell r="Z5529">
            <v>0</v>
          </cell>
          <cell r="AA5529">
            <v>2752000</v>
          </cell>
          <cell r="AB5529">
            <v>39</v>
          </cell>
          <cell r="AC5529">
            <v>2293000</v>
          </cell>
        </row>
        <row r="5530">
          <cell r="X5530" t="str">
            <v>10.0979.0571</v>
          </cell>
          <cell r="Y5530" t="str">
            <v>37.8D05.0571</v>
          </cell>
          <cell r="Z5530">
            <v>0</v>
          </cell>
          <cell r="AA5530">
            <v>2752000</v>
          </cell>
          <cell r="AB5530">
            <v>39</v>
          </cell>
          <cell r="AC5530">
            <v>2293000</v>
          </cell>
        </row>
        <row r="5531">
          <cell r="X5531" t="str">
            <v>07.0065.0356</v>
          </cell>
          <cell r="Y5531" t="str">
            <v>37.8D04.0356</v>
          </cell>
          <cell r="Z5531">
            <v>1600000</v>
          </cell>
          <cell r="AA5531">
            <v>6402000</v>
          </cell>
          <cell r="AB5531">
            <v>10</v>
          </cell>
          <cell r="AC5531">
            <v>5867000</v>
          </cell>
        </row>
        <row r="5532">
          <cell r="X5532" t="str">
            <v>07.0067.0356</v>
          </cell>
          <cell r="Y5532" t="str">
            <v>37.8D04.0356</v>
          </cell>
          <cell r="Z5532">
            <v>1600000</v>
          </cell>
          <cell r="AA5532">
            <v>6402000</v>
          </cell>
          <cell r="AB5532">
            <v>10</v>
          </cell>
          <cell r="AC5532">
            <v>5867000</v>
          </cell>
        </row>
        <row r="5533">
          <cell r="X5533" t="str">
            <v>07.0068.0356</v>
          </cell>
          <cell r="Y5533" t="str">
            <v>37.8D04.0356</v>
          </cell>
          <cell r="Z5533">
            <v>1600000</v>
          </cell>
          <cell r="AA5533">
            <v>6402000</v>
          </cell>
          <cell r="AB5533">
            <v>10</v>
          </cell>
          <cell r="AC5533">
            <v>5867000</v>
          </cell>
        </row>
        <row r="5534">
          <cell r="X5534" t="str">
            <v>10.0980.0571</v>
          </cell>
          <cell r="Y5534" t="str">
            <v>37.8D05.0571</v>
          </cell>
          <cell r="Z5534">
            <v>0</v>
          </cell>
          <cell r="AA5534">
            <v>2752000</v>
          </cell>
          <cell r="AB5534">
            <v>39</v>
          </cell>
          <cell r="AC5534">
            <v>2293000</v>
          </cell>
        </row>
        <row r="5535">
          <cell r="X5535" t="str">
            <v>28.0280.0571</v>
          </cell>
          <cell r="Y5535" t="str">
            <v>37.8D05.0571</v>
          </cell>
          <cell r="Z5535">
            <v>0</v>
          </cell>
          <cell r="AA5535">
            <v>2752000</v>
          </cell>
          <cell r="AB5535">
            <v>39</v>
          </cell>
          <cell r="AC5535">
            <v>2293000</v>
          </cell>
        </row>
        <row r="5536">
          <cell r="X5536" t="str">
            <v>03.3083.0576</v>
          </cell>
          <cell r="Y5536" t="str">
            <v>37.8D05.0576</v>
          </cell>
          <cell r="Z5536">
            <v>1022000</v>
          </cell>
          <cell r="AA5536">
            <v>2531000</v>
          </cell>
          <cell r="AB5536">
            <v>6</v>
          </cell>
          <cell r="AC5536">
            <v>2302000</v>
          </cell>
        </row>
        <row r="5537">
          <cell r="X5537" t="str">
            <v>10.0954.0576</v>
          </cell>
          <cell r="Y5537" t="str">
            <v>37.8D05.0576</v>
          </cell>
          <cell r="Z5537">
            <v>1022000</v>
          </cell>
          <cell r="AA5537">
            <v>2531000</v>
          </cell>
          <cell r="AB5537">
            <v>6</v>
          </cell>
          <cell r="AC5537">
            <v>2302000</v>
          </cell>
        </row>
        <row r="5538">
          <cell r="X5538" t="str">
            <v>16.0295.0576</v>
          </cell>
          <cell r="Y5538" t="str">
            <v>37.8D05.0576</v>
          </cell>
          <cell r="Z5538">
            <v>1022000</v>
          </cell>
          <cell r="AA5538">
            <v>2531000</v>
          </cell>
          <cell r="AB5538">
            <v>6</v>
          </cell>
          <cell r="AC5538">
            <v>2302000</v>
          </cell>
        </row>
        <row r="5539">
          <cell r="X5539" t="str">
            <v>28.0161.0576</v>
          </cell>
          <cell r="Y5539" t="str">
            <v>37.8D05.0576</v>
          </cell>
          <cell r="Z5539">
            <v>1022000</v>
          </cell>
          <cell r="AA5539">
            <v>2531000</v>
          </cell>
          <cell r="AB5539">
            <v>6</v>
          </cell>
          <cell r="AC5539">
            <v>2302000</v>
          </cell>
        </row>
        <row r="5540">
          <cell r="X5540" t="str">
            <v>28.0162.0576</v>
          </cell>
          <cell r="Y5540" t="str">
            <v>37.8D05.0576</v>
          </cell>
          <cell r="Z5540">
            <v>1022000</v>
          </cell>
          <cell r="AA5540">
            <v>2531000</v>
          </cell>
          <cell r="AB5540">
            <v>6</v>
          </cell>
          <cell r="AC5540">
            <v>2302000</v>
          </cell>
        </row>
        <row r="5541">
          <cell r="X5541" t="str">
            <v>28.0288.0576</v>
          </cell>
          <cell r="Y5541" t="str">
            <v>37.8D05.0576</v>
          </cell>
          <cell r="Z5541">
            <v>1022000</v>
          </cell>
          <cell r="AA5541">
            <v>2531000</v>
          </cell>
          <cell r="AB5541">
            <v>6</v>
          </cell>
          <cell r="AC5541">
            <v>2302000</v>
          </cell>
        </row>
        <row r="5542">
          <cell r="X5542" t="str">
            <v>03.2248.0685</v>
          </cell>
          <cell r="Y5542" t="str">
            <v>37.8D06.0685</v>
          </cell>
          <cell r="Z5542">
            <v>0</v>
          </cell>
          <cell r="AA5542">
            <v>2673000</v>
          </cell>
          <cell r="AB5542">
            <v>2</v>
          </cell>
          <cell r="AC5542">
            <v>2304000</v>
          </cell>
        </row>
        <row r="5543">
          <cell r="X5543" t="str">
            <v>13.0132.0685</v>
          </cell>
          <cell r="Y5543" t="str">
            <v>37.8D06.0685</v>
          </cell>
          <cell r="Z5543">
            <v>0</v>
          </cell>
          <cell r="AA5543">
            <v>2673000</v>
          </cell>
          <cell r="AB5543">
            <v>2</v>
          </cell>
          <cell r="AC5543">
            <v>2304000</v>
          </cell>
        </row>
        <row r="5544">
          <cell r="X5544" t="str">
            <v>13.0104.0677</v>
          </cell>
          <cell r="Y5544" t="str">
            <v>37.8D06.0677</v>
          </cell>
          <cell r="Z5544">
            <v>0</v>
          </cell>
          <cell r="AA5544">
            <v>2674000</v>
          </cell>
          <cell r="AB5544">
            <v>2</v>
          </cell>
          <cell r="AC5544">
            <v>2305000</v>
          </cell>
        </row>
        <row r="5545">
          <cell r="X5545" t="str">
            <v>03.3672.0551</v>
          </cell>
          <cell r="Y5545" t="str">
            <v>37.8D05.0551</v>
          </cell>
          <cell r="Z5545">
            <v>0</v>
          </cell>
          <cell r="AA5545">
            <v>2657000</v>
          </cell>
          <cell r="AB5545">
            <v>26</v>
          </cell>
          <cell r="AC5545">
            <v>2314000</v>
          </cell>
        </row>
        <row r="5546">
          <cell r="X5546" t="str">
            <v>03.3813.0551</v>
          </cell>
          <cell r="Y5546" t="str">
            <v>37.8D05.0551</v>
          </cell>
          <cell r="Z5546">
            <v>0</v>
          </cell>
          <cell r="AA5546">
            <v>2657000</v>
          </cell>
          <cell r="AB5546">
            <v>26</v>
          </cell>
          <cell r="AC5546">
            <v>2314000</v>
          </cell>
        </row>
        <row r="5547">
          <cell r="X5547" t="str">
            <v>04.0007.0551</v>
          </cell>
          <cell r="Y5547" t="str">
            <v>37.8D05.0551</v>
          </cell>
          <cell r="Z5547">
            <v>0</v>
          </cell>
          <cell r="AA5547">
            <v>2657000</v>
          </cell>
          <cell r="AB5547">
            <v>26</v>
          </cell>
          <cell r="AC5547">
            <v>2314000</v>
          </cell>
        </row>
        <row r="5548">
          <cell r="X5548" t="str">
            <v>04.0012.0551</v>
          </cell>
          <cell r="Y5548" t="str">
            <v>37.8D05.0551</v>
          </cell>
          <cell r="Z5548">
            <v>0</v>
          </cell>
          <cell r="AA5548">
            <v>2657000</v>
          </cell>
          <cell r="AB5548">
            <v>26</v>
          </cell>
          <cell r="AC5548">
            <v>2314000</v>
          </cell>
        </row>
        <row r="5549">
          <cell r="X5549" t="str">
            <v>04.0013.0551</v>
          </cell>
          <cell r="Y5549" t="str">
            <v>37.8D05.0551</v>
          </cell>
          <cell r="Z5549">
            <v>0</v>
          </cell>
          <cell r="AA5549">
            <v>2657000</v>
          </cell>
          <cell r="AB5549">
            <v>26</v>
          </cell>
          <cell r="AC5549">
            <v>2314000</v>
          </cell>
        </row>
        <row r="5550">
          <cell r="X5550" t="str">
            <v>04.0014.0551</v>
          </cell>
          <cell r="Y5550" t="str">
            <v>37.8D05.0551</v>
          </cell>
          <cell r="Z5550">
            <v>0</v>
          </cell>
          <cell r="AA5550">
            <v>2657000</v>
          </cell>
          <cell r="AB5550">
            <v>26</v>
          </cell>
          <cell r="AC5550">
            <v>2314000</v>
          </cell>
        </row>
        <row r="5551">
          <cell r="X5551" t="str">
            <v>04.0015.0551</v>
          </cell>
          <cell r="Y5551" t="str">
            <v>37.8D05.0551</v>
          </cell>
          <cell r="Z5551">
            <v>0</v>
          </cell>
          <cell r="AA5551">
            <v>2657000</v>
          </cell>
          <cell r="AB5551">
            <v>26</v>
          </cell>
          <cell r="AC5551">
            <v>2314000</v>
          </cell>
        </row>
        <row r="5552">
          <cell r="X5552" t="str">
            <v>04.0016.0551</v>
          </cell>
          <cell r="Y5552" t="str">
            <v>37.8D05.0551</v>
          </cell>
          <cell r="Z5552">
            <v>0</v>
          </cell>
          <cell r="AA5552">
            <v>2657000</v>
          </cell>
          <cell r="AB5552">
            <v>26</v>
          </cell>
          <cell r="AC5552">
            <v>2314000</v>
          </cell>
        </row>
        <row r="5553">
          <cell r="X5553" t="str">
            <v>04.0020.0551</v>
          </cell>
          <cell r="Y5553" t="str">
            <v>37.8D05.0551</v>
          </cell>
          <cell r="Z5553">
            <v>0</v>
          </cell>
          <cell r="AA5553">
            <v>2657000</v>
          </cell>
          <cell r="AB5553">
            <v>26</v>
          </cell>
          <cell r="AC5553">
            <v>2314000</v>
          </cell>
        </row>
        <row r="5554">
          <cell r="X5554" t="str">
            <v>04.0022.0551</v>
          </cell>
          <cell r="Y5554" t="str">
            <v>37.8D05.0551</v>
          </cell>
          <cell r="Z5554">
            <v>0</v>
          </cell>
          <cell r="AA5554">
            <v>2657000</v>
          </cell>
          <cell r="AB5554">
            <v>26</v>
          </cell>
          <cell r="AC5554">
            <v>2314000</v>
          </cell>
        </row>
        <row r="5555">
          <cell r="X5555" t="str">
            <v>04.0023.0551</v>
          </cell>
          <cell r="Y5555" t="str">
            <v>37.8D05.0551</v>
          </cell>
          <cell r="Z5555">
            <v>0</v>
          </cell>
          <cell r="AA5555">
            <v>2657000</v>
          </cell>
          <cell r="AB5555">
            <v>26</v>
          </cell>
          <cell r="AC5555">
            <v>2314000</v>
          </cell>
        </row>
        <row r="5556">
          <cell r="X5556" t="str">
            <v>04.0024.0551</v>
          </cell>
          <cell r="Y5556" t="str">
            <v>37.8D05.0551</v>
          </cell>
          <cell r="Z5556">
            <v>0</v>
          </cell>
          <cell r="AA5556">
            <v>2657000</v>
          </cell>
          <cell r="AB5556">
            <v>26</v>
          </cell>
          <cell r="AC5556">
            <v>2314000</v>
          </cell>
        </row>
        <row r="5557">
          <cell r="X5557" t="str">
            <v>10.0716.0551</v>
          </cell>
          <cell r="Y5557" t="str">
            <v>37.8D05.0551</v>
          </cell>
          <cell r="Z5557">
            <v>0</v>
          </cell>
          <cell r="AA5557">
            <v>2657000</v>
          </cell>
          <cell r="AB5557">
            <v>26</v>
          </cell>
          <cell r="AC5557">
            <v>2314000</v>
          </cell>
        </row>
        <row r="5558">
          <cell r="X5558" t="str">
            <v>10.0847.0551</v>
          </cell>
          <cell r="Y5558" t="str">
            <v>37.8D05.0551</v>
          </cell>
          <cell r="Z5558">
            <v>0</v>
          </cell>
          <cell r="AA5558">
            <v>2657000</v>
          </cell>
          <cell r="AB5558">
            <v>26</v>
          </cell>
          <cell r="AC5558">
            <v>2314000</v>
          </cell>
        </row>
        <row r="5559">
          <cell r="X5559" t="str">
            <v>10.0856.0551</v>
          </cell>
          <cell r="Y5559" t="str">
            <v>37.8D05.0551</v>
          </cell>
          <cell r="Z5559">
            <v>0</v>
          </cell>
          <cell r="AA5559">
            <v>2657000</v>
          </cell>
          <cell r="AB5559">
            <v>26</v>
          </cell>
          <cell r="AC5559">
            <v>2314000</v>
          </cell>
        </row>
        <row r="5560">
          <cell r="X5560" t="str">
            <v>10.0907.0551</v>
          </cell>
          <cell r="Y5560" t="str">
            <v>37.8D05.0551</v>
          </cell>
          <cell r="Z5560">
            <v>0</v>
          </cell>
          <cell r="AA5560">
            <v>2657000</v>
          </cell>
          <cell r="AB5560">
            <v>26</v>
          </cell>
          <cell r="AC5560">
            <v>2314000</v>
          </cell>
        </row>
        <row r="5561">
          <cell r="X5561" t="str">
            <v>10.0951.0551</v>
          </cell>
          <cell r="Y5561" t="str">
            <v>37.8D05.0551</v>
          </cell>
          <cell r="Z5561">
            <v>0</v>
          </cell>
          <cell r="AA5561">
            <v>2657000</v>
          </cell>
          <cell r="AB5561">
            <v>26</v>
          </cell>
          <cell r="AC5561">
            <v>2314000</v>
          </cell>
        </row>
        <row r="5562">
          <cell r="X5562" t="str">
            <v>10.0956.0551</v>
          </cell>
          <cell r="Y5562" t="str">
            <v>37.8D05.0551</v>
          </cell>
          <cell r="Z5562">
            <v>0</v>
          </cell>
          <cell r="AA5562">
            <v>2657000</v>
          </cell>
          <cell r="AB5562">
            <v>26</v>
          </cell>
          <cell r="AC5562">
            <v>2314000</v>
          </cell>
        </row>
        <row r="5563">
          <cell r="X5563" t="str">
            <v>10.0982.0551</v>
          </cell>
          <cell r="Y5563" t="str">
            <v>37.8D05.0551</v>
          </cell>
          <cell r="Z5563">
            <v>0</v>
          </cell>
          <cell r="AA5563">
            <v>2657000</v>
          </cell>
          <cell r="AB5563">
            <v>26</v>
          </cell>
          <cell r="AC5563">
            <v>2314000</v>
          </cell>
        </row>
        <row r="5564">
          <cell r="X5564" t="str">
            <v>12.0333.0551</v>
          </cell>
          <cell r="Y5564" t="str">
            <v>37.8D05.0551</v>
          </cell>
          <cell r="Z5564">
            <v>0</v>
          </cell>
          <cell r="AA5564">
            <v>2657000</v>
          </cell>
          <cell r="AB5564">
            <v>26</v>
          </cell>
          <cell r="AC5564">
            <v>2314000</v>
          </cell>
        </row>
        <row r="5565">
          <cell r="X5565" t="str">
            <v>03.2809.0093</v>
          </cell>
          <cell r="Y5565" t="str">
            <v>37.8B00.0093</v>
          </cell>
          <cell r="Z5565">
            <v>0</v>
          </cell>
          <cell r="AA5565">
            <v>2353000</v>
          </cell>
          <cell r="AB5565">
            <v>2</v>
          </cell>
          <cell r="AC5565">
            <v>2327000</v>
          </cell>
        </row>
        <row r="5566">
          <cell r="X5566" t="str">
            <v>22.0128.0093</v>
          </cell>
          <cell r="Y5566" t="str">
            <v>37.8B00.0093</v>
          </cell>
          <cell r="Z5566">
            <v>0</v>
          </cell>
          <cell r="AA5566">
            <v>2353000</v>
          </cell>
          <cell r="AB5566">
            <v>2</v>
          </cell>
          <cell r="AC5566">
            <v>2327000</v>
          </cell>
        </row>
        <row r="5567">
          <cell r="X5567" t="str">
            <v>15.0064.0960</v>
          </cell>
          <cell r="Y5567" t="str">
            <v>37.8D08.0960</v>
          </cell>
          <cell r="Z5567">
            <v>250000</v>
          </cell>
          <cell r="AA5567">
            <v>2658000</v>
          </cell>
          <cell r="AB5567">
            <v>3</v>
          </cell>
          <cell r="AC5567">
            <v>2345000</v>
          </cell>
        </row>
        <row r="5568">
          <cell r="X5568" t="str">
            <v>15.0068.0960</v>
          </cell>
          <cell r="Y5568" t="str">
            <v>37.8D08.0960</v>
          </cell>
          <cell r="Z5568">
            <v>250000</v>
          </cell>
          <cell r="AA5568">
            <v>2658000</v>
          </cell>
          <cell r="AB5568">
            <v>3</v>
          </cell>
          <cell r="AC5568">
            <v>2345000</v>
          </cell>
        </row>
        <row r="5569">
          <cell r="X5569" t="str">
            <v>15.0097.0960</v>
          </cell>
          <cell r="Y5569" t="str">
            <v>37.8D08.0960</v>
          </cell>
          <cell r="Z5569">
            <v>250000</v>
          </cell>
          <cell r="AA5569">
            <v>2658000</v>
          </cell>
          <cell r="AB5569">
            <v>3</v>
          </cell>
          <cell r="AC5569">
            <v>2345000</v>
          </cell>
        </row>
        <row r="5570">
          <cell r="X5570" t="str">
            <v>11.0027.1108</v>
          </cell>
          <cell r="Y5570" t="str">
            <v>37.8D10.1108</v>
          </cell>
          <cell r="Z5570">
            <v>0</v>
          </cell>
          <cell r="AA5570">
            <v>2791000</v>
          </cell>
          <cell r="AB5570">
            <v>1</v>
          </cell>
          <cell r="AC5570">
            <v>2352000</v>
          </cell>
        </row>
        <row r="5571">
          <cell r="X5571" t="str">
            <v>13.0044.0621</v>
          </cell>
          <cell r="Y5571" t="str">
            <v>37.8D06.0621</v>
          </cell>
          <cell r="Z5571">
            <v>0</v>
          </cell>
          <cell r="AA5571">
            <v>2658000</v>
          </cell>
          <cell r="AB5571">
            <v>1</v>
          </cell>
          <cell r="AC5571">
            <v>2374000</v>
          </cell>
        </row>
        <row r="5572">
          <cell r="X5572" t="str">
            <v>10.0305.0710</v>
          </cell>
          <cell r="Y5572" t="str">
            <v>37.8D06.0710</v>
          </cell>
          <cell r="Z5572">
            <v>0</v>
          </cell>
          <cell r="AA5572">
            <v>2750000</v>
          </cell>
          <cell r="AB5572">
            <v>2</v>
          </cell>
          <cell r="AC5572">
            <v>2381000</v>
          </cell>
        </row>
        <row r="5573">
          <cell r="X5573" t="str">
            <v>13.0105.0710</v>
          </cell>
          <cell r="Y5573" t="str">
            <v>37.8D06.0710</v>
          </cell>
          <cell r="Z5573">
            <v>0</v>
          </cell>
          <cell r="AA5573">
            <v>2750000</v>
          </cell>
          <cell r="AB5573">
            <v>2</v>
          </cell>
          <cell r="AC5573">
            <v>2381000</v>
          </cell>
        </row>
        <row r="5574">
          <cell r="X5574" t="str">
            <v>11.0031.1120</v>
          </cell>
          <cell r="Y5574" t="str">
            <v>37.8D10.1120</v>
          </cell>
          <cell r="Z5574">
            <v>0</v>
          </cell>
          <cell r="AA5574">
            <v>2719000</v>
          </cell>
          <cell r="AB5574">
            <v>3</v>
          </cell>
          <cell r="AC5574">
            <v>2384000</v>
          </cell>
        </row>
        <row r="5575">
          <cell r="X5575" t="str">
            <v>11.0034.1120</v>
          </cell>
          <cell r="Y5575" t="str">
            <v>37.8D10.1120</v>
          </cell>
          <cell r="Z5575">
            <v>0</v>
          </cell>
          <cell r="AA5575">
            <v>2719000</v>
          </cell>
          <cell r="AB5575">
            <v>3</v>
          </cell>
          <cell r="AC5575">
            <v>2384000</v>
          </cell>
        </row>
        <row r="5576">
          <cell r="X5576" t="str">
            <v>11.0162.1120</v>
          </cell>
          <cell r="Y5576" t="str">
            <v>37.8D10.1120</v>
          </cell>
          <cell r="Z5576">
            <v>0</v>
          </cell>
          <cell r="AA5576">
            <v>2719000</v>
          </cell>
          <cell r="AB5576">
            <v>3</v>
          </cell>
          <cell r="AC5576">
            <v>2384000</v>
          </cell>
        </row>
        <row r="5577">
          <cell r="X5577" t="str">
            <v>12.0305.0593</v>
          </cell>
          <cell r="Y5577" t="str">
            <v>37.8D06.0593</v>
          </cell>
          <cell r="Z5577">
            <v>0</v>
          </cell>
          <cell r="AA5577">
            <v>2677000</v>
          </cell>
          <cell r="AB5577">
            <v>2</v>
          </cell>
          <cell r="AC5577">
            <v>2392000</v>
          </cell>
        </row>
        <row r="5578">
          <cell r="X5578" t="str">
            <v>13.0177.0593</v>
          </cell>
          <cell r="Y5578" t="str">
            <v>37.8D06.0593</v>
          </cell>
          <cell r="Z5578">
            <v>0</v>
          </cell>
          <cell r="AA5578">
            <v>2677000</v>
          </cell>
          <cell r="AB5578">
            <v>2</v>
          </cell>
          <cell r="AC5578">
            <v>2392000</v>
          </cell>
        </row>
        <row r="5579">
          <cell r="X5579" t="str">
            <v>03.2205.0955</v>
          </cell>
          <cell r="Y5579" t="str">
            <v>37.8D08.0955</v>
          </cell>
          <cell r="Z5579">
            <v>0</v>
          </cell>
          <cell r="AA5579">
            <v>2867000</v>
          </cell>
          <cell r="AB5579">
            <v>6</v>
          </cell>
          <cell r="AC5579">
            <v>2409000</v>
          </cell>
        </row>
        <row r="5580">
          <cell r="X5580" t="str">
            <v>15.0180.0955</v>
          </cell>
          <cell r="Y5580" t="str">
            <v>37.8D08.0955</v>
          </cell>
          <cell r="Z5580">
            <v>0</v>
          </cell>
          <cell r="AA5580">
            <v>2867000</v>
          </cell>
          <cell r="AB5580">
            <v>6</v>
          </cell>
          <cell r="AC5580">
            <v>2409000</v>
          </cell>
        </row>
        <row r="5581">
          <cell r="X5581" t="str">
            <v>15.0181.0955</v>
          </cell>
          <cell r="Y5581" t="str">
            <v>37.8D08.0955</v>
          </cell>
          <cell r="Z5581">
            <v>0</v>
          </cell>
          <cell r="AA5581">
            <v>2867000</v>
          </cell>
          <cell r="AB5581">
            <v>6</v>
          </cell>
          <cell r="AC5581">
            <v>2409000</v>
          </cell>
        </row>
        <row r="5582">
          <cell r="X5582" t="str">
            <v>15.0290.0955</v>
          </cell>
          <cell r="Y5582" t="str">
            <v>37.8D08.0955</v>
          </cell>
          <cell r="Z5582">
            <v>0</v>
          </cell>
          <cell r="AA5582">
            <v>2867000</v>
          </cell>
          <cell r="AB5582">
            <v>6</v>
          </cell>
          <cell r="AC5582">
            <v>2409000</v>
          </cell>
        </row>
        <row r="5583">
          <cell r="X5583" t="str">
            <v>15.0391.0955</v>
          </cell>
          <cell r="Y5583" t="str">
            <v>37.8D08.0955</v>
          </cell>
          <cell r="Z5583">
            <v>0</v>
          </cell>
          <cell r="AA5583">
            <v>2867000</v>
          </cell>
          <cell r="AB5583">
            <v>6</v>
          </cell>
          <cell r="AC5583">
            <v>2409000</v>
          </cell>
        </row>
        <row r="5584">
          <cell r="X5584" t="str">
            <v>03.3961.0958</v>
          </cell>
          <cell r="Y5584" t="str">
            <v>37.8D08.0958</v>
          </cell>
          <cell r="Z5584">
            <v>0</v>
          </cell>
          <cell r="AA5584">
            <v>2722000</v>
          </cell>
          <cell r="AB5584">
            <v>3</v>
          </cell>
          <cell r="AC5584">
            <v>2409000</v>
          </cell>
        </row>
        <row r="5585">
          <cell r="X5585" t="str">
            <v>15.0094.0958</v>
          </cell>
          <cell r="Y5585" t="str">
            <v>37.8D08.0958</v>
          </cell>
          <cell r="Z5585">
            <v>0</v>
          </cell>
          <cell r="AA5585">
            <v>2722000</v>
          </cell>
          <cell r="AB5585">
            <v>3</v>
          </cell>
          <cell r="AC5585">
            <v>2409000</v>
          </cell>
        </row>
        <row r="5586">
          <cell r="X5586" t="str">
            <v>15.0155.0958</v>
          </cell>
          <cell r="Y5586" t="str">
            <v>37.8D08.0958</v>
          </cell>
          <cell r="Z5586">
            <v>0</v>
          </cell>
          <cell r="AA5586">
            <v>2722000</v>
          </cell>
          <cell r="AB5586">
            <v>3</v>
          </cell>
          <cell r="AC5586">
            <v>2409000</v>
          </cell>
        </row>
        <row r="5587">
          <cell r="X5587" t="str">
            <v>03.2177.0965</v>
          </cell>
          <cell r="Y5587" t="str">
            <v>37.8D08.0965</v>
          </cell>
          <cell r="Z5587">
            <v>0</v>
          </cell>
          <cell r="AA5587">
            <v>2867000</v>
          </cell>
          <cell r="AB5587">
            <v>8</v>
          </cell>
          <cell r="AC5587">
            <v>2409000</v>
          </cell>
        </row>
        <row r="5588">
          <cell r="X5588" t="str">
            <v>03.4160.0965</v>
          </cell>
          <cell r="Y5588" t="str">
            <v>37.8D08.0965</v>
          </cell>
          <cell r="Z5588">
            <v>0</v>
          </cell>
          <cell r="AA5588">
            <v>2867000</v>
          </cell>
          <cell r="AB5588">
            <v>8</v>
          </cell>
          <cell r="AC5588">
            <v>2409000</v>
          </cell>
        </row>
        <row r="5589">
          <cell r="X5589" t="str">
            <v>03.4162.0965</v>
          </cell>
          <cell r="Y5589" t="str">
            <v>37.8D08.0965</v>
          </cell>
          <cell r="Z5589">
            <v>0</v>
          </cell>
          <cell r="AA5589">
            <v>2867000</v>
          </cell>
          <cell r="AB5589">
            <v>8</v>
          </cell>
          <cell r="AC5589">
            <v>2409000</v>
          </cell>
        </row>
        <row r="5590">
          <cell r="X5590" t="str">
            <v>15.0159.0965</v>
          </cell>
          <cell r="Y5590" t="str">
            <v>37.8D08.0965</v>
          </cell>
          <cell r="Z5590">
            <v>0</v>
          </cell>
          <cell r="AA5590">
            <v>2867000</v>
          </cell>
          <cell r="AB5590">
            <v>8</v>
          </cell>
          <cell r="AC5590">
            <v>2409000</v>
          </cell>
        </row>
        <row r="5591">
          <cell r="X5591" t="str">
            <v>15.0176.0965</v>
          </cell>
          <cell r="Y5591" t="str">
            <v>37.8D08.0965</v>
          </cell>
          <cell r="Z5591">
            <v>0</v>
          </cell>
          <cell r="AA5591">
            <v>2867000</v>
          </cell>
          <cell r="AB5591">
            <v>8</v>
          </cell>
          <cell r="AC5591">
            <v>2409000</v>
          </cell>
        </row>
        <row r="5592">
          <cell r="X5592" t="str">
            <v>15.0177.0965</v>
          </cell>
          <cell r="Y5592" t="str">
            <v>37.8D08.0965</v>
          </cell>
          <cell r="Z5592">
            <v>0</v>
          </cell>
          <cell r="AA5592">
            <v>2867000</v>
          </cell>
          <cell r="AB5592">
            <v>8</v>
          </cell>
          <cell r="AC5592">
            <v>2409000</v>
          </cell>
        </row>
        <row r="5593">
          <cell r="X5593" t="str">
            <v>15.0178.0965</v>
          </cell>
          <cell r="Y5593" t="str">
            <v>37.8D08.0965</v>
          </cell>
          <cell r="Z5593">
            <v>0</v>
          </cell>
          <cell r="AA5593">
            <v>2867000</v>
          </cell>
          <cell r="AB5593">
            <v>8</v>
          </cell>
          <cell r="AC5593">
            <v>2409000</v>
          </cell>
        </row>
        <row r="5594">
          <cell r="X5594" t="str">
            <v>15.0179.0965</v>
          </cell>
          <cell r="Y5594" t="str">
            <v>37.8D08.0965</v>
          </cell>
          <cell r="Z5594">
            <v>0</v>
          </cell>
          <cell r="AA5594">
            <v>2867000</v>
          </cell>
          <cell r="AB5594">
            <v>8</v>
          </cell>
          <cell r="AC5594">
            <v>2409000</v>
          </cell>
        </row>
        <row r="5595">
          <cell r="X5595" t="str">
            <v>15.0152.0988</v>
          </cell>
          <cell r="Y5595" t="str">
            <v>37.8D08.0988</v>
          </cell>
          <cell r="Z5595">
            <v>0</v>
          </cell>
          <cell r="AA5595">
            <v>2722000</v>
          </cell>
          <cell r="AB5595">
            <v>3</v>
          </cell>
          <cell r="AC5595">
            <v>2409000</v>
          </cell>
        </row>
        <row r="5596">
          <cell r="X5596" t="str">
            <v>15.0203.0988</v>
          </cell>
          <cell r="Y5596" t="str">
            <v>37.8D08.0988</v>
          </cell>
          <cell r="Z5596">
            <v>0</v>
          </cell>
          <cell r="AA5596">
            <v>2722000</v>
          </cell>
          <cell r="AB5596">
            <v>3</v>
          </cell>
          <cell r="AC5596">
            <v>2409000</v>
          </cell>
        </row>
        <row r="5597">
          <cell r="X5597" t="str">
            <v>15.0299.0988</v>
          </cell>
          <cell r="Y5597" t="str">
            <v>37.8D08.0988</v>
          </cell>
          <cell r="Z5597">
            <v>0</v>
          </cell>
          <cell r="AA5597">
            <v>2722000</v>
          </cell>
          <cell r="AB5597">
            <v>3</v>
          </cell>
          <cell r="AC5597">
            <v>2409000</v>
          </cell>
        </row>
        <row r="5598">
          <cell r="X5598" t="str">
            <v>03.2148.0912</v>
          </cell>
          <cell r="Y5598" t="str">
            <v>37.8D08.0912</v>
          </cell>
          <cell r="Z5598">
            <v>0</v>
          </cell>
          <cell r="AA5598">
            <v>2620000</v>
          </cell>
          <cell r="AB5598">
            <v>5</v>
          </cell>
          <cell r="AC5598">
            <v>2442000</v>
          </cell>
        </row>
        <row r="5599">
          <cell r="X5599" t="str">
            <v>03.2212.0912</v>
          </cell>
          <cell r="Y5599" t="str">
            <v>37.8D08.0912</v>
          </cell>
          <cell r="Z5599">
            <v>0</v>
          </cell>
          <cell r="AA5599">
            <v>2620000</v>
          </cell>
          <cell r="AB5599">
            <v>5</v>
          </cell>
          <cell r="AC5599">
            <v>2442000</v>
          </cell>
        </row>
        <row r="5600">
          <cell r="X5600" t="str">
            <v>15.0123.0912</v>
          </cell>
          <cell r="Y5600" t="str">
            <v>37.8D08.0912</v>
          </cell>
          <cell r="Z5600">
            <v>0</v>
          </cell>
          <cell r="AA5600">
            <v>2620000</v>
          </cell>
          <cell r="AB5600">
            <v>5</v>
          </cell>
          <cell r="AC5600">
            <v>2442000</v>
          </cell>
        </row>
        <row r="5601">
          <cell r="X5601" t="str">
            <v>15.0134.0912</v>
          </cell>
          <cell r="Y5601" t="str">
            <v>37.8D08.0912</v>
          </cell>
          <cell r="Z5601">
            <v>0</v>
          </cell>
          <cell r="AA5601">
            <v>2620000</v>
          </cell>
          <cell r="AB5601">
            <v>5</v>
          </cell>
          <cell r="AC5601">
            <v>2442000</v>
          </cell>
        </row>
        <row r="5602">
          <cell r="X5602" t="str">
            <v>15.0321.0912</v>
          </cell>
          <cell r="Y5602" t="str">
            <v>37.8D08.0912</v>
          </cell>
          <cell r="Z5602">
            <v>0</v>
          </cell>
          <cell r="AA5602">
            <v>2620000</v>
          </cell>
          <cell r="AB5602">
            <v>5</v>
          </cell>
          <cell r="AC5602">
            <v>2442000</v>
          </cell>
        </row>
        <row r="5603">
          <cell r="X5603" t="str">
            <v>07.0007.0362</v>
          </cell>
          <cell r="Y5603" t="str">
            <v>37.8D04.0362</v>
          </cell>
          <cell r="Z5603">
            <v>0</v>
          </cell>
          <cell r="AA5603">
            <v>2699000</v>
          </cell>
          <cell r="AB5603">
            <v>1</v>
          </cell>
          <cell r="AC5603">
            <v>2451000</v>
          </cell>
        </row>
        <row r="5604">
          <cell r="X5604" t="str">
            <v>03.1595.0800</v>
          </cell>
          <cell r="Y5604" t="str">
            <v>37.8D07.0800</v>
          </cell>
          <cell r="Z5604">
            <v>0</v>
          </cell>
          <cell r="AA5604">
            <v>2689000</v>
          </cell>
          <cell r="AB5604">
            <v>6</v>
          </cell>
          <cell r="AC5604">
            <v>2460000</v>
          </cell>
        </row>
        <row r="5605">
          <cell r="X5605" t="str">
            <v>14.0100.0800</v>
          </cell>
          <cell r="Y5605" t="str">
            <v>37.8D07.0800</v>
          </cell>
          <cell r="Z5605">
            <v>0</v>
          </cell>
          <cell r="AA5605">
            <v>2689000</v>
          </cell>
          <cell r="AB5605">
            <v>6</v>
          </cell>
          <cell r="AC5605">
            <v>2460000</v>
          </cell>
        </row>
        <row r="5606">
          <cell r="X5606" t="str">
            <v>14.0101.0800</v>
          </cell>
          <cell r="Y5606" t="str">
            <v>37.8D07.0800</v>
          </cell>
          <cell r="Z5606">
            <v>0</v>
          </cell>
          <cell r="AA5606">
            <v>2689000</v>
          </cell>
          <cell r="AB5606">
            <v>6</v>
          </cell>
          <cell r="AC5606">
            <v>2460000</v>
          </cell>
        </row>
        <row r="5607">
          <cell r="X5607" t="str">
            <v>14.0102.0800</v>
          </cell>
          <cell r="Y5607" t="str">
            <v>37.8D07.0800</v>
          </cell>
          <cell r="Z5607">
            <v>0</v>
          </cell>
          <cell r="AA5607">
            <v>2689000</v>
          </cell>
          <cell r="AB5607">
            <v>6</v>
          </cell>
          <cell r="AC5607">
            <v>2460000</v>
          </cell>
        </row>
        <row r="5608">
          <cell r="X5608" t="str">
            <v>28.0070.0800</v>
          </cell>
          <cell r="Y5608" t="str">
            <v>37.8D07.0800</v>
          </cell>
          <cell r="Z5608">
            <v>0</v>
          </cell>
          <cell r="AA5608">
            <v>2689000</v>
          </cell>
          <cell r="AB5608">
            <v>6</v>
          </cell>
          <cell r="AC5608">
            <v>2460000</v>
          </cell>
        </row>
        <row r="5609">
          <cell r="X5609" t="str">
            <v>28.0072.0800</v>
          </cell>
          <cell r="Y5609" t="str">
            <v>37.8D07.0800</v>
          </cell>
          <cell r="Z5609">
            <v>0</v>
          </cell>
          <cell r="AA5609">
            <v>2689000</v>
          </cell>
          <cell r="AB5609">
            <v>6</v>
          </cell>
          <cell r="AC5609">
            <v>2460000</v>
          </cell>
        </row>
        <row r="5610">
          <cell r="X5610" t="str">
            <v>15.0082.0998</v>
          </cell>
          <cell r="Y5610" t="str">
            <v>37.8D08.0998</v>
          </cell>
          <cell r="Z5610">
            <v>0</v>
          </cell>
          <cell r="AA5610">
            <v>2918000</v>
          </cell>
          <cell r="AB5610">
            <v>2</v>
          </cell>
          <cell r="AC5610">
            <v>2460000</v>
          </cell>
        </row>
        <row r="5611">
          <cell r="X5611" t="str">
            <v>15.0393.0998</v>
          </cell>
          <cell r="Y5611" t="str">
            <v>37.8D08.0998</v>
          </cell>
          <cell r="Z5611">
            <v>0</v>
          </cell>
          <cell r="AA5611">
            <v>2918000</v>
          </cell>
          <cell r="AB5611">
            <v>2</v>
          </cell>
          <cell r="AC5611">
            <v>2460000</v>
          </cell>
        </row>
        <row r="5612">
          <cell r="X5612" t="str">
            <v>13.0127.0637</v>
          </cell>
          <cell r="Y5612" t="str">
            <v>37.8D06.0637</v>
          </cell>
          <cell r="Z5612">
            <v>0</v>
          </cell>
          <cell r="AA5612">
            <v>2746000</v>
          </cell>
          <cell r="AB5612">
            <v>2</v>
          </cell>
          <cell r="AC5612">
            <v>2466000</v>
          </cell>
        </row>
        <row r="5613">
          <cell r="X5613" t="str">
            <v>20.0098.0637</v>
          </cell>
          <cell r="Y5613" t="str">
            <v>37.8D06.0637</v>
          </cell>
          <cell r="Z5613">
            <v>0</v>
          </cell>
          <cell r="AA5613">
            <v>2746000</v>
          </cell>
          <cell r="AB5613">
            <v>2</v>
          </cell>
          <cell r="AC5613">
            <v>2466000</v>
          </cell>
        </row>
        <row r="5614">
          <cell r="X5614" t="str">
            <v>15.0066.0999</v>
          </cell>
          <cell r="Y5614" t="str">
            <v>37.8D08.0999</v>
          </cell>
          <cell r="Z5614">
            <v>0</v>
          </cell>
          <cell r="AA5614">
            <v>3209000</v>
          </cell>
          <cell r="AB5614">
            <v>5</v>
          </cell>
          <cell r="AC5614">
            <v>2480000</v>
          </cell>
        </row>
        <row r="5615">
          <cell r="X5615" t="str">
            <v>15.0259.0999</v>
          </cell>
          <cell r="Y5615" t="str">
            <v>37.8D08.0999</v>
          </cell>
          <cell r="Z5615">
            <v>0</v>
          </cell>
          <cell r="AA5615">
            <v>3209000</v>
          </cell>
          <cell r="AB5615">
            <v>5</v>
          </cell>
          <cell r="AC5615">
            <v>2480000</v>
          </cell>
        </row>
        <row r="5616">
          <cell r="X5616" t="str">
            <v>15.0262.0999</v>
          </cell>
          <cell r="Y5616" t="str">
            <v>37.8D08.0999</v>
          </cell>
          <cell r="Z5616">
            <v>0</v>
          </cell>
          <cell r="AA5616">
            <v>3209000</v>
          </cell>
          <cell r="AB5616">
            <v>5</v>
          </cell>
          <cell r="AC5616">
            <v>2480000</v>
          </cell>
        </row>
        <row r="5617">
          <cell r="X5617" t="str">
            <v>15.0351.0999</v>
          </cell>
          <cell r="Y5617" t="str">
            <v>37.8D08.0999</v>
          </cell>
          <cell r="Z5617">
            <v>0</v>
          </cell>
          <cell r="AA5617">
            <v>3209000</v>
          </cell>
          <cell r="AB5617">
            <v>5</v>
          </cell>
          <cell r="AC5617">
            <v>2480000</v>
          </cell>
        </row>
        <row r="5618">
          <cell r="X5618" t="str">
            <v>15.0352.0999</v>
          </cell>
          <cell r="Y5618" t="str">
            <v>37.8D08.0999</v>
          </cell>
          <cell r="Z5618">
            <v>0</v>
          </cell>
          <cell r="AA5618">
            <v>3209000</v>
          </cell>
          <cell r="AB5618">
            <v>5</v>
          </cell>
          <cell r="AC5618">
            <v>2480000</v>
          </cell>
        </row>
        <row r="5619">
          <cell r="X5619" t="str">
            <v>03.2629.0407</v>
          </cell>
          <cell r="Y5619" t="str">
            <v>37.8D05.0407</v>
          </cell>
          <cell r="Z5619">
            <v>0</v>
          </cell>
          <cell r="AA5619">
            <v>2896000</v>
          </cell>
          <cell r="AB5619">
            <v>7</v>
          </cell>
          <cell r="AC5619">
            <v>2494000</v>
          </cell>
        </row>
        <row r="5620">
          <cell r="X5620" t="str">
            <v>03.2640.0407</v>
          </cell>
          <cell r="Y5620" t="str">
            <v>37.8D05.0407</v>
          </cell>
          <cell r="Z5620">
            <v>0</v>
          </cell>
          <cell r="AA5620">
            <v>2896000</v>
          </cell>
          <cell r="AB5620">
            <v>7</v>
          </cell>
          <cell r="AC5620">
            <v>2494000</v>
          </cell>
        </row>
        <row r="5621">
          <cell r="X5621" t="str">
            <v>03.3879.0407</v>
          </cell>
          <cell r="Y5621" t="str">
            <v>37.8D05.0407</v>
          </cell>
          <cell r="Z5621">
            <v>0</v>
          </cell>
          <cell r="AA5621">
            <v>2896000</v>
          </cell>
          <cell r="AB5621">
            <v>7</v>
          </cell>
          <cell r="AC5621">
            <v>2494000</v>
          </cell>
        </row>
        <row r="5622">
          <cell r="X5622" t="str">
            <v>10.0264.0407</v>
          </cell>
          <cell r="Y5622" t="str">
            <v>37.8D05.0407</v>
          </cell>
          <cell r="Z5622">
            <v>0</v>
          </cell>
          <cell r="AA5622">
            <v>2896000</v>
          </cell>
          <cell r="AB5622">
            <v>7</v>
          </cell>
          <cell r="AC5622">
            <v>2494000</v>
          </cell>
        </row>
        <row r="5623">
          <cell r="X5623" t="str">
            <v>10.0265.0407</v>
          </cell>
          <cell r="Y5623" t="str">
            <v>37.8D05.0407</v>
          </cell>
          <cell r="Z5623">
            <v>0</v>
          </cell>
          <cell r="AA5623">
            <v>2896000</v>
          </cell>
          <cell r="AB5623">
            <v>7</v>
          </cell>
          <cell r="AC5623">
            <v>2494000</v>
          </cell>
        </row>
        <row r="5624">
          <cell r="X5624" t="str">
            <v>10.0972.0407</v>
          </cell>
          <cell r="Y5624" t="str">
            <v>37.8D05.0407</v>
          </cell>
          <cell r="Z5624">
            <v>0</v>
          </cell>
          <cell r="AA5624">
            <v>2896000</v>
          </cell>
          <cell r="AB5624">
            <v>7</v>
          </cell>
          <cell r="AC5624">
            <v>2494000</v>
          </cell>
        </row>
        <row r="5625">
          <cell r="X5625" t="str">
            <v>12.0191.0407</v>
          </cell>
          <cell r="Y5625" t="str">
            <v>37.8D05.0407</v>
          </cell>
          <cell r="Z5625">
            <v>0</v>
          </cell>
          <cell r="AA5625">
            <v>2896000</v>
          </cell>
          <cell r="AB5625">
            <v>7</v>
          </cell>
          <cell r="AC5625">
            <v>2494000</v>
          </cell>
        </row>
        <row r="5626">
          <cell r="X5626" t="str">
            <v>17.0132.0273</v>
          </cell>
          <cell r="Y5626" t="str">
            <v>37.8C00.0273</v>
          </cell>
          <cell r="Z5626">
            <v>0</v>
          </cell>
          <cell r="AA5626">
            <v>2707000</v>
          </cell>
          <cell r="AB5626">
            <v>1</v>
          </cell>
          <cell r="AC5626">
            <v>2497000</v>
          </cell>
        </row>
        <row r="5627">
          <cell r="X5627" t="str">
            <v>03.4027.0452</v>
          </cell>
          <cell r="Y5627" t="str">
            <v>37.8D05.0452</v>
          </cell>
          <cell r="Z5627">
            <v>0</v>
          </cell>
          <cell r="AA5627">
            <v>3072000</v>
          </cell>
          <cell r="AB5627">
            <v>22</v>
          </cell>
          <cell r="AC5627">
            <v>2500000</v>
          </cell>
        </row>
        <row r="5628">
          <cell r="X5628" t="str">
            <v>10.0446.0452</v>
          </cell>
          <cell r="Y5628" t="str">
            <v>37.8D05.0452</v>
          </cell>
          <cell r="Z5628">
            <v>0</v>
          </cell>
          <cell r="AA5628">
            <v>3072000</v>
          </cell>
          <cell r="AB5628">
            <v>22</v>
          </cell>
          <cell r="AC5628">
            <v>2500000</v>
          </cell>
        </row>
        <row r="5629">
          <cell r="X5629" t="str">
            <v>27.0083.0452</v>
          </cell>
          <cell r="Y5629" t="str">
            <v>37.8D05.0452</v>
          </cell>
          <cell r="Z5629">
            <v>0</v>
          </cell>
          <cell r="AA5629">
            <v>3072000</v>
          </cell>
          <cell r="AB5629">
            <v>22</v>
          </cell>
          <cell r="AC5629">
            <v>2500000</v>
          </cell>
        </row>
        <row r="5630">
          <cell r="X5630" t="str">
            <v>27.0084.0452</v>
          </cell>
          <cell r="Y5630" t="str">
            <v>37.8D05.0452</v>
          </cell>
          <cell r="Z5630">
            <v>0</v>
          </cell>
          <cell r="AA5630">
            <v>3072000</v>
          </cell>
          <cell r="AB5630">
            <v>22</v>
          </cell>
          <cell r="AC5630">
            <v>2500000</v>
          </cell>
        </row>
        <row r="5631">
          <cell r="X5631" t="str">
            <v>27.0085.0452</v>
          </cell>
          <cell r="Y5631" t="str">
            <v>37.8D05.0452</v>
          </cell>
          <cell r="Z5631">
            <v>0</v>
          </cell>
          <cell r="AA5631">
            <v>3072000</v>
          </cell>
          <cell r="AB5631">
            <v>22</v>
          </cell>
          <cell r="AC5631">
            <v>2500000</v>
          </cell>
        </row>
        <row r="5632">
          <cell r="X5632" t="str">
            <v>27.0122.0452</v>
          </cell>
          <cell r="Y5632" t="str">
            <v>37.8D05.0452</v>
          </cell>
          <cell r="Z5632">
            <v>0</v>
          </cell>
          <cell r="AA5632">
            <v>3072000</v>
          </cell>
          <cell r="AB5632">
            <v>22</v>
          </cell>
          <cell r="AC5632">
            <v>2500000</v>
          </cell>
        </row>
        <row r="5633">
          <cell r="X5633" t="str">
            <v>27.0123.0452</v>
          </cell>
          <cell r="Y5633" t="str">
            <v>37.8D05.0452</v>
          </cell>
          <cell r="Z5633">
            <v>0</v>
          </cell>
          <cell r="AA5633">
            <v>3072000</v>
          </cell>
          <cell r="AB5633">
            <v>22</v>
          </cell>
          <cell r="AC5633">
            <v>2500000</v>
          </cell>
        </row>
        <row r="5634">
          <cell r="X5634" t="str">
            <v>27.0128.0452</v>
          </cell>
          <cell r="Y5634" t="str">
            <v>37.8D05.0452</v>
          </cell>
          <cell r="Z5634">
            <v>0</v>
          </cell>
          <cell r="AA5634">
            <v>3072000</v>
          </cell>
          <cell r="AB5634">
            <v>22</v>
          </cell>
          <cell r="AC5634">
            <v>2500000</v>
          </cell>
        </row>
        <row r="5635">
          <cell r="X5635" t="str">
            <v>27.0129.0452</v>
          </cell>
          <cell r="Y5635" t="str">
            <v>37.8D05.0452</v>
          </cell>
          <cell r="Z5635">
            <v>0</v>
          </cell>
          <cell r="AA5635">
            <v>3072000</v>
          </cell>
          <cell r="AB5635">
            <v>22</v>
          </cell>
          <cell r="AC5635">
            <v>2500000</v>
          </cell>
        </row>
        <row r="5636">
          <cell r="X5636" t="str">
            <v>27.0130.0452</v>
          </cell>
          <cell r="Y5636" t="str">
            <v>37.8D05.0452</v>
          </cell>
          <cell r="Z5636">
            <v>0</v>
          </cell>
          <cell r="AA5636">
            <v>3072000</v>
          </cell>
          <cell r="AB5636">
            <v>22</v>
          </cell>
          <cell r="AC5636">
            <v>2500000</v>
          </cell>
        </row>
        <row r="5637">
          <cell r="X5637" t="str">
            <v>27.0137.0452</v>
          </cell>
          <cell r="Y5637" t="str">
            <v>37.8D05.0452</v>
          </cell>
          <cell r="Z5637">
            <v>0</v>
          </cell>
          <cell r="AA5637">
            <v>3072000</v>
          </cell>
          <cell r="AB5637">
            <v>22</v>
          </cell>
          <cell r="AC5637">
            <v>2500000</v>
          </cell>
        </row>
        <row r="5638">
          <cell r="X5638" t="str">
            <v>27.0148.0452</v>
          </cell>
          <cell r="Y5638" t="str">
            <v>37.8D05.0452</v>
          </cell>
          <cell r="Z5638">
            <v>0</v>
          </cell>
          <cell r="AA5638">
            <v>3072000</v>
          </cell>
          <cell r="AB5638">
            <v>22</v>
          </cell>
          <cell r="AC5638">
            <v>2500000</v>
          </cell>
        </row>
        <row r="5639">
          <cell r="X5639" t="str">
            <v>27.0149.0452</v>
          </cell>
          <cell r="Y5639" t="str">
            <v>37.8D05.0452</v>
          </cell>
          <cell r="Z5639">
            <v>0</v>
          </cell>
          <cell r="AA5639">
            <v>3072000</v>
          </cell>
          <cell r="AB5639">
            <v>22</v>
          </cell>
          <cell r="AC5639">
            <v>2500000</v>
          </cell>
        </row>
        <row r="5640">
          <cell r="X5640" t="str">
            <v>27.0150.0452</v>
          </cell>
          <cell r="Y5640" t="str">
            <v>37.8D05.0452</v>
          </cell>
          <cell r="Z5640">
            <v>0</v>
          </cell>
          <cell r="AA5640">
            <v>3072000</v>
          </cell>
          <cell r="AB5640">
            <v>22</v>
          </cell>
          <cell r="AC5640">
            <v>2500000</v>
          </cell>
        </row>
        <row r="5641">
          <cell r="X5641" t="str">
            <v>27.0208.0452</v>
          </cell>
          <cell r="Y5641" t="str">
            <v>37.8D05.0452</v>
          </cell>
          <cell r="Z5641">
            <v>0</v>
          </cell>
          <cell r="AA5641">
            <v>3072000</v>
          </cell>
          <cell r="AB5641">
            <v>22</v>
          </cell>
          <cell r="AC5641">
            <v>2500000</v>
          </cell>
        </row>
        <row r="5642">
          <cell r="X5642" t="str">
            <v>27.0209.0452</v>
          </cell>
          <cell r="Y5642" t="str">
            <v>37.8D05.0452</v>
          </cell>
          <cell r="Z5642">
            <v>0</v>
          </cell>
          <cell r="AA5642">
            <v>3072000</v>
          </cell>
          <cell r="AB5642">
            <v>22</v>
          </cell>
          <cell r="AC5642">
            <v>2500000</v>
          </cell>
        </row>
        <row r="5643">
          <cell r="X5643" t="str">
            <v>27.0228.0452</v>
          </cell>
          <cell r="Y5643" t="str">
            <v>37.8D05.0452</v>
          </cell>
          <cell r="Z5643">
            <v>0</v>
          </cell>
          <cell r="AA5643">
            <v>3072000</v>
          </cell>
          <cell r="AB5643">
            <v>22</v>
          </cell>
          <cell r="AC5643">
            <v>2500000</v>
          </cell>
        </row>
        <row r="5644">
          <cell r="X5644" t="str">
            <v>27.0230.0452</v>
          </cell>
          <cell r="Y5644" t="str">
            <v>37.8D05.0452</v>
          </cell>
          <cell r="Z5644">
            <v>0</v>
          </cell>
          <cell r="AA5644">
            <v>3072000</v>
          </cell>
          <cell r="AB5644">
            <v>22</v>
          </cell>
          <cell r="AC5644">
            <v>2500000</v>
          </cell>
        </row>
        <row r="5645">
          <cell r="X5645" t="str">
            <v>27.0317.0452</v>
          </cell>
          <cell r="Y5645" t="str">
            <v>37.8D05.0452</v>
          </cell>
          <cell r="Z5645">
            <v>0</v>
          </cell>
          <cell r="AA5645">
            <v>3072000</v>
          </cell>
          <cell r="AB5645">
            <v>22</v>
          </cell>
          <cell r="AC5645">
            <v>2500000</v>
          </cell>
        </row>
        <row r="5646">
          <cell r="X5646" t="str">
            <v>27.0318.0452</v>
          </cell>
          <cell r="Y5646" t="str">
            <v>37.8D05.0452</v>
          </cell>
          <cell r="Z5646">
            <v>0</v>
          </cell>
          <cell r="AA5646">
            <v>3072000</v>
          </cell>
          <cell r="AB5646">
            <v>22</v>
          </cell>
          <cell r="AC5646">
            <v>2500000</v>
          </cell>
        </row>
        <row r="5647">
          <cell r="X5647" t="str">
            <v>27.0319.0452</v>
          </cell>
          <cell r="Y5647" t="str">
            <v>37.8D05.0452</v>
          </cell>
          <cell r="Z5647">
            <v>0</v>
          </cell>
          <cell r="AA5647">
            <v>3072000</v>
          </cell>
          <cell r="AB5647">
            <v>22</v>
          </cell>
          <cell r="AC5647">
            <v>2500000</v>
          </cell>
        </row>
        <row r="5648">
          <cell r="X5648" t="str">
            <v>27.0320.0452</v>
          </cell>
          <cell r="Y5648" t="str">
            <v>37.8D05.0452</v>
          </cell>
          <cell r="Z5648">
            <v>0</v>
          </cell>
          <cell r="AA5648">
            <v>3072000</v>
          </cell>
          <cell r="AB5648">
            <v>22</v>
          </cell>
          <cell r="AC5648">
            <v>2500000</v>
          </cell>
        </row>
        <row r="5649">
          <cell r="X5649" t="str">
            <v>03.4037.0463</v>
          </cell>
          <cell r="Y5649" t="str">
            <v>37.8D05.0463</v>
          </cell>
          <cell r="Z5649">
            <v>0</v>
          </cell>
          <cell r="AA5649">
            <v>3130000</v>
          </cell>
          <cell r="AB5649">
            <v>14</v>
          </cell>
          <cell r="AC5649">
            <v>2500000</v>
          </cell>
        </row>
        <row r="5650">
          <cell r="X5650" t="str">
            <v>03.4060.0463</v>
          </cell>
          <cell r="Y5650" t="str">
            <v>37.8D05.0463</v>
          </cell>
          <cell r="Z5650">
            <v>0</v>
          </cell>
          <cell r="AA5650">
            <v>3130000</v>
          </cell>
          <cell r="AB5650">
            <v>14</v>
          </cell>
          <cell r="AC5650">
            <v>2500000</v>
          </cell>
        </row>
        <row r="5651">
          <cell r="X5651" t="str">
            <v>27.0194.0463</v>
          </cell>
          <cell r="Y5651" t="str">
            <v>37.8D05.0463</v>
          </cell>
          <cell r="Z5651">
            <v>0</v>
          </cell>
          <cell r="AA5651">
            <v>3130000</v>
          </cell>
          <cell r="AB5651">
            <v>14</v>
          </cell>
          <cell r="AC5651">
            <v>2500000</v>
          </cell>
        </row>
        <row r="5652">
          <cell r="X5652" t="str">
            <v>27.0196.0463</v>
          </cell>
          <cell r="Y5652" t="str">
            <v>37.8D05.0463</v>
          </cell>
          <cell r="Z5652">
            <v>0</v>
          </cell>
          <cell r="AA5652">
            <v>3130000</v>
          </cell>
          <cell r="AB5652">
            <v>14</v>
          </cell>
          <cell r="AC5652">
            <v>2500000</v>
          </cell>
        </row>
        <row r="5653">
          <cell r="X5653" t="str">
            <v>27.0198.0463</v>
          </cell>
          <cell r="Y5653" t="str">
            <v>37.8D05.0463</v>
          </cell>
          <cell r="Z5653">
            <v>0</v>
          </cell>
          <cell r="AA5653">
            <v>3130000</v>
          </cell>
          <cell r="AB5653">
            <v>14</v>
          </cell>
          <cell r="AC5653">
            <v>2500000</v>
          </cell>
        </row>
        <row r="5654">
          <cell r="X5654" t="str">
            <v>27.0200.0463</v>
          </cell>
          <cell r="Y5654" t="str">
            <v>37.8D05.0463</v>
          </cell>
          <cell r="Z5654">
            <v>0</v>
          </cell>
          <cell r="AA5654">
            <v>3130000</v>
          </cell>
          <cell r="AB5654">
            <v>14</v>
          </cell>
          <cell r="AC5654">
            <v>2500000</v>
          </cell>
        </row>
        <row r="5655">
          <cell r="X5655" t="str">
            <v>27.0202.0463</v>
          </cell>
          <cell r="Y5655" t="str">
            <v>37.8D05.0463</v>
          </cell>
          <cell r="Z5655">
            <v>0</v>
          </cell>
          <cell r="AA5655">
            <v>3130000</v>
          </cell>
          <cell r="AB5655">
            <v>14</v>
          </cell>
          <cell r="AC5655">
            <v>2500000</v>
          </cell>
        </row>
        <row r="5656">
          <cell r="X5656" t="str">
            <v>27.0204.0463</v>
          </cell>
          <cell r="Y5656" t="str">
            <v>37.8D05.0463</v>
          </cell>
          <cell r="Z5656">
            <v>0</v>
          </cell>
          <cell r="AA5656">
            <v>3130000</v>
          </cell>
          <cell r="AB5656">
            <v>14</v>
          </cell>
          <cell r="AC5656">
            <v>2500000</v>
          </cell>
        </row>
        <row r="5657">
          <cell r="X5657" t="str">
            <v>27.205b.0463</v>
          </cell>
          <cell r="Y5657" t="str">
            <v>37.8D05.0463</v>
          </cell>
          <cell r="Z5657">
            <v>0</v>
          </cell>
          <cell r="AA5657">
            <v>3130000</v>
          </cell>
          <cell r="AB5657">
            <v>14</v>
          </cell>
          <cell r="AC5657">
            <v>2500000</v>
          </cell>
        </row>
        <row r="5658">
          <cell r="X5658" t="str">
            <v>27.0216.0463</v>
          </cell>
          <cell r="Y5658" t="str">
            <v>37.8D05.0463</v>
          </cell>
          <cell r="Z5658">
            <v>0</v>
          </cell>
          <cell r="AA5658">
            <v>3130000</v>
          </cell>
          <cell r="AB5658">
            <v>14</v>
          </cell>
          <cell r="AC5658">
            <v>2500000</v>
          </cell>
        </row>
        <row r="5659">
          <cell r="X5659" t="str">
            <v>27.0218.0463</v>
          </cell>
          <cell r="Y5659" t="str">
            <v>37.8D05.0463</v>
          </cell>
          <cell r="Z5659">
            <v>0</v>
          </cell>
          <cell r="AA5659">
            <v>3130000</v>
          </cell>
          <cell r="AB5659">
            <v>14</v>
          </cell>
          <cell r="AC5659">
            <v>2500000</v>
          </cell>
        </row>
        <row r="5660">
          <cell r="X5660" t="str">
            <v>10.0342.0582</v>
          </cell>
          <cell r="Y5660" t="str">
            <v>37.8D05.0582</v>
          </cell>
          <cell r="Z5660">
            <v>2779000</v>
          </cell>
          <cell r="AA5660">
            <v>2619000</v>
          </cell>
          <cell r="AB5660">
            <v>0</v>
          </cell>
          <cell r="AC5660">
            <v>1832000</v>
          </cell>
        </row>
        <row r="5661">
          <cell r="X5661" t="str">
            <v>10.0348.0582</v>
          </cell>
          <cell r="Y5661" t="str">
            <v>37.8D05.0582</v>
          </cell>
          <cell r="Z5661">
            <v>2832000</v>
          </cell>
          <cell r="AA5661">
            <v>2619000</v>
          </cell>
          <cell r="AB5661">
            <v>0</v>
          </cell>
          <cell r="AC5661">
            <v>1832000</v>
          </cell>
        </row>
        <row r="5662">
          <cell r="X5662" t="str">
            <v>27.0220.0463</v>
          </cell>
          <cell r="Y5662" t="str">
            <v>37.8D05.0463</v>
          </cell>
          <cell r="Z5662">
            <v>0</v>
          </cell>
          <cell r="AA5662">
            <v>3130000</v>
          </cell>
          <cell r="AB5662">
            <v>14</v>
          </cell>
          <cell r="AC5662">
            <v>2500000</v>
          </cell>
        </row>
        <row r="5663">
          <cell r="X5663" t="str">
            <v>27.0222.0463</v>
          </cell>
          <cell r="Y5663" t="str">
            <v>37.8D05.0463</v>
          </cell>
          <cell r="Z5663">
            <v>0</v>
          </cell>
          <cell r="AA5663">
            <v>3130000</v>
          </cell>
          <cell r="AB5663">
            <v>14</v>
          </cell>
          <cell r="AC5663">
            <v>2500000</v>
          </cell>
        </row>
        <row r="5664">
          <cell r="X5664" t="str">
            <v>27.0224.0463</v>
          </cell>
          <cell r="Y5664" t="str">
            <v>37.8D05.0463</v>
          </cell>
          <cell r="Z5664">
            <v>0</v>
          </cell>
          <cell r="AA5664">
            <v>3130000</v>
          </cell>
          <cell r="AB5664">
            <v>14</v>
          </cell>
          <cell r="AC5664">
            <v>2500000</v>
          </cell>
        </row>
        <row r="5665">
          <cell r="X5665" t="str">
            <v>22.0519.1356</v>
          </cell>
          <cell r="Y5665" t="str">
            <v>37.1E01.1356</v>
          </cell>
          <cell r="Z5665">
            <v>0</v>
          </cell>
          <cell r="AA5665">
            <v>2550000</v>
          </cell>
          <cell r="AB5665">
            <v>1</v>
          </cell>
          <cell r="AC5665">
            <v>2500000</v>
          </cell>
        </row>
        <row r="5666">
          <cell r="X5666" t="str">
            <v>22.0520.1357</v>
          </cell>
          <cell r="Y5666" t="str">
            <v>37.1E01.1357</v>
          </cell>
          <cell r="Z5666">
            <v>0</v>
          </cell>
          <cell r="AA5666">
            <v>2550000</v>
          </cell>
          <cell r="AB5666">
            <v>1</v>
          </cell>
          <cell r="AC5666">
            <v>2500000</v>
          </cell>
        </row>
        <row r="5667">
          <cell r="X5667" t="str">
            <v>11.0018.1105</v>
          </cell>
          <cell r="Y5667" t="str">
            <v>37.8D10.1105</v>
          </cell>
          <cell r="Z5667">
            <v>0</v>
          </cell>
          <cell r="AA5667">
            <v>3095000</v>
          </cell>
          <cell r="AB5667">
            <v>2</v>
          </cell>
          <cell r="AC5667">
            <v>2509000</v>
          </cell>
        </row>
        <row r="5668">
          <cell r="X5668" t="str">
            <v>11.0020.1105</v>
          </cell>
          <cell r="Y5668" t="str">
            <v>37.8D10.1105</v>
          </cell>
          <cell r="Z5668">
            <v>0</v>
          </cell>
          <cell r="AA5668">
            <v>3095000</v>
          </cell>
          <cell r="AB5668">
            <v>2</v>
          </cell>
          <cell r="AC5668">
            <v>2509000</v>
          </cell>
        </row>
        <row r="5669">
          <cell r="X5669" t="str">
            <v>03.2251.0705</v>
          </cell>
          <cell r="Y5669" t="str">
            <v>37.8D06.0705</v>
          </cell>
          <cell r="Z5669">
            <v>0</v>
          </cell>
          <cell r="AA5669">
            <v>3362000</v>
          </cell>
          <cell r="AB5669">
            <v>5</v>
          </cell>
          <cell r="AC5669">
            <v>2523000</v>
          </cell>
        </row>
        <row r="5670">
          <cell r="X5670" t="str">
            <v>03.3556.0705</v>
          </cell>
          <cell r="Y5670" t="str">
            <v>37.8D06.0705</v>
          </cell>
          <cell r="Z5670">
            <v>0</v>
          </cell>
          <cell r="AA5670">
            <v>3362000</v>
          </cell>
          <cell r="AB5670">
            <v>5</v>
          </cell>
          <cell r="AC5670">
            <v>2523000</v>
          </cell>
        </row>
        <row r="5671">
          <cell r="X5671" t="str">
            <v>03.3566.0705</v>
          </cell>
          <cell r="Y5671" t="str">
            <v>37.8D06.0705</v>
          </cell>
          <cell r="Z5671">
            <v>0</v>
          </cell>
          <cell r="AA5671">
            <v>3362000</v>
          </cell>
          <cell r="AB5671">
            <v>5</v>
          </cell>
          <cell r="AC5671">
            <v>2523000</v>
          </cell>
        </row>
        <row r="5672">
          <cell r="X5672" t="str">
            <v>13.0108.0705</v>
          </cell>
          <cell r="Y5672" t="str">
            <v>37.8D06.0705</v>
          </cell>
          <cell r="Z5672">
            <v>0</v>
          </cell>
          <cell r="AA5672">
            <v>3362000</v>
          </cell>
          <cell r="AB5672">
            <v>5</v>
          </cell>
          <cell r="AC5672">
            <v>2523000</v>
          </cell>
        </row>
        <row r="5673">
          <cell r="X5673" t="str">
            <v>28.0312.0705</v>
          </cell>
          <cell r="Y5673" t="str">
            <v>37.8D06.0705</v>
          </cell>
          <cell r="Z5673">
            <v>0</v>
          </cell>
          <cell r="AA5673">
            <v>3362000</v>
          </cell>
          <cell r="AB5673">
            <v>5</v>
          </cell>
          <cell r="AC5673">
            <v>2523000</v>
          </cell>
        </row>
        <row r="5674">
          <cell r="X5674" t="str">
            <v>11.0024.1109</v>
          </cell>
          <cell r="Y5674" t="str">
            <v>37.8D10.1109</v>
          </cell>
          <cell r="Z5674">
            <v>0</v>
          </cell>
          <cell r="AA5674">
            <v>3112000</v>
          </cell>
          <cell r="AB5674">
            <v>2</v>
          </cell>
          <cell r="AC5674">
            <v>2526000</v>
          </cell>
        </row>
        <row r="5675">
          <cell r="X5675" t="str">
            <v>11.0026.1109</v>
          </cell>
          <cell r="Y5675" t="str">
            <v>37.8D10.1109</v>
          </cell>
          <cell r="Z5675">
            <v>0</v>
          </cell>
          <cell r="AA5675">
            <v>3112000</v>
          </cell>
          <cell r="AB5675">
            <v>2</v>
          </cell>
          <cell r="AC5675">
            <v>2526000</v>
          </cell>
        </row>
        <row r="5676">
          <cell r="X5676" t="str">
            <v>15.0077.0978</v>
          </cell>
          <cell r="Y5676" t="str">
            <v>37.8D08.0978</v>
          </cell>
          <cell r="Z5676">
            <v>0</v>
          </cell>
          <cell r="AA5676">
            <v>2865000</v>
          </cell>
          <cell r="AB5676">
            <v>12</v>
          </cell>
          <cell r="AC5676">
            <v>2560000</v>
          </cell>
        </row>
        <row r="5677">
          <cell r="X5677" t="str">
            <v>15.0078.0978</v>
          </cell>
          <cell r="Y5677" t="str">
            <v>37.8D08.0978</v>
          </cell>
          <cell r="Z5677">
            <v>0</v>
          </cell>
          <cell r="AA5677">
            <v>2865000</v>
          </cell>
          <cell r="AB5677">
            <v>12</v>
          </cell>
          <cell r="AC5677">
            <v>2560000</v>
          </cell>
        </row>
        <row r="5678">
          <cell r="X5678" t="str">
            <v>15.0161.0978</v>
          </cell>
          <cell r="Y5678" t="str">
            <v>37.8D08.0978</v>
          </cell>
          <cell r="Z5678">
            <v>0</v>
          </cell>
          <cell r="AA5678">
            <v>2865000</v>
          </cell>
          <cell r="AB5678">
            <v>12</v>
          </cell>
          <cell r="AC5678">
            <v>2560000</v>
          </cell>
        </row>
        <row r="5679">
          <cell r="X5679" t="str">
            <v>15.0162.0978</v>
          </cell>
          <cell r="Y5679" t="str">
            <v>37.8D08.0978</v>
          </cell>
          <cell r="Z5679">
            <v>0</v>
          </cell>
          <cell r="AA5679">
            <v>2865000</v>
          </cell>
          <cell r="AB5679">
            <v>12</v>
          </cell>
          <cell r="AC5679">
            <v>2560000</v>
          </cell>
        </row>
        <row r="5680">
          <cell r="X5680" t="str">
            <v>15.0166.0978</v>
          </cell>
          <cell r="Y5680" t="str">
            <v>37.8D08.0978</v>
          </cell>
          <cell r="Z5680">
            <v>0</v>
          </cell>
          <cell r="AA5680">
            <v>2865000</v>
          </cell>
          <cell r="AB5680">
            <v>12</v>
          </cell>
          <cell r="AC5680">
            <v>2560000</v>
          </cell>
        </row>
        <row r="5681">
          <cell r="X5681" t="str">
            <v>15.0167.0978</v>
          </cell>
          <cell r="Y5681" t="str">
            <v>37.8D08.0978</v>
          </cell>
          <cell r="Z5681">
            <v>0</v>
          </cell>
          <cell r="AA5681">
            <v>2865000</v>
          </cell>
          <cell r="AB5681">
            <v>12</v>
          </cell>
          <cell r="AC5681">
            <v>2560000</v>
          </cell>
        </row>
        <row r="5682">
          <cell r="X5682" t="str">
            <v>26.0021.0978</v>
          </cell>
          <cell r="Y5682" t="str">
            <v>37.8D08.0978</v>
          </cell>
          <cell r="Z5682">
            <v>0</v>
          </cell>
          <cell r="AA5682">
            <v>2865000</v>
          </cell>
          <cell r="AB5682">
            <v>12</v>
          </cell>
          <cell r="AC5682">
            <v>2560000</v>
          </cell>
        </row>
        <row r="5683">
          <cell r="X5683" t="str">
            <v>26.0022.0978</v>
          </cell>
          <cell r="Y5683" t="str">
            <v>37.8D08.0978</v>
          </cell>
          <cell r="Z5683">
            <v>0</v>
          </cell>
          <cell r="AA5683">
            <v>2865000</v>
          </cell>
          <cell r="AB5683">
            <v>12</v>
          </cell>
          <cell r="AC5683">
            <v>2560000</v>
          </cell>
        </row>
        <row r="5684">
          <cell r="X5684" t="str">
            <v>26.0023.0978</v>
          </cell>
          <cell r="Y5684" t="str">
            <v>37.8D08.0978</v>
          </cell>
          <cell r="Z5684">
            <v>0</v>
          </cell>
          <cell r="AA5684">
            <v>2865000</v>
          </cell>
          <cell r="AB5684">
            <v>12</v>
          </cell>
          <cell r="AC5684">
            <v>2560000</v>
          </cell>
        </row>
        <row r="5685">
          <cell r="X5685" t="str">
            <v>26.0024.0978</v>
          </cell>
          <cell r="Y5685" t="str">
            <v>37.8D08.0978</v>
          </cell>
          <cell r="Z5685">
            <v>0</v>
          </cell>
          <cell r="AA5685">
            <v>2865000</v>
          </cell>
          <cell r="AB5685">
            <v>12</v>
          </cell>
          <cell r="AC5685">
            <v>2560000</v>
          </cell>
        </row>
        <row r="5686">
          <cell r="X5686" t="str">
            <v>26.0025.0978</v>
          </cell>
          <cell r="Y5686" t="str">
            <v>37.8D08.0978</v>
          </cell>
          <cell r="Z5686">
            <v>0</v>
          </cell>
          <cell r="AA5686">
            <v>2865000</v>
          </cell>
          <cell r="AB5686">
            <v>12</v>
          </cell>
          <cell r="AC5686">
            <v>2560000</v>
          </cell>
        </row>
        <row r="5687">
          <cell r="X5687" t="str">
            <v>26.0026.0978</v>
          </cell>
          <cell r="Y5687" t="str">
            <v>37.8D08.0978</v>
          </cell>
          <cell r="Z5687">
            <v>0</v>
          </cell>
          <cell r="AA5687">
            <v>2865000</v>
          </cell>
          <cell r="AB5687">
            <v>12</v>
          </cell>
          <cell r="AC5687">
            <v>2560000</v>
          </cell>
        </row>
        <row r="5688">
          <cell r="X5688" t="str">
            <v>24.0013.1721</v>
          </cell>
          <cell r="Y5688" t="str">
            <v>37.1E04.1721</v>
          </cell>
          <cell r="Z5688">
            <v>0</v>
          </cell>
          <cell r="AA5688">
            <v>2610000</v>
          </cell>
          <cell r="AB5688">
            <v>18</v>
          </cell>
          <cell r="AC5688">
            <v>2560000</v>
          </cell>
        </row>
        <row r="5689">
          <cell r="X5689" t="str">
            <v>24.0015.1721</v>
          </cell>
          <cell r="Y5689" t="str">
            <v>37.1E04.1721</v>
          </cell>
          <cell r="Z5689">
            <v>0</v>
          </cell>
          <cell r="AA5689">
            <v>2610000</v>
          </cell>
          <cell r="AB5689">
            <v>18</v>
          </cell>
          <cell r="AC5689">
            <v>2560000</v>
          </cell>
        </row>
        <row r="5690">
          <cell r="X5690" t="str">
            <v>24.0048.1721</v>
          </cell>
          <cell r="Y5690" t="str">
            <v>37.1E04.1721</v>
          </cell>
          <cell r="Z5690">
            <v>0</v>
          </cell>
          <cell r="AA5690">
            <v>2610000</v>
          </cell>
          <cell r="AB5690">
            <v>18</v>
          </cell>
          <cell r="AC5690">
            <v>2560000</v>
          </cell>
        </row>
        <row r="5691">
          <cell r="X5691" t="str">
            <v>24.0055.1721</v>
          </cell>
          <cell r="Y5691" t="str">
            <v>37.1E04.1721</v>
          </cell>
          <cell r="Z5691">
            <v>0</v>
          </cell>
          <cell r="AA5691">
            <v>2610000</v>
          </cell>
          <cell r="AB5691">
            <v>18</v>
          </cell>
          <cell r="AC5691">
            <v>2560000</v>
          </cell>
        </row>
        <row r="5692">
          <cell r="X5692" t="str">
            <v>24.0067.1721</v>
          </cell>
          <cell r="Y5692" t="str">
            <v>37.1E04.1721</v>
          </cell>
          <cell r="Z5692">
            <v>0</v>
          </cell>
          <cell r="AA5692">
            <v>2610000</v>
          </cell>
          <cell r="AB5692">
            <v>18</v>
          </cell>
          <cell r="AC5692">
            <v>2560000</v>
          </cell>
        </row>
        <row r="5693">
          <cell r="X5693" t="str">
            <v>24.0079.1721</v>
          </cell>
          <cell r="Y5693" t="str">
            <v>37.1E04.1721</v>
          </cell>
          <cell r="Z5693">
            <v>0</v>
          </cell>
          <cell r="AA5693">
            <v>2610000</v>
          </cell>
          <cell r="AB5693">
            <v>18</v>
          </cell>
          <cell r="AC5693">
            <v>2560000</v>
          </cell>
        </row>
        <row r="5694">
          <cell r="X5694" t="str">
            <v>24.0116.1721</v>
          </cell>
          <cell r="Y5694" t="str">
            <v>37.1E04.1721</v>
          </cell>
          <cell r="Z5694">
            <v>0</v>
          </cell>
          <cell r="AA5694">
            <v>2610000</v>
          </cell>
          <cell r="AB5694">
            <v>18</v>
          </cell>
          <cell r="AC5694">
            <v>2560000</v>
          </cell>
        </row>
        <row r="5695">
          <cell r="X5695" t="str">
            <v>24.0141.1721</v>
          </cell>
          <cell r="Y5695" t="str">
            <v>37.1E04.1721</v>
          </cell>
          <cell r="Z5695">
            <v>0</v>
          </cell>
          <cell r="AA5695">
            <v>2610000</v>
          </cell>
          <cell r="AB5695">
            <v>18</v>
          </cell>
          <cell r="AC5695">
            <v>2560000</v>
          </cell>
        </row>
        <row r="5696">
          <cell r="X5696" t="str">
            <v>24.0143.1721</v>
          </cell>
          <cell r="Y5696" t="str">
            <v>37.1E04.1721</v>
          </cell>
          <cell r="Z5696">
            <v>0</v>
          </cell>
          <cell r="AA5696">
            <v>2610000</v>
          </cell>
          <cell r="AB5696">
            <v>18</v>
          </cell>
          <cell r="AC5696">
            <v>2560000</v>
          </cell>
        </row>
        <row r="5697">
          <cell r="X5697" t="str">
            <v>24.0154.1721</v>
          </cell>
          <cell r="Y5697" t="str">
            <v>37.1E04.1721</v>
          </cell>
          <cell r="Z5697">
            <v>0</v>
          </cell>
          <cell r="AA5697">
            <v>2610000</v>
          </cell>
          <cell r="AB5697">
            <v>18</v>
          </cell>
          <cell r="AC5697">
            <v>2560000</v>
          </cell>
        </row>
        <row r="5698">
          <cell r="X5698" t="str">
            <v>24.0181.1721</v>
          </cell>
          <cell r="Y5698" t="str">
            <v>37.1E04.1721</v>
          </cell>
          <cell r="Z5698">
            <v>0</v>
          </cell>
          <cell r="AA5698">
            <v>2610000</v>
          </cell>
          <cell r="AB5698">
            <v>18</v>
          </cell>
          <cell r="AC5698">
            <v>2560000</v>
          </cell>
        </row>
        <row r="5699">
          <cell r="X5699" t="str">
            <v>24.0182.1721</v>
          </cell>
          <cell r="Y5699" t="str">
            <v>37.1E04.1721</v>
          </cell>
          <cell r="Z5699">
            <v>0</v>
          </cell>
          <cell r="AA5699">
            <v>2610000</v>
          </cell>
          <cell r="AB5699">
            <v>18</v>
          </cell>
          <cell r="AC5699">
            <v>2560000</v>
          </cell>
        </row>
        <row r="5700">
          <cell r="X5700" t="str">
            <v>24.0228.1721</v>
          </cell>
          <cell r="Y5700" t="str">
            <v>37.1E04.1721</v>
          </cell>
          <cell r="Z5700">
            <v>0</v>
          </cell>
          <cell r="AA5700">
            <v>2610000</v>
          </cell>
          <cell r="AB5700">
            <v>18</v>
          </cell>
          <cell r="AC5700">
            <v>2560000</v>
          </cell>
        </row>
        <row r="5701">
          <cell r="X5701" t="str">
            <v>24.0231.1721</v>
          </cell>
          <cell r="Y5701" t="str">
            <v>37.1E04.1721</v>
          </cell>
          <cell r="Z5701">
            <v>0</v>
          </cell>
          <cell r="AA5701">
            <v>2610000</v>
          </cell>
          <cell r="AB5701">
            <v>18</v>
          </cell>
          <cell r="AC5701">
            <v>2560000</v>
          </cell>
        </row>
        <row r="5702">
          <cell r="X5702" t="str">
            <v>24.0242.1721</v>
          </cell>
          <cell r="Y5702" t="str">
            <v>37.1E04.1721</v>
          </cell>
          <cell r="Z5702">
            <v>0</v>
          </cell>
          <cell r="AA5702">
            <v>2610000</v>
          </cell>
          <cell r="AB5702">
            <v>18</v>
          </cell>
          <cell r="AC5702">
            <v>2560000</v>
          </cell>
        </row>
        <row r="5703">
          <cell r="X5703" t="str">
            <v>24.0245.1721</v>
          </cell>
          <cell r="Y5703" t="str">
            <v>37.1E04.1721</v>
          </cell>
          <cell r="Z5703">
            <v>0</v>
          </cell>
          <cell r="AA5703">
            <v>2610000</v>
          </cell>
          <cell r="AB5703">
            <v>18</v>
          </cell>
          <cell r="AC5703">
            <v>2560000</v>
          </cell>
        </row>
        <row r="5704">
          <cell r="X5704" t="str">
            <v>24.0262.1721</v>
          </cell>
          <cell r="Y5704" t="str">
            <v>37.1E04.1721</v>
          </cell>
          <cell r="Z5704">
            <v>0</v>
          </cell>
          <cell r="AA5704">
            <v>2610000</v>
          </cell>
          <cell r="AB5704">
            <v>18</v>
          </cell>
          <cell r="AC5704">
            <v>2560000</v>
          </cell>
        </row>
        <row r="5705">
          <cell r="X5705" t="str">
            <v>24.0328.1721</v>
          </cell>
          <cell r="Y5705" t="str">
            <v>37.1E04.1721</v>
          </cell>
          <cell r="Z5705">
            <v>0</v>
          </cell>
          <cell r="AA5705">
            <v>2610000</v>
          </cell>
          <cell r="AB5705">
            <v>18</v>
          </cell>
          <cell r="AC5705">
            <v>2560000</v>
          </cell>
        </row>
        <row r="5706">
          <cell r="X5706" t="str">
            <v>11.0042.1130</v>
          </cell>
          <cell r="Y5706" t="str">
            <v>37.8D10.1130</v>
          </cell>
          <cell r="Z5706">
            <v>0</v>
          </cell>
          <cell r="AA5706">
            <v>3171000</v>
          </cell>
          <cell r="AB5706">
            <v>1</v>
          </cell>
          <cell r="AC5706">
            <v>2585000</v>
          </cell>
        </row>
        <row r="5707">
          <cell r="X5707" t="str">
            <v>18.0572.0064</v>
          </cell>
          <cell r="Y5707" t="str">
            <v>37.2A04.0064</v>
          </cell>
          <cell r="Z5707">
            <v>0</v>
          </cell>
          <cell r="AA5707">
            <v>2996000</v>
          </cell>
          <cell r="AB5707">
            <v>10</v>
          </cell>
          <cell r="AC5707">
            <v>2588000</v>
          </cell>
        </row>
        <row r="5708">
          <cell r="X5708" t="str">
            <v>18.0573.0064</v>
          </cell>
          <cell r="Y5708" t="str">
            <v>37.2A04.0064</v>
          </cell>
          <cell r="Z5708">
            <v>0</v>
          </cell>
          <cell r="AA5708">
            <v>2996000</v>
          </cell>
          <cell r="AB5708">
            <v>10</v>
          </cell>
          <cell r="AC5708">
            <v>2588000</v>
          </cell>
        </row>
        <row r="5709">
          <cell r="X5709" t="str">
            <v>18.0574.0064</v>
          </cell>
          <cell r="Y5709" t="str">
            <v>37.2A04.0064</v>
          </cell>
          <cell r="Z5709">
            <v>0</v>
          </cell>
          <cell r="AA5709">
            <v>2996000</v>
          </cell>
          <cell r="AB5709">
            <v>10</v>
          </cell>
          <cell r="AC5709">
            <v>2588000</v>
          </cell>
        </row>
        <row r="5710">
          <cell r="X5710" t="str">
            <v>18.0577.0064</v>
          </cell>
          <cell r="Y5710" t="str">
            <v>37.2A04.0064</v>
          </cell>
          <cell r="Z5710">
            <v>0</v>
          </cell>
          <cell r="AA5710">
            <v>2996000</v>
          </cell>
          <cell r="AB5710">
            <v>10</v>
          </cell>
          <cell r="AC5710">
            <v>2588000</v>
          </cell>
        </row>
        <row r="5711">
          <cell r="X5711" t="str">
            <v>18.0578.0064</v>
          </cell>
          <cell r="Y5711" t="str">
            <v>37.2A04.0064</v>
          </cell>
          <cell r="Z5711">
            <v>0</v>
          </cell>
          <cell r="AA5711">
            <v>2996000</v>
          </cell>
          <cell r="AB5711">
            <v>10</v>
          </cell>
          <cell r="AC5711">
            <v>2588000</v>
          </cell>
        </row>
        <row r="5712">
          <cell r="X5712" t="str">
            <v>18.0579.0064</v>
          </cell>
          <cell r="Y5712" t="str">
            <v>37.2A04.0064</v>
          </cell>
          <cell r="Z5712">
            <v>0</v>
          </cell>
          <cell r="AA5712">
            <v>2996000</v>
          </cell>
          <cell r="AB5712">
            <v>10</v>
          </cell>
          <cell r="AC5712">
            <v>2588000</v>
          </cell>
        </row>
        <row r="5713">
          <cell r="X5713" t="str">
            <v>18.0580.0064</v>
          </cell>
          <cell r="Y5713" t="str">
            <v>37.2A04.0064</v>
          </cell>
          <cell r="Z5713">
            <v>0</v>
          </cell>
          <cell r="AA5713">
            <v>2996000</v>
          </cell>
          <cell r="AB5713">
            <v>10</v>
          </cell>
          <cell r="AC5713">
            <v>2588000</v>
          </cell>
        </row>
        <row r="5714">
          <cell r="X5714" t="str">
            <v>18.0586.0064</v>
          </cell>
          <cell r="Y5714" t="str">
            <v>37.2A04.0064</v>
          </cell>
          <cell r="Z5714">
            <v>0</v>
          </cell>
          <cell r="AA5714">
            <v>2996000</v>
          </cell>
          <cell r="AB5714">
            <v>10</v>
          </cell>
          <cell r="AC5714">
            <v>2588000</v>
          </cell>
        </row>
        <row r="5715">
          <cell r="X5715" t="str">
            <v>18.0600.0064</v>
          </cell>
          <cell r="Y5715" t="str">
            <v>37.2A04.0064</v>
          </cell>
          <cell r="Z5715">
            <v>0</v>
          </cell>
          <cell r="AA5715">
            <v>2996000</v>
          </cell>
          <cell r="AB5715">
            <v>10</v>
          </cell>
          <cell r="AC5715">
            <v>2588000</v>
          </cell>
        </row>
        <row r="5716">
          <cell r="X5716" t="str">
            <v>18.0689.0064</v>
          </cell>
          <cell r="Y5716" t="str">
            <v>37.2A04.0064</v>
          </cell>
          <cell r="Z5716">
            <v>0</v>
          </cell>
          <cell r="AA5716">
            <v>2996000</v>
          </cell>
          <cell r="AB5716">
            <v>10</v>
          </cell>
          <cell r="AC5716">
            <v>2588000</v>
          </cell>
        </row>
        <row r="5717">
          <cell r="X5717" t="str">
            <v>04.0035.1114</v>
          </cell>
          <cell r="Y5717" t="str">
            <v>37.8D10.1114</v>
          </cell>
          <cell r="Z5717">
            <v>0</v>
          </cell>
          <cell r="AA5717">
            <v>3130000</v>
          </cell>
          <cell r="AB5717">
            <v>4</v>
          </cell>
          <cell r="AC5717">
            <v>2595000</v>
          </cell>
        </row>
        <row r="5718">
          <cell r="X5718" t="str">
            <v>04.0036.1114</v>
          </cell>
          <cell r="Y5718" t="str">
            <v>37.8D10.1114</v>
          </cell>
          <cell r="Z5718">
            <v>0</v>
          </cell>
          <cell r="AA5718">
            <v>3130000</v>
          </cell>
          <cell r="AB5718">
            <v>4</v>
          </cell>
          <cell r="AC5718">
            <v>2595000</v>
          </cell>
        </row>
        <row r="5719">
          <cell r="X5719" t="str">
            <v>04.0037.1114</v>
          </cell>
          <cell r="Y5719" t="str">
            <v>37.8D10.1114</v>
          </cell>
          <cell r="Z5719">
            <v>0</v>
          </cell>
          <cell r="AA5719">
            <v>3130000</v>
          </cell>
          <cell r="AB5719">
            <v>4</v>
          </cell>
          <cell r="AC5719">
            <v>2595000</v>
          </cell>
        </row>
        <row r="5720">
          <cell r="X5720" t="str">
            <v>11.0103.1114</v>
          </cell>
          <cell r="Y5720" t="str">
            <v>37.8D10.1114</v>
          </cell>
          <cell r="Z5720">
            <v>0</v>
          </cell>
          <cell r="AA5720">
            <v>3130000</v>
          </cell>
          <cell r="AB5720">
            <v>4</v>
          </cell>
          <cell r="AC5720">
            <v>2595000</v>
          </cell>
        </row>
        <row r="5721">
          <cell r="X5721" t="str">
            <v>03.3955.0970</v>
          </cell>
          <cell r="Y5721" t="str">
            <v>37.8D08.0970</v>
          </cell>
          <cell r="Z5721">
            <v>0</v>
          </cell>
          <cell r="AA5721">
            <v>3053000</v>
          </cell>
          <cell r="AB5721">
            <v>12</v>
          </cell>
          <cell r="AC5721">
            <v>2595000</v>
          </cell>
        </row>
        <row r="5722">
          <cell r="X5722" t="str">
            <v>16.0271.1095</v>
          </cell>
          <cell r="Y5722" t="str">
            <v>37.8D09.1095</v>
          </cell>
          <cell r="Z5722">
            <v>650000</v>
          </cell>
          <cell r="AA5722">
            <v>2084000</v>
          </cell>
          <cell r="AB5722">
            <v>6</v>
          </cell>
          <cell r="AC5722">
            <v>1550000</v>
          </cell>
        </row>
        <row r="5723">
          <cell r="X5723" t="str">
            <v>03.3960.0970</v>
          </cell>
          <cell r="Y5723" t="str">
            <v>37.8D08.0970</v>
          </cell>
          <cell r="Z5723">
            <v>0</v>
          </cell>
          <cell r="AA5723">
            <v>3053000</v>
          </cell>
          <cell r="AB5723">
            <v>12</v>
          </cell>
          <cell r="AC5723">
            <v>2595000</v>
          </cell>
        </row>
        <row r="5724">
          <cell r="X5724" t="str">
            <v>15.0102.0970</v>
          </cell>
          <cell r="Y5724" t="str">
            <v>37.8D08.0970</v>
          </cell>
          <cell r="Z5724">
            <v>0</v>
          </cell>
          <cell r="AA5724">
            <v>3053000</v>
          </cell>
          <cell r="AB5724">
            <v>12</v>
          </cell>
          <cell r="AC5724">
            <v>2595000</v>
          </cell>
        </row>
        <row r="5725">
          <cell r="X5725" t="str">
            <v>16.0274.1095</v>
          </cell>
          <cell r="Y5725" t="str">
            <v>37.8D09.1095</v>
          </cell>
          <cell r="Z5725">
            <v>650000</v>
          </cell>
          <cell r="AA5725">
            <v>2084000</v>
          </cell>
          <cell r="AB5725">
            <v>6</v>
          </cell>
          <cell r="AC5725">
            <v>1550000</v>
          </cell>
        </row>
        <row r="5726">
          <cell r="X5726" t="str">
            <v>15.0110.0970</v>
          </cell>
          <cell r="Y5726" t="str">
            <v>37.8D08.0970</v>
          </cell>
          <cell r="Z5726">
            <v>0</v>
          </cell>
          <cell r="AA5726">
            <v>3053000</v>
          </cell>
          <cell r="AB5726">
            <v>12</v>
          </cell>
          <cell r="AC5726">
            <v>2595000</v>
          </cell>
        </row>
        <row r="5727">
          <cell r="X5727" t="str">
            <v>15.0111.0970</v>
          </cell>
          <cell r="Y5727" t="str">
            <v>37.8D08.0970</v>
          </cell>
          <cell r="Z5727">
            <v>0</v>
          </cell>
          <cell r="AA5727">
            <v>3053000</v>
          </cell>
          <cell r="AB5727">
            <v>12</v>
          </cell>
          <cell r="AC5727">
            <v>2595000</v>
          </cell>
        </row>
        <row r="5728">
          <cell r="X5728" t="str">
            <v>15.0112.0970</v>
          </cell>
          <cell r="Y5728" t="str">
            <v>37.8D08.0970</v>
          </cell>
          <cell r="Z5728">
            <v>0</v>
          </cell>
          <cell r="AA5728">
            <v>3053000</v>
          </cell>
          <cell r="AB5728">
            <v>12</v>
          </cell>
          <cell r="AC5728">
            <v>2595000</v>
          </cell>
        </row>
        <row r="5729">
          <cell r="X5729" t="str">
            <v>15.0113.0970</v>
          </cell>
          <cell r="Y5729" t="str">
            <v>37.8D08.0970</v>
          </cell>
          <cell r="Z5729">
            <v>0</v>
          </cell>
          <cell r="AA5729">
            <v>3053000</v>
          </cell>
          <cell r="AB5729">
            <v>12</v>
          </cell>
          <cell r="AC5729">
            <v>2595000</v>
          </cell>
        </row>
        <row r="5730">
          <cell r="X5730" t="str">
            <v>15.0345.0970</v>
          </cell>
          <cell r="Y5730" t="str">
            <v>37.8D08.0970</v>
          </cell>
          <cell r="Z5730">
            <v>0</v>
          </cell>
          <cell r="AA5730">
            <v>3053000</v>
          </cell>
          <cell r="AB5730">
            <v>12</v>
          </cell>
          <cell r="AC5730">
            <v>2595000</v>
          </cell>
        </row>
        <row r="5731">
          <cell r="X5731" t="str">
            <v>15.0346.0970</v>
          </cell>
          <cell r="Y5731" t="str">
            <v>37.8D08.0970</v>
          </cell>
          <cell r="Z5731">
            <v>0</v>
          </cell>
          <cell r="AA5731">
            <v>3053000</v>
          </cell>
          <cell r="AB5731">
            <v>12</v>
          </cell>
          <cell r="AC5731">
            <v>2595000</v>
          </cell>
        </row>
        <row r="5732">
          <cell r="X5732" t="str">
            <v>15.0347.0970</v>
          </cell>
          <cell r="Y5732" t="str">
            <v>37.8D08.0970</v>
          </cell>
          <cell r="Z5732">
            <v>0</v>
          </cell>
          <cell r="AA5732">
            <v>3053000</v>
          </cell>
          <cell r="AB5732">
            <v>12</v>
          </cell>
          <cell r="AC5732">
            <v>2595000</v>
          </cell>
        </row>
        <row r="5733">
          <cell r="X5733" t="str">
            <v>15.0350.0970</v>
          </cell>
          <cell r="Y5733" t="str">
            <v>37.8D08.0970</v>
          </cell>
          <cell r="Z5733">
            <v>0</v>
          </cell>
          <cell r="AA5733">
            <v>3053000</v>
          </cell>
          <cell r="AB5733">
            <v>12</v>
          </cell>
          <cell r="AC5733">
            <v>2595000</v>
          </cell>
        </row>
        <row r="5734">
          <cell r="X5734" t="str">
            <v>27.0010.0970</v>
          </cell>
          <cell r="Y5734" t="str">
            <v>37.8D08.0970</v>
          </cell>
          <cell r="Z5734">
            <v>0</v>
          </cell>
          <cell r="AA5734">
            <v>3053000</v>
          </cell>
          <cell r="AB5734">
            <v>12</v>
          </cell>
          <cell r="AC5734">
            <v>2595000</v>
          </cell>
        </row>
        <row r="5735">
          <cell r="X5735" t="str">
            <v>03.2815.0180</v>
          </cell>
          <cell r="Y5735" t="str">
            <v>37.8B00.0180</v>
          </cell>
          <cell r="Z5735">
            <v>0</v>
          </cell>
          <cell r="AA5735">
            <v>2664000</v>
          </cell>
          <cell r="AB5735">
            <v>2</v>
          </cell>
          <cell r="AC5735">
            <v>2619000</v>
          </cell>
        </row>
        <row r="5736">
          <cell r="X5736" t="str">
            <v>22.0132.0180</v>
          </cell>
          <cell r="Y5736" t="str">
            <v>37.8B00.0180</v>
          </cell>
          <cell r="Z5736">
            <v>0</v>
          </cell>
          <cell r="AA5736">
            <v>2664000</v>
          </cell>
          <cell r="AB5736">
            <v>2</v>
          </cell>
          <cell r="AC5736">
            <v>2619000</v>
          </cell>
        </row>
        <row r="5737">
          <cell r="X5737" t="str">
            <v>27.0027.1209</v>
          </cell>
          <cell r="Y5737" t="str">
            <v>37.8D14.1209</v>
          </cell>
          <cell r="Z5737">
            <v>0</v>
          </cell>
          <cell r="AA5737">
            <v>3469000</v>
          </cell>
          <cell r="AB5737">
            <v>26</v>
          </cell>
          <cell r="AC5737">
            <v>2624000</v>
          </cell>
        </row>
        <row r="5738">
          <cell r="X5738" t="str">
            <v>27.0041.1209</v>
          </cell>
          <cell r="Y5738" t="str">
            <v>37.8D14.1209</v>
          </cell>
          <cell r="Z5738">
            <v>0</v>
          </cell>
          <cell r="AA5738">
            <v>3469000</v>
          </cell>
          <cell r="AB5738">
            <v>26</v>
          </cell>
          <cell r="AC5738">
            <v>2624000</v>
          </cell>
        </row>
        <row r="5739">
          <cell r="X5739" t="str">
            <v>15.0165.1000</v>
          </cell>
          <cell r="Y5739" t="str">
            <v>37.8D08.1000</v>
          </cell>
          <cell r="Z5739">
            <v>1600000</v>
          </cell>
          <cell r="AA5739">
            <v>1884000</v>
          </cell>
          <cell r="AB5739">
            <v>0</v>
          </cell>
          <cell r="AC5739">
            <v>1450000</v>
          </cell>
        </row>
        <row r="5740">
          <cell r="X5740" t="str">
            <v>27.0061.1209</v>
          </cell>
          <cell r="Y5740" t="str">
            <v>37.8D14.1209</v>
          </cell>
          <cell r="Z5740">
            <v>0</v>
          </cell>
          <cell r="AA5740">
            <v>3469000</v>
          </cell>
          <cell r="AB5740">
            <v>26</v>
          </cell>
          <cell r="AC5740">
            <v>2624000</v>
          </cell>
        </row>
        <row r="5741">
          <cell r="X5741" t="str">
            <v>27.0067.1209</v>
          </cell>
          <cell r="Y5741" t="str">
            <v>37.8D14.1209</v>
          </cell>
          <cell r="Z5741">
            <v>0</v>
          </cell>
          <cell r="AA5741">
            <v>3469000</v>
          </cell>
          <cell r="AB5741">
            <v>26</v>
          </cell>
          <cell r="AC5741">
            <v>2624000</v>
          </cell>
        </row>
        <row r="5742">
          <cell r="X5742" t="str">
            <v>12.0135.1189</v>
          </cell>
          <cell r="Y5742" t="str">
            <v>37.8D11.1189</v>
          </cell>
          <cell r="Z5742">
            <v>1216000</v>
          </cell>
          <cell r="AA5742">
            <v>2536000</v>
          </cell>
          <cell r="AB5742">
            <v>11</v>
          </cell>
          <cell r="AC5742">
            <v>1797000</v>
          </cell>
        </row>
        <row r="5743">
          <cell r="X5743" t="str">
            <v>27.0080.1209</v>
          </cell>
          <cell r="Y5743" t="str">
            <v>37.8D14.1209</v>
          </cell>
          <cell r="Z5743">
            <v>0</v>
          </cell>
          <cell r="AA5743">
            <v>3469000</v>
          </cell>
          <cell r="AB5743">
            <v>26</v>
          </cell>
          <cell r="AC5743">
            <v>2624000</v>
          </cell>
        </row>
        <row r="5744">
          <cell r="X5744" t="str">
            <v>12.0142.1189</v>
          </cell>
          <cell r="Y5744" t="str">
            <v>37.8D11.1189</v>
          </cell>
          <cell r="Z5744">
            <v>1600000</v>
          </cell>
          <cell r="AA5744">
            <v>2536000</v>
          </cell>
          <cell r="AB5744">
            <v>11</v>
          </cell>
          <cell r="AC5744">
            <v>1797000</v>
          </cell>
        </row>
        <row r="5745">
          <cell r="X5745" t="str">
            <v>12.0264.1189</v>
          </cell>
          <cell r="Y5745" t="str">
            <v>37.8D11.1189</v>
          </cell>
          <cell r="Z5745">
            <v>1000000</v>
          </cell>
          <cell r="AA5745">
            <v>2536000</v>
          </cell>
          <cell r="AB5745">
            <v>11</v>
          </cell>
          <cell r="AC5745">
            <v>1797000</v>
          </cell>
        </row>
        <row r="5746">
          <cell r="X5746" t="str">
            <v>12.0314.1189</v>
          </cell>
          <cell r="Y5746" t="str">
            <v>37.8D11.1189</v>
          </cell>
          <cell r="Z5746">
            <v>1266000</v>
          </cell>
          <cell r="AA5746">
            <v>2536000</v>
          </cell>
          <cell r="AB5746">
            <v>11</v>
          </cell>
          <cell r="AC5746">
            <v>1797000</v>
          </cell>
        </row>
        <row r="5747">
          <cell r="X5747" t="str">
            <v>27.0101.1209</v>
          </cell>
          <cell r="Y5747" t="str">
            <v>37.8D14.1209</v>
          </cell>
          <cell r="Z5747">
            <v>0</v>
          </cell>
          <cell r="AA5747">
            <v>3469000</v>
          </cell>
          <cell r="AB5747">
            <v>26</v>
          </cell>
          <cell r="AC5747">
            <v>2624000</v>
          </cell>
        </row>
        <row r="5748">
          <cell r="X5748" t="str">
            <v>27.0102.1209</v>
          </cell>
          <cell r="Y5748" t="str">
            <v>37.8D14.1209</v>
          </cell>
          <cell r="Z5748">
            <v>0</v>
          </cell>
          <cell r="AA5748">
            <v>3469000</v>
          </cell>
          <cell r="AB5748">
            <v>26</v>
          </cell>
          <cell r="AC5748">
            <v>2624000</v>
          </cell>
        </row>
        <row r="5749">
          <cell r="X5749" t="str">
            <v>27.0103.1209</v>
          </cell>
          <cell r="Y5749" t="str">
            <v>37.8D14.1209</v>
          </cell>
          <cell r="Z5749">
            <v>0</v>
          </cell>
          <cell r="AA5749">
            <v>3469000</v>
          </cell>
          <cell r="AB5749">
            <v>26</v>
          </cell>
          <cell r="AC5749">
            <v>2624000</v>
          </cell>
        </row>
        <row r="5750">
          <cell r="X5750" t="str">
            <v>12.0194.1189</v>
          </cell>
          <cell r="Y5750" t="str">
            <v>37.8D11.1189</v>
          </cell>
          <cell r="Z5750">
            <v>1514000</v>
          </cell>
          <cell r="AA5750">
            <v>2536000</v>
          </cell>
          <cell r="AB5750">
            <v>0</v>
          </cell>
          <cell r="AC5750">
            <v>1797000</v>
          </cell>
        </row>
        <row r="5751">
          <cell r="X5751" t="str">
            <v>27.0106.1209</v>
          </cell>
          <cell r="Y5751" t="str">
            <v>37.8D14.1209</v>
          </cell>
          <cell r="Z5751">
            <v>0</v>
          </cell>
          <cell r="AA5751">
            <v>3469000</v>
          </cell>
          <cell r="AB5751">
            <v>26</v>
          </cell>
          <cell r="AC5751">
            <v>2624000</v>
          </cell>
        </row>
        <row r="5752">
          <cell r="X5752" t="str">
            <v>03.3317.0583</v>
          </cell>
          <cell r="Y5752" t="str">
            <v>37.8D05.0583</v>
          </cell>
          <cell r="Z5752">
            <v>1359000</v>
          </cell>
          <cell r="AA5752">
            <v>1793000</v>
          </cell>
          <cell r="AB5752">
            <v>35</v>
          </cell>
          <cell r="AC5752">
            <v>1210000</v>
          </cell>
        </row>
        <row r="5753">
          <cell r="X5753" t="str">
            <v>27.0107.1209</v>
          </cell>
          <cell r="Y5753" t="str">
            <v>37.8D14.1209</v>
          </cell>
          <cell r="Z5753">
            <v>0</v>
          </cell>
          <cell r="AA5753">
            <v>3469000</v>
          </cell>
          <cell r="AB5753">
            <v>26</v>
          </cell>
          <cell r="AC5753">
            <v>2624000</v>
          </cell>
        </row>
        <row r="5754">
          <cell r="X5754" t="str">
            <v>27.0108.1209</v>
          </cell>
          <cell r="Y5754" t="str">
            <v>37.8D14.1209</v>
          </cell>
          <cell r="Z5754">
            <v>0</v>
          </cell>
          <cell r="AA5754">
            <v>3469000</v>
          </cell>
          <cell r="AB5754">
            <v>26</v>
          </cell>
          <cell r="AC5754">
            <v>2624000</v>
          </cell>
        </row>
        <row r="5755">
          <cell r="X5755" t="str">
            <v>27.0110.1209</v>
          </cell>
          <cell r="Y5755" t="str">
            <v>37.8D14.1209</v>
          </cell>
          <cell r="Z5755">
            <v>0</v>
          </cell>
          <cell r="AA5755">
            <v>3469000</v>
          </cell>
          <cell r="AB5755">
            <v>26</v>
          </cell>
          <cell r="AC5755">
            <v>2624000</v>
          </cell>
        </row>
        <row r="5756">
          <cell r="X5756" t="str">
            <v>27.0111.1209</v>
          </cell>
          <cell r="Y5756" t="str">
            <v>37.8D14.1209</v>
          </cell>
          <cell r="Z5756">
            <v>0</v>
          </cell>
          <cell r="AA5756">
            <v>3469000</v>
          </cell>
          <cell r="AB5756">
            <v>26</v>
          </cell>
          <cell r="AC5756">
            <v>2624000</v>
          </cell>
        </row>
        <row r="5757">
          <cell r="X5757" t="str">
            <v>27.0115.1209</v>
          </cell>
          <cell r="Y5757" t="str">
            <v>37.8D14.1209</v>
          </cell>
          <cell r="Z5757">
            <v>0</v>
          </cell>
          <cell r="AA5757">
            <v>3469000</v>
          </cell>
          <cell r="AB5757">
            <v>26</v>
          </cell>
          <cell r="AC5757">
            <v>2624000</v>
          </cell>
        </row>
        <row r="5758">
          <cell r="X5758" t="str">
            <v>27.0117.1209</v>
          </cell>
          <cell r="Y5758" t="str">
            <v>37.8D14.1209</v>
          </cell>
          <cell r="Z5758">
            <v>0</v>
          </cell>
          <cell r="AA5758">
            <v>3469000</v>
          </cell>
          <cell r="AB5758">
            <v>26</v>
          </cell>
          <cell r="AC5758">
            <v>2624000</v>
          </cell>
        </row>
        <row r="5759">
          <cell r="X5759" t="str">
            <v>27.0135.1209</v>
          </cell>
          <cell r="Y5759" t="str">
            <v>37.8D14.1209</v>
          </cell>
          <cell r="Z5759">
            <v>0</v>
          </cell>
          <cell r="AA5759">
            <v>3469000</v>
          </cell>
          <cell r="AB5759">
            <v>26</v>
          </cell>
          <cell r="AC5759">
            <v>2624000</v>
          </cell>
        </row>
        <row r="5760">
          <cell r="X5760" t="str">
            <v>27.0296.1209</v>
          </cell>
          <cell r="Y5760" t="str">
            <v>37.8D14.1209</v>
          </cell>
          <cell r="Z5760">
            <v>0</v>
          </cell>
          <cell r="AA5760">
            <v>3469000</v>
          </cell>
          <cell r="AB5760">
            <v>26</v>
          </cell>
          <cell r="AC5760">
            <v>2624000</v>
          </cell>
        </row>
        <row r="5761">
          <cell r="X5761" t="str">
            <v>27.0308.1209</v>
          </cell>
          <cell r="Y5761" t="str">
            <v>37.8D14.1209</v>
          </cell>
          <cell r="Z5761">
            <v>0</v>
          </cell>
          <cell r="AA5761">
            <v>3469000</v>
          </cell>
          <cell r="AB5761">
            <v>26</v>
          </cell>
          <cell r="AC5761">
            <v>2624000</v>
          </cell>
        </row>
        <row r="5762">
          <cell r="X5762" t="str">
            <v>27.0358.1209</v>
          </cell>
          <cell r="Y5762" t="str">
            <v>37.8D14.1209</v>
          </cell>
          <cell r="Z5762">
            <v>0</v>
          </cell>
          <cell r="AA5762">
            <v>3469000</v>
          </cell>
          <cell r="AB5762">
            <v>26</v>
          </cell>
          <cell r="AC5762">
            <v>2624000</v>
          </cell>
        </row>
        <row r="5763">
          <cell r="X5763" t="str">
            <v>27.0359.1209</v>
          </cell>
          <cell r="Y5763" t="str">
            <v>37.8D14.1209</v>
          </cell>
          <cell r="Z5763">
            <v>0</v>
          </cell>
          <cell r="AA5763">
            <v>3469000</v>
          </cell>
          <cell r="AB5763">
            <v>26</v>
          </cell>
          <cell r="AC5763">
            <v>2624000</v>
          </cell>
        </row>
        <row r="5764">
          <cell r="X5764" t="str">
            <v>27.0411.1209</v>
          </cell>
          <cell r="Y5764" t="str">
            <v>37.8D14.1209</v>
          </cell>
          <cell r="Z5764">
            <v>0</v>
          </cell>
          <cell r="AA5764">
            <v>3469000</v>
          </cell>
          <cell r="AB5764">
            <v>26</v>
          </cell>
          <cell r="AC5764">
            <v>2624000</v>
          </cell>
        </row>
        <row r="5765">
          <cell r="X5765" t="str">
            <v>27.0457.1209</v>
          </cell>
          <cell r="Y5765" t="str">
            <v>37.8D14.1209</v>
          </cell>
          <cell r="Z5765">
            <v>0</v>
          </cell>
          <cell r="AA5765">
            <v>3469000</v>
          </cell>
          <cell r="AB5765">
            <v>26</v>
          </cell>
          <cell r="AC5765">
            <v>2624000</v>
          </cell>
        </row>
        <row r="5766">
          <cell r="X5766" t="str">
            <v>27.0473.1209</v>
          </cell>
          <cell r="Y5766" t="str">
            <v>37.8D14.1209</v>
          </cell>
          <cell r="Z5766">
            <v>0</v>
          </cell>
          <cell r="AA5766">
            <v>3469000</v>
          </cell>
          <cell r="AB5766">
            <v>26</v>
          </cell>
          <cell r="AC5766">
            <v>2624000</v>
          </cell>
        </row>
        <row r="5767">
          <cell r="X5767" t="str">
            <v>27.0493.1209</v>
          </cell>
          <cell r="Y5767" t="str">
            <v>37.8D14.1209</v>
          </cell>
          <cell r="Z5767">
            <v>0</v>
          </cell>
          <cell r="AA5767">
            <v>3469000</v>
          </cell>
          <cell r="AB5767">
            <v>26</v>
          </cell>
          <cell r="AC5767">
            <v>2624000</v>
          </cell>
        </row>
        <row r="5768">
          <cell r="X5768" t="str">
            <v>27.0494.1209</v>
          </cell>
          <cell r="Y5768" t="str">
            <v>37.8D14.1209</v>
          </cell>
          <cell r="Z5768">
            <v>0</v>
          </cell>
          <cell r="AA5768">
            <v>3469000</v>
          </cell>
          <cell r="AB5768">
            <v>26</v>
          </cell>
          <cell r="AC5768">
            <v>2624000</v>
          </cell>
        </row>
        <row r="5769">
          <cell r="X5769" t="str">
            <v>27.0496.1209</v>
          </cell>
          <cell r="Y5769" t="str">
            <v>37.8D14.1209</v>
          </cell>
          <cell r="Z5769">
            <v>0</v>
          </cell>
          <cell r="AA5769">
            <v>3469000</v>
          </cell>
          <cell r="AB5769">
            <v>26</v>
          </cell>
          <cell r="AC5769">
            <v>2624000</v>
          </cell>
        </row>
        <row r="5770">
          <cell r="X5770" t="str">
            <v>03.2777.1179</v>
          </cell>
          <cell r="Y5770" t="str">
            <v>37.8D11.1179</v>
          </cell>
          <cell r="Z5770">
            <v>0</v>
          </cell>
          <cell r="AA5770">
            <v>3163000</v>
          </cell>
          <cell r="AB5770">
            <v>4</v>
          </cell>
          <cell r="AC5770">
            <v>2628000</v>
          </cell>
        </row>
        <row r="5771">
          <cell r="X5771" t="str">
            <v>03.2782.1179</v>
          </cell>
          <cell r="Y5771" t="str">
            <v>37.8D11.1179</v>
          </cell>
          <cell r="Z5771">
            <v>0</v>
          </cell>
          <cell r="AA5771">
            <v>3163000</v>
          </cell>
          <cell r="AB5771">
            <v>4</v>
          </cell>
          <cell r="AC5771">
            <v>2628000</v>
          </cell>
        </row>
        <row r="5772">
          <cell r="X5772" t="str">
            <v>12.0349.1179</v>
          </cell>
          <cell r="Y5772" t="str">
            <v>37.8D11.1179</v>
          </cell>
          <cell r="Z5772">
            <v>0</v>
          </cell>
          <cell r="AA5772">
            <v>3163000</v>
          </cell>
          <cell r="AB5772">
            <v>4</v>
          </cell>
          <cell r="AC5772">
            <v>2628000</v>
          </cell>
        </row>
        <row r="5773">
          <cell r="X5773" t="str">
            <v>12.0350.1179</v>
          </cell>
          <cell r="Y5773" t="str">
            <v>37.8D11.1179</v>
          </cell>
          <cell r="Z5773">
            <v>0</v>
          </cell>
          <cell r="AA5773">
            <v>3163000</v>
          </cell>
          <cell r="AB5773">
            <v>4</v>
          </cell>
          <cell r="AC5773">
            <v>2628000</v>
          </cell>
        </row>
        <row r="5774">
          <cell r="X5774" t="str">
            <v>18.0178.0047</v>
          </cell>
          <cell r="Y5774" t="str">
            <v>37.2A04.0047</v>
          </cell>
          <cell r="Z5774">
            <v>0</v>
          </cell>
          <cell r="AA5774">
            <v>2712000</v>
          </cell>
          <cell r="AB5774">
            <v>21</v>
          </cell>
          <cell r="AC5774">
            <v>2647000</v>
          </cell>
        </row>
        <row r="5775">
          <cell r="X5775" t="str">
            <v>18.0183.0047</v>
          </cell>
          <cell r="Y5775" t="str">
            <v>37.2A04.0047</v>
          </cell>
          <cell r="Z5775">
            <v>0</v>
          </cell>
          <cell r="AA5775">
            <v>2712000</v>
          </cell>
          <cell r="AB5775">
            <v>21</v>
          </cell>
          <cell r="AC5775">
            <v>2647000</v>
          </cell>
        </row>
        <row r="5776">
          <cell r="X5776" t="str">
            <v>18.0184.0047</v>
          </cell>
          <cell r="Y5776" t="str">
            <v>37.2A04.0047</v>
          </cell>
          <cell r="Z5776">
            <v>0</v>
          </cell>
          <cell r="AA5776">
            <v>2712000</v>
          </cell>
          <cell r="AB5776">
            <v>21</v>
          </cell>
          <cell r="AC5776">
            <v>2647000</v>
          </cell>
        </row>
        <row r="5777">
          <cell r="X5777" t="str">
            <v>18.0186.0047</v>
          </cell>
          <cell r="Y5777" t="str">
            <v>37.2A04.0047</v>
          </cell>
          <cell r="Z5777">
            <v>0</v>
          </cell>
          <cell r="AA5777">
            <v>2712000</v>
          </cell>
          <cell r="AB5777">
            <v>21</v>
          </cell>
          <cell r="AC5777">
            <v>2647000</v>
          </cell>
        </row>
        <row r="5778">
          <cell r="X5778" t="str">
            <v>18.0187.0047</v>
          </cell>
          <cell r="Y5778" t="str">
            <v>37.2A04.0047</v>
          </cell>
          <cell r="Z5778">
            <v>0</v>
          </cell>
          <cell r="AA5778">
            <v>2712000</v>
          </cell>
          <cell r="AB5778">
            <v>21</v>
          </cell>
          <cell r="AC5778">
            <v>2647000</v>
          </cell>
        </row>
        <row r="5779">
          <cell r="X5779" t="str">
            <v>18.0189.0047</v>
          </cell>
          <cell r="Y5779" t="str">
            <v>37.2A04.0047</v>
          </cell>
          <cell r="Z5779">
            <v>0</v>
          </cell>
          <cell r="AA5779">
            <v>2712000</v>
          </cell>
          <cell r="AB5779">
            <v>21</v>
          </cell>
          <cell r="AC5779">
            <v>2647000</v>
          </cell>
        </row>
        <row r="5780">
          <cell r="X5780" t="str">
            <v>18.0190.0047</v>
          </cell>
          <cell r="Y5780" t="str">
            <v>37.2A04.0047</v>
          </cell>
          <cell r="Z5780">
            <v>0</v>
          </cell>
          <cell r="AA5780">
            <v>2712000</v>
          </cell>
          <cell r="AB5780">
            <v>21</v>
          </cell>
          <cell r="AC5780">
            <v>2647000</v>
          </cell>
        </row>
        <row r="5781">
          <cell r="X5781" t="str">
            <v>18.0209.0047</v>
          </cell>
          <cell r="Y5781" t="str">
            <v>37.2A04.0047</v>
          </cell>
          <cell r="Z5781">
            <v>0</v>
          </cell>
          <cell r="AA5781">
            <v>2712000</v>
          </cell>
          <cell r="AB5781">
            <v>21</v>
          </cell>
          <cell r="AC5781">
            <v>2647000</v>
          </cell>
        </row>
        <row r="5782">
          <cell r="X5782" t="str">
            <v>18.0211.0047</v>
          </cell>
          <cell r="Y5782" t="str">
            <v>37.2A04.0047</v>
          </cell>
          <cell r="Z5782">
            <v>0</v>
          </cell>
          <cell r="AA5782">
            <v>2712000</v>
          </cell>
          <cell r="AB5782">
            <v>21</v>
          </cell>
          <cell r="AC5782">
            <v>2647000</v>
          </cell>
        </row>
        <row r="5783">
          <cell r="X5783" t="str">
            <v>18.0212.0047</v>
          </cell>
          <cell r="Y5783" t="str">
            <v>37.2A04.0047</v>
          </cell>
          <cell r="Z5783">
            <v>0</v>
          </cell>
          <cell r="AA5783">
            <v>2712000</v>
          </cell>
          <cell r="AB5783">
            <v>21</v>
          </cell>
          <cell r="AC5783">
            <v>2647000</v>
          </cell>
        </row>
        <row r="5784">
          <cell r="X5784" t="str">
            <v>18.0213.0047</v>
          </cell>
          <cell r="Y5784" t="str">
            <v>37.2A04.0047</v>
          </cell>
          <cell r="Z5784">
            <v>0</v>
          </cell>
          <cell r="AA5784">
            <v>2712000</v>
          </cell>
          <cell r="AB5784">
            <v>21</v>
          </cell>
          <cell r="AC5784">
            <v>2647000</v>
          </cell>
        </row>
        <row r="5785">
          <cell r="X5785" t="str">
            <v>12.0265.0583</v>
          </cell>
          <cell r="Y5785" t="str">
            <v>37.8D05.0583</v>
          </cell>
          <cell r="Z5785">
            <v>950000</v>
          </cell>
          <cell r="AA5785">
            <v>1793000</v>
          </cell>
          <cell r="AB5785">
            <v>0</v>
          </cell>
          <cell r="AC5785">
            <v>1210000</v>
          </cell>
        </row>
        <row r="5786">
          <cell r="X5786" t="str">
            <v>03.3259.0583</v>
          </cell>
          <cell r="Y5786" t="str">
            <v>37.8D05.0583</v>
          </cell>
          <cell r="Z5786">
            <v>1041000</v>
          </cell>
          <cell r="AA5786">
            <v>1793000</v>
          </cell>
          <cell r="AB5786">
            <v>0</v>
          </cell>
          <cell r="AC5786">
            <v>1210000</v>
          </cell>
        </row>
        <row r="5787">
          <cell r="X5787" t="str">
            <v>18.0218.0047</v>
          </cell>
          <cell r="Y5787" t="str">
            <v>37.2A04.0047</v>
          </cell>
          <cell r="Z5787">
            <v>0</v>
          </cell>
          <cell r="AA5787">
            <v>2712000</v>
          </cell>
          <cell r="AB5787">
            <v>21</v>
          </cell>
          <cell r="AC5787">
            <v>2647000</v>
          </cell>
        </row>
        <row r="5788">
          <cell r="X5788" t="str">
            <v>18.0243.0047</v>
          </cell>
          <cell r="Y5788" t="str">
            <v>37.2A04.0047</v>
          </cell>
          <cell r="Z5788">
            <v>0</v>
          </cell>
          <cell r="AA5788">
            <v>2712000</v>
          </cell>
          <cell r="AB5788">
            <v>21</v>
          </cell>
          <cell r="AC5788">
            <v>2647000</v>
          </cell>
        </row>
        <row r="5789">
          <cell r="X5789" t="str">
            <v>18.0244.0047</v>
          </cell>
          <cell r="Y5789" t="str">
            <v>37.2A04.0047</v>
          </cell>
          <cell r="Z5789">
            <v>0</v>
          </cell>
          <cell r="AA5789">
            <v>2712000</v>
          </cell>
          <cell r="AB5789">
            <v>21</v>
          </cell>
          <cell r="AC5789">
            <v>2647000</v>
          </cell>
        </row>
        <row r="5790">
          <cell r="X5790" t="str">
            <v>18.0245.0047</v>
          </cell>
          <cell r="Y5790" t="str">
            <v>37.2A04.0047</v>
          </cell>
          <cell r="Z5790">
            <v>0</v>
          </cell>
          <cell r="AA5790">
            <v>2712000</v>
          </cell>
          <cell r="AB5790">
            <v>21</v>
          </cell>
          <cell r="AC5790">
            <v>2647000</v>
          </cell>
        </row>
        <row r="5791">
          <cell r="X5791" t="str">
            <v>18.0246.0047</v>
          </cell>
          <cell r="Y5791" t="str">
            <v>37.2A04.0047</v>
          </cell>
          <cell r="Z5791">
            <v>0</v>
          </cell>
          <cell r="AA5791">
            <v>2712000</v>
          </cell>
          <cell r="AB5791">
            <v>21</v>
          </cell>
          <cell r="AC5791">
            <v>2647000</v>
          </cell>
        </row>
        <row r="5792">
          <cell r="X5792" t="str">
            <v>18.0282.0047</v>
          </cell>
          <cell r="Y5792" t="str">
            <v>37.2A04.0047</v>
          </cell>
          <cell r="Z5792">
            <v>0</v>
          </cell>
          <cell r="AA5792">
            <v>2712000</v>
          </cell>
          <cell r="AB5792">
            <v>21</v>
          </cell>
          <cell r="AC5792">
            <v>2647000</v>
          </cell>
        </row>
        <row r="5793">
          <cell r="X5793" t="str">
            <v>18.0284.0047</v>
          </cell>
          <cell r="Y5793" t="str">
            <v>37.2A04.0047</v>
          </cell>
          <cell r="Z5793">
            <v>0</v>
          </cell>
          <cell r="AA5793">
            <v>2712000</v>
          </cell>
          <cell r="AB5793">
            <v>21</v>
          </cell>
          <cell r="AC5793">
            <v>2647000</v>
          </cell>
        </row>
        <row r="5794">
          <cell r="X5794" t="str">
            <v>18.0286.0047</v>
          </cell>
          <cell r="Y5794" t="str">
            <v>37.2A04.0047</v>
          </cell>
          <cell r="Z5794">
            <v>0</v>
          </cell>
          <cell r="AA5794">
            <v>2712000</v>
          </cell>
          <cell r="AB5794">
            <v>21</v>
          </cell>
          <cell r="AC5794">
            <v>2647000</v>
          </cell>
        </row>
        <row r="5795">
          <cell r="X5795" t="str">
            <v>18.0288.0047</v>
          </cell>
          <cell r="Y5795" t="str">
            <v>37.2A04.0047</v>
          </cell>
          <cell r="Z5795">
            <v>0</v>
          </cell>
          <cell r="AA5795">
            <v>2712000</v>
          </cell>
          <cell r="AB5795">
            <v>21</v>
          </cell>
          <cell r="AC5795">
            <v>2647000</v>
          </cell>
        </row>
        <row r="5796">
          <cell r="X5796" t="str">
            <v>18.0291.0047</v>
          </cell>
          <cell r="Y5796" t="str">
            <v>37.2A04.0047</v>
          </cell>
          <cell r="Z5796">
            <v>0</v>
          </cell>
          <cell r="AA5796">
            <v>2712000</v>
          </cell>
          <cell r="AB5796">
            <v>21</v>
          </cell>
          <cell r="AC5796">
            <v>2647000</v>
          </cell>
        </row>
        <row r="5797">
          <cell r="X5797" t="str">
            <v>27.0406.1197</v>
          </cell>
          <cell r="Y5797" t="str">
            <v>37.8D12.1197</v>
          </cell>
          <cell r="Z5797">
            <v>1740000</v>
          </cell>
          <cell r="AA5797">
            <v>1400000</v>
          </cell>
          <cell r="AB5797">
            <v>12</v>
          </cell>
          <cell r="AC5797">
            <v>1210000</v>
          </cell>
        </row>
        <row r="5798">
          <cell r="X5798" t="str">
            <v>02.0619.1789</v>
          </cell>
          <cell r="Y5798" t="str">
            <v>37.3F00.1789</v>
          </cell>
          <cell r="Z5798">
            <v>0</v>
          </cell>
          <cell r="AA5798">
            <v>2774000</v>
          </cell>
          <cell r="AB5798">
            <v>1</v>
          </cell>
          <cell r="AC5798">
            <v>2653000</v>
          </cell>
        </row>
        <row r="5799">
          <cell r="X5799" t="str">
            <v>27.0408.1197</v>
          </cell>
          <cell r="Y5799" t="str">
            <v>37.8D12.1197</v>
          </cell>
          <cell r="Z5799">
            <v>900000</v>
          </cell>
          <cell r="AA5799">
            <v>1400000</v>
          </cell>
          <cell r="AB5799">
            <v>12</v>
          </cell>
          <cell r="AC5799">
            <v>1210000</v>
          </cell>
        </row>
        <row r="5800">
          <cell r="X5800" t="str">
            <v>27.0409.1197</v>
          </cell>
          <cell r="Y5800" t="str">
            <v>37.8D12.1197</v>
          </cell>
          <cell r="Z5800">
            <v>1668000</v>
          </cell>
          <cell r="AA5800">
            <v>1400000</v>
          </cell>
          <cell r="AB5800">
            <v>12</v>
          </cell>
          <cell r="AC5800">
            <v>1210000</v>
          </cell>
        </row>
        <row r="5801">
          <cell r="X5801" t="str">
            <v>02.0041.0133</v>
          </cell>
          <cell r="Y5801" t="str">
            <v>37.8B00.0133</v>
          </cell>
          <cell r="Z5801">
            <v>0</v>
          </cell>
          <cell r="AA5801">
            <v>2807000</v>
          </cell>
          <cell r="AB5801">
            <v>3</v>
          </cell>
          <cell r="AC5801">
            <v>2680000</v>
          </cell>
        </row>
        <row r="5802">
          <cell r="X5802" t="str">
            <v>03.1004.0133</v>
          </cell>
          <cell r="Y5802" t="str">
            <v>37.8B00.0133</v>
          </cell>
          <cell r="Z5802">
            <v>0</v>
          </cell>
          <cell r="AA5802">
            <v>2807000</v>
          </cell>
          <cell r="AB5802">
            <v>3</v>
          </cell>
          <cell r="AC5802">
            <v>2680000</v>
          </cell>
        </row>
        <row r="5803">
          <cell r="X5803" t="str">
            <v>20.0018.0133</v>
          </cell>
          <cell r="Y5803" t="str">
            <v>37.8B00.0133</v>
          </cell>
          <cell r="Z5803">
            <v>0</v>
          </cell>
          <cell r="AA5803">
            <v>2807000</v>
          </cell>
          <cell r="AB5803">
            <v>3</v>
          </cell>
          <cell r="AC5803">
            <v>2680000</v>
          </cell>
        </row>
        <row r="5804">
          <cell r="X5804" t="str">
            <v>03.2445.0562</v>
          </cell>
          <cell r="Y5804" t="str">
            <v>37.8D05.0562</v>
          </cell>
          <cell r="Z5804">
            <v>0</v>
          </cell>
          <cell r="AA5804">
            <v>3536000</v>
          </cell>
          <cell r="AB5804">
            <v>6</v>
          </cell>
          <cell r="AC5804">
            <v>2680000</v>
          </cell>
        </row>
        <row r="5805">
          <cell r="X5805" t="str">
            <v>03.2764.0562</v>
          </cell>
          <cell r="Y5805" t="str">
            <v>37.8D05.0562</v>
          </cell>
          <cell r="Z5805">
            <v>0</v>
          </cell>
          <cell r="AA5805">
            <v>3536000</v>
          </cell>
          <cell r="AB5805">
            <v>6</v>
          </cell>
          <cell r="AC5805">
            <v>2680000</v>
          </cell>
        </row>
        <row r="5806">
          <cell r="X5806" t="str">
            <v>12.0104.0562</v>
          </cell>
          <cell r="Y5806" t="str">
            <v>37.8D05.0562</v>
          </cell>
          <cell r="Z5806">
            <v>0</v>
          </cell>
          <cell r="AA5806">
            <v>3536000</v>
          </cell>
          <cell r="AB5806">
            <v>6</v>
          </cell>
          <cell r="AC5806">
            <v>2680000</v>
          </cell>
        </row>
        <row r="5807">
          <cell r="X5807" t="str">
            <v>12.0105.0562</v>
          </cell>
          <cell r="Y5807" t="str">
            <v>37.8D05.0562</v>
          </cell>
          <cell r="Z5807">
            <v>0</v>
          </cell>
          <cell r="AA5807">
            <v>3536000</v>
          </cell>
          <cell r="AB5807">
            <v>6</v>
          </cell>
          <cell r="AC5807">
            <v>2680000</v>
          </cell>
        </row>
        <row r="5808">
          <cell r="X5808" t="str">
            <v>28.0064.0562</v>
          </cell>
          <cell r="Y5808" t="str">
            <v>37.8D05.0562</v>
          </cell>
          <cell r="Z5808">
            <v>0</v>
          </cell>
          <cell r="AA5808">
            <v>3536000</v>
          </cell>
          <cell r="AB5808">
            <v>6</v>
          </cell>
          <cell r="AC5808">
            <v>2680000</v>
          </cell>
        </row>
        <row r="5809">
          <cell r="X5809" t="str">
            <v>28.0160.0562</v>
          </cell>
          <cell r="Y5809" t="str">
            <v>37.8D05.0562</v>
          </cell>
          <cell r="Z5809">
            <v>0</v>
          </cell>
          <cell r="AA5809">
            <v>3536000</v>
          </cell>
          <cell r="AB5809">
            <v>6</v>
          </cell>
          <cell r="AC5809">
            <v>2680000</v>
          </cell>
        </row>
        <row r="5810">
          <cell r="X5810" t="str">
            <v>03.2632.0400</v>
          </cell>
          <cell r="Y5810" t="str">
            <v>37.8D05.0400</v>
          </cell>
          <cell r="Z5810">
            <v>0</v>
          </cell>
          <cell r="AA5810">
            <v>3162000</v>
          </cell>
          <cell r="AB5810">
            <v>11</v>
          </cell>
          <cell r="AC5810">
            <v>2743000</v>
          </cell>
        </row>
        <row r="5811">
          <cell r="X5811" t="str">
            <v>03.3234.0400</v>
          </cell>
          <cell r="Y5811" t="str">
            <v>37.8D05.0400</v>
          </cell>
          <cell r="Z5811">
            <v>0</v>
          </cell>
          <cell r="AA5811">
            <v>3162000</v>
          </cell>
          <cell r="AB5811">
            <v>11</v>
          </cell>
          <cell r="AC5811">
            <v>2743000</v>
          </cell>
        </row>
        <row r="5812">
          <cell r="X5812" t="str">
            <v>03.3919.0400</v>
          </cell>
          <cell r="Y5812" t="str">
            <v>37.8D05.0400</v>
          </cell>
          <cell r="Z5812">
            <v>0</v>
          </cell>
          <cell r="AA5812">
            <v>3162000</v>
          </cell>
          <cell r="AB5812">
            <v>11</v>
          </cell>
          <cell r="AC5812">
            <v>2743000</v>
          </cell>
        </row>
        <row r="5813">
          <cell r="X5813" t="str">
            <v>10.0238.0400</v>
          </cell>
          <cell r="Y5813" t="str">
            <v>37.8D05.0400</v>
          </cell>
          <cell r="Z5813">
            <v>0</v>
          </cell>
          <cell r="AA5813">
            <v>3162000</v>
          </cell>
          <cell r="AB5813">
            <v>11</v>
          </cell>
          <cell r="AC5813">
            <v>2743000</v>
          </cell>
        </row>
        <row r="5814">
          <cell r="X5814" t="str">
            <v>10.0289.0400</v>
          </cell>
          <cell r="Y5814" t="str">
            <v>37.8D05.0400</v>
          </cell>
          <cell r="Z5814">
            <v>0</v>
          </cell>
          <cell r="AA5814">
            <v>3162000</v>
          </cell>
          <cell r="AB5814">
            <v>11</v>
          </cell>
          <cell r="AC5814">
            <v>2743000</v>
          </cell>
        </row>
        <row r="5815">
          <cell r="X5815" t="str">
            <v>10.0414.0400</v>
          </cell>
          <cell r="Y5815" t="str">
            <v>37.8D05.0400</v>
          </cell>
          <cell r="Z5815">
            <v>0</v>
          </cell>
          <cell r="AA5815">
            <v>3162000</v>
          </cell>
          <cell r="AB5815">
            <v>11</v>
          </cell>
          <cell r="AC5815">
            <v>2743000</v>
          </cell>
        </row>
        <row r="5816">
          <cell r="X5816" t="str">
            <v>10.0415.0400</v>
          </cell>
          <cell r="Y5816" t="str">
            <v>37.8D05.0400</v>
          </cell>
          <cell r="Z5816">
            <v>0</v>
          </cell>
          <cell r="AA5816">
            <v>3162000</v>
          </cell>
          <cell r="AB5816">
            <v>11</v>
          </cell>
          <cell r="AC5816">
            <v>2743000</v>
          </cell>
        </row>
        <row r="5817">
          <cell r="X5817" t="str">
            <v>12.0166.0400</v>
          </cell>
          <cell r="Y5817" t="str">
            <v>37.8D05.0400</v>
          </cell>
          <cell r="Z5817">
            <v>0</v>
          </cell>
          <cell r="AA5817">
            <v>3162000</v>
          </cell>
          <cell r="AB5817">
            <v>11</v>
          </cell>
          <cell r="AC5817">
            <v>2743000</v>
          </cell>
        </row>
        <row r="5818">
          <cell r="X5818" t="str">
            <v>12.0169.0400</v>
          </cell>
          <cell r="Y5818" t="str">
            <v>37.8D05.0400</v>
          </cell>
          <cell r="Z5818">
            <v>0</v>
          </cell>
          <cell r="AA5818">
            <v>3162000</v>
          </cell>
          <cell r="AB5818">
            <v>11</v>
          </cell>
          <cell r="AC5818">
            <v>2743000</v>
          </cell>
        </row>
        <row r="5819">
          <cell r="X5819" t="str">
            <v>12.0170.0400</v>
          </cell>
          <cell r="Y5819" t="str">
            <v>37.8D05.0400</v>
          </cell>
          <cell r="Z5819">
            <v>0</v>
          </cell>
          <cell r="AA5819">
            <v>3162000</v>
          </cell>
          <cell r="AB5819">
            <v>11</v>
          </cell>
          <cell r="AC5819">
            <v>2743000</v>
          </cell>
        </row>
        <row r="5820">
          <cell r="X5820" t="str">
            <v>12.0263.1190</v>
          </cell>
          <cell r="Y5820" t="str">
            <v>37.8D11.1190</v>
          </cell>
          <cell r="Z5820">
            <v>1000000</v>
          </cell>
          <cell r="AA5820">
            <v>1642000</v>
          </cell>
          <cell r="AB5820">
            <v>7</v>
          </cell>
          <cell r="AC5820">
            <v>1160000</v>
          </cell>
        </row>
        <row r="5821">
          <cell r="X5821" t="str">
            <v>12.0319.1190</v>
          </cell>
          <cell r="Y5821" t="str">
            <v>37.8D11.1190</v>
          </cell>
          <cell r="Z5821">
            <v>1073000</v>
          </cell>
          <cell r="AA5821">
            <v>1642000</v>
          </cell>
          <cell r="AB5821">
            <v>7</v>
          </cell>
          <cell r="AC5821">
            <v>1160000</v>
          </cell>
        </row>
        <row r="5822">
          <cell r="X5822" t="str">
            <v>12.0320.1190</v>
          </cell>
          <cell r="Y5822" t="str">
            <v>37.8D11.1190</v>
          </cell>
          <cell r="Z5822">
            <v>1073000</v>
          </cell>
          <cell r="AA5822">
            <v>1642000</v>
          </cell>
          <cell r="AB5822">
            <v>7</v>
          </cell>
          <cell r="AC5822">
            <v>1160000</v>
          </cell>
        </row>
        <row r="5823">
          <cell r="X5823" t="str">
            <v>12.0321.1190</v>
          </cell>
          <cell r="Y5823" t="str">
            <v>37.8D11.1190</v>
          </cell>
          <cell r="Z5823">
            <v>1112000</v>
          </cell>
          <cell r="AA5823">
            <v>1642000</v>
          </cell>
          <cell r="AB5823">
            <v>0</v>
          </cell>
          <cell r="AC5823">
            <v>1160000</v>
          </cell>
        </row>
        <row r="5824">
          <cell r="X5824" t="str">
            <v>12.0313.1190</v>
          </cell>
          <cell r="Y5824" t="str">
            <v>37.8D11.1190</v>
          </cell>
          <cell r="Z5824">
            <v>1351000</v>
          </cell>
          <cell r="AA5824">
            <v>1642000</v>
          </cell>
          <cell r="AB5824">
            <v>0</v>
          </cell>
          <cell r="AC5824">
            <v>1160000</v>
          </cell>
        </row>
        <row r="5825">
          <cell r="X5825" t="str">
            <v>12.0317.1190</v>
          </cell>
          <cell r="Y5825" t="str">
            <v>37.8D11.1190</v>
          </cell>
          <cell r="Z5825">
            <v>1380000</v>
          </cell>
          <cell r="AA5825">
            <v>1642000</v>
          </cell>
          <cell r="AB5825">
            <v>0</v>
          </cell>
          <cell r="AC5825">
            <v>1160000</v>
          </cell>
        </row>
        <row r="5826">
          <cell r="X5826" t="str">
            <v>12.0171.0400</v>
          </cell>
          <cell r="Y5826" t="str">
            <v>37.8D05.0400</v>
          </cell>
          <cell r="Z5826">
            <v>0</v>
          </cell>
          <cell r="AA5826">
            <v>3162000</v>
          </cell>
          <cell r="AB5826">
            <v>11</v>
          </cell>
          <cell r="AC5826">
            <v>2743000</v>
          </cell>
        </row>
        <row r="5827">
          <cell r="X5827" t="str">
            <v>10.0359.0584</v>
          </cell>
          <cell r="Y5827" t="str">
            <v>37.8D05.0584</v>
          </cell>
          <cell r="Z5827">
            <v>200000</v>
          </cell>
          <cell r="AA5827">
            <v>1136000</v>
          </cell>
          <cell r="AB5827">
            <v>13</v>
          </cell>
          <cell r="AC5827">
            <v>775000</v>
          </cell>
        </row>
        <row r="5828">
          <cell r="X5828" t="str">
            <v>03.2180.0954</v>
          </cell>
          <cell r="Y5828" t="str">
            <v>37.8D08.0954</v>
          </cell>
          <cell r="Z5828">
            <v>0</v>
          </cell>
          <cell r="AA5828">
            <v>2973000</v>
          </cell>
          <cell r="AB5828">
            <v>2</v>
          </cell>
          <cell r="AC5828">
            <v>2744000</v>
          </cell>
        </row>
        <row r="5829">
          <cell r="X5829" t="str">
            <v>10.0400.0584</v>
          </cell>
          <cell r="Y5829" t="str">
            <v>37.8D05.0584</v>
          </cell>
          <cell r="Z5829">
            <v>1740000</v>
          </cell>
          <cell r="AA5829">
            <v>1136000</v>
          </cell>
          <cell r="AB5829">
            <v>13</v>
          </cell>
          <cell r="AC5829">
            <v>775000</v>
          </cell>
        </row>
        <row r="5830">
          <cell r="X5830" t="str">
            <v>10.0408.0584</v>
          </cell>
          <cell r="Y5830" t="str">
            <v>37.8D05.0584</v>
          </cell>
          <cell r="Z5830">
            <v>500000</v>
          </cell>
          <cell r="AA5830">
            <v>1136000</v>
          </cell>
          <cell r="AB5830">
            <v>13</v>
          </cell>
          <cell r="AC5830">
            <v>775000</v>
          </cell>
        </row>
        <row r="5831">
          <cell r="X5831" t="str">
            <v>15.0046.0954</v>
          </cell>
          <cell r="Y5831" t="str">
            <v>37.8D08.0954</v>
          </cell>
          <cell r="Z5831">
            <v>0</v>
          </cell>
          <cell r="AA5831">
            <v>2973000</v>
          </cell>
          <cell r="AB5831">
            <v>2</v>
          </cell>
          <cell r="AC5831">
            <v>2744000</v>
          </cell>
        </row>
        <row r="5832">
          <cell r="X5832" t="str">
            <v>10.0411.0584</v>
          </cell>
          <cell r="Y5832" t="str">
            <v>37.8D05.0584</v>
          </cell>
          <cell r="Z5832">
            <v>160000</v>
          </cell>
          <cell r="AA5832">
            <v>1136000</v>
          </cell>
          <cell r="AB5832">
            <v>13</v>
          </cell>
          <cell r="AC5832">
            <v>775000</v>
          </cell>
        </row>
        <row r="5833">
          <cell r="X5833" t="str">
            <v>10.0412.0584</v>
          </cell>
          <cell r="Y5833" t="str">
            <v>37.8D05.0584</v>
          </cell>
          <cell r="Z5833">
            <v>31000</v>
          </cell>
          <cell r="AA5833">
            <v>1136000</v>
          </cell>
          <cell r="AB5833">
            <v>13</v>
          </cell>
          <cell r="AC5833">
            <v>775000</v>
          </cell>
        </row>
        <row r="5834">
          <cell r="X5834" t="str">
            <v>15.0035.0971</v>
          </cell>
          <cell r="Y5834" t="str">
            <v>37.8D08.0971</v>
          </cell>
          <cell r="Z5834">
            <v>0</v>
          </cell>
          <cell r="AA5834">
            <v>2973000</v>
          </cell>
          <cell r="AB5834">
            <v>4</v>
          </cell>
          <cell r="AC5834">
            <v>2744000</v>
          </cell>
        </row>
        <row r="5835">
          <cell r="X5835" t="str">
            <v>15.0036.0971</v>
          </cell>
          <cell r="Y5835" t="str">
            <v>37.8D08.0971</v>
          </cell>
          <cell r="Z5835">
            <v>0</v>
          </cell>
          <cell r="AA5835">
            <v>2973000</v>
          </cell>
          <cell r="AB5835">
            <v>4</v>
          </cell>
          <cell r="AC5835">
            <v>2744000</v>
          </cell>
        </row>
        <row r="5836">
          <cell r="X5836" t="str">
            <v>15.0048.0971</v>
          </cell>
          <cell r="Y5836" t="str">
            <v>37.8D08.0971</v>
          </cell>
          <cell r="Z5836">
            <v>0</v>
          </cell>
          <cell r="AA5836">
            <v>2973000</v>
          </cell>
          <cell r="AB5836">
            <v>4</v>
          </cell>
          <cell r="AC5836">
            <v>2744000</v>
          </cell>
        </row>
        <row r="5837">
          <cell r="X5837" t="str">
            <v>15.0049.0971</v>
          </cell>
          <cell r="Y5837" t="str">
            <v>37.8D08.0971</v>
          </cell>
          <cell r="Z5837">
            <v>0</v>
          </cell>
          <cell r="AA5837">
            <v>2973000</v>
          </cell>
          <cell r="AB5837">
            <v>4</v>
          </cell>
          <cell r="AC5837">
            <v>2744000</v>
          </cell>
        </row>
        <row r="5838">
          <cell r="X5838" t="str">
            <v>10.0402.0584</v>
          </cell>
          <cell r="Y5838" t="str">
            <v>37.8D05.0584</v>
          </cell>
          <cell r="Z5838">
            <v>1621000</v>
          </cell>
          <cell r="AA5838">
            <v>1136000</v>
          </cell>
          <cell r="AB5838">
            <v>0</v>
          </cell>
          <cell r="AC5838">
            <v>775000</v>
          </cell>
        </row>
        <row r="5839">
          <cell r="X5839" t="str">
            <v>13.0086.0680</v>
          </cell>
          <cell r="Y5839" t="str">
            <v>37.8D06.0680</v>
          </cell>
          <cell r="Z5839">
            <v>0</v>
          </cell>
          <cell r="AA5839">
            <v>3335000</v>
          </cell>
          <cell r="AB5839">
            <v>1</v>
          </cell>
          <cell r="AC5839">
            <v>2751000</v>
          </cell>
        </row>
        <row r="5840">
          <cell r="X5840" t="str">
            <v>11.0065.1111</v>
          </cell>
          <cell r="Y5840" t="str">
            <v>37.8D10.1111</v>
          </cell>
          <cell r="Z5840">
            <v>0</v>
          </cell>
          <cell r="AA5840">
            <v>3156000</v>
          </cell>
          <cell r="AB5840">
            <v>2</v>
          </cell>
          <cell r="AC5840">
            <v>2755000</v>
          </cell>
        </row>
        <row r="5841">
          <cell r="X5841" t="str">
            <v>11.0067.1111</v>
          </cell>
          <cell r="Y5841" t="str">
            <v>37.8D10.1111</v>
          </cell>
          <cell r="Z5841">
            <v>0</v>
          </cell>
          <cell r="AA5841">
            <v>3156000</v>
          </cell>
          <cell r="AB5841">
            <v>2</v>
          </cell>
          <cell r="AC5841">
            <v>2755000</v>
          </cell>
        </row>
        <row r="5842">
          <cell r="X5842" t="str">
            <v>02.0281.0146</v>
          </cell>
          <cell r="Y5842" t="str">
            <v>37.8B00.0146</v>
          </cell>
          <cell r="Z5842">
            <v>0</v>
          </cell>
          <cell r="AA5842">
            <v>2871000</v>
          </cell>
          <cell r="AB5842">
            <v>10</v>
          </cell>
          <cell r="AC5842">
            <v>2782000</v>
          </cell>
        </row>
        <row r="5843">
          <cell r="X5843" t="str">
            <v>02.0312.0146</v>
          </cell>
          <cell r="Y5843" t="str">
            <v>37.8B00.0146</v>
          </cell>
          <cell r="Z5843">
            <v>0</v>
          </cell>
          <cell r="AA5843">
            <v>2871000</v>
          </cell>
          <cell r="AB5843">
            <v>10</v>
          </cell>
          <cell r="AC5843">
            <v>2782000</v>
          </cell>
        </row>
        <row r="5844">
          <cell r="X5844" t="str">
            <v>02.0365.0146</v>
          </cell>
          <cell r="Y5844" t="str">
            <v>37.8B00.0146</v>
          </cell>
          <cell r="Z5844">
            <v>0</v>
          </cell>
          <cell r="AA5844">
            <v>2871000</v>
          </cell>
          <cell r="AB5844">
            <v>10</v>
          </cell>
          <cell r="AC5844">
            <v>2782000</v>
          </cell>
        </row>
        <row r="5845">
          <cell r="X5845" t="str">
            <v>02.0366.0146</v>
          </cell>
          <cell r="Y5845" t="str">
            <v>37.8B00.0146</v>
          </cell>
          <cell r="Z5845">
            <v>0</v>
          </cell>
          <cell r="AA5845">
            <v>2871000</v>
          </cell>
          <cell r="AB5845">
            <v>10</v>
          </cell>
          <cell r="AC5845">
            <v>2782000</v>
          </cell>
        </row>
        <row r="5846">
          <cell r="X5846" t="str">
            <v>02.0367.0146</v>
          </cell>
          <cell r="Y5846" t="str">
            <v>37.8B00.0146</v>
          </cell>
          <cell r="Z5846">
            <v>0</v>
          </cell>
          <cell r="AA5846">
            <v>2871000</v>
          </cell>
          <cell r="AB5846">
            <v>10</v>
          </cell>
          <cell r="AC5846">
            <v>2782000</v>
          </cell>
        </row>
        <row r="5847">
          <cell r="X5847" t="str">
            <v>02.0368.0146</v>
          </cell>
          <cell r="Y5847" t="str">
            <v>37.8B00.0146</v>
          </cell>
          <cell r="Z5847">
            <v>0</v>
          </cell>
          <cell r="AA5847">
            <v>2871000</v>
          </cell>
          <cell r="AB5847">
            <v>10</v>
          </cell>
          <cell r="AC5847">
            <v>2782000</v>
          </cell>
        </row>
        <row r="5848">
          <cell r="X5848" t="str">
            <v>02.0370.0146</v>
          </cell>
          <cell r="Y5848" t="str">
            <v>37.8B00.0146</v>
          </cell>
          <cell r="Z5848">
            <v>0</v>
          </cell>
          <cell r="AA5848">
            <v>2871000</v>
          </cell>
          <cell r="AB5848">
            <v>10</v>
          </cell>
          <cell r="AC5848">
            <v>2782000</v>
          </cell>
        </row>
        <row r="5849">
          <cell r="X5849" t="str">
            <v>02.0371.0146</v>
          </cell>
          <cell r="Y5849" t="str">
            <v>37.8B00.0146</v>
          </cell>
          <cell r="Z5849">
            <v>0</v>
          </cell>
          <cell r="AA5849">
            <v>2871000</v>
          </cell>
          <cell r="AB5849">
            <v>10</v>
          </cell>
          <cell r="AC5849">
            <v>2782000</v>
          </cell>
        </row>
        <row r="5850">
          <cell r="X5850" t="str">
            <v>02.0372.0146</v>
          </cell>
          <cell r="Y5850" t="str">
            <v>37.8B00.0146</v>
          </cell>
          <cell r="Z5850">
            <v>0</v>
          </cell>
          <cell r="AA5850">
            <v>2871000</v>
          </cell>
          <cell r="AB5850">
            <v>10</v>
          </cell>
          <cell r="AC5850">
            <v>2782000</v>
          </cell>
        </row>
        <row r="5851">
          <cell r="X5851" t="str">
            <v>18.0627.0146</v>
          </cell>
          <cell r="Y5851" t="str">
            <v>37.8B00.0146</v>
          </cell>
          <cell r="Z5851">
            <v>0</v>
          </cell>
          <cell r="AA5851">
            <v>2871000</v>
          </cell>
          <cell r="AB5851">
            <v>10</v>
          </cell>
          <cell r="AC5851">
            <v>2782000</v>
          </cell>
        </row>
        <row r="5852">
          <cell r="X5852" t="str">
            <v>10.0695.0492</v>
          </cell>
          <cell r="Y5852" t="str">
            <v>37.8D05.0492</v>
          </cell>
          <cell r="Z5852">
            <v>0</v>
          </cell>
          <cell r="AA5852">
            <v>3157000</v>
          </cell>
          <cell r="AB5852">
            <v>1</v>
          </cell>
          <cell r="AC5852">
            <v>2813000</v>
          </cell>
        </row>
        <row r="5853">
          <cell r="X5853" t="str">
            <v>03.2955.1134</v>
          </cell>
          <cell r="Y5853" t="str">
            <v>37.8D10.1134</v>
          </cell>
          <cell r="Z5853">
            <v>0</v>
          </cell>
          <cell r="AA5853">
            <v>3721000</v>
          </cell>
          <cell r="AB5853">
            <v>17</v>
          </cell>
          <cell r="AC5853">
            <v>2842000</v>
          </cell>
        </row>
        <row r="5854">
          <cell r="X5854" t="str">
            <v>03.2988.1134</v>
          </cell>
          <cell r="Y5854" t="str">
            <v>37.8D10.1134</v>
          </cell>
          <cell r="Z5854">
            <v>0</v>
          </cell>
          <cell r="AA5854">
            <v>3721000</v>
          </cell>
          <cell r="AB5854">
            <v>17</v>
          </cell>
          <cell r="AC5854">
            <v>2842000</v>
          </cell>
        </row>
        <row r="5855">
          <cell r="X5855" t="str">
            <v>03.2249.0681</v>
          </cell>
          <cell r="Y5855" t="str">
            <v>37.8D06.0681</v>
          </cell>
          <cell r="Z5855">
            <v>2903000</v>
          </cell>
          <cell r="AA5855">
            <v>3704000</v>
          </cell>
          <cell r="AB5855">
            <v>6</v>
          </cell>
          <cell r="AC5855">
            <v>3120000</v>
          </cell>
        </row>
        <row r="5856">
          <cell r="X5856" t="str">
            <v>13.0068.0681</v>
          </cell>
          <cell r="Y5856" t="str">
            <v>37.8D06.0681</v>
          </cell>
          <cell r="Z5856">
            <v>2903000</v>
          </cell>
          <cell r="AA5856">
            <v>3704000</v>
          </cell>
          <cell r="AB5856">
            <v>6</v>
          </cell>
          <cell r="AC5856">
            <v>3120000</v>
          </cell>
        </row>
        <row r="5857">
          <cell r="X5857" t="str">
            <v>13.0069.0681</v>
          </cell>
          <cell r="Y5857" t="str">
            <v>37.8D06.0681</v>
          </cell>
          <cell r="Z5857">
            <v>2903000</v>
          </cell>
          <cell r="AA5857">
            <v>3704000</v>
          </cell>
          <cell r="AB5857">
            <v>6</v>
          </cell>
          <cell r="AC5857">
            <v>3120000</v>
          </cell>
        </row>
        <row r="5858">
          <cell r="X5858" t="str">
            <v>13.0070.0681</v>
          </cell>
          <cell r="Y5858" t="str">
            <v>37.8D06.0681</v>
          </cell>
          <cell r="Z5858">
            <v>2903000</v>
          </cell>
          <cell r="AA5858">
            <v>3704000</v>
          </cell>
          <cell r="AB5858">
            <v>6</v>
          </cell>
          <cell r="AC5858">
            <v>3120000</v>
          </cell>
        </row>
        <row r="5859">
          <cell r="X5859" t="str">
            <v>03.2725.0681</v>
          </cell>
          <cell r="Y5859" t="str">
            <v>37.8D06.0681</v>
          </cell>
          <cell r="Z5859">
            <v>2903000</v>
          </cell>
          <cell r="AA5859">
            <v>3704000</v>
          </cell>
          <cell r="AB5859">
            <v>0</v>
          </cell>
          <cell r="AC5859">
            <v>3120000</v>
          </cell>
        </row>
        <row r="5860">
          <cell r="X5860" t="str">
            <v>12.0291.0681</v>
          </cell>
          <cell r="Y5860" t="str">
            <v>37.8D06.0681</v>
          </cell>
          <cell r="Z5860">
            <v>2903000</v>
          </cell>
          <cell r="AA5860">
            <v>3704000</v>
          </cell>
          <cell r="AB5860">
            <v>0</v>
          </cell>
          <cell r="AC5860">
            <v>3120000</v>
          </cell>
        </row>
        <row r="5861">
          <cell r="X5861" t="str">
            <v>11.0168.1134</v>
          </cell>
          <cell r="Y5861" t="str">
            <v>37.8D10.1134</v>
          </cell>
          <cell r="Z5861">
            <v>0</v>
          </cell>
          <cell r="AA5861">
            <v>3721000</v>
          </cell>
          <cell r="AB5861">
            <v>17</v>
          </cell>
          <cell r="AC5861">
            <v>2842000</v>
          </cell>
        </row>
        <row r="5862">
          <cell r="X5862" t="str">
            <v>28.0025.1134</v>
          </cell>
          <cell r="Y5862" t="str">
            <v>37.8D10.1134</v>
          </cell>
          <cell r="Z5862">
            <v>0</v>
          </cell>
          <cell r="AA5862">
            <v>3721000</v>
          </cell>
          <cell r="AB5862">
            <v>17</v>
          </cell>
          <cell r="AC5862">
            <v>2842000</v>
          </cell>
        </row>
        <row r="5863">
          <cell r="X5863" t="str">
            <v>03.2729.0683</v>
          </cell>
          <cell r="Y5863" t="str">
            <v>37.8D06.0683</v>
          </cell>
          <cell r="Z5863">
            <v>500000</v>
          </cell>
          <cell r="AA5863">
            <v>2835000</v>
          </cell>
          <cell r="AB5863">
            <v>13</v>
          </cell>
          <cell r="AC5863">
            <v>2465000</v>
          </cell>
        </row>
        <row r="5864">
          <cell r="X5864" t="str">
            <v>03.2730.0683</v>
          </cell>
          <cell r="Y5864" t="str">
            <v>37.8D06.0683</v>
          </cell>
          <cell r="Z5864">
            <v>500000</v>
          </cell>
          <cell r="AA5864">
            <v>2835000</v>
          </cell>
          <cell r="AB5864">
            <v>13</v>
          </cell>
          <cell r="AC5864">
            <v>2465000</v>
          </cell>
        </row>
        <row r="5865">
          <cell r="X5865" t="str">
            <v>03.2731.0683</v>
          </cell>
          <cell r="Y5865" t="str">
            <v>37.8D06.0683</v>
          </cell>
          <cell r="Z5865">
            <v>500000</v>
          </cell>
          <cell r="AA5865">
            <v>2835000</v>
          </cell>
          <cell r="AB5865">
            <v>13</v>
          </cell>
          <cell r="AC5865">
            <v>2465000</v>
          </cell>
        </row>
        <row r="5866">
          <cell r="X5866" t="str">
            <v>03.2732.0683</v>
          </cell>
          <cell r="Y5866" t="str">
            <v>37.8D06.0683</v>
          </cell>
          <cell r="Z5866">
            <v>500000</v>
          </cell>
          <cell r="AA5866">
            <v>2835000</v>
          </cell>
          <cell r="AB5866">
            <v>13</v>
          </cell>
          <cell r="AC5866">
            <v>2465000</v>
          </cell>
        </row>
        <row r="5867">
          <cell r="X5867" t="str">
            <v>03.3391.0683</v>
          </cell>
          <cell r="Y5867" t="str">
            <v>37.8D06.0683</v>
          </cell>
          <cell r="Z5867">
            <v>500000</v>
          </cell>
          <cell r="AA5867">
            <v>2835000</v>
          </cell>
          <cell r="AB5867">
            <v>13</v>
          </cell>
          <cell r="AC5867">
            <v>2465000</v>
          </cell>
        </row>
        <row r="5868">
          <cell r="X5868" t="str">
            <v>12.0276.0683</v>
          </cell>
          <cell r="Y5868" t="str">
            <v>37.8D06.0683</v>
          </cell>
          <cell r="Z5868">
            <v>500000</v>
          </cell>
          <cell r="AA5868">
            <v>2835000</v>
          </cell>
          <cell r="AB5868">
            <v>13</v>
          </cell>
          <cell r="AC5868">
            <v>2465000</v>
          </cell>
        </row>
        <row r="5869">
          <cell r="X5869" t="str">
            <v>12.0280.0683</v>
          </cell>
          <cell r="Y5869" t="str">
            <v>37.8D06.0683</v>
          </cell>
          <cell r="Z5869">
            <v>500000</v>
          </cell>
          <cell r="AA5869">
            <v>2835000</v>
          </cell>
          <cell r="AB5869">
            <v>13</v>
          </cell>
          <cell r="AC5869">
            <v>2465000</v>
          </cell>
        </row>
        <row r="5870">
          <cell r="X5870" t="str">
            <v>12.0281.0683</v>
          </cell>
          <cell r="Y5870" t="str">
            <v>37.8D06.0683</v>
          </cell>
          <cell r="Z5870">
            <v>500000</v>
          </cell>
          <cell r="AA5870">
            <v>2835000</v>
          </cell>
          <cell r="AB5870">
            <v>13</v>
          </cell>
          <cell r="AC5870">
            <v>2465000</v>
          </cell>
        </row>
        <row r="5871">
          <cell r="X5871" t="str">
            <v>12.0283.0683</v>
          </cell>
          <cell r="Y5871" t="str">
            <v>37.8D06.0683</v>
          </cell>
          <cell r="Z5871">
            <v>500000</v>
          </cell>
          <cell r="AA5871">
            <v>2835000</v>
          </cell>
          <cell r="AB5871">
            <v>13</v>
          </cell>
          <cell r="AC5871">
            <v>2465000</v>
          </cell>
        </row>
        <row r="5872">
          <cell r="X5872" t="str">
            <v>12.0284.0683</v>
          </cell>
          <cell r="Y5872" t="str">
            <v>37.8D06.0683</v>
          </cell>
          <cell r="Z5872">
            <v>500000</v>
          </cell>
          <cell r="AA5872">
            <v>2835000</v>
          </cell>
          <cell r="AB5872">
            <v>13</v>
          </cell>
          <cell r="AC5872">
            <v>2465000</v>
          </cell>
        </row>
        <row r="5873">
          <cell r="X5873" t="str">
            <v>12.0299.0683</v>
          </cell>
          <cell r="Y5873" t="str">
            <v>37.8D06.0683</v>
          </cell>
          <cell r="Z5873">
            <v>500000</v>
          </cell>
          <cell r="AA5873">
            <v>2835000</v>
          </cell>
          <cell r="AB5873">
            <v>13</v>
          </cell>
          <cell r="AC5873">
            <v>2465000</v>
          </cell>
        </row>
        <row r="5874">
          <cell r="X5874" t="str">
            <v>13.0072.0683</v>
          </cell>
          <cell r="Y5874" t="str">
            <v>37.8D06.0683</v>
          </cell>
          <cell r="Z5874">
            <v>500000</v>
          </cell>
          <cell r="AA5874">
            <v>2835000</v>
          </cell>
          <cell r="AB5874">
            <v>13</v>
          </cell>
          <cell r="AC5874">
            <v>2465000</v>
          </cell>
        </row>
        <row r="5875">
          <cell r="X5875" t="str">
            <v>13.0092.0683</v>
          </cell>
          <cell r="Y5875" t="str">
            <v>37.8D06.0683</v>
          </cell>
          <cell r="Z5875">
            <v>500000</v>
          </cell>
          <cell r="AA5875">
            <v>2835000</v>
          </cell>
          <cell r="AB5875">
            <v>13</v>
          </cell>
          <cell r="AC5875">
            <v>2465000</v>
          </cell>
        </row>
        <row r="5876">
          <cell r="X5876" t="str">
            <v>28.0030.1134</v>
          </cell>
          <cell r="Y5876" t="str">
            <v>37.8D10.1134</v>
          </cell>
          <cell r="Z5876">
            <v>0</v>
          </cell>
          <cell r="AA5876">
            <v>3721000</v>
          </cell>
          <cell r="AB5876">
            <v>17</v>
          </cell>
          <cell r="AC5876">
            <v>2842000</v>
          </cell>
        </row>
        <row r="5877">
          <cell r="X5877" t="str">
            <v>28.0068.1134</v>
          </cell>
          <cell r="Y5877" t="str">
            <v>37.8D10.1134</v>
          </cell>
          <cell r="Z5877">
            <v>0</v>
          </cell>
          <cell r="AA5877">
            <v>3721000</v>
          </cell>
          <cell r="AB5877">
            <v>17</v>
          </cell>
          <cell r="AC5877">
            <v>2842000</v>
          </cell>
        </row>
        <row r="5878">
          <cell r="X5878" t="str">
            <v>28.0069.1134</v>
          </cell>
          <cell r="Y5878" t="str">
            <v>37.8D10.1134</v>
          </cell>
          <cell r="Z5878">
            <v>0</v>
          </cell>
          <cell r="AA5878">
            <v>3721000</v>
          </cell>
          <cell r="AB5878">
            <v>17</v>
          </cell>
          <cell r="AC5878">
            <v>2842000</v>
          </cell>
        </row>
        <row r="5879">
          <cell r="X5879" t="str">
            <v>03.2254.0686</v>
          </cell>
          <cell r="Y5879" t="str">
            <v>37.8D06.0686</v>
          </cell>
          <cell r="Z5879">
            <v>2810000</v>
          </cell>
          <cell r="AA5879">
            <v>4117000</v>
          </cell>
          <cell r="AB5879">
            <v>4</v>
          </cell>
          <cell r="AC5879">
            <v>3533000</v>
          </cell>
        </row>
        <row r="5880">
          <cell r="X5880" t="str">
            <v>03.3386.0686</v>
          </cell>
          <cell r="Y5880" t="str">
            <v>37.8D06.0686</v>
          </cell>
          <cell r="Z5880">
            <v>2810000</v>
          </cell>
          <cell r="AA5880">
            <v>4117000</v>
          </cell>
          <cell r="AB5880">
            <v>4</v>
          </cell>
          <cell r="AC5880">
            <v>3533000</v>
          </cell>
        </row>
        <row r="5881">
          <cell r="X5881" t="str">
            <v>13.0074.0686</v>
          </cell>
          <cell r="Y5881" t="str">
            <v>37.8D06.0686</v>
          </cell>
          <cell r="Z5881">
            <v>2810000</v>
          </cell>
          <cell r="AA5881">
            <v>4117000</v>
          </cell>
          <cell r="AB5881">
            <v>4</v>
          </cell>
          <cell r="AC5881">
            <v>3533000</v>
          </cell>
        </row>
        <row r="5882">
          <cell r="X5882" t="str">
            <v>03.3328.0686</v>
          </cell>
          <cell r="Y5882" t="str">
            <v>37.8D06.0686</v>
          </cell>
          <cell r="Z5882">
            <v>1773000</v>
          </cell>
          <cell r="AA5882">
            <v>4117000</v>
          </cell>
          <cell r="AB5882">
            <v>0</v>
          </cell>
          <cell r="AC5882">
            <v>3533000</v>
          </cell>
        </row>
        <row r="5883">
          <cell r="X5883" t="str">
            <v>28.0194.1134</v>
          </cell>
          <cell r="Y5883" t="str">
            <v>37.8D10.1134</v>
          </cell>
          <cell r="Z5883">
            <v>0</v>
          </cell>
          <cell r="AA5883">
            <v>3721000</v>
          </cell>
          <cell r="AB5883">
            <v>17</v>
          </cell>
          <cell r="AC5883">
            <v>2842000</v>
          </cell>
        </row>
        <row r="5884">
          <cell r="X5884" t="str">
            <v>28.0196.1134</v>
          </cell>
          <cell r="Y5884" t="str">
            <v>37.8D10.1134</v>
          </cell>
          <cell r="Z5884">
            <v>0</v>
          </cell>
          <cell r="AA5884">
            <v>3721000</v>
          </cell>
          <cell r="AB5884">
            <v>17</v>
          </cell>
          <cell r="AC5884">
            <v>2842000</v>
          </cell>
        </row>
        <row r="5885">
          <cell r="X5885" t="str">
            <v>28.0235.1134</v>
          </cell>
          <cell r="Y5885" t="str">
            <v>37.8D10.1134</v>
          </cell>
          <cell r="Z5885">
            <v>0</v>
          </cell>
          <cell r="AA5885">
            <v>3721000</v>
          </cell>
          <cell r="AB5885">
            <v>17</v>
          </cell>
          <cell r="AC5885">
            <v>2842000</v>
          </cell>
        </row>
        <row r="5886">
          <cell r="X5886" t="str">
            <v>28.0466.1134</v>
          </cell>
          <cell r="Y5886" t="str">
            <v>37.8D10.1134</v>
          </cell>
          <cell r="Z5886">
            <v>0</v>
          </cell>
          <cell r="AA5886">
            <v>3721000</v>
          </cell>
          <cell r="AB5886">
            <v>17</v>
          </cell>
          <cell r="AC5886">
            <v>2842000</v>
          </cell>
        </row>
        <row r="5887">
          <cell r="X5887" t="str">
            <v>28.0467.1134</v>
          </cell>
          <cell r="Y5887" t="str">
            <v>37.8D10.1134</v>
          </cell>
          <cell r="Z5887">
            <v>0</v>
          </cell>
          <cell r="AA5887">
            <v>3721000</v>
          </cell>
          <cell r="AB5887">
            <v>17</v>
          </cell>
          <cell r="AC5887">
            <v>2842000</v>
          </cell>
        </row>
        <row r="5888">
          <cell r="X5888" t="str">
            <v>15.0300.0955</v>
          </cell>
          <cell r="Y5888" t="str">
            <v>37.8D08.0955</v>
          </cell>
          <cell r="Z5888">
            <v>450000</v>
          </cell>
          <cell r="AA5888">
            <v>2867000</v>
          </cell>
          <cell r="AB5888">
            <v>0</v>
          </cell>
          <cell r="AC5888">
            <v>2409000</v>
          </cell>
        </row>
        <row r="5889">
          <cell r="X5889" t="str">
            <v>28.0468.1134</v>
          </cell>
          <cell r="Y5889" t="str">
            <v>37.8D10.1134</v>
          </cell>
          <cell r="Z5889">
            <v>0</v>
          </cell>
          <cell r="AA5889">
            <v>3721000</v>
          </cell>
          <cell r="AB5889">
            <v>17</v>
          </cell>
          <cell r="AC5889">
            <v>2842000</v>
          </cell>
        </row>
        <row r="5890">
          <cell r="X5890" t="str">
            <v>03.2044.1081</v>
          </cell>
          <cell r="Y5890" t="str">
            <v>37.8D09.1081</v>
          </cell>
          <cell r="Z5890">
            <v>1348000</v>
          </cell>
          <cell r="AA5890">
            <v>2657000</v>
          </cell>
          <cell r="AB5890">
            <v>0</v>
          </cell>
          <cell r="AC5890">
            <v>2250000</v>
          </cell>
        </row>
        <row r="5891">
          <cell r="X5891" t="str">
            <v>15.0074.1081</v>
          </cell>
          <cell r="Y5891" t="str">
            <v>37.8D09.1081</v>
          </cell>
          <cell r="Z5891">
            <v>1348000</v>
          </cell>
          <cell r="AA5891">
            <v>2657000</v>
          </cell>
          <cell r="AB5891">
            <v>0</v>
          </cell>
          <cell r="AC5891">
            <v>2250000</v>
          </cell>
        </row>
        <row r="5892">
          <cell r="X5892" t="str">
            <v>16.0323.1081</v>
          </cell>
          <cell r="Y5892" t="str">
            <v>37.8D09.1081</v>
          </cell>
          <cell r="Z5892">
            <v>1348000</v>
          </cell>
          <cell r="AA5892">
            <v>2657000</v>
          </cell>
          <cell r="AB5892">
            <v>0</v>
          </cell>
          <cell r="AC5892">
            <v>2250000</v>
          </cell>
        </row>
        <row r="5893">
          <cell r="X5893" t="str">
            <v>28.0495.1134</v>
          </cell>
          <cell r="Y5893" t="str">
            <v>37.8D10.1134</v>
          </cell>
          <cell r="Z5893">
            <v>0</v>
          </cell>
          <cell r="AA5893">
            <v>3721000</v>
          </cell>
          <cell r="AB5893">
            <v>17</v>
          </cell>
          <cell r="AC5893">
            <v>2842000</v>
          </cell>
        </row>
        <row r="5894">
          <cell r="X5894" t="str">
            <v>28.0496.1134</v>
          </cell>
          <cell r="Y5894" t="str">
            <v>37.8D10.1134</v>
          </cell>
          <cell r="Z5894">
            <v>0</v>
          </cell>
          <cell r="AA5894">
            <v>3721000</v>
          </cell>
          <cell r="AB5894">
            <v>17</v>
          </cell>
          <cell r="AC5894">
            <v>2842000</v>
          </cell>
        </row>
        <row r="5895">
          <cell r="X5895" t="str">
            <v>03.1657.0823</v>
          </cell>
          <cell r="Y5895" t="str">
            <v>37.8D07.0823</v>
          </cell>
          <cell r="Z5895">
            <v>400000</v>
          </cell>
          <cell r="AA5895">
            <v>834000</v>
          </cell>
          <cell r="AB5895">
            <v>0</v>
          </cell>
          <cell r="AC5895">
            <v>712000</v>
          </cell>
        </row>
        <row r="5896">
          <cell r="X5896" t="str">
            <v>14.0165.0823</v>
          </cell>
          <cell r="Y5896" t="str">
            <v>37.8D07.0823</v>
          </cell>
          <cell r="Z5896">
            <v>400000</v>
          </cell>
          <cell r="AA5896">
            <v>834000</v>
          </cell>
          <cell r="AB5896">
            <v>0</v>
          </cell>
          <cell r="AC5896">
            <v>712000</v>
          </cell>
        </row>
        <row r="5897">
          <cell r="X5897" t="str">
            <v>12.0108.0824</v>
          </cell>
          <cell r="Y5897" t="str">
            <v>37.8D07.0824</v>
          </cell>
          <cell r="Z5897">
            <v>495000</v>
          </cell>
          <cell r="AA5897">
            <v>804000</v>
          </cell>
          <cell r="AB5897">
            <v>0</v>
          </cell>
          <cell r="AC5897">
            <v>682000</v>
          </cell>
        </row>
        <row r="5898">
          <cell r="X5898" t="str">
            <v>14.0065.0824</v>
          </cell>
          <cell r="Y5898" t="str">
            <v>37.8D07.0824</v>
          </cell>
          <cell r="Z5898">
            <v>495000</v>
          </cell>
          <cell r="AA5898">
            <v>804000</v>
          </cell>
          <cell r="AB5898">
            <v>0</v>
          </cell>
          <cell r="AC5898">
            <v>682000</v>
          </cell>
        </row>
        <row r="5899">
          <cell r="X5899" t="str">
            <v>14.0066.0824</v>
          </cell>
          <cell r="Y5899" t="str">
            <v>37.8D07.0824</v>
          </cell>
          <cell r="Z5899">
            <v>495000</v>
          </cell>
          <cell r="AA5899">
            <v>804000</v>
          </cell>
          <cell r="AB5899">
            <v>0</v>
          </cell>
          <cell r="AC5899">
            <v>682000</v>
          </cell>
        </row>
        <row r="5900">
          <cell r="X5900" t="str">
            <v>28.0499.1134</v>
          </cell>
          <cell r="Y5900" t="str">
            <v>37.8D10.1134</v>
          </cell>
          <cell r="Z5900">
            <v>0</v>
          </cell>
          <cell r="AA5900">
            <v>3721000</v>
          </cell>
          <cell r="AB5900">
            <v>17</v>
          </cell>
          <cell r="AC5900">
            <v>2842000</v>
          </cell>
        </row>
        <row r="5901">
          <cell r="X5901" t="str">
            <v>28.0500.1134</v>
          </cell>
          <cell r="Y5901" t="str">
            <v>37.8D10.1134</v>
          </cell>
          <cell r="Z5901">
            <v>0</v>
          </cell>
          <cell r="AA5901">
            <v>3721000</v>
          </cell>
          <cell r="AB5901">
            <v>17</v>
          </cell>
          <cell r="AC5901">
            <v>2842000</v>
          </cell>
        </row>
        <row r="5902">
          <cell r="X5902" t="str">
            <v>03.2953.1137</v>
          </cell>
          <cell r="Y5902" t="str">
            <v>37.8D10.1137</v>
          </cell>
          <cell r="Z5902">
            <v>0</v>
          </cell>
          <cell r="AA5902">
            <v>3428000</v>
          </cell>
          <cell r="AB5902">
            <v>9</v>
          </cell>
          <cell r="AC5902">
            <v>2842000</v>
          </cell>
        </row>
        <row r="5903">
          <cell r="X5903" t="str">
            <v>11.0068.1137</v>
          </cell>
          <cell r="Y5903" t="str">
            <v>37.8D10.1137</v>
          </cell>
          <cell r="Z5903">
            <v>0</v>
          </cell>
          <cell r="AA5903">
            <v>3428000</v>
          </cell>
          <cell r="AB5903">
            <v>9</v>
          </cell>
          <cell r="AC5903">
            <v>2842000</v>
          </cell>
        </row>
        <row r="5904">
          <cell r="X5904" t="str">
            <v>03.2504.0488</v>
          </cell>
          <cell r="Y5904" t="str">
            <v>37.8D05.0488</v>
          </cell>
          <cell r="Z5904">
            <v>2435000</v>
          </cell>
          <cell r="AA5904">
            <v>3629000</v>
          </cell>
          <cell r="AB5904">
            <v>13</v>
          </cell>
          <cell r="AC5904">
            <v>2993000</v>
          </cell>
        </row>
        <row r="5905">
          <cell r="X5905" t="str">
            <v>03.2583.0488</v>
          </cell>
          <cell r="Y5905" t="str">
            <v>37.8D05.0488</v>
          </cell>
          <cell r="Z5905">
            <v>2435000</v>
          </cell>
          <cell r="AA5905">
            <v>3629000</v>
          </cell>
          <cell r="AB5905">
            <v>13</v>
          </cell>
          <cell r="AC5905">
            <v>2993000</v>
          </cell>
        </row>
        <row r="5906">
          <cell r="X5906" t="str">
            <v>03.2584.0488</v>
          </cell>
          <cell r="Y5906" t="str">
            <v>37.8D05.0488</v>
          </cell>
          <cell r="Z5906">
            <v>2435000</v>
          </cell>
          <cell r="AA5906">
            <v>3629000</v>
          </cell>
          <cell r="AB5906">
            <v>13</v>
          </cell>
          <cell r="AC5906">
            <v>2993000</v>
          </cell>
        </row>
        <row r="5907">
          <cell r="X5907" t="str">
            <v>11.0069.1137</v>
          </cell>
          <cell r="Y5907" t="str">
            <v>37.8D10.1137</v>
          </cell>
          <cell r="Z5907">
            <v>0</v>
          </cell>
          <cell r="AA5907">
            <v>3428000</v>
          </cell>
          <cell r="AB5907">
            <v>9</v>
          </cell>
          <cell r="AC5907">
            <v>2842000</v>
          </cell>
        </row>
        <row r="5908">
          <cell r="X5908" t="str">
            <v>04.0032.0488</v>
          </cell>
          <cell r="Y5908" t="str">
            <v>37.8D05.0488</v>
          </cell>
          <cell r="Z5908">
            <v>800000</v>
          </cell>
          <cell r="AA5908">
            <v>3629000</v>
          </cell>
          <cell r="AB5908">
            <v>13</v>
          </cell>
          <cell r="AC5908">
            <v>2993000</v>
          </cell>
        </row>
        <row r="5909">
          <cell r="X5909" t="str">
            <v>04.0033.0488</v>
          </cell>
          <cell r="Y5909" t="str">
            <v>37.8D05.0488</v>
          </cell>
          <cell r="Z5909">
            <v>800000</v>
          </cell>
          <cell r="AA5909">
            <v>3629000</v>
          </cell>
          <cell r="AB5909">
            <v>13</v>
          </cell>
          <cell r="AC5909">
            <v>2993000</v>
          </cell>
        </row>
        <row r="5910">
          <cell r="X5910" t="str">
            <v>04.0034.0488</v>
          </cell>
          <cell r="Y5910" t="str">
            <v>37.8D05.0488</v>
          </cell>
          <cell r="Z5910">
            <v>800000</v>
          </cell>
          <cell r="AA5910">
            <v>3629000</v>
          </cell>
          <cell r="AB5910">
            <v>13</v>
          </cell>
          <cell r="AC5910">
            <v>2993000</v>
          </cell>
        </row>
        <row r="5911">
          <cell r="X5911" t="str">
            <v>07.0023.0488</v>
          </cell>
          <cell r="Y5911" t="str">
            <v>37.8D05.0488</v>
          </cell>
          <cell r="Z5911">
            <v>2934000</v>
          </cell>
          <cell r="AA5911">
            <v>3629000</v>
          </cell>
          <cell r="AB5911">
            <v>13</v>
          </cell>
          <cell r="AC5911">
            <v>2993000</v>
          </cell>
        </row>
        <row r="5912">
          <cell r="X5912" t="str">
            <v>07.0055.0488</v>
          </cell>
          <cell r="Y5912" t="str">
            <v>37.8D05.0488</v>
          </cell>
          <cell r="Z5912">
            <v>2934000</v>
          </cell>
          <cell r="AA5912">
            <v>3629000</v>
          </cell>
          <cell r="AB5912">
            <v>13</v>
          </cell>
          <cell r="AC5912">
            <v>2993000</v>
          </cell>
        </row>
        <row r="5913">
          <cell r="X5913" t="str">
            <v>10.0444.0488</v>
          </cell>
          <cell r="Y5913" t="str">
            <v>37.8D05.0488</v>
          </cell>
          <cell r="Z5913">
            <v>3871000</v>
          </cell>
          <cell r="AA5913">
            <v>3629000</v>
          </cell>
          <cell r="AB5913">
            <v>13</v>
          </cell>
          <cell r="AC5913">
            <v>2993000</v>
          </cell>
        </row>
        <row r="5914">
          <cell r="X5914" t="str">
            <v>11.0111.1137</v>
          </cell>
          <cell r="Y5914" t="str">
            <v>37.8D10.1137</v>
          </cell>
          <cell r="Z5914">
            <v>0</v>
          </cell>
          <cell r="AA5914">
            <v>3428000</v>
          </cell>
          <cell r="AB5914">
            <v>9</v>
          </cell>
          <cell r="AC5914">
            <v>2842000</v>
          </cell>
        </row>
        <row r="5915">
          <cell r="X5915" t="str">
            <v>11.0112.1137</v>
          </cell>
          <cell r="Y5915" t="str">
            <v>37.8D10.1137</v>
          </cell>
          <cell r="Z5915">
            <v>0</v>
          </cell>
          <cell r="AA5915">
            <v>3428000</v>
          </cell>
          <cell r="AB5915">
            <v>9</v>
          </cell>
          <cell r="AC5915">
            <v>2842000</v>
          </cell>
        </row>
        <row r="5916">
          <cell r="X5916" t="str">
            <v>11.0113.1137</v>
          </cell>
          <cell r="Y5916" t="str">
            <v>37.8D10.1137</v>
          </cell>
          <cell r="Z5916">
            <v>0</v>
          </cell>
          <cell r="AA5916">
            <v>3428000</v>
          </cell>
          <cell r="AB5916">
            <v>9</v>
          </cell>
          <cell r="AC5916">
            <v>2842000</v>
          </cell>
        </row>
        <row r="5917">
          <cell r="X5917" t="str">
            <v>11.0115.1137</v>
          </cell>
          <cell r="Y5917" t="str">
            <v>37.8D10.1137</v>
          </cell>
          <cell r="Z5917">
            <v>0</v>
          </cell>
          <cell r="AA5917">
            <v>3428000</v>
          </cell>
          <cell r="AB5917">
            <v>9</v>
          </cell>
          <cell r="AC5917">
            <v>2842000</v>
          </cell>
        </row>
        <row r="5918">
          <cell r="X5918" t="str">
            <v>11.0160.1137</v>
          </cell>
          <cell r="Y5918" t="str">
            <v>37.8D10.1137</v>
          </cell>
          <cell r="Z5918">
            <v>0</v>
          </cell>
          <cell r="AA5918">
            <v>3428000</v>
          </cell>
          <cell r="AB5918">
            <v>9</v>
          </cell>
          <cell r="AC5918">
            <v>2842000</v>
          </cell>
        </row>
        <row r="5919">
          <cell r="X5919" t="str">
            <v>12.0154.0488</v>
          </cell>
          <cell r="Y5919" t="str">
            <v>37.8D05.0488</v>
          </cell>
          <cell r="Z5919">
            <v>2934000</v>
          </cell>
          <cell r="AA5919">
            <v>3629000</v>
          </cell>
          <cell r="AB5919">
            <v>13</v>
          </cell>
          <cell r="AC5919">
            <v>2993000</v>
          </cell>
        </row>
        <row r="5920">
          <cell r="X5920" t="str">
            <v>15.0279.0488</v>
          </cell>
          <cell r="Y5920" t="str">
            <v>37.8D05.0488</v>
          </cell>
          <cell r="Z5920">
            <v>2934000</v>
          </cell>
          <cell r="AA5920">
            <v>3629000</v>
          </cell>
          <cell r="AB5920">
            <v>13</v>
          </cell>
          <cell r="AC5920">
            <v>2993000</v>
          </cell>
        </row>
        <row r="5921">
          <cell r="X5921" t="str">
            <v>15.0280.0488</v>
          </cell>
          <cell r="Y5921" t="str">
            <v>37.8D05.0488</v>
          </cell>
          <cell r="Z5921">
            <v>2435000</v>
          </cell>
          <cell r="AA5921">
            <v>3629000</v>
          </cell>
          <cell r="AB5921">
            <v>13</v>
          </cell>
          <cell r="AC5921">
            <v>2993000</v>
          </cell>
        </row>
        <row r="5922">
          <cell r="X5922" t="str">
            <v>15.0281.0488</v>
          </cell>
          <cell r="Y5922" t="str">
            <v>37.8D05.0488</v>
          </cell>
          <cell r="Z5922">
            <v>2435000</v>
          </cell>
          <cell r="AA5922">
            <v>3629000</v>
          </cell>
          <cell r="AB5922">
            <v>13</v>
          </cell>
          <cell r="AC5922">
            <v>2993000</v>
          </cell>
        </row>
        <row r="5923">
          <cell r="X5923" t="str">
            <v>28.0297.1137</v>
          </cell>
          <cell r="Y5923" t="str">
            <v>37.8D10.1137</v>
          </cell>
          <cell r="Z5923">
            <v>0</v>
          </cell>
          <cell r="AA5923">
            <v>3428000</v>
          </cell>
          <cell r="AB5923">
            <v>9</v>
          </cell>
          <cell r="AC5923">
            <v>2842000</v>
          </cell>
        </row>
        <row r="5924">
          <cell r="X5924" t="str">
            <v>02.0511.1138</v>
          </cell>
          <cell r="Y5924" t="str">
            <v>37.8D10.1138</v>
          </cell>
          <cell r="Z5924">
            <v>0</v>
          </cell>
          <cell r="AA5924">
            <v>3574000</v>
          </cell>
          <cell r="AB5924">
            <v>4</v>
          </cell>
          <cell r="AC5924">
            <v>2842000</v>
          </cell>
        </row>
        <row r="5925">
          <cell r="X5925" t="str">
            <v>02.0512.1138</v>
          </cell>
          <cell r="Y5925" t="str">
            <v>37.8D10.1138</v>
          </cell>
          <cell r="Z5925">
            <v>0</v>
          </cell>
          <cell r="AA5925">
            <v>3574000</v>
          </cell>
          <cell r="AB5925">
            <v>4</v>
          </cell>
          <cell r="AC5925">
            <v>2842000</v>
          </cell>
        </row>
        <row r="5926">
          <cell r="X5926" t="str">
            <v>02.0513.1138</v>
          </cell>
          <cell r="Y5926" t="str">
            <v>37.8D10.1138</v>
          </cell>
          <cell r="Z5926">
            <v>0</v>
          </cell>
          <cell r="AA5926">
            <v>3574000</v>
          </cell>
          <cell r="AB5926">
            <v>4</v>
          </cell>
          <cell r="AC5926">
            <v>2842000</v>
          </cell>
        </row>
        <row r="5927">
          <cell r="X5927" t="str">
            <v>11.0169.1138</v>
          </cell>
          <cell r="Y5927" t="str">
            <v>37.8D10.1138</v>
          </cell>
          <cell r="Z5927">
            <v>0</v>
          </cell>
          <cell r="AA5927">
            <v>3574000</v>
          </cell>
          <cell r="AB5927">
            <v>4</v>
          </cell>
          <cell r="AC5927">
            <v>2842000</v>
          </cell>
        </row>
        <row r="5928">
          <cell r="X5928" t="str">
            <v>13.0075.0668</v>
          </cell>
          <cell r="Y5928" t="str">
            <v>37.8D06.0668</v>
          </cell>
          <cell r="Z5928">
            <v>0</v>
          </cell>
          <cell r="AA5928">
            <v>3213000</v>
          </cell>
          <cell r="AB5928">
            <v>1</v>
          </cell>
          <cell r="AC5928">
            <v>2844000</v>
          </cell>
        </row>
        <row r="5929">
          <cell r="X5929" t="str">
            <v>03.3295.0465</v>
          </cell>
          <cell r="Y5929" t="str">
            <v>37.8D05.0465</v>
          </cell>
          <cell r="Z5929">
            <v>0</v>
          </cell>
          <cell r="AA5929">
            <v>3414000</v>
          </cell>
          <cell r="AB5929">
            <v>38</v>
          </cell>
          <cell r="AC5929">
            <v>2854000</v>
          </cell>
        </row>
        <row r="5930">
          <cell r="X5930" t="str">
            <v>03.3298.0465</v>
          </cell>
          <cell r="Y5930" t="str">
            <v>37.8D05.0465</v>
          </cell>
          <cell r="Z5930">
            <v>0</v>
          </cell>
          <cell r="AA5930">
            <v>3414000</v>
          </cell>
          <cell r="AB5930">
            <v>38</v>
          </cell>
          <cell r="AC5930">
            <v>2854000</v>
          </cell>
        </row>
        <row r="5931">
          <cell r="X5931" t="str">
            <v>03.3303.0465</v>
          </cell>
          <cell r="Y5931" t="str">
            <v>37.8D05.0465</v>
          </cell>
          <cell r="Z5931">
            <v>0</v>
          </cell>
          <cell r="AA5931">
            <v>3414000</v>
          </cell>
          <cell r="AB5931">
            <v>38</v>
          </cell>
          <cell r="AC5931">
            <v>2854000</v>
          </cell>
        </row>
        <row r="5932">
          <cell r="X5932" t="str">
            <v>03.3309.0465</v>
          </cell>
          <cell r="Y5932" t="str">
            <v>37.8D05.0465</v>
          </cell>
          <cell r="Z5932">
            <v>0</v>
          </cell>
          <cell r="AA5932">
            <v>3414000</v>
          </cell>
          <cell r="AB5932">
            <v>38</v>
          </cell>
          <cell r="AC5932">
            <v>2854000</v>
          </cell>
        </row>
        <row r="5933">
          <cell r="X5933" t="str">
            <v>03.3310.0465</v>
          </cell>
          <cell r="Y5933" t="str">
            <v>37.8D05.0465</v>
          </cell>
          <cell r="Z5933">
            <v>0</v>
          </cell>
          <cell r="AA5933">
            <v>3414000</v>
          </cell>
          <cell r="AB5933">
            <v>38</v>
          </cell>
          <cell r="AC5933">
            <v>2854000</v>
          </cell>
        </row>
        <row r="5934">
          <cell r="X5934" t="str">
            <v>03.3398.0465</v>
          </cell>
          <cell r="Y5934" t="str">
            <v>37.8D05.0465</v>
          </cell>
          <cell r="Z5934">
            <v>0</v>
          </cell>
          <cell r="AA5934">
            <v>3414000</v>
          </cell>
          <cell r="AB5934">
            <v>38</v>
          </cell>
          <cell r="AC5934">
            <v>2854000</v>
          </cell>
        </row>
        <row r="5935">
          <cell r="X5935" t="str">
            <v>10.0419.0465</v>
          </cell>
          <cell r="Y5935" t="str">
            <v>37.8D05.0465</v>
          </cell>
          <cell r="Z5935">
            <v>0</v>
          </cell>
          <cell r="AA5935">
            <v>3414000</v>
          </cell>
          <cell r="AB5935">
            <v>38</v>
          </cell>
          <cell r="AC5935">
            <v>2854000</v>
          </cell>
        </row>
        <row r="5936">
          <cell r="X5936" t="str">
            <v>10.0420.0465</v>
          </cell>
          <cell r="Y5936" t="str">
            <v>37.8D05.0465</v>
          </cell>
          <cell r="Z5936">
            <v>0</v>
          </cell>
          <cell r="AA5936">
            <v>3414000</v>
          </cell>
          <cell r="AB5936">
            <v>38</v>
          </cell>
          <cell r="AC5936">
            <v>2854000</v>
          </cell>
        </row>
        <row r="5937">
          <cell r="X5937" t="str">
            <v>10.0421.0465</v>
          </cell>
          <cell r="Y5937" t="str">
            <v>37.8D05.0465</v>
          </cell>
          <cell r="Z5937">
            <v>0</v>
          </cell>
          <cell r="AA5937">
            <v>3414000</v>
          </cell>
          <cell r="AB5937">
            <v>38</v>
          </cell>
          <cell r="AC5937">
            <v>2854000</v>
          </cell>
        </row>
        <row r="5938">
          <cell r="X5938" t="str">
            <v>03.3054.0566</v>
          </cell>
          <cell r="Y5938" t="str">
            <v>37.8D05.0566</v>
          </cell>
          <cell r="Z5938">
            <v>3515000</v>
          </cell>
          <cell r="AA5938">
            <v>5039000</v>
          </cell>
          <cell r="AB5938">
            <v>0</v>
          </cell>
          <cell r="AC5938">
            <v>4504000</v>
          </cell>
        </row>
        <row r="5939">
          <cell r="X5939" t="str">
            <v>10.0422.0465</v>
          </cell>
          <cell r="Y5939" t="str">
            <v>37.8D05.0465</v>
          </cell>
          <cell r="Z5939">
            <v>0</v>
          </cell>
          <cell r="AA5939">
            <v>3414000</v>
          </cell>
          <cell r="AB5939">
            <v>38</v>
          </cell>
          <cell r="AC5939">
            <v>2854000</v>
          </cell>
        </row>
        <row r="5940">
          <cell r="X5940" t="str">
            <v>10.0423.0465</v>
          </cell>
          <cell r="Y5940" t="str">
            <v>37.8D05.0465</v>
          </cell>
          <cell r="Z5940">
            <v>0</v>
          </cell>
          <cell r="AA5940">
            <v>3414000</v>
          </cell>
          <cell r="AB5940">
            <v>38</v>
          </cell>
          <cell r="AC5940">
            <v>2854000</v>
          </cell>
        </row>
        <row r="5941">
          <cell r="X5941" t="str">
            <v>10.0424.0465</v>
          </cell>
          <cell r="Y5941" t="str">
            <v>37.8D05.0465</v>
          </cell>
          <cell r="Z5941">
            <v>0</v>
          </cell>
          <cell r="AA5941">
            <v>3414000</v>
          </cell>
          <cell r="AB5941">
            <v>38</v>
          </cell>
          <cell r="AC5941">
            <v>2854000</v>
          </cell>
        </row>
        <row r="5942">
          <cell r="X5942" t="str">
            <v>10.0454.0465</v>
          </cell>
          <cell r="Y5942" t="str">
            <v>37.8D05.0465</v>
          </cell>
          <cell r="Z5942">
            <v>0</v>
          </cell>
          <cell r="AA5942">
            <v>3414000</v>
          </cell>
          <cell r="AB5942">
            <v>38</v>
          </cell>
          <cell r="AC5942">
            <v>2854000</v>
          </cell>
        </row>
        <row r="5943">
          <cell r="X5943" t="str">
            <v>10.0463.0465</v>
          </cell>
          <cell r="Y5943" t="str">
            <v>37.8D05.0465</v>
          </cell>
          <cell r="Z5943">
            <v>0</v>
          </cell>
          <cell r="AA5943">
            <v>3414000</v>
          </cell>
          <cell r="AB5943">
            <v>38</v>
          </cell>
          <cell r="AC5943">
            <v>2854000</v>
          </cell>
        </row>
        <row r="5944">
          <cell r="X5944" t="str">
            <v>10.0465.0465</v>
          </cell>
          <cell r="Y5944" t="str">
            <v>37.8D05.0465</v>
          </cell>
          <cell r="Z5944">
            <v>0</v>
          </cell>
          <cell r="AA5944">
            <v>3414000</v>
          </cell>
          <cell r="AB5944">
            <v>38</v>
          </cell>
          <cell r="AC5944">
            <v>2854000</v>
          </cell>
        </row>
        <row r="5945">
          <cell r="X5945" t="str">
            <v>10.0471.0465</v>
          </cell>
          <cell r="Y5945" t="str">
            <v>37.8D05.0465</v>
          </cell>
          <cell r="Z5945">
            <v>0</v>
          </cell>
          <cell r="AA5945">
            <v>3414000</v>
          </cell>
          <cell r="AB5945">
            <v>38</v>
          </cell>
          <cell r="AC5945">
            <v>2854000</v>
          </cell>
        </row>
        <row r="5946">
          <cell r="X5946" t="str">
            <v>10.0480.0465</v>
          </cell>
          <cell r="Y5946" t="str">
            <v>37.8D05.0465</v>
          </cell>
          <cell r="Z5946">
            <v>0</v>
          </cell>
          <cell r="AA5946">
            <v>3414000</v>
          </cell>
          <cell r="AB5946">
            <v>38</v>
          </cell>
          <cell r="AC5946">
            <v>2854000</v>
          </cell>
        </row>
        <row r="5947">
          <cell r="X5947" t="str">
            <v>10.0484.0465</v>
          </cell>
          <cell r="Y5947" t="str">
            <v>37.8D05.0465</v>
          </cell>
          <cell r="Z5947">
            <v>0</v>
          </cell>
          <cell r="AA5947">
            <v>3414000</v>
          </cell>
          <cell r="AB5947">
            <v>38</v>
          </cell>
          <cell r="AC5947">
            <v>2854000</v>
          </cell>
        </row>
        <row r="5948">
          <cell r="X5948" t="str">
            <v>10.0485.0465</v>
          </cell>
          <cell r="Y5948" t="str">
            <v>37.8D05.0465</v>
          </cell>
          <cell r="Z5948">
            <v>0</v>
          </cell>
          <cell r="AA5948">
            <v>3414000</v>
          </cell>
          <cell r="AB5948">
            <v>38</v>
          </cell>
          <cell r="AC5948">
            <v>2854000</v>
          </cell>
        </row>
        <row r="5949">
          <cell r="X5949" t="str">
            <v>10.0486.0465</v>
          </cell>
          <cell r="Y5949" t="str">
            <v>37.8D05.0465</v>
          </cell>
          <cell r="Z5949">
            <v>0</v>
          </cell>
          <cell r="AA5949">
            <v>3414000</v>
          </cell>
          <cell r="AB5949">
            <v>38</v>
          </cell>
          <cell r="AC5949">
            <v>2854000</v>
          </cell>
        </row>
        <row r="5950">
          <cell r="X5950" t="str">
            <v>10.0493.0465</v>
          </cell>
          <cell r="Y5950" t="str">
            <v>37.8D05.0465</v>
          </cell>
          <cell r="Z5950">
            <v>0</v>
          </cell>
          <cell r="AA5950">
            <v>3414000</v>
          </cell>
          <cell r="AB5950">
            <v>38</v>
          </cell>
          <cell r="AC5950">
            <v>2854000</v>
          </cell>
        </row>
        <row r="5951">
          <cell r="X5951" t="str">
            <v>10.0499.0465</v>
          </cell>
          <cell r="Y5951" t="str">
            <v>37.8D05.0465</v>
          </cell>
          <cell r="Z5951">
            <v>0</v>
          </cell>
          <cell r="AA5951">
            <v>3414000</v>
          </cell>
          <cell r="AB5951">
            <v>38</v>
          </cell>
          <cell r="AC5951">
            <v>2854000</v>
          </cell>
        </row>
        <row r="5952">
          <cell r="X5952" t="str">
            <v>10.0500.0465</v>
          </cell>
          <cell r="Y5952" t="str">
            <v>37.8D05.0465</v>
          </cell>
          <cell r="Z5952">
            <v>0</v>
          </cell>
          <cell r="AA5952">
            <v>3414000</v>
          </cell>
          <cell r="AB5952">
            <v>38</v>
          </cell>
          <cell r="AC5952">
            <v>2854000</v>
          </cell>
        </row>
        <row r="5953">
          <cell r="X5953" t="str">
            <v>10.0501.0465</v>
          </cell>
          <cell r="Y5953" t="str">
            <v>37.8D05.0465</v>
          </cell>
          <cell r="Z5953">
            <v>0</v>
          </cell>
          <cell r="AA5953">
            <v>3414000</v>
          </cell>
          <cell r="AB5953">
            <v>38</v>
          </cell>
          <cell r="AC5953">
            <v>2854000</v>
          </cell>
        </row>
        <row r="5954">
          <cell r="X5954" t="str">
            <v>10.0502.0465</v>
          </cell>
          <cell r="Y5954" t="str">
            <v>37.8D05.0465</v>
          </cell>
          <cell r="Z5954">
            <v>0</v>
          </cell>
          <cell r="AA5954">
            <v>3414000</v>
          </cell>
          <cell r="AB5954">
            <v>38</v>
          </cell>
          <cell r="AC5954">
            <v>2854000</v>
          </cell>
        </row>
        <row r="5955">
          <cell r="X5955" t="str">
            <v>10.0512.0465</v>
          </cell>
          <cell r="Y5955" t="str">
            <v>37.8D05.0465</v>
          </cell>
          <cell r="Z5955">
            <v>0</v>
          </cell>
          <cell r="AA5955">
            <v>3414000</v>
          </cell>
          <cell r="AB5955">
            <v>38</v>
          </cell>
          <cell r="AC5955">
            <v>2854000</v>
          </cell>
        </row>
        <row r="5956">
          <cell r="X5956" t="str">
            <v>10.0513.0465</v>
          </cell>
          <cell r="Y5956" t="str">
            <v>37.8D05.0465</v>
          </cell>
          <cell r="Z5956">
            <v>0</v>
          </cell>
          <cell r="AA5956">
            <v>3414000</v>
          </cell>
          <cell r="AB5956">
            <v>38</v>
          </cell>
          <cell r="AC5956">
            <v>2854000</v>
          </cell>
        </row>
        <row r="5957">
          <cell r="X5957" t="str">
            <v>10.0526.0465</v>
          </cell>
          <cell r="Y5957" t="str">
            <v>37.8D05.0465</v>
          </cell>
          <cell r="Z5957">
            <v>0</v>
          </cell>
          <cell r="AA5957">
            <v>3414000</v>
          </cell>
          <cell r="AB5957">
            <v>38</v>
          </cell>
          <cell r="AC5957">
            <v>2854000</v>
          </cell>
        </row>
        <row r="5958">
          <cell r="X5958" t="str">
            <v>10.0534.0465</v>
          </cell>
          <cell r="Y5958" t="str">
            <v>37.8D05.0465</v>
          </cell>
          <cell r="Z5958">
            <v>0</v>
          </cell>
          <cell r="AA5958">
            <v>3414000</v>
          </cell>
          <cell r="AB5958">
            <v>38</v>
          </cell>
          <cell r="AC5958">
            <v>2854000</v>
          </cell>
        </row>
        <row r="5959">
          <cell r="X5959" t="str">
            <v>10.0536.0465</v>
          </cell>
          <cell r="Y5959" t="str">
            <v>37.8D05.0465</v>
          </cell>
          <cell r="Z5959">
            <v>0</v>
          </cell>
          <cell r="AA5959">
            <v>3414000</v>
          </cell>
          <cell r="AB5959">
            <v>38</v>
          </cell>
          <cell r="AC5959">
            <v>2854000</v>
          </cell>
        </row>
        <row r="5960">
          <cell r="X5960" t="str">
            <v>10.0540.0465</v>
          </cell>
          <cell r="Y5960" t="str">
            <v>37.8D05.0465</v>
          </cell>
          <cell r="Z5960">
            <v>0</v>
          </cell>
          <cell r="AA5960">
            <v>3414000</v>
          </cell>
          <cell r="AB5960">
            <v>38</v>
          </cell>
          <cell r="AC5960">
            <v>2854000</v>
          </cell>
        </row>
        <row r="5961">
          <cell r="X5961" t="str">
            <v>10.0541.0465</v>
          </cell>
          <cell r="Y5961" t="str">
            <v>37.8D05.0465</v>
          </cell>
          <cell r="Z5961">
            <v>0</v>
          </cell>
          <cell r="AA5961">
            <v>3414000</v>
          </cell>
          <cell r="AB5961">
            <v>38</v>
          </cell>
          <cell r="AC5961">
            <v>2854000</v>
          </cell>
        </row>
        <row r="5962">
          <cell r="X5962" t="str">
            <v>10.0542.0465</v>
          </cell>
          <cell r="Y5962" t="str">
            <v>37.8D05.0465</v>
          </cell>
          <cell r="Z5962">
            <v>0</v>
          </cell>
          <cell r="AA5962">
            <v>3414000</v>
          </cell>
          <cell r="AB5962">
            <v>38</v>
          </cell>
          <cell r="AC5962">
            <v>2854000</v>
          </cell>
        </row>
        <row r="5963">
          <cell r="X5963" t="str">
            <v>10.0543.0465</v>
          </cell>
          <cell r="Y5963" t="str">
            <v>37.8D05.0465</v>
          </cell>
          <cell r="Z5963">
            <v>0</v>
          </cell>
          <cell r="AA5963">
            <v>3414000</v>
          </cell>
          <cell r="AB5963">
            <v>38</v>
          </cell>
          <cell r="AC5963">
            <v>2854000</v>
          </cell>
        </row>
        <row r="5964">
          <cell r="X5964" t="str">
            <v>10.0544.0465</v>
          </cell>
          <cell r="Y5964" t="str">
            <v>37.8D05.0465</v>
          </cell>
          <cell r="Z5964">
            <v>0</v>
          </cell>
          <cell r="AA5964">
            <v>3414000</v>
          </cell>
          <cell r="AB5964">
            <v>38</v>
          </cell>
          <cell r="AC5964">
            <v>2854000</v>
          </cell>
        </row>
        <row r="5965">
          <cell r="X5965" t="str">
            <v>10.0545.0465</v>
          </cell>
          <cell r="Y5965" t="str">
            <v>37.8D05.0465</v>
          </cell>
          <cell r="Z5965">
            <v>0</v>
          </cell>
          <cell r="AA5965">
            <v>3414000</v>
          </cell>
          <cell r="AB5965">
            <v>38</v>
          </cell>
          <cell r="AC5965">
            <v>2854000</v>
          </cell>
        </row>
        <row r="5966">
          <cell r="X5966" t="str">
            <v>10.0603.0465</v>
          </cell>
          <cell r="Y5966" t="str">
            <v>37.8D05.0465</v>
          </cell>
          <cell r="Z5966">
            <v>0</v>
          </cell>
          <cell r="AA5966">
            <v>3414000</v>
          </cell>
          <cell r="AB5966">
            <v>38</v>
          </cell>
          <cell r="AC5966">
            <v>2854000</v>
          </cell>
        </row>
        <row r="5967">
          <cell r="X5967" t="str">
            <v>10.0604.0465</v>
          </cell>
          <cell r="Y5967" t="str">
            <v>37.8D05.0465</v>
          </cell>
          <cell r="Z5967">
            <v>0</v>
          </cell>
          <cell r="AA5967">
            <v>3414000</v>
          </cell>
          <cell r="AB5967">
            <v>38</v>
          </cell>
          <cell r="AC5967">
            <v>2854000</v>
          </cell>
        </row>
        <row r="5968">
          <cell r="X5968" t="str">
            <v>03.3805.0572</v>
          </cell>
          <cell r="Y5968" t="str">
            <v>37.8D05.0572</v>
          </cell>
          <cell r="Z5968">
            <v>2541000</v>
          </cell>
          <cell r="AA5968">
            <v>2801000</v>
          </cell>
          <cell r="AB5968">
            <v>6</v>
          </cell>
          <cell r="AC5968">
            <v>2217000</v>
          </cell>
        </row>
        <row r="5969">
          <cell r="X5969" t="str">
            <v>10.0887.0572</v>
          </cell>
          <cell r="Y5969" t="str">
            <v>37.8D05.0572</v>
          </cell>
          <cell r="Z5969">
            <v>2541000</v>
          </cell>
          <cell r="AA5969">
            <v>2801000</v>
          </cell>
          <cell r="AB5969">
            <v>6</v>
          </cell>
          <cell r="AC5969">
            <v>2217000</v>
          </cell>
        </row>
        <row r="5970">
          <cell r="X5970" t="str">
            <v>10.0966.0572</v>
          </cell>
          <cell r="Y5970" t="str">
            <v>37.8D05.0572</v>
          </cell>
          <cell r="Z5970">
            <v>2541000</v>
          </cell>
          <cell r="AA5970">
            <v>2801000</v>
          </cell>
          <cell r="AB5970">
            <v>6</v>
          </cell>
          <cell r="AC5970">
            <v>2217000</v>
          </cell>
        </row>
        <row r="5971">
          <cell r="X5971" t="str">
            <v>15.0256.0572</v>
          </cell>
          <cell r="Y5971" t="str">
            <v>37.8D05.0572</v>
          </cell>
          <cell r="Z5971">
            <v>2541000</v>
          </cell>
          <cell r="AA5971">
            <v>2801000</v>
          </cell>
          <cell r="AB5971">
            <v>6</v>
          </cell>
          <cell r="AC5971">
            <v>2217000</v>
          </cell>
        </row>
        <row r="5972">
          <cell r="X5972" t="str">
            <v>03.3806.0572</v>
          </cell>
          <cell r="Y5972" t="str">
            <v>37.8D05.0572</v>
          </cell>
          <cell r="Z5972">
            <v>2493000</v>
          </cell>
          <cell r="AA5972">
            <v>2801000</v>
          </cell>
          <cell r="AB5972">
            <v>0</v>
          </cell>
          <cell r="AC5972">
            <v>2217000</v>
          </cell>
        </row>
        <row r="5973">
          <cell r="X5973" t="str">
            <v>03.3077.0572</v>
          </cell>
          <cell r="Y5973" t="str">
            <v>37.8D05.0572</v>
          </cell>
          <cell r="Z5973">
            <v>2541000</v>
          </cell>
          <cell r="AA5973">
            <v>2801000</v>
          </cell>
          <cell r="AB5973">
            <v>0</v>
          </cell>
          <cell r="AC5973">
            <v>2217000</v>
          </cell>
        </row>
        <row r="5974">
          <cell r="X5974" t="str">
            <v>10.0748.0559</v>
          </cell>
          <cell r="Y5974" t="str">
            <v>37.8D05.0559</v>
          </cell>
          <cell r="Z5974">
            <v>2152000</v>
          </cell>
          <cell r="AA5974">
            <v>2828000</v>
          </cell>
          <cell r="AB5974">
            <v>41</v>
          </cell>
          <cell r="AC5974">
            <v>2369000</v>
          </cell>
        </row>
        <row r="5975">
          <cell r="X5975" t="str">
            <v>10.0749.0559</v>
          </cell>
          <cell r="Y5975" t="str">
            <v>37.8D05.0559</v>
          </cell>
          <cell r="Z5975">
            <v>2152000</v>
          </cell>
          <cell r="AA5975">
            <v>2828000</v>
          </cell>
          <cell r="AB5975">
            <v>41</v>
          </cell>
          <cell r="AC5975">
            <v>2369000</v>
          </cell>
        </row>
        <row r="5976">
          <cell r="X5976" t="str">
            <v>10.0750.0559</v>
          </cell>
          <cell r="Y5976" t="str">
            <v>37.8D05.0559</v>
          </cell>
          <cell r="Z5976">
            <v>2152000</v>
          </cell>
          <cell r="AA5976">
            <v>2828000</v>
          </cell>
          <cell r="AB5976">
            <v>41</v>
          </cell>
          <cell r="AC5976">
            <v>2369000</v>
          </cell>
        </row>
        <row r="5977">
          <cell r="X5977" t="str">
            <v>10.0751.0559</v>
          </cell>
          <cell r="Y5977" t="str">
            <v>37.8D05.0559</v>
          </cell>
          <cell r="Z5977">
            <v>2152000</v>
          </cell>
          <cell r="AA5977">
            <v>2828000</v>
          </cell>
          <cell r="AB5977">
            <v>41</v>
          </cell>
          <cell r="AC5977">
            <v>2369000</v>
          </cell>
        </row>
        <row r="5978">
          <cell r="X5978" t="str">
            <v>10.0752.0559</v>
          </cell>
          <cell r="Y5978" t="str">
            <v>37.8D05.0559</v>
          </cell>
          <cell r="Z5978">
            <v>2152000</v>
          </cell>
          <cell r="AA5978">
            <v>2828000</v>
          </cell>
          <cell r="AB5978">
            <v>41</v>
          </cell>
          <cell r="AC5978">
            <v>2369000</v>
          </cell>
        </row>
        <row r="5979">
          <cell r="X5979" t="str">
            <v>10.0774.0559</v>
          </cell>
          <cell r="Y5979" t="str">
            <v>37.8D05.0559</v>
          </cell>
          <cell r="Z5979">
            <v>2152000</v>
          </cell>
          <cell r="AA5979">
            <v>2828000</v>
          </cell>
          <cell r="AB5979">
            <v>41</v>
          </cell>
          <cell r="AC5979">
            <v>2369000</v>
          </cell>
        </row>
        <row r="5980">
          <cell r="X5980" t="str">
            <v>10.0810.0559</v>
          </cell>
          <cell r="Y5980" t="str">
            <v>37.8D05.0559</v>
          </cell>
          <cell r="Z5980">
            <v>2152000</v>
          </cell>
          <cell r="AA5980">
            <v>2828000</v>
          </cell>
          <cell r="AB5980">
            <v>41</v>
          </cell>
          <cell r="AC5980">
            <v>2369000</v>
          </cell>
        </row>
        <row r="5981">
          <cell r="X5981" t="str">
            <v>10.0811.0559</v>
          </cell>
          <cell r="Y5981" t="str">
            <v>37.8D05.0559</v>
          </cell>
          <cell r="Z5981">
            <v>2152000</v>
          </cell>
          <cell r="AA5981">
            <v>2828000</v>
          </cell>
          <cell r="AB5981">
            <v>41</v>
          </cell>
          <cell r="AC5981">
            <v>2369000</v>
          </cell>
        </row>
        <row r="5982">
          <cell r="X5982" t="str">
            <v>10.0818.0559</v>
          </cell>
          <cell r="Y5982" t="str">
            <v>37.8D05.0559</v>
          </cell>
          <cell r="Z5982">
            <v>2152000</v>
          </cell>
          <cell r="AA5982">
            <v>2828000</v>
          </cell>
          <cell r="AB5982">
            <v>41</v>
          </cell>
          <cell r="AC5982">
            <v>2369000</v>
          </cell>
        </row>
        <row r="5983">
          <cell r="X5983" t="str">
            <v>10.0824.0559</v>
          </cell>
          <cell r="Y5983" t="str">
            <v>37.8D05.0559</v>
          </cell>
          <cell r="Z5983">
            <v>1595000</v>
          </cell>
          <cell r="AA5983">
            <v>2828000</v>
          </cell>
          <cell r="AB5983">
            <v>41</v>
          </cell>
          <cell r="AC5983">
            <v>2369000</v>
          </cell>
        </row>
        <row r="5984">
          <cell r="X5984" t="str">
            <v>10.0825.0559</v>
          </cell>
          <cell r="Y5984" t="str">
            <v>37.8D05.0559</v>
          </cell>
          <cell r="Z5984">
            <v>2152000</v>
          </cell>
          <cell r="AA5984">
            <v>2828000</v>
          </cell>
          <cell r="AB5984">
            <v>41</v>
          </cell>
          <cell r="AC5984">
            <v>2369000</v>
          </cell>
        </row>
        <row r="5985">
          <cell r="X5985" t="str">
            <v>10.0826.0559</v>
          </cell>
          <cell r="Y5985" t="str">
            <v>37.8D05.0559</v>
          </cell>
          <cell r="Z5985">
            <v>2152000</v>
          </cell>
          <cell r="AA5985">
            <v>2828000</v>
          </cell>
          <cell r="AB5985">
            <v>41</v>
          </cell>
          <cell r="AC5985">
            <v>2369000</v>
          </cell>
        </row>
        <row r="5986">
          <cell r="X5986" t="str">
            <v>10.0839.0559</v>
          </cell>
          <cell r="Y5986" t="str">
            <v>37.8D05.0559</v>
          </cell>
          <cell r="Z5986">
            <v>2152000</v>
          </cell>
          <cell r="AA5986">
            <v>2828000</v>
          </cell>
          <cell r="AB5986">
            <v>41</v>
          </cell>
          <cell r="AC5986">
            <v>2369000</v>
          </cell>
        </row>
        <row r="5987">
          <cell r="X5987" t="str">
            <v>10.0840.0559</v>
          </cell>
          <cell r="Y5987" t="str">
            <v>37.8D05.0559</v>
          </cell>
          <cell r="Z5987">
            <v>2152000</v>
          </cell>
          <cell r="AA5987">
            <v>2828000</v>
          </cell>
          <cell r="AB5987">
            <v>41</v>
          </cell>
          <cell r="AC5987">
            <v>2369000</v>
          </cell>
        </row>
        <row r="5988">
          <cell r="X5988" t="str">
            <v>10.0841.0559</v>
          </cell>
          <cell r="Y5988" t="str">
            <v>37.8D05.0559</v>
          </cell>
          <cell r="Z5988">
            <v>2152000</v>
          </cell>
          <cell r="AA5988">
            <v>2828000</v>
          </cell>
          <cell r="AB5988">
            <v>41</v>
          </cell>
          <cell r="AC5988">
            <v>2369000</v>
          </cell>
        </row>
        <row r="5989">
          <cell r="X5989" t="str">
            <v>10.0842.0559</v>
          </cell>
          <cell r="Y5989" t="str">
            <v>37.8D05.0559</v>
          </cell>
          <cell r="Z5989">
            <v>2152000</v>
          </cell>
          <cell r="AA5989">
            <v>2828000</v>
          </cell>
          <cell r="AB5989">
            <v>41</v>
          </cell>
          <cell r="AC5989">
            <v>2369000</v>
          </cell>
        </row>
        <row r="5990">
          <cell r="X5990" t="str">
            <v>10.0875.0559</v>
          </cell>
          <cell r="Y5990" t="str">
            <v>37.8D05.0559</v>
          </cell>
          <cell r="Z5990">
            <v>2152000</v>
          </cell>
          <cell r="AA5990">
            <v>2828000</v>
          </cell>
          <cell r="AB5990">
            <v>41</v>
          </cell>
          <cell r="AC5990">
            <v>2369000</v>
          </cell>
        </row>
        <row r="5991">
          <cell r="X5991" t="str">
            <v>10.0876.0559</v>
          </cell>
          <cell r="Y5991" t="str">
            <v>37.8D05.0559</v>
          </cell>
          <cell r="Z5991">
            <v>2152000</v>
          </cell>
          <cell r="AA5991">
            <v>2828000</v>
          </cell>
          <cell r="AB5991">
            <v>41</v>
          </cell>
          <cell r="AC5991">
            <v>2369000</v>
          </cell>
        </row>
        <row r="5992">
          <cell r="X5992" t="str">
            <v>10.0877.0559</v>
          </cell>
          <cell r="Y5992" t="str">
            <v>37.8D05.0559</v>
          </cell>
          <cell r="Z5992">
            <v>1314000</v>
          </cell>
          <cell r="AA5992">
            <v>2828000</v>
          </cell>
          <cell r="AB5992">
            <v>41</v>
          </cell>
          <cell r="AC5992">
            <v>2369000</v>
          </cell>
        </row>
        <row r="5993">
          <cell r="X5993" t="str">
            <v>10.0878.0559</v>
          </cell>
          <cell r="Y5993" t="str">
            <v>37.8D05.0559</v>
          </cell>
          <cell r="Z5993">
            <v>2152000</v>
          </cell>
          <cell r="AA5993">
            <v>2828000</v>
          </cell>
          <cell r="AB5993">
            <v>41</v>
          </cell>
          <cell r="AC5993">
            <v>2369000</v>
          </cell>
        </row>
        <row r="5994">
          <cell r="X5994" t="str">
            <v>10.0879.0559</v>
          </cell>
          <cell r="Y5994" t="str">
            <v>37.8D05.0559</v>
          </cell>
          <cell r="Z5994">
            <v>2152000</v>
          </cell>
          <cell r="AA5994">
            <v>2828000</v>
          </cell>
          <cell r="AB5994">
            <v>41</v>
          </cell>
          <cell r="AC5994">
            <v>2369000</v>
          </cell>
        </row>
        <row r="5995">
          <cell r="X5995" t="str">
            <v>10.0880.0559</v>
          </cell>
          <cell r="Y5995" t="str">
            <v>37.8D05.0559</v>
          </cell>
          <cell r="Z5995">
            <v>2152000</v>
          </cell>
          <cell r="AA5995">
            <v>2828000</v>
          </cell>
          <cell r="AB5995">
            <v>41</v>
          </cell>
          <cell r="AC5995">
            <v>2369000</v>
          </cell>
        </row>
        <row r="5996">
          <cell r="X5996" t="str">
            <v>10.0881.0559</v>
          </cell>
          <cell r="Y5996" t="str">
            <v>37.8D05.0559</v>
          </cell>
          <cell r="Z5996">
            <v>2152000</v>
          </cell>
          <cell r="AA5996">
            <v>2828000</v>
          </cell>
          <cell r="AB5996">
            <v>41</v>
          </cell>
          <cell r="AC5996">
            <v>2369000</v>
          </cell>
        </row>
        <row r="5997">
          <cell r="X5997" t="str">
            <v>10.0882.0559</v>
          </cell>
          <cell r="Y5997" t="str">
            <v>37.8D05.0559</v>
          </cell>
          <cell r="Z5997">
            <v>2152000</v>
          </cell>
          <cell r="AA5997">
            <v>2828000</v>
          </cell>
          <cell r="AB5997">
            <v>41</v>
          </cell>
          <cell r="AC5997">
            <v>2369000</v>
          </cell>
        </row>
        <row r="5998">
          <cell r="X5998" t="str">
            <v>10.0883.0559</v>
          </cell>
          <cell r="Y5998" t="str">
            <v>37.8D05.0559</v>
          </cell>
          <cell r="Z5998">
            <v>2152000</v>
          </cell>
          <cell r="AA5998">
            <v>2828000</v>
          </cell>
          <cell r="AB5998">
            <v>41</v>
          </cell>
          <cell r="AC5998">
            <v>2369000</v>
          </cell>
        </row>
        <row r="5999">
          <cell r="X5999" t="str">
            <v>10.0884.0559</v>
          </cell>
          <cell r="Y5999" t="str">
            <v>37.8D05.0559</v>
          </cell>
          <cell r="Z5999">
            <v>2152000</v>
          </cell>
          <cell r="AA5999">
            <v>2828000</v>
          </cell>
          <cell r="AB5999">
            <v>41</v>
          </cell>
          <cell r="AC5999">
            <v>2369000</v>
          </cell>
        </row>
        <row r="6000">
          <cell r="X6000" t="str">
            <v>10.0885.0559</v>
          </cell>
          <cell r="Y6000" t="str">
            <v>37.8D05.0559</v>
          </cell>
          <cell r="Z6000">
            <v>2152000</v>
          </cell>
          <cell r="AA6000">
            <v>2828000</v>
          </cell>
          <cell r="AB6000">
            <v>41</v>
          </cell>
          <cell r="AC6000">
            <v>2369000</v>
          </cell>
        </row>
        <row r="6001">
          <cell r="X6001" t="str">
            <v>10.0886.0559</v>
          </cell>
          <cell r="Y6001" t="str">
            <v>37.8D05.0559</v>
          </cell>
          <cell r="Z6001">
            <v>2152000</v>
          </cell>
          <cell r="AA6001">
            <v>2828000</v>
          </cell>
          <cell r="AB6001">
            <v>41</v>
          </cell>
          <cell r="AC6001">
            <v>2369000</v>
          </cell>
        </row>
        <row r="6002">
          <cell r="X6002" t="str">
            <v>10.0888.0559</v>
          </cell>
          <cell r="Y6002" t="str">
            <v>37.8D05.0559</v>
          </cell>
          <cell r="Z6002">
            <v>2152000</v>
          </cell>
          <cell r="AA6002">
            <v>2828000</v>
          </cell>
          <cell r="AB6002">
            <v>41</v>
          </cell>
          <cell r="AC6002">
            <v>2369000</v>
          </cell>
        </row>
        <row r="6003">
          <cell r="X6003" t="str">
            <v>10.0889.0559</v>
          </cell>
          <cell r="Y6003" t="str">
            <v>37.8D05.0559</v>
          </cell>
          <cell r="Z6003">
            <v>2152000</v>
          </cell>
          <cell r="AA6003">
            <v>2828000</v>
          </cell>
          <cell r="AB6003">
            <v>41</v>
          </cell>
          <cell r="AC6003">
            <v>2369000</v>
          </cell>
        </row>
        <row r="6004">
          <cell r="X6004" t="str">
            <v>10.0963.0559</v>
          </cell>
          <cell r="Y6004" t="str">
            <v>37.8D05.0559</v>
          </cell>
          <cell r="Z6004">
            <v>2152000</v>
          </cell>
          <cell r="AA6004">
            <v>2828000</v>
          </cell>
          <cell r="AB6004">
            <v>41</v>
          </cell>
          <cell r="AC6004">
            <v>2369000</v>
          </cell>
        </row>
        <row r="6005">
          <cell r="X6005" t="str">
            <v>10.0964.0559</v>
          </cell>
          <cell r="Y6005" t="str">
            <v>37.8D05.0559</v>
          </cell>
          <cell r="Z6005">
            <v>2152000</v>
          </cell>
          <cell r="AA6005">
            <v>2828000</v>
          </cell>
          <cell r="AB6005">
            <v>41</v>
          </cell>
          <cell r="AC6005">
            <v>2369000</v>
          </cell>
        </row>
        <row r="6006">
          <cell r="X6006" t="str">
            <v>28.0338.0559</v>
          </cell>
          <cell r="Y6006" t="str">
            <v>37.8D05.0559</v>
          </cell>
          <cell r="Z6006">
            <v>2152000</v>
          </cell>
          <cell r="AA6006">
            <v>2828000</v>
          </cell>
          <cell r="AB6006">
            <v>41</v>
          </cell>
          <cell r="AC6006">
            <v>2369000</v>
          </cell>
        </row>
        <row r="6007">
          <cell r="X6007" t="str">
            <v>28.0342.0559</v>
          </cell>
          <cell r="Y6007" t="str">
            <v>37.8D05.0559</v>
          </cell>
          <cell r="Z6007">
            <v>2152000</v>
          </cell>
          <cell r="AA6007">
            <v>2828000</v>
          </cell>
          <cell r="AB6007">
            <v>41</v>
          </cell>
          <cell r="AC6007">
            <v>2369000</v>
          </cell>
        </row>
        <row r="6008">
          <cell r="X6008" t="str">
            <v>03.3763.0559</v>
          </cell>
          <cell r="Y6008" t="str">
            <v>37.8D05.0559</v>
          </cell>
          <cell r="Z6008">
            <v>1314000</v>
          </cell>
          <cell r="AA6008">
            <v>2828000</v>
          </cell>
          <cell r="AB6008">
            <v>0</v>
          </cell>
          <cell r="AC6008">
            <v>2369000</v>
          </cell>
        </row>
        <row r="6009">
          <cell r="X6009" t="str">
            <v>03.3803.0559</v>
          </cell>
          <cell r="Y6009" t="str">
            <v>37.8D05.0559</v>
          </cell>
          <cell r="Z6009">
            <v>2152000</v>
          </cell>
          <cell r="AA6009">
            <v>2828000</v>
          </cell>
          <cell r="AB6009">
            <v>0</v>
          </cell>
          <cell r="AC6009">
            <v>2369000</v>
          </cell>
        </row>
        <row r="6010">
          <cell r="X6010" t="str">
            <v>03.3819.0559</v>
          </cell>
          <cell r="Y6010" t="str">
            <v>37.8D05.0559</v>
          </cell>
          <cell r="Z6010">
            <v>2152000</v>
          </cell>
          <cell r="AA6010">
            <v>2828000</v>
          </cell>
          <cell r="AB6010">
            <v>0</v>
          </cell>
          <cell r="AC6010">
            <v>2369000</v>
          </cell>
        </row>
        <row r="6011">
          <cell r="X6011" t="str">
            <v>28.0337.0559</v>
          </cell>
          <cell r="Y6011" t="str">
            <v>37.8D05.0559</v>
          </cell>
          <cell r="Z6011">
            <v>2152000</v>
          </cell>
          <cell r="AA6011">
            <v>2828000</v>
          </cell>
          <cell r="AB6011">
            <v>0</v>
          </cell>
          <cell r="AC6011">
            <v>2369000</v>
          </cell>
        </row>
        <row r="6012">
          <cell r="X6012" t="str">
            <v>28.0340.0559</v>
          </cell>
          <cell r="Y6012" t="str">
            <v>37.8D05.0559</v>
          </cell>
          <cell r="Z6012">
            <v>2152000</v>
          </cell>
          <cell r="AA6012">
            <v>2828000</v>
          </cell>
          <cell r="AB6012">
            <v>0</v>
          </cell>
          <cell r="AC6012">
            <v>2369000</v>
          </cell>
        </row>
        <row r="6013">
          <cell r="X6013" t="str">
            <v>03.3804.0559</v>
          </cell>
          <cell r="Y6013" t="str">
            <v>37.8D05.0559</v>
          </cell>
          <cell r="Z6013">
            <v>2173000</v>
          </cell>
          <cell r="AA6013">
            <v>2828000</v>
          </cell>
          <cell r="AB6013">
            <v>0</v>
          </cell>
          <cell r="AC6013">
            <v>2369000</v>
          </cell>
        </row>
        <row r="6014">
          <cell r="X6014" t="str">
            <v>28.0344.0559</v>
          </cell>
          <cell r="Y6014" t="str">
            <v>37.8D05.0559</v>
          </cell>
          <cell r="Z6014">
            <v>2493000</v>
          </cell>
          <cell r="AA6014">
            <v>2828000</v>
          </cell>
          <cell r="AB6014">
            <v>0</v>
          </cell>
          <cell r="AC6014">
            <v>2369000</v>
          </cell>
        </row>
        <row r="6015">
          <cell r="X6015" t="str">
            <v>03.2687.0481</v>
          </cell>
          <cell r="Y6015" t="str">
            <v>37.8D05.0481</v>
          </cell>
          <cell r="Z6015">
            <v>2699000</v>
          </cell>
          <cell r="AA6015">
            <v>4211000</v>
          </cell>
          <cell r="AB6015">
            <v>0</v>
          </cell>
          <cell r="AC6015">
            <v>3574000</v>
          </cell>
        </row>
        <row r="6016">
          <cell r="X6016" t="str">
            <v>03.3417.0481</v>
          </cell>
          <cell r="Y6016" t="str">
            <v>37.8D05.0481</v>
          </cell>
          <cell r="Z6016">
            <v>2699000</v>
          </cell>
          <cell r="AA6016">
            <v>4211000</v>
          </cell>
          <cell r="AB6016">
            <v>0</v>
          </cell>
          <cell r="AC6016">
            <v>3574000</v>
          </cell>
        </row>
        <row r="6017">
          <cell r="X6017" t="str">
            <v>03.3418.0481</v>
          </cell>
          <cell r="Y6017" t="str">
            <v>37.8D05.0481</v>
          </cell>
          <cell r="Z6017">
            <v>2699000</v>
          </cell>
          <cell r="AA6017">
            <v>4211000</v>
          </cell>
          <cell r="AB6017">
            <v>0</v>
          </cell>
          <cell r="AC6017">
            <v>3574000</v>
          </cell>
        </row>
        <row r="6018">
          <cell r="X6018" t="str">
            <v>03.3421.0481</v>
          </cell>
          <cell r="Y6018" t="str">
            <v>37.8D05.0481</v>
          </cell>
          <cell r="Z6018">
            <v>2699000</v>
          </cell>
          <cell r="AA6018">
            <v>4211000</v>
          </cell>
          <cell r="AB6018">
            <v>0</v>
          </cell>
          <cell r="AC6018">
            <v>3574000</v>
          </cell>
        </row>
        <row r="6019">
          <cell r="X6019" t="str">
            <v>03.3436.0481</v>
          </cell>
          <cell r="Y6019" t="str">
            <v>37.8D05.0481</v>
          </cell>
          <cell r="Z6019">
            <v>2699000</v>
          </cell>
          <cell r="AA6019">
            <v>4211000</v>
          </cell>
          <cell r="AB6019">
            <v>0</v>
          </cell>
          <cell r="AC6019">
            <v>3574000</v>
          </cell>
        </row>
        <row r="6020">
          <cell r="X6020" t="str">
            <v>03.3437.0481</v>
          </cell>
          <cell r="Y6020" t="str">
            <v>37.8D05.0481</v>
          </cell>
          <cell r="Z6020">
            <v>2699000</v>
          </cell>
          <cell r="AA6020">
            <v>4211000</v>
          </cell>
          <cell r="AB6020">
            <v>0</v>
          </cell>
          <cell r="AC6020">
            <v>3574000</v>
          </cell>
        </row>
        <row r="6021">
          <cell r="X6021" t="str">
            <v>03.3442.0481</v>
          </cell>
          <cell r="Y6021" t="str">
            <v>37.8D05.0481</v>
          </cell>
          <cell r="Z6021">
            <v>2699000</v>
          </cell>
          <cell r="AA6021">
            <v>4211000</v>
          </cell>
          <cell r="AB6021">
            <v>0</v>
          </cell>
          <cell r="AC6021">
            <v>3574000</v>
          </cell>
        </row>
        <row r="6022">
          <cell r="X6022" t="str">
            <v>03.3449.0481</v>
          </cell>
          <cell r="Y6022" t="str">
            <v>37.8D05.0481</v>
          </cell>
          <cell r="Z6022">
            <v>2699000</v>
          </cell>
          <cell r="AA6022">
            <v>4211000</v>
          </cell>
          <cell r="AB6022">
            <v>0</v>
          </cell>
          <cell r="AC6022">
            <v>3574000</v>
          </cell>
        </row>
        <row r="6023">
          <cell r="X6023" t="str">
            <v>03.3450.0481</v>
          </cell>
          <cell r="Y6023" t="str">
            <v>37.8D05.0481</v>
          </cell>
          <cell r="Z6023">
            <v>2699000</v>
          </cell>
          <cell r="AA6023">
            <v>4211000</v>
          </cell>
          <cell r="AB6023">
            <v>0</v>
          </cell>
          <cell r="AC6023">
            <v>3574000</v>
          </cell>
        </row>
        <row r="6024">
          <cell r="X6024" t="str">
            <v>03.3455.0481</v>
          </cell>
          <cell r="Y6024" t="str">
            <v>37.8D05.0481</v>
          </cell>
          <cell r="Z6024">
            <v>2699000</v>
          </cell>
          <cell r="AA6024">
            <v>4211000</v>
          </cell>
          <cell r="AB6024">
            <v>0</v>
          </cell>
          <cell r="AC6024">
            <v>3574000</v>
          </cell>
        </row>
        <row r="6025">
          <cell r="X6025" t="str">
            <v>10.0632.0481</v>
          </cell>
          <cell r="Y6025" t="str">
            <v>37.8D05.0481</v>
          </cell>
          <cell r="Z6025">
            <v>2699000</v>
          </cell>
          <cell r="AA6025">
            <v>4211000</v>
          </cell>
          <cell r="AB6025">
            <v>0</v>
          </cell>
          <cell r="AC6025">
            <v>3574000</v>
          </cell>
        </row>
        <row r="6026">
          <cell r="X6026" t="str">
            <v>10.0633.0481</v>
          </cell>
          <cell r="Y6026" t="str">
            <v>37.8D05.0481</v>
          </cell>
          <cell r="Z6026">
            <v>2699000</v>
          </cell>
          <cell r="AA6026">
            <v>4211000</v>
          </cell>
          <cell r="AB6026">
            <v>0</v>
          </cell>
          <cell r="AC6026">
            <v>3574000</v>
          </cell>
        </row>
        <row r="6027">
          <cell r="X6027" t="str">
            <v>10.0634.0481</v>
          </cell>
          <cell r="Y6027" t="str">
            <v>37.8D05.0481</v>
          </cell>
          <cell r="Z6027">
            <v>2699000</v>
          </cell>
          <cell r="AA6027">
            <v>4211000</v>
          </cell>
          <cell r="AB6027">
            <v>0</v>
          </cell>
          <cell r="AC6027">
            <v>3574000</v>
          </cell>
        </row>
        <row r="6028">
          <cell r="X6028" t="str">
            <v>10.0635.0481</v>
          </cell>
          <cell r="Y6028" t="str">
            <v>37.8D05.0481</v>
          </cell>
          <cell r="Z6028">
            <v>2699000</v>
          </cell>
          <cell r="AA6028">
            <v>4211000</v>
          </cell>
          <cell r="AB6028">
            <v>0</v>
          </cell>
          <cell r="AC6028">
            <v>3574000</v>
          </cell>
        </row>
        <row r="6029">
          <cell r="X6029" t="str">
            <v>10.0636.0481</v>
          </cell>
          <cell r="Y6029" t="str">
            <v>37.8D05.0481</v>
          </cell>
          <cell r="Z6029">
            <v>2699000</v>
          </cell>
          <cell r="AA6029">
            <v>4211000</v>
          </cell>
          <cell r="AB6029">
            <v>0</v>
          </cell>
          <cell r="AC6029">
            <v>3574000</v>
          </cell>
        </row>
        <row r="6030">
          <cell r="X6030" t="str">
            <v>10.0659.0481</v>
          </cell>
          <cell r="Y6030" t="str">
            <v>37.8D05.0481</v>
          </cell>
          <cell r="Z6030">
            <v>2699000</v>
          </cell>
          <cell r="AA6030">
            <v>4211000</v>
          </cell>
          <cell r="AB6030">
            <v>0</v>
          </cell>
          <cell r="AC6030">
            <v>3574000</v>
          </cell>
        </row>
        <row r="6031">
          <cell r="X6031" t="str">
            <v>10.0661.0481</v>
          </cell>
          <cell r="Y6031" t="str">
            <v>37.8D05.0481</v>
          </cell>
          <cell r="Z6031">
            <v>2699000</v>
          </cell>
          <cell r="AA6031">
            <v>4211000</v>
          </cell>
          <cell r="AB6031">
            <v>0</v>
          </cell>
          <cell r="AC6031">
            <v>3574000</v>
          </cell>
        </row>
        <row r="6032">
          <cell r="X6032" t="str">
            <v>10.0665.0481</v>
          </cell>
          <cell r="Y6032" t="str">
            <v>37.8D05.0481</v>
          </cell>
          <cell r="Z6032">
            <v>2699000</v>
          </cell>
          <cell r="AA6032">
            <v>4211000</v>
          </cell>
          <cell r="AB6032">
            <v>0</v>
          </cell>
          <cell r="AC6032">
            <v>3574000</v>
          </cell>
        </row>
        <row r="6033">
          <cell r="X6033" t="str">
            <v>10.0666.0481</v>
          </cell>
          <cell r="Y6033" t="str">
            <v>37.8D05.0481</v>
          </cell>
          <cell r="Z6033">
            <v>2699000</v>
          </cell>
          <cell r="AA6033">
            <v>4211000</v>
          </cell>
          <cell r="AB6033">
            <v>0</v>
          </cell>
          <cell r="AC6033">
            <v>3574000</v>
          </cell>
        </row>
        <row r="6034">
          <cell r="X6034" t="str">
            <v>12.0236.0481</v>
          </cell>
          <cell r="Y6034" t="str">
            <v>37.8D05.0481</v>
          </cell>
          <cell r="Z6034">
            <v>2699000</v>
          </cell>
          <cell r="AA6034">
            <v>4211000</v>
          </cell>
          <cell r="AB6034">
            <v>0</v>
          </cell>
          <cell r="AC6034">
            <v>3574000</v>
          </cell>
        </row>
        <row r="6035">
          <cell r="X6035" t="str">
            <v>03.4095.0418</v>
          </cell>
          <cell r="Y6035" t="str">
            <v>37.8D05.0418</v>
          </cell>
          <cell r="Z6035">
            <v>3137000</v>
          </cell>
          <cell r="AA6035">
            <v>3839000</v>
          </cell>
          <cell r="AB6035">
            <v>6</v>
          </cell>
          <cell r="AC6035">
            <v>3203000</v>
          </cell>
        </row>
        <row r="6036">
          <cell r="X6036" t="str">
            <v>03.4098.0418</v>
          </cell>
          <cell r="Y6036" t="str">
            <v>37.8D05.0418</v>
          </cell>
          <cell r="Z6036">
            <v>640000</v>
          </cell>
          <cell r="AA6036">
            <v>3839000</v>
          </cell>
          <cell r="AB6036">
            <v>6</v>
          </cell>
          <cell r="AC6036">
            <v>3203000</v>
          </cell>
        </row>
        <row r="6037">
          <cell r="X6037" t="str">
            <v>03.4116.0418</v>
          </cell>
          <cell r="Y6037" t="str">
            <v>37.8D05.0418</v>
          </cell>
          <cell r="Z6037">
            <v>1694000</v>
          </cell>
          <cell r="AA6037">
            <v>3839000</v>
          </cell>
          <cell r="AB6037">
            <v>6</v>
          </cell>
          <cell r="AC6037">
            <v>3203000</v>
          </cell>
        </row>
        <row r="6038">
          <cell r="X6038" t="str">
            <v>03.1523.0858</v>
          </cell>
          <cell r="Y6038" t="str">
            <v>37.8D07.0858</v>
          </cell>
          <cell r="Z6038">
            <v>0</v>
          </cell>
          <cell r="AA6038">
            <v>3085000</v>
          </cell>
          <cell r="AB6038">
            <v>2</v>
          </cell>
          <cell r="AC6038">
            <v>2856000</v>
          </cell>
        </row>
        <row r="6039">
          <cell r="X6039" t="str">
            <v>14.0003.0858</v>
          </cell>
          <cell r="Y6039" t="str">
            <v>37.8D07.0858</v>
          </cell>
          <cell r="Z6039">
            <v>0</v>
          </cell>
          <cell r="AA6039">
            <v>3085000</v>
          </cell>
          <cell r="AB6039">
            <v>2</v>
          </cell>
          <cell r="AC6039">
            <v>2856000</v>
          </cell>
        </row>
        <row r="6040">
          <cell r="X6040" t="str">
            <v>27.0365.0418</v>
          </cell>
          <cell r="Y6040" t="str">
            <v>37.8D05.0418</v>
          </cell>
          <cell r="Z6040">
            <v>640000</v>
          </cell>
          <cell r="AA6040">
            <v>3839000</v>
          </cell>
          <cell r="AB6040">
            <v>6</v>
          </cell>
          <cell r="AC6040">
            <v>3203000</v>
          </cell>
        </row>
        <row r="6041">
          <cell r="X6041" t="str">
            <v>27.0371.0418</v>
          </cell>
          <cell r="Y6041" t="str">
            <v>37.8D05.0418</v>
          </cell>
          <cell r="Z6041">
            <v>640000</v>
          </cell>
          <cell r="AA6041">
            <v>3839000</v>
          </cell>
          <cell r="AB6041">
            <v>6</v>
          </cell>
          <cell r="AC6041">
            <v>3203000</v>
          </cell>
        </row>
        <row r="6042">
          <cell r="X6042" t="str">
            <v>27.0380.0418</v>
          </cell>
          <cell r="Y6042" t="str">
            <v>37.8D05.0418</v>
          </cell>
          <cell r="Z6042">
            <v>640000</v>
          </cell>
          <cell r="AA6042">
            <v>3839000</v>
          </cell>
          <cell r="AB6042">
            <v>6</v>
          </cell>
          <cell r="AC6042">
            <v>3203000</v>
          </cell>
        </row>
        <row r="6043">
          <cell r="X6043" t="str">
            <v>12.0303.0633</v>
          </cell>
          <cell r="Y6043" t="str">
            <v>37.8D06.0633</v>
          </cell>
          <cell r="Z6043">
            <v>0</v>
          </cell>
          <cell r="AA6043">
            <v>3282000</v>
          </cell>
          <cell r="AB6043">
            <v>2</v>
          </cell>
          <cell r="AC6043">
            <v>2862000</v>
          </cell>
        </row>
        <row r="6044">
          <cell r="X6044" t="str">
            <v>13.0113.0633</v>
          </cell>
          <cell r="Y6044" t="str">
            <v>37.8D06.0633</v>
          </cell>
          <cell r="Z6044">
            <v>0</v>
          </cell>
          <cell r="AA6044">
            <v>3282000</v>
          </cell>
          <cell r="AB6044">
            <v>2</v>
          </cell>
          <cell r="AC6044">
            <v>2862000</v>
          </cell>
        </row>
        <row r="6045">
          <cell r="X6045" t="str">
            <v>07.0008.0360</v>
          </cell>
          <cell r="Y6045" t="str">
            <v>37.8D04.0360</v>
          </cell>
          <cell r="Z6045">
            <v>0</v>
          </cell>
          <cell r="AA6045">
            <v>3236000</v>
          </cell>
          <cell r="AB6045">
            <v>5</v>
          </cell>
          <cell r="AC6045">
            <v>2864000</v>
          </cell>
        </row>
        <row r="6046">
          <cell r="X6046" t="str">
            <v>13.0121.0688</v>
          </cell>
          <cell r="Y6046" t="str">
            <v>37.8D06.0688</v>
          </cell>
          <cell r="Z6046">
            <v>2200000</v>
          </cell>
          <cell r="AA6046">
            <v>5386000</v>
          </cell>
          <cell r="AB6046">
            <v>9</v>
          </cell>
          <cell r="AC6046">
            <v>4802000</v>
          </cell>
        </row>
        <row r="6047">
          <cell r="X6047" t="str">
            <v>13.0122.0688</v>
          </cell>
          <cell r="Y6047" t="str">
            <v>37.8D06.0688</v>
          </cell>
          <cell r="Z6047">
            <v>2200000</v>
          </cell>
          <cell r="AA6047">
            <v>5386000</v>
          </cell>
          <cell r="AB6047">
            <v>9</v>
          </cell>
          <cell r="AC6047">
            <v>4802000</v>
          </cell>
        </row>
        <row r="6048">
          <cell r="X6048" t="str">
            <v>13.0124.0688</v>
          </cell>
          <cell r="Y6048" t="str">
            <v>37.8D06.0688</v>
          </cell>
          <cell r="Z6048">
            <v>2200000</v>
          </cell>
          <cell r="AA6048">
            <v>5386000</v>
          </cell>
          <cell r="AB6048">
            <v>9</v>
          </cell>
          <cell r="AC6048">
            <v>4802000</v>
          </cell>
        </row>
        <row r="6049">
          <cell r="X6049" t="str">
            <v>13.0125.0688</v>
          </cell>
          <cell r="Y6049" t="str">
            <v>37.8D06.0688</v>
          </cell>
          <cell r="Z6049">
            <v>2200000</v>
          </cell>
          <cell r="AA6049">
            <v>5386000</v>
          </cell>
          <cell r="AB6049">
            <v>9</v>
          </cell>
          <cell r="AC6049">
            <v>4802000</v>
          </cell>
        </row>
        <row r="6050">
          <cell r="X6050" t="str">
            <v>13.0126.0688</v>
          </cell>
          <cell r="Y6050" t="str">
            <v>37.8D06.0688</v>
          </cell>
          <cell r="Z6050">
            <v>2200000</v>
          </cell>
          <cell r="AA6050">
            <v>5386000</v>
          </cell>
          <cell r="AB6050">
            <v>9</v>
          </cell>
          <cell r="AC6050">
            <v>4802000</v>
          </cell>
        </row>
        <row r="6051">
          <cell r="X6051" t="str">
            <v>27.0422.0688</v>
          </cell>
          <cell r="Y6051" t="str">
            <v>37.8D06.0688</v>
          </cell>
          <cell r="Z6051">
            <v>2200000</v>
          </cell>
          <cell r="AA6051">
            <v>5386000</v>
          </cell>
          <cell r="AB6051">
            <v>9</v>
          </cell>
          <cell r="AC6051">
            <v>4802000</v>
          </cell>
        </row>
        <row r="6052">
          <cell r="X6052" t="str">
            <v>27.0423.0688</v>
          </cell>
          <cell r="Y6052" t="str">
            <v>37.8D06.0688</v>
          </cell>
          <cell r="Z6052">
            <v>2200000</v>
          </cell>
          <cell r="AA6052">
            <v>5386000</v>
          </cell>
          <cell r="AB6052">
            <v>9</v>
          </cell>
          <cell r="AC6052">
            <v>4802000</v>
          </cell>
        </row>
        <row r="6053">
          <cell r="X6053" t="str">
            <v>27.0424.0688</v>
          </cell>
          <cell r="Y6053" t="str">
            <v>37.8D06.0688</v>
          </cell>
          <cell r="Z6053">
            <v>2200000</v>
          </cell>
          <cell r="AA6053">
            <v>5386000</v>
          </cell>
          <cell r="AB6053">
            <v>9</v>
          </cell>
          <cell r="AC6053">
            <v>4802000</v>
          </cell>
        </row>
        <row r="6054">
          <cell r="X6054" t="str">
            <v>27.0425.0688</v>
          </cell>
          <cell r="Y6054" t="str">
            <v>37.8D06.0688</v>
          </cell>
          <cell r="Z6054">
            <v>2200000</v>
          </cell>
          <cell r="AA6054">
            <v>5386000</v>
          </cell>
          <cell r="AB6054">
            <v>9</v>
          </cell>
          <cell r="AC6054">
            <v>4802000</v>
          </cell>
        </row>
        <row r="6055">
          <cell r="X6055" t="str">
            <v>07.0009.0360</v>
          </cell>
          <cell r="Y6055" t="str">
            <v>37.8D04.0360</v>
          </cell>
          <cell r="Z6055">
            <v>0</v>
          </cell>
          <cell r="AA6055">
            <v>3236000</v>
          </cell>
          <cell r="AB6055">
            <v>5</v>
          </cell>
          <cell r="AC6055">
            <v>2864000</v>
          </cell>
        </row>
        <row r="6056">
          <cell r="X6056" t="str">
            <v>07.0013.0360</v>
          </cell>
          <cell r="Y6056" t="str">
            <v>37.8D04.0360</v>
          </cell>
          <cell r="Z6056">
            <v>0</v>
          </cell>
          <cell r="AA6056">
            <v>3236000</v>
          </cell>
          <cell r="AB6056">
            <v>5</v>
          </cell>
          <cell r="AC6056">
            <v>2864000</v>
          </cell>
        </row>
        <row r="6057">
          <cell r="X6057" t="str">
            <v>07.0018.0360</v>
          </cell>
          <cell r="Y6057" t="str">
            <v>37.8D04.0360</v>
          </cell>
          <cell r="Z6057">
            <v>0</v>
          </cell>
          <cell r="AA6057">
            <v>3236000</v>
          </cell>
          <cell r="AB6057">
            <v>5</v>
          </cell>
          <cell r="AC6057">
            <v>2864000</v>
          </cell>
        </row>
        <row r="6058">
          <cell r="X6058" t="str">
            <v>03.4112.0427</v>
          </cell>
          <cell r="Y6058" t="str">
            <v>37.8D05.0427</v>
          </cell>
          <cell r="Z6058">
            <v>1650000</v>
          </cell>
          <cell r="AA6058">
            <v>5569000</v>
          </cell>
          <cell r="AB6058">
            <v>0</v>
          </cell>
          <cell r="AC6058">
            <v>4724000</v>
          </cell>
        </row>
        <row r="6059">
          <cell r="X6059" t="str">
            <v>27.0381.0427</v>
          </cell>
          <cell r="Y6059" t="str">
            <v>37.8D05.0427</v>
          </cell>
          <cell r="Z6059">
            <v>1650000</v>
          </cell>
          <cell r="AA6059">
            <v>5569000</v>
          </cell>
          <cell r="AB6059">
            <v>0</v>
          </cell>
          <cell r="AC6059">
            <v>4724000</v>
          </cell>
        </row>
        <row r="6060">
          <cell r="X6060" t="str">
            <v>27.0382.0427</v>
          </cell>
          <cell r="Y6060" t="str">
            <v>37.8D05.0427</v>
          </cell>
          <cell r="Z6060">
            <v>1650000</v>
          </cell>
          <cell r="AA6060">
            <v>5569000</v>
          </cell>
          <cell r="AB6060">
            <v>0</v>
          </cell>
          <cell r="AC6060">
            <v>4724000</v>
          </cell>
        </row>
        <row r="6061">
          <cell r="X6061" t="str">
            <v>27.0387.0427</v>
          </cell>
          <cell r="Y6061" t="str">
            <v>37.8D05.0427</v>
          </cell>
          <cell r="Z6061">
            <v>1650000</v>
          </cell>
          <cell r="AA6061">
            <v>5569000</v>
          </cell>
          <cell r="AB6061">
            <v>0</v>
          </cell>
          <cell r="AC6061">
            <v>4724000</v>
          </cell>
        </row>
        <row r="6062">
          <cell r="X6062" t="str">
            <v>03.3946.0961</v>
          </cell>
          <cell r="Y6062" t="str">
            <v>37.8D08.0961</v>
          </cell>
          <cell r="Z6062">
            <v>5225000</v>
          </cell>
          <cell r="AA6062">
            <v>8782000</v>
          </cell>
          <cell r="AB6062">
            <v>5</v>
          </cell>
          <cell r="AC6062">
            <v>7980000</v>
          </cell>
        </row>
        <row r="6063">
          <cell r="X6063" t="str">
            <v>15.0091.0961</v>
          </cell>
          <cell r="Y6063" t="str">
            <v>37.8D08.0961</v>
          </cell>
          <cell r="Z6063">
            <v>5225000</v>
          </cell>
          <cell r="AA6063">
            <v>8782000</v>
          </cell>
          <cell r="AB6063">
            <v>5</v>
          </cell>
          <cell r="AC6063">
            <v>7980000</v>
          </cell>
        </row>
        <row r="6064">
          <cell r="X6064" t="str">
            <v>15.0385.0961</v>
          </cell>
          <cell r="Y6064" t="str">
            <v>37.8D08.0961</v>
          </cell>
          <cell r="Z6064">
            <v>5225000</v>
          </cell>
          <cell r="AA6064">
            <v>8782000</v>
          </cell>
          <cell r="AB6064">
            <v>5</v>
          </cell>
          <cell r="AC6064">
            <v>7980000</v>
          </cell>
        </row>
        <row r="6065">
          <cell r="X6065" t="str">
            <v>15.0388.0961</v>
          </cell>
          <cell r="Y6065" t="str">
            <v>37.8D08.0961</v>
          </cell>
          <cell r="Z6065">
            <v>5225000</v>
          </cell>
          <cell r="AA6065">
            <v>8782000</v>
          </cell>
          <cell r="AB6065">
            <v>5</v>
          </cell>
          <cell r="AC6065">
            <v>7980000</v>
          </cell>
        </row>
        <row r="6066">
          <cell r="X6066" t="str">
            <v>15.0390.0961</v>
          </cell>
          <cell r="Y6066" t="str">
            <v>37.8D08.0961</v>
          </cell>
          <cell r="Z6066">
            <v>5225000</v>
          </cell>
          <cell r="AA6066">
            <v>8782000</v>
          </cell>
          <cell r="AB6066">
            <v>5</v>
          </cell>
          <cell r="AC6066">
            <v>7980000</v>
          </cell>
        </row>
        <row r="6067">
          <cell r="X6067" t="str">
            <v>07.0030.0360</v>
          </cell>
          <cell r="Y6067" t="str">
            <v>37.8D04.0360</v>
          </cell>
          <cell r="Z6067">
            <v>0</v>
          </cell>
          <cell r="AA6067">
            <v>3236000</v>
          </cell>
          <cell r="AB6067">
            <v>5</v>
          </cell>
          <cell r="AC6067">
            <v>2864000</v>
          </cell>
        </row>
        <row r="6068">
          <cell r="X6068" t="str">
            <v>13.0071.0679</v>
          </cell>
          <cell r="Y6068" t="str">
            <v>37.8D06.0679</v>
          </cell>
          <cell r="Z6068">
            <v>1700000</v>
          </cell>
          <cell r="AA6068">
            <v>3246000</v>
          </cell>
          <cell r="AB6068">
            <v>1</v>
          </cell>
          <cell r="AC6068">
            <v>2876000</v>
          </cell>
        </row>
        <row r="6069">
          <cell r="X6069" t="str">
            <v>03.2197.0963</v>
          </cell>
          <cell r="Y6069" t="str">
            <v>37.8D08.0963</v>
          </cell>
          <cell r="Z6069">
            <v>4675000</v>
          </cell>
          <cell r="AA6069">
            <v>8322000</v>
          </cell>
          <cell r="AB6069">
            <v>0</v>
          </cell>
          <cell r="AC6069">
            <v>7520000</v>
          </cell>
        </row>
        <row r="6070">
          <cell r="X6070" t="str">
            <v>03.3947.0963</v>
          </cell>
          <cell r="Y6070" t="str">
            <v>37.8D08.0963</v>
          </cell>
          <cell r="Z6070">
            <v>4675000</v>
          </cell>
          <cell r="AA6070">
            <v>8322000</v>
          </cell>
          <cell r="AB6070">
            <v>0</v>
          </cell>
          <cell r="AC6070">
            <v>7520000</v>
          </cell>
        </row>
        <row r="6071">
          <cell r="X6071" t="str">
            <v>15.0093.0963</v>
          </cell>
          <cell r="Y6071" t="str">
            <v>37.8D08.0963</v>
          </cell>
          <cell r="Z6071">
            <v>4675000</v>
          </cell>
          <cell r="AA6071">
            <v>8322000</v>
          </cell>
          <cell r="AB6071">
            <v>0</v>
          </cell>
          <cell r="AC6071">
            <v>7520000</v>
          </cell>
        </row>
        <row r="6072">
          <cell r="X6072" t="str">
            <v>27.0017.0963</v>
          </cell>
          <cell r="Y6072" t="str">
            <v>37.8D08.0963</v>
          </cell>
          <cell r="Z6072">
            <v>4675000</v>
          </cell>
          <cell r="AA6072">
            <v>8322000</v>
          </cell>
          <cell r="AB6072">
            <v>0</v>
          </cell>
          <cell r="AC6072">
            <v>7520000</v>
          </cell>
        </row>
        <row r="6073">
          <cell r="X6073" t="str">
            <v>03.4003.0450</v>
          </cell>
          <cell r="Y6073" t="str">
            <v>37.8D05.0450</v>
          </cell>
          <cell r="Z6073">
            <v>2500000</v>
          </cell>
          <cell r="AA6073">
            <v>4887000</v>
          </cell>
          <cell r="AB6073">
            <v>21</v>
          </cell>
          <cell r="AC6073">
            <v>4200000</v>
          </cell>
        </row>
        <row r="6074">
          <cell r="X6074" t="str">
            <v>03.4030.0450</v>
          </cell>
          <cell r="Y6074" t="str">
            <v>37.8D05.0450</v>
          </cell>
          <cell r="Z6074">
            <v>2500000</v>
          </cell>
          <cell r="AA6074">
            <v>4887000</v>
          </cell>
          <cell r="AB6074">
            <v>21</v>
          </cell>
          <cell r="AC6074">
            <v>4200000</v>
          </cell>
        </row>
        <row r="6075">
          <cell r="X6075" t="str">
            <v>03.4031.0450</v>
          </cell>
          <cell r="Y6075" t="str">
            <v>37.8D05.0450</v>
          </cell>
          <cell r="Z6075">
            <v>2500000</v>
          </cell>
          <cell r="AA6075">
            <v>4887000</v>
          </cell>
          <cell r="AB6075">
            <v>21</v>
          </cell>
          <cell r="AC6075">
            <v>4200000</v>
          </cell>
        </row>
        <row r="6076">
          <cell r="X6076" t="str">
            <v>03.4032.0450</v>
          </cell>
          <cell r="Y6076" t="str">
            <v>37.8D05.0450</v>
          </cell>
          <cell r="Z6076">
            <v>2500000</v>
          </cell>
          <cell r="AA6076">
            <v>4887000</v>
          </cell>
          <cell r="AB6076">
            <v>21</v>
          </cell>
          <cell r="AC6076">
            <v>4200000</v>
          </cell>
        </row>
        <row r="6077">
          <cell r="X6077" t="str">
            <v>03.4033.0450</v>
          </cell>
          <cell r="Y6077" t="str">
            <v>37.8D05.0450</v>
          </cell>
          <cell r="Z6077">
            <v>2500000</v>
          </cell>
          <cell r="AA6077">
            <v>4887000</v>
          </cell>
          <cell r="AB6077">
            <v>21</v>
          </cell>
          <cell r="AC6077">
            <v>4200000</v>
          </cell>
        </row>
        <row r="6078">
          <cell r="X6078" t="str">
            <v>03.4034.0450</v>
          </cell>
          <cell r="Y6078" t="str">
            <v>37.8D05.0450</v>
          </cell>
          <cell r="Z6078">
            <v>2500000</v>
          </cell>
          <cell r="AA6078">
            <v>4887000</v>
          </cell>
          <cell r="AB6078">
            <v>21</v>
          </cell>
          <cell r="AC6078">
            <v>4200000</v>
          </cell>
        </row>
        <row r="6079">
          <cell r="X6079" t="str">
            <v>03.4035.0450</v>
          </cell>
          <cell r="Y6079" t="str">
            <v>37.8D05.0450</v>
          </cell>
          <cell r="Z6079">
            <v>2500000</v>
          </cell>
          <cell r="AA6079">
            <v>4887000</v>
          </cell>
          <cell r="AB6079">
            <v>21</v>
          </cell>
          <cell r="AC6079">
            <v>4200000</v>
          </cell>
        </row>
        <row r="6080">
          <cell r="X6080" t="str">
            <v>27.0151.0450</v>
          </cell>
          <cell r="Y6080" t="str">
            <v>37.8D05.0450</v>
          </cell>
          <cell r="Z6080">
            <v>2500000</v>
          </cell>
          <cell r="AA6080">
            <v>4887000</v>
          </cell>
          <cell r="AB6080">
            <v>21</v>
          </cell>
          <cell r="AC6080">
            <v>4200000</v>
          </cell>
        </row>
        <row r="6081">
          <cell r="X6081" t="str">
            <v>27.0154.0450</v>
          </cell>
          <cell r="Y6081" t="str">
            <v>37.8D05.0450</v>
          </cell>
          <cell r="Z6081">
            <v>2500000</v>
          </cell>
          <cell r="AA6081">
            <v>4887000</v>
          </cell>
          <cell r="AB6081">
            <v>21</v>
          </cell>
          <cell r="AC6081">
            <v>4200000</v>
          </cell>
        </row>
        <row r="6082">
          <cell r="X6082" t="str">
            <v>27.0155.0450</v>
          </cell>
          <cell r="Y6082" t="str">
            <v>37.8D05.0450</v>
          </cell>
          <cell r="Z6082">
            <v>2500000</v>
          </cell>
          <cell r="AA6082">
            <v>4887000</v>
          </cell>
          <cell r="AB6082">
            <v>21</v>
          </cell>
          <cell r="AC6082">
            <v>4200000</v>
          </cell>
        </row>
        <row r="6083">
          <cell r="X6083" t="str">
            <v>27.0156.0450</v>
          </cell>
          <cell r="Y6083" t="str">
            <v>37.8D05.0450</v>
          </cell>
          <cell r="Z6083">
            <v>2500000</v>
          </cell>
          <cell r="AA6083">
            <v>4887000</v>
          </cell>
          <cell r="AB6083">
            <v>21</v>
          </cell>
          <cell r="AC6083">
            <v>4200000</v>
          </cell>
        </row>
        <row r="6084">
          <cell r="X6084" t="str">
            <v>27.0157.0450</v>
          </cell>
          <cell r="Y6084" t="str">
            <v>37.8D05.0450</v>
          </cell>
          <cell r="Z6084">
            <v>2500000</v>
          </cell>
          <cell r="AA6084">
            <v>4887000</v>
          </cell>
          <cell r="AB6084">
            <v>21</v>
          </cell>
          <cell r="AC6084">
            <v>4200000</v>
          </cell>
        </row>
        <row r="6085">
          <cell r="X6085" t="str">
            <v>27.0158.0450</v>
          </cell>
          <cell r="Y6085" t="str">
            <v>37.8D05.0450</v>
          </cell>
          <cell r="Z6085">
            <v>2500000</v>
          </cell>
          <cell r="AA6085">
            <v>4887000</v>
          </cell>
          <cell r="AB6085">
            <v>21</v>
          </cell>
          <cell r="AC6085">
            <v>4200000</v>
          </cell>
        </row>
        <row r="6086">
          <cell r="X6086" t="str">
            <v>27.0159.0450</v>
          </cell>
          <cell r="Y6086" t="str">
            <v>37.8D05.0450</v>
          </cell>
          <cell r="Z6086">
            <v>2500000</v>
          </cell>
          <cell r="AA6086">
            <v>4887000</v>
          </cell>
          <cell r="AB6086">
            <v>21</v>
          </cell>
          <cell r="AC6086">
            <v>4200000</v>
          </cell>
        </row>
        <row r="6087">
          <cell r="X6087" t="str">
            <v>27.0160.0450</v>
          </cell>
          <cell r="Y6087" t="str">
            <v>37.8D05.0450</v>
          </cell>
          <cell r="Z6087">
            <v>2500000</v>
          </cell>
          <cell r="AA6087">
            <v>4887000</v>
          </cell>
          <cell r="AB6087">
            <v>21</v>
          </cell>
          <cell r="AC6087">
            <v>4200000</v>
          </cell>
        </row>
        <row r="6088">
          <cell r="X6088" t="str">
            <v>27.0161.0450</v>
          </cell>
          <cell r="Y6088" t="str">
            <v>37.8D05.0450</v>
          </cell>
          <cell r="Z6088">
            <v>2500000</v>
          </cell>
          <cell r="AA6088">
            <v>4887000</v>
          </cell>
          <cell r="AB6088">
            <v>21</v>
          </cell>
          <cell r="AC6088">
            <v>4200000</v>
          </cell>
        </row>
        <row r="6089">
          <cell r="X6089" t="str">
            <v>27.0162.0450</v>
          </cell>
          <cell r="Y6089" t="str">
            <v>37.8D05.0450</v>
          </cell>
          <cell r="Z6089">
            <v>2500000</v>
          </cell>
          <cell r="AA6089">
            <v>4887000</v>
          </cell>
          <cell r="AB6089">
            <v>21</v>
          </cell>
          <cell r="AC6089">
            <v>4200000</v>
          </cell>
        </row>
        <row r="6090">
          <cell r="X6090" t="str">
            <v>27.0163.0450</v>
          </cell>
          <cell r="Y6090" t="str">
            <v>37.8D05.0450</v>
          </cell>
          <cell r="Z6090">
            <v>2500000</v>
          </cell>
          <cell r="AA6090">
            <v>4887000</v>
          </cell>
          <cell r="AB6090">
            <v>21</v>
          </cell>
          <cell r="AC6090">
            <v>4200000</v>
          </cell>
        </row>
        <row r="6091">
          <cell r="X6091" t="str">
            <v>27.0164.0450</v>
          </cell>
          <cell r="Y6091" t="str">
            <v>37.8D05.0450</v>
          </cell>
          <cell r="Z6091">
            <v>2500000</v>
          </cell>
          <cell r="AA6091">
            <v>4887000</v>
          </cell>
          <cell r="AB6091">
            <v>21</v>
          </cell>
          <cell r="AC6091">
            <v>4200000</v>
          </cell>
        </row>
        <row r="6092">
          <cell r="X6092" t="str">
            <v>27.0165.0450</v>
          </cell>
          <cell r="Y6092" t="str">
            <v>37.8D05.0450</v>
          </cell>
          <cell r="Z6092">
            <v>2500000</v>
          </cell>
          <cell r="AA6092">
            <v>4887000</v>
          </cell>
          <cell r="AB6092">
            <v>21</v>
          </cell>
          <cell r="AC6092">
            <v>4200000</v>
          </cell>
        </row>
        <row r="6093">
          <cell r="X6093" t="str">
            <v>27.0309.0450</v>
          </cell>
          <cell r="Y6093" t="str">
            <v>37.8D05.0450</v>
          </cell>
          <cell r="Z6093">
            <v>2500000</v>
          </cell>
          <cell r="AA6093">
            <v>4887000</v>
          </cell>
          <cell r="AB6093">
            <v>21</v>
          </cell>
          <cell r="AC6093">
            <v>4200000</v>
          </cell>
        </row>
        <row r="6094">
          <cell r="X6094" t="str">
            <v>12.0289.0654</v>
          </cell>
          <cell r="Y6094" t="str">
            <v>37.8D06.0654</v>
          </cell>
          <cell r="Z6094">
            <v>0</v>
          </cell>
          <cell r="AA6094">
            <v>3491000</v>
          </cell>
          <cell r="AB6094">
            <v>2</v>
          </cell>
          <cell r="AC6094">
            <v>2892000</v>
          </cell>
        </row>
        <row r="6095">
          <cell r="X6095" t="str">
            <v>13.0123.0654</v>
          </cell>
          <cell r="Y6095" t="str">
            <v>37.8D06.0654</v>
          </cell>
          <cell r="Z6095">
            <v>0</v>
          </cell>
          <cell r="AA6095">
            <v>3491000</v>
          </cell>
          <cell r="AB6095">
            <v>2</v>
          </cell>
          <cell r="AC6095">
            <v>2892000</v>
          </cell>
        </row>
        <row r="6096">
          <cell r="X6096" t="str">
            <v>13.0012.0708</v>
          </cell>
          <cell r="Y6096" t="str">
            <v>37.8D06.0708</v>
          </cell>
          <cell r="Z6096">
            <v>0</v>
          </cell>
          <cell r="AA6096">
            <v>3241000</v>
          </cell>
          <cell r="AB6096">
            <v>1</v>
          </cell>
          <cell r="AC6096">
            <v>2897000</v>
          </cell>
        </row>
        <row r="6097">
          <cell r="X6097" t="str">
            <v>03.2010.1071</v>
          </cell>
          <cell r="Y6097" t="str">
            <v>37.8D09.1071</v>
          </cell>
          <cell r="Z6097">
            <v>0</v>
          </cell>
          <cell r="AA6097">
            <v>3600000</v>
          </cell>
          <cell r="AB6097">
            <v>2</v>
          </cell>
          <cell r="AC6097">
            <v>2900000</v>
          </cell>
        </row>
        <row r="6098">
          <cell r="X6098" t="str">
            <v>16.0265.1071</v>
          </cell>
          <cell r="Y6098" t="str">
            <v>37.8D09.1071</v>
          </cell>
          <cell r="Z6098">
            <v>0</v>
          </cell>
          <cell r="AA6098">
            <v>3600000</v>
          </cell>
          <cell r="AB6098">
            <v>2</v>
          </cell>
          <cell r="AC6098">
            <v>2900000</v>
          </cell>
        </row>
        <row r="6099">
          <cell r="X6099" t="str">
            <v>03.2009.1072</v>
          </cell>
          <cell r="Y6099" t="str">
            <v>37.8D09.1072</v>
          </cell>
          <cell r="Z6099">
            <v>0</v>
          </cell>
          <cell r="AA6099">
            <v>3600000</v>
          </cell>
          <cell r="AB6099">
            <v>2</v>
          </cell>
          <cell r="AC6099">
            <v>2900000</v>
          </cell>
        </row>
        <row r="6100">
          <cell r="X6100" t="str">
            <v>16.0264.1072</v>
          </cell>
          <cell r="Y6100" t="str">
            <v>37.8D09.1072</v>
          </cell>
          <cell r="Z6100">
            <v>0</v>
          </cell>
          <cell r="AA6100">
            <v>3600000</v>
          </cell>
          <cell r="AB6100">
            <v>2</v>
          </cell>
          <cell r="AC6100">
            <v>2900000</v>
          </cell>
        </row>
        <row r="6101">
          <cell r="X6101" t="str">
            <v>11.0075.1143</v>
          </cell>
          <cell r="Y6101" t="str">
            <v>37.8D10.1143</v>
          </cell>
          <cell r="Z6101">
            <v>0</v>
          </cell>
          <cell r="AA6101">
            <v>3488000</v>
          </cell>
          <cell r="AB6101">
            <v>2</v>
          </cell>
          <cell r="AC6101">
            <v>2902000</v>
          </cell>
        </row>
        <row r="6102">
          <cell r="X6102" t="str">
            <v>11.0076.1143</v>
          </cell>
          <cell r="Y6102" t="str">
            <v>37.8D10.1143</v>
          </cell>
          <cell r="Z6102">
            <v>0</v>
          </cell>
          <cell r="AA6102">
            <v>3488000</v>
          </cell>
          <cell r="AB6102">
            <v>2</v>
          </cell>
          <cell r="AC6102">
            <v>2902000</v>
          </cell>
        </row>
        <row r="6103">
          <cell r="X6103" t="str">
            <v>11.0104.1113</v>
          </cell>
          <cell r="Y6103" t="str">
            <v>37.8D10.1113</v>
          </cell>
          <cell r="Z6103">
            <v>0</v>
          </cell>
          <cell r="AA6103">
            <v>3451000</v>
          </cell>
          <cell r="AB6103">
            <v>1</v>
          </cell>
          <cell r="AC6103">
            <v>2915000</v>
          </cell>
        </row>
        <row r="6104">
          <cell r="X6104" t="str">
            <v>13.0102.0678</v>
          </cell>
          <cell r="Y6104" t="str">
            <v>37.8D06.0678</v>
          </cell>
          <cell r="Z6104">
            <v>0</v>
          </cell>
          <cell r="AA6104">
            <v>3509000</v>
          </cell>
          <cell r="AB6104">
            <v>1</v>
          </cell>
          <cell r="AC6104">
            <v>2925000</v>
          </cell>
        </row>
        <row r="6105">
          <cell r="X6105" t="str">
            <v>11.0033.1122</v>
          </cell>
          <cell r="Y6105" t="str">
            <v>37.8D10.1122</v>
          </cell>
          <cell r="Z6105">
            <v>0</v>
          </cell>
          <cell r="AA6105">
            <v>3376000</v>
          </cell>
          <cell r="AB6105">
            <v>1</v>
          </cell>
          <cell r="AC6105">
            <v>2936000</v>
          </cell>
        </row>
        <row r="6106">
          <cell r="X6106" t="str">
            <v>11.0044.1125</v>
          </cell>
          <cell r="Y6106" t="str">
            <v>37.8D10.1125</v>
          </cell>
          <cell r="Z6106">
            <v>0</v>
          </cell>
          <cell r="AA6106">
            <v>3527000</v>
          </cell>
          <cell r="AB6106">
            <v>2</v>
          </cell>
          <cell r="AC6106">
            <v>2941000</v>
          </cell>
        </row>
        <row r="6107">
          <cell r="X6107" t="str">
            <v>11.0046.1125</v>
          </cell>
          <cell r="Y6107" t="str">
            <v>37.8D10.1125</v>
          </cell>
          <cell r="Z6107">
            <v>0</v>
          </cell>
          <cell r="AA6107">
            <v>3527000</v>
          </cell>
          <cell r="AB6107">
            <v>2</v>
          </cell>
          <cell r="AC6107">
            <v>2941000</v>
          </cell>
        </row>
        <row r="6108">
          <cell r="X6108" t="str">
            <v>03.2983.1135</v>
          </cell>
          <cell r="Y6108" t="str">
            <v>37.8D10.1135</v>
          </cell>
          <cell r="Z6108">
            <v>0</v>
          </cell>
          <cell r="AA6108">
            <v>3679000</v>
          </cell>
          <cell r="AB6108">
            <v>11</v>
          </cell>
          <cell r="AC6108">
            <v>2947000</v>
          </cell>
        </row>
        <row r="6109">
          <cell r="X6109" t="str">
            <v>11.0106.1135</v>
          </cell>
          <cell r="Y6109" t="str">
            <v>37.8D10.1135</v>
          </cell>
          <cell r="Z6109">
            <v>0</v>
          </cell>
          <cell r="AA6109">
            <v>3679000</v>
          </cell>
          <cell r="AB6109">
            <v>11</v>
          </cell>
          <cell r="AC6109">
            <v>2947000</v>
          </cell>
        </row>
        <row r="6110">
          <cell r="X6110" t="str">
            <v>11.0107.1135</v>
          </cell>
          <cell r="Y6110" t="str">
            <v>37.8D10.1135</v>
          </cell>
          <cell r="Z6110">
            <v>0</v>
          </cell>
          <cell r="AA6110">
            <v>3679000</v>
          </cell>
          <cell r="AB6110">
            <v>11</v>
          </cell>
          <cell r="AC6110">
            <v>2947000</v>
          </cell>
        </row>
        <row r="6111">
          <cell r="X6111" t="str">
            <v>28.0021.1135</v>
          </cell>
          <cell r="Y6111" t="str">
            <v>37.8D10.1135</v>
          </cell>
          <cell r="Z6111">
            <v>0</v>
          </cell>
          <cell r="AA6111">
            <v>3679000</v>
          </cell>
          <cell r="AB6111">
            <v>11</v>
          </cell>
          <cell r="AC6111">
            <v>2947000</v>
          </cell>
        </row>
        <row r="6112">
          <cell r="X6112" t="str">
            <v>28.0022.1135</v>
          </cell>
          <cell r="Y6112" t="str">
            <v>37.8D10.1135</v>
          </cell>
          <cell r="Z6112">
            <v>0</v>
          </cell>
          <cell r="AA6112">
            <v>3679000</v>
          </cell>
          <cell r="AB6112">
            <v>11</v>
          </cell>
          <cell r="AC6112">
            <v>2947000</v>
          </cell>
        </row>
        <row r="6113">
          <cell r="X6113" t="str">
            <v>28.0023.1135</v>
          </cell>
          <cell r="Y6113" t="str">
            <v>37.8D10.1135</v>
          </cell>
          <cell r="Z6113">
            <v>0</v>
          </cell>
          <cell r="AA6113">
            <v>3679000</v>
          </cell>
          <cell r="AB6113">
            <v>11</v>
          </cell>
          <cell r="AC6113">
            <v>2947000</v>
          </cell>
        </row>
        <row r="6114">
          <cell r="X6114" t="str">
            <v>28.0024.1135</v>
          </cell>
          <cell r="Y6114" t="str">
            <v>37.8D10.1135</v>
          </cell>
          <cell r="Z6114">
            <v>0</v>
          </cell>
          <cell r="AA6114">
            <v>3679000</v>
          </cell>
          <cell r="AB6114">
            <v>11</v>
          </cell>
          <cell r="AC6114">
            <v>2947000</v>
          </cell>
        </row>
        <row r="6115">
          <cell r="X6115" t="str">
            <v>28.0104.1135</v>
          </cell>
          <cell r="Y6115" t="str">
            <v>37.8D10.1135</v>
          </cell>
          <cell r="Z6115">
            <v>0</v>
          </cell>
          <cell r="AA6115">
            <v>3679000</v>
          </cell>
          <cell r="AB6115">
            <v>11</v>
          </cell>
          <cell r="AC6115">
            <v>2947000</v>
          </cell>
        </row>
        <row r="6116">
          <cell r="X6116" t="str">
            <v>28.0105.1135</v>
          </cell>
          <cell r="Y6116" t="str">
            <v>37.8D10.1135</v>
          </cell>
          <cell r="Z6116">
            <v>0</v>
          </cell>
          <cell r="AA6116">
            <v>3679000</v>
          </cell>
          <cell r="AB6116">
            <v>11</v>
          </cell>
          <cell r="AC6116">
            <v>2947000</v>
          </cell>
        </row>
        <row r="6117">
          <cell r="X6117" t="str">
            <v>03.4012.0467</v>
          </cell>
          <cell r="Y6117" t="str">
            <v>37.8D05.0467</v>
          </cell>
          <cell r="Z6117">
            <v>2475000</v>
          </cell>
          <cell r="AA6117">
            <v>5255000</v>
          </cell>
          <cell r="AB6117">
            <v>0</v>
          </cell>
          <cell r="AC6117">
            <v>3924000</v>
          </cell>
        </row>
        <row r="6118">
          <cell r="X6118" t="str">
            <v>27.0237.0467</v>
          </cell>
          <cell r="Y6118" t="str">
            <v>37.8D05.0467</v>
          </cell>
          <cell r="Z6118">
            <v>2475000</v>
          </cell>
          <cell r="AA6118">
            <v>5255000</v>
          </cell>
          <cell r="AB6118">
            <v>0</v>
          </cell>
          <cell r="AC6118">
            <v>3924000</v>
          </cell>
        </row>
        <row r="6119">
          <cell r="X6119" t="str">
            <v>27.0238.0467</v>
          </cell>
          <cell r="Y6119" t="str">
            <v>37.8D05.0467</v>
          </cell>
          <cell r="Z6119">
            <v>2475000</v>
          </cell>
          <cell r="AA6119">
            <v>5255000</v>
          </cell>
          <cell r="AB6119">
            <v>0</v>
          </cell>
          <cell r="AC6119">
            <v>3924000</v>
          </cell>
        </row>
        <row r="6120">
          <cell r="X6120" t="str">
            <v>27.0239.0467</v>
          </cell>
          <cell r="Y6120" t="str">
            <v>37.8D05.0467</v>
          </cell>
          <cell r="Z6120">
            <v>2475000</v>
          </cell>
          <cell r="AA6120">
            <v>5255000</v>
          </cell>
          <cell r="AB6120">
            <v>0</v>
          </cell>
          <cell r="AC6120">
            <v>3924000</v>
          </cell>
        </row>
        <row r="6121">
          <cell r="X6121" t="str">
            <v>27.0240.0467</v>
          </cell>
          <cell r="Y6121" t="str">
            <v>37.8D05.0467</v>
          </cell>
          <cell r="Z6121">
            <v>2475000</v>
          </cell>
          <cell r="AA6121">
            <v>5255000</v>
          </cell>
          <cell r="AB6121">
            <v>0</v>
          </cell>
          <cell r="AC6121">
            <v>3924000</v>
          </cell>
        </row>
        <row r="6122">
          <cell r="X6122" t="str">
            <v>27.0241.0467</v>
          </cell>
          <cell r="Y6122" t="str">
            <v>37.8D05.0467</v>
          </cell>
          <cell r="Z6122">
            <v>2475000</v>
          </cell>
          <cell r="AA6122">
            <v>5255000</v>
          </cell>
          <cell r="AB6122">
            <v>0</v>
          </cell>
          <cell r="AC6122">
            <v>3924000</v>
          </cell>
        </row>
        <row r="6123">
          <cell r="X6123" t="str">
            <v>27.0242.0467</v>
          </cell>
          <cell r="Y6123" t="str">
            <v>37.8D05.0467</v>
          </cell>
          <cell r="Z6123">
            <v>2475000</v>
          </cell>
          <cell r="AA6123">
            <v>5255000</v>
          </cell>
          <cell r="AB6123">
            <v>0</v>
          </cell>
          <cell r="AC6123">
            <v>3924000</v>
          </cell>
        </row>
        <row r="6124">
          <cell r="X6124" t="str">
            <v>27.0243.0467</v>
          </cell>
          <cell r="Y6124" t="str">
            <v>37.8D05.0467</v>
          </cell>
          <cell r="Z6124">
            <v>2475000</v>
          </cell>
          <cell r="AA6124">
            <v>5255000</v>
          </cell>
          <cell r="AB6124">
            <v>0</v>
          </cell>
          <cell r="AC6124">
            <v>3924000</v>
          </cell>
        </row>
        <row r="6125">
          <cell r="X6125" t="str">
            <v>27.0244.0467</v>
          </cell>
          <cell r="Y6125" t="str">
            <v>37.8D05.0467</v>
          </cell>
          <cell r="Z6125">
            <v>2475000</v>
          </cell>
          <cell r="AA6125">
            <v>5255000</v>
          </cell>
          <cell r="AB6125">
            <v>0</v>
          </cell>
          <cell r="AC6125">
            <v>3924000</v>
          </cell>
        </row>
        <row r="6126">
          <cell r="X6126" t="str">
            <v>27.0245.0467</v>
          </cell>
          <cell r="Y6126" t="str">
            <v>37.8D05.0467</v>
          </cell>
          <cell r="Z6126">
            <v>2475000</v>
          </cell>
          <cell r="AA6126">
            <v>5255000</v>
          </cell>
          <cell r="AB6126">
            <v>0</v>
          </cell>
          <cell r="AC6126">
            <v>3924000</v>
          </cell>
        </row>
        <row r="6127">
          <cell r="X6127" t="str">
            <v>27.0246.0467</v>
          </cell>
          <cell r="Y6127" t="str">
            <v>37.8D05.0467</v>
          </cell>
          <cell r="Z6127">
            <v>2475000</v>
          </cell>
          <cell r="AA6127">
            <v>5255000</v>
          </cell>
          <cell r="AB6127">
            <v>0</v>
          </cell>
          <cell r="AC6127">
            <v>3924000</v>
          </cell>
        </row>
        <row r="6128">
          <cell r="X6128" t="str">
            <v>27.0247.0467</v>
          </cell>
          <cell r="Y6128" t="str">
            <v>37.8D05.0467</v>
          </cell>
          <cell r="Z6128">
            <v>2475000</v>
          </cell>
          <cell r="AA6128">
            <v>5255000</v>
          </cell>
          <cell r="AB6128">
            <v>0</v>
          </cell>
          <cell r="AC6128">
            <v>3924000</v>
          </cell>
        </row>
        <row r="6129">
          <cell r="X6129" t="str">
            <v>27.0248.0467</v>
          </cell>
          <cell r="Y6129" t="str">
            <v>37.8D05.0467</v>
          </cell>
          <cell r="Z6129">
            <v>2475000</v>
          </cell>
          <cell r="AA6129">
            <v>5255000</v>
          </cell>
          <cell r="AB6129">
            <v>0</v>
          </cell>
          <cell r="AC6129">
            <v>3924000</v>
          </cell>
        </row>
        <row r="6130">
          <cell r="X6130" t="str">
            <v>27.0249.0467</v>
          </cell>
          <cell r="Y6130" t="str">
            <v>37.8D05.0467</v>
          </cell>
          <cell r="Z6130">
            <v>2475000</v>
          </cell>
          <cell r="AA6130">
            <v>5255000</v>
          </cell>
          <cell r="AB6130">
            <v>0</v>
          </cell>
          <cell r="AC6130">
            <v>3924000</v>
          </cell>
        </row>
        <row r="6131">
          <cell r="X6131" t="str">
            <v>27.0250.0467</v>
          </cell>
          <cell r="Y6131" t="str">
            <v>37.8D05.0467</v>
          </cell>
          <cell r="Z6131">
            <v>2475000</v>
          </cell>
          <cell r="AA6131">
            <v>5255000</v>
          </cell>
          <cell r="AB6131">
            <v>0</v>
          </cell>
          <cell r="AC6131">
            <v>3924000</v>
          </cell>
        </row>
        <row r="6132">
          <cell r="X6132" t="str">
            <v>27.0251.0467</v>
          </cell>
          <cell r="Y6132" t="str">
            <v>37.8D05.0467</v>
          </cell>
          <cell r="Z6132">
            <v>2475000</v>
          </cell>
          <cell r="AA6132">
            <v>5255000</v>
          </cell>
          <cell r="AB6132">
            <v>0</v>
          </cell>
          <cell r="AC6132">
            <v>3924000</v>
          </cell>
        </row>
        <row r="6133">
          <cell r="X6133" t="str">
            <v>27.0252.0467</v>
          </cell>
          <cell r="Y6133" t="str">
            <v>37.8D05.0467</v>
          </cell>
          <cell r="Z6133">
            <v>2475000</v>
          </cell>
          <cell r="AA6133">
            <v>5255000</v>
          </cell>
          <cell r="AB6133">
            <v>0</v>
          </cell>
          <cell r="AC6133">
            <v>3924000</v>
          </cell>
        </row>
        <row r="6134">
          <cell r="X6134" t="str">
            <v>27.0253.0467</v>
          </cell>
          <cell r="Y6134" t="str">
            <v>37.8D05.0467</v>
          </cell>
          <cell r="Z6134">
            <v>2475000</v>
          </cell>
          <cell r="AA6134">
            <v>5255000</v>
          </cell>
          <cell r="AB6134">
            <v>0</v>
          </cell>
          <cell r="AC6134">
            <v>3924000</v>
          </cell>
        </row>
        <row r="6135">
          <cell r="X6135" t="str">
            <v>27.0254.0467</v>
          </cell>
          <cell r="Y6135" t="str">
            <v>37.8D05.0467</v>
          </cell>
          <cell r="Z6135">
            <v>2475000</v>
          </cell>
          <cell r="AA6135">
            <v>5255000</v>
          </cell>
          <cell r="AB6135">
            <v>0</v>
          </cell>
          <cell r="AC6135">
            <v>3924000</v>
          </cell>
        </row>
        <row r="6136">
          <cell r="X6136" t="str">
            <v>27.0255.0467</v>
          </cell>
          <cell r="Y6136" t="str">
            <v>37.8D05.0467</v>
          </cell>
          <cell r="Z6136">
            <v>2475000</v>
          </cell>
          <cell r="AA6136">
            <v>5255000</v>
          </cell>
          <cell r="AB6136">
            <v>0</v>
          </cell>
          <cell r="AC6136">
            <v>3924000</v>
          </cell>
        </row>
        <row r="6137">
          <cell r="X6137" t="str">
            <v>27.0256.0467</v>
          </cell>
          <cell r="Y6137" t="str">
            <v>37.8D05.0467</v>
          </cell>
          <cell r="Z6137">
            <v>2475000</v>
          </cell>
          <cell r="AA6137">
            <v>5255000</v>
          </cell>
          <cell r="AB6137">
            <v>0</v>
          </cell>
          <cell r="AC6137">
            <v>3924000</v>
          </cell>
        </row>
        <row r="6138">
          <cell r="X6138" t="str">
            <v>27.0257.0467</v>
          </cell>
          <cell r="Y6138" t="str">
            <v>37.8D05.0467</v>
          </cell>
          <cell r="Z6138">
            <v>2475000</v>
          </cell>
          <cell r="AA6138">
            <v>5255000</v>
          </cell>
          <cell r="AB6138">
            <v>0</v>
          </cell>
          <cell r="AC6138">
            <v>3924000</v>
          </cell>
        </row>
        <row r="6139">
          <cell r="X6139" t="str">
            <v>27.0258.0467</v>
          </cell>
          <cell r="Y6139" t="str">
            <v>37.8D05.0467</v>
          </cell>
          <cell r="Z6139">
            <v>2475000</v>
          </cell>
          <cell r="AA6139">
            <v>5255000</v>
          </cell>
          <cell r="AB6139">
            <v>0</v>
          </cell>
          <cell r="AC6139">
            <v>3924000</v>
          </cell>
        </row>
        <row r="6140">
          <cell r="X6140" t="str">
            <v>27.0268.0467</v>
          </cell>
          <cell r="Y6140" t="str">
            <v>37.8D05.0467</v>
          </cell>
          <cell r="Z6140">
            <v>2475000</v>
          </cell>
          <cell r="AA6140">
            <v>5255000</v>
          </cell>
          <cell r="AB6140">
            <v>0</v>
          </cell>
          <cell r="AC6140">
            <v>3924000</v>
          </cell>
        </row>
        <row r="6141">
          <cell r="X6141" t="str">
            <v>27.0285.0483</v>
          </cell>
          <cell r="Y6141" t="str">
            <v>37.8D05.0483</v>
          </cell>
          <cell r="Z6141">
            <v>2750000</v>
          </cell>
          <cell r="AA6141">
            <v>9840000</v>
          </cell>
          <cell r="AB6141">
            <v>5</v>
          </cell>
          <cell r="AC6141">
            <v>8924000</v>
          </cell>
        </row>
        <row r="6142">
          <cell r="X6142" t="str">
            <v>27.0286.0483</v>
          </cell>
          <cell r="Y6142" t="str">
            <v>37.8D05.0483</v>
          </cell>
          <cell r="Z6142">
            <v>2750000</v>
          </cell>
          <cell r="AA6142">
            <v>9840000</v>
          </cell>
          <cell r="AB6142">
            <v>5</v>
          </cell>
          <cell r="AC6142">
            <v>8924000</v>
          </cell>
        </row>
        <row r="6143">
          <cell r="X6143" t="str">
            <v>27.0287.0483</v>
          </cell>
          <cell r="Y6143" t="str">
            <v>37.8D05.0483</v>
          </cell>
          <cell r="Z6143">
            <v>2750000</v>
          </cell>
          <cell r="AA6143">
            <v>9840000</v>
          </cell>
          <cell r="AB6143">
            <v>5</v>
          </cell>
          <cell r="AC6143">
            <v>8924000</v>
          </cell>
        </row>
        <row r="6144">
          <cell r="X6144" t="str">
            <v>27.0288.0483</v>
          </cell>
          <cell r="Y6144" t="str">
            <v>37.8D05.0483</v>
          </cell>
          <cell r="Z6144">
            <v>2750000</v>
          </cell>
          <cell r="AA6144">
            <v>9840000</v>
          </cell>
          <cell r="AB6144">
            <v>5</v>
          </cell>
          <cell r="AC6144">
            <v>8924000</v>
          </cell>
        </row>
        <row r="6145">
          <cell r="X6145" t="str">
            <v>27.0290.0483</v>
          </cell>
          <cell r="Y6145" t="str">
            <v>37.8D05.0483</v>
          </cell>
          <cell r="Z6145">
            <v>2750000</v>
          </cell>
          <cell r="AA6145">
            <v>9840000</v>
          </cell>
          <cell r="AB6145">
            <v>5</v>
          </cell>
          <cell r="AC6145">
            <v>8924000</v>
          </cell>
        </row>
        <row r="6146">
          <cell r="X6146" t="str">
            <v>03.4016.0485</v>
          </cell>
          <cell r="Y6146" t="str">
            <v>37.8D05.0485</v>
          </cell>
          <cell r="Z6146">
            <v>2750000</v>
          </cell>
          <cell r="AA6146">
            <v>4187000</v>
          </cell>
          <cell r="AB6146">
            <v>0</v>
          </cell>
          <cell r="AC6146">
            <v>3500000</v>
          </cell>
        </row>
        <row r="6147">
          <cell r="X6147" t="str">
            <v>27.0298.0485</v>
          </cell>
          <cell r="Y6147" t="str">
            <v>37.8D05.0485</v>
          </cell>
          <cell r="Z6147">
            <v>2750000</v>
          </cell>
          <cell r="AA6147">
            <v>4187000</v>
          </cell>
          <cell r="AB6147">
            <v>0</v>
          </cell>
          <cell r="AC6147">
            <v>3500000</v>
          </cell>
        </row>
        <row r="6148">
          <cell r="X6148" t="str">
            <v>27.0299.0485</v>
          </cell>
          <cell r="Y6148" t="str">
            <v>37.8D05.0485</v>
          </cell>
          <cell r="Z6148">
            <v>2750000</v>
          </cell>
          <cell r="AA6148">
            <v>4187000</v>
          </cell>
          <cell r="AB6148">
            <v>0</v>
          </cell>
          <cell r="AC6148">
            <v>3500000</v>
          </cell>
        </row>
        <row r="6149">
          <cell r="X6149" t="str">
            <v>27.0303.0485</v>
          </cell>
          <cell r="Y6149" t="str">
            <v>37.8D05.0485</v>
          </cell>
          <cell r="Z6149">
            <v>2750000</v>
          </cell>
          <cell r="AA6149">
            <v>4187000</v>
          </cell>
          <cell r="AB6149">
            <v>0</v>
          </cell>
          <cell r="AC6149">
            <v>3500000</v>
          </cell>
        </row>
        <row r="6150">
          <cell r="X6150" t="str">
            <v>03.4020.0477</v>
          </cell>
          <cell r="Y6150" t="str">
            <v>37.8D05.0477</v>
          </cell>
          <cell r="Z6150">
            <v>1932000</v>
          </cell>
          <cell r="AA6150">
            <v>4227000</v>
          </cell>
          <cell r="AB6150">
            <v>0</v>
          </cell>
          <cell r="AC6150">
            <v>3424000</v>
          </cell>
        </row>
        <row r="6151">
          <cell r="X6151" t="str">
            <v>03.4024.0477</v>
          </cell>
          <cell r="Y6151" t="str">
            <v>37.8D05.0477</v>
          </cell>
          <cell r="Z6151">
            <v>1932000</v>
          </cell>
          <cell r="AA6151">
            <v>4227000</v>
          </cell>
          <cell r="AB6151">
            <v>0</v>
          </cell>
          <cell r="AC6151">
            <v>3424000</v>
          </cell>
        </row>
        <row r="6152">
          <cell r="X6152" t="str">
            <v>27.0276.0477</v>
          </cell>
          <cell r="Y6152" t="str">
            <v>37.8D05.0477</v>
          </cell>
          <cell r="Z6152">
            <v>1932000</v>
          </cell>
          <cell r="AA6152">
            <v>4227000</v>
          </cell>
          <cell r="AB6152">
            <v>0</v>
          </cell>
          <cell r="AC6152">
            <v>3424000</v>
          </cell>
        </row>
        <row r="6153">
          <cell r="X6153" t="str">
            <v>27.0281.0477</v>
          </cell>
          <cell r="Y6153" t="str">
            <v>37.8D05.0477</v>
          </cell>
          <cell r="Z6153">
            <v>1932000</v>
          </cell>
          <cell r="AA6153">
            <v>4227000</v>
          </cell>
          <cell r="AB6153">
            <v>0</v>
          </cell>
          <cell r="AC6153">
            <v>3424000</v>
          </cell>
        </row>
        <row r="6154">
          <cell r="X6154" t="str">
            <v>27.0282.0477</v>
          </cell>
          <cell r="Y6154" t="str">
            <v>37.8D05.0477</v>
          </cell>
          <cell r="Z6154">
            <v>1932000</v>
          </cell>
          <cell r="AA6154">
            <v>4227000</v>
          </cell>
          <cell r="AB6154">
            <v>0</v>
          </cell>
          <cell r="AC6154">
            <v>3424000</v>
          </cell>
        </row>
        <row r="6155">
          <cell r="X6155" t="str">
            <v>27.0284.0477</v>
          </cell>
          <cell r="Y6155" t="str">
            <v>37.8D05.0477</v>
          </cell>
          <cell r="Z6155">
            <v>1932000</v>
          </cell>
          <cell r="AA6155">
            <v>4227000</v>
          </cell>
          <cell r="AB6155">
            <v>0</v>
          </cell>
          <cell r="AC6155">
            <v>3424000</v>
          </cell>
        </row>
        <row r="6156">
          <cell r="X6156" t="str">
            <v>03.4004.0457</v>
          </cell>
          <cell r="Y6156" t="str">
            <v>37.8D05.0457</v>
          </cell>
          <cell r="Z6156">
            <v>3000000</v>
          </cell>
          <cell r="AA6156">
            <v>4072000</v>
          </cell>
          <cell r="AB6156">
            <v>64</v>
          </cell>
          <cell r="AC6156">
            <v>3500000</v>
          </cell>
        </row>
        <row r="6157">
          <cell r="X6157" t="str">
            <v>03.4005.0457</v>
          </cell>
          <cell r="Y6157" t="str">
            <v>37.8D05.0457</v>
          </cell>
          <cell r="Z6157">
            <v>3000000</v>
          </cell>
          <cell r="AA6157">
            <v>4072000</v>
          </cell>
          <cell r="AB6157">
            <v>64</v>
          </cell>
          <cell r="AC6157">
            <v>3500000</v>
          </cell>
        </row>
        <row r="6158">
          <cell r="X6158" t="str">
            <v>03.4007.0457</v>
          </cell>
          <cell r="Y6158" t="str">
            <v>37.8D05.0457</v>
          </cell>
          <cell r="Z6158">
            <v>3000000</v>
          </cell>
          <cell r="AA6158">
            <v>4072000</v>
          </cell>
          <cell r="AB6158">
            <v>64</v>
          </cell>
          <cell r="AC6158">
            <v>3500000</v>
          </cell>
        </row>
        <row r="6159">
          <cell r="X6159" t="str">
            <v>03.4009.0457</v>
          </cell>
          <cell r="Y6159" t="str">
            <v>37.8D05.0457</v>
          </cell>
          <cell r="Z6159">
            <v>3000000</v>
          </cell>
          <cell r="AA6159">
            <v>4072000</v>
          </cell>
          <cell r="AB6159">
            <v>64</v>
          </cell>
          <cell r="AC6159">
            <v>3500000</v>
          </cell>
        </row>
        <row r="6160">
          <cell r="X6160" t="str">
            <v>03.4036.0457</v>
          </cell>
          <cell r="Y6160" t="str">
            <v>37.8D05.0457</v>
          </cell>
          <cell r="Z6160">
            <v>3000000</v>
          </cell>
          <cell r="AA6160">
            <v>4072000</v>
          </cell>
          <cell r="AB6160">
            <v>64</v>
          </cell>
          <cell r="AC6160">
            <v>3500000</v>
          </cell>
        </row>
        <row r="6161">
          <cell r="X6161" t="str">
            <v>03.4038.0457</v>
          </cell>
          <cell r="Y6161" t="str">
            <v>37.8D05.0457</v>
          </cell>
          <cell r="Z6161">
            <v>3000000</v>
          </cell>
          <cell r="AA6161">
            <v>4072000</v>
          </cell>
          <cell r="AB6161">
            <v>64</v>
          </cell>
          <cell r="AC6161">
            <v>3500000</v>
          </cell>
        </row>
        <row r="6162">
          <cell r="X6162" t="str">
            <v>03.4039.0457</v>
          </cell>
          <cell r="Y6162" t="str">
            <v>37.8D05.0457</v>
          </cell>
          <cell r="Z6162">
            <v>3000000</v>
          </cell>
          <cell r="AA6162">
            <v>4072000</v>
          </cell>
          <cell r="AB6162">
            <v>64</v>
          </cell>
          <cell r="AC6162">
            <v>3500000</v>
          </cell>
        </row>
        <row r="6163">
          <cell r="X6163" t="str">
            <v>03.4040.0457</v>
          </cell>
          <cell r="Y6163" t="str">
            <v>37.8D05.0457</v>
          </cell>
          <cell r="Z6163">
            <v>3000000</v>
          </cell>
          <cell r="AA6163">
            <v>4072000</v>
          </cell>
          <cell r="AB6163">
            <v>64</v>
          </cell>
          <cell r="AC6163">
            <v>3500000</v>
          </cell>
        </row>
        <row r="6164">
          <cell r="X6164" t="str">
            <v>03.4041.0457</v>
          </cell>
          <cell r="Y6164" t="str">
            <v>37.8D05.0457</v>
          </cell>
          <cell r="Z6164">
            <v>3000000</v>
          </cell>
          <cell r="AA6164">
            <v>4072000</v>
          </cell>
          <cell r="AB6164">
            <v>64</v>
          </cell>
          <cell r="AC6164">
            <v>3500000</v>
          </cell>
        </row>
        <row r="6165">
          <cell r="X6165" t="str">
            <v>03.4042.0457</v>
          </cell>
          <cell r="Y6165" t="str">
            <v>37.8D05.0457</v>
          </cell>
          <cell r="Z6165">
            <v>3000000</v>
          </cell>
          <cell r="AA6165">
            <v>4072000</v>
          </cell>
          <cell r="AB6165">
            <v>64</v>
          </cell>
          <cell r="AC6165">
            <v>3500000</v>
          </cell>
        </row>
        <row r="6166">
          <cell r="X6166" t="str">
            <v>03.4045.0457</v>
          </cell>
          <cell r="Y6166" t="str">
            <v>37.8D05.0457</v>
          </cell>
          <cell r="Z6166">
            <v>3000000</v>
          </cell>
          <cell r="AA6166">
            <v>4072000</v>
          </cell>
          <cell r="AB6166">
            <v>64</v>
          </cell>
          <cell r="AC6166">
            <v>3500000</v>
          </cell>
        </row>
        <row r="6167">
          <cell r="X6167" t="str">
            <v>03.4048.0457</v>
          </cell>
          <cell r="Y6167" t="str">
            <v>37.8D05.0457</v>
          </cell>
          <cell r="Z6167">
            <v>3000000</v>
          </cell>
          <cell r="AA6167">
            <v>4072000</v>
          </cell>
          <cell r="AB6167">
            <v>64</v>
          </cell>
          <cell r="AC6167">
            <v>3500000</v>
          </cell>
        </row>
        <row r="6168">
          <cell r="X6168" t="str">
            <v>03.4049.0457</v>
          </cell>
          <cell r="Y6168" t="str">
            <v>37.8D05.0457</v>
          </cell>
          <cell r="Z6168">
            <v>3000000</v>
          </cell>
          <cell r="AA6168">
            <v>4072000</v>
          </cell>
          <cell r="AB6168">
            <v>64</v>
          </cell>
          <cell r="AC6168">
            <v>3500000</v>
          </cell>
        </row>
        <row r="6169">
          <cell r="X6169" t="str">
            <v>03.4050.0457</v>
          </cell>
          <cell r="Y6169" t="str">
            <v>37.8D05.0457</v>
          </cell>
          <cell r="Z6169">
            <v>3000000</v>
          </cell>
          <cell r="AA6169">
            <v>4072000</v>
          </cell>
          <cell r="AB6169">
            <v>64</v>
          </cell>
          <cell r="AC6169">
            <v>3500000</v>
          </cell>
        </row>
        <row r="6170">
          <cell r="X6170" t="str">
            <v>03.4051.0457</v>
          </cell>
          <cell r="Y6170" t="str">
            <v>37.8D05.0457</v>
          </cell>
          <cell r="Z6170">
            <v>3000000</v>
          </cell>
          <cell r="AA6170">
            <v>4072000</v>
          </cell>
          <cell r="AB6170">
            <v>64</v>
          </cell>
          <cell r="AC6170">
            <v>3500000</v>
          </cell>
        </row>
        <row r="6171">
          <cell r="X6171" t="str">
            <v>03.4052.0457</v>
          </cell>
          <cell r="Y6171" t="str">
            <v>37.8D05.0457</v>
          </cell>
          <cell r="Z6171">
            <v>3000000</v>
          </cell>
          <cell r="AA6171">
            <v>4072000</v>
          </cell>
          <cell r="AB6171">
            <v>64</v>
          </cell>
          <cell r="AC6171">
            <v>3500000</v>
          </cell>
        </row>
        <row r="6172">
          <cell r="X6172" t="str">
            <v>03.4054.0457</v>
          </cell>
          <cell r="Y6172" t="str">
            <v>37.8D05.0457</v>
          </cell>
          <cell r="Z6172">
            <v>3000000</v>
          </cell>
          <cell r="AA6172">
            <v>4072000</v>
          </cell>
          <cell r="AB6172">
            <v>64</v>
          </cell>
          <cell r="AC6172">
            <v>3500000</v>
          </cell>
        </row>
        <row r="6173">
          <cell r="X6173" t="str">
            <v>03.4055.0457</v>
          </cell>
          <cell r="Y6173" t="str">
            <v>37.8D05.0457</v>
          </cell>
          <cell r="Z6173">
            <v>3000000</v>
          </cell>
          <cell r="AA6173">
            <v>4072000</v>
          </cell>
          <cell r="AB6173">
            <v>64</v>
          </cell>
          <cell r="AC6173">
            <v>3500000</v>
          </cell>
        </row>
        <row r="6174">
          <cell r="X6174" t="str">
            <v>03.4056.0457</v>
          </cell>
          <cell r="Y6174" t="str">
            <v>37.8D05.0457</v>
          </cell>
          <cell r="Z6174">
            <v>3000000</v>
          </cell>
          <cell r="AA6174">
            <v>4072000</v>
          </cell>
          <cell r="AB6174">
            <v>64</v>
          </cell>
          <cell r="AC6174">
            <v>3500000</v>
          </cell>
        </row>
        <row r="6175">
          <cell r="X6175" t="str">
            <v>03.4057.0457</v>
          </cell>
          <cell r="Y6175" t="str">
            <v>37.8D05.0457</v>
          </cell>
          <cell r="Z6175">
            <v>3000000</v>
          </cell>
          <cell r="AA6175">
            <v>4072000</v>
          </cell>
          <cell r="AB6175">
            <v>64</v>
          </cell>
          <cell r="AC6175">
            <v>3500000</v>
          </cell>
        </row>
        <row r="6176">
          <cell r="X6176" t="str">
            <v>03.4059.0457</v>
          </cell>
          <cell r="Y6176" t="str">
            <v>37.8D05.0457</v>
          </cell>
          <cell r="Z6176">
            <v>3000000</v>
          </cell>
          <cell r="AA6176">
            <v>4072000</v>
          </cell>
          <cell r="AB6176">
            <v>64</v>
          </cell>
          <cell r="AC6176">
            <v>3500000</v>
          </cell>
        </row>
        <row r="6177">
          <cell r="X6177" t="str">
            <v>03.4061.0457</v>
          </cell>
          <cell r="Y6177" t="str">
            <v>37.8D05.0457</v>
          </cell>
          <cell r="Z6177">
            <v>3000000</v>
          </cell>
          <cell r="AA6177">
            <v>4072000</v>
          </cell>
          <cell r="AB6177">
            <v>64</v>
          </cell>
          <cell r="AC6177">
            <v>3500000</v>
          </cell>
        </row>
        <row r="6178">
          <cell r="X6178" t="str">
            <v>03.4074.0457</v>
          </cell>
          <cell r="Y6178" t="str">
            <v>37.8D05.0457</v>
          </cell>
          <cell r="Z6178">
            <v>3000000</v>
          </cell>
          <cell r="AA6178">
            <v>4072000</v>
          </cell>
          <cell r="AB6178">
            <v>64</v>
          </cell>
          <cell r="AC6178">
            <v>3500000</v>
          </cell>
        </row>
        <row r="6179">
          <cell r="X6179" t="str">
            <v>03.4075.0457</v>
          </cell>
          <cell r="Y6179" t="str">
            <v>37.8D05.0457</v>
          </cell>
          <cell r="Z6179">
            <v>3000000</v>
          </cell>
          <cell r="AA6179">
            <v>4072000</v>
          </cell>
          <cell r="AB6179">
            <v>64</v>
          </cell>
          <cell r="AC6179">
            <v>3500000</v>
          </cell>
        </row>
        <row r="6180">
          <cell r="X6180" t="str">
            <v>03.4077.0457</v>
          </cell>
          <cell r="Y6180" t="str">
            <v>37.8D05.0457</v>
          </cell>
          <cell r="Z6180">
            <v>3000000</v>
          </cell>
          <cell r="AA6180">
            <v>4072000</v>
          </cell>
          <cell r="AB6180">
            <v>64</v>
          </cell>
          <cell r="AC6180">
            <v>3500000</v>
          </cell>
        </row>
        <row r="6181">
          <cell r="X6181" t="str">
            <v>03.4079.0457</v>
          </cell>
          <cell r="Y6181" t="str">
            <v>37.8D05.0457</v>
          </cell>
          <cell r="Z6181">
            <v>3000000</v>
          </cell>
          <cell r="AA6181">
            <v>4072000</v>
          </cell>
          <cell r="AB6181">
            <v>64</v>
          </cell>
          <cell r="AC6181">
            <v>3500000</v>
          </cell>
        </row>
        <row r="6182">
          <cell r="X6182" t="str">
            <v>03.4080.0457</v>
          </cell>
          <cell r="Y6182" t="str">
            <v>37.8D05.0457</v>
          </cell>
          <cell r="Z6182">
            <v>3000000</v>
          </cell>
          <cell r="AA6182">
            <v>4072000</v>
          </cell>
          <cell r="AB6182">
            <v>64</v>
          </cell>
          <cell r="AC6182">
            <v>3500000</v>
          </cell>
        </row>
        <row r="6183">
          <cell r="X6183" t="str">
            <v>27.0124.0457</v>
          </cell>
          <cell r="Y6183" t="str">
            <v>37.8D05.0457</v>
          </cell>
          <cell r="Z6183">
            <v>3000000</v>
          </cell>
          <cell r="AA6183">
            <v>4072000</v>
          </cell>
          <cell r="AB6183">
            <v>64</v>
          </cell>
          <cell r="AC6183">
            <v>3500000</v>
          </cell>
        </row>
        <row r="6184">
          <cell r="X6184" t="str">
            <v>27.0125.0457</v>
          </cell>
          <cell r="Y6184" t="str">
            <v>37.8D05.0457</v>
          </cell>
          <cell r="Z6184">
            <v>3000000</v>
          </cell>
          <cell r="AA6184">
            <v>4072000</v>
          </cell>
          <cell r="AB6184">
            <v>64</v>
          </cell>
          <cell r="AC6184">
            <v>3500000</v>
          </cell>
        </row>
        <row r="6185">
          <cell r="X6185" t="str">
            <v>27.0126.0457</v>
          </cell>
          <cell r="Y6185" t="str">
            <v>37.8D05.0457</v>
          </cell>
          <cell r="Z6185">
            <v>3000000</v>
          </cell>
          <cell r="AA6185">
            <v>4072000</v>
          </cell>
          <cell r="AB6185">
            <v>64</v>
          </cell>
          <cell r="AC6185">
            <v>3500000</v>
          </cell>
        </row>
        <row r="6186">
          <cell r="X6186" t="str">
            <v>27.0127.0457</v>
          </cell>
          <cell r="Y6186" t="str">
            <v>37.8D05.0457</v>
          </cell>
          <cell r="Z6186">
            <v>3000000</v>
          </cell>
          <cell r="AA6186">
            <v>4072000</v>
          </cell>
          <cell r="AB6186">
            <v>64</v>
          </cell>
          <cell r="AC6186">
            <v>3500000</v>
          </cell>
        </row>
        <row r="6187">
          <cell r="X6187" t="str">
            <v>27.0143.0457</v>
          </cell>
          <cell r="Y6187" t="str">
            <v>37.8D05.0457</v>
          </cell>
          <cell r="Z6187">
            <v>3000000</v>
          </cell>
          <cell r="AA6187">
            <v>4072000</v>
          </cell>
          <cell r="AB6187">
            <v>64</v>
          </cell>
          <cell r="AC6187">
            <v>3500000</v>
          </cell>
        </row>
        <row r="6188">
          <cell r="X6188" t="str">
            <v>27.0145.0457</v>
          </cell>
          <cell r="Y6188" t="str">
            <v>37.8D05.0457</v>
          </cell>
          <cell r="Z6188">
            <v>3000000</v>
          </cell>
          <cell r="AA6188">
            <v>4072000</v>
          </cell>
          <cell r="AB6188">
            <v>64</v>
          </cell>
          <cell r="AC6188">
            <v>3500000</v>
          </cell>
        </row>
        <row r="6189">
          <cell r="X6189" t="str">
            <v>27.0152.0457</v>
          </cell>
          <cell r="Y6189" t="str">
            <v>37.8D05.0457</v>
          </cell>
          <cell r="Z6189">
            <v>3000000</v>
          </cell>
          <cell r="AA6189">
            <v>4072000</v>
          </cell>
          <cell r="AB6189">
            <v>64</v>
          </cell>
          <cell r="AC6189">
            <v>3500000</v>
          </cell>
        </row>
        <row r="6190">
          <cell r="X6190" t="str">
            <v>27.0153.0457</v>
          </cell>
          <cell r="Y6190" t="str">
            <v>37.8D05.0457</v>
          </cell>
          <cell r="Z6190">
            <v>3000000</v>
          </cell>
          <cell r="AA6190">
            <v>4072000</v>
          </cell>
          <cell r="AB6190">
            <v>64</v>
          </cell>
          <cell r="AC6190">
            <v>3500000</v>
          </cell>
        </row>
        <row r="6191">
          <cell r="X6191" t="str">
            <v>27.0168.0457</v>
          </cell>
          <cell r="Y6191" t="str">
            <v>37.8D05.0457</v>
          </cell>
          <cell r="Z6191">
            <v>3000000</v>
          </cell>
          <cell r="AA6191">
            <v>4072000</v>
          </cell>
          <cell r="AB6191">
            <v>64</v>
          </cell>
          <cell r="AC6191">
            <v>3500000</v>
          </cell>
        </row>
        <row r="6192">
          <cell r="X6192" t="str">
            <v>27.0169.0457</v>
          </cell>
          <cell r="Y6192" t="str">
            <v>37.8D05.0457</v>
          </cell>
          <cell r="Z6192">
            <v>3000000</v>
          </cell>
          <cell r="AA6192">
            <v>4072000</v>
          </cell>
          <cell r="AB6192">
            <v>64</v>
          </cell>
          <cell r="AC6192">
            <v>3500000</v>
          </cell>
        </row>
        <row r="6193">
          <cell r="X6193" t="str">
            <v>27.0171.0457</v>
          </cell>
          <cell r="Y6193" t="str">
            <v>37.8D05.0457</v>
          </cell>
          <cell r="Z6193">
            <v>3000000</v>
          </cell>
          <cell r="AA6193">
            <v>4072000</v>
          </cell>
          <cell r="AB6193">
            <v>64</v>
          </cell>
          <cell r="AC6193">
            <v>3500000</v>
          </cell>
        </row>
        <row r="6194">
          <cell r="X6194" t="str">
            <v>27.0174.0457</v>
          </cell>
          <cell r="Y6194" t="str">
            <v>37.8D05.0457</v>
          </cell>
          <cell r="Z6194">
            <v>3000000</v>
          </cell>
          <cell r="AA6194">
            <v>4072000</v>
          </cell>
          <cell r="AB6194">
            <v>64</v>
          </cell>
          <cell r="AC6194">
            <v>3500000</v>
          </cell>
        </row>
        <row r="6195">
          <cell r="X6195" t="str">
            <v>27.0176.0457</v>
          </cell>
          <cell r="Y6195" t="str">
            <v>37.8D05.0457</v>
          </cell>
          <cell r="Z6195">
            <v>3000000</v>
          </cell>
          <cell r="AA6195">
            <v>4072000</v>
          </cell>
          <cell r="AB6195">
            <v>64</v>
          </cell>
          <cell r="AC6195">
            <v>3500000</v>
          </cell>
        </row>
        <row r="6196">
          <cell r="X6196" t="str">
            <v>27.0184.0457</v>
          </cell>
          <cell r="Y6196" t="str">
            <v>37.8D05.0457</v>
          </cell>
          <cell r="Z6196">
            <v>3000000</v>
          </cell>
          <cell r="AA6196">
            <v>4072000</v>
          </cell>
          <cell r="AB6196">
            <v>64</v>
          </cell>
          <cell r="AC6196">
            <v>3500000</v>
          </cell>
        </row>
        <row r="6197">
          <cell r="X6197" t="str">
            <v>27.0185.0457</v>
          </cell>
          <cell r="Y6197" t="str">
            <v>37.8D05.0457</v>
          </cell>
          <cell r="Z6197">
            <v>3000000</v>
          </cell>
          <cell r="AA6197">
            <v>4072000</v>
          </cell>
          <cell r="AB6197">
            <v>64</v>
          </cell>
          <cell r="AC6197">
            <v>3500000</v>
          </cell>
        </row>
        <row r="6198">
          <cell r="X6198" t="str">
            <v>27.0186.0457</v>
          </cell>
          <cell r="Y6198" t="str">
            <v>37.8D05.0457</v>
          </cell>
          <cell r="Z6198">
            <v>3000000</v>
          </cell>
          <cell r="AA6198">
            <v>4072000</v>
          </cell>
          <cell r="AB6198">
            <v>64</v>
          </cell>
          <cell r="AC6198">
            <v>3500000</v>
          </cell>
        </row>
        <row r="6199">
          <cell r="X6199" t="str">
            <v>27.0192.0457</v>
          </cell>
          <cell r="Y6199" t="str">
            <v>37.8D05.0457</v>
          </cell>
          <cell r="Z6199">
            <v>3000000</v>
          </cell>
          <cell r="AA6199">
            <v>4072000</v>
          </cell>
          <cell r="AB6199">
            <v>64</v>
          </cell>
          <cell r="AC6199">
            <v>3500000</v>
          </cell>
        </row>
        <row r="6200">
          <cell r="X6200" t="str">
            <v>27.0193.0457</v>
          </cell>
          <cell r="Y6200" t="str">
            <v>37.8D05.0457</v>
          </cell>
          <cell r="Z6200">
            <v>3000000</v>
          </cell>
          <cell r="AA6200">
            <v>4072000</v>
          </cell>
          <cell r="AB6200">
            <v>64</v>
          </cell>
          <cell r="AC6200">
            <v>3500000</v>
          </cell>
        </row>
        <row r="6201">
          <cell r="X6201" t="str">
            <v>27.0195.0457</v>
          </cell>
          <cell r="Y6201" t="str">
            <v>37.8D05.0457</v>
          </cell>
          <cell r="Z6201">
            <v>3000000</v>
          </cell>
          <cell r="AA6201">
            <v>4072000</v>
          </cell>
          <cell r="AB6201">
            <v>64</v>
          </cell>
          <cell r="AC6201">
            <v>3500000</v>
          </cell>
        </row>
        <row r="6202">
          <cell r="X6202" t="str">
            <v>27.0197.0457</v>
          </cell>
          <cell r="Y6202" t="str">
            <v>37.8D05.0457</v>
          </cell>
          <cell r="Z6202">
            <v>3000000</v>
          </cell>
          <cell r="AA6202">
            <v>4072000</v>
          </cell>
          <cell r="AB6202">
            <v>64</v>
          </cell>
          <cell r="AC6202">
            <v>3500000</v>
          </cell>
        </row>
        <row r="6203">
          <cell r="X6203" t="str">
            <v>27.0199.0457</v>
          </cell>
          <cell r="Y6203" t="str">
            <v>37.8D05.0457</v>
          </cell>
          <cell r="Z6203">
            <v>3000000</v>
          </cell>
          <cell r="AA6203">
            <v>4072000</v>
          </cell>
          <cell r="AB6203">
            <v>64</v>
          </cell>
          <cell r="AC6203">
            <v>3500000</v>
          </cell>
        </row>
        <row r="6204">
          <cell r="X6204" t="str">
            <v>27.0201.0457</v>
          </cell>
          <cell r="Y6204" t="str">
            <v>37.8D05.0457</v>
          </cell>
          <cell r="Z6204">
            <v>3000000</v>
          </cell>
          <cell r="AA6204">
            <v>4072000</v>
          </cell>
          <cell r="AB6204">
            <v>64</v>
          </cell>
          <cell r="AC6204">
            <v>3500000</v>
          </cell>
        </row>
        <row r="6205">
          <cell r="X6205" t="str">
            <v>27.0203.0457</v>
          </cell>
          <cell r="Y6205" t="str">
            <v>37.8D05.0457</v>
          </cell>
          <cell r="Z6205">
            <v>3000000</v>
          </cell>
          <cell r="AA6205">
            <v>4072000</v>
          </cell>
          <cell r="AB6205">
            <v>64</v>
          </cell>
          <cell r="AC6205">
            <v>3500000</v>
          </cell>
        </row>
        <row r="6206">
          <cell r="X6206" t="str">
            <v>27.0205.0457</v>
          </cell>
          <cell r="Y6206" t="str">
            <v>37.8D05.0457</v>
          </cell>
          <cell r="Z6206">
            <v>3000000</v>
          </cell>
          <cell r="AA6206">
            <v>4072000</v>
          </cell>
          <cell r="AB6206">
            <v>64</v>
          </cell>
          <cell r="AC6206">
            <v>3500000</v>
          </cell>
        </row>
        <row r="6207">
          <cell r="X6207" t="str">
            <v>27.0210.0457</v>
          </cell>
          <cell r="Y6207" t="str">
            <v>37.8D05.0457</v>
          </cell>
          <cell r="Z6207">
            <v>3000000</v>
          </cell>
          <cell r="AA6207">
            <v>4072000</v>
          </cell>
          <cell r="AB6207">
            <v>64</v>
          </cell>
          <cell r="AC6207">
            <v>3500000</v>
          </cell>
        </row>
        <row r="6208">
          <cell r="X6208" t="str">
            <v>27.0211.0457</v>
          </cell>
          <cell r="Y6208" t="str">
            <v>37.8D05.0457</v>
          </cell>
          <cell r="Z6208">
            <v>3000000</v>
          </cell>
          <cell r="AA6208">
            <v>4072000</v>
          </cell>
          <cell r="AB6208">
            <v>64</v>
          </cell>
          <cell r="AC6208">
            <v>3500000</v>
          </cell>
        </row>
        <row r="6209">
          <cell r="X6209" t="str">
            <v>27.0213.0457</v>
          </cell>
          <cell r="Y6209" t="str">
            <v>37.8D05.0457</v>
          </cell>
          <cell r="Z6209">
            <v>3000000</v>
          </cell>
          <cell r="AA6209">
            <v>4072000</v>
          </cell>
          <cell r="AB6209">
            <v>64</v>
          </cell>
          <cell r="AC6209">
            <v>3500000</v>
          </cell>
        </row>
        <row r="6210">
          <cell r="X6210" t="str">
            <v>27.0214.0457</v>
          </cell>
          <cell r="Y6210" t="str">
            <v>37.8D05.0457</v>
          </cell>
          <cell r="Z6210">
            <v>3000000</v>
          </cell>
          <cell r="AA6210">
            <v>4072000</v>
          </cell>
          <cell r="AB6210">
            <v>64</v>
          </cell>
          <cell r="AC6210">
            <v>3500000</v>
          </cell>
        </row>
        <row r="6211">
          <cell r="X6211" t="str">
            <v>27.0215.0457</v>
          </cell>
          <cell r="Y6211" t="str">
            <v>37.8D05.0457</v>
          </cell>
          <cell r="Z6211">
            <v>3000000</v>
          </cell>
          <cell r="AA6211">
            <v>4072000</v>
          </cell>
          <cell r="AB6211">
            <v>64</v>
          </cell>
          <cell r="AC6211">
            <v>3500000</v>
          </cell>
        </row>
        <row r="6212">
          <cell r="X6212" t="str">
            <v>27.0217.0457</v>
          </cell>
          <cell r="Y6212" t="str">
            <v>37.8D05.0457</v>
          </cell>
          <cell r="Z6212">
            <v>3000000</v>
          </cell>
          <cell r="AA6212">
            <v>4072000</v>
          </cell>
          <cell r="AB6212">
            <v>64</v>
          </cell>
          <cell r="AC6212">
            <v>3500000</v>
          </cell>
        </row>
        <row r="6213">
          <cell r="X6213" t="str">
            <v>27.0219.0457</v>
          </cell>
          <cell r="Y6213" t="str">
            <v>37.8D05.0457</v>
          </cell>
          <cell r="Z6213">
            <v>3000000</v>
          </cell>
          <cell r="AA6213">
            <v>4072000</v>
          </cell>
          <cell r="AB6213">
            <v>64</v>
          </cell>
          <cell r="AC6213">
            <v>3500000</v>
          </cell>
        </row>
        <row r="6214">
          <cell r="X6214" t="str">
            <v>27.0221.0457</v>
          </cell>
          <cell r="Y6214" t="str">
            <v>37.8D05.0457</v>
          </cell>
          <cell r="Z6214">
            <v>3000000</v>
          </cell>
          <cell r="AA6214">
            <v>4072000</v>
          </cell>
          <cell r="AB6214">
            <v>64</v>
          </cell>
          <cell r="AC6214">
            <v>3500000</v>
          </cell>
        </row>
        <row r="6215">
          <cell r="X6215" t="str">
            <v>27.0223.0457</v>
          </cell>
          <cell r="Y6215" t="str">
            <v>37.8D05.0457</v>
          </cell>
          <cell r="Z6215">
            <v>3000000</v>
          </cell>
          <cell r="AA6215">
            <v>4072000</v>
          </cell>
          <cell r="AB6215">
            <v>64</v>
          </cell>
          <cell r="AC6215">
            <v>3500000</v>
          </cell>
        </row>
        <row r="6216">
          <cell r="X6216" t="str">
            <v>27.0232.0457</v>
          </cell>
          <cell r="Y6216" t="str">
            <v>37.8D05.0457</v>
          </cell>
          <cell r="Z6216">
            <v>3000000</v>
          </cell>
          <cell r="AA6216">
            <v>4072000</v>
          </cell>
          <cell r="AB6216">
            <v>64</v>
          </cell>
          <cell r="AC6216">
            <v>3500000</v>
          </cell>
        </row>
        <row r="6217">
          <cell r="X6217" t="str">
            <v>27.0233.0457</v>
          </cell>
          <cell r="Y6217" t="str">
            <v>37.8D05.0457</v>
          </cell>
          <cell r="Z6217">
            <v>3000000</v>
          </cell>
          <cell r="AA6217">
            <v>4072000</v>
          </cell>
          <cell r="AB6217">
            <v>64</v>
          </cell>
          <cell r="AC6217">
            <v>3500000</v>
          </cell>
        </row>
        <row r="6218">
          <cell r="X6218" t="str">
            <v>27.0305.0457</v>
          </cell>
          <cell r="Y6218" t="str">
            <v>37.8D05.0457</v>
          </cell>
          <cell r="Z6218">
            <v>3000000</v>
          </cell>
          <cell r="AA6218">
            <v>4072000</v>
          </cell>
          <cell r="AB6218">
            <v>64</v>
          </cell>
          <cell r="AC6218">
            <v>3500000</v>
          </cell>
        </row>
        <row r="6219">
          <cell r="X6219" t="str">
            <v>27.0310.0457</v>
          </cell>
          <cell r="Y6219" t="str">
            <v>37.8D05.0457</v>
          </cell>
          <cell r="Z6219">
            <v>3000000</v>
          </cell>
          <cell r="AA6219">
            <v>4072000</v>
          </cell>
          <cell r="AB6219">
            <v>64</v>
          </cell>
          <cell r="AC6219">
            <v>3500000</v>
          </cell>
        </row>
        <row r="6220">
          <cell r="X6220" t="str">
            <v>03.4136.0689</v>
          </cell>
          <cell r="Y6220" t="str">
            <v>37.8D06.0689</v>
          </cell>
          <cell r="Z6220">
            <v>2200000</v>
          </cell>
          <cell r="AA6220">
            <v>4899000</v>
          </cell>
          <cell r="AB6220">
            <v>18</v>
          </cell>
          <cell r="AC6220">
            <v>4315000</v>
          </cell>
        </row>
        <row r="6221">
          <cell r="X6221" t="str">
            <v>03.4137.0689</v>
          </cell>
          <cell r="Y6221" t="str">
            <v>37.8D06.0689</v>
          </cell>
          <cell r="Z6221">
            <v>3168000</v>
          </cell>
          <cell r="AA6221">
            <v>4899000</v>
          </cell>
          <cell r="AB6221">
            <v>18</v>
          </cell>
          <cell r="AC6221">
            <v>4315000</v>
          </cell>
        </row>
        <row r="6222">
          <cell r="X6222" t="str">
            <v>03.4139.0689</v>
          </cell>
          <cell r="Y6222" t="str">
            <v>37.8D06.0689</v>
          </cell>
          <cell r="Z6222">
            <v>1200000</v>
          </cell>
          <cell r="AA6222">
            <v>4899000</v>
          </cell>
          <cell r="AB6222">
            <v>18</v>
          </cell>
          <cell r="AC6222">
            <v>4315000</v>
          </cell>
        </row>
        <row r="6223">
          <cell r="X6223" t="str">
            <v>03.4140.0689</v>
          </cell>
          <cell r="Y6223" t="str">
            <v>37.8D06.0689</v>
          </cell>
          <cell r="Z6223">
            <v>1200000</v>
          </cell>
          <cell r="AA6223">
            <v>4899000</v>
          </cell>
          <cell r="AB6223">
            <v>18</v>
          </cell>
          <cell r="AC6223">
            <v>4315000</v>
          </cell>
        </row>
        <row r="6224">
          <cell r="X6224" t="str">
            <v>03.4141.0689</v>
          </cell>
          <cell r="Y6224" t="str">
            <v>37.8D06.0689</v>
          </cell>
          <cell r="Z6224">
            <v>1200000</v>
          </cell>
          <cell r="AA6224">
            <v>4899000</v>
          </cell>
          <cell r="AB6224">
            <v>18</v>
          </cell>
          <cell r="AC6224">
            <v>4315000</v>
          </cell>
        </row>
        <row r="6225">
          <cell r="X6225" t="str">
            <v>13.0076.0689</v>
          </cell>
          <cell r="Y6225" t="str">
            <v>37.8D06.0689</v>
          </cell>
          <cell r="Z6225">
            <v>3168000</v>
          </cell>
          <cell r="AA6225">
            <v>4899000</v>
          </cell>
          <cell r="AB6225">
            <v>18</v>
          </cell>
          <cell r="AC6225">
            <v>4315000</v>
          </cell>
        </row>
        <row r="6226">
          <cell r="X6226" t="str">
            <v>13.0077.0689</v>
          </cell>
          <cell r="Y6226" t="str">
            <v>37.8D06.0689</v>
          </cell>
          <cell r="Z6226">
            <v>2200000</v>
          </cell>
          <cell r="AA6226">
            <v>4899000</v>
          </cell>
          <cell r="AB6226">
            <v>18</v>
          </cell>
          <cell r="AC6226">
            <v>4315000</v>
          </cell>
        </row>
        <row r="6227">
          <cell r="X6227" t="str">
            <v>13.0079.0689</v>
          </cell>
          <cell r="Y6227" t="str">
            <v>37.8D06.0689</v>
          </cell>
          <cell r="Z6227">
            <v>1200000</v>
          </cell>
          <cell r="AA6227">
            <v>4899000</v>
          </cell>
          <cell r="AB6227">
            <v>18</v>
          </cell>
          <cell r="AC6227">
            <v>4315000</v>
          </cell>
        </row>
        <row r="6228">
          <cell r="X6228" t="str">
            <v>13.0080.0689</v>
          </cell>
          <cell r="Y6228" t="str">
            <v>37.8D06.0689</v>
          </cell>
          <cell r="Z6228">
            <v>1200000</v>
          </cell>
          <cell r="AA6228">
            <v>4899000</v>
          </cell>
          <cell r="AB6228">
            <v>18</v>
          </cell>
          <cell r="AC6228">
            <v>4315000</v>
          </cell>
        </row>
        <row r="6229">
          <cell r="X6229" t="str">
            <v>13.0081.0689</v>
          </cell>
          <cell r="Y6229" t="str">
            <v>37.8D06.0689</v>
          </cell>
          <cell r="Z6229">
            <v>1200000</v>
          </cell>
          <cell r="AA6229">
            <v>4899000</v>
          </cell>
          <cell r="AB6229">
            <v>18</v>
          </cell>
          <cell r="AC6229">
            <v>4315000</v>
          </cell>
        </row>
        <row r="6230">
          <cell r="X6230" t="str">
            <v>13.0082.0689</v>
          </cell>
          <cell r="Y6230" t="str">
            <v>37.8D06.0689</v>
          </cell>
          <cell r="Z6230">
            <v>1200000</v>
          </cell>
          <cell r="AA6230">
            <v>4899000</v>
          </cell>
          <cell r="AB6230">
            <v>18</v>
          </cell>
          <cell r="AC6230">
            <v>4315000</v>
          </cell>
        </row>
        <row r="6231">
          <cell r="X6231" t="str">
            <v>13.0083.0689</v>
          </cell>
          <cell r="Y6231" t="str">
            <v>37.8D06.0689</v>
          </cell>
          <cell r="Z6231">
            <v>1200000</v>
          </cell>
          <cell r="AA6231">
            <v>4899000</v>
          </cell>
          <cell r="AB6231">
            <v>18</v>
          </cell>
          <cell r="AC6231">
            <v>4315000</v>
          </cell>
        </row>
        <row r="6232">
          <cell r="X6232" t="str">
            <v>13.0087.0689</v>
          </cell>
          <cell r="Y6232" t="str">
            <v>37.8D06.0689</v>
          </cell>
          <cell r="Z6232">
            <v>3204000</v>
          </cell>
          <cell r="AA6232">
            <v>4899000</v>
          </cell>
          <cell r="AB6232">
            <v>18</v>
          </cell>
          <cell r="AC6232">
            <v>4315000</v>
          </cell>
        </row>
        <row r="6233">
          <cell r="X6233" t="str">
            <v>13.0088.0689</v>
          </cell>
          <cell r="Y6233" t="str">
            <v>37.8D06.0689</v>
          </cell>
          <cell r="Z6233">
            <v>3204000</v>
          </cell>
          <cell r="AA6233">
            <v>4899000</v>
          </cell>
          <cell r="AB6233">
            <v>18</v>
          </cell>
          <cell r="AC6233">
            <v>4315000</v>
          </cell>
        </row>
        <row r="6234">
          <cell r="X6234" t="str">
            <v>13.0090.0689</v>
          </cell>
          <cell r="Y6234" t="str">
            <v>37.8D06.0689</v>
          </cell>
          <cell r="Z6234">
            <v>3101000</v>
          </cell>
          <cell r="AA6234">
            <v>4899000</v>
          </cell>
          <cell r="AB6234">
            <v>18</v>
          </cell>
          <cell r="AC6234">
            <v>4315000</v>
          </cell>
        </row>
        <row r="6235">
          <cell r="X6235" t="str">
            <v>28.0259.1135</v>
          </cell>
          <cell r="Y6235" t="str">
            <v>37.8D10.1135</v>
          </cell>
          <cell r="Z6235">
            <v>0</v>
          </cell>
          <cell r="AA6235">
            <v>3679000</v>
          </cell>
          <cell r="AB6235">
            <v>11</v>
          </cell>
          <cell r="AC6235">
            <v>2947000</v>
          </cell>
        </row>
        <row r="6236">
          <cell r="X6236" t="str">
            <v>27.0431.0689</v>
          </cell>
          <cell r="Y6236" t="str">
            <v>37.8D06.0689</v>
          </cell>
          <cell r="Z6236">
            <v>1200000</v>
          </cell>
          <cell r="AA6236">
            <v>4899000</v>
          </cell>
          <cell r="AB6236">
            <v>18</v>
          </cell>
          <cell r="AC6236">
            <v>4315000</v>
          </cell>
        </row>
        <row r="6237">
          <cell r="X6237" t="str">
            <v>27.0432.0689</v>
          </cell>
          <cell r="Y6237" t="str">
            <v>37.8D06.0689</v>
          </cell>
          <cell r="Z6237">
            <v>1200000</v>
          </cell>
          <cell r="AA6237">
            <v>4899000</v>
          </cell>
          <cell r="AB6237">
            <v>18</v>
          </cell>
          <cell r="AC6237">
            <v>4315000</v>
          </cell>
        </row>
        <row r="6238">
          <cell r="X6238" t="str">
            <v>28.0273.1135</v>
          </cell>
          <cell r="Y6238" t="str">
            <v>37.8D10.1135</v>
          </cell>
          <cell r="Z6238">
            <v>0</v>
          </cell>
          <cell r="AA6238">
            <v>3679000</v>
          </cell>
          <cell r="AB6238">
            <v>11</v>
          </cell>
          <cell r="AC6238">
            <v>2947000</v>
          </cell>
        </row>
        <row r="6239">
          <cell r="X6239" t="str">
            <v>27.0434.0689</v>
          </cell>
          <cell r="Y6239" t="str">
            <v>37.8D06.0689</v>
          </cell>
          <cell r="Z6239">
            <v>1200000</v>
          </cell>
          <cell r="AA6239">
            <v>4899000</v>
          </cell>
          <cell r="AB6239">
            <v>0</v>
          </cell>
          <cell r="AC6239">
            <v>4315000</v>
          </cell>
        </row>
        <row r="6240">
          <cell r="X6240" t="str">
            <v>03.4044.0419</v>
          </cell>
          <cell r="Y6240" t="str">
            <v>37.8D05.0419</v>
          </cell>
          <cell r="Z6240">
            <v>2750000</v>
          </cell>
          <cell r="AA6240">
            <v>4130000</v>
          </cell>
          <cell r="AB6240">
            <v>17</v>
          </cell>
          <cell r="AC6240">
            <v>3500000</v>
          </cell>
        </row>
        <row r="6241">
          <cell r="X6241" t="str">
            <v>03.4083.0419</v>
          </cell>
          <cell r="Y6241" t="str">
            <v>37.8D05.0419</v>
          </cell>
          <cell r="Z6241">
            <v>2750000</v>
          </cell>
          <cell r="AA6241">
            <v>4130000</v>
          </cell>
          <cell r="AB6241">
            <v>17</v>
          </cell>
          <cell r="AC6241">
            <v>3500000</v>
          </cell>
        </row>
        <row r="6242">
          <cell r="X6242" t="str">
            <v>03.4085.0419</v>
          </cell>
          <cell r="Y6242" t="str">
            <v>37.8D05.0419</v>
          </cell>
          <cell r="Z6242">
            <v>2750000</v>
          </cell>
          <cell r="AA6242">
            <v>4130000</v>
          </cell>
          <cell r="AB6242">
            <v>17</v>
          </cell>
          <cell r="AC6242">
            <v>3500000</v>
          </cell>
        </row>
        <row r="6243">
          <cell r="X6243" t="str">
            <v>03.4086.0419</v>
          </cell>
          <cell r="Y6243" t="str">
            <v>37.8D05.0419</v>
          </cell>
          <cell r="Z6243">
            <v>2750000</v>
          </cell>
          <cell r="AA6243">
            <v>4130000</v>
          </cell>
          <cell r="AB6243">
            <v>17</v>
          </cell>
          <cell r="AC6243">
            <v>3500000</v>
          </cell>
        </row>
        <row r="6244">
          <cell r="X6244" t="str">
            <v>03.4087.0419</v>
          </cell>
          <cell r="Y6244" t="str">
            <v>37.8D05.0419</v>
          </cell>
          <cell r="Z6244">
            <v>2750000</v>
          </cell>
          <cell r="AA6244">
            <v>4130000</v>
          </cell>
          <cell r="AB6244">
            <v>17</v>
          </cell>
          <cell r="AC6244">
            <v>3500000</v>
          </cell>
        </row>
        <row r="6245">
          <cell r="X6245" t="str">
            <v>03.4089.0419</v>
          </cell>
          <cell r="Y6245" t="str">
            <v>37.8D05.0419</v>
          </cell>
          <cell r="Z6245">
            <v>2750000</v>
          </cell>
          <cell r="AA6245">
            <v>4130000</v>
          </cell>
          <cell r="AB6245">
            <v>17</v>
          </cell>
          <cell r="AC6245">
            <v>3500000</v>
          </cell>
        </row>
        <row r="6246">
          <cell r="X6246" t="str">
            <v>03.4090.0419</v>
          </cell>
          <cell r="Y6246" t="str">
            <v>37.8D05.0419</v>
          </cell>
          <cell r="Z6246">
            <v>2750000</v>
          </cell>
          <cell r="AA6246">
            <v>4130000</v>
          </cell>
          <cell r="AB6246">
            <v>17</v>
          </cell>
          <cell r="AC6246">
            <v>3500000</v>
          </cell>
        </row>
        <row r="6247">
          <cell r="X6247" t="str">
            <v>27.0327.0419</v>
          </cell>
          <cell r="Y6247" t="str">
            <v>37.8D05.0419</v>
          </cell>
          <cell r="Z6247">
            <v>2750000</v>
          </cell>
          <cell r="AA6247">
            <v>4130000</v>
          </cell>
          <cell r="AB6247">
            <v>17</v>
          </cell>
          <cell r="AC6247">
            <v>3500000</v>
          </cell>
        </row>
        <row r="6248">
          <cell r="X6248" t="str">
            <v>27.0339.0419</v>
          </cell>
          <cell r="Y6248" t="str">
            <v>37.8D05.0419</v>
          </cell>
          <cell r="Z6248">
            <v>2750000</v>
          </cell>
          <cell r="AA6248">
            <v>4130000</v>
          </cell>
          <cell r="AB6248">
            <v>17</v>
          </cell>
          <cell r="AC6248">
            <v>3500000</v>
          </cell>
        </row>
        <row r="6249">
          <cell r="X6249" t="str">
            <v>27.0340.0419</v>
          </cell>
          <cell r="Y6249" t="str">
            <v>37.8D05.0419</v>
          </cell>
          <cell r="Z6249">
            <v>2750000</v>
          </cell>
          <cell r="AA6249">
            <v>4130000</v>
          </cell>
          <cell r="AB6249">
            <v>17</v>
          </cell>
          <cell r="AC6249">
            <v>3500000</v>
          </cell>
        </row>
        <row r="6250">
          <cell r="X6250" t="str">
            <v>27.0341.0419</v>
          </cell>
          <cell r="Y6250" t="str">
            <v>37.8D05.0419</v>
          </cell>
          <cell r="Z6250">
            <v>2750000</v>
          </cell>
          <cell r="AA6250">
            <v>4130000</v>
          </cell>
          <cell r="AB6250">
            <v>17</v>
          </cell>
          <cell r="AC6250">
            <v>3500000</v>
          </cell>
        </row>
        <row r="6251">
          <cell r="X6251" t="str">
            <v>27.0342.0419</v>
          </cell>
          <cell r="Y6251" t="str">
            <v>37.8D05.0419</v>
          </cell>
          <cell r="Z6251">
            <v>2750000</v>
          </cell>
          <cell r="AA6251">
            <v>4130000</v>
          </cell>
          <cell r="AB6251">
            <v>17</v>
          </cell>
          <cell r="AC6251">
            <v>3500000</v>
          </cell>
        </row>
        <row r="6252">
          <cell r="X6252" t="str">
            <v>27.0343.0419</v>
          </cell>
          <cell r="Y6252" t="str">
            <v>37.8D05.0419</v>
          </cell>
          <cell r="Z6252">
            <v>2750000</v>
          </cell>
          <cell r="AA6252">
            <v>4130000</v>
          </cell>
          <cell r="AB6252">
            <v>17</v>
          </cell>
          <cell r="AC6252">
            <v>3500000</v>
          </cell>
        </row>
        <row r="6253">
          <cell r="X6253" t="str">
            <v>27.0344.0419</v>
          </cell>
          <cell r="Y6253" t="str">
            <v>37.8D05.0419</v>
          </cell>
          <cell r="Z6253">
            <v>2750000</v>
          </cell>
          <cell r="AA6253">
            <v>4130000</v>
          </cell>
          <cell r="AB6253">
            <v>17</v>
          </cell>
          <cell r="AC6253">
            <v>3500000</v>
          </cell>
        </row>
        <row r="6254">
          <cell r="X6254" t="str">
            <v>27.0345.0419</v>
          </cell>
          <cell r="Y6254" t="str">
            <v>37.8D05.0419</v>
          </cell>
          <cell r="Z6254">
            <v>2750000</v>
          </cell>
          <cell r="AA6254">
            <v>4130000</v>
          </cell>
          <cell r="AB6254">
            <v>17</v>
          </cell>
          <cell r="AC6254">
            <v>3500000</v>
          </cell>
        </row>
        <row r="6255">
          <cell r="X6255" t="str">
            <v>27.0346.0419</v>
          </cell>
          <cell r="Y6255" t="str">
            <v>37.8D05.0419</v>
          </cell>
          <cell r="Z6255">
            <v>2750000</v>
          </cell>
          <cell r="AA6255">
            <v>4130000</v>
          </cell>
          <cell r="AB6255">
            <v>17</v>
          </cell>
          <cell r="AC6255">
            <v>3500000</v>
          </cell>
        </row>
        <row r="6256">
          <cell r="X6256" t="str">
            <v>27.0360.0419</v>
          </cell>
          <cell r="Y6256" t="str">
            <v>37.8D05.0419</v>
          </cell>
          <cell r="Z6256">
            <v>2750000</v>
          </cell>
          <cell r="AA6256">
            <v>4130000</v>
          </cell>
          <cell r="AB6256">
            <v>17</v>
          </cell>
          <cell r="AC6256">
            <v>3500000</v>
          </cell>
        </row>
        <row r="6257">
          <cell r="X6257" t="str">
            <v>03.4134.0690</v>
          </cell>
          <cell r="Y6257" t="str">
            <v>37.8D06.0690</v>
          </cell>
          <cell r="Z6257">
            <v>1780000</v>
          </cell>
          <cell r="AA6257">
            <v>5742000</v>
          </cell>
          <cell r="AB6257">
            <v>4</v>
          </cell>
          <cell r="AC6257">
            <v>5158000</v>
          </cell>
        </row>
        <row r="6258">
          <cell r="X6258" t="str">
            <v>03.4135.0690</v>
          </cell>
          <cell r="Y6258" t="str">
            <v>37.8D06.0690</v>
          </cell>
          <cell r="Z6258">
            <v>1000000</v>
          </cell>
          <cell r="AA6258">
            <v>5742000</v>
          </cell>
          <cell r="AB6258">
            <v>4</v>
          </cell>
          <cell r="AC6258">
            <v>5158000</v>
          </cell>
        </row>
        <row r="6259">
          <cell r="X6259" t="str">
            <v>13.0063.0690</v>
          </cell>
          <cell r="Y6259" t="str">
            <v>37.8D06.0690</v>
          </cell>
          <cell r="Z6259">
            <v>1000000</v>
          </cell>
          <cell r="AA6259">
            <v>5742000</v>
          </cell>
          <cell r="AB6259">
            <v>4</v>
          </cell>
          <cell r="AC6259">
            <v>5158000</v>
          </cell>
        </row>
        <row r="6260">
          <cell r="X6260" t="str">
            <v>13.0064.0690</v>
          </cell>
          <cell r="Y6260" t="str">
            <v>37.8D06.0690</v>
          </cell>
          <cell r="Z6260">
            <v>1780000</v>
          </cell>
          <cell r="AA6260">
            <v>5742000</v>
          </cell>
          <cell r="AB6260">
            <v>4</v>
          </cell>
          <cell r="AC6260">
            <v>5158000</v>
          </cell>
        </row>
        <row r="6261">
          <cell r="X6261" t="str">
            <v>03.3670.0550</v>
          </cell>
          <cell r="Y6261" t="str">
            <v>37.8D05.0550</v>
          </cell>
          <cell r="Z6261">
            <v>0</v>
          </cell>
          <cell r="AA6261">
            <v>3429000</v>
          </cell>
          <cell r="AB6261">
            <v>17</v>
          </cell>
          <cell r="AC6261">
            <v>2951000</v>
          </cell>
        </row>
        <row r="6262">
          <cell r="X6262" t="str">
            <v>03.3700.0550</v>
          </cell>
          <cell r="Y6262" t="str">
            <v>37.8D05.0550</v>
          </cell>
          <cell r="Z6262">
            <v>0</v>
          </cell>
          <cell r="AA6262">
            <v>3429000</v>
          </cell>
          <cell r="AB6262">
            <v>17</v>
          </cell>
          <cell r="AC6262">
            <v>2951000</v>
          </cell>
        </row>
        <row r="6263">
          <cell r="X6263" t="str">
            <v>03.3701.0550</v>
          </cell>
          <cell r="Y6263" t="str">
            <v>37.8D05.0550</v>
          </cell>
          <cell r="Z6263">
            <v>0</v>
          </cell>
          <cell r="AA6263">
            <v>3429000</v>
          </cell>
          <cell r="AB6263">
            <v>17</v>
          </cell>
          <cell r="AC6263">
            <v>2951000</v>
          </cell>
        </row>
        <row r="6264">
          <cell r="X6264" t="str">
            <v>03.3716.0550</v>
          </cell>
          <cell r="Y6264" t="str">
            <v>37.8D05.0550</v>
          </cell>
          <cell r="Z6264">
            <v>0</v>
          </cell>
          <cell r="AA6264">
            <v>3429000</v>
          </cell>
          <cell r="AB6264">
            <v>17</v>
          </cell>
          <cell r="AC6264">
            <v>2951000</v>
          </cell>
        </row>
        <row r="6265">
          <cell r="X6265" t="str">
            <v>03.3748.0550</v>
          </cell>
          <cell r="Y6265" t="str">
            <v>37.8D05.0550</v>
          </cell>
          <cell r="Z6265">
            <v>0</v>
          </cell>
          <cell r="AA6265">
            <v>3429000</v>
          </cell>
          <cell r="AB6265">
            <v>17</v>
          </cell>
          <cell r="AC6265">
            <v>2951000</v>
          </cell>
        </row>
        <row r="6266">
          <cell r="X6266" t="str">
            <v>03.3750.0550</v>
          </cell>
          <cell r="Y6266" t="str">
            <v>37.8D05.0550</v>
          </cell>
          <cell r="Z6266">
            <v>0</v>
          </cell>
          <cell r="AA6266">
            <v>3429000</v>
          </cell>
          <cell r="AB6266">
            <v>17</v>
          </cell>
          <cell r="AC6266">
            <v>2951000</v>
          </cell>
        </row>
        <row r="6267">
          <cell r="X6267" t="str">
            <v>03.3752.0550</v>
          </cell>
          <cell r="Y6267" t="str">
            <v>37.8D05.0550</v>
          </cell>
          <cell r="Z6267">
            <v>0</v>
          </cell>
          <cell r="AA6267">
            <v>3429000</v>
          </cell>
          <cell r="AB6267">
            <v>17</v>
          </cell>
          <cell r="AC6267">
            <v>2951000</v>
          </cell>
        </row>
        <row r="6268">
          <cell r="X6268" t="str">
            <v>03.4021.0473</v>
          </cell>
          <cell r="Y6268" t="str">
            <v>37.8D05.0473</v>
          </cell>
          <cell r="Z6268">
            <v>2000000</v>
          </cell>
          <cell r="AA6268">
            <v>2958000</v>
          </cell>
          <cell r="AB6268">
            <v>8</v>
          </cell>
          <cell r="AC6268">
            <v>2500000</v>
          </cell>
        </row>
        <row r="6269">
          <cell r="X6269" t="str">
            <v>27.0265.0473</v>
          </cell>
          <cell r="Y6269" t="str">
            <v>37.8D05.0473</v>
          </cell>
          <cell r="Z6269">
            <v>2475000</v>
          </cell>
          <cell r="AA6269">
            <v>2958000</v>
          </cell>
          <cell r="AB6269">
            <v>8</v>
          </cell>
          <cell r="AC6269">
            <v>2500000</v>
          </cell>
        </row>
        <row r="6270">
          <cell r="X6270" t="str">
            <v>27.0272.0473</v>
          </cell>
          <cell r="Y6270" t="str">
            <v>37.8D05.0473</v>
          </cell>
          <cell r="Z6270">
            <v>2475000</v>
          </cell>
          <cell r="AA6270">
            <v>2958000</v>
          </cell>
          <cell r="AB6270">
            <v>8</v>
          </cell>
          <cell r="AC6270">
            <v>2500000</v>
          </cell>
        </row>
        <row r="6271">
          <cell r="X6271" t="str">
            <v>27.0273.0473</v>
          </cell>
          <cell r="Y6271" t="str">
            <v>37.8D05.0473</v>
          </cell>
          <cell r="Z6271">
            <v>2000000</v>
          </cell>
          <cell r="AA6271">
            <v>2958000</v>
          </cell>
          <cell r="AB6271">
            <v>8</v>
          </cell>
          <cell r="AC6271">
            <v>2500000</v>
          </cell>
        </row>
        <row r="6272">
          <cell r="X6272" t="str">
            <v>27.0275.0473</v>
          </cell>
          <cell r="Y6272" t="str">
            <v>37.8D05.0473</v>
          </cell>
          <cell r="Z6272">
            <v>2475000</v>
          </cell>
          <cell r="AA6272">
            <v>2958000</v>
          </cell>
          <cell r="AB6272">
            <v>8</v>
          </cell>
          <cell r="AC6272">
            <v>2500000</v>
          </cell>
        </row>
        <row r="6273">
          <cell r="X6273" t="str">
            <v>27.0277.0473</v>
          </cell>
          <cell r="Y6273" t="str">
            <v>37.8D05.0473</v>
          </cell>
          <cell r="Z6273">
            <v>2475000</v>
          </cell>
          <cell r="AA6273">
            <v>2958000</v>
          </cell>
          <cell r="AB6273">
            <v>8</v>
          </cell>
          <cell r="AC6273">
            <v>2500000</v>
          </cell>
        </row>
        <row r="6274">
          <cell r="X6274" t="str">
            <v>27.0278.0473</v>
          </cell>
          <cell r="Y6274" t="str">
            <v>37.8D05.0473</v>
          </cell>
          <cell r="Z6274">
            <v>2475000</v>
          </cell>
          <cell r="AA6274">
            <v>2958000</v>
          </cell>
          <cell r="AB6274">
            <v>8</v>
          </cell>
          <cell r="AC6274">
            <v>2500000</v>
          </cell>
        </row>
        <row r="6275">
          <cell r="X6275" t="str">
            <v>27.0283.0473</v>
          </cell>
          <cell r="Y6275" t="str">
            <v>37.8D05.0473</v>
          </cell>
          <cell r="Z6275">
            <v>2475000</v>
          </cell>
          <cell r="AA6275">
            <v>2958000</v>
          </cell>
          <cell r="AB6275">
            <v>8</v>
          </cell>
          <cell r="AC6275">
            <v>2500000</v>
          </cell>
        </row>
        <row r="6276">
          <cell r="X6276" t="str">
            <v>03.4022.0476</v>
          </cell>
          <cell r="Y6276" t="str">
            <v>37.8D05.0476</v>
          </cell>
          <cell r="Z6276">
            <v>2475000</v>
          </cell>
          <cell r="AA6276">
            <v>3630000</v>
          </cell>
          <cell r="AB6276">
            <v>4</v>
          </cell>
          <cell r="AC6276">
            <v>3000000</v>
          </cell>
        </row>
        <row r="6277">
          <cell r="X6277" t="str">
            <v>27.0266.0476</v>
          </cell>
          <cell r="Y6277" t="str">
            <v>37.8D05.0476</v>
          </cell>
          <cell r="Z6277">
            <v>2475000</v>
          </cell>
          <cell r="AA6277">
            <v>3630000</v>
          </cell>
          <cell r="AB6277">
            <v>4</v>
          </cell>
          <cell r="AC6277">
            <v>3000000</v>
          </cell>
        </row>
        <row r="6278">
          <cell r="X6278" t="str">
            <v>27.0269.0476</v>
          </cell>
          <cell r="Y6278" t="str">
            <v>37.8D05.0476</v>
          </cell>
          <cell r="Z6278">
            <v>2475000</v>
          </cell>
          <cell r="AA6278">
            <v>3630000</v>
          </cell>
          <cell r="AB6278">
            <v>4</v>
          </cell>
          <cell r="AC6278">
            <v>3000000</v>
          </cell>
        </row>
        <row r="6279">
          <cell r="X6279" t="str">
            <v>27.0270.0476</v>
          </cell>
          <cell r="Y6279" t="str">
            <v>37.8D05.0476</v>
          </cell>
          <cell r="Z6279">
            <v>2475000</v>
          </cell>
          <cell r="AA6279">
            <v>3630000</v>
          </cell>
          <cell r="AB6279">
            <v>4</v>
          </cell>
          <cell r="AC6279">
            <v>3000000</v>
          </cell>
        </row>
        <row r="6280">
          <cell r="X6280" t="str">
            <v>03.3753.0550</v>
          </cell>
          <cell r="Y6280" t="str">
            <v>37.8D05.0550</v>
          </cell>
          <cell r="Z6280">
            <v>0</v>
          </cell>
          <cell r="AA6280">
            <v>3429000</v>
          </cell>
          <cell r="AB6280">
            <v>17</v>
          </cell>
          <cell r="AC6280">
            <v>2951000</v>
          </cell>
        </row>
        <row r="6281">
          <cell r="X6281" t="str">
            <v>03.4149.0550</v>
          </cell>
          <cell r="Y6281" t="str">
            <v>37.8D05.0550</v>
          </cell>
          <cell r="Z6281">
            <v>0</v>
          </cell>
          <cell r="AA6281">
            <v>3429000</v>
          </cell>
          <cell r="AB6281">
            <v>17</v>
          </cell>
          <cell r="AC6281">
            <v>2951000</v>
          </cell>
        </row>
        <row r="6282">
          <cell r="X6282" t="str">
            <v>10.0857.0550</v>
          </cell>
          <cell r="Y6282" t="str">
            <v>37.8D05.0550</v>
          </cell>
          <cell r="Z6282">
            <v>0</v>
          </cell>
          <cell r="AA6282">
            <v>3429000</v>
          </cell>
          <cell r="AB6282">
            <v>17</v>
          </cell>
          <cell r="AC6282">
            <v>2951000</v>
          </cell>
        </row>
        <row r="6283">
          <cell r="X6283" t="str">
            <v>10.0928.0550</v>
          </cell>
          <cell r="Y6283" t="str">
            <v>37.8D05.0550</v>
          </cell>
          <cell r="Z6283">
            <v>0</v>
          </cell>
          <cell r="AA6283">
            <v>3429000</v>
          </cell>
          <cell r="AB6283">
            <v>17</v>
          </cell>
          <cell r="AC6283">
            <v>2951000</v>
          </cell>
        </row>
        <row r="6284">
          <cell r="X6284" t="str">
            <v>03.2257.0663</v>
          </cell>
          <cell r="Y6284" t="str">
            <v>37.8D06.0663</v>
          </cell>
          <cell r="Z6284">
            <v>0</v>
          </cell>
          <cell r="AA6284">
            <v>3538000</v>
          </cell>
          <cell r="AB6284">
            <v>0</v>
          </cell>
          <cell r="AC6284">
            <v>2954000</v>
          </cell>
        </row>
        <row r="6285">
          <cell r="X6285" t="str">
            <v>03.3346.0663</v>
          </cell>
          <cell r="Y6285" t="str">
            <v>37.8D06.0663</v>
          </cell>
          <cell r="Z6285">
            <v>0</v>
          </cell>
          <cell r="AA6285">
            <v>3538000</v>
          </cell>
          <cell r="AB6285">
            <v>0</v>
          </cell>
          <cell r="AC6285">
            <v>2954000</v>
          </cell>
        </row>
        <row r="6286">
          <cell r="X6286" t="str">
            <v>13.0116.0663</v>
          </cell>
          <cell r="Y6286" t="str">
            <v>37.8D06.0663</v>
          </cell>
          <cell r="Z6286">
            <v>0</v>
          </cell>
          <cell r="AA6286">
            <v>3538000</v>
          </cell>
          <cell r="AB6286">
            <v>0</v>
          </cell>
          <cell r="AC6286">
            <v>2954000</v>
          </cell>
        </row>
        <row r="6287">
          <cell r="X6287" t="str">
            <v>11.0040.1129</v>
          </cell>
          <cell r="Y6287" t="str">
            <v>37.8D10.1129</v>
          </cell>
          <cell r="Z6287">
            <v>0</v>
          </cell>
          <cell r="AA6287">
            <v>3691000</v>
          </cell>
          <cell r="AB6287">
            <v>0</v>
          </cell>
          <cell r="AC6287">
            <v>2958000</v>
          </cell>
        </row>
        <row r="6288">
          <cell r="X6288" t="str">
            <v>11.0041.1129</v>
          </cell>
          <cell r="Y6288" t="str">
            <v>37.8D10.1129</v>
          </cell>
          <cell r="Z6288">
            <v>0</v>
          </cell>
          <cell r="AA6288">
            <v>3691000</v>
          </cell>
          <cell r="AB6288">
            <v>0</v>
          </cell>
          <cell r="AC6288">
            <v>2958000</v>
          </cell>
        </row>
        <row r="6289">
          <cell r="X6289" t="str">
            <v>13.0091.0665</v>
          </cell>
          <cell r="Y6289" t="str">
            <v>37.8D06.0665</v>
          </cell>
          <cell r="Z6289">
            <v>3101000</v>
          </cell>
          <cell r="AA6289">
            <v>3553000</v>
          </cell>
          <cell r="AB6289">
            <v>0</v>
          </cell>
          <cell r="AC6289">
            <v>2969000</v>
          </cell>
        </row>
        <row r="6290">
          <cell r="X6290" t="str">
            <v>13.0067.0657</v>
          </cell>
          <cell r="Y6290" t="str">
            <v>37.8D06.0657</v>
          </cell>
          <cell r="Z6290">
            <v>0</v>
          </cell>
          <cell r="AA6290">
            <v>3564000</v>
          </cell>
          <cell r="AB6290">
            <v>0</v>
          </cell>
          <cell r="AC6290">
            <v>2980000</v>
          </cell>
        </row>
        <row r="6291">
          <cell r="X6291" t="str">
            <v>11.0158.1112</v>
          </cell>
          <cell r="Y6291" t="str">
            <v>37.8D10.1112</v>
          </cell>
          <cell r="Z6291">
            <v>0</v>
          </cell>
          <cell r="AA6291">
            <v>3577000</v>
          </cell>
          <cell r="AB6291">
            <v>0</v>
          </cell>
          <cell r="AC6291">
            <v>2991000</v>
          </cell>
        </row>
        <row r="6292">
          <cell r="X6292" t="str">
            <v>04.0031.0488</v>
          </cell>
          <cell r="Y6292" t="str">
            <v>37.8D05.0488</v>
          </cell>
          <cell r="Z6292">
            <v>0</v>
          </cell>
          <cell r="AA6292">
            <v>3629000</v>
          </cell>
          <cell r="AB6292">
            <v>13</v>
          </cell>
          <cell r="AC6292">
            <v>2993000</v>
          </cell>
        </row>
        <row r="6293">
          <cell r="X6293" t="str">
            <v>10.0459.0488</v>
          </cell>
          <cell r="Y6293" t="str">
            <v>37.8D05.0488</v>
          </cell>
          <cell r="Z6293">
            <v>0</v>
          </cell>
          <cell r="AA6293">
            <v>3629000</v>
          </cell>
          <cell r="AB6293">
            <v>13</v>
          </cell>
          <cell r="AC6293">
            <v>2993000</v>
          </cell>
        </row>
        <row r="6294">
          <cell r="X6294" t="str">
            <v>10.0460.0488</v>
          </cell>
          <cell r="Y6294" t="str">
            <v>37.8D05.0488</v>
          </cell>
          <cell r="Z6294">
            <v>0</v>
          </cell>
          <cell r="AA6294">
            <v>3629000</v>
          </cell>
          <cell r="AB6294">
            <v>13</v>
          </cell>
          <cell r="AC6294">
            <v>2993000</v>
          </cell>
        </row>
        <row r="6295">
          <cell r="X6295" t="str">
            <v>10.0461.0488</v>
          </cell>
          <cell r="Y6295" t="str">
            <v>37.8D05.0488</v>
          </cell>
          <cell r="Z6295">
            <v>0</v>
          </cell>
          <cell r="AA6295">
            <v>3629000</v>
          </cell>
          <cell r="AB6295">
            <v>13</v>
          </cell>
          <cell r="AC6295">
            <v>2993000</v>
          </cell>
        </row>
        <row r="6296">
          <cell r="X6296" t="str">
            <v>10.0462.0488</v>
          </cell>
          <cell r="Y6296" t="str">
            <v>37.8D05.0488</v>
          </cell>
          <cell r="Z6296">
            <v>0</v>
          </cell>
          <cell r="AA6296">
            <v>3629000</v>
          </cell>
          <cell r="AB6296">
            <v>13</v>
          </cell>
          <cell r="AC6296">
            <v>2993000</v>
          </cell>
        </row>
        <row r="6297">
          <cell r="X6297" t="str">
            <v>10.0615.0488</v>
          </cell>
          <cell r="Y6297" t="str">
            <v>37.8D05.0488</v>
          </cell>
          <cell r="Z6297">
            <v>0</v>
          </cell>
          <cell r="AA6297">
            <v>3629000</v>
          </cell>
          <cell r="AB6297">
            <v>13</v>
          </cell>
          <cell r="AC6297">
            <v>2993000</v>
          </cell>
        </row>
        <row r="6298">
          <cell r="X6298" t="str">
            <v>15.0377.0488</v>
          </cell>
          <cell r="Y6298" t="str">
            <v>37.8D05.0488</v>
          </cell>
          <cell r="Z6298">
            <v>0</v>
          </cell>
          <cell r="AA6298">
            <v>3629000</v>
          </cell>
          <cell r="AB6298">
            <v>13</v>
          </cell>
          <cell r="AC6298">
            <v>2993000</v>
          </cell>
        </row>
        <row r="6299">
          <cell r="X6299" t="str">
            <v>11.0023.1107</v>
          </cell>
          <cell r="Y6299" t="str">
            <v>37.8D10.1107</v>
          </cell>
          <cell r="Z6299">
            <v>0</v>
          </cell>
          <cell r="AA6299">
            <v>3582000</v>
          </cell>
          <cell r="AB6299">
            <v>0</v>
          </cell>
          <cell r="AC6299">
            <v>2996000</v>
          </cell>
        </row>
        <row r="6300">
          <cell r="X6300" t="str">
            <v>18.0279.0045</v>
          </cell>
          <cell r="Y6300" t="str">
            <v>37.2A04.0045</v>
          </cell>
          <cell r="Z6300">
            <v>0</v>
          </cell>
          <cell r="AA6300">
            <v>3099000</v>
          </cell>
          <cell r="AB6300">
            <v>0</v>
          </cell>
          <cell r="AC6300">
            <v>3000000</v>
          </cell>
        </row>
        <row r="6301">
          <cell r="X6301" t="str">
            <v>03.1997.1064</v>
          </cell>
          <cell r="Y6301" t="str">
            <v>37.8D09.1064</v>
          </cell>
          <cell r="Z6301">
            <v>0</v>
          </cell>
          <cell r="AA6301">
            <v>3407000</v>
          </cell>
          <cell r="AB6301">
            <v>0</v>
          </cell>
          <cell r="AC6301">
            <v>3000000</v>
          </cell>
        </row>
        <row r="6302">
          <cell r="X6302" t="str">
            <v>03.2907.1064</v>
          </cell>
          <cell r="Y6302" t="str">
            <v>37.8D09.1064</v>
          </cell>
          <cell r="Z6302">
            <v>0</v>
          </cell>
          <cell r="AA6302">
            <v>3407000</v>
          </cell>
          <cell r="AB6302">
            <v>0</v>
          </cell>
          <cell r="AC6302">
            <v>3000000</v>
          </cell>
        </row>
        <row r="6303">
          <cell r="X6303" t="str">
            <v>03.2909.1064</v>
          </cell>
          <cell r="Y6303" t="str">
            <v>37.8D09.1064</v>
          </cell>
          <cell r="Z6303">
            <v>0</v>
          </cell>
          <cell r="AA6303">
            <v>3407000</v>
          </cell>
          <cell r="AB6303">
            <v>0</v>
          </cell>
          <cell r="AC6303">
            <v>3000000</v>
          </cell>
        </row>
        <row r="6304">
          <cell r="X6304" t="str">
            <v>03.2910.1064</v>
          </cell>
          <cell r="Y6304" t="str">
            <v>37.8D09.1064</v>
          </cell>
          <cell r="Z6304">
            <v>0</v>
          </cell>
          <cell r="AA6304">
            <v>3407000</v>
          </cell>
          <cell r="AB6304">
            <v>0</v>
          </cell>
          <cell r="AC6304">
            <v>3000000</v>
          </cell>
        </row>
        <row r="6305">
          <cell r="X6305" t="str">
            <v>16.0263.1064</v>
          </cell>
          <cell r="Y6305" t="str">
            <v>37.8D09.1064</v>
          </cell>
          <cell r="Z6305">
            <v>0</v>
          </cell>
          <cell r="AA6305">
            <v>3407000</v>
          </cell>
          <cell r="AB6305">
            <v>0</v>
          </cell>
          <cell r="AC6305">
            <v>3000000</v>
          </cell>
        </row>
        <row r="6306">
          <cell r="X6306" t="str">
            <v>03.4011.0490</v>
          </cell>
          <cell r="Y6306" t="str">
            <v>37.8D05.0490</v>
          </cell>
          <cell r="Z6306">
            <v>2475000</v>
          </cell>
          <cell r="AA6306">
            <v>3525000</v>
          </cell>
          <cell r="AC6306">
            <v>3000000</v>
          </cell>
        </row>
        <row r="6307">
          <cell r="X6307" t="str">
            <v>03.4046.0490</v>
          </cell>
          <cell r="Y6307" t="str">
            <v>37.8D05.0490</v>
          </cell>
          <cell r="Z6307">
            <v>2475000</v>
          </cell>
          <cell r="AA6307">
            <v>3525000</v>
          </cell>
          <cell r="AC6307">
            <v>3000000</v>
          </cell>
        </row>
        <row r="6308">
          <cell r="X6308" t="str">
            <v>27.0076.0490</v>
          </cell>
          <cell r="Y6308" t="str">
            <v>37.8D05.0490</v>
          </cell>
          <cell r="Z6308">
            <v>2475000</v>
          </cell>
          <cell r="AA6308">
            <v>3525000</v>
          </cell>
          <cell r="AC6308">
            <v>3000000</v>
          </cell>
        </row>
        <row r="6309">
          <cell r="X6309" t="str">
            <v>27.0304.0490</v>
          </cell>
          <cell r="Y6309" t="str">
            <v>37.8D05.0490</v>
          </cell>
          <cell r="Z6309">
            <v>2475000</v>
          </cell>
          <cell r="AA6309">
            <v>3525000</v>
          </cell>
          <cell r="AC6309">
            <v>3000000</v>
          </cell>
        </row>
        <row r="6310">
          <cell r="X6310" t="str">
            <v>27.0306.0490</v>
          </cell>
          <cell r="Y6310" t="str">
            <v>37.8D05.0490</v>
          </cell>
          <cell r="Z6310">
            <v>2475000</v>
          </cell>
          <cell r="AA6310">
            <v>3525000</v>
          </cell>
          <cell r="AC6310">
            <v>3000000</v>
          </cell>
        </row>
        <row r="6311">
          <cell r="X6311" t="str">
            <v>27.0415.0490</v>
          </cell>
          <cell r="Y6311" t="str">
            <v>37.8D05.0490</v>
          </cell>
          <cell r="Z6311">
            <v>2475000</v>
          </cell>
          <cell r="AA6311">
            <v>3525000</v>
          </cell>
          <cell r="AC6311">
            <v>3000000</v>
          </cell>
        </row>
        <row r="6312">
          <cell r="X6312" t="str">
            <v>28.0187.1064</v>
          </cell>
          <cell r="Y6312" t="str">
            <v>37.8D09.1064</v>
          </cell>
          <cell r="Z6312">
            <v>0</v>
          </cell>
          <cell r="AA6312">
            <v>3407000</v>
          </cell>
          <cell r="AB6312">
            <v>0</v>
          </cell>
          <cell r="AC6312">
            <v>3000000</v>
          </cell>
        </row>
        <row r="6313">
          <cell r="X6313" t="str">
            <v>28.0188.1064</v>
          </cell>
          <cell r="Y6313" t="str">
            <v>37.8D09.1064</v>
          </cell>
          <cell r="Z6313">
            <v>0</v>
          </cell>
          <cell r="AA6313">
            <v>3407000</v>
          </cell>
          <cell r="AB6313">
            <v>0</v>
          </cell>
          <cell r="AC6313">
            <v>3000000</v>
          </cell>
        </row>
        <row r="6314">
          <cell r="X6314" t="str">
            <v>28.0189.1064</v>
          </cell>
          <cell r="Y6314" t="str">
            <v>37.8D09.1064</v>
          </cell>
          <cell r="Z6314">
            <v>0</v>
          </cell>
          <cell r="AA6314">
            <v>3407000</v>
          </cell>
          <cell r="AB6314">
            <v>0</v>
          </cell>
          <cell r="AC6314">
            <v>3000000</v>
          </cell>
        </row>
        <row r="6315">
          <cell r="X6315" t="str">
            <v>28.0190.1064</v>
          </cell>
          <cell r="Y6315" t="str">
            <v>37.8D09.1064</v>
          </cell>
          <cell r="Z6315">
            <v>0</v>
          </cell>
          <cell r="AA6315">
            <v>3407000</v>
          </cell>
          <cell r="AB6315">
            <v>0</v>
          </cell>
          <cell r="AC6315">
            <v>3000000</v>
          </cell>
        </row>
        <row r="6316">
          <cell r="X6316" t="str">
            <v>03.2727.0692</v>
          </cell>
          <cell r="Y6316" t="str">
            <v>37.8D06.0692</v>
          </cell>
          <cell r="Z6316">
            <v>3192000</v>
          </cell>
          <cell r="AA6316">
            <v>7781000</v>
          </cell>
          <cell r="AC6316">
            <v>6826000</v>
          </cell>
        </row>
        <row r="6317">
          <cell r="X6317" t="str">
            <v>28.0439.1064</v>
          </cell>
          <cell r="Y6317" t="str">
            <v>37.8D09.1064</v>
          </cell>
          <cell r="Z6317">
            <v>0</v>
          </cell>
          <cell r="AA6317">
            <v>3407000</v>
          </cell>
          <cell r="AB6317">
            <v>0</v>
          </cell>
          <cell r="AC6317">
            <v>3000000</v>
          </cell>
        </row>
        <row r="6318">
          <cell r="X6318" t="str">
            <v>22.0521.1358</v>
          </cell>
          <cell r="Y6318" t="str">
            <v>37.1E01.1358</v>
          </cell>
          <cell r="Z6318">
            <v>0</v>
          </cell>
          <cell r="AA6318">
            <v>3050000</v>
          </cell>
          <cell r="AB6318">
            <v>0</v>
          </cell>
          <cell r="AC6318">
            <v>3000000</v>
          </cell>
        </row>
        <row r="6319">
          <cell r="X6319" t="str">
            <v>10.0171.0581</v>
          </cell>
          <cell r="Y6319" t="str">
            <v>37.8D05.0581</v>
          </cell>
          <cell r="Z6319">
            <v>0</v>
          </cell>
          <cell r="AA6319">
            <v>4335000</v>
          </cell>
          <cell r="AB6319">
            <v>0</v>
          </cell>
          <cell r="AC6319">
            <v>3004000</v>
          </cell>
        </row>
        <row r="6320">
          <cell r="X6320" t="str">
            <v>10.0173.0581</v>
          </cell>
          <cell r="Y6320" t="str">
            <v>37.8D05.0581</v>
          </cell>
          <cell r="Z6320">
            <v>0</v>
          </cell>
          <cell r="AA6320">
            <v>4335000</v>
          </cell>
          <cell r="AB6320">
            <v>0</v>
          </cell>
          <cell r="AC6320">
            <v>3004000</v>
          </cell>
        </row>
        <row r="6321">
          <cell r="X6321" t="str">
            <v>10.0175.0581</v>
          </cell>
          <cell r="Y6321" t="str">
            <v>37.8D05.0581</v>
          </cell>
          <cell r="Z6321">
            <v>0</v>
          </cell>
          <cell r="AA6321">
            <v>4335000</v>
          </cell>
          <cell r="AB6321">
            <v>0</v>
          </cell>
          <cell r="AC6321">
            <v>3004000</v>
          </cell>
        </row>
        <row r="6322">
          <cell r="X6322" t="str">
            <v>10.0180.0581</v>
          </cell>
          <cell r="Y6322" t="str">
            <v>37.8D05.0581</v>
          </cell>
          <cell r="Z6322">
            <v>0</v>
          </cell>
          <cell r="AA6322">
            <v>4335000</v>
          </cell>
          <cell r="AB6322">
            <v>0</v>
          </cell>
          <cell r="AC6322">
            <v>3004000</v>
          </cell>
        </row>
        <row r="6323">
          <cell r="X6323" t="str">
            <v>10.0239.0581</v>
          </cell>
          <cell r="Y6323" t="str">
            <v>37.8D05.0581</v>
          </cell>
          <cell r="Z6323">
            <v>0</v>
          </cell>
          <cell r="AA6323">
            <v>4335000</v>
          </cell>
          <cell r="AB6323">
            <v>0</v>
          </cell>
          <cell r="AC6323">
            <v>3004000</v>
          </cell>
        </row>
        <row r="6324">
          <cell r="X6324" t="str">
            <v>10.0253.0581</v>
          </cell>
          <cell r="Y6324" t="str">
            <v>37.8D05.0581</v>
          </cell>
          <cell r="Z6324">
            <v>0</v>
          </cell>
          <cell r="AA6324">
            <v>4335000</v>
          </cell>
          <cell r="AB6324">
            <v>0</v>
          </cell>
          <cell r="AC6324">
            <v>3004000</v>
          </cell>
        </row>
        <row r="6325">
          <cell r="X6325" t="str">
            <v>10.0267.0581</v>
          </cell>
          <cell r="Y6325" t="str">
            <v>37.8D05.0581</v>
          </cell>
          <cell r="Z6325">
            <v>0</v>
          </cell>
          <cell r="AA6325">
            <v>4335000</v>
          </cell>
          <cell r="AB6325">
            <v>0</v>
          </cell>
          <cell r="AC6325">
            <v>3004000</v>
          </cell>
        </row>
        <row r="6326">
          <cell r="X6326" t="str">
            <v>10.0268.0581</v>
          </cell>
          <cell r="Y6326" t="str">
            <v>37.8D05.0581</v>
          </cell>
          <cell r="Z6326">
            <v>0</v>
          </cell>
          <cell r="AA6326">
            <v>4335000</v>
          </cell>
          <cell r="AB6326">
            <v>0</v>
          </cell>
          <cell r="AC6326">
            <v>3004000</v>
          </cell>
        </row>
        <row r="6327">
          <cell r="X6327" t="str">
            <v>10.0270.0581</v>
          </cell>
          <cell r="Y6327" t="str">
            <v>37.8D05.0581</v>
          </cell>
          <cell r="Z6327">
            <v>0</v>
          </cell>
          <cell r="AA6327">
            <v>4335000</v>
          </cell>
          <cell r="AB6327">
            <v>0</v>
          </cell>
          <cell r="AC6327">
            <v>3004000</v>
          </cell>
        </row>
        <row r="6328">
          <cell r="X6328" t="str">
            <v>10.0297.0581</v>
          </cell>
          <cell r="Y6328" t="str">
            <v>37.8D05.0581</v>
          </cell>
          <cell r="Z6328">
            <v>0</v>
          </cell>
          <cell r="AA6328">
            <v>4335000</v>
          </cell>
          <cell r="AB6328">
            <v>0</v>
          </cell>
          <cell r="AC6328">
            <v>3004000</v>
          </cell>
        </row>
        <row r="6329">
          <cell r="X6329" t="str">
            <v>10.0298.0581</v>
          </cell>
          <cell r="Y6329" t="str">
            <v>37.8D05.0581</v>
          </cell>
          <cell r="Z6329">
            <v>0</v>
          </cell>
          <cell r="AA6329">
            <v>4335000</v>
          </cell>
          <cell r="AB6329">
            <v>0</v>
          </cell>
          <cell r="AC6329">
            <v>3004000</v>
          </cell>
        </row>
        <row r="6330">
          <cell r="X6330" t="str">
            <v>10.0316.0581</v>
          </cell>
          <cell r="Y6330" t="str">
            <v>37.8D05.0581</v>
          </cell>
          <cell r="Z6330">
            <v>0</v>
          </cell>
          <cell r="AA6330">
            <v>4335000</v>
          </cell>
          <cell r="AB6330">
            <v>0</v>
          </cell>
          <cell r="AC6330">
            <v>3004000</v>
          </cell>
        </row>
        <row r="6331">
          <cell r="X6331" t="str">
            <v>10.0339.0581</v>
          </cell>
          <cell r="Y6331" t="str">
            <v>37.8D05.0581</v>
          </cell>
          <cell r="Z6331">
            <v>0</v>
          </cell>
          <cell r="AA6331">
            <v>4335000</v>
          </cell>
          <cell r="AB6331">
            <v>0</v>
          </cell>
          <cell r="AC6331">
            <v>3004000</v>
          </cell>
        </row>
        <row r="6332">
          <cell r="X6332" t="str">
            <v>10.0366.0581</v>
          </cell>
          <cell r="Y6332" t="str">
            <v>37.8D05.0581</v>
          </cell>
          <cell r="Z6332">
            <v>0</v>
          </cell>
          <cell r="AA6332">
            <v>4335000</v>
          </cell>
          <cell r="AB6332">
            <v>0</v>
          </cell>
          <cell r="AC6332">
            <v>3004000</v>
          </cell>
        </row>
        <row r="6333">
          <cell r="X6333" t="str">
            <v>10.0387.0581</v>
          </cell>
          <cell r="Y6333" t="str">
            <v>37.8D05.0581</v>
          </cell>
          <cell r="Z6333">
            <v>0</v>
          </cell>
          <cell r="AA6333">
            <v>4335000</v>
          </cell>
          <cell r="AB6333">
            <v>0</v>
          </cell>
          <cell r="AC6333">
            <v>3004000</v>
          </cell>
        </row>
        <row r="6334">
          <cell r="X6334" t="str">
            <v>10.0388.0581</v>
          </cell>
          <cell r="Y6334" t="str">
            <v>37.8D05.0581</v>
          </cell>
          <cell r="Z6334">
            <v>0</v>
          </cell>
          <cell r="AA6334">
            <v>4335000</v>
          </cell>
          <cell r="AB6334">
            <v>0</v>
          </cell>
          <cell r="AC6334">
            <v>3004000</v>
          </cell>
        </row>
        <row r="6335">
          <cell r="X6335" t="str">
            <v>10.0629.0581</v>
          </cell>
          <cell r="Y6335" t="str">
            <v>37.8D05.0581</v>
          </cell>
          <cell r="Z6335">
            <v>0</v>
          </cell>
          <cell r="AA6335">
            <v>4335000</v>
          </cell>
          <cell r="AB6335">
            <v>0</v>
          </cell>
          <cell r="AC6335">
            <v>3004000</v>
          </cell>
        </row>
        <row r="6336">
          <cell r="X6336" t="str">
            <v>10.0844.0581</v>
          </cell>
          <cell r="Y6336" t="str">
            <v>37.8D05.0581</v>
          </cell>
          <cell r="Z6336">
            <v>0</v>
          </cell>
          <cell r="AA6336">
            <v>4335000</v>
          </cell>
          <cell r="AB6336">
            <v>0</v>
          </cell>
          <cell r="AC6336">
            <v>3004000</v>
          </cell>
        </row>
        <row r="6337">
          <cell r="X6337" t="str">
            <v>10.0848.0581</v>
          </cell>
          <cell r="Y6337" t="str">
            <v>37.8D05.0581</v>
          </cell>
          <cell r="Z6337">
            <v>0</v>
          </cell>
          <cell r="AA6337">
            <v>4335000</v>
          </cell>
          <cell r="AB6337">
            <v>0</v>
          </cell>
          <cell r="AC6337">
            <v>3004000</v>
          </cell>
        </row>
        <row r="6338">
          <cell r="X6338" t="str">
            <v>10.1040.0581</v>
          </cell>
          <cell r="Y6338" t="str">
            <v>37.8D05.0581</v>
          </cell>
          <cell r="Z6338">
            <v>0</v>
          </cell>
          <cell r="AA6338">
            <v>4335000</v>
          </cell>
          <cell r="AB6338">
            <v>0</v>
          </cell>
          <cell r="AC6338">
            <v>3004000</v>
          </cell>
        </row>
        <row r="6339">
          <cell r="X6339" t="str">
            <v>10.1042.0581</v>
          </cell>
          <cell r="Y6339" t="str">
            <v>37.8D05.0581</v>
          </cell>
          <cell r="Z6339">
            <v>0</v>
          </cell>
          <cell r="AA6339">
            <v>4335000</v>
          </cell>
          <cell r="AB6339">
            <v>0</v>
          </cell>
          <cell r="AC6339">
            <v>3004000</v>
          </cell>
        </row>
        <row r="6340">
          <cell r="X6340" t="str">
            <v>10.1044.0581</v>
          </cell>
          <cell r="Y6340" t="str">
            <v>37.8D05.0581</v>
          </cell>
          <cell r="Z6340">
            <v>0</v>
          </cell>
          <cell r="AA6340">
            <v>4335000</v>
          </cell>
          <cell r="AB6340">
            <v>0</v>
          </cell>
          <cell r="AC6340">
            <v>3004000</v>
          </cell>
        </row>
        <row r="6341">
          <cell r="X6341" t="str">
            <v>10.1071.0581</v>
          </cell>
          <cell r="Y6341" t="str">
            <v>37.8D05.0581</v>
          </cell>
          <cell r="Z6341">
            <v>0</v>
          </cell>
          <cell r="AA6341">
            <v>4335000</v>
          </cell>
          <cell r="AB6341">
            <v>0</v>
          </cell>
          <cell r="AC6341">
            <v>3004000</v>
          </cell>
        </row>
        <row r="6342">
          <cell r="X6342" t="str">
            <v>10.1087.0581</v>
          </cell>
          <cell r="Y6342" t="str">
            <v>37.8D05.0581</v>
          </cell>
          <cell r="Z6342">
            <v>0</v>
          </cell>
          <cell r="AA6342">
            <v>4335000</v>
          </cell>
          <cell r="AB6342">
            <v>0</v>
          </cell>
          <cell r="AC6342">
            <v>3004000</v>
          </cell>
        </row>
        <row r="6343">
          <cell r="X6343" t="str">
            <v>10.1104.0581</v>
          </cell>
          <cell r="Y6343" t="str">
            <v>37.8D05.0581</v>
          </cell>
          <cell r="Z6343">
            <v>0</v>
          </cell>
          <cell r="AA6343">
            <v>4335000</v>
          </cell>
          <cell r="AB6343">
            <v>0</v>
          </cell>
          <cell r="AC6343">
            <v>3004000</v>
          </cell>
        </row>
        <row r="6344">
          <cell r="X6344" t="str">
            <v>10.1105.0581</v>
          </cell>
          <cell r="Y6344" t="str">
            <v>37.8D05.0581</v>
          </cell>
          <cell r="Z6344">
            <v>0</v>
          </cell>
          <cell r="AA6344">
            <v>4335000</v>
          </cell>
          <cell r="AB6344">
            <v>0</v>
          </cell>
          <cell r="AC6344">
            <v>3004000</v>
          </cell>
        </row>
        <row r="6345">
          <cell r="X6345" t="str">
            <v>10.1112.0581</v>
          </cell>
          <cell r="Y6345" t="str">
            <v>37.8D05.0581</v>
          </cell>
          <cell r="Z6345">
            <v>0</v>
          </cell>
          <cell r="AA6345">
            <v>4335000</v>
          </cell>
          <cell r="AB6345">
            <v>0</v>
          </cell>
          <cell r="AC6345">
            <v>3004000</v>
          </cell>
        </row>
        <row r="6346">
          <cell r="X6346" t="str">
            <v>28.0145.0581</v>
          </cell>
          <cell r="Y6346" t="str">
            <v>37.8D05.0581</v>
          </cell>
          <cell r="Z6346">
            <v>0</v>
          </cell>
          <cell r="AA6346">
            <v>4335000</v>
          </cell>
          <cell r="AB6346">
            <v>0</v>
          </cell>
          <cell r="AC6346">
            <v>3004000</v>
          </cell>
        </row>
        <row r="6347">
          <cell r="X6347" t="str">
            <v>13.0093.0664</v>
          </cell>
          <cell r="Y6347" t="str">
            <v>37.8D06.0664</v>
          </cell>
          <cell r="Z6347">
            <v>0</v>
          </cell>
          <cell r="AA6347">
            <v>3594000</v>
          </cell>
          <cell r="AB6347">
            <v>0</v>
          </cell>
          <cell r="AC6347">
            <v>3011000</v>
          </cell>
        </row>
        <row r="6348">
          <cell r="X6348" t="str">
            <v>19.0415.1884</v>
          </cell>
          <cell r="Y6348" t="str">
            <v>37.3G02.1884</v>
          </cell>
          <cell r="Z6348">
            <v>0</v>
          </cell>
          <cell r="AA6348">
            <v>3673000</v>
          </cell>
          <cell r="AB6348">
            <v>0</v>
          </cell>
          <cell r="AC6348">
            <v>3022000</v>
          </cell>
        </row>
        <row r="6349">
          <cell r="X6349" t="str">
            <v>03.2011.1074</v>
          </cell>
          <cell r="Y6349" t="str">
            <v>37.8D09.1074</v>
          </cell>
          <cell r="Z6349">
            <v>0</v>
          </cell>
          <cell r="AA6349">
            <v>3767000</v>
          </cell>
          <cell r="AB6349">
            <v>0</v>
          </cell>
          <cell r="AC6349">
            <v>3050000</v>
          </cell>
        </row>
        <row r="6350">
          <cell r="X6350" t="str">
            <v>16.0266.1074</v>
          </cell>
          <cell r="Y6350" t="str">
            <v>37.8D09.1074</v>
          </cell>
          <cell r="Z6350">
            <v>0</v>
          </cell>
          <cell r="AA6350">
            <v>3767000</v>
          </cell>
          <cell r="AB6350">
            <v>0</v>
          </cell>
          <cell r="AC6350">
            <v>3050000</v>
          </cell>
        </row>
        <row r="6351">
          <cell r="X6351" t="str">
            <v>11.0017.1103</v>
          </cell>
          <cell r="Y6351" t="str">
            <v>37.8D10.1103</v>
          </cell>
          <cell r="Z6351">
            <v>0</v>
          </cell>
          <cell r="AA6351">
            <v>3645000</v>
          </cell>
          <cell r="AB6351">
            <v>0</v>
          </cell>
          <cell r="AC6351">
            <v>3059000</v>
          </cell>
        </row>
        <row r="6352">
          <cell r="X6352" t="str">
            <v>02.0034.0061</v>
          </cell>
          <cell r="Y6352" t="str">
            <v>37.2A04.0061</v>
          </cell>
          <cell r="Z6352">
            <v>0</v>
          </cell>
          <cell r="AA6352">
            <v>3496000</v>
          </cell>
          <cell r="AB6352">
            <v>0</v>
          </cell>
          <cell r="AC6352">
            <v>3088000</v>
          </cell>
        </row>
        <row r="6353">
          <cell r="X6353" t="str">
            <v>03.2350.0061</v>
          </cell>
          <cell r="Y6353" t="str">
            <v>37.2A04.0061</v>
          </cell>
          <cell r="Z6353">
            <v>0</v>
          </cell>
          <cell r="AA6353">
            <v>3496000</v>
          </cell>
          <cell r="AB6353">
            <v>0</v>
          </cell>
          <cell r="AC6353">
            <v>3088000</v>
          </cell>
        </row>
        <row r="6354">
          <cell r="X6354" t="str">
            <v>18.0587.0061</v>
          </cell>
          <cell r="Y6354" t="str">
            <v>37.2A04.0061</v>
          </cell>
          <cell r="Z6354">
            <v>0</v>
          </cell>
          <cell r="AA6354">
            <v>3496000</v>
          </cell>
          <cell r="AB6354">
            <v>0</v>
          </cell>
          <cell r="AC6354">
            <v>3088000</v>
          </cell>
        </row>
        <row r="6355">
          <cell r="X6355" t="str">
            <v>18.0588.0061</v>
          </cell>
          <cell r="Y6355" t="str">
            <v>37.2A04.0061</v>
          </cell>
          <cell r="Z6355">
            <v>0</v>
          </cell>
          <cell r="AA6355">
            <v>3496000</v>
          </cell>
          <cell r="AB6355">
            <v>0</v>
          </cell>
          <cell r="AC6355">
            <v>3088000</v>
          </cell>
        </row>
        <row r="6356">
          <cell r="X6356" t="str">
            <v>18.0594.0061</v>
          </cell>
          <cell r="Y6356" t="str">
            <v>37.2A04.0061</v>
          </cell>
          <cell r="Z6356">
            <v>0</v>
          </cell>
          <cell r="AA6356">
            <v>3496000</v>
          </cell>
          <cell r="AB6356">
            <v>0</v>
          </cell>
          <cell r="AC6356">
            <v>3088000</v>
          </cell>
        </row>
        <row r="6357">
          <cell r="X6357" t="str">
            <v>18.0599.0061</v>
          </cell>
          <cell r="Y6357" t="str">
            <v>37.2A04.0061</v>
          </cell>
          <cell r="Z6357">
            <v>0</v>
          </cell>
          <cell r="AA6357">
            <v>3496000</v>
          </cell>
          <cell r="AB6357">
            <v>0</v>
          </cell>
          <cell r="AC6357">
            <v>3088000</v>
          </cell>
        </row>
        <row r="6358">
          <cell r="X6358" t="str">
            <v>03.2061.1065</v>
          </cell>
          <cell r="Y6358" t="str">
            <v>37.8D09.1065</v>
          </cell>
          <cell r="Z6358">
            <v>0</v>
          </cell>
          <cell r="AA6358">
            <v>3903000</v>
          </cell>
          <cell r="AB6358">
            <v>0</v>
          </cell>
          <cell r="AC6358">
            <v>3100000</v>
          </cell>
        </row>
        <row r="6359">
          <cell r="X6359" t="str">
            <v>10.0317.0436</v>
          </cell>
          <cell r="Y6359" t="str">
            <v>37.8D05.0436</v>
          </cell>
          <cell r="Z6359">
            <v>600000</v>
          </cell>
          <cell r="AA6359">
            <v>1684000</v>
          </cell>
          <cell r="AC6359">
            <v>1455000</v>
          </cell>
        </row>
        <row r="6360">
          <cell r="X6360" t="str">
            <v>10.0319.0436</v>
          </cell>
          <cell r="Y6360" t="str">
            <v>37.8D05.0436</v>
          </cell>
          <cell r="Z6360">
            <v>1041000</v>
          </cell>
          <cell r="AA6360">
            <v>1684000</v>
          </cell>
          <cell r="AC6360">
            <v>1455000</v>
          </cell>
        </row>
        <row r="6361">
          <cell r="X6361" t="str">
            <v>10.0372.0436</v>
          </cell>
          <cell r="Y6361" t="str">
            <v>37.8D05.0436</v>
          </cell>
          <cell r="Z6361">
            <v>1237000</v>
          </cell>
          <cell r="AA6361">
            <v>1684000</v>
          </cell>
          <cell r="AC6361">
            <v>1455000</v>
          </cell>
        </row>
        <row r="6362">
          <cell r="X6362" t="str">
            <v>10.0371.0436</v>
          </cell>
          <cell r="Y6362" t="str">
            <v>37.8D05.0436</v>
          </cell>
          <cell r="Z6362">
            <v>1750000</v>
          </cell>
          <cell r="AA6362">
            <v>1684000</v>
          </cell>
          <cell r="AC6362">
            <v>1455000</v>
          </cell>
        </row>
        <row r="6363">
          <cell r="X6363" t="str">
            <v>03.4013.0470</v>
          </cell>
          <cell r="Y6363" t="str">
            <v>37.8D05.0470</v>
          </cell>
          <cell r="Z6363">
            <v>1925000</v>
          </cell>
          <cell r="AA6363">
            <v>3130000</v>
          </cell>
          <cell r="AC6363">
            <v>2500000</v>
          </cell>
        </row>
        <row r="6364">
          <cell r="X6364" t="str">
            <v>03.4014.0470</v>
          </cell>
          <cell r="Y6364" t="str">
            <v>37.8D05.0470</v>
          </cell>
          <cell r="Z6364">
            <v>1925000</v>
          </cell>
          <cell r="AA6364">
            <v>3130000</v>
          </cell>
          <cell r="AC6364">
            <v>2500000</v>
          </cell>
        </row>
        <row r="6365">
          <cell r="X6365" t="str">
            <v>27.0259.0470</v>
          </cell>
          <cell r="Y6365" t="str">
            <v>37.8D05.0470</v>
          </cell>
          <cell r="Z6365">
            <v>1925000</v>
          </cell>
          <cell r="AA6365">
            <v>3130000</v>
          </cell>
          <cell r="AC6365">
            <v>2500000</v>
          </cell>
        </row>
        <row r="6366">
          <cell r="X6366" t="str">
            <v>27.0280.0470</v>
          </cell>
          <cell r="Y6366" t="str">
            <v>37.8D05.0470</v>
          </cell>
          <cell r="Z6366">
            <v>1925000</v>
          </cell>
          <cell r="AA6366">
            <v>3130000</v>
          </cell>
          <cell r="AC6366">
            <v>2500000</v>
          </cell>
        </row>
        <row r="6367">
          <cell r="X6367" t="str">
            <v>03.3999.0445</v>
          </cell>
          <cell r="Y6367" t="str">
            <v>37.8D05.0445</v>
          </cell>
          <cell r="Z6367">
            <v>3300000</v>
          </cell>
          <cell r="AA6367">
            <v>5727000</v>
          </cell>
          <cell r="AC6367">
            <v>4924000</v>
          </cell>
        </row>
        <row r="6368">
          <cell r="X6368" t="str">
            <v>03.4028.0445</v>
          </cell>
          <cell r="Y6368" t="str">
            <v>37.8D05.0445</v>
          </cell>
          <cell r="Z6368">
            <v>3300000</v>
          </cell>
          <cell r="AA6368">
            <v>5727000</v>
          </cell>
          <cell r="AC6368">
            <v>4924000</v>
          </cell>
        </row>
        <row r="6369">
          <cell r="X6369" t="str">
            <v>10.0662.0445</v>
          </cell>
          <cell r="Y6369" t="str">
            <v>37.8D05.0445</v>
          </cell>
          <cell r="Z6369">
            <v>3300000</v>
          </cell>
          <cell r="AA6369">
            <v>5727000</v>
          </cell>
          <cell r="AC6369">
            <v>4924000</v>
          </cell>
        </row>
        <row r="6370">
          <cell r="X6370" t="str">
            <v>27.0132.0445</v>
          </cell>
          <cell r="Y6370" t="str">
            <v>37.8D05.0445</v>
          </cell>
          <cell r="Z6370">
            <v>3300000</v>
          </cell>
          <cell r="AA6370">
            <v>5727000</v>
          </cell>
          <cell r="AC6370">
            <v>4924000</v>
          </cell>
        </row>
        <row r="6371">
          <cell r="X6371" t="str">
            <v>27.0133.0445</v>
          </cell>
          <cell r="Y6371" t="str">
            <v>37.8D05.0445</v>
          </cell>
          <cell r="Z6371">
            <v>3300000</v>
          </cell>
          <cell r="AA6371">
            <v>5727000</v>
          </cell>
          <cell r="AC6371">
            <v>4924000</v>
          </cell>
        </row>
        <row r="6372">
          <cell r="X6372" t="str">
            <v>27.0134.0445</v>
          </cell>
          <cell r="Y6372" t="str">
            <v>37.8D05.0445</v>
          </cell>
          <cell r="Z6372">
            <v>3300000</v>
          </cell>
          <cell r="AA6372">
            <v>5727000</v>
          </cell>
          <cell r="AC6372">
            <v>4924000</v>
          </cell>
        </row>
        <row r="6373">
          <cell r="X6373" t="str">
            <v>27.0136.0445</v>
          </cell>
          <cell r="Y6373" t="str">
            <v>37.8D05.0445</v>
          </cell>
          <cell r="Z6373">
            <v>3300000</v>
          </cell>
          <cell r="AA6373">
            <v>5727000</v>
          </cell>
          <cell r="AC6373">
            <v>4924000</v>
          </cell>
        </row>
        <row r="6374">
          <cell r="X6374" t="str">
            <v>16.0291.1065</v>
          </cell>
          <cell r="Y6374" t="str">
            <v>37.8D09.1065</v>
          </cell>
          <cell r="Z6374">
            <v>0</v>
          </cell>
          <cell r="AA6374">
            <v>3903000</v>
          </cell>
          <cell r="AB6374">
            <v>0</v>
          </cell>
          <cell r="AC6374">
            <v>3100000</v>
          </cell>
        </row>
        <row r="6375">
          <cell r="X6375" t="str">
            <v>03.2012.1073</v>
          </cell>
          <cell r="Y6375" t="str">
            <v>37.8D09.1073</v>
          </cell>
          <cell r="Z6375">
            <v>0</v>
          </cell>
          <cell r="AA6375">
            <v>3817000</v>
          </cell>
          <cell r="AB6375">
            <v>0</v>
          </cell>
          <cell r="AC6375">
            <v>3100000</v>
          </cell>
        </row>
        <row r="6376">
          <cell r="X6376" t="str">
            <v>16.0267.1073</v>
          </cell>
          <cell r="Y6376" t="str">
            <v>37.8D09.1073</v>
          </cell>
          <cell r="Z6376">
            <v>0</v>
          </cell>
          <cell r="AA6376">
            <v>3817000</v>
          </cell>
          <cell r="AB6376">
            <v>0</v>
          </cell>
          <cell r="AC6376">
            <v>3100000</v>
          </cell>
        </row>
        <row r="6377">
          <cell r="X6377" t="str">
            <v>15.0187.0998</v>
          </cell>
          <cell r="Y6377" t="str">
            <v>37.8D08.0998</v>
          </cell>
          <cell r="Z6377">
            <v>1600000</v>
          </cell>
          <cell r="AA6377">
            <v>2918000</v>
          </cell>
          <cell r="AC6377">
            <v>2460000</v>
          </cell>
        </row>
        <row r="6378">
          <cell r="X6378" t="str">
            <v>03.2103.0911</v>
          </cell>
          <cell r="Y6378" t="str">
            <v>37.8D08.0911</v>
          </cell>
          <cell r="Z6378">
            <v>0</v>
          </cell>
          <cell r="AA6378">
            <v>3585000</v>
          </cell>
          <cell r="AB6378">
            <v>0</v>
          </cell>
          <cell r="AC6378">
            <v>3127000</v>
          </cell>
        </row>
        <row r="6379">
          <cell r="X6379" t="str">
            <v>15.0020.0911</v>
          </cell>
          <cell r="Y6379" t="str">
            <v>37.8D08.0911</v>
          </cell>
          <cell r="Z6379">
            <v>0</v>
          </cell>
          <cell r="AA6379">
            <v>3585000</v>
          </cell>
          <cell r="AB6379">
            <v>0</v>
          </cell>
          <cell r="AC6379">
            <v>3127000</v>
          </cell>
        </row>
        <row r="6380">
          <cell r="X6380" t="str">
            <v>15.0026.0911</v>
          </cell>
          <cell r="Y6380" t="str">
            <v>37.8D08.0911</v>
          </cell>
          <cell r="Z6380">
            <v>0</v>
          </cell>
          <cell r="AA6380">
            <v>3585000</v>
          </cell>
          <cell r="AB6380">
            <v>0</v>
          </cell>
          <cell r="AC6380">
            <v>3127000</v>
          </cell>
        </row>
        <row r="6381">
          <cell r="X6381" t="str">
            <v>15.0027.0911</v>
          </cell>
          <cell r="Y6381" t="str">
            <v>37.8D08.0911</v>
          </cell>
          <cell r="Z6381">
            <v>0</v>
          </cell>
          <cell r="AA6381">
            <v>3585000</v>
          </cell>
          <cell r="AB6381">
            <v>0</v>
          </cell>
          <cell r="AC6381">
            <v>3127000</v>
          </cell>
        </row>
        <row r="6382">
          <cell r="X6382" t="str">
            <v>15.0028.0911</v>
          </cell>
          <cell r="Y6382" t="str">
            <v>37.8D08.0911</v>
          </cell>
          <cell r="Z6382">
            <v>0</v>
          </cell>
          <cell r="AA6382">
            <v>3585000</v>
          </cell>
          <cell r="AB6382">
            <v>0</v>
          </cell>
          <cell r="AC6382">
            <v>3127000</v>
          </cell>
        </row>
        <row r="6383">
          <cell r="X6383" t="str">
            <v>15.0029.0911</v>
          </cell>
          <cell r="Y6383" t="str">
            <v>37.8D08.0911</v>
          </cell>
          <cell r="Z6383">
            <v>0</v>
          </cell>
          <cell r="AA6383">
            <v>3585000</v>
          </cell>
          <cell r="AB6383">
            <v>0</v>
          </cell>
          <cell r="AC6383">
            <v>3127000</v>
          </cell>
        </row>
        <row r="6384">
          <cell r="X6384" t="str">
            <v>15.0041.0911</v>
          </cell>
          <cell r="Y6384" t="str">
            <v>37.8D08.0911</v>
          </cell>
          <cell r="Z6384">
            <v>0</v>
          </cell>
          <cell r="AA6384">
            <v>3585000</v>
          </cell>
          <cell r="AB6384">
            <v>0</v>
          </cell>
          <cell r="AC6384">
            <v>3127000</v>
          </cell>
        </row>
        <row r="6385">
          <cell r="X6385" t="str">
            <v>15.0042.0911</v>
          </cell>
          <cell r="Y6385" t="str">
            <v>37.8D08.0911</v>
          </cell>
          <cell r="Z6385">
            <v>0</v>
          </cell>
          <cell r="AA6385">
            <v>3585000</v>
          </cell>
          <cell r="AB6385">
            <v>0</v>
          </cell>
          <cell r="AC6385">
            <v>3127000</v>
          </cell>
        </row>
        <row r="6386">
          <cell r="X6386" t="str">
            <v>10.0626.0479</v>
          </cell>
          <cell r="Y6386" t="str">
            <v>37.8D05.0479</v>
          </cell>
          <cell r="Z6386">
            <v>0</v>
          </cell>
          <cell r="AA6386">
            <v>3919000</v>
          </cell>
          <cell r="AB6386">
            <v>0</v>
          </cell>
          <cell r="AC6386">
            <v>3132000</v>
          </cell>
        </row>
        <row r="6387">
          <cell r="X6387" t="str">
            <v>03.4143.0541</v>
          </cell>
          <cell r="Y6387" t="str">
            <v>37.8D05.0541</v>
          </cell>
          <cell r="Z6387">
            <v>1375000</v>
          </cell>
          <cell r="AA6387">
            <v>3109000</v>
          </cell>
          <cell r="AB6387">
            <v>0</v>
          </cell>
          <cell r="AC6387">
            <v>2632000</v>
          </cell>
        </row>
        <row r="6388">
          <cell r="X6388" t="str">
            <v>03.4144.0541</v>
          </cell>
          <cell r="Y6388" t="str">
            <v>37.8D05.0541</v>
          </cell>
          <cell r="Z6388">
            <v>1375000</v>
          </cell>
          <cell r="AA6388">
            <v>3109000</v>
          </cell>
          <cell r="AB6388">
            <v>0</v>
          </cell>
          <cell r="AC6388">
            <v>2632000</v>
          </cell>
        </row>
        <row r="6389">
          <cell r="X6389" t="str">
            <v>03.4146.0541</v>
          </cell>
          <cell r="Y6389" t="str">
            <v>37.8D05.0541</v>
          </cell>
          <cell r="Z6389">
            <v>1375000</v>
          </cell>
          <cell r="AA6389">
            <v>3109000</v>
          </cell>
          <cell r="AB6389">
            <v>0</v>
          </cell>
          <cell r="AC6389">
            <v>2632000</v>
          </cell>
        </row>
        <row r="6390">
          <cell r="X6390" t="str">
            <v>03.4150.0541</v>
          </cell>
          <cell r="Y6390" t="str">
            <v>37.8D05.0541</v>
          </cell>
          <cell r="Z6390">
            <v>1375000</v>
          </cell>
          <cell r="AA6390">
            <v>3109000</v>
          </cell>
          <cell r="AB6390">
            <v>0</v>
          </cell>
          <cell r="AC6390">
            <v>2632000</v>
          </cell>
        </row>
        <row r="6391">
          <cell r="X6391" t="str">
            <v>03.4151.0541</v>
          </cell>
          <cell r="Y6391" t="str">
            <v>37.8D05.0541</v>
          </cell>
          <cell r="Z6391">
            <v>1375000</v>
          </cell>
          <cell r="AA6391">
            <v>3109000</v>
          </cell>
          <cell r="AB6391">
            <v>0</v>
          </cell>
          <cell r="AC6391">
            <v>2632000</v>
          </cell>
        </row>
        <row r="6392">
          <cell r="X6392" t="str">
            <v>03.4152.0541</v>
          </cell>
          <cell r="Y6392" t="str">
            <v>37.8D05.0541</v>
          </cell>
          <cell r="Z6392">
            <v>1375000</v>
          </cell>
          <cell r="AA6392">
            <v>3109000</v>
          </cell>
          <cell r="AB6392">
            <v>0</v>
          </cell>
          <cell r="AC6392">
            <v>2632000</v>
          </cell>
        </row>
        <row r="6393">
          <cell r="X6393" t="str">
            <v>03.4153.0541</v>
          </cell>
          <cell r="Y6393" t="str">
            <v>37.8D05.0541</v>
          </cell>
          <cell r="Z6393">
            <v>1375000</v>
          </cell>
          <cell r="AA6393">
            <v>3109000</v>
          </cell>
          <cell r="AB6393">
            <v>0</v>
          </cell>
          <cell r="AC6393">
            <v>2632000</v>
          </cell>
        </row>
        <row r="6394">
          <cell r="X6394" t="str">
            <v>03.4154.0541</v>
          </cell>
          <cell r="Y6394" t="str">
            <v>37.8D05.0541</v>
          </cell>
          <cell r="Z6394">
            <v>1375000</v>
          </cell>
          <cell r="AA6394">
            <v>3109000</v>
          </cell>
          <cell r="AB6394">
            <v>0</v>
          </cell>
          <cell r="AC6394">
            <v>2632000</v>
          </cell>
        </row>
        <row r="6395">
          <cell r="X6395" t="str">
            <v>03.4156.0541</v>
          </cell>
          <cell r="Y6395" t="str">
            <v>37.8D05.0541</v>
          </cell>
          <cell r="Z6395">
            <v>1375000</v>
          </cell>
          <cell r="AA6395">
            <v>3109000</v>
          </cell>
          <cell r="AB6395">
            <v>0</v>
          </cell>
          <cell r="AC6395">
            <v>2632000</v>
          </cell>
        </row>
        <row r="6396">
          <cell r="X6396" t="str">
            <v>04.0052.0541</v>
          </cell>
          <cell r="Y6396" t="str">
            <v>37.8D05.0541</v>
          </cell>
          <cell r="Z6396">
            <v>1375000</v>
          </cell>
          <cell r="AA6396">
            <v>3109000</v>
          </cell>
          <cell r="AB6396">
            <v>0</v>
          </cell>
          <cell r="AC6396">
            <v>2632000</v>
          </cell>
        </row>
        <row r="6397">
          <cell r="X6397" t="str">
            <v>04.0053.0541</v>
          </cell>
          <cell r="Y6397" t="str">
            <v>37.8D05.0541</v>
          </cell>
          <cell r="Z6397">
            <v>1375000</v>
          </cell>
          <cell r="AA6397">
            <v>3109000</v>
          </cell>
          <cell r="AB6397">
            <v>0</v>
          </cell>
          <cell r="AC6397">
            <v>2632000</v>
          </cell>
        </row>
        <row r="6398">
          <cell r="X6398" t="str">
            <v>04.0054.0541</v>
          </cell>
          <cell r="Y6398" t="str">
            <v>37.8D05.0541</v>
          </cell>
          <cell r="Z6398">
            <v>1375000</v>
          </cell>
          <cell r="AA6398">
            <v>3109000</v>
          </cell>
          <cell r="AB6398">
            <v>0</v>
          </cell>
          <cell r="AC6398">
            <v>2632000</v>
          </cell>
        </row>
        <row r="6399">
          <cell r="X6399" t="str">
            <v>27.0063.0541</v>
          </cell>
          <cell r="Y6399" t="str">
            <v>37.8D05.0541</v>
          </cell>
          <cell r="Z6399">
            <v>1375000</v>
          </cell>
          <cell r="AA6399">
            <v>3109000</v>
          </cell>
          <cell r="AB6399">
            <v>0</v>
          </cell>
          <cell r="AC6399">
            <v>2632000</v>
          </cell>
        </row>
        <row r="6400">
          <cell r="X6400" t="str">
            <v>27.0065.0541</v>
          </cell>
          <cell r="Y6400" t="str">
            <v>37.8D05.0541</v>
          </cell>
          <cell r="Z6400">
            <v>1375000</v>
          </cell>
          <cell r="AA6400">
            <v>3109000</v>
          </cell>
          <cell r="AB6400">
            <v>0</v>
          </cell>
          <cell r="AC6400">
            <v>2632000</v>
          </cell>
        </row>
        <row r="6401">
          <cell r="X6401" t="str">
            <v>27.0066.0541</v>
          </cell>
          <cell r="Y6401" t="str">
            <v>37.8D05.0541</v>
          </cell>
          <cell r="Z6401">
            <v>1375000</v>
          </cell>
          <cell r="AA6401">
            <v>3109000</v>
          </cell>
          <cell r="AB6401">
            <v>0</v>
          </cell>
          <cell r="AC6401">
            <v>2632000</v>
          </cell>
        </row>
        <row r="6402">
          <cell r="X6402" t="str">
            <v>27.0068.0541</v>
          </cell>
          <cell r="Y6402" t="str">
            <v>37.8D05.0541</v>
          </cell>
          <cell r="Z6402">
            <v>1375000</v>
          </cell>
          <cell r="AA6402">
            <v>3109000</v>
          </cell>
          <cell r="AB6402">
            <v>0</v>
          </cell>
          <cell r="AC6402">
            <v>2632000</v>
          </cell>
        </row>
        <row r="6403">
          <cell r="X6403" t="str">
            <v>27.0069.0541</v>
          </cell>
          <cell r="Y6403" t="str">
            <v>37.8D05.0541</v>
          </cell>
          <cell r="Z6403">
            <v>1375000</v>
          </cell>
          <cell r="AA6403">
            <v>3109000</v>
          </cell>
          <cell r="AB6403">
            <v>0</v>
          </cell>
          <cell r="AC6403">
            <v>2632000</v>
          </cell>
        </row>
        <row r="6404">
          <cell r="X6404" t="str">
            <v>27.0070.0541</v>
          </cell>
          <cell r="Y6404" t="str">
            <v>37.8D05.0541</v>
          </cell>
          <cell r="Z6404">
            <v>1375000</v>
          </cell>
          <cell r="AA6404">
            <v>3109000</v>
          </cell>
          <cell r="AB6404">
            <v>0</v>
          </cell>
          <cell r="AC6404">
            <v>2632000</v>
          </cell>
        </row>
        <row r="6405">
          <cell r="X6405" t="str">
            <v>27.0074.0541</v>
          </cell>
          <cell r="Y6405" t="str">
            <v>37.8D05.0541</v>
          </cell>
          <cell r="Z6405">
            <v>1375000</v>
          </cell>
          <cell r="AA6405">
            <v>3109000</v>
          </cell>
          <cell r="AB6405">
            <v>0</v>
          </cell>
          <cell r="AC6405">
            <v>2632000</v>
          </cell>
        </row>
        <row r="6406">
          <cell r="X6406" t="str">
            <v>27.0438.0541</v>
          </cell>
          <cell r="Y6406" t="str">
            <v>37.8D05.0541</v>
          </cell>
          <cell r="Z6406">
            <v>1375000</v>
          </cell>
          <cell r="AA6406">
            <v>3109000</v>
          </cell>
          <cell r="AB6406">
            <v>0</v>
          </cell>
          <cell r="AC6406">
            <v>2632000</v>
          </cell>
        </row>
        <row r="6407">
          <cell r="X6407" t="str">
            <v>27.0439.0541</v>
          </cell>
          <cell r="Y6407" t="str">
            <v>37.8D05.0541</v>
          </cell>
          <cell r="Z6407">
            <v>1375000</v>
          </cell>
          <cell r="AA6407">
            <v>3109000</v>
          </cell>
          <cell r="AB6407">
            <v>0</v>
          </cell>
          <cell r="AC6407">
            <v>2632000</v>
          </cell>
        </row>
        <row r="6408">
          <cell r="X6408" t="str">
            <v>27.0440.0541</v>
          </cell>
          <cell r="Y6408" t="str">
            <v>37.8D05.0541</v>
          </cell>
          <cell r="Z6408">
            <v>1375000</v>
          </cell>
          <cell r="AA6408">
            <v>3109000</v>
          </cell>
          <cell r="AB6408">
            <v>0</v>
          </cell>
          <cell r="AC6408">
            <v>2632000</v>
          </cell>
        </row>
        <row r="6409">
          <cell r="X6409" t="str">
            <v>27.0441.0541</v>
          </cell>
          <cell r="Y6409" t="str">
            <v>37.8D05.0541</v>
          </cell>
          <cell r="Z6409">
            <v>1375000</v>
          </cell>
          <cell r="AA6409">
            <v>3109000</v>
          </cell>
          <cell r="AB6409">
            <v>0</v>
          </cell>
          <cell r="AC6409">
            <v>2632000</v>
          </cell>
        </row>
        <row r="6410">
          <cell r="X6410" t="str">
            <v>27.0442.0541</v>
          </cell>
          <cell r="Y6410" t="str">
            <v>37.8D05.0541</v>
          </cell>
          <cell r="Z6410">
            <v>1375000</v>
          </cell>
          <cell r="AA6410">
            <v>3109000</v>
          </cell>
          <cell r="AB6410">
            <v>0</v>
          </cell>
          <cell r="AC6410">
            <v>2632000</v>
          </cell>
        </row>
        <row r="6411">
          <cell r="X6411" t="str">
            <v>27.0444.0541</v>
          </cell>
          <cell r="Y6411" t="str">
            <v>37.8D05.0541</v>
          </cell>
          <cell r="Z6411">
            <v>1375000</v>
          </cell>
          <cell r="AA6411">
            <v>3109000</v>
          </cell>
          <cell r="AB6411">
            <v>0</v>
          </cell>
          <cell r="AC6411">
            <v>2632000</v>
          </cell>
        </row>
        <row r="6412">
          <cell r="X6412" t="str">
            <v>27.0446.0541</v>
          </cell>
          <cell r="Y6412" t="str">
            <v>37.8D05.0541</v>
          </cell>
          <cell r="Z6412">
            <v>1375000</v>
          </cell>
          <cell r="AA6412">
            <v>3109000</v>
          </cell>
          <cell r="AB6412">
            <v>0</v>
          </cell>
          <cell r="AC6412">
            <v>2632000</v>
          </cell>
        </row>
        <row r="6413">
          <cell r="X6413" t="str">
            <v>27.0447.0541</v>
          </cell>
          <cell r="Y6413" t="str">
            <v>37.8D05.0541</v>
          </cell>
          <cell r="Z6413">
            <v>1375000</v>
          </cell>
          <cell r="AA6413">
            <v>3109000</v>
          </cell>
          <cell r="AB6413">
            <v>0</v>
          </cell>
          <cell r="AC6413">
            <v>2632000</v>
          </cell>
        </row>
        <row r="6414">
          <cell r="X6414" t="str">
            <v>27.0448.0541</v>
          </cell>
          <cell r="Y6414" t="str">
            <v>37.8D05.0541</v>
          </cell>
          <cell r="Z6414">
            <v>1375000</v>
          </cell>
          <cell r="AA6414">
            <v>3109000</v>
          </cell>
          <cell r="AB6414">
            <v>0</v>
          </cell>
          <cell r="AC6414">
            <v>2632000</v>
          </cell>
        </row>
        <row r="6415">
          <cell r="X6415" t="str">
            <v>27.0449.0541</v>
          </cell>
          <cell r="Y6415" t="str">
            <v>37.8D05.0541</v>
          </cell>
          <cell r="Z6415">
            <v>1375000</v>
          </cell>
          <cell r="AA6415">
            <v>3109000</v>
          </cell>
          <cell r="AB6415">
            <v>0</v>
          </cell>
          <cell r="AC6415">
            <v>2632000</v>
          </cell>
        </row>
        <row r="6416">
          <cell r="X6416" t="str">
            <v>27.0452.0541</v>
          </cell>
          <cell r="Y6416" t="str">
            <v>37.8D05.0541</v>
          </cell>
          <cell r="Z6416">
            <v>1375000</v>
          </cell>
          <cell r="AA6416">
            <v>3109000</v>
          </cell>
          <cell r="AB6416">
            <v>0</v>
          </cell>
          <cell r="AC6416">
            <v>2632000</v>
          </cell>
        </row>
        <row r="6417">
          <cell r="X6417" t="str">
            <v>27.0453.0541</v>
          </cell>
          <cell r="Y6417" t="str">
            <v>37.8D05.0541</v>
          </cell>
          <cell r="Z6417">
            <v>1375000</v>
          </cell>
          <cell r="AA6417">
            <v>3109000</v>
          </cell>
          <cell r="AB6417">
            <v>0</v>
          </cell>
          <cell r="AC6417">
            <v>2632000</v>
          </cell>
        </row>
        <row r="6418">
          <cell r="X6418" t="str">
            <v>27.0458.0541</v>
          </cell>
          <cell r="Y6418" t="str">
            <v>37.8D05.0541</v>
          </cell>
          <cell r="Z6418">
            <v>1375000</v>
          </cell>
          <cell r="AA6418">
            <v>3109000</v>
          </cell>
          <cell r="AB6418">
            <v>0</v>
          </cell>
          <cell r="AC6418">
            <v>2632000</v>
          </cell>
        </row>
        <row r="6419">
          <cell r="X6419" t="str">
            <v>27.0459.0541</v>
          </cell>
          <cell r="Y6419" t="str">
            <v>37.8D05.0541</v>
          </cell>
          <cell r="Z6419">
            <v>1375000</v>
          </cell>
          <cell r="AA6419">
            <v>3109000</v>
          </cell>
          <cell r="AB6419">
            <v>0</v>
          </cell>
          <cell r="AC6419">
            <v>2632000</v>
          </cell>
        </row>
        <row r="6420">
          <cell r="X6420" t="str">
            <v>27.0460.0541</v>
          </cell>
          <cell r="Y6420" t="str">
            <v>37.8D05.0541</v>
          </cell>
          <cell r="Z6420">
            <v>1375000</v>
          </cell>
          <cell r="AA6420">
            <v>3109000</v>
          </cell>
          <cell r="AB6420">
            <v>0</v>
          </cell>
          <cell r="AC6420">
            <v>2632000</v>
          </cell>
        </row>
        <row r="6421">
          <cell r="X6421" t="str">
            <v>27.0461.0541</v>
          </cell>
          <cell r="Y6421" t="str">
            <v>37.8D05.0541</v>
          </cell>
          <cell r="Z6421">
            <v>1375000</v>
          </cell>
          <cell r="AA6421">
            <v>3109000</v>
          </cell>
          <cell r="AB6421">
            <v>0</v>
          </cell>
          <cell r="AC6421">
            <v>2632000</v>
          </cell>
        </row>
        <row r="6422">
          <cell r="X6422" t="str">
            <v>27.0462.0541</v>
          </cell>
          <cell r="Y6422" t="str">
            <v>37.8D05.0541</v>
          </cell>
          <cell r="Z6422">
            <v>1375000</v>
          </cell>
          <cell r="AA6422">
            <v>3109000</v>
          </cell>
          <cell r="AB6422">
            <v>0</v>
          </cell>
          <cell r="AC6422">
            <v>2632000</v>
          </cell>
        </row>
        <row r="6423">
          <cell r="X6423" t="str">
            <v>27.0463.0541</v>
          </cell>
          <cell r="Y6423" t="str">
            <v>37.8D05.0541</v>
          </cell>
          <cell r="Z6423">
            <v>1375000</v>
          </cell>
          <cell r="AA6423">
            <v>3109000</v>
          </cell>
          <cell r="AB6423">
            <v>0</v>
          </cell>
          <cell r="AC6423">
            <v>2632000</v>
          </cell>
        </row>
        <row r="6424">
          <cell r="X6424" t="str">
            <v>27.0464.0541</v>
          </cell>
          <cell r="Y6424" t="str">
            <v>37.8D05.0541</v>
          </cell>
          <cell r="Z6424">
            <v>1375000</v>
          </cell>
          <cell r="AA6424">
            <v>3109000</v>
          </cell>
          <cell r="AB6424">
            <v>0</v>
          </cell>
          <cell r="AC6424">
            <v>2632000</v>
          </cell>
        </row>
        <row r="6425">
          <cell r="X6425" t="str">
            <v>27.0465.0541</v>
          </cell>
          <cell r="Y6425" t="str">
            <v>37.8D05.0541</v>
          </cell>
          <cell r="Z6425">
            <v>1375000</v>
          </cell>
          <cell r="AA6425">
            <v>3109000</v>
          </cell>
          <cell r="AB6425">
            <v>0</v>
          </cell>
          <cell r="AC6425">
            <v>2632000</v>
          </cell>
        </row>
        <row r="6426">
          <cell r="X6426" t="str">
            <v>27.0480.0541</v>
          </cell>
          <cell r="Y6426" t="str">
            <v>37.8D05.0541</v>
          </cell>
          <cell r="Z6426">
            <v>1375000</v>
          </cell>
          <cell r="AA6426">
            <v>3109000</v>
          </cell>
          <cell r="AB6426">
            <v>0</v>
          </cell>
          <cell r="AC6426">
            <v>2632000</v>
          </cell>
        </row>
        <row r="6427">
          <cell r="X6427" t="str">
            <v>27.0481.0541</v>
          </cell>
          <cell r="Y6427" t="str">
            <v>37.8D05.0541</v>
          </cell>
          <cell r="Z6427">
            <v>1375000</v>
          </cell>
          <cell r="AA6427">
            <v>3109000</v>
          </cell>
          <cell r="AB6427">
            <v>0</v>
          </cell>
          <cell r="AC6427">
            <v>2632000</v>
          </cell>
        </row>
        <row r="6428">
          <cell r="X6428" t="str">
            <v>27.0482.0541</v>
          </cell>
          <cell r="Y6428" t="str">
            <v>37.8D05.0541</v>
          </cell>
          <cell r="Z6428">
            <v>1375000</v>
          </cell>
          <cell r="AA6428">
            <v>3109000</v>
          </cell>
          <cell r="AB6428">
            <v>0</v>
          </cell>
          <cell r="AC6428">
            <v>2632000</v>
          </cell>
        </row>
        <row r="6429">
          <cell r="X6429" t="str">
            <v>27.0483.0541</v>
          </cell>
          <cell r="Y6429" t="str">
            <v>37.8D05.0541</v>
          </cell>
          <cell r="Z6429">
            <v>1375000</v>
          </cell>
          <cell r="AA6429">
            <v>3109000</v>
          </cell>
          <cell r="AB6429">
            <v>0</v>
          </cell>
          <cell r="AC6429">
            <v>2632000</v>
          </cell>
        </row>
        <row r="6430">
          <cell r="X6430" t="str">
            <v>27.0484.0541</v>
          </cell>
          <cell r="Y6430" t="str">
            <v>37.8D05.0541</v>
          </cell>
          <cell r="Z6430">
            <v>1375000</v>
          </cell>
          <cell r="AA6430">
            <v>3109000</v>
          </cell>
          <cell r="AB6430">
            <v>0</v>
          </cell>
          <cell r="AC6430">
            <v>2632000</v>
          </cell>
        </row>
        <row r="6431">
          <cell r="X6431" t="str">
            <v>27.0486.0541</v>
          </cell>
          <cell r="Y6431" t="str">
            <v>37.8D05.0541</v>
          </cell>
          <cell r="Z6431">
            <v>1375000</v>
          </cell>
          <cell r="AA6431">
            <v>3109000</v>
          </cell>
          <cell r="AB6431">
            <v>0</v>
          </cell>
          <cell r="AC6431">
            <v>2632000</v>
          </cell>
        </row>
        <row r="6432">
          <cell r="X6432" t="str">
            <v>27.0503.0541</v>
          </cell>
          <cell r="Y6432" t="str">
            <v>37.8D05.0541</v>
          </cell>
          <cell r="Z6432">
            <v>1375000</v>
          </cell>
          <cell r="AA6432">
            <v>3109000</v>
          </cell>
          <cell r="AB6432">
            <v>0</v>
          </cell>
          <cell r="AC6432">
            <v>2632000</v>
          </cell>
        </row>
        <row r="6433">
          <cell r="X6433" t="str">
            <v>27.0504.0541</v>
          </cell>
          <cell r="Y6433" t="str">
            <v>37.8D05.0541</v>
          </cell>
          <cell r="Z6433">
            <v>1375000</v>
          </cell>
          <cell r="AA6433">
            <v>3109000</v>
          </cell>
          <cell r="AB6433">
            <v>0</v>
          </cell>
          <cell r="AC6433">
            <v>2632000</v>
          </cell>
        </row>
        <row r="6434">
          <cell r="X6434" t="str">
            <v>27.0271.0479</v>
          </cell>
          <cell r="Y6434" t="str">
            <v>37.8D05.0479</v>
          </cell>
          <cell r="Z6434">
            <v>0</v>
          </cell>
          <cell r="AA6434">
            <v>3919000</v>
          </cell>
          <cell r="AB6434">
            <v>0</v>
          </cell>
          <cell r="AC6434">
            <v>3132000</v>
          </cell>
        </row>
        <row r="6435">
          <cell r="X6435" t="str">
            <v>11.0060.1142</v>
          </cell>
          <cell r="Y6435" t="str">
            <v>37.8D10.1142</v>
          </cell>
          <cell r="Z6435">
            <v>0</v>
          </cell>
          <cell r="AA6435">
            <v>4029000</v>
          </cell>
          <cell r="AB6435">
            <v>0</v>
          </cell>
          <cell r="AC6435">
            <v>3150000</v>
          </cell>
        </row>
        <row r="6436">
          <cell r="X6436" t="str">
            <v>03.4023.0478</v>
          </cell>
          <cell r="Y6436" t="str">
            <v>37.8D05.0478</v>
          </cell>
          <cell r="Z6436">
            <v>2000000</v>
          </cell>
          <cell r="AA6436">
            <v>3130000</v>
          </cell>
          <cell r="AC6436">
            <v>2500000</v>
          </cell>
        </row>
        <row r="6437">
          <cell r="X6437" t="str">
            <v>27.0267.0478</v>
          </cell>
          <cell r="Y6437" t="str">
            <v>37.8D05.0478</v>
          </cell>
          <cell r="Z6437">
            <v>2000000</v>
          </cell>
          <cell r="AA6437">
            <v>3130000</v>
          </cell>
          <cell r="AC6437">
            <v>2500000</v>
          </cell>
        </row>
        <row r="6438">
          <cell r="X6438" t="str">
            <v>27.0279.0478</v>
          </cell>
          <cell r="Y6438" t="str">
            <v>37.8D05.0478</v>
          </cell>
          <cell r="Z6438">
            <v>2000000</v>
          </cell>
          <cell r="AA6438">
            <v>3130000</v>
          </cell>
          <cell r="AC6438">
            <v>2500000</v>
          </cell>
        </row>
        <row r="6439">
          <cell r="X6439" t="str">
            <v>11.0061.1142</v>
          </cell>
          <cell r="Y6439" t="str">
            <v>37.8D10.1142</v>
          </cell>
          <cell r="Z6439">
            <v>0</v>
          </cell>
          <cell r="AA6439">
            <v>4029000</v>
          </cell>
          <cell r="AB6439">
            <v>0</v>
          </cell>
          <cell r="AC6439">
            <v>3150000</v>
          </cell>
        </row>
        <row r="6440">
          <cell r="X6440" t="str">
            <v>11.0062.1142</v>
          </cell>
          <cell r="Y6440" t="str">
            <v>37.8D10.1142</v>
          </cell>
          <cell r="Z6440">
            <v>0</v>
          </cell>
          <cell r="AA6440">
            <v>4029000</v>
          </cell>
          <cell r="AB6440">
            <v>0</v>
          </cell>
          <cell r="AC6440">
            <v>3150000</v>
          </cell>
        </row>
        <row r="6441">
          <cell r="X6441" t="str">
            <v>11.0063.1142</v>
          </cell>
          <cell r="Y6441" t="str">
            <v>37.8D10.1142</v>
          </cell>
          <cell r="Z6441">
            <v>0</v>
          </cell>
          <cell r="AA6441">
            <v>4029000</v>
          </cell>
          <cell r="AB6441">
            <v>0</v>
          </cell>
          <cell r="AC6441">
            <v>3150000</v>
          </cell>
        </row>
        <row r="6442">
          <cell r="X6442" t="str">
            <v>11.0105.1142</v>
          </cell>
          <cell r="Y6442" t="str">
            <v>37.8D10.1142</v>
          </cell>
          <cell r="Z6442">
            <v>0</v>
          </cell>
          <cell r="AA6442">
            <v>4029000</v>
          </cell>
          <cell r="AB6442">
            <v>0</v>
          </cell>
          <cell r="AC6442">
            <v>3150000</v>
          </cell>
        </row>
        <row r="6443">
          <cell r="X6443" t="str">
            <v>03.2500.0558</v>
          </cell>
          <cell r="Y6443" t="str">
            <v>37.8D05.0558</v>
          </cell>
          <cell r="Z6443">
            <v>0</v>
          </cell>
          <cell r="AA6443">
            <v>3611000</v>
          </cell>
          <cell r="AB6443">
            <v>5</v>
          </cell>
          <cell r="AC6443">
            <v>3152000</v>
          </cell>
        </row>
        <row r="6444">
          <cell r="X6444" t="str">
            <v>03.2643.0558</v>
          </cell>
          <cell r="Y6444" t="str">
            <v>37.8D05.0558</v>
          </cell>
          <cell r="Z6444">
            <v>0</v>
          </cell>
          <cell r="AA6444">
            <v>3611000</v>
          </cell>
          <cell r="AB6444">
            <v>5</v>
          </cell>
          <cell r="AC6444">
            <v>3152000</v>
          </cell>
        </row>
        <row r="6445">
          <cell r="X6445" t="str">
            <v>03.2758.0558</v>
          </cell>
          <cell r="Y6445" t="str">
            <v>37.8D05.0558</v>
          </cell>
          <cell r="Z6445">
            <v>0</v>
          </cell>
          <cell r="AA6445">
            <v>3611000</v>
          </cell>
          <cell r="AB6445">
            <v>5</v>
          </cell>
          <cell r="AC6445">
            <v>3152000</v>
          </cell>
        </row>
        <row r="6446">
          <cell r="X6446" t="str">
            <v>03.3651.0558</v>
          </cell>
          <cell r="Y6446" t="str">
            <v>37.8D05.0558</v>
          </cell>
          <cell r="Z6446">
            <v>0</v>
          </cell>
          <cell r="AA6446">
            <v>3611000</v>
          </cell>
          <cell r="AB6446">
            <v>5</v>
          </cell>
          <cell r="AC6446">
            <v>3152000</v>
          </cell>
        </row>
        <row r="6447">
          <cell r="X6447" t="str">
            <v>10.0967.0558</v>
          </cell>
          <cell r="Y6447" t="str">
            <v>37.8D05.0558</v>
          </cell>
          <cell r="Z6447">
            <v>0</v>
          </cell>
          <cell r="AA6447">
            <v>3611000</v>
          </cell>
          <cell r="AB6447">
            <v>5</v>
          </cell>
          <cell r="AC6447">
            <v>3152000</v>
          </cell>
        </row>
        <row r="6448">
          <cell r="X6448" t="str">
            <v>10.0971.0558</v>
          </cell>
          <cell r="Y6448" t="str">
            <v>37.8D05.0558</v>
          </cell>
          <cell r="Z6448">
            <v>0</v>
          </cell>
          <cell r="AA6448">
            <v>3611000</v>
          </cell>
          <cell r="AB6448">
            <v>5</v>
          </cell>
          <cell r="AC6448">
            <v>3152000</v>
          </cell>
        </row>
        <row r="6449">
          <cell r="X6449" t="str">
            <v>12.0167.0558</v>
          </cell>
          <cell r="Y6449" t="str">
            <v>37.8D05.0558</v>
          </cell>
          <cell r="Z6449">
            <v>0</v>
          </cell>
          <cell r="AA6449">
            <v>3611000</v>
          </cell>
          <cell r="AB6449">
            <v>5</v>
          </cell>
          <cell r="AC6449">
            <v>3152000</v>
          </cell>
        </row>
        <row r="6450">
          <cell r="X6450" t="str">
            <v>12.0325.0558</v>
          </cell>
          <cell r="Y6450" t="str">
            <v>37.8D05.0558</v>
          </cell>
          <cell r="Z6450">
            <v>0</v>
          </cell>
          <cell r="AA6450">
            <v>3611000</v>
          </cell>
          <cell r="AB6450">
            <v>5</v>
          </cell>
          <cell r="AC6450">
            <v>3152000</v>
          </cell>
        </row>
        <row r="6451">
          <cell r="X6451" t="str">
            <v>03.2003.1056</v>
          </cell>
          <cell r="Y6451" t="str">
            <v>37.8D09.1056</v>
          </cell>
          <cell r="Z6451">
            <v>0</v>
          </cell>
          <cell r="AA6451">
            <v>3869000</v>
          </cell>
          <cell r="AB6451">
            <v>0</v>
          </cell>
          <cell r="AC6451">
            <v>3200000</v>
          </cell>
        </row>
        <row r="6452">
          <cell r="X6452" t="str">
            <v>16.0312.1056</v>
          </cell>
          <cell r="Y6452" t="str">
            <v>37.8D09.1056</v>
          </cell>
          <cell r="Z6452">
            <v>0</v>
          </cell>
          <cell r="AA6452">
            <v>3869000</v>
          </cell>
          <cell r="AB6452">
            <v>0</v>
          </cell>
          <cell r="AC6452">
            <v>3200000</v>
          </cell>
        </row>
        <row r="6453">
          <cell r="X6453" t="str">
            <v>03.2014.1058</v>
          </cell>
          <cell r="Y6453" t="str">
            <v>37.8D09.1058</v>
          </cell>
          <cell r="Z6453">
            <v>0</v>
          </cell>
          <cell r="AA6453">
            <v>3917000</v>
          </cell>
          <cell r="AB6453">
            <v>0</v>
          </cell>
          <cell r="AC6453">
            <v>3200000</v>
          </cell>
        </row>
        <row r="6454">
          <cell r="X6454" t="str">
            <v>16.0319.1058</v>
          </cell>
          <cell r="Y6454" t="str">
            <v>37.8D09.1058</v>
          </cell>
          <cell r="Z6454">
            <v>0</v>
          </cell>
          <cell r="AA6454">
            <v>3917000</v>
          </cell>
          <cell r="AB6454">
            <v>0</v>
          </cell>
          <cell r="AC6454">
            <v>3200000</v>
          </cell>
        </row>
        <row r="6455">
          <cell r="X6455" t="str">
            <v>22.0379.1373</v>
          </cell>
          <cell r="Y6455" t="str">
            <v>37.1E01.1373</v>
          </cell>
          <cell r="Z6455">
            <v>0</v>
          </cell>
          <cell r="AA6455">
            <v>3300000</v>
          </cell>
          <cell r="AB6455">
            <v>0</v>
          </cell>
          <cell r="AC6455">
            <v>3200000</v>
          </cell>
        </row>
        <row r="6456">
          <cell r="X6456" t="str">
            <v>22.0387.1373</v>
          </cell>
          <cell r="Y6456" t="str">
            <v>37.1E01.1373</v>
          </cell>
          <cell r="Z6456">
            <v>0</v>
          </cell>
          <cell r="AA6456">
            <v>3300000</v>
          </cell>
          <cell r="AB6456">
            <v>0</v>
          </cell>
          <cell r="AC6456">
            <v>3200000</v>
          </cell>
        </row>
        <row r="6457">
          <cell r="X6457" t="str">
            <v>22.0388.1373</v>
          </cell>
          <cell r="Y6457" t="str">
            <v>37.1E01.1373</v>
          </cell>
          <cell r="Z6457">
            <v>0</v>
          </cell>
          <cell r="AA6457">
            <v>3300000</v>
          </cell>
          <cell r="AB6457">
            <v>0</v>
          </cell>
          <cell r="AC6457">
            <v>3200000</v>
          </cell>
        </row>
        <row r="6458">
          <cell r="X6458" t="str">
            <v>22.0391.1373</v>
          </cell>
          <cell r="Y6458" t="str">
            <v>37.1E01.1373</v>
          </cell>
          <cell r="Z6458">
            <v>0</v>
          </cell>
          <cell r="AA6458">
            <v>3300000</v>
          </cell>
          <cell r="AB6458">
            <v>0</v>
          </cell>
          <cell r="AC6458">
            <v>3200000</v>
          </cell>
        </row>
        <row r="6459">
          <cell r="X6459" t="str">
            <v>22.0392.1373</v>
          </cell>
          <cell r="Y6459" t="str">
            <v>37.1E01.1373</v>
          </cell>
          <cell r="Z6459">
            <v>0</v>
          </cell>
          <cell r="AA6459">
            <v>3300000</v>
          </cell>
          <cell r="AB6459">
            <v>0</v>
          </cell>
          <cell r="AC6459">
            <v>3200000</v>
          </cell>
        </row>
        <row r="6460">
          <cell r="X6460" t="str">
            <v>10.0066.0976</v>
          </cell>
          <cell r="Y6460" t="str">
            <v>37.8D08.0976</v>
          </cell>
          <cell r="Z6460">
            <v>3575000</v>
          </cell>
          <cell r="AA6460">
            <v>4809000</v>
          </cell>
          <cell r="AC6460">
            <v>4375000</v>
          </cell>
        </row>
        <row r="6461">
          <cell r="X6461" t="str">
            <v>22.0393.1373</v>
          </cell>
          <cell r="Y6461" t="str">
            <v>37.1E01.1373</v>
          </cell>
          <cell r="Z6461">
            <v>0</v>
          </cell>
          <cell r="AA6461">
            <v>3300000</v>
          </cell>
          <cell r="AB6461">
            <v>0</v>
          </cell>
          <cell r="AC6461">
            <v>3200000</v>
          </cell>
        </row>
        <row r="6462">
          <cell r="X6462" t="str">
            <v>03.0989.0374</v>
          </cell>
          <cell r="Y6462" t="str">
            <v>37.8D05.0374</v>
          </cell>
          <cell r="Z6462">
            <v>2750000</v>
          </cell>
          <cell r="AA6462">
            <v>4847000</v>
          </cell>
          <cell r="AB6462">
            <v>0</v>
          </cell>
          <cell r="AC6462">
            <v>4504000</v>
          </cell>
        </row>
        <row r="6463">
          <cell r="X6463" t="str">
            <v>03.0990.0374</v>
          </cell>
          <cell r="Y6463" t="str">
            <v>37.8D05.0374</v>
          </cell>
          <cell r="Z6463">
            <v>2750000</v>
          </cell>
          <cell r="AA6463">
            <v>4847000</v>
          </cell>
          <cell r="AB6463">
            <v>0</v>
          </cell>
          <cell r="AC6463">
            <v>4504000</v>
          </cell>
        </row>
        <row r="6464">
          <cell r="X6464" t="str">
            <v>03.4226.0374</v>
          </cell>
          <cell r="Y6464" t="str">
            <v>37.8D05.0374</v>
          </cell>
          <cell r="Z6464">
            <v>2750000</v>
          </cell>
          <cell r="AA6464">
            <v>4847000</v>
          </cell>
          <cell r="AB6464">
            <v>0</v>
          </cell>
          <cell r="AC6464">
            <v>4504000</v>
          </cell>
        </row>
        <row r="6465">
          <cell r="X6465" t="str">
            <v>03.4237.0374</v>
          </cell>
          <cell r="Y6465" t="str">
            <v>37.8D05.0374</v>
          </cell>
          <cell r="Z6465">
            <v>2750000</v>
          </cell>
          <cell r="AA6465">
            <v>4847000</v>
          </cell>
          <cell r="AB6465">
            <v>0</v>
          </cell>
          <cell r="AC6465">
            <v>4504000</v>
          </cell>
        </row>
        <row r="6466">
          <cell r="X6466" t="str">
            <v>03.4238.0374</v>
          </cell>
          <cell r="Y6466" t="str">
            <v>37.8D05.0374</v>
          </cell>
          <cell r="Z6466">
            <v>2750000</v>
          </cell>
          <cell r="AA6466">
            <v>4847000</v>
          </cell>
          <cell r="AB6466">
            <v>0</v>
          </cell>
          <cell r="AC6466">
            <v>4504000</v>
          </cell>
        </row>
        <row r="6467">
          <cell r="X6467" t="str">
            <v>10.0046.0374</v>
          </cell>
          <cell r="Y6467" t="str">
            <v>37.8D05.0374</v>
          </cell>
          <cell r="Z6467">
            <v>2750000</v>
          </cell>
          <cell r="AA6467">
            <v>4847000</v>
          </cell>
          <cell r="AB6467">
            <v>0</v>
          </cell>
          <cell r="AC6467">
            <v>4504000</v>
          </cell>
        </row>
        <row r="6468">
          <cell r="X6468" t="str">
            <v>10.0048.0374</v>
          </cell>
          <cell r="Y6468" t="str">
            <v>37.8D05.0374</v>
          </cell>
          <cell r="Z6468">
            <v>2750000</v>
          </cell>
          <cell r="AA6468">
            <v>4847000</v>
          </cell>
          <cell r="AB6468">
            <v>0</v>
          </cell>
          <cell r="AC6468">
            <v>4504000</v>
          </cell>
        </row>
        <row r="6469">
          <cell r="X6469" t="str">
            <v>10.0049.0374</v>
          </cell>
          <cell r="Y6469" t="str">
            <v>37.8D05.0374</v>
          </cell>
          <cell r="Z6469">
            <v>2750000</v>
          </cell>
          <cell r="AA6469">
            <v>4847000</v>
          </cell>
          <cell r="AB6469">
            <v>0</v>
          </cell>
          <cell r="AC6469">
            <v>4504000</v>
          </cell>
        </row>
        <row r="6470">
          <cell r="X6470" t="str">
            <v>10.0050.0374</v>
          </cell>
          <cell r="Y6470" t="str">
            <v>37.8D05.0374</v>
          </cell>
          <cell r="Z6470">
            <v>2750000</v>
          </cell>
          <cell r="AA6470">
            <v>4847000</v>
          </cell>
          <cell r="AB6470">
            <v>0</v>
          </cell>
          <cell r="AC6470">
            <v>4504000</v>
          </cell>
        </row>
        <row r="6471">
          <cell r="X6471" t="str">
            <v>10.0051.0374</v>
          </cell>
          <cell r="Y6471" t="str">
            <v>37.8D05.0374</v>
          </cell>
          <cell r="Z6471">
            <v>2750000</v>
          </cell>
          <cell r="AA6471">
            <v>4847000</v>
          </cell>
          <cell r="AB6471">
            <v>0</v>
          </cell>
          <cell r="AC6471">
            <v>4504000</v>
          </cell>
        </row>
        <row r="6472">
          <cell r="X6472" t="str">
            <v>10.0052.0374</v>
          </cell>
          <cell r="Y6472" t="str">
            <v>37.8D05.0374</v>
          </cell>
          <cell r="Z6472">
            <v>2750000</v>
          </cell>
          <cell r="AA6472">
            <v>4847000</v>
          </cell>
          <cell r="AB6472">
            <v>0</v>
          </cell>
          <cell r="AC6472">
            <v>4504000</v>
          </cell>
        </row>
        <row r="6473">
          <cell r="X6473" t="str">
            <v>10.0053.0374</v>
          </cell>
          <cell r="Y6473" t="str">
            <v>37.8D05.0374</v>
          </cell>
          <cell r="Z6473">
            <v>2750000</v>
          </cell>
          <cell r="AA6473">
            <v>4847000</v>
          </cell>
          <cell r="AB6473">
            <v>0</v>
          </cell>
          <cell r="AC6473">
            <v>4504000</v>
          </cell>
        </row>
        <row r="6474">
          <cell r="X6474" t="str">
            <v>10.1094.0374</v>
          </cell>
          <cell r="Y6474" t="str">
            <v>37.8D05.0374</v>
          </cell>
          <cell r="Z6474">
            <v>2750000</v>
          </cell>
          <cell r="AA6474">
            <v>4847000</v>
          </cell>
          <cell r="AB6474">
            <v>0</v>
          </cell>
          <cell r="AC6474">
            <v>4504000</v>
          </cell>
        </row>
        <row r="6475">
          <cell r="X6475" t="str">
            <v>15.0022.0374</v>
          </cell>
          <cell r="Y6475" t="str">
            <v>37.8D05.0374</v>
          </cell>
          <cell r="Z6475">
            <v>2750000</v>
          </cell>
          <cell r="AA6475">
            <v>4847000</v>
          </cell>
          <cell r="AB6475">
            <v>0</v>
          </cell>
          <cell r="AC6475">
            <v>4504000</v>
          </cell>
        </row>
        <row r="6476">
          <cell r="X6476" t="str">
            <v>15.0024.0374</v>
          </cell>
          <cell r="Y6476" t="str">
            <v>37.8D05.0374</v>
          </cell>
          <cell r="Z6476">
            <v>2750000</v>
          </cell>
          <cell r="AA6476">
            <v>4847000</v>
          </cell>
          <cell r="AB6476">
            <v>0</v>
          </cell>
          <cell r="AC6476">
            <v>4504000</v>
          </cell>
        </row>
        <row r="6477">
          <cell r="X6477" t="str">
            <v>20.0002.0374</v>
          </cell>
          <cell r="Y6477" t="str">
            <v>37.8D05.0374</v>
          </cell>
          <cell r="Z6477">
            <v>2750000</v>
          </cell>
          <cell r="AA6477">
            <v>4847000</v>
          </cell>
          <cell r="AB6477">
            <v>0</v>
          </cell>
          <cell r="AC6477">
            <v>4504000</v>
          </cell>
        </row>
        <row r="6478">
          <cell r="X6478" t="str">
            <v>27.0023.0374</v>
          </cell>
          <cell r="Y6478" t="str">
            <v>37.8D05.0374</v>
          </cell>
          <cell r="Z6478">
            <v>2750000</v>
          </cell>
          <cell r="AA6478">
            <v>4847000</v>
          </cell>
          <cell r="AB6478">
            <v>0</v>
          </cell>
          <cell r="AC6478">
            <v>4504000</v>
          </cell>
        </row>
        <row r="6479">
          <cell r="X6479" t="str">
            <v>27.0025.0374</v>
          </cell>
          <cell r="Y6479" t="str">
            <v>37.8D05.0374</v>
          </cell>
          <cell r="Z6479">
            <v>2750000</v>
          </cell>
          <cell r="AA6479">
            <v>4847000</v>
          </cell>
          <cell r="AB6479">
            <v>0</v>
          </cell>
          <cell r="AC6479">
            <v>4504000</v>
          </cell>
        </row>
        <row r="6480">
          <cell r="X6480" t="str">
            <v>27.0026.0374</v>
          </cell>
          <cell r="Y6480" t="str">
            <v>37.8D05.0374</v>
          </cell>
          <cell r="Z6480">
            <v>2750000</v>
          </cell>
          <cell r="AA6480">
            <v>4847000</v>
          </cell>
          <cell r="AB6480">
            <v>0</v>
          </cell>
          <cell r="AC6480">
            <v>4504000</v>
          </cell>
        </row>
        <row r="6481">
          <cell r="X6481" t="str">
            <v>27.0028.0374</v>
          </cell>
          <cell r="Y6481" t="str">
            <v>37.8D05.0374</v>
          </cell>
          <cell r="Z6481">
            <v>2750000</v>
          </cell>
          <cell r="AA6481">
            <v>4847000</v>
          </cell>
          <cell r="AB6481">
            <v>0</v>
          </cell>
          <cell r="AC6481">
            <v>4504000</v>
          </cell>
        </row>
        <row r="6482">
          <cell r="X6482" t="str">
            <v>27.0029.0374</v>
          </cell>
          <cell r="Y6482" t="str">
            <v>37.8D05.0374</v>
          </cell>
          <cell r="Z6482">
            <v>2750000</v>
          </cell>
          <cell r="AA6482">
            <v>4847000</v>
          </cell>
          <cell r="AB6482">
            <v>0</v>
          </cell>
          <cell r="AC6482">
            <v>4504000</v>
          </cell>
        </row>
        <row r="6483">
          <cell r="X6483" t="str">
            <v>27.0030.0374</v>
          </cell>
          <cell r="Y6483" t="str">
            <v>37.8D05.0374</v>
          </cell>
          <cell r="Z6483">
            <v>2750000</v>
          </cell>
          <cell r="AA6483">
            <v>4847000</v>
          </cell>
          <cell r="AB6483">
            <v>0</v>
          </cell>
          <cell r="AC6483">
            <v>4504000</v>
          </cell>
        </row>
        <row r="6484">
          <cell r="X6484" t="str">
            <v>27.0031.0374</v>
          </cell>
          <cell r="Y6484" t="str">
            <v>37.8D05.0374</v>
          </cell>
          <cell r="Z6484">
            <v>2750000</v>
          </cell>
          <cell r="AA6484">
            <v>4847000</v>
          </cell>
          <cell r="AB6484">
            <v>0</v>
          </cell>
          <cell r="AC6484">
            <v>4504000</v>
          </cell>
        </row>
        <row r="6485">
          <cell r="X6485" t="str">
            <v>27.0032.0374</v>
          </cell>
          <cell r="Y6485" t="str">
            <v>37.8D05.0374</v>
          </cell>
          <cell r="Z6485">
            <v>2750000</v>
          </cell>
          <cell r="AA6485">
            <v>4847000</v>
          </cell>
          <cell r="AB6485">
            <v>0</v>
          </cell>
          <cell r="AC6485">
            <v>4504000</v>
          </cell>
        </row>
        <row r="6486">
          <cell r="X6486" t="str">
            <v>27.0035.0374</v>
          </cell>
          <cell r="Y6486" t="str">
            <v>37.8D05.0374</v>
          </cell>
          <cell r="Z6486">
            <v>2750000</v>
          </cell>
          <cell r="AA6486">
            <v>4847000</v>
          </cell>
          <cell r="AB6486">
            <v>0</v>
          </cell>
          <cell r="AC6486">
            <v>4504000</v>
          </cell>
        </row>
        <row r="6487">
          <cell r="X6487" t="str">
            <v>27.0036.0374</v>
          </cell>
          <cell r="Y6487" t="str">
            <v>37.8D05.0374</v>
          </cell>
          <cell r="Z6487">
            <v>2750000</v>
          </cell>
          <cell r="AA6487">
            <v>4847000</v>
          </cell>
          <cell r="AB6487">
            <v>0</v>
          </cell>
          <cell r="AC6487">
            <v>4504000</v>
          </cell>
        </row>
        <row r="6488">
          <cell r="X6488" t="str">
            <v>27.0037.0374</v>
          </cell>
          <cell r="Y6488" t="str">
            <v>37.8D05.0374</v>
          </cell>
          <cell r="Z6488">
            <v>2750000</v>
          </cell>
          <cell r="AA6488">
            <v>4847000</v>
          </cell>
          <cell r="AB6488">
            <v>0</v>
          </cell>
          <cell r="AC6488">
            <v>4504000</v>
          </cell>
        </row>
        <row r="6489">
          <cell r="X6489" t="str">
            <v>27.0062.0374</v>
          </cell>
          <cell r="Y6489" t="str">
            <v>37.8D05.0374</v>
          </cell>
          <cell r="Z6489">
            <v>2750000</v>
          </cell>
          <cell r="AA6489">
            <v>4847000</v>
          </cell>
          <cell r="AB6489">
            <v>0</v>
          </cell>
          <cell r="AC6489">
            <v>4504000</v>
          </cell>
        </row>
        <row r="6490">
          <cell r="X6490" t="str">
            <v>27.0064.0374</v>
          </cell>
          <cell r="Y6490" t="str">
            <v>37.8D05.0374</v>
          </cell>
          <cell r="Z6490">
            <v>2750000</v>
          </cell>
          <cell r="AA6490">
            <v>4847000</v>
          </cell>
          <cell r="AB6490">
            <v>0</v>
          </cell>
          <cell r="AC6490">
            <v>4504000</v>
          </cell>
        </row>
        <row r="6491">
          <cell r="X6491" t="str">
            <v>27.0071.0374</v>
          </cell>
          <cell r="Y6491" t="str">
            <v>37.8D05.0374</v>
          </cell>
          <cell r="Z6491">
            <v>2750000</v>
          </cell>
          <cell r="AA6491">
            <v>4847000</v>
          </cell>
          <cell r="AB6491">
            <v>0</v>
          </cell>
          <cell r="AC6491">
            <v>4504000</v>
          </cell>
        </row>
        <row r="6492">
          <cell r="X6492" t="str">
            <v>22.0394.1373</v>
          </cell>
          <cell r="Y6492" t="str">
            <v>37.1E01.1373</v>
          </cell>
          <cell r="Z6492">
            <v>0</v>
          </cell>
          <cell r="AA6492">
            <v>3300000</v>
          </cell>
          <cell r="AB6492">
            <v>0</v>
          </cell>
          <cell r="AC6492">
            <v>3200000</v>
          </cell>
        </row>
        <row r="6493">
          <cell r="X6493" t="str">
            <v>22.0639.1373</v>
          </cell>
          <cell r="Y6493" t="str">
            <v>37.1E01.1373</v>
          </cell>
          <cell r="Z6493">
            <v>0</v>
          </cell>
          <cell r="AA6493">
            <v>3300000</v>
          </cell>
          <cell r="AB6493">
            <v>0</v>
          </cell>
          <cell r="AC6493">
            <v>3200000</v>
          </cell>
        </row>
        <row r="6494">
          <cell r="X6494" t="str">
            <v>27.0356.0418</v>
          </cell>
          <cell r="Y6494" t="str">
            <v>37.8D05.0418</v>
          </cell>
          <cell r="Z6494">
            <v>3137000</v>
          </cell>
          <cell r="AA6494">
            <v>3839000</v>
          </cell>
          <cell r="AB6494">
            <v>6</v>
          </cell>
          <cell r="AC6494">
            <v>3203000</v>
          </cell>
        </row>
        <row r="6495">
          <cell r="X6495" t="str">
            <v>27.0357.0418</v>
          </cell>
          <cell r="Y6495" t="str">
            <v>37.8D05.0418</v>
          </cell>
          <cell r="Z6495">
            <v>3137000</v>
          </cell>
          <cell r="AA6495">
            <v>3839000</v>
          </cell>
          <cell r="AB6495">
            <v>6</v>
          </cell>
          <cell r="AC6495">
            <v>3203000</v>
          </cell>
        </row>
        <row r="6496">
          <cell r="X6496" t="str">
            <v>11.0030.1123</v>
          </cell>
          <cell r="Y6496" t="str">
            <v>37.8D10.1123</v>
          </cell>
          <cell r="Z6496">
            <v>0</v>
          </cell>
          <cell r="AA6496">
            <v>3809000</v>
          </cell>
          <cell r="AB6496">
            <v>0</v>
          </cell>
          <cell r="AC6496">
            <v>3223000</v>
          </cell>
        </row>
        <row r="6497">
          <cell r="X6497" t="str">
            <v>11.0032.1123</v>
          </cell>
          <cell r="Y6497" t="str">
            <v>37.8D10.1123</v>
          </cell>
          <cell r="Z6497">
            <v>0</v>
          </cell>
          <cell r="AA6497">
            <v>3809000</v>
          </cell>
          <cell r="AB6497">
            <v>0</v>
          </cell>
          <cell r="AC6497">
            <v>3223000</v>
          </cell>
        </row>
        <row r="6498">
          <cell r="X6498" t="str">
            <v>11.0064.1110</v>
          </cell>
          <cell r="Y6498" t="str">
            <v>37.8D10.1110</v>
          </cell>
          <cell r="Z6498">
            <v>0</v>
          </cell>
          <cell r="AA6498">
            <v>3837000</v>
          </cell>
          <cell r="AB6498">
            <v>0</v>
          </cell>
          <cell r="AC6498">
            <v>3251000</v>
          </cell>
        </row>
        <row r="6499">
          <cell r="X6499" t="str">
            <v>11.0066.1110</v>
          </cell>
          <cell r="Y6499" t="str">
            <v>37.8D10.1110</v>
          </cell>
          <cell r="Z6499">
            <v>0</v>
          </cell>
          <cell r="AA6499">
            <v>3837000</v>
          </cell>
          <cell r="AB6499">
            <v>0</v>
          </cell>
          <cell r="AC6499">
            <v>3251000</v>
          </cell>
        </row>
        <row r="6500">
          <cell r="X6500" t="str">
            <v>13.0101.0666</v>
          </cell>
          <cell r="Y6500" t="str">
            <v>37.8D06.0666</v>
          </cell>
          <cell r="Z6500">
            <v>0</v>
          </cell>
          <cell r="AA6500">
            <v>3840000</v>
          </cell>
          <cell r="AB6500">
            <v>0</v>
          </cell>
          <cell r="AC6500">
            <v>3256000</v>
          </cell>
        </row>
        <row r="6501">
          <cell r="X6501" t="str">
            <v>03.3465.0421</v>
          </cell>
          <cell r="Y6501" t="str">
            <v>37.8D05.0421</v>
          </cell>
          <cell r="Z6501">
            <v>0</v>
          </cell>
          <cell r="AA6501">
            <v>3910000</v>
          </cell>
          <cell r="AB6501">
            <v>8</v>
          </cell>
          <cell r="AC6501">
            <v>3273000</v>
          </cell>
        </row>
        <row r="6502">
          <cell r="X6502" t="str">
            <v>03.3476.0421</v>
          </cell>
          <cell r="Y6502" t="str">
            <v>37.8D05.0421</v>
          </cell>
          <cell r="Z6502">
            <v>0</v>
          </cell>
          <cell r="AA6502">
            <v>3910000</v>
          </cell>
          <cell r="AB6502">
            <v>8</v>
          </cell>
          <cell r="AC6502">
            <v>3273000</v>
          </cell>
        </row>
        <row r="6503">
          <cell r="X6503" t="str">
            <v>03.3477.0421</v>
          </cell>
          <cell r="Y6503" t="str">
            <v>37.8D05.0421</v>
          </cell>
          <cell r="Z6503">
            <v>0</v>
          </cell>
          <cell r="AA6503">
            <v>3910000</v>
          </cell>
          <cell r="AB6503">
            <v>8</v>
          </cell>
          <cell r="AC6503">
            <v>3273000</v>
          </cell>
        </row>
        <row r="6504">
          <cell r="X6504" t="str">
            <v>03.3478.0421</v>
          </cell>
          <cell r="Y6504" t="str">
            <v>37.8D05.0421</v>
          </cell>
          <cell r="Z6504">
            <v>0</v>
          </cell>
          <cell r="AA6504">
            <v>3910000</v>
          </cell>
          <cell r="AB6504">
            <v>8</v>
          </cell>
          <cell r="AC6504">
            <v>3273000</v>
          </cell>
        </row>
        <row r="6505">
          <cell r="X6505" t="str">
            <v>03.3492.0421</v>
          </cell>
          <cell r="Y6505" t="str">
            <v>37.8D05.0421</v>
          </cell>
          <cell r="Z6505">
            <v>0</v>
          </cell>
          <cell r="AA6505">
            <v>3910000</v>
          </cell>
          <cell r="AB6505">
            <v>8</v>
          </cell>
          <cell r="AC6505">
            <v>3273000</v>
          </cell>
        </row>
        <row r="6506">
          <cell r="X6506" t="str">
            <v>03.3494.0421</v>
          </cell>
          <cell r="Y6506" t="str">
            <v>37.8D05.0421</v>
          </cell>
          <cell r="Z6506">
            <v>0</v>
          </cell>
          <cell r="AA6506">
            <v>3910000</v>
          </cell>
          <cell r="AB6506">
            <v>8</v>
          </cell>
          <cell r="AC6506">
            <v>3273000</v>
          </cell>
        </row>
        <row r="6507">
          <cell r="X6507" t="str">
            <v>03.3531.0421</v>
          </cell>
          <cell r="Y6507" t="str">
            <v>37.8D05.0421</v>
          </cell>
          <cell r="Z6507">
            <v>0</v>
          </cell>
          <cell r="AA6507">
            <v>3910000</v>
          </cell>
          <cell r="AB6507">
            <v>8</v>
          </cell>
          <cell r="AC6507">
            <v>3273000</v>
          </cell>
        </row>
        <row r="6508">
          <cell r="X6508" t="str">
            <v>10.0299.0421</v>
          </cell>
          <cell r="Y6508" t="str">
            <v>37.8D05.0421</v>
          </cell>
          <cell r="Z6508">
            <v>0</v>
          </cell>
          <cell r="AA6508">
            <v>3910000</v>
          </cell>
          <cell r="AB6508">
            <v>8</v>
          </cell>
          <cell r="AC6508">
            <v>3273000</v>
          </cell>
        </row>
        <row r="6509">
          <cell r="X6509" t="str">
            <v>10.0307.0421</v>
          </cell>
          <cell r="Y6509" t="str">
            <v>37.8D05.0421</v>
          </cell>
          <cell r="Z6509">
            <v>0</v>
          </cell>
          <cell r="AA6509">
            <v>3910000</v>
          </cell>
          <cell r="AB6509">
            <v>8</v>
          </cell>
          <cell r="AC6509">
            <v>3273000</v>
          </cell>
        </row>
        <row r="6510">
          <cell r="X6510" t="str">
            <v>10.0308.0421</v>
          </cell>
          <cell r="Y6510" t="str">
            <v>37.8D05.0421</v>
          </cell>
          <cell r="Z6510">
            <v>0</v>
          </cell>
          <cell r="AA6510">
            <v>3910000</v>
          </cell>
          <cell r="AB6510">
            <v>8</v>
          </cell>
          <cell r="AC6510">
            <v>3273000</v>
          </cell>
        </row>
        <row r="6511">
          <cell r="X6511" t="str">
            <v>10.0309.0421</v>
          </cell>
          <cell r="Y6511" t="str">
            <v>37.8D05.0421</v>
          </cell>
          <cell r="Z6511">
            <v>0</v>
          </cell>
          <cell r="AA6511">
            <v>3910000</v>
          </cell>
          <cell r="AB6511">
            <v>8</v>
          </cell>
          <cell r="AC6511">
            <v>3273000</v>
          </cell>
        </row>
        <row r="6512">
          <cell r="X6512" t="str">
            <v>03.4145.0542</v>
          </cell>
          <cell r="Y6512" t="str">
            <v>37.8D05.0542</v>
          </cell>
          <cell r="Z6512">
            <v>1595000</v>
          </cell>
          <cell r="AA6512">
            <v>4101000</v>
          </cell>
          <cell r="AB6512">
            <v>0</v>
          </cell>
          <cell r="AC6512">
            <v>3624000</v>
          </cell>
        </row>
        <row r="6513">
          <cell r="X6513" t="str">
            <v>03.4155.0542</v>
          </cell>
          <cell r="Y6513" t="str">
            <v>37.8D05.0542</v>
          </cell>
          <cell r="Z6513">
            <v>1595000</v>
          </cell>
          <cell r="AA6513">
            <v>4101000</v>
          </cell>
          <cell r="AB6513">
            <v>0</v>
          </cell>
          <cell r="AC6513">
            <v>3624000</v>
          </cell>
        </row>
        <row r="6514">
          <cell r="X6514" t="str">
            <v>27.0443.0542</v>
          </cell>
          <cell r="Y6514" t="str">
            <v>37.8D05.0542</v>
          </cell>
          <cell r="Z6514">
            <v>1595000</v>
          </cell>
          <cell r="AA6514">
            <v>4101000</v>
          </cell>
          <cell r="AB6514">
            <v>0</v>
          </cell>
          <cell r="AC6514">
            <v>3624000</v>
          </cell>
        </row>
        <row r="6515">
          <cell r="X6515" t="str">
            <v>27.0445.0542</v>
          </cell>
          <cell r="Y6515" t="str">
            <v>37.8D05.0542</v>
          </cell>
          <cell r="Z6515">
            <v>1595000</v>
          </cell>
          <cell r="AA6515">
            <v>4101000</v>
          </cell>
          <cell r="AB6515">
            <v>0</v>
          </cell>
          <cell r="AC6515">
            <v>3624000</v>
          </cell>
        </row>
        <row r="6516">
          <cell r="X6516" t="str">
            <v>27.0466.0542</v>
          </cell>
          <cell r="Y6516" t="str">
            <v>37.8D05.0542</v>
          </cell>
          <cell r="Z6516">
            <v>1595000</v>
          </cell>
          <cell r="AA6516">
            <v>4101000</v>
          </cell>
          <cell r="AB6516">
            <v>0</v>
          </cell>
          <cell r="AC6516">
            <v>3624000</v>
          </cell>
        </row>
        <row r="6517">
          <cell r="X6517" t="str">
            <v>27.0467.0542</v>
          </cell>
          <cell r="Y6517" t="str">
            <v>37.8D05.0542</v>
          </cell>
          <cell r="Z6517">
            <v>1595000</v>
          </cell>
          <cell r="AA6517">
            <v>4101000</v>
          </cell>
          <cell r="AB6517">
            <v>0</v>
          </cell>
          <cell r="AC6517">
            <v>3624000</v>
          </cell>
        </row>
        <row r="6518">
          <cell r="X6518" t="str">
            <v>27.0468.0542</v>
          </cell>
          <cell r="Y6518" t="str">
            <v>37.8D05.0542</v>
          </cell>
          <cell r="Z6518">
            <v>1595000</v>
          </cell>
          <cell r="AA6518">
            <v>4101000</v>
          </cell>
          <cell r="AB6518">
            <v>0</v>
          </cell>
          <cell r="AC6518">
            <v>3624000</v>
          </cell>
        </row>
        <row r="6519">
          <cell r="X6519" t="str">
            <v>27.0469.0542</v>
          </cell>
          <cell r="Y6519" t="str">
            <v>37.8D05.0542</v>
          </cell>
          <cell r="Z6519">
            <v>1595000</v>
          </cell>
          <cell r="AA6519">
            <v>4101000</v>
          </cell>
          <cell r="AB6519">
            <v>0</v>
          </cell>
          <cell r="AC6519">
            <v>3624000</v>
          </cell>
        </row>
        <row r="6520">
          <cell r="X6520" t="str">
            <v>27.0470.0542</v>
          </cell>
          <cell r="Y6520" t="str">
            <v>37.8D05.0542</v>
          </cell>
          <cell r="Z6520">
            <v>1595000</v>
          </cell>
          <cell r="AA6520">
            <v>4101000</v>
          </cell>
          <cell r="AB6520">
            <v>0</v>
          </cell>
          <cell r="AC6520">
            <v>3624000</v>
          </cell>
        </row>
        <row r="6521">
          <cell r="X6521" t="str">
            <v>27.0471.0542</v>
          </cell>
          <cell r="Y6521" t="str">
            <v>37.8D05.0542</v>
          </cell>
          <cell r="Z6521">
            <v>1595000</v>
          </cell>
          <cell r="AA6521">
            <v>4101000</v>
          </cell>
          <cell r="AB6521">
            <v>0</v>
          </cell>
          <cell r="AC6521">
            <v>3624000</v>
          </cell>
        </row>
        <row r="6522">
          <cell r="X6522" t="str">
            <v>27.0472.0542</v>
          </cell>
          <cell r="Y6522" t="str">
            <v>37.8D05.0542</v>
          </cell>
          <cell r="Z6522">
            <v>1595000</v>
          </cell>
          <cell r="AA6522">
            <v>4101000</v>
          </cell>
          <cell r="AB6522">
            <v>0</v>
          </cell>
          <cell r="AC6522">
            <v>3624000</v>
          </cell>
        </row>
        <row r="6523">
          <cell r="X6523" t="str">
            <v>27.0474.0542</v>
          </cell>
          <cell r="Y6523" t="str">
            <v>37.8D05.0542</v>
          </cell>
          <cell r="Z6523">
            <v>1595000</v>
          </cell>
          <cell r="AA6523">
            <v>4101000</v>
          </cell>
          <cell r="AB6523">
            <v>0</v>
          </cell>
          <cell r="AC6523">
            <v>3624000</v>
          </cell>
        </row>
        <row r="6524">
          <cell r="X6524" t="str">
            <v>27.0475.0542</v>
          </cell>
          <cell r="Y6524" t="str">
            <v>37.8D05.0542</v>
          </cell>
          <cell r="Z6524">
            <v>1595000</v>
          </cell>
          <cell r="AA6524">
            <v>4101000</v>
          </cell>
          <cell r="AB6524">
            <v>0</v>
          </cell>
          <cell r="AC6524">
            <v>3624000</v>
          </cell>
        </row>
        <row r="6525">
          <cell r="X6525" t="str">
            <v>27.0476.0542</v>
          </cell>
          <cell r="Y6525" t="str">
            <v>37.8D05.0542</v>
          </cell>
          <cell r="Z6525">
            <v>1595000</v>
          </cell>
          <cell r="AA6525">
            <v>4101000</v>
          </cell>
          <cell r="AB6525">
            <v>0</v>
          </cell>
          <cell r="AC6525">
            <v>3624000</v>
          </cell>
        </row>
        <row r="6526">
          <cell r="X6526" t="str">
            <v>27.0477.0542</v>
          </cell>
          <cell r="Y6526" t="str">
            <v>37.8D05.0542</v>
          </cell>
          <cell r="Z6526">
            <v>1595000</v>
          </cell>
          <cell r="AA6526">
            <v>4101000</v>
          </cell>
          <cell r="AB6526">
            <v>0</v>
          </cell>
          <cell r="AC6526">
            <v>3624000</v>
          </cell>
        </row>
        <row r="6527">
          <cell r="X6527" t="str">
            <v>27.0478.0542</v>
          </cell>
          <cell r="Y6527" t="str">
            <v>37.8D05.0542</v>
          </cell>
          <cell r="Z6527">
            <v>1595000</v>
          </cell>
          <cell r="AA6527">
            <v>4101000</v>
          </cell>
          <cell r="AB6527">
            <v>0</v>
          </cell>
          <cell r="AC6527">
            <v>3624000</v>
          </cell>
        </row>
        <row r="6528">
          <cell r="X6528" t="str">
            <v>27.0479.0542</v>
          </cell>
          <cell r="Y6528" t="str">
            <v>37.8D05.0542</v>
          </cell>
          <cell r="Z6528">
            <v>1595000</v>
          </cell>
          <cell r="AA6528">
            <v>4101000</v>
          </cell>
          <cell r="AB6528">
            <v>0</v>
          </cell>
          <cell r="AC6528">
            <v>3624000</v>
          </cell>
        </row>
        <row r="6529">
          <cell r="X6529" t="str">
            <v>03.3974.0447</v>
          </cell>
          <cell r="Y6529" t="str">
            <v>37.8D05.0447</v>
          </cell>
          <cell r="Z6529">
            <v>3300000</v>
          </cell>
          <cell r="AA6529">
            <v>5727000</v>
          </cell>
          <cell r="AC6529">
            <v>4924000</v>
          </cell>
        </row>
        <row r="6530">
          <cell r="X6530" t="str">
            <v>03.3980.0447</v>
          </cell>
          <cell r="Y6530" t="str">
            <v>37.8D05.0447</v>
          </cell>
          <cell r="Z6530">
            <v>3300000</v>
          </cell>
          <cell r="AA6530">
            <v>5727000</v>
          </cell>
          <cell r="AC6530">
            <v>4924000</v>
          </cell>
        </row>
        <row r="6531">
          <cell r="X6531" t="str">
            <v>03.4001.0447</v>
          </cell>
          <cell r="Y6531" t="str">
            <v>37.8D05.0447</v>
          </cell>
          <cell r="Z6531">
            <v>3300000</v>
          </cell>
          <cell r="AA6531">
            <v>5727000</v>
          </cell>
          <cell r="AC6531">
            <v>4924000</v>
          </cell>
        </row>
        <row r="6532">
          <cell r="X6532" t="str">
            <v>03.4002.0447</v>
          </cell>
          <cell r="Y6532" t="str">
            <v>37.8D05.0447</v>
          </cell>
          <cell r="Z6532">
            <v>3300000</v>
          </cell>
          <cell r="AA6532">
            <v>5727000</v>
          </cell>
          <cell r="AC6532">
            <v>4924000</v>
          </cell>
        </row>
        <row r="6533">
          <cell r="X6533" t="str">
            <v>27.0131.0447</v>
          </cell>
          <cell r="Y6533" t="str">
            <v>37.8D05.0447</v>
          </cell>
          <cell r="Z6533">
            <v>3300000</v>
          </cell>
          <cell r="AA6533">
            <v>5727000</v>
          </cell>
          <cell r="AC6533">
            <v>4924000</v>
          </cell>
        </row>
        <row r="6534">
          <cell r="X6534" t="str">
            <v>27.0138.0447</v>
          </cell>
          <cell r="Y6534" t="str">
            <v>37.8D05.0447</v>
          </cell>
          <cell r="Z6534">
            <v>3300000</v>
          </cell>
          <cell r="AA6534">
            <v>5727000</v>
          </cell>
          <cell r="AC6534">
            <v>4924000</v>
          </cell>
        </row>
        <row r="6535">
          <cell r="X6535" t="str">
            <v>27.0139.0447</v>
          </cell>
          <cell r="Y6535" t="str">
            <v>37.8D05.0447</v>
          </cell>
          <cell r="Z6535">
            <v>3300000</v>
          </cell>
          <cell r="AA6535">
            <v>5727000</v>
          </cell>
          <cell r="AC6535">
            <v>4924000</v>
          </cell>
        </row>
        <row r="6536">
          <cell r="X6536" t="str">
            <v>10.0325.0421</v>
          </cell>
          <cell r="Y6536" t="str">
            <v>37.8D05.0421</v>
          </cell>
          <cell r="Z6536">
            <v>0</v>
          </cell>
          <cell r="AA6536">
            <v>3910000</v>
          </cell>
          <cell r="AB6536">
            <v>8</v>
          </cell>
          <cell r="AC6536">
            <v>3273000</v>
          </cell>
        </row>
        <row r="6537">
          <cell r="X6537" t="str">
            <v>10.0327.0421</v>
          </cell>
          <cell r="Y6537" t="str">
            <v>37.8D05.0421</v>
          </cell>
          <cell r="Z6537">
            <v>0</v>
          </cell>
          <cell r="AA6537">
            <v>3910000</v>
          </cell>
          <cell r="AB6537">
            <v>8</v>
          </cell>
          <cell r="AC6537">
            <v>3273000</v>
          </cell>
        </row>
        <row r="6538">
          <cell r="X6538" t="str">
            <v>15.0103.0942</v>
          </cell>
          <cell r="Y6538" t="str">
            <v>37.8D08.0942</v>
          </cell>
          <cell r="Z6538">
            <v>0</v>
          </cell>
          <cell r="AA6538">
            <v>3738000</v>
          </cell>
          <cell r="AB6538">
            <v>0</v>
          </cell>
          <cell r="AC6538">
            <v>3280000</v>
          </cell>
        </row>
        <row r="6539">
          <cell r="X6539" t="str">
            <v>15.0104.0942</v>
          </cell>
          <cell r="Y6539" t="str">
            <v>37.8D08.0942</v>
          </cell>
          <cell r="Z6539">
            <v>0</v>
          </cell>
          <cell r="AA6539">
            <v>3738000</v>
          </cell>
          <cell r="AB6539">
            <v>0</v>
          </cell>
          <cell r="AC6539">
            <v>3280000</v>
          </cell>
        </row>
        <row r="6540">
          <cell r="X6540" t="str">
            <v>03.3956.0969</v>
          </cell>
          <cell r="Y6540" t="str">
            <v>37.8D08.0969</v>
          </cell>
          <cell r="Z6540">
            <v>0</v>
          </cell>
          <cell r="AA6540">
            <v>3738000</v>
          </cell>
          <cell r="AB6540">
            <v>0</v>
          </cell>
          <cell r="AC6540">
            <v>3280000</v>
          </cell>
        </row>
        <row r="6541">
          <cell r="X6541" t="str">
            <v>03.3958.0969</v>
          </cell>
          <cell r="Y6541" t="str">
            <v>37.8D08.0969</v>
          </cell>
          <cell r="Z6541">
            <v>0</v>
          </cell>
          <cell r="AA6541">
            <v>3738000</v>
          </cell>
          <cell r="AB6541">
            <v>0</v>
          </cell>
          <cell r="AC6541">
            <v>3280000</v>
          </cell>
        </row>
        <row r="6542">
          <cell r="X6542" t="str">
            <v>15.0075.0969</v>
          </cell>
          <cell r="Y6542" t="str">
            <v>37.8D08.0969</v>
          </cell>
          <cell r="Z6542">
            <v>0</v>
          </cell>
          <cell r="AA6542">
            <v>3738000</v>
          </cell>
          <cell r="AB6542">
            <v>0</v>
          </cell>
          <cell r="AC6542">
            <v>3280000</v>
          </cell>
        </row>
        <row r="6543">
          <cell r="X6543" t="str">
            <v>15.0079.0969</v>
          </cell>
          <cell r="Y6543" t="str">
            <v>37.8D08.0969</v>
          </cell>
          <cell r="Z6543">
            <v>0</v>
          </cell>
          <cell r="AA6543">
            <v>3738000</v>
          </cell>
          <cell r="AB6543">
            <v>0</v>
          </cell>
          <cell r="AC6543">
            <v>3280000</v>
          </cell>
        </row>
        <row r="6544">
          <cell r="X6544" t="str">
            <v>15.0101.0969</v>
          </cell>
          <cell r="Y6544" t="str">
            <v>37.8D08.0969</v>
          </cell>
          <cell r="Z6544">
            <v>0</v>
          </cell>
          <cell r="AA6544">
            <v>3738000</v>
          </cell>
          <cell r="AB6544">
            <v>0</v>
          </cell>
          <cell r="AC6544">
            <v>3280000</v>
          </cell>
        </row>
        <row r="6545">
          <cell r="X6545" t="str">
            <v>15.0105.0969</v>
          </cell>
          <cell r="Y6545" t="str">
            <v>37.8D08.0969</v>
          </cell>
          <cell r="Z6545">
            <v>0</v>
          </cell>
          <cell r="AA6545">
            <v>3738000</v>
          </cell>
          <cell r="AB6545">
            <v>0</v>
          </cell>
          <cell r="AC6545">
            <v>3280000</v>
          </cell>
        </row>
        <row r="6546">
          <cell r="X6546" t="str">
            <v>15.0106.0969</v>
          </cell>
          <cell r="Y6546" t="str">
            <v>37.8D08.0969</v>
          </cell>
          <cell r="Z6546">
            <v>0</v>
          </cell>
          <cell r="AA6546">
            <v>3738000</v>
          </cell>
          <cell r="AB6546">
            <v>0</v>
          </cell>
          <cell r="AC6546">
            <v>3280000</v>
          </cell>
        </row>
        <row r="6547">
          <cell r="X6547" t="str">
            <v>15.0107.0969</v>
          </cell>
          <cell r="Y6547" t="str">
            <v>37.8D08.0969</v>
          </cell>
          <cell r="Z6547">
            <v>0</v>
          </cell>
          <cell r="AA6547">
            <v>3738000</v>
          </cell>
          <cell r="AB6547">
            <v>0</v>
          </cell>
          <cell r="AC6547">
            <v>3280000</v>
          </cell>
        </row>
        <row r="6548">
          <cell r="X6548" t="str">
            <v>15.0108.0969</v>
          </cell>
          <cell r="Y6548" t="str">
            <v>37.8D08.0969</v>
          </cell>
          <cell r="Z6548">
            <v>0</v>
          </cell>
          <cell r="AA6548">
            <v>3738000</v>
          </cell>
          <cell r="AB6548">
            <v>0</v>
          </cell>
          <cell r="AC6548">
            <v>3280000</v>
          </cell>
        </row>
        <row r="6549">
          <cell r="X6549" t="str">
            <v>15.0109.0969</v>
          </cell>
          <cell r="Y6549" t="str">
            <v>37.8D08.0969</v>
          </cell>
          <cell r="Z6549">
            <v>0</v>
          </cell>
          <cell r="AA6549">
            <v>3738000</v>
          </cell>
          <cell r="AB6549">
            <v>0</v>
          </cell>
          <cell r="AC6549">
            <v>3280000</v>
          </cell>
        </row>
        <row r="6550">
          <cell r="X6550" t="str">
            <v>27.0007.0969</v>
          </cell>
          <cell r="Y6550" t="str">
            <v>37.8D08.0969</v>
          </cell>
          <cell r="Z6550">
            <v>0</v>
          </cell>
          <cell r="AA6550">
            <v>3738000</v>
          </cell>
          <cell r="AB6550">
            <v>0</v>
          </cell>
          <cell r="AC6550">
            <v>3280000</v>
          </cell>
        </row>
        <row r="6551">
          <cell r="X6551" t="str">
            <v>03.3935.0375</v>
          </cell>
          <cell r="Y6551" t="str">
            <v>37.8D05.0375</v>
          </cell>
          <cell r="Z6551">
            <v>2750000</v>
          </cell>
          <cell r="AA6551">
            <v>5220000</v>
          </cell>
          <cell r="AC6551">
            <v>4424000</v>
          </cell>
        </row>
        <row r="6552">
          <cell r="X6552" t="str">
            <v>10.0113.0375</v>
          </cell>
          <cell r="Y6552" t="str">
            <v>37.8D05.0375</v>
          </cell>
          <cell r="Z6552">
            <v>2750000</v>
          </cell>
          <cell r="AA6552">
            <v>5220000</v>
          </cell>
          <cell r="AC6552">
            <v>4424000</v>
          </cell>
        </row>
        <row r="6553">
          <cell r="X6553" t="str">
            <v>10.0115.0375</v>
          </cell>
          <cell r="Y6553" t="str">
            <v>37.8D05.0375</v>
          </cell>
          <cell r="Z6553">
            <v>2750000</v>
          </cell>
          <cell r="AA6553">
            <v>5220000</v>
          </cell>
          <cell r="AC6553">
            <v>4424000</v>
          </cell>
        </row>
        <row r="6554">
          <cell r="X6554" t="str">
            <v>10.0116.0375</v>
          </cell>
          <cell r="Y6554" t="str">
            <v>37.8D05.0375</v>
          </cell>
          <cell r="Z6554">
            <v>2750000</v>
          </cell>
          <cell r="AA6554">
            <v>5220000</v>
          </cell>
          <cell r="AC6554">
            <v>4424000</v>
          </cell>
        </row>
        <row r="6555">
          <cell r="X6555" t="str">
            <v>15.0095.0375</v>
          </cell>
          <cell r="Y6555" t="str">
            <v>37.8D05.0375</v>
          </cell>
          <cell r="Z6555">
            <v>2750000</v>
          </cell>
          <cell r="AA6555">
            <v>5220000</v>
          </cell>
          <cell r="AC6555">
            <v>4424000</v>
          </cell>
        </row>
        <row r="6556">
          <cell r="X6556" t="str">
            <v>27.0034.0375</v>
          </cell>
          <cell r="Y6556" t="str">
            <v>37.8D05.0375</v>
          </cell>
          <cell r="Z6556">
            <v>2750000</v>
          </cell>
          <cell r="AA6556">
            <v>5220000</v>
          </cell>
          <cell r="AC6556">
            <v>4424000</v>
          </cell>
        </row>
        <row r="6557">
          <cell r="X6557" t="str">
            <v>27.0040.0375</v>
          </cell>
          <cell r="Y6557" t="str">
            <v>37.8D05.0375</v>
          </cell>
          <cell r="Z6557">
            <v>2750000</v>
          </cell>
          <cell r="AA6557">
            <v>5220000</v>
          </cell>
          <cell r="AC6557">
            <v>4424000</v>
          </cell>
        </row>
        <row r="6558">
          <cell r="X6558" t="str">
            <v>03.2744.0534</v>
          </cell>
          <cell r="Y6558" t="str">
            <v>37.8D05.0534</v>
          </cell>
          <cell r="Z6558">
            <v>0</v>
          </cell>
          <cell r="AA6558">
            <v>3640000</v>
          </cell>
          <cell r="AB6558">
            <v>9</v>
          </cell>
          <cell r="AC6558">
            <v>3297000</v>
          </cell>
        </row>
        <row r="6559">
          <cell r="X6559" t="str">
            <v>03.2745.0534</v>
          </cell>
          <cell r="Y6559" t="str">
            <v>37.8D05.0534</v>
          </cell>
          <cell r="Z6559">
            <v>0</v>
          </cell>
          <cell r="AA6559">
            <v>3640000</v>
          </cell>
          <cell r="AB6559">
            <v>9</v>
          </cell>
          <cell r="AC6559">
            <v>3297000</v>
          </cell>
        </row>
        <row r="6560">
          <cell r="X6560" t="str">
            <v>03.2746.0534</v>
          </cell>
          <cell r="Y6560" t="str">
            <v>37.8D05.0534</v>
          </cell>
          <cell r="Z6560">
            <v>0</v>
          </cell>
          <cell r="AA6560">
            <v>3640000</v>
          </cell>
          <cell r="AB6560">
            <v>9</v>
          </cell>
          <cell r="AC6560">
            <v>3297000</v>
          </cell>
        </row>
        <row r="6561">
          <cell r="X6561" t="str">
            <v>03.2747.0534</v>
          </cell>
          <cell r="Y6561" t="str">
            <v>37.8D05.0534</v>
          </cell>
          <cell r="Z6561">
            <v>0</v>
          </cell>
          <cell r="AA6561">
            <v>3640000</v>
          </cell>
          <cell r="AB6561">
            <v>9</v>
          </cell>
          <cell r="AC6561">
            <v>3297000</v>
          </cell>
        </row>
        <row r="6562">
          <cell r="X6562" t="str">
            <v>03.2748.0534</v>
          </cell>
          <cell r="Y6562" t="str">
            <v>37.8D05.0534</v>
          </cell>
          <cell r="Z6562">
            <v>1376000</v>
          </cell>
          <cell r="AA6562">
            <v>3640000</v>
          </cell>
          <cell r="AB6562">
            <v>9</v>
          </cell>
          <cell r="AC6562">
            <v>3297000</v>
          </cell>
        </row>
        <row r="6563">
          <cell r="X6563" t="str">
            <v>03.2749.0534</v>
          </cell>
          <cell r="Y6563" t="str">
            <v>37.8D05.0534</v>
          </cell>
          <cell r="Z6563">
            <v>2254000</v>
          </cell>
          <cell r="AA6563">
            <v>3640000</v>
          </cell>
          <cell r="AB6563">
            <v>9</v>
          </cell>
          <cell r="AC6563">
            <v>3297000</v>
          </cell>
        </row>
        <row r="6564">
          <cell r="X6564" t="str">
            <v>03.2750.0534</v>
          </cell>
          <cell r="Y6564" t="str">
            <v>37.8D05.0534</v>
          </cell>
          <cell r="Z6564">
            <v>0</v>
          </cell>
          <cell r="AA6564">
            <v>3640000</v>
          </cell>
          <cell r="AB6564">
            <v>9</v>
          </cell>
          <cell r="AC6564">
            <v>3297000</v>
          </cell>
        </row>
        <row r="6565">
          <cell r="X6565" t="str">
            <v>03.2759.0534</v>
          </cell>
          <cell r="Y6565" t="str">
            <v>37.8D05.0534</v>
          </cell>
          <cell r="Z6565">
            <v>0</v>
          </cell>
          <cell r="AA6565">
            <v>3640000</v>
          </cell>
          <cell r="AB6565">
            <v>9</v>
          </cell>
          <cell r="AC6565">
            <v>3297000</v>
          </cell>
        </row>
        <row r="6566">
          <cell r="X6566" t="str">
            <v>03.3681.0534</v>
          </cell>
          <cell r="Y6566" t="str">
            <v>37.8D05.0534</v>
          </cell>
          <cell r="Z6566">
            <v>0</v>
          </cell>
          <cell r="AA6566">
            <v>3640000</v>
          </cell>
          <cell r="AB6566">
            <v>9</v>
          </cell>
          <cell r="AC6566">
            <v>3297000</v>
          </cell>
        </row>
        <row r="6567">
          <cell r="X6567" t="str">
            <v>03.3723.0534</v>
          </cell>
          <cell r="Y6567" t="str">
            <v>37.8D05.0534</v>
          </cell>
          <cell r="Z6567">
            <v>0</v>
          </cell>
          <cell r="AA6567">
            <v>3640000</v>
          </cell>
          <cell r="AB6567">
            <v>9</v>
          </cell>
          <cell r="AC6567">
            <v>3297000</v>
          </cell>
        </row>
        <row r="6568">
          <cell r="X6568" t="str">
            <v>03.3726.0534</v>
          </cell>
          <cell r="Y6568" t="str">
            <v>37.8D05.0534</v>
          </cell>
          <cell r="Z6568">
            <v>0</v>
          </cell>
          <cell r="AA6568">
            <v>3640000</v>
          </cell>
          <cell r="AB6568">
            <v>9</v>
          </cell>
          <cell r="AC6568">
            <v>3297000</v>
          </cell>
        </row>
        <row r="6569">
          <cell r="X6569" t="str">
            <v>03.3795.0534</v>
          </cell>
          <cell r="Y6569" t="str">
            <v>37.8D05.0534</v>
          </cell>
          <cell r="Z6569">
            <v>0</v>
          </cell>
          <cell r="AA6569">
            <v>3640000</v>
          </cell>
          <cell r="AB6569">
            <v>9</v>
          </cell>
          <cell r="AC6569">
            <v>3297000</v>
          </cell>
        </row>
        <row r="6570">
          <cell r="X6570" t="str">
            <v>03.3796.0534</v>
          </cell>
          <cell r="Y6570" t="str">
            <v>37.8D05.0534</v>
          </cell>
          <cell r="Z6570">
            <v>0</v>
          </cell>
          <cell r="AA6570">
            <v>3640000</v>
          </cell>
          <cell r="AB6570">
            <v>9</v>
          </cell>
          <cell r="AC6570">
            <v>3297000</v>
          </cell>
        </row>
        <row r="6571">
          <cell r="X6571" t="str">
            <v>10.0863.0534</v>
          </cell>
          <cell r="Y6571" t="str">
            <v>37.8D05.0534</v>
          </cell>
          <cell r="Z6571">
            <v>0</v>
          </cell>
          <cell r="AA6571">
            <v>3640000</v>
          </cell>
          <cell r="AB6571">
            <v>9</v>
          </cell>
          <cell r="AC6571">
            <v>3297000</v>
          </cell>
        </row>
        <row r="6572">
          <cell r="X6572" t="str">
            <v>10.0942.0534</v>
          </cell>
          <cell r="Y6572" t="str">
            <v>37.8D05.0534</v>
          </cell>
          <cell r="Z6572">
            <v>0</v>
          </cell>
          <cell r="AA6572">
            <v>3640000</v>
          </cell>
          <cell r="AB6572">
            <v>9</v>
          </cell>
          <cell r="AC6572">
            <v>3297000</v>
          </cell>
        </row>
        <row r="6573">
          <cell r="X6573" t="str">
            <v>10.0943.0534</v>
          </cell>
          <cell r="Y6573" t="str">
            <v>37.8D05.0534</v>
          </cell>
          <cell r="Z6573">
            <v>0</v>
          </cell>
          <cell r="AA6573">
            <v>3640000</v>
          </cell>
          <cell r="AB6573">
            <v>9</v>
          </cell>
          <cell r="AC6573">
            <v>3297000</v>
          </cell>
        </row>
        <row r="6574">
          <cell r="X6574" t="str">
            <v>11.0072.0534</v>
          </cell>
          <cell r="Y6574" t="str">
            <v>37.8D05.0534</v>
          </cell>
          <cell r="Z6574">
            <v>0</v>
          </cell>
          <cell r="AA6574">
            <v>3640000</v>
          </cell>
          <cell r="AB6574">
            <v>9</v>
          </cell>
          <cell r="AC6574">
            <v>3297000</v>
          </cell>
        </row>
        <row r="6575">
          <cell r="X6575" t="str">
            <v>11.0073.0534</v>
          </cell>
          <cell r="Y6575" t="str">
            <v>37.8D05.0534</v>
          </cell>
          <cell r="Z6575">
            <v>0</v>
          </cell>
          <cell r="AA6575">
            <v>3640000</v>
          </cell>
          <cell r="AB6575">
            <v>9</v>
          </cell>
          <cell r="AC6575">
            <v>3297000</v>
          </cell>
        </row>
        <row r="6576">
          <cell r="X6576" t="str">
            <v>11.0074.0534</v>
          </cell>
          <cell r="Y6576" t="str">
            <v>37.8D05.0534</v>
          </cell>
          <cell r="Z6576">
            <v>0</v>
          </cell>
          <cell r="AA6576">
            <v>3640000</v>
          </cell>
          <cell r="AB6576">
            <v>9</v>
          </cell>
          <cell r="AC6576">
            <v>3297000</v>
          </cell>
        </row>
        <row r="6577">
          <cell r="X6577" t="str">
            <v>12.0326.0534</v>
          </cell>
          <cell r="Y6577" t="str">
            <v>37.8D05.0534</v>
          </cell>
          <cell r="Z6577">
            <v>0</v>
          </cell>
          <cell r="AA6577">
            <v>3640000</v>
          </cell>
          <cell r="AB6577">
            <v>9</v>
          </cell>
          <cell r="AC6577">
            <v>3297000</v>
          </cell>
        </row>
        <row r="6578">
          <cell r="X6578" t="str">
            <v>12.0327.0534</v>
          </cell>
          <cell r="Y6578" t="str">
            <v>37.8D05.0534</v>
          </cell>
          <cell r="Z6578">
            <v>0</v>
          </cell>
          <cell r="AA6578">
            <v>3640000</v>
          </cell>
          <cell r="AB6578">
            <v>9</v>
          </cell>
          <cell r="AC6578">
            <v>3297000</v>
          </cell>
        </row>
        <row r="6579">
          <cell r="X6579" t="str">
            <v>12.0328.0534</v>
          </cell>
          <cell r="Y6579" t="str">
            <v>37.8D05.0534</v>
          </cell>
          <cell r="Z6579">
            <v>0</v>
          </cell>
          <cell r="AA6579">
            <v>3640000</v>
          </cell>
          <cell r="AB6579">
            <v>9</v>
          </cell>
          <cell r="AC6579">
            <v>3297000</v>
          </cell>
        </row>
        <row r="6580">
          <cell r="X6580" t="str">
            <v>12.0329.0534</v>
          </cell>
          <cell r="Y6580" t="str">
            <v>37.8D05.0534</v>
          </cell>
          <cell r="Z6580">
            <v>0</v>
          </cell>
          <cell r="AA6580">
            <v>3640000</v>
          </cell>
          <cell r="AB6580">
            <v>9</v>
          </cell>
          <cell r="AC6580">
            <v>3297000</v>
          </cell>
        </row>
        <row r="6581">
          <cell r="X6581" t="str">
            <v>12.0334.0534</v>
          </cell>
          <cell r="Y6581" t="str">
            <v>37.8D05.0534</v>
          </cell>
          <cell r="Z6581">
            <v>0</v>
          </cell>
          <cell r="AA6581">
            <v>3640000</v>
          </cell>
          <cell r="AB6581">
            <v>9</v>
          </cell>
          <cell r="AC6581">
            <v>3297000</v>
          </cell>
        </row>
        <row r="6582">
          <cell r="X6582" t="str">
            <v>12.0335.0534</v>
          </cell>
          <cell r="Y6582" t="str">
            <v>37.8D05.0534</v>
          </cell>
          <cell r="Z6582">
            <v>1376000</v>
          </cell>
          <cell r="AA6582">
            <v>3640000</v>
          </cell>
          <cell r="AB6582">
            <v>9</v>
          </cell>
          <cell r="AC6582">
            <v>3297000</v>
          </cell>
        </row>
        <row r="6583">
          <cell r="X6583" t="str">
            <v>12.0336.0534</v>
          </cell>
          <cell r="Y6583" t="str">
            <v>37.8D05.0534</v>
          </cell>
          <cell r="Z6583">
            <v>2254000</v>
          </cell>
          <cell r="AA6583">
            <v>3640000</v>
          </cell>
          <cell r="AB6583">
            <v>9</v>
          </cell>
          <cell r="AC6583">
            <v>3297000</v>
          </cell>
        </row>
        <row r="6584">
          <cell r="X6584" t="str">
            <v>11.0029.1121</v>
          </cell>
          <cell r="Y6584" t="str">
            <v>37.8D10.1121</v>
          </cell>
          <cell r="Z6584">
            <v>0</v>
          </cell>
          <cell r="AA6584">
            <v>4051000</v>
          </cell>
          <cell r="AB6584">
            <v>0</v>
          </cell>
          <cell r="AC6584">
            <v>3319000</v>
          </cell>
        </row>
        <row r="6585">
          <cell r="X6585" t="str">
            <v>03.3536.0434</v>
          </cell>
          <cell r="Y6585" t="str">
            <v>37.8D05.0434</v>
          </cell>
          <cell r="Z6585">
            <v>0</v>
          </cell>
          <cell r="AA6585">
            <v>3963000</v>
          </cell>
          <cell r="AB6585">
            <v>2</v>
          </cell>
          <cell r="AC6585">
            <v>3327000</v>
          </cell>
        </row>
        <row r="6586">
          <cell r="X6586" t="str">
            <v>03.3537.0434</v>
          </cell>
          <cell r="Y6586" t="str">
            <v>37.8D05.0434</v>
          </cell>
          <cell r="Z6586">
            <v>0</v>
          </cell>
          <cell r="AA6586">
            <v>3963000</v>
          </cell>
          <cell r="AB6586">
            <v>2</v>
          </cell>
          <cell r="AC6586">
            <v>3327000</v>
          </cell>
        </row>
        <row r="6587">
          <cell r="X6587" t="str">
            <v>03.3538.0434</v>
          </cell>
          <cell r="Y6587" t="str">
            <v>37.8D05.0434</v>
          </cell>
          <cell r="Z6587">
            <v>0</v>
          </cell>
          <cell r="AA6587">
            <v>3963000</v>
          </cell>
          <cell r="AB6587">
            <v>2</v>
          </cell>
          <cell r="AC6587">
            <v>3327000</v>
          </cell>
        </row>
        <row r="6588">
          <cell r="X6588" t="str">
            <v>03.3543.0434</v>
          </cell>
          <cell r="Y6588" t="str">
            <v>37.8D05.0434</v>
          </cell>
          <cell r="Z6588">
            <v>0</v>
          </cell>
          <cell r="AA6588">
            <v>3963000</v>
          </cell>
          <cell r="AB6588">
            <v>2</v>
          </cell>
          <cell r="AC6588">
            <v>3327000</v>
          </cell>
        </row>
        <row r="6589">
          <cell r="X6589" t="str">
            <v>03.3544.0434</v>
          </cell>
          <cell r="Y6589" t="str">
            <v>37.8D05.0434</v>
          </cell>
          <cell r="Z6589">
            <v>0</v>
          </cell>
          <cell r="AA6589">
            <v>3963000</v>
          </cell>
          <cell r="AB6589">
            <v>2</v>
          </cell>
          <cell r="AC6589">
            <v>3327000</v>
          </cell>
        </row>
        <row r="6590">
          <cell r="X6590" t="str">
            <v>03.3545.0434</v>
          </cell>
          <cell r="Y6590" t="str">
            <v>37.8D05.0434</v>
          </cell>
          <cell r="Z6590">
            <v>0</v>
          </cell>
          <cell r="AA6590">
            <v>3963000</v>
          </cell>
          <cell r="AB6590">
            <v>2</v>
          </cell>
          <cell r="AC6590">
            <v>3327000</v>
          </cell>
        </row>
        <row r="6591">
          <cell r="X6591" t="str">
            <v>03.3142.0396</v>
          </cell>
          <cell r="Y6591" t="str">
            <v>37.8D05.0396</v>
          </cell>
          <cell r="Z6591">
            <v>3850000</v>
          </cell>
          <cell r="AA6591">
            <v>7431000</v>
          </cell>
          <cell r="AC6591">
            <v>6004000</v>
          </cell>
        </row>
        <row r="6592">
          <cell r="X6592" t="str">
            <v>10.0207.0396</v>
          </cell>
          <cell r="Y6592" t="str">
            <v>37.8D05.0396</v>
          </cell>
          <cell r="Z6592">
            <v>3850000</v>
          </cell>
          <cell r="AA6592">
            <v>7431000</v>
          </cell>
          <cell r="AC6592">
            <v>6004000</v>
          </cell>
        </row>
        <row r="6593">
          <cell r="X6593" t="str">
            <v>10.0364.0434</v>
          </cell>
          <cell r="Y6593" t="str">
            <v>37.8D05.0434</v>
          </cell>
          <cell r="Z6593">
            <v>0</v>
          </cell>
          <cell r="AA6593">
            <v>3963000</v>
          </cell>
          <cell r="AB6593">
            <v>2</v>
          </cell>
          <cell r="AC6593">
            <v>3327000</v>
          </cell>
        </row>
        <row r="6594">
          <cell r="X6594" t="str">
            <v>10.0367.0434</v>
          </cell>
          <cell r="Y6594" t="str">
            <v>37.8D05.0434</v>
          </cell>
          <cell r="Z6594">
            <v>0</v>
          </cell>
          <cell r="AA6594">
            <v>3963000</v>
          </cell>
          <cell r="AB6594">
            <v>2</v>
          </cell>
          <cell r="AC6594">
            <v>3327000</v>
          </cell>
        </row>
        <row r="6595">
          <cell r="X6595" t="str">
            <v>10.0368.0434</v>
          </cell>
          <cell r="Y6595" t="str">
            <v>37.8D05.0434</v>
          </cell>
          <cell r="Z6595">
            <v>0</v>
          </cell>
          <cell r="AA6595">
            <v>3963000</v>
          </cell>
          <cell r="AB6595">
            <v>2</v>
          </cell>
          <cell r="AC6595">
            <v>3327000</v>
          </cell>
        </row>
        <row r="6596">
          <cell r="X6596" t="str">
            <v>10.0369.0434</v>
          </cell>
          <cell r="Y6596" t="str">
            <v>37.8D05.0434</v>
          </cell>
          <cell r="Z6596">
            <v>0</v>
          </cell>
          <cell r="AA6596">
            <v>3963000</v>
          </cell>
          <cell r="AB6596">
            <v>2</v>
          </cell>
          <cell r="AC6596">
            <v>3327000</v>
          </cell>
        </row>
        <row r="6597">
          <cell r="X6597" t="str">
            <v>03.2080.0979</v>
          </cell>
          <cell r="Y6597" t="str">
            <v>37.8D08.0979</v>
          </cell>
          <cell r="Z6597">
            <v>4235000</v>
          </cell>
          <cell r="AA6597">
            <v>7499000</v>
          </cell>
          <cell r="AC6597">
            <v>6520000</v>
          </cell>
        </row>
        <row r="6598">
          <cell r="X6598" t="str">
            <v>03.2199.0979</v>
          </cell>
          <cell r="Y6598" t="str">
            <v>37.8D08.0979</v>
          </cell>
          <cell r="Z6598">
            <v>4235000</v>
          </cell>
          <cell r="AA6598">
            <v>7499000</v>
          </cell>
          <cell r="AC6598">
            <v>6520000</v>
          </cell>
        </row>
        <row r="6599">
          <cell r="X6599" t="str">
            <v>15.0010.0979</v>
          </cell>
          <cell r="Y6599" t="str">
            <v>37.8D08.0979</v>
          </cell>
          <cell r="Z6599">
            <v>4235000</v>
          </cell>
          <cell r="AA6599">
            <v>7499000</v>
          </cell>
          <cell r="AC6599">
            <v>6520000</v>
          </cell>
        </row>
        <row r="6600">
          <cell r="X6600" t="str">
            <v>15.0260.0979</v>
          </cell>
          <cell r="Y6600" t="str">
            <v>37.8D08.0979</v>
          </cell>
          <cell r="Z6600">
            <v>4235000</v>
          </cell>
          <cell r="AA6600">
            <v>7499000</v>
          </cell>
          <cell r="AC6600">
            <v>6520000</v>
          </cell>
        </row>
        <row r="6601">
          <cell r="X6601" t="str">
            <v>15.0261.0979</v>
          </cell>
          <cell r="Y6601" t="str">
            <v>37.8D08.0979</v>
          </cell>
          <cell r="Z6601">
            <v>4235000</v>
          </cell>
          <cell r="AA6601">
            <v>7499000</v>
          </cell>
          <cell r="AC6601">
            <v>6520000</v>
          </cell>
        </row>
        <row r="6602">
          <cell r="X6602" t="str">
            <v>15.0329.0979</v>
          </cell>
          <cell r="Y6602" t="str">
            <v>37.8D08.0979</v>
          </cell>
          <cell r="Z6602">
            <v>4235000</v>
          </cell>
          <cell r="AA6602">
            <v>7499000</v>
          </cell>
          <cell r="AC6602">
            <v>6520000</v>
          </cell>
        </row>
        <row r="6603">
          <cell r="X6603" t="str">
            <v>26.0005.0979</v>
          </cell>
          <cell r="Y6603" t="str">
            <v>37.8D08.0979</v>
          </cell>
          <cell r="Z6603">
            <v>4235000</v>
          </cell>
          <cell r="AA6603">
            <v>7499000</v>
          </cell>
          <cell r="AC6603">
            <v>6520000</v>
          </cell>
        </row>
        <row r="6604">
          <cell r="X6604" t="str">
            <v>28.0166.0979</v>
          </cell>
          <cell r="Y6604" t="str">
            <v>37.8D08.0979</v>
          </cell>
          <cell r="Z6604">
            <v>4235000</v>
          </cell>
          <cell r="AA6604">
            <v>7499000</v>
          </cell>
          <cell r="AC6604">
            <v>6520000</v>
          </cell>
        </row>
        <row r="6605">
          <cell r="X6605" t="str">
            <v>12.0252.0434</v>
          </cell>
          <cell r="Y6605" t="str">
            <v>37.8D05.0434</v>
          </cell>
          <cell r="Z6605">
            <v>0</v>
          </cell>
          <cell r="AA6605">
            <v>3963000</v>
          </cell>
          <cell r="AB6605">
            <v>2</v>
          </cell>
          <cell r="AC6605">
            <v>3327000</v>
          </cell>
        </row>
        <row r="6606">
          <cell r="X6606" t="str">
            <v>12.0253.0434</v>
          </cell>
          <cell r="Y6606" t="str">
            <v>37.8D05.0434</v>
          </cell>
          <cell r="Z6606">
            <v>0</v>
          </cell>
          <cell r="AA6606">
            <v>3963000</v>
          </cell>
          <cell r="AB6606">
            <v>2</v>
          </cell>
          <cell r="AC6606">
            <v>3327000</v>
          </cell>
        </row>
        <row r="6607">
          <cell r="X6607" t="str">
            <v>12.0266.0434</v>
          </cell>
          <cell r="Y6607" t="str">
            <v>37.8D05.0434</v>
          </cell>
          <cell r="Z6607">
            <v>0</v>
          </cell>
          <cell r="AA6607">
            <v>3963000</v>
          </cell>
          <cell r="AB6607">
            <v>2</v>
          </cell>
          <cell r="AC6607">
            <v>3327000</v>
          </cell>
        </row>
        <row r="6608">
          <cell r="X6608" t="str">
            <v>03.2013.1077</v>
          </cell>
          <cell r="Y6608" t="str">
            <v>37.8D09.1077</v>
          </cell>
          <cell r="Z6608">
            <v>0</v>
          </cell>
          <cell r="AA6608">
            <v>3900000</v>
          </cell>
          <cell r="AB6608">
            <v>0</v>
          </cell>
          <cell r="AC6608">
            <v>3330000</v>
          </cell>
        </row>
        <row r="6609">
          <cell r="X6609" t="str">
            <v>16.0318.1077</v>
          </cell>
          <cell r="Y6609" t="str">
            <v>37.8D09.1077</v>
          </cell>
          <cell r="Z6609">
            <v>0</v>
          </cell>
          <cell r="AA6609">
            <v>3900000</v>
          </cell>
          <cell r="AB6609">
            <v>0</v>
          </cell>
          <cell r="AC6609">
            <v>3330000</v>
          </cell>
        </row>
        <row r="6610">
          <cell r="X6610" t="str">
            <v>13.0117.0595</v>
          </cell>
          <cell r="Y6610" t="str">
            <v>37.8D06.0595</v>
          </cell>
          <cell r="Z6610">
            <v>0</v>
          </cell>
          <cell r="AA6610">
            <v>3937000</v>
          </cell>
          <cell r="AB6610">
            <v>0</v>
          </cell>
          <cell r="AC6610">
            <v>3353000</v>
          </cell>
        </row>
        <row r="6611">
          <cell r="X6611" t="str">
            <v>13.0118.0595</v>
          </cell>
          <cell r="Y6611" t="str">
            <v>37.8D06.0595</v>
          </cell>
          <cell r="Z6611">
            <v>0</v>
          </cell>
          <cell r="AA6611">
            <v>3937000</v>
          </cell>
          <cell r="AB6611">
            <v>0</v>
          </cell>
          <cell r="AC6611">
            <v>3353000</v>
          </cell>
        </row>
        <row r="6612">
          <cell r="X6612" t="str">
            <v>03.1608.0826</v>
          </cell>
          <cell r="Y6612" t="str">
            <v>37.8D07.0826</v>
          </cell>
          <cell r="Z6612">
            <v>550000</v>
          </cell>
          <cell r="AA6612">
            <v>1265000</v>
          </cell>
          <cell r="AC6612">
            <v>1132000</v>
          </cell>
        </row>
        <row r="6613">
          <cell r="X6613" t="str">
            <v>03.1609.0826</v>
          </cell>
          <cell r="Y6613" t="str">
            <v>37.8D07.0826</v>
          </cell>
          <cell r="Z6613">
            <v>550000</v>
          </cell>
          <cell r="AA6613">
            <v>1265000</v>
          </cell>
          <cell r="AC6613">
            <v>1132000</v>
          </cell>
        </row>
        <row r="6614">
          <cell r="X6614" t="str">
            <v>03.1610.0826</v>
          </cell>
          <cell r="Y6614" t="str">
            <v>37.8D07.0826</v>
          </cell>
          <cell r="Z6614">
            <v>550000</v>
          </cell>
          <cell r="AA6614">
            <v>1265000</v>
          </cell>
          <cell r="AC6614">
            <v>1132000</v>
          </cell>
        </row>
        <row r="6615">
          <cell r="X6615" t="str">
            <v>14.0118.0826</v>
          </cell>
          <cell r="Y6615" t="str">
            <v>37.8D07.0826</v>
          </cell>
          <cell r="Z6615">
            <v>550000</v>
          </cell>
          <cell r="AA6615">
            <v>1265000</v>
          </cell>
          <cell r="AC6615">
            <v>1132000</v>
          </cell>
        </row>
        <row r="6616">
          <cell r="X6616" t="str">
            <v>14.0119.0826</v>
          </cell>
          <cell r="Y6616" t="str">
            <v>37.8D07.0826</v>
          </cell>
          <cell r="Z6616">
            <v>550000</v>
          </cell>
          <cell r="AA6616">
            <v>1265000</v>
          </cell>
          <cell r="AC6616">
            <v>1132000</v>
          </cell>
        </row>
        <row r="6617">
          <cell r="X6617" t="str">
            <v>14.0120.0826</v>
          </cell>
          <cell r="Y6617" t="str">
            <v>37.8D07.0826</v>
          </cell>
          <cell r="Z6617">
            <v>550000</v>
          </cell>
          <cell r="AA6617">
            <v>1265000</v>
          </cell>
          <cell r="AC6617">
            <v>1132000</v>
          </cell>
        </row>
        <row r="6618">
          <cell r="X6618" t="str">
            <v>14.0122.0826</v>
          </cell>
          <cell r="Y6618" t="str">
            <v>37.8D07.0826</v>
          </cell>
          <cell r="Z6618">
            <v>550000</v>
          </cell>
          <cell r="AA6618">
            <v>1265000</v>
          </cell>
          <cell r="AC6618">
            <v>1132000</v>
          </cell>
        </row>
        <row r="6619">
          <cell r="X6619" t="str">
            <v>14.0128.0826</v>
          </cell>
          <cell r="Y6619" t="str">
            <v>37.8D07.0826</v>
          </cell>
          <cell r="Z6619">
            <v>550000</v>
          </cell>
          <cell r="AA6619">
            <v>1265000</v>
          </cell>
          <cell r="AC6619">
            <v>1132000</v>
          </cell>
        </row>
        <row r="6620">
          <cell r="X6620" t="str">
            <v>14.0131.0826</v>
          </cell>
          <cell r="Y6620" t="str">
            <v>37.8D07.0826</v>
          </cell>
          <cell r="Z6620">
            <v>550000</v>
          </cell>
          <cell r="AA6620">
            <v>1265000</v>
          </cell>
          <cell r="AC6620">
            <v>1132000</v>
          </cell>
        </row>
        <row r="6621">
          <cell r="X6621" t="str">
            <v>28.0043.0826</v>
          </cell>
          <cell r="Y6621" t="str">
            <v>37.8D07.0826</v>
          </cell>
          <cell r="Z6621">
            <v>550000</v>
          </cell>
          <cell r="AA6621">
            <v>1265000</v>
          </cell>
          <cell r="AC6621">
            <v>1132000</v>
          </cell>
        </row>
        <row r="6622">
          <cell r="X6622" t="str">
            <v>28.0044.0826</v>
          </cell>
          <cell r="Y6622" t="str">
            <v>37.8D07.0826</v>
          </cell>
          <cell r="Z6622">
            <v>550000</v>
          </cell>
          <cell r="AA6622">
            <v>1265000</v>
          </cell>
          <cell r="AC6622">
            <v>1132000</v>
          </cell>
        </row>
        <row r="6623">
          <cell r="X6623" t="str">
            <v>28.0045.0826</v>
          </cell>
          <cell r="Y6623" t="str">
            <v>37.8D07.0826</v>
          </cell>
          <cell r="Z6623">
            <v>550000</v>
          </cell>
          <cell r="AA6623">
            <v>1265000</v>
          </cell>
          <cell r="AC6623">
            <v>1132000</v>
          </cell>
        </row>
        <row r="6624">
          <cell r="X6624" t="str">
            <v>28.0046.0826</v>
          </cell>
          <cell r="Y6624" t="str">
            <v>37.8D07.0826</v>
          </cell>
          <cell r="Z6624">
            <v>550000</v>
          </cell>
          <cell r="AA6624">
            <v>1265000</v>
          </cell>
          <cell r="AC6624">
            <v>1132000</v>
          </cell>
        </row>
        <row r="6625">
          <cell r="X6625" t="str">
            <v>03.2255.0616</v>
          </cell>
          <cell r="Y6625" t="str">
            <v>37.8D06.0616</v>
          </cell>
          <cell r="Z6625">
            <v>0</v>
          </cell>
          <cell r="AA6625">
            <v>3941000</v>
          </cell>
          <cell r="AB6625">
            <v>0</v>
          </cell>
          <cell r="AC6625">
            <v>3357000</v>
          </cell>
        </row>
        <row r="6626">
          <cell r="X6626" t="str">
            <v>13.0120.0616</v>
          </cell>
          <cell r="Y6626" t="str">
            <v>37.8D06.0616</v>
          </cell>
          <cell r="Z6626">
            <v>0</v>
          </cell>
          <cell r="AA6626">
            <v>3941000</v>
          </cell>
          <cell r="AB6626">
            <v>0</v>
          </cell>
          <cell r="AC6626">
            <v>3357000</v>
          </cell>
        </row>
        <row r="6627">
          <cell r="X6627" t="str">
            <v>03.1589.0827</v>
          </cell>
          <cell r="Y6627" t="str">
            <v>37.8D07.0827</v>
          </cell>
          <cell r="Z6627">
            <v>800000</v>
          </cell>
          <cell r="AA6627">
            <v>1460000</v>
          </cell>
          <cell r="AC6627">
            <v>1282000</v>
          </cell>
        </row>
        <row r="6628">
          <cell r="X6628" t="str">
            <v>03.1600.0827</v>
          </cell>
          <cell r="Y6628" t="str">
            <v>37.8D07.0827</v>
          </cell>
          <cell r="Z6628">
            <v>800000</v>
          </cell>
          <cell r="AA6628">
            <v>1460000</v>
          </cell>
          <cell r="AC6628">
            <v>1282000</v>
          </cell>
        </row>
        <row r="6629">
          <cell r="X6629" t="str">
            <v>14.0079.0827</v>
          </cell>
          <cell r="Y6629" t="str">
            <v>37.8D07.0827</v>
          </cell>
          <cell r="Z6629">
            <v>800000</v>
          </cell>
          <cell r="AA6629">
            <v>1460000</v>
          </cell>
          <cell r="AC6629">
            <v>1282000</v>
          </cell>
        </row>
        <row r="6630">
          <cell r="X6630" t="str">
            <v>14.0107.0827</v>
          </cell>
          <cell r="Y6630" t="str">
            <v>37.8D07.0827</v>
          </cell>
          <cell r="Z6630">
            <v>800000</v>
          </cell>
          <cell r="AA6630">
            <v>1460000</v>
          </cell>
          <cell r="AC6630">
            <v>1282000</v>
          </cell>
        </row>
        <row r="6631">
          <cell r="X6631" t="str">
            <v>03.2198.0982</v>
          </cell>
          <cell r="Y6631" t="str">
            <v>37.8D08.0982</v>
          </cell>
          <cell r="Z6631">
            <v>4125000</v>
          </cell>
          <cell r="AA6631">
            <v>5809000</v>
          </cell>
          <cell r="AC6631">
            <v>5375000</v>
          </cell>
        </row>
        <row r="6632">
          <cell r="X6632" t="str">
            <v>15.0266.0982</v>
          </cell>
          <cell r="Y6632" t="str">
            <v>37.8D08.0982</v>
          </cell>
          <cell r="Z6632">
            <v>4125000</v>
          </cell>
          <cell r="AA6632">
            <v>5809000</v>
          </cell>
          <cell r="AC6632">
            <v>5375000</v>
          </cell>
        </row>
        <row r="6633">
          <cell r="X6633" t="str">
            <v>15.0267.0982</v>
          </cell>
          <cell r="Y6633" t="str">
            <v>37.8D08.0982</v>
          </cell>
          <cell r="Z6633">
            <v>4125000</v>
          </cell>
          <cell r="AA6633">
            <v>5809000</v>
          </cell>
          <cell r="AC6633">
            <v>5375000</v>
          </cell>
        </row>
        <row r="6634">
          <cell r="X6634" t="str">
            <v>15.0268.0982</v>
          </cell>
          <cell r="Y6634" t="str">
            <v>37.8D08.0982</v>
          </cell>
          <cell r="Z6634">
            <v>4125000</v>
          </cell>
          <cell r="AA6634">
            <v>5809000</v>
          </cell>
          <cell r="AC6634">
            <v>5375000</v>
          </cell>
        </row>
        <row r="6635">
          <cell r="X6635" t="str">
            <v>15.0269.0982</v>
          </cell>
          <cell r="Y6635" t="str">
            <v>37.8D08.0982</v>
          </cell>
          <cell r="Z6635">
            <v>4125000</v>
          </cell>
          <cell r="AA6635">
            <v>5809000</v>
          </cell>
          <cell r="AC6635">
            <v>5375000</v>
          </cell>
        </row>
        <row r="6636">
          <cell r="X6636" t="str">
            <v>15.0270.0982</v>
          </cell>
          <cell r="Y6636" t="str">
            <v>37.8D08.0982</v>
          </cell>
          <cell r="Z6636">
            <v>4125000</v>
          </cell>
          <cell r="AA6636">
            <v>5809000</v>
          </cell>
          <cell r="AC6636">
            <v>5375000</v>
          </cell>
        </row>
        <row r="6637">
          <cell r="X6637" t="str">
            <v>15.0327.0982</v>
          </cell>
          <cell r="Y6637" t="str">
            <v>37.8D08.0982</v>
          </cell>
          <cell r="Z6637">
            <v>4125000</v>
          </cell>
          <cell r="AA6637">
            <v>5809000</v>
          </cell>
          <cell r="AC6637">
            <v>5375000</v>
          </cell>
        </row>
        <row r="6638">
          <cell r="X6638" t="str">
            <v>15.0328.0982</v>
          </cell>
          <cell r="Y6638" t="str">
            <v>37.8D08.0982</v>
          </cell>
          <cell r="Z6638">
            <v>4125000</v>
          </cell>
          <cell r="AA6638">
            <v>5809000</v>
          </cell>
          <cell r="AC6638">
            <v>5375000</v>
          </cell>
        </row>
        <row r="6639">
          <cell r="X6639" t="str">
            <v>15.0360.0977</v>
          </cell>
          <cell r="Y6639" t="str">
            <v>37.8D08.0977</v>
          </cell>
          <cell r="Z6639">
            <v>1087000</v>
          </cell>
          <cell r="AA6639">
            <v>3679000</v>
          </cell>
          <cell r="AB6639">
            <v>0</v>
          </cell>
          <cell r="AC6639">
            <v>3365000</v>
          </cell>
        </row>
        <row r="6640">
          <cell r="X6640" t="str">
            <v>13.0098.0709</v>
          </cell>
          <cell r="Y6640" t="str">
            <v>37.8D06.0709</v>
          </cell>
          <cell r="Z6640">
            <v>0</v>
          </cell>
          <cell r="AA6640">
            <v>3949000</v>
          </cell>
          <cell r="AB6640">
            <v>0</v>
          </cell>
          <cell r="AC6640">
            <v>3365000</v>
          </cell>
        </row>
        <row r="6641">
          <cell r="X6641" t="str">
            <v>13.0003.0674</v>
          </cell>
          <cell r="Y6641" t="str">
            <v>37.8D06.0674</v>
          </cell>
          <cell r="Z6641">
            <v>1300000</v>
          </cell>
          <cell r="AA6641">
            <v>3881000</v>
          </cell>
          <cell r="AB6641">
            <v>0</v>
          </cell>
          <cell r="AC6641">
            <v>3384000</v>
          </cell>
        </row>
        <row r="6642">
          <cell r="X6642" t="str">
            <v>03.3664.0548</v>
          </cell>
          <cell r="Y6642" t="str">
            <v>37.8D05.0548</v>
          </cell>
          <cell r="Z6642">
            <v>0</v>
          </cell>
          <cell r="AA6642">
            <v>3850000</v>
          </cell>
          <cell r="AB6642">
            <v>2</v>
          </cell>
          <cell r="AC6642">
            <v>3391000</v>
          </cell>
        </row>
        <row r="6643">
          <cell r="X6643" t="str">
            <v>03.3722.0548</v>
          </cell>
          <cell r="Y6643" t="str">
            <v>37.8D05.0548</v>
          </cell>
          <cell r="Z6643">
            <v>0</v>
          </cell>
          <cell r="AA6643">
            <v>3850000</v>
          </cell>
          <cell r="AB6643">
            <v>2</v>
          </cell>
          <cell r="AC6643">
            <v>3391000</v>
          </cell>
        </row>
        <row r="6644">
          <cell r="X6644" t="str">
            <v>03.3728.0548</v>
          </cell>
          <cell r="Y6644" t="str">
            <v>37.8D05.0548</v>
          </cell>
          <cell r="Z6644">
            <v>0</v>
          </cell>
          <cell r="AA6644">
            <v>3850000</v>
          </cell>
          <cell r="AB6644">
            <v>2</v>
          </cell>
          <cell r="AC6644">
            <v>3391000</v>
          </cell>
        </row>
        <row r="6645">
          <cell r="X6645" t="str">
            <v>03.3880.0548</v>
          </cell>
          <cell r="Y6645" t="str">
            <v>37.8D05.0548</v>
          </cell>
          <cell r="Z6645">
            <v>0</v>
          </cell>
          <cell r="AA6645">
            <v>3850000</v>
          </cell>
          <cell r="AB6645">
            <v>2</v>
          </cell>
          <cell r="AC6645">
            <v>3391000</v>
          </cell>
        </row>
        <row r="6646">
          <cell r="X6646" t="str">
            <v>10.0734.0548</v>
          </cell>
          <cell r="Y6646" t="str">
            <v>37.8D05.0548</v>
          </cell>
          <cell r="Z6646">
            <v>0</v>
          </cell>
          <cell r="AA6646">
            <v>3850000</v>
          </cell>
          <cell r="AB6646">
            <v>2</v>
          </cell>
          <cell r="AC6646">
            <v>3391000</v>
          </cell>
        </row>
        <row r="6647">
          <cell r="X6647" t="str">
            <v>10.0735.0548</v>
          </cell>
          <cell r="Y6647" t="str">
            <v>37.8D05.0548</v>
          </cell>
          <cell r="Z6647">
            <v>0</v>
          </cell>
          <cell r="AA6647">
            <v>3850000</v>
          </cell>
          <cell r="AB6647">
            <v>2</v>
          </cell>
          <cell r="AC6647">
            <v>3391000</v>
          </cell>
        </row>
        <row r="6648">
          <cell r="X6648" t="str">
            <v>10.0744.0548</v>
          </cell>
          <cell r="Y6648" t="str">
            <v>37.8D05.0548</v>
          </cell>
          <cell r="Z6648">
            <v>0</v>
          </cell>
          <cell r="AA6648">
            <v>3850000</v>
          </cell>
          <cell r="AB6648">
            <v>2</v>
          </cell>
          <cell r="AC6648">
            <v>3391000</v>
          </cell>
        </row>
        <row r="6649">
          <cell r="X6649" t="str">
            <v>10.0755.0548</v>
          </cell>
          <cell r="Y6649" t="str">
            <v>37.8D05.0548</v>
          </cell>
          <cell r="Z6649">
            <v>0</v>
          </cell>
          <cell r="AA6649">
            <v>3850000</v>
          </cell>
          <cell r="AB6649">
            <v>2</v>
          </cell>
          <cell r="AC6649">
            <v>3391000</v>
          </cell>
        </row>
        <row r="6650">
          <cell r="X6650" t="str">
            <v>10.0772.0548</v>
          </cell>
          <cell r="Y6650" t="str">
            <v>37.8D05.0548</v>
          </cell>
          <cell r="Z6650">
            <v>0</v>
          </cell>
          <cell r="AA6650">
            <v>3850000</v>
          </cell>
          <cell r="AB6650">
            <v>2</v>
          </cell>
          <cell r="AC6650">
            <v>3391000</v>
          </cell>
        </row>
        <row r="6651">
          <cell r="X6651" t="str">
            <v>10.0773.0548</v>
          </cell>
          <cell r="Y6651" t="str">
            <v>37.8D05.0548</v>
          </cell>
          <cell r="Z6651">
            <v>0</v>
          </cell>
          <cell r="AA6651">
            <v>3850000</v>
          </cell>
          <cell r="AB6651">
            <v>2</v>
          </cell>
          <cell r="AC6651">
            <v>3391000</v>
          </cell>
        </row>
        <row r="6652">
          <cell r="X6652" t="str">
            <v>03.2083.0983</v>
          </cell>
          <cell r="Y6652" t="str">
            <v>37.8D08.0983</v>
          </cell>
          <cell r="Z6652">
            <v>1600000</v>
          </cell>
          <cell r="AA6652">
            <v>5862000</v>
          </cell>
          <cell r="AC6652">
            <v>5175000</v>
          </cell>
        </row>
        <row r="6653">
          <cell r="X6653" t="str">
            <v>03.2091.0983</v>
          </cell>
          <cell r="Y6653" t="str">
            <v>37.8D08.0983</v>
          </cell>
          <cell r="Z6653">
            <v>3465000</v>
          </cell>
          <cell r="AA6653">
            <v>5862000</v>
          </cell>
          <cell r="AC6653">
            <v>5175000</v>
          </cell>
        </row>
        <row r="6654">
          <cell r="X6654" t="str">
            <v>03.1586.0828</v>
          </cell>
          <cell r="Y6654" t="str">
            <v>37.8D07.0828</v>
          </cell>
          <cell r="Z6654">
            <v>330000</v>
          </cell>
          <cell r="AA6654">
            <v>1060000</v>
          </cell>
          <cell r="AC6654">
            <v>882000</v>
          </cell>
        </row>
        <row r="6655">
          <cell r="X6655" t="str">
            <v>03.1587.0828</v>
          </cell>
          <cell r="Y6655" t="str">
            <v>37.8D07.0828</v>
          </cell>
          <cell r="Z6655">
            <v>330000</v>
          </cell>
          <cell r="AA6655">
            <v>1060000</v>
          </cell>
          <cell r="AC6655">
            <v>882000</v>
          </cell>
        </row>
        <row r="6656">
          <cell r="X6656" t="str">
            <v>03.1588.0828</v>
          </cell>
          <cell r="Y6656" t="str">
            <v>37.8D07.0828</v>
          </cell>
          <cell r="Z6656">
            <v>330000</v>
          </cell>
          <cell r="AA6656">
            <v>1060000</v>
          </cell>
          <cell r="AC6656">
            <v>882000</v>
          </cell>
        </row>
        <row r="6657">
          <cell r="X6657" t="str">
            <v>03.1596.0828</v>
          </cell>
          <cell r="Y6657" t="str">
            <v>37.8D07.0828</v>
          </cell>
          <cell r="Z6657">
            <v>330000</v>
          </cell>
          <cell r="AA6657">
            <v>1060000</v>
          </cell>
          <cell r="AC6657">
            <v>882000</v>
          </cell>
        </row>
        <row r="6658">
          <cell r="X6658" t="str">
            <v>03.1597.0828</v>
          </cell>
          <cell r="Y6658" t="str">
            <v>37.8D07.0828</v>
          </cell>
          <cell r="Z6658">
            <v>330000</v>
          </cell>
          <cell r="AA6658">
            <v>1060000</v>
          </cell>
          <cell r="AC6658">
            <v>882000</v>
          </cell>
        </row>
        <row r="6659">
          <cell r="X6659" t="str">
            <v>03.2917.0828</v>
          </cell>
          <cell r="Y6659" t="str">
            <v>37.8D07.0828</v>
          </cell>
          <cell r="Z6659">
            <v>330000</v>
          </cell>
          <cell r="AA6659">
            <v>1060000</v>
          </cell>
          <cell r="AC6659">
            <v>882000</v>
          </cell>
        </row>
        <row r="6660">
          <cell r="X6660" t="str">
            <v>14.0076.0828</v>
          </cell>
          <cell r="Y6660" t="str">
            <v>37.8D07.0828</v>
          </cell>
          <cell r="Z6660">
            <v>330000</v>
          </cell>
          <cell r="AA6660">
            <v>1060000</v>
          </cell>
          <cell r="AC6660">
            <v>882000</v>
          </cell>
        </row>
        <row r="6661">
          <cell r="X6661" t="str">
            <v>14.0077.0828</v>
          </cell>
          <cell r="Y6661" t="str">
            <v>37.8D07.0828</v>
          </cell>
          <cell r="Z6661">
            <v>330000</v>
          </cell>
          <cell r="AA6661">
            <v>1060000</v>
          </cell>
          <cell r="AC6661">
            <v>882000</v>
          </cell>
        </row>
        <row r="6662">
          <cell r="X6662" t="str">
            <v>14.0078.0828</v>
          </cell>
          <cell r="Y6662" t="str">
            <v>37.8D07.0828</v>
          </cell>
          <cell r="Z6662">
            <v>330000</v>
          </cell>
          <cell r="AA6662">
            <v>1060000</v>
          </cell>
          <cell r="AC6662">
            <v>882000</v>
          </cell>
        </row>
        <row r="6663">
          <cell r="X6663" t="str">
            <v>14.0235.0828</v>
          </cell>
          <cell r="Y6663" t="str">
            <v>37.8D07.0828</v>
          </cell>
          <cell r="Z6663">
            <v>330000</v>
          </cell>
          <cell r="AA6663">
            <v>1060000</v>
          </cell>
          <cell r="AC6663">
            <v>882000</v>
          </cell>
        </row>
        <row r="6664">
          <cell r="X6664" t="str">
            <v>10.0790.0548</v>
          </cell>
          <cell r="Y6664" t="str">
            <v>37.8D05.0548</v>
          </cell>
          <cell r="Z6664">
            <v>0</v>
          </cell>
          <cell r="AA6664">
            <v>3850000</v>
          </cell>
          <cell r="AB6664">
            <v>2</v>
          </cell>
          <cell r="AC6664">
            <v>3391000</v>
          </cell>
        </row>
        <row r="6665">
          <cell r="X6665" t="str">
            <v>10.0791.0548</v>
          </cell>
          <cell r="Y6665" t="str">
            <v>37.8D05.0548</v>
          </cell>
          <cell r="Z6665">
            <v>0</v>
          </cell>
          <cell r="AA6665">
            <v>3850000</v>
          </cell>
          <cell r="AB6665">
            <v>2</v>
          </cell>
          <cell r="AC6665">
            <v>3391000</v>
          </cell>
        </row>
        <row r="6666">
          <cell r="X6666" t="str">
            <v>10.0796.0548</v>
          </cell>
          <cell r="Y6666" t="str">
            <v>37.8D05.0548</v>
          </cell>
          <cell r="Z6666">
            <v>0</v>
          </cell>
          <cell r="AA6666">
            <v>3850000</v>
          </cell>
          <cell r="AB6666">
            <v>2</v>
          </cell>
          <cell r="AC6666">
            <v>3391000</v>
          </cell>
        </row>
        <row r="6667">
          <cell r="X6667" t="str">
            <v>10.0797.0548</v>
          </cell>
          <cell r="Y6667" t="str">
            <v>37.8D05.0548</v>
          </cell>
          <cell r="Z6667">
            <v>0</v>
          </cell>
          <cell r="AA6667">
            <v>3850000</v>
          </cell>
          <cell r="AB6667">
            <v>2</v>
          </cell>
          <cell r="AC6667">
            <v>3391000</v>
          </cell>
        </row>
        <row r="6668">
          <cell r="X6668" t="str">
            <v>10.0804.0548</v>
          </cell>
          <cell r="Y6668" t="str">
            <v>37.8D05.0548</v>
          </cell>
          <cell r="Z6668">
            <v>0</v>
          </cell>
          <cell r="AA6668">
            <v>3850000</v>
          </cell>
          <cell r="AB6668">
            <v>2</v>
          </cell>
          <cell r="AC6668">
            <v>3391000</v>
          </cell>
        </row>
        <row r="6669">
          <cell r="X6669" t="str">
            <v>10.0869.0548</v>
          </cell>
          <cell r="Y6669" t="str">
            <v>37.8D05.0548</v>
          </cell>
          <cell r="Z6669">
            <v>0</v>
          </cell>
          <cell r="AA6669">
            <v>3850000</v>
          </cell>
          <cell r="AB6669">
            <v>2</v>
          </cell>
          <cell r="AC6669">
            <v>3391000</v>
          </cell>
        </row>
        <row r="6670">
          <cell r="X6670" t="str">
            <v>10.0871.0548</v>
          </cell>
          <cell r="Y6670" t="str">
            <v>37.8D05.0548</v>
          </cell>
          <cell r="Z6670">
            <v>0</v>
          </cell>
          <cell r="AA6670">
            <v>3850000</v>
          </cell>
          <cell r="AB6670">
            <v>2</v>
          </cell>
          <cell r="AC6670">
            <v>3391000</v>
          </cell>
        </row>
        <row r="6671">
          <cell r="X6671" t="str">
            <v>03.3559.0705</v>
          </cell>
          <cell r="Y6671" t="str">
            <v>37.8D06.0705</v>
          </cell>
          <cell r="Z6671">
            <v>1600000</v>
          </cell>
          <cell r="AA6671">
            <v>3362000</v>
          </cell>
          <cell r="AC6671">
            <v>2523000</v>
          </cell>
        </row>
        <row r="6672">
          <cell r="X6672" t="str">
            <v>03.3801.0573</v>
          </cell>
          <cell r="Y6672" t="str">
            <v>37.8D05.0573</v>
          </cell>
          <cell r="Z6672">
            <v>1925000</v>
          </cell>
          <cell r="AA6672">
            <v>3167000</v>
          </cell>
          <cell r="AB6672">
            <v>0</v>
          </cell>
          <cell r="AC6672">
            <v>2632000</v>
          </cell>
        </row>
        <row r="6673">
          <cell r="X6673" t="str">
            <v>03.3802.0573</v>
          </cell>
          <cell r="Y6673" t="str">
            <v>37.8D05.0573</v>
          </cell>
          <cell r="Z6673">
            <v>1925000</v>
          </cell>
          <cell r="AA6673">
            <v>3167000</v>
          </cell>
          <cell r="AB6673">
            <v>0</v>
          </cell>
          <cell r="AC6673">
            <v>2632000</v>
          </cell>
        </row>
        <row r="6674">
          <cell r="X6674" t="str">
            <v>03.3808.0573</v>
          </cell>
          <cell r="Y6674" t="str">
            <v>37.8D05.0573</v>
          </cell>
          <cell r="Z6674">
            <v>1925000</v>
          </cell>
          <cell r="AA6674">
            <v>3167000</v>
          </cell>
          <cell r="AB6674">
            <v>0</v>
          </cell>
          <cell r="AC6674">
            <v>2632000</v>
          </cell>
        </row>
        <row r="6675">
          <cell r="X6675" t="str">
            <v>03.3884.0573</v>
          </cell>
          <cell r="Y6675" t="str">
            <v>37.8D05.0573</v>
          </cell>
          <cell r="Z6675">
            <v>1925000</v>
          </cell>
          <cell r="AA6675">
            <v>3167000</v>
          </cell>
          <cell r="AB6675">
            <v>0</v>
          </cell>
          <cell r="AC6675">
            <v>2632000</v>
          </cell>
        </row>
        <row r="6676">
          <cell r="X6676" t="str">
            <v>03.3894.0573</v>
          </cell>
          <cell r="Y6676" t="str">
            <v>37.8D05.0573</v>
          </cell>
          <cell r="Z6676">
            <v>1925000</v>
          </cell>
          <cell r="AA6676">
            <v>3167000</v>
          </cell>
          <cell r="AB6676">
            <v>0</v>
          </cell>
          <cell r="AC6676">
            <v>2632000</v>
          </cell>
        </row>
        <row r="6677">
          <cell r="X6677" t="str">
            <v>03.3907.0573</v>
          </cell>
          <cell r="Y6677" t="str">
            <v>37.8D05.0573</v>
          </cell>
          <cell r="Z6677">
            <v>1925000</v>
          </cell>
          <cell r="AA6677">
            <v>3167000</v>
          </cell>
          <cell r="AB6677">
            <v>0</v>
          </cell>
          <cell r="AC6677">
            <v>2632000</v>
          </cell>
        </row>
        <row r="6678">
          <cell r="X6678" t="str">
            <v>03.3908.0573</v>
          </cell>
          <cell r="Y6678" t="str">
            <v>37.8D05.0573</v>
          </cell>
          <cell r="Z6678">
            <v>1925000</v>
          </cell>
          <cell r="AA6678">
            <v>3167000</v>
          </cell>
          <cell r="AB6678">
            <v>0</v>
          </cell>
          <cell r="AC6678">
            <v>2632000</v>
          </cell>
        </row>
        <row r="6679">
          <cell r="X6679" t="str">
            <v>10.0813.0573</v>
          </cell>
          <cell r="Y6679" t="str">
            <v>37.8D05.0573</v>
          </cell>
          <cell r="Z6679">
            <v>1925000</v>
          </cell>
          <cell r="AA6679">
            <v>3167000</v>
          </cell>
          <cell r="AB6679">
            <v>0</v>
          </cell>
          <cell r="AC6679">
            <v>2632000</v>
          </cell>
        </row>
        <row r="6680">
          <cell r="X6680" t="str">
            <v>10.0893.0573</v>
          </cell>
          <cell r="Y6680" t="str">
            <v>37.8D05.0573</v>
          </cell>
          <cell r="Z6680">
            <v>1925000</v>
          </cell>
          <cell r="AA6680">
            <v>3167000</v>
          </cell>
          <cell r="AB6680">
            <v>0</v>
          </cell>
          <cell r="AC6680">
            <v>2632000</v>
          </cell>
        </row>
        <row r="6681">
          <cell r="X6681" t="str">
            <v>10.0895.0573</v>
          </cell>
          <cell r="Y6681" t="str">
            <v>37.8D05.0573</v>
          </cell>
          <cell r="Z6681">
            <v>1925000</v>
          </cell>
          <cell r="AA6681">
            <v>3167000</v>
          </cell>
          <cell r="AB6681">
            <v>0</v>
          </cell>
          <cell r="AC6681">
            <v>2632000</v>
          </cell>
        </row>
        <row r="6682">
          <cell r="X6682" t="str">
            <v>10.0936.0573</v>
          </cell>
          <cell r="Y6682" t="str">
            <v>37.8D05.0573</v>
          </cell>
          <cell r="Z6682">
            <v>1925000</v>
          </cell>
          <cell r="AA6682">
            <v>3167000</v>
          </cell>
          <cell r="AB6682">
            <v>0</v>
          </cell>
          <cell r="AC6682">
            <v>2632000</v>
          </cell>
        </row>
        <row r="6683">
          <cell r="X6683" t="str">
            <v>10.0959.0573</v>
          </cell>
          <cell r="Y6683" t="str">
            <v>37.8D05.0573</v>
          </cell>
          <cell r="Z6683">
            <v>1925000</v>
          </cell>
          <cell r="AA6683">
            <v>3167000</v>
          </cell>
          <cell r="AB6683">
            <v>0</v>
          </cell>
          <cell r="AC6683">
            <v>2632000</v>
          </cell>
        </row>
        <row r="6684">
          <cell r="X6684" t="str">
            <v>12.0275.0573</v>
          </cell>
          <cell r="Y6684" t="str">
            <v>37.8D05.0573</v>
          </cell>
          <cell r="Z6684">
            <v>1925000</v>
          </cell>
          <cell r="AA6684">
            <v>3167000</v>
          </cell>
          <cell r="AB6684">
            <v>0</v>
          </cell>
          <cell r="AC6684">
            <v>2632000</v>
          </cell>
        </row>
        <row r="6685">
          <cell r="X6685" t="str">
            <v>12.0307.0573</v>
          </cell>
          <cell r="Y6685" t="str">
            <v>37.8D05.0573</v>
          </cell>
          <cell r="Z6685">
            <v>1925000</v>
          </cell>
          <cell r="AA6685">
            <v>3167000</v>
          </cell>
          <cell r="AB6685">
            <v>0</v>
          </cell>
          <cell r="AC6685">
            <v>2632000</v>
          </cell>
        </row>
        <row r="6686">
          <cell r="X6686" t="str">
            <v>26.0036.0573</v>
          </cell>
          <cell r="Y6686" t="str">
            <v>37.8D05.0573</v>
          </cell>
          <cell r="Z6686">
            <v>1925000</v>
          </cell>
          <cell r="AA6686">
            <v>3167000</v>
          </cell>
          <cell r="AB6686">
            <v>0</v>
          </cell>
          <cell r="AC6686">
            <v>2632000</v>
          </cell>
        </row>
        <row r="6687">
          <cell r="X6687" t="str">
            <v>26.0037.0573</v>
          </cell>
          <cell r="Y6687" t="str">
            <v>37.8D05.0573</v>
          </cell>
          <cell r="Z6687">
            <v>1925000</v>
          </cell>
          <cell r="AA6687">
            <v>3167000</v>
          </cell>
          <cell r="AB6687">
            <v>0</v>
          </cell>
          <cell r="AC6687">
            <v>2632000</v>
          </cell>
        </row>
        <row r="6688">
          <cell r="X6688" t="str">
            <v>28.0003.0573</v>
          </cell>
          <cell r="Y6688" t="str">
            <v>37.8D05.0573</v>
          </cell>
          <cell r="Z6688">
            <v>1925000</v>
          </cell>
          <cell r="AA6688">
            <v>3167000</v>
          </cell>
          <cell r="AB6688">
            <v>0</v>
          </cell>
          <cell r="AC6688">
            <v>2632000</v>
          </cell>
        </row>
        <row r="6689">
          <cell r="X6689" t="str">
            <v>28.0004.0573</v>
          </cell>
          <cell r="Y6689" t="str">
            <v>37.8D05.0573</v>
          </cell>
          <cell r="Z6689">
            <v>1925000</v>
          </cell>
          <cell r="AA6689">
            <v>3167000</v>
          </cell>
          <cell r="AB6689">
            <v>0</v>
          </cell>
          <cell r="AC6689">
            <v>2632000</v>
          </cell>
        </row>
        <row r="6690">
          <cell r="X6690" t="str">
            <v>28.0019.0573</v>
          </cell>
          <cell r="Y6690" t="str">
            <v>37.8D05.0573</v>
          </cell>
          <cell r="Z6690">
            <v>1925000</v>
          </cell>
          <cell r="AA6690">
            <v>3167000</v>
          </cell>
          <cell r="AB6690">
            <v>0</v>
          </cell>
          <cell r="AC6690">
            <v>2632000</v>
          </cell>
        </row>
        <row r="6691">
          <cell r="X6691" t="str">
            <v>28.0041.0573</v>
          </cell>
          <cell r="Y6691" t="str">
            <v>37.8D05.0573</v>
          </cell>
          <cell r="Z6691">
            <v>1925000</v>
          </cell>
          <cell r="AA6691">
            <v>3167000</v>
          </cell>
          <cell r="AB6691">
            <v>0</v>
          </cell>
          <cell r="AC6691">
            <v>2632000</v>
          </cell>
        </row>
        <row r="6692">
          <cell r="X6692" t="str">
            <v>28.0081.0573</v>
          </cell>
          <cell r="Y6692" t="str">
            <v>37.8D05.0573</v>
          </cell>
          <cell r="Z6692">
            <v>1925000</v>
          </cell>
          <cell r="AA6692">
            <v>3167000</v>
          </cell>
          <cell r="AB6692">
            <v>0</v>
          </cell>
          <cell r="AC6692">
            <v>2632000</v>
          </cell>
        </row>
        <row r="6693">
          <cell r="X6693" t="str">
            <v>28.0090.0573</v>
          </cell>
          <cell r="Y6693" t="str">
            <v>37.8D05.0573</v>
          </cell>
          <cell r="Z6693">
            <v>1925000</v>
          </cell>
          <cell r="AA6693">
            <v>3167000</v>
          </cell>
          <cell r="AB6693">
            <v>0</v>
          </cell>
          <cell r="AC6693">
            <v>2632000</v>
          </cell>
        </row>
        <row r="6694">
          <cell r="X6694" t="str">
            <v>28.0091.0573</v>
          </cell>
          <cell r="Y6694" t="str">
            <v>37.8D05.0573</v>
          </cell>
          <cell r="Z6694">
            <v>1925000</v>
          </cell>
          <cell r="AA6694">
            <v>3167000</v>
          </cell>
          <cell r="AB6694">
            <v>0</v>
          </cell>
          <cell r="AC6694">
            <v>2632000</v>
          </cell>
        </row>
        <row r="6695">
          <cell r="X6695" t="str">
            <v>28.0093.0573</v>
          </cell>
          <cell r="Y6695" t="str">
            <v>37.8D05.0573</v>
          </cell>
          <cell r="Z6695">
            <v>1925000</v>
          </cell>
          <cell r="AA6695">
            <v>3167000</v>
          </cell>
          <cell r="AB6695">
            <v>0</v>
          </cell>
          <cell r="AC6695">
            <v>2632000</v>
          </cell>
        </row>
        <row r="6696">
          <cell r="X6696" t="str">
            <v>28.0094.0573</v>
          </cell>
          <cell r="Y6696" t="str">
            <v>37.8D05.0573</v>
          </cell>
          <cell r="Z6696">
            <v>1925000</v>
          </cell>
          <cell r="AA6696">
            <v>3167000</v>
          </cell>
          <cell r="AB6696">
            <v>0</v>
          </cell>
          <cell r="AC6696">
            <v>2632000</v>
          </cell>
        </row>
        <row r="6697">
          <cell r="X6697" t="str">
            <v>28.0107.0573</v>
          </cell>
          <cell r="Y6697" t="str">
            <v>37.8D05.0573</v>
          </cell>
          <cell r="Z6697">
            <v>1925000</v>
          </cell>
          <cell r="AA6697">
            <v>3167000</v>
          </cell>
          <cell r="AB6697">
            <v>0</v>
          </cell>
          <cell r="AC6697">
            <v>2632000</v>
          </cell>
        </row>
        <row r="6698">
          <cell r="X6698" t="str">
            <v>28.0108.0573</v>
          </cell>
          <cell r="Y6698" t="str">
            <v>37.8D05.0573</v>
          </cell>
          <cell r="Z6698">
            <v>1925000</v>
          </cell>
          <cell r="AA6698">
            <v>3167000</v>
          </cell>
          <cell r="AB6698">
            <v>0</v>
          </cell>
          <cell r="AC6698">
            <v>2632000</v>
          </cell>
        </row>
        <row r="6699">
          <cell r="X6699" t="str">
            <v>28.0116.0573</v>
          </cell>
          <cell r="Y6699" t="str">
            <v>37.8D05.0573</v>
          </cell>
          <cell r="Z6699">
            <v>1925000</v>
          </cell>
          <cell r="AA6699">
            <v>3167000</v>
          </cell>
          <cell r="AB6699">
            <v>0</v>
          </cell>
          <cell r="AC6699">
            <v>2632000</v>
          </cell>
        </row>
        <row r="6700">
          <cell r="X6700" t="str">
            <v>28.0118.0573</v>
          </cell>
          <cell r="Y6700" t="str">
            <v>37.8D05.0573</v>
          </cell>
          <cell r="Z6700">
            <v>1925000</v>
          </cell>
          <cell r="AA6700">
            <v>3167000</v>
          </cell>
          <cell r="AB6700">
            <v>0</v>
          </cell>
          <cell r="AC6700">
            <v>2632000</v>
          </cell>
        </row>
        <row r="6701">
          <cell r="X6701" t="str">
            <v>28.0119.0573</v>
          </cell>
          <cell r="Y6701" t="str">
            <v>37.8D05.0573</v>
          </cell>
          <cell r="Z6701">
            <v>1925000</v>
          </cell>
          <cell r="AA6701">
            <v>3167000</v>
          </cell>
          <cell r="AB6701">
            <v>0</v>
          </cell>
          <cell r="AC6701">
            <v>2632000</v>
          </cell>
        </row>
        <row r="6702">
          <cell r="X6702" t="str">
            <v>28.0147.0573</v>
          </cell>
          <cell r="Y6702" t="str">
            <v>37.8D05.0573</v>
          </cell>
          <cell r="Z6702">
            <v>1925000</v>
          </cell>
          <cell r="AA6702">
            <v>3167000</v>
          </cell>
          <cell r="AB6702">
            <v>0</v>
          </cell>
          <cell r="AC6702">
            <v>2632000</v>
          </cell>
        </row>
        <row r="6703">
          <cell r="X6703" t="str">
            <v>28.0200.0573</v>
          </cell>
          <cell r="Y6703" t="str">
            <v>37.8D05.0573</v>
          </cell>
          <cell r="Z6703">
            <v>1925000</v>
          </cell>
          <cell r="AA6703">
            <v>3167000</v>
          </cell>
          <cell r="AB6703">
            <v>0</v>
          </cell>
          <cell r="AC6703">
            <v>2632000</v>
          </cell>
        </row>
        <row r="6704">
          <cell r="X6704" t="str">
            <v>28.0201.0573</v>
          </cell>
          <cell r="Y6704" t="str">
            <v>37.8D05.0573</v>
          </cell>
          <cell r="Z6704">
            <v>1925000</v>
          </cell>
          <cell r="AA6704">
            <v>3167000</v>
          </cell>
          <cell r="AB6704">
            <v>0</v>
          </cell>
          <cell r="AC6704">
            <v>2632000</v>
          </cell>
        </row>
        <row r="6705">
          <cell r="X6705" t="str">
            <v>28.0253.0573</v>
          </cell>
          <cell r="Y6705" t="str">
            <v>37.8D05.0573</v>
          </cell>
          <cell r="Z6705">
            <v>1925000</v>
          </cell>
          <cell r="AA6705">
            <v>3167000</v>
          </cell>
          <cell r="AB6705">
            <v>0</v>
          </cell>
          <cell r="AC6705">
            <v>2632000</v>
          </cell>
        </row>
        <row r="6706">
          <cell r="X6706" t="str">
            <v>28.0278.0573</v>
          </cell>
          <cell r="Y6706" t="str">
            <v>37.8D05.0573</v>
          </cell>
          <cell r="Z6706">
            <v>1925000</v>
          </cell>
          <cell r="AA6706">
            <v>3167000</v>
          </cell>
          <cell r="AB6706">
            <v>0</v>
          </cell>
          <cell r="AC6706">
            <v>2632000</v>
          </cell>
        </row>
        <row r="6707">
          <cell r="X6707" t="str">
            <v>28.0317.0573</v>
          </cell>
          <cell r="Y6707" t="str">
            <v>37.8D05.0573</v>
          </cell>
          <cell r="Z6707">
            <v>1925000</v>
          </cell>
          <cell r="AA6707">
            <v>3167000</v>
          </cell>
          <cell r="AB6707">
            <v>0</v>
          </cell>
          <cell r="AC6707">
            <v>2632000</v>
          </cell>
        </row>
        <row r="6708">
          <cell r="X6708" t="str">
            <v>28.0318.0573</v>
          </cell>
          <cell r="Y6708" t="str">
            <v>37.8D05.0573</v>
          </cell>
          <cell r="Z6708">
            <v>1925000</v>
          </cell>
          <cell r="AA6708">
            <v>3167000</v>
          </cell>
          <cell r="AB6708">
            <v>0</v>
          </cell>
          <cell r="AC6708">
            <v>2632000</v>
          </cell>
        </row>
        <row r="6709">
          <cell r="X6709" t="str">
            <v>28.0319.0573</v>
          </cell>
          <cell r="Y6709" t="str">
            <v>37.8D05.0573</v>
          </cell>
          <cell r="Z6709">
            <v>1925000</v>
          </cell>
          <cell r="AA6709">
            <v>3167000</v>
          </cell>
          <cell r="AB6709">
            <v>0</v>
          </cell>
          <cell r="AC6709">
            <v>2632000</v>
          </cell>
        </row>
        <row r="6710">
          <cell r="X6710" t="str">
            <v>28.0320.0573</v>
          </cell>
          <cell r="Y6710" t="str">
            <v>37.8D05.0573</v>
          </cell>
          <cell r="Z6710">
            <v>1925000</v>
          </cell>
          <cell r="AA6710">
            <v>3167000</v>
          </cell>
          <cell r="AB6710">
            <v>0</v>
          </cell>
          <cell r="AC6710">
            <v>2632000</v>
          </cell>
        </row>
        <row r="6711">
          <cell r="X6711" t="str">
            <v>28.0324.0573</v>
          </cell>
          <cell r="Y6711" t="str">
            <v>37.8D05.0573</v>
          </cell>
          <cell r="Z6711">
            <v>1925000</v>
          </cell>
          <cell r="AA6711">
            <v>3167000</v>
          </cell>
          <cell r="AB6711">
            <v>0</v>
          </cell>
          <cell r="AC6711">
            <v>2632000</v>
          </cell>
        </row>
        <row r="6712">
          <cell r="X6712" t="str">
            <v>28.0325.0573</v>
          </cell>
          <cell r="Y6712" t="str">
            <v>37.8D05.0573</v>
          </cell>
          <cell r="Z6712">
            <v>1925000</v>
          </cell>
          <cell r="AA6712">
            <v>3167000</v>
          </cell>
          <cell r="AB6712">
            <v>0</v>
          </cell>
          <cell r="AC6712">
            <v>2632000</v>
          </cell>
        </row>
        <row r="6713">
          <cell r="X6713" t="str">
            <v>28.0329.0573</v>
          </cell>
          <cell r="Y6713" t="str">
            <v>37.8D05.0573</v>
          </cell>
          <cell r="Z6713">
            <v>1925000</v>
          </cell>
          <cell r="AA6713">
            <v>3167000</v>
          </cell>
          <cell r="AB6713">
            <v>0</v>
          </cell>
          <cell r="AC6713">
            <v>2632000</v>
          </cell>
        </row>
        <row r="6714">
          <cell r="X6714" t="str">
            <v>28.0330.0573</v>
          </cell>
          <cell r="Y6714" t="str">
            <v>37.8D05.0573</v>
          </cell>
          <cell r="Z6714">
            <v>1925000</v>
          </cell>
          <cell r="AA6714">
            <v>3167000</v>
          </cell>
          <cell r="AB6714">
            <v>0</v>
          </cell>
          <cell r="AC6714">
            <v>2632000</v>
          </cell>
        </row>
        <row r="6715">
          <cell r="X6715" t="str">
            <v>28.0331.0573</v>
          </cell>
          <cell r="Y6715" t="str">
            <v>37.8D05.0573</v>
          </cell>
          <cell r="Z6715">
            <v>1925000</v>
          </cell>
          <cell r="AA6715">
            <v>3167000</v>
          </cell>
          <cell r="AB6715">
            <v>0</v>
          </cell>
          <cell r="AC6715">
            <v>2632000</v>
          </cell>
        </row>
        <row r="6716">
          <cell r="X6716" t="str">
            <v>28.0363.0573</v>
          </cell>
          <cell r="Y6716" t="str">
            <v>37.8D05.0573</v>
          </cell>
          <cell r="Z6716">
            <v>1925000</v>
          </cell>
          <cell r="AA6716">
            <v>3167000</v>
          </cell>
          <cell r="AB6716">
            <v>0</v>
          </cell>
          <cell r="AC6716">
            <v>2632000</v>
          </cell>
        </row>
        <row r="6717">
          <cell r="X6717" t="str">
            <v>28.0364.0573</v>
          </cell>
          <cell r="Y6717" t="str">
            <v>37.8D05.0573</v>
          </cell>
          <cell r="Z6717">
            <v>1925000</v>
          </cell>
          <cell r="AA6717">
            <v>3167000</v>
          </cell>
          <cell r="AB6717">
            <v>0</v>
          </cell>
          <cell r="AC6717">
            <v>2632000</v>
          </cell>
        </row>
        <row r="6718">
          <cell r="X6718" t="str">
            <v>28.0365.0573</v>
          </cell>
          <cell r="Y6718" t="str">
            <v>37.8D05.0573</v>
          </cell>
          <cell r="Z6718">
            <v>1925000</v>
          </cell>
          <cell r="AA6718">
            <v>3167000</v>
          </cell>
          <cell r="AB6718">
            <v>0</v>
          </cell>
          <cell r="AC6718">
            <v>2632000</v>
          </cell>
        </row>
        <row r="6719">
          <cell r="X6719" t="str">
            <v>28.0372.0573</v>
          </cell>
          <cell r="Y6719" t="str">
            <v>37.8D05.0573</v>
          </cell>
          <cell r="Z6719">
            <v>1925000</v>
          </cell>
          <cell r="AA6719">
            <v>3167000</v>
          </cell>
          <cell r="AB6719">
            <v>0</v>
          </cell>
          <cell r="AC6719">
            <v>2632000</v>
          </cell>
        </row>
        <row r="6720">
          <cell r="X6720" t="str">
            <v>28.0380.0573</v>
          </cell>
          <cell r="Y6720" t="str">
            <v>37.8D05.0573</v>
          </cell>
          <cell r="Z6720">
            <v>1925000</v>
          </cell>
          <cell r="AA6720">
            <v>3167000</v>
          </cell>
          <cell r="AB6720">
            <v>0</v>
          </cell>
          <cell r="AC6720">
            <v>2632000</v>
          </cell>
        </row>
        <row r="6721">
          <cell r="X6721" t="str">
            <v>28.0390.0573</v>
          </cell>
          <cell r="Y6721" t="str">
            <v>37.8D05.0573</v>
          </cell>
          <cell r="Z6721">
            <v>1925000</v>
          </cell>
          <cell r="AA6721">
            <v>3167000</v>
          </cell>
          <cell r="AB6721">
            <v>0</v>
          </cell>
          <cell r="AC6721">
            <v>2632000</v>
          </cell>
        </row>
        <row r="6722">
          <cell r="X6722" t="str">
            <v>28.0391.0573</v>
          </cell>
          <cell r="Y6722" t="str">
            <v>37.8D05.0573</v>
          </cell>
          <cell r="Z6722">
            <v>1925000</v>
          </cell>
          <cell r="AA6722">
            <v>3167000</v>
          </cell>
          <cell r="AB6722">
            <v>0</v>
          </cell>
          <cell r="AC6722">
            <v>2632000</v>
          </cell>
        </row>
        <row r="6723">
          <cell r="X6723" t="str">
            <v>28.0392.0573</v>
          </cell>
          <cell r="Y6723" t="str">
            <v>37.8D05.0573</v>
          </cell>
          <cell r="Z6723">
            <v>1925000</v>
          </cell>
          <cell r="AA6723">
            <v>3167000</v>
          </cell>
          <cell r="AB6723">
            <v>0</v>
          </cell>
          <cell r="AC6723">
            <v>2632000</v>
          </cell>
        </row>
        <row r="6724">
          <cell r="X6724" t="str">
            <v>28.0393.0573</v>
          </cell>
          <cell r="Y6724" t="str">
            <v>37.8D05.0573</v>
          </cell>
          <cell r="Z6724">
            <v>1925000</v>
          </cell>
          <cell r="AA6724">
            <v>3167000</v>
          </cell>
          <cell r="AB6724">
            <v>0</v>
          </cell>
          <cell r="AC6724">
            <v>2632000</v>
          </cell>
        </row>
        <row r="6725">
          <cell r="X6725" t="str">
            <v>28.0394.0573</v>
          </cell>
          <cell r="Y6725" t="str">
            <v>37.8D05.0573</v>
          </cell>
          <cell r="Z6725">
            <v>1925000</v>
          </cell>
          <cell r="AA6725">
            <v>3167000</v>
          </cell>
          <cell r="AB6725">
            <v>0</v>
          </cell>
          <cell r="AC6725">
            <v>2632000</v>
          </cell>
        </row>
        <row r="6726">
          <cell r="X6726" t="str">
            <v>28.0395.0573</v>
          </cell>
          <cell r="Y6726" t="str">
            <v>37.8D05.0573</v>
          </cell>
          <cell r="Z6726">
            <v>1925000</v>
          </cell>
          <cell r="AA6726">
            <v>3167000</v>
          </cell>
          <cell r="AB6726">
            <v>0</v>
          </cell>
          <cell r="AC6726">
            <v>2632000</v>
          </cell>
        </row>
        <row r="6727">
          <cell r="X6727" t="str">
            <v>28.0396.0573</v>
          </cell>
          <cell r="Y6727" t="str">
            <v>37.8D05.0573</v>
          </cell>
          <cell r="Z6727">
            <v>1925000</v>
          </cell>
          <cell r="AA6727">
            <v>3167000</v>
          </cell>
          <cell r="AB6727">
            <v>0</v>
          </cell>
          <cell r="AC6727">
            <v>2632000</v>
          </cell>
        </row>
        <row r="6728">
          <cell r="X6728" t="str">
            <v>28.0397.0573</v>
          </cell>
          <cell r="Y6728" t="str">
            <v>37.8D05.0573</v>
          </cell>
          <cell r="Z6728">
            <v>1925000</v>
          </cell>
          <cell r="AA6728">
            <v>3167000</v>
          </cell>
          <cell r="AB6728">
            <v>0</v>
          </cell>
          <cell r="AC6728">
            <v>2632000</v>
          </cell>
        </row>
        <row r="6729">
          <cell r="X6729" t="str">
            <v>03.3820.0573</v>
          </cell>
          <cell r="Y6729" t="str">
            <v>37.8D05.0573</v>
          </cell>
          <cell r="Z6729">
            <v>1099000</v>
          </cell>
          <cell r="AA6729">
            <v>3167000</v>
          </cell>
          <cell r="AC6729">
            <v>2632000</v>
          </cell>
        </row>
        <row r="6730">
          <cell r="X6730" t="str">
            <v>10.0872.0548</v>
          </cell>
          <cell r="Y6730" t="str">
            <v>37.8D05.0548</v>
          </cell>
          <cell r="Z6730">
            <v>0</v>
          </cell>
          <cell r="AA6730">
            <v>3850000</v>
          </cell>
          <cell r="AB6730">
            <v>2</v>
          </cell>
          <cell r="AC6730">
            <v>3391000</v>
          </cell>
        </row>
        <row r="6731">
          <cell r="X6731" t="str">
            <v>10.0873.0548</v>
          </cell>
          <cell r="Y6731" t="str">
            <v>37.8D05.0548</v>
          </cell>
          <cell r="Z6731">
            <v>0</v>
          </cell>
          <cell r="AA6731">
            <v>3850000</v>
          </cell>
          <cell r="AB6731">
            <v>2</v>
          </cell>
          <cell r="AC6731">
            <v>3391000</v>
          </cell>
        </row>
        <row r="6732">
          <cell r="X6732" t="str">
            <v>10.0904.0548</v>
          </cell>
          <cell r="Y6732" t="str">
            <v>37.8D05.0548</v>
          </cell>
          <cell r="Z6732">
            <v>0</v>
          </cell>
          <cell r="AA6732">
            <v>3850000</v>
          </cell>
          <cell r="AB6732">
            <v>2</v>
          </cell>
          <cell r="AC6732">
            <v>3391000</v>
          </cell>
        </row>
        <row r="6733">
          <cell r="X6733" t="str">
            <v>10.0906.0548</v>
          </cell>
          <cell r="Y6733" t="str">
            <v>37.8D05.0548</v>
          </cell>
          <cell r="Z6733">
            <v>0</v>
          </cell>
          <cell r="AA6733">
            <v>3850000</v>
          </cell>
          <cell r="AB6733">
            <v>2</v>
          </cell>
          <cell r="AC6733">
            <v>3391000</v>
          </cell>
        </row>
        <row r="6734">
          <cell r="X6734" t="str">
            <v>10.0909.0548</v>
          </cell>
          <cell r="Y6734" t="str">
            <v>37.8D05.0548</v>
          </cell>
          <cell r="Z6734">
            <v>0</v>
          </cell>
          <cell r="AA6734">
            <v>3850000</v>
          </cell>
          <cell r="AB6734">
            <v>2</v>
          </cell>
          <cell r="AC6734">
            <v>3391000</v>
          </cell>
        </row>
        <row r="6735">
          <cell r="X6735" t="str">
            <v>03.3163.0397</v>
          </cell>
          <cell r="Y6735" t="str">
            <v>37.8D05.0397</v>
          </cell>
          <cell r="Z6735">
            <v>3850000</v>
          </cell>
          <cell r="AA6735">
            <v>13931000</v>
          </cell>
          <cell r="AC6735">
            <v>12504000</v>
          </cell>
        </row>
        <row r="6736">
          <cell r="X6736" t="str">
            <v>03.3169.0397</v>
          </cell>
          <cell r="Y6736" t="str">
            <v>37.8D05.0397</v>
          </cell>
          <cell r="Z6736">
            <v>3850000</v>
          </cell>
          <cell r="AA6736">
            <v>13931000</v>
          </cell>
          <cell r="AC6736">
            <v>12504000</v>
          </cell>
        </row>
        <row r="6737">
          <cell r="X6737" t="str">
            <v>03.3196.0397</v>
          </cell>
          <cell r="Y6737" t="str">
            <v>37.8D05.0397</v>
          </cell>
          <cell r="Z6737">
            <v>3850000</v>
          </cell>
          <cell r="AA6737">
            <v>13931000</v>
          </cell>
          <cell r="AC6737">
            <v>12504000</v>
          </cell>
        </row>
        <row r="6738">
          <cell r="X6738" t="str">
            <v>03.3197.0397</v>
          </cell>
          <cell r="Y6738" t="str">
            <v>37.8D05.0397</v>
          </cell>
          <cell r="Z6738">
            <v>3850000</v>
          </cell>
          <cell r="AA6738">
            <v>13931000</v>
          </cell>
          <cell r="AC6738">
            <v>12504000</v>
          </cell>
        </row>
        <row r="6739">
          <cell r="X6739" t="str">
            <v>10.0202.0397</v>
          </cell>
          <cell r="Y6739" t="str">
            <v>37.8D05.0397</v>
          </cell>
          <cell r="Z6739">
            <v>3850000</v>
          </cell>
          <cell r="AA6739">
            <v>13931000</v>
          </cell>
          <cell r="AC6739">
            <v>12504000</v>
          </cell>
        </row>
        <row r="6740">
          <cell r="X6740" t="str">
            <v>10.0203.0397</v>
          </cell>
          <cell r="Y6740" t="str">
            <v>37.8D05.0397</v>
          </cell>
          <cell r="Z6740">
            <v>3850000</v>
          </cell>
          <cell r="AA6740">
            <v>13931000</v>
          </cell>
          <cell r="AC6740">
            <v>12504000</v>
          </cell>
        </row>
        <row r="6741">
          <cell r="X6741" t="str">
            <v>16.0343.1083</v>
          </cell>
          <cell r="Y6741" t="str">
            <v>37.8D09.1083</v>
          </cell>
          <cell r="Z6741">
            <v>1155000</v>
          </cell>
          <cell r="AA6741">
            <v>3303000</v>
          </cell>
          <cell r="AC6741">
            <v>2500000</v>
          </cell>
        </row>
        <row r="6742">
          <cell r="X6742" t="str">
            <v>16.0344.1083</v>
          </cell>
          <cell r="Y6742" t="str">
            <v>37.8D09.1083</v>
          </cell>
          <cell r="Z6742">
            <v>1155000</v>
          </cell>
          <cell r="AA6742">
            <v>3303000</v>
          </cell>
          <cell r="AC6742">
            <v>2500000</v>
          </cell>
        </row>
        <row r="6743">
          <cell r="X6743" t="str">
            <v>03.2016.1084</v>
          </cell>
          <cell r="Y6743" t="str">
            <v>37.8D09.1084</v>
          </cell>
          <cell r="Z6743">
            <v>1200000</v>
          </cell>
          <cell r="AA6743">
            <v>2335000</v>
          </cell>
          <cell r="AC6743">
            <v>1800000</v>
          </cell>
        </row>
        <row r="6744">
          <cell r="X6744" t="str">
            <v>15.0335.1084</v>
          </cell>
          <cell r="Y6744" t="str">
            <v>37.8D09.1084</v>
          </cell>
          <cell r="Z6744">
            <v>1200000</v>
          </cell>
          <cell r="AA6744">
            <v>2335000</v>
          </cell>
          <cell r="AC6744">
            <v>1800000</v>
          </cell>
        </row>
        <row r="6745">
          <cell r="X6745" t="str">
            <v>16.0345.1084</v>
          </cell>
          <cell r="Y6745" t="str">
            <v>37.8D09.1084</v>
          </cell>
          <cell r="Z6745">
            <v>1200000</v>
          </cell>
          <cell r="AA6745">
            <v>2335000</v>
          </cell>
          <cell r="AC6745">
            <v>1800000</v>
          </cell>
        </row>
        <row r="6746">
          <cell r="X6746" t="str">
            <v>16.0346.1084</v>
          </cell>
          <cell r="Y6746" t="str">
            <v>37.8D09.1084</v>
          </cell>
          <cell r="Z6746">
            <v>1200000</v>
          </cell>
          <cell r="AA6746">
            <v>2335000</v>
          </cell>
          <cell r="AC6746">
            <v>1800000</v>
          </cell>
        </row>
        <row r="6747">
          <cell r="X6747" t="str">
            <v>28.0127.1084</v>
          </cell>
          <cell r="Y6747" t="str">
            <v>37.8D09.1084</v>
          </cell>
          <cell r="Z6747">
            <v>1200000</v>
          </cell>
          <cell r="AA6747">
            <v>2335000</v>
          </cell>
          <cell r="AC6747">
            <v>1800000</v>
          </cell>
        </row>
        <row r="6748">
          <cell r="X6748" t="str">
            <v>28.0128.1084</v>
          </cell>
          <cell r="Y6748" t="str">
            <v>37.8D09.1084</v>
          </cell>
          <cell r="Z6748">
            <v>1200000</v>
          </cell>
          <cell r="AA6748">
            <v>2335000</v>
          </cell>
          <cell r="AC6748">
            <v>1800000</v>
          </cell>
        </row>
        <row r="6749">
          <cell r="X6749" t="str">
            <v>28.0129.1084</v>
          </cell>
          <cell r="Y6749" t="str">
            <v>37.8D09.1084</v>
          </cell>
          <cell r="Z6749">
            <v>1200000</v>
          </cell>
          <cell r="AA6749">
            <v>2335000</v>
          </cell>
          <cell r="AC6749">
            <v>1800000</v>
          </cell>
        </row>
        <row r="6750">
          <cell r="X6750" t="str">
            <v>10.0910.0548</v>
          </cell>
          <cell r="Y6750" t="str">
            <v>37.8D05.0548</v>
          </cell>
          <cell r="Z6750">
            <v>0</v>
          </cell>
          <cell r="AA6750">
            <v>3850000</v>
          </cell>
          <cell r="AB6750">
            <v>2</v>
          </cell>
          <cell r="AC6750">
            <v>3391000</v>
          </cell>
        </row>
        <row r="6751">
          <cell r="X6751" t="str">
            <v>10.0911.0548</v>
          </cell>
          <cell r="Y6751" t="str">
            <v>37.8D05.0548</v>
          </cell>
          <cell r="Z6751">
            <v>0</v>
          </cell>
          <cell r="AA6751">
            <v>3850000</v>
          </cell>
          <cell r="AB6751">
            <v>2</v>
          </cell>
          <cell r="AC6751">
            <v>3391000</v>
          </cell>
        </row>
        <row r="6752">
          <cell r="X6752" t="str">
            <v>10.0948.0548</v>
          </cell>
          <cell r="Y6752" t="str">
            <v>37.8D05.0548</v>
          </cell>
          <cell r="Z6752">
            <v>0</v>
          </cell>
          <cell r="AA6752">
            <v>3850000</v>
          </cell>
          <cell r="AB6752">
            <v>2</v>
          </cell>
          <cell r="AC6752">
            <v>3391000</v>
          </cell>
        </row>
        <row r="6753">
          <cell r="X6753" t="str">
            <v>03.3713.0543</v>
          </cell>
          <cell r="Y6753" t="str">
            <v>37.8D05.0543</v>
          </cell>
          <cell r="Z6753">
            <v>2000000</v>
          </cell>
          <cell r="AA6753">
            <v>3109000</v>
          </cell>
          <cell r="AC6753">
            <v>2632000</v>
          </cell>
        </row>
        <row r="6754">
          <cell r="X6754" t="str">
            <v>03.3730.0543</v>
          </cell>
          <cell r="Y6754" t="str">
            <v>37.8D05.0543</v>
          </cell>
          <cell r="Z6754">
            <v>2000000</v>
          </cell>
          <cell r="AA6754">
            <v>3109000</v>
          </cell>
          <cell r="AC6754">
            <v>2632000</v>
          </cell>
        </row>
        <row r="6755">
          <cell r="X6755" t="str">
            <v>04.0005.0543</v>
          </cell>
          <cell r="Y6755" t="str">
            <v>37.8D05.0543</v>
          </cell>
          <cell r="Z6755">
            <v>2000000</v>
          </cell>
          <cell r="AA6755">
            <v>3109000</v>
          </cell>
          <cell r="AC6755">
            <v>2632000</v>
          </cell>
        </row>
        <row r="6756">
          <cell r="X6756" t="str">
            <v>10.0715.0543</v>
          </cell>
          <cell r="Y6756" t="str">
            <v>37.8D05.0543</v>
          </cell>
          <cell r="Z6756">
            <v>2000000</v>
          </cell>
          <cell r="AA6756">
            <v>3109000</v>
          </cell>
          <cell r="AC6756">
            <v>2632000</v>
          </cell>
        </row>
        <row r="6757">
          <cell r="X6757" t="str">
            <v>10.0855.0543</v>
          </cell>
          <cell r="Y6757" t="str">
            <v>37.8D05.0543</v>
          </cell>
          <cell r="Z6757">
            <v>2000000</v>
          </cell>
          <cell r="AA6757">
            <v>3109000</v>
          </cell>
          <cell r="AC6757">
            <v>2632000</v>
          </cell>
        </row>
        <row r="6758">
          <cell r="X6758" t="str">
            <v>10.0897.0543</v>
          </cell>
          <cell r="Y6758" t="str">
            <v>37.8D05.0543</v>
          </cell>
          <cell r="Z6758">
            <v>2000000</v>
          </cell>
          <cell r="AA6758">
            <v>3109000</v>
          </cell>
          <cell r="AC6758">
            <v>2632000</v>
          </cell>
        </row>
        <row r="6759">
          <cell r="X6759" t="str">
            <v>10.0916.0543</v>
          </cell>
          <cell r="Y6759" t="str">
            <v>37.8D05.0543</v>
          </cell>
          <cell r="Z6759">
            <v>2000000</v>
          </cell>
          <cell r="AA6759">
            <v>3109000</v>
          </cell>
          <cell r="AC6759">
            <v>2632000</v>
          </cell>
        </row>
        <row r="6760">
          <cell r="X6760" t="str">
            <v>10.0930.0543</v>
          </cell>
          <cell r="Y6760" t="str">
            <v>37.8D05.0543</v>
          </cell>
          <cell r="Z6760">
            <v>2000000</v>
          </cell>
          <cell r="AA6760">
            <v>3109000</v>
          </cell>
          <cell r="AC6760">
            <v>2632000</v>
          </cell>
        </row>
        <row r="6761">
          <cell r="X6761" t="str">
            <v>10.0949.0548</v>
          </cell>
          <cell r="Y6761" t="str">
            <v>37.8D05.0548</v>
          </cell>
          <cell r="Z6761">
            <v>0</v>
          </cell>
          <cell r="AA6761">
            <v>3850000</v>
          </cell>
          <cell r="AB6761">
            <v>2</v>
          </cell>
          <cell r="AC6761">
            <v>3391000</v>
          </cell>
        </row>
        <row r="6762">
          <cell r="X6762" t="str">
            <v>03.4068.0451</v>
          </cell>
          <cell r="Y6762" t="str">
            <v>37.8D05.0451</v>
          </cell>
          <cell r="Z6762">
            <v>2697000</v>
          </cell>
          <cell r="AA6762">
            <v>4037000</v>
          </cell>
          <cell r="AB6762">
            <v>0</v>
          </cell>
          <cell r="AC6762">
            <v>3406000</v>
          </cell>
        </row>
        <row r="6763">
          <cell r="X6763" t="str">
            <v>03.4076.0451</v>
          </cell>
          <cell r="Y6763" t="str">
            <v>37.8D05.0451</v>
          </cell>
          <cell r="Z6763">
            <v>2697000</v>
          </cell>
          <cell r="AA6763">
            <v>4037000</v>
          </cell>
          <cell r="AB6763">
            <v>0</v>
          </cell>
          <cell r="AC6763">
            <v>3406000</v>
          </cell>
        </row>
        <row r="6764">
          <cell r="X6764" t="str">
            <v>27.0142.0451</v>
          </cell>
          <cell r="Y6764" t="str">
            <v>37.8D05.0451</v>
          </cell>
          <cell r="Z6764">
            <v>2697000</v>
          </cell>
          <cell r="AA6764">
            <v>4037000</v>
          </cell>
          <cell r="AB6764">
            <v>0</v>
          </cell>
          <cell r="AC6764">
            <v>3406000</v>
          </cell>
        </row>
        <row r="6765">
          <cell r="X6765" t="str">
            <v>27.0144.0451</v>
          </cell>
          <cell r="Y6765" t="str">
            <v>37.8D05.0451</v>
          </cell>
          <cell r="Z6765">
            <v>2697000</v>
          </cell>
          <cell r="AA6765">
            <v>4037000</v>
          </cell>
          <cell r="AB6765">
            <v>0</v>
          </cell>
          <cell r="AC6765">
            <v>3406000</v>
          </cell>
        </row>
        <row r="6766">
          <cell r="X6766" t="str">
            <v>03.2708.0416</v>
          </cell>
          <cell r="Y6766" t="str">
            <v>37.8D05.0416</v>
          </cell>
          <cell r="Z6766">
            <v>2860000</v>
          </cell>
          <cell r="AA6766">
            <v>4044000</v>
          </cell>
          <cell r="AB6766">
            <v>4</v>
          </cell>
          <cell r="AC6766">
            <v>3407000</v>
          </cell>
        </row>
        <row r="6767">
          <cell r="X6767" t="str">
            <v>03.2714.0416</v>
          </cell>
          <cell r="Y6767" t="str">
            <v>37.8D05.0416</v>
          </cell>
          <cell r="Z6767">
            <v>2860000</v>
          </cell>
          <cell r="AA6767">
            <v>4044000</v>
          </cell>
          <cell r="AB6767">
            <v>4</v>
          </cell>
          <cell r="AC6767">
            <v>3407000</v>
          </cell>
        </row>
        <row r="6768">
          <cell r="X6768" t="str">
            <v>03.2715.0416</v>
          </cell>
          <cell r="Y6768" t="str">
            <v>37.8D05.0416</v>
          </cell>
          <cell r="Z6768">
            <v>2860000</v>
          </cell>
          <cell r="AA6768">
            <v>4044000</v>
          </cell>
          <cell r="AB6768">
            <v>4</v>
          </cell>
          <cell r="AC6768">
            <v>3407000</v>
          </cell>
        </row>
        <row r="6769">
          <cell r="X6769" t="str">
            <v>03.2925.1087</v>
          </cell>
          <cell r="Y6769" t="str">
            <v>37.8D09.1087</v>
          </cell>
          <cell r="Z6769">
            <v>1000000</v>
          </cell>
          <cell r="AA6769">
            <v>2335000</v>
          </cell>
          <cell r="AC6769">
            <v>1800000</v>
          </cell>
        </row>
        <row r="6770">
          <cell r="X6770" t="str">
            <v>16.0341.1087</v>
          </cell>
          <cell r="Y6770" t="str">
            <v>37.8D09.1087</v>
          </cell>
          <cell r="Z6770">
            <v>1000000</v>
          </cell>
          <cell r="AA6770">
            <v>2335000</v>
          </cell>
          <cell r="AC6770">
            <v>1800000</v>
          </cell>
        </row>
        <row r="6771">
          <cell r="X6771" t="str">
            <v>28.0125.1087</v>
          </cell>
          <cell r="Y6771" t="str">
            <v>37.8D09.1087</v>
          </cell>
          <cell r="Z6771">
            <v>1000000</v>
          </cell>
          <cell r="AA6771">
            <v>2335000</v>
          </cell>
          <cell r="AC6771">
            <v>1800000</v>
          </cell>
        </row>
        <row r="6772">
          <cell r="X6772" t="str">
            <v>03.2904.0561</v>
          </cell>
          <cell r="Y6772" t="str">
            <v>37.8D05.0561</v>
          </cell>
          <cell r="Z6772">
            <v>2750000</v>
          </cell>
          <cell r="AA6772">
            <v>5336000</v>
          </cell>
          <cell r="AC6772">
            <v>4480000</v>
          </cell>
        </row>
        <row r="6773">
          <cell r="X6773" t="str">
            <v>03.2905.0561</v>
          </cell>
          <cell r="Y6773" t="str">
            <v>37.8D05.0561</v>
          </cell>
          <cell r="Z6773">
            <v>2750000</v>
          </cell>
          <cell r="AA6773">
            <v>5336000</v>
          </cell>
          <cell r="AC6773">
            <v>4480000</v>
          </cell>
        </row>
        <row r="6774">
          <cell r="X6774" t="str">
            <v>03.3049.0561</v>
          </cell>
          <cell r="Y6774" t="str">
            <v>37.8D05.0561</v>
          </cell>
          <cell r="Z6774">
            <v>2750000</v>
          </cell>
          <cell r="AA6774">
            <v>5336000</v>
          </cell>
          <cell r="AC6774">
            <v>4480000</v>
          </cell>
        </row>
        <row r="6775">
          <cell r="X6775" t="str">
            <v>03.4241.0561</v>
          </cell>
          <cell r="Y6775" t="str">
            <v>37.8D05.0561</v>
          </cell>
          <cell r="Z6775">
            <v>2750000</v>
          </cell>
          <cell r="AA6775">
            <v>5336000</v>
          </cell>
          <cell r="AC6775">
            <v>4480000</v>
          </cell>
        </row>
        <row r="6776">
          <cell r="X6776" t="str">
            <v>10.0075.0561</v>
          </cell>
          <cell r="Y6776" t="str">
            <v>37.8D05.0561</v>
          </cell>
          <cell r="Z6776">
            <v>2750000</v>
          </cell>
          <cell r="AA6776">
            <v>5336000</v>
          </cell>
          <cell r="AC6776">
            <v>4480000</v>
          </cell>
        </row>
        <row r="6777">
          <cell r="X6777" t="str">
            <v>28.0177.0561</v>
          </cell>
          <cell r="Y6777" t="str">
            <v>37.8D05.0561</v>
          </cell>
          <cell r="Z6777">
            <v>2750000</v>
          </cell>
          <cell r="AA6777">
            <v>5336000</v>
          </cell>
          <cell r="AC6777">
            <v>4480000</v>
          </cell>
        </row>
        <row r="6778">
          <cell r="X6778" t="str">
            <v>28.0178.0561</v>
          </cell>
          <cell r="Y6778" t="str">
            <v>37.8D05.0561</v>
          </cell>
          <cell r="Z6778">
            <v>2750000</v>
          </cell>
          <cell r="AA6778">
            <v>5336000</v>
          </cell>
          <cell r="AC6778">
            <v>4480000</v>
          </cell>
        </row>
        <row r="6779">
          <cell r="X6779" t="str">
            <v>28.0179.0561</v>
          </cell>
          <cell r="Y6779" t="str">
            <v>37.8D05.0561</v>
          </cell>
          <cell r="Z6779">
            <v>2750000</v>
          </cell>
          <cell r="AA6779">
            <v>5336000</v>
          </cell>
          <cell r="AC6779">
            <v>4480000</v>
          </cell>
        </row>
        <row r="6780">
          <cell r="X6780" t="str">
            <v>28.0180.0561</v>
          </cell>
          <cell r="Y6780" t="str">
            <v>37.8D05.0561</v>
          </cell>
          <cell r="Z6780">
            <v>2750000</v>
          </cell>
          <cell r="AA6780">
            <v>5336000</v>
          </cell>
          <cell r="AC6780">
            <v>4480000</v>
          </cell>
        </row>
        <row r="6781">
          <cell r="X6781" t="str">
            <v>28.0181.0561</v>
          </cell>
          <cell r="Y6781" t="str">
            <v>37.8D05.0561</v>
          </cell>
          <cell r="Z6781">
            <v>2750000</v>
          </cell>
          <cell r="AA6781">
            <v>5336000</v>
          </cell>
          <cell r="AC6781">
            <v>4480000</v>
          </cell>
        </row>
        <row r="6782">
          <cell r="X6782" t="str">
            <v>28.0182.0561</v>
          </cell>
          <cell r="Y6782" t="str">
            <v>37.8D05.0561</v>
          </cell>
          <cell r="Z6782">
            <v>2750000</v>
          </cell>
          <cell r="AA6782">
            <v>5336000</v>
          </cell>
          <cell r="AC6782">
            <v>4480000</v>
          </cell>
        </row>
        <row r="6783">
          <cell r="X6783" t="str">
            <v>28.0183.0561</v>
          </cell>
          <cell r="Y6783" t="str">
            <v>37.8D05.0561</v>
          </cell>
          <cell r="Z6783">
            <v>2750000</v>
          </cell>
          <cell r="AA6783">
            <v>5336000</v>
          </cell>
          <cell r="AC6783">
            <v>4480000</v>
          </cell>
        </row>
        <row r="6784">
          <cell r="X6784" t="str">
            <v>28.0184.0561</v>
          </cell>
          <cell r="Y6784" t="str">
            <v>37.8D05.0561</v>
          </cell>
          <cell r="Z6784">
            <v>2750000</v>
          </cell>
          <cell r="AA6784">
            <v>5336000</v>
          </cell>
          <cell r="AC6784">
            <v>4480000</v>
          </cell>
        </row>
        <row r="6785">
          <cell r="X6785" t="str">
            <v>28.0185.0561</v>
          </cell>
          <cell r="Y6785" t="str">
            <v>37.8D05.0561</v>
          </cell>
          <cell r="Z6785">
            <v>2750000</v>
          </cell>
          <cell r="AA6785">
            <v>5336000</v>
          </cell>
          <cell r="AC6785">
            <v>4480000</v>
          </cell>
        </row>
        <row r="6786">
          <cell r="X6786" t="str">
            <v>28.0186.0561</v>
          </cell>
          <cell r="Y6786" t="str">
            <v>37.8D05.0561</v>
          </cell>
          <cell r="Z6786">
            <v>2750000</v>
          </cell>
          <cell r="AA6786">
            <v>5336000</v>
          </cell>
          <cell r="AC6786">
            <v>4480000</v>
          </cell>
        </row>
        <row r="6787">
          <cell r="X6787" t="str">
            <v>28.0504.0561</v>
          </cell>
          <cell r="Y6787" t="str">
            <v>37.8D05.0561</v>
          </cell>
          <cell r="Z6787">
            <v>2750000</v>
          </cell>
          <cell r="AA6787">
            <v>5336000</v>
          </cell>
          <cell r="AC6787">
            <v>4480000</v>
          </cell>
        </row>
        <row r="6788">
          <cell r="X6788" t="str">
            <v>03.3469.0416</v>
          </cell>
          <cell r="Y6788" t="str">
            <v>37.8D05.0416</v>
          </cell>
          <cell r="Z6788">
            <v>2860000</v>
          </cell>
          <cell r="AA6788">
            <v>4044000</v>
          </cell>
          <cell r="AB6788">
            <v>4</v>
          </cell>
          <cell r="AC6788">
            <v>3407000</v>
          </cell>
        </row>
        <row r="6789">
          <cell r="X6789" t="str">
            <v>03.3470.0416</v>
          </cell>
          <cell r="Y6789" t="str">
            <v>37.8D05.0416</v>
          </cell>
          <cell r="Z6789">
            <v>2860000</v>
          </cell>
          <cell r="AA6789">
            <v>4044000</v>
          </cell>
          <cell r="AB6789">
            <v>4</v>
          </cell>
          <cell r="AC6789">
            <v>3407000</v>
          </cell>
        </row>
        <row r="6790">
          <cell r="X6790" t="str">
            <v>03.3472.0416</v>
          </cell>
          <cell r="Y6790" t="str">
            <v>37.8D05.0416</v>
          </cell>
          <cell r="Z6790">
            <v>2900000</v>
          </cell>
          <cell r="AA6790">
            <v>4044000</v>
          </cell>
          <cell r="AB6790">
            <v>4</v>
          </cell>
          <cell r="AC6790">
            <v>3407000</v>
          </cell>
        </row>
        <row r="6791">
          <cell r="X6791" t="str">
            <v>10.0301.0416</v>
          </cell>
          <cell r="Y6791" t="str">
            <v>37.8D05.0416</v>
          </cell>
          <cell r="Z6791">
            <v>2860000</v>
          </cell>
          <cell r="AA6791">
            <v>4044000</v>
          </cell>
          <cell r="AB6791">
            <v>4</v>
          </cell>
          <cell r="AC6791">
            <v>3407000</v>
          </cell>
        </row>
        <row r="6792">
          <cell r="X6792" t="str">
            <v>10.0302.0416</v>
          </cell>
          <cell r="Y6792" t="str">
            <v>37.8D05.0416</v>
          </cell>
          <cell r="Z6792">
            <v>2860000</v>
          </cell>
          <cell r="AA6792">
            <v>4044000</v>
          </cell>
          <cell r="AB6792">
            <v>4</v>
          </cell>
          <cell r="AC6792">
            <v>3407000</v>
          </cell>
        </row>
        <row r="6793">
          <cell r="X6793" t="str">
            <v>10.0314.0416</v>
          </cell>
          <cell r="Y6793" t="str">
            <v>37.8D05.0416</v>
          </cell>
          <cell r="Z6793">
            <v>2860000</v>
          </cell>
          <cell r="AA6793">
            <v>4044000</v>
          </cell>
          <cell r="AB6793">
            <v>4</v>
          </cell>
          <cell r="AC6793">
            <v>3407000</v>
          </cell>
        </row>
        <row r="6794">
          <cell r="X6794" t="str">
            <v>10.0322.0416</v>
          </cell>
          <cell r="Y6794" t="str">
            <v>37.8D05.0416</v>
          </cell>
          <cell r="Z6794">
            <v>2860000</v>
          </cell>
          <cell r="AA6794">
            <v>4044000</v>
          </cell>
          <cell r="AB6794">
            <v>4</v>
          </cell>
          <cell r="AC6794">
            <v>3407000</v>
          </cell>
        </row>
        <row r="6795">
          <cell r="X6795" t="str">
            <v>12.0257.0416</v>
          </cell>
          <cell r="Y6795" t="str">
            <v>37.8D05.0416</v>
          </cell>
          <cell r="Z6795">
            <v>2860000</v>
          </cell>
          <cell r="AA6795">
            <v>4044000</v>
          </cell>
          <cell r="AB6795">
            <v>4</v>
          </cell>
          <cell r="AC6795">
            <v>3407000</v>
          </cell>
        </row>
        <row r="6796">
          <cell r="X6796" t="str">
            <v>12.0259.0416</v>
          </cell>
          <cell r="Y6796" t="str">
            <v>37.8D05.0416</v>
          </cell>
          <cell r="Z6796">
            <v>2860000</v>
          </cell>
          <cell r="AA6796">
            <v>4044000</v>
          </cell>
          <cell r="AB6796">
            <v>4</v>
          </cell>
          <cell r="AC6796">
            <v>3407000</v>
          </cell>
        </row>
        <row r="6797">
          <cell r="X6797" t="str">
            <v>12.0260.0416</v>
          </cell>
          <cell r="Y6797" t="str">
            <v>37.8D05.0416</v>
          </cell>
          <cell r="Z6797">
            <v>2860000</v>
          </cell>
          <cell r="AA6797">
            <v>4044000</v>
          </cell>
          <cell r="AB6797">
            <v>4</v>
          </cell>
          <cell r="AC6797">
            <v>3407000</v>
          </cell>
        </row>
        <row r="6798">
          <cell r="X6798" t="str">
            <v>03.2948.0437</v>
          </cell>
          <cell r="Y6798" t="str">
            <v>37.8D05.0437</v>
          </cell>
          <cell r="Z6798">
            <v>0</v>
          </cell>
          <cell r="AA6798">
            <v>4049000</v>
          </cell>
          <cell r="AB6798">
            <v>0</v>
          </cell>
          <cell r="AC6798">
            <v>3419000</v>
          </cell>
        </row>
        <row r="6799">
          <cell r="X6799" t="str">
            <v>03.3554.0437</v>
          </cell>
          <cell r="Y6799" t="str">
            <v>37.8D05.0437</v>
          </cell>
          <cell r="Z6799">
            <v>0</v>
          </cell>
          <cell r="AA6799">
            <v>4049000</v>
          </cell>
          <cell r="AB6799">
            <v>0</v>
          </cell>
          <cell r="AC6799">
            <v>3419000</v>
          </cell>
        </row>
        <row r="6800">
          <cell r="X6800" t="str">
            <v>03.4227.0437</v>
          </cell>
          <cell r="Y6800" t="str">
            <v>37.8D05.0437</v>
          </cell>
          <cell r="Z6800">
            <v>0</v>
          </cell>
          <cell r="AA6800">
            <v>4049000</v>
          </cell>
          <cell r="AB6800">
            <v>0</v>
          </cell>
          <cell r="AC6800">
            <v>3419000</v>
          </cell>
        </row>
        <row r="6801">
          <cell r="X6801" t="str">
            <v>10.0384.0437</v>
          </cell>
          <cell r="Y6801" t="str">
            <v>37.8D05.0437</v>
          </cell>
          <cell r="Z6801">
            <v>0</v>
          </cell>
          <cell r="AA6801">
            <v>4049000</v>
          </cell>
          <cell r="AB6801">
            <v>0</v>
          </cell>
          <cell r="AC6801">
            <v>3419000</v>
          </cell>
        </row>
        <row r="6802">
          <cell r="X6802" t="str">
            <v>03.2563.0446</v>
          </cell>
          <cell r="Y6802" t="str">
            <v>37.8D05.0446</v>
          </cell>
          <cell r="Z6802">
            <v>3300000</v>
          </cell>
          <cell r="AA6802">
            <v>7172000</v>
          </cell>
          <cell r="AB6802">
            <v>0</v>
          </cell>
          <cell r="AC6802">
            <v>5898000</v>
          </cell>
        </row>
        <row r="6803">
          <cell r="X6803" t="str">
            <v>03.2647.0446</v>
          </cell>
          <cell r="Y6803" t="str">
            <v>37.8D05.0446</v>
          </cell>
          <cell r="Z6803">
            <v>3300000</v>
          </cell>
          <cell r="AA6803">
            <v>7172000</v>
          </cell>
          <cell r="AB6803">
            <v>0</v>
          </cell>
          <cell r="AC6803">
            <v>5898000</v>
          </cell>
        </row>
        <row r="6804">
          <cell r="X6804" t="str">
            <v>03.2648.0446</v>
          </cell>
          <cell r="Y6804" t="str">
            <v>37.8D05.0446</v>
          </cell>
          <cell r="Z6804">
            <v>3300000</v>
          </cell>
          <cell r="AA6804">
            <v>7172000</v>
          </cell>
          <cell r="AB6804">
            <v>0</v>
          </cell>
          <cell r="AC6804">
            <v>5898000</v>
          </cell>
        </row>
        <row r="6805">
          <cell r="X6805" t="str">
            <v>03.3269.0446</v>
          </cell>
          <cell r="Y6805" t="str">
            <v>37.8D05.0446</v>
          </cell>
          <cell r="Z6805">
            <v>3300000</v>
          </cell>
          <cell r="AA6805">
            <v>7172000</v>
          </cell>
          <cell r="AB6805">
            <v>0</v>
          </cell>
          <cell r="AC6805">
            <v>5898000</v>
          </cell>
        </row>
        <row r="6806">
          <cell r="X6806" t="str">
            <v>03.3270.0446</v>
          </cell>
          <cell r="Y6806" t="str">
            <v>37.8D05.0446</v>
          </cell>
          <cell r="Z6806">
            <v>3300000</v>
          </cell>
          <cell r="AA6806">
            <v>7172000</v>
          </cell>
          <cell r="AB6806">
            <v>0</v>
          </cell>
          <cell r="AC6806">
            <v>5898000</v>
          </cell>
        </row>
        <row r="6807">
          <cell r="X6807" t="str">
            <v>03.3273.0446</v>
          </cell>
          <cell r="Y6807" t="str">
            <v>37.8D05.0446</v>
          </cell>
          <cell r="Z6807">
            <v>3300000</v>
          </cell>
          <cell r="AA6807">
            <v>7172000</v>
          </cell>
          <cell r="AB6807">
            <v>0</v>
          </cell>
          <cell r="AC6807">
            <v>5898000</v>
          </cell>
        </row>
        <row r="6808">
          <cell r="X6808" t="str">
            <v>03.3274.0446</v>
          </cell>
          <cell r="Y6808" t="str">
            <v>37.8D05.0446</v>
          </cell>
          <cell r="Z6808">
            <v>3300000</v>
          </cell>
          <cell r="AA6808">
            <v>7172000</v>
          </cell>
          <cell r="AB6808">
            <v>0</v>
          </cell>
          <cell r="AC6808">
            <v>5898000</v>
          </cell>
        </row>
        <row r="6809">
          <cell r="X6809" t="str">
            <v>03.3275.0446</v>
          </cell>
          <cell r="Y6809" t="str">
            <v>37.8D05.0446</v>
          </cell>
          <cell r="Z6809">
            <v>3300000</v>
          </cell>
          <cell r="AA6809">
            <v>7172000</v>
          </cell>
          <cell r="AB6809">
            <v>0</v>
          </cell>
          <cell r="AC6809">
            <v>5898000</v>
          </cell>
        </row>
        <row r="6810">
          <cell r="X6810" t="str">
            <v>10.0440.0446</v>
          </cell>
          <cell r="Y6810" t="str">
            <v>37.8D05.0446</v>
          </cell>
          <cell r="Z6810">
            <v>3300000</v>
          </cell>
          <cell r="AA6810">
            <v>7172000</v>
          </cell>
          <cell r="AB6810">
            <v>0</v>
          </cell>
          <cell r="AC6810">
            <v>5898000</v>
          </cell>
        </row>
        <row r="6811">
          <cell r="X6811" t="str">
            <v>10.0441.0446</v>
          </cell>
          <cell r="Y6811" t="str">
            <v>37.8D05.0446</v>
          </cell>
          <cell r="Z6811">
            <v>3300000</v>
          </cell>
          <cell r="AA6811">
            <v>7172000</v>
          </cell>
          <cell r="AB6811">
            <v>0</v>
          </cell>
          <cell r="AC6811">
            <v>5898000</v>
          </cell>
        </row>
        <row r="6812">
          <cell r="X6812" t="str">
            <v>10.0449.0446</v>
          </cell>
          <cell r="Y6812" t="str">
            <v>37.8D05.0446</v>
          </cell>
          <cell r="Z6812">
            <v>3300000</v>
          </cell>
          <cell r="AA6812">
            <v>7172000</v>
          </cell>
          <cell r="AB6812">
            <v>0</v>
          </cell>
          <cell r="AC6812">
            <v>5898000</v>
          </cell>
        </row>
        <row r="6813">
          <cell r="X6813" t="str">
            <v>12.0119.0446</v>
          </cell>
          <cell r="Y6813" t="str">
            <v>37.8D05.0446</v>
          </cell>
          <cell r="Z6813">
            <v>3300000</v>
          </cell>
          <cell r="AA6813">
            <v>7172000</v>
          </cell>
          <cell r="AB6813">
            <v>0</v>
          </cell>
          <cell r="AC6813">
            <v>5898000</v>
          </cell>
        </row>
        <row r="6814">
          <cell r="X6814" t="str">
            <v>12.0196.0446</v>
          </cell>
          <cell r="Y6814" t="str">
            <v>37.8D05.0446</v>
          </cell>
          <cell r="Z6814">
            <v>3300000</v>
          </cell>
          <cell r="AA6814">
            <v>7172000</v>
          </cell>
          <cell r="AB6814">
            <v>0</v>
          </cell>
          <cell r="AC6814">
            <v>5898000</v>
          </cell>
        </row>
        <row r="6815">
          <cell r="X6815" t="str">
            <v>12.0197.0446</v>
          </cell>
          <cell r="Y6815" t="str">
            <v>37.8D05.0446</v>
          </cell>
          <cell r="Z6815">
            <v>3300000</v>
          </cell>
          <cell r="AA6815">
            <v>7172000</v>
          </cell>
          <cell r="AB6815">
            <v>0</v>
          </cell>
          <cell r="AC6815">
            <v>5898000</v>
          </cell>
        </row>
        <row r="6816">
          <cell r="X6816" t="str">
            <v>12.0198.0446</v>
          </cell>
          <cell r="Y6816" t="str">
            <v>37.8D05.0446</v>
          </cell>
          <cell r="Z6816">
            <v>3300000</v>
          </cell>
          <cell r="AA6816">
            <v>7172000</v>
          </cell>
          <cell r="AB6816">
            <v>0</v>
          </cell>
          <cell r="AC6816">
            <v>5898000</v>
          </cell>
        </row>
        <row r="6817">
          <cell r="X6817" t="str">
            <v>28.0292.0437</v>
          </cell>
          <cell r="Y6817" t="str">
            <v>37.8D05.0437</v>
          </cell>
          <cell r="Z6817">
            <v>0</v>
          </cell>
          <cell r="AA6817">
            <v>4049000</v>
          </cell>
          <cell r="AB6817">
            <v>0</v>
          </cell>
          <cell r="AC6817">
            <v>3419000</v>
          </cell>
        </row>
        <row r="6818">
          <cell r="X6818" t="str">
            <v>14.0125.0829</v>
          </cell>
          <cell r="Y6818" t="str">
            <v>37.8D07.0829</v>
          </cell>
          <cell r="Z6818">
            <v>413000</v>
          </cell>
          <cell r="AA6818">
            <v>804000</v>
          </cell>
          <cell r="AC6818">
            <v>682000</v>
          </cell>
        </row>
        <row r="6819">
          <cell r="X6819" t="str">
            <v>14.0126.0829</v>
          </cell>
          <cell r="Y6819" t="str">
            <v>37.8D07.0829</v>
          </cell>
          <cell r="Z6819">
            <v>413000</v>
          </cell>
          <cell r="AA6819">
            <v>804000</v>
          </cell>
          <cell r="AC6819">
            <v>682000</v>
          </cell>
        </row>
        <row r="6820">
          <cell r="X6820" t="str">
            <v>14.0125.0830</v>
          </cell>
          <cell r="Y6820" t="str">
            <v>37.8D07.0830</v>
          </cell>
          <cell r="Z6820">
            <v>550000</v>
          </cell>
          <cell r="AA6820">
            <v>1045000</v>
          </cell>
          <cell r="AC6820">
            <v>882000</v>
          </cell>
        </row>
        <row r="6821">
          <cell r="X6821" t="str">
            <v>14.0126.0830</v>
          </cell>
          <cell r="Y6821" t="str">
            <v>37.8D07.0830</v>
          </cell>
          <cell r="Z6821">
            <v>550000</v>
          </cell>
          <cell r="AA6821">
            <v>1045000</v>
          </cell>
          <cell r="AC6821">
            <v>882000</v>
          </cell>
        </row>
        <row r="6822">
          <cell r="X6822" t="str">
            <v>03.3333.0461</v>
          </cell>
          <cell r="Y6822" t="str">
            <v>37.8D05.0461</v>
          </cell>
          <cell r="Z6822">
            <v>0</v>
          </cell>
          <cell r="AA6822">
            <v>4379000</v>
          </cell>
          <cell r="AB6822">
            <v>0</v>
          </cell>
          <cell r="AC6822">
            <v>3424000</v>
          </cell>
        </row>
        <row r="6823">
          <cell r="X6823" t="str">
            <v>03.3343.0461</v>
          </cell>
          <cell r="Y6823" t="str">
            <v>37.8D05.0461</v>
          </cell>
          <cell r="Z6823">
            <v>0</v>
          </cell>
          <cell r="AA6823">
            <v>4379000</v>
          </cell>
          <cell r="AB6823">
            <v>0</v>
          </cell>
          <cell r="AC6823">
            <v>3424000</v>
          </cell>
        </row>
        <row r="6824">
          <cell r="X6824" t="str">
            <v>03.3216.0399</v>
          </cell>
          <cell r="Y6824" t="str">
            <v>37.8D05.0399</v>
          </cell>
          <cell r="Z6824">
            <v>1323000</v>
          </cell>
          <cell r="AA6824">
            <v>7227000</v>
          </cell>
          <cell r="AC6824">
            <v>5953000</v>
          </cell>
        </row>
        <row r="6825">
          <cell r="X6825" t="str">
            <v>03.3352.0461</v>
          </cell>
          <cell r="Y6825" t="str">
            <v>37.8D05.0461</v>
          </cell>
          <cell r="Z6825">
            <v>0</v>
          </cell>
          <cell r="AA6825">
            <v>4379000</v>
          </cell>
          <cell r="AB6825">
            <v>0</v>
          </cell>
          <cell r="AC6825">
            <v>3424000</v>
          </cell>
        </row>
        <row r="6826">
          <cell r="X6826" t="str">
            <v>03.4062.0461</v>
          </cell>
          <cell r="Y6826" t="str">
            <v>37.8D05.0461</v>
          </cell>
          <cell r="Z6826">
            <v>0</v>
          </cell>
          <cell r="AA6826">
            <v>4379000</v>
          </cell>
          <cell r="AB6826">
            <v>0</v>
          </cell>
          <cell r="AC6826">
            <v>3424000</v>
          </cell>
        </row>
        <row r="6827">
          <cell r="X6827" t="str">
            <v>03.4088.0420</v>
          </cell>
          <cell r="Y6827" t="str">
            <v>37.8D05.0420</v>
          </cell>
          <cell r="Z6827">
            <v>1650000</v>
          </cell>
          <cell r="AA6827">
            <v>4000000</v>
          </cell>
          <cell r="AB6827">
            <v>0</v>
          </cell>
          <cell r="AC6827">
            <v>3424000</v>
          </cell>
        </row>
        <row r="6828">
          <cell r="X6828" t="str">
            <v>03.4096.0420</v>
          </cell>
          <cell r="Y6828" t="str">
            <v>37.8D05.0420</v>
          </cell>
          <cell r="Z6828">
            <v>1650000</v>
          </cell>
          <cell r="AA6828">
            <v>4000000</v>
          </cell>
          <cell r="AB6828">
            <v>0</v>
          </cell>
          <cell r="AC6828">
            <v>3424000</v>
          </cell>
        </row>
        <row r="6829">
          <cell r="X6829" t="str">
            <v>03.4097.0420</v>
          </cell>
          <cell r="Y6829" t="str">
            <v>37.8D05.0420</v>
          </cell>
          <cell r="Z6829">
            <v>1650000</v>
          </cell>
          <cell r="AA6829">
            <v>4000000</v>
          </cell>
          <cell r="AB6829">
            <v>0</v>
          </cell>
          <cell r="AC6829">
            <v>3424000</v>
          </cell>
        </row>
        <row r="6830">
          <cell r="X6830" t="str">
            <v>27.0321.0420</v>
          </cell>
          <cell r="Y6830" t="str">
            <v>37.8D05.0420</v>
          </cell>
          <cell r="Z6830">
            <v>1650000</v>
          </cell>
          <cell r="AA6830">
            <v>4000000</v>
          </cell>
          <cell r="AB6830">
            <v>0</v>
          </cell>
          <cell r="AC6830">
            <v>3424000</v>
          </cell>
        </row>
        <row r="6831">
          <cell r="X6831" t="str">
            <v>27.0322.0420</v>
          </cell>
          <cell r="Y6831" t="str">
            <v>37.8D05.0420</v>
          </cell>
          <cell r="Z6831">
            <v>1650000</v>
          </cell>
          <cell r="AA6831">
            <v>4000000</v>
          </cell>
          <cell r="AB6831">
            <v>0</v>
          </cell>
          <cell r="AC6831">
            <v>3424000</v>
          </cell>
        </row>
        <row r="6832">
          <cell r="X6832" t="str">
            <v>27.0323.0420</v>
          </cell>
          <cell r="Y6832" t="str">
            <v>37.8D05.0420</v>
          </cell>
          <cell r="Z6832">
            <v>1650000</v>
          </cell>
          <cell r="AA6832">
            <v>4000000</v>
          </cell>
          <cell r="AB6832">
            <v>0</v>
          </cell>
          <cell r="AC6832">
            <v>3424000</v>
          </cell>
        </row>
        <row r="6833">
          <cell r="X6833" t="str">
            <v>27.0324.0420</v>
          </cell>
          <cell r="Y6833" t="str">
            <v>37.8D05.0420</v>
          </cell>
          <cell r="Z6833">
            <v>1650000</v>
          </cell>
          <cell r="AA6833">
            <v>4000000</v>
          </cell>
          <cell r="AB6833">
            <v>0</v>
          </cell>
          <cell r="AC6833">
            <v>3424000</v>
          </cell>
        </row>
        <row r="6834">
          <cell r="X6834" t="str">
            <v>27.0325.0420</v>
          </cell>
          <cell r="Y6834" t="str">
            <v>37.8D05.0420</v>
          </cell>
          <cell r="Z6834">
            <v>1650000</v>
          </cell>
          <cell r="AA6834">
            <v>4000000</v>
          </cell>
          <cell r="AB6834">
            <v>0</v>
          </cell>
          <cell r="AC6834">
            <v>3424000</v>
          </cell>
        </row>
        <row r="6835">
          <cell r="X6835" t="str">
            <v>27.0326.0420</v>
          </cell>
          <cell r="Y6835" t="str">
            <v>37.8D05.0420</v>
          </cell>
          <cell r="Z6835">
            <v>1650000</v>
          </cell>
          <cell r="AA6835">
            <v>4000000</v>
          </cell>
          <cell r="AB6835">
            <v>0</v>
          </cell>
          <cell r="AC6835">
            <v>3424000</v>
          </cell>
        </row>
        <row r="6836">
          <cell r="X6836" t="str">
            <v>27.0347.0420</v>
          </cell>
          <cell r="Y6836" t="str">
            <v>37.8D05.0420</v>
          </cell>
          <cell r="Z6836">
            <v>1650000</v>
          </cell>
          <cell r="AA6836">
            <v>4000000</v>
          </cell>
          <cell r="AB6836">
            <v>0</v>
          </cell>
          <cell r="AC6836">
            <v>3424000</v>
          </cell>
        </row>
        <row r="6837">
          <cell r="X6837" t="str">
            <v>03.2675.0491</v>
          </cell>
          <cell r="Y6837" t="str">
            <v>37.8D05.0491</v>
          </cell>
          <cell r="Z6837">
            <v>1384000</v>
          </cell>
          <cell r="AA6837">
            <v>2447000</v>
          </cell>
          <cell r="AB6837">
            <v>12</v>
          </cell>
          <cell r="AC6837">
            <v>2218000</v>
          </cell>
        </row>
        <row r="6838">
          <cell r="X6838" t="str">
            <v>27.0348.0420</v>
          </cell>
          <cell r="Y6838" t="str">
            <v>37.8D05.0420</v>
          </cell>
          <cell r="Z6838">
            <v>1650000</v>
          </cell>
          <cell r="AA6838">
            <v>4000000</v>
          </cell>
          <cell r="AB6838">
            <v>0</v>
          </cell>
          <cell r="AC6838">
            <v>3424000</v>
          </cell>
        </row>
        <row r="6839">
          <cell r="X6839" t="str">
            <v>27.0349.0420</v>
          </cell>
          <cell r="Y6839" t="str">
            <v>37.8D05.0420</v>
          </cell>
          <cell r="Z6839">
            <v>1650000</v>
          </cell>
          <cell r="AA6839">
            <v>4000000</v>
          </cell>
          <cell r="AB6839">
            <v>0</v>
          </cell>
          <cell r="AC6839">
            <v>3424000</v>
          </cell>
        </row>
        <row r="6840">
          <cell r="X6840" t="str">
            <v>03.3297.0491</v>
          </cell>
          <cell r="Y6840" t="str">
            <v>37.8D05.0491</v>
          </cell>
          <cell r="Z6840">
            <v>1384000</v>
          </cell>
          <cell r="AA6840">
            <v>2447000</v>
          </cell>
          <cell r="AB6840">
            <v>12</v>
          </cell>
          <cell r="AC6840">
            <v>2218000</v>
          </cell>
        </row>
        <row r="6841">
          <cell r="X6841" t="str">
            <v>03.3315.0491</v>
          </cell>
          <cell r="Y6841" t="str">
            <v>37.8D05.0491</v>
          </cell>
          <cell r="Z6841">
            <v>2019000</v>
          </cell>
          <cell r="AA6841">
            <v>2447000</v>
          </cell>
          <cell r="AB6841">
            <v>12</v>
          </cell>
          <cell r="AC6841">
            <v>2218000</v>
          </cell>
        </row>
        <row r="6842">
          <cell r="X6842" t="str">
            <v>03.3316.0491</v>
          </cell>
          <cell r="Y6842" t="str">
            <v>37.8D05.0491</v>
          </cell>
          <cell r="Z6842">
            <v>2019000</v>
          </cell>
          <cell r="AA6842">
            <v>2447000</v>
          </cell>
          <cell r="AB6842">
            <v>12</v>
          </cell>
          <cell r="AC6842">
            <v>2218000</v>
          </cell>
        </row>
        <row r="6843">
          <cell r="X6843" t="str">
            <v>03.3402.0491</v>
          </cell>
          <cell r="Y6843" t="str">
            <v>37.8D05.0491</v>
          </cell>
          <cell r="Z6843">
            <v>1480000</v>
          </cell>
          <cell r="AA6843">
            <v>2447000</v>
          </cell>
          <cell r="AB6843">
            <v>12</v>
          </cell>
          <cell r="AC6843">
            <v>2218000</v>
          </cell>
        </row>
        <row r="6844">
          <cell r="X6844" t="str">
            <v>27.0350.0420</v>
          </cell>
          <cell r="Y6844" t="str">
            <v>37.8D05.0420</v>
          </cell>
          <cell r="Z6844">
            <v>1650000</v>
          </cell>
          <cell r="AA6844">
            <v>4000000</v>
          </cell>
          <cell r="AB6844">
            <v>0</v>
          </cell>
          <cell r="AC6844">
            <v>3424000</v>
          </cell>
        </row>
        <row r="6845">
          <cell r="X6845" t="str">
            <v>18.0179.0046</v>
          </cell>
          <cell r="Y6845" t="str">
            <v>37.2A04.0046</v>
          </cell>
          <cell r="Z6845">
            <v>0</v>
          </cell>
          <cell r="AA6845">
            <v>3543000</v>
          </cell>
          <cell r="AB6845">
            <v>0</v>
          </cell>
          <cell r="AC6845">
            <v>3437000</v>
          </cell>
        </row>
        <row r="6846">
          <cell r="X6846" t="str">
            <v>18.0180.0046</v>
          </cell>
          <cell r="Y6846" t="str">
            <v>37.2A04.0046</v>
          </cell>
          <cell r="Z6846">
            <v>0</v>
          </cell>
          <cell r="AA6846">
            <v>3543000</v>
          </cell>
          <cell r="AB6846">
            <v>0</v>
          </cell>
          <cell r="AC6846">
            <v>3437000</v>
          </cell>
        </row>
        <row r="6847">
          <cell r="X6847" t="str">
            <v>10.0416.0491</v>
          </cell>
          <cell r="Y6847" t="str">
            <v>37.8D05.0491</v>
          </cell>
          <cell r="Z6847">
            <v>1615000</v>
          </cell>
          <cell r="AA6847">
            <v>2447000</v>
          </cell>
          <cell r="AB6847">
            <v>12</v>
          </cell>
          <cell r="AC6847">
            <v>2218000</v>
          </cell>
        </row>
        <row r="6848">
          <cell r="X6848" t="str">
            <v>18.0181.0046</v>
          </cell>
          <cell r="Y6848" t="str">
            <v>37.2A04.0046</v>
          </cell>
          <cell r="Z6848">
            <v>0</v>
          </cell>
          <cell r="AA6848">
            <v>3543000</v>
          </cell>
          <cell r="AB6848">
            <v>0</v>
          </cell>
          <cell r="AC6848">
            <v>3437000</v>
          </cell>
        </row>
        <row r="6849">
          <cell r="X6849" t="str">
            <v>10.0451.0491</v>
          </cell>
          <cell r="Y6849" t="str">
            <v>37.8D05.0491</v>
          </cell>
          <cell r="Z6849">
            <v>1480000</v>
          </cell>
          <cell r="AA6849">
            <v>2447000</v>
          </cell>
          <cell r="AB6849">
            <v>12</v>
          </cell>
          <cell r="AC6849">
            <v>2218000</v>
          </cell>
        </row>
        <row r="6850">
          <cell r="X6850" t="str">
            <v>10.0452.0491</v>
          </cell>
          <cell r="Y6850" t="str">
            <v>37.8D05.0491</v>
          </cell>
          <cell r="Z6850">
            <v>1480000</v>
          </cell>
          <cell r="AA6850">
            <v>2447000</v>
          </cell>
          <cell r="AB6850">
            <v>12</v>
          </cell>
          <cell r="AC6850">
            <v>2218000</v>
          </cell>
        </row>
        <row r="6851">
          <cell r="X6851" t="str">
            <v>10.0479.0491</v>
          </cell>
          <cell r="Y6851" t="str">
            <v>37.8D05.0491</v>
          </cell>
          <cell r="Z6851">
            <v>1600000</v>
          </cell>
          <cell r="AA6851">
            <v>2447000</v>
          </cell>
          <cell r="AB6851">
            <v>12</v>
          </cell>
          <cell r="AC6851">
            <v>2218000</v>
          </cell>
        </row>
        <row r="6852">
          <cell r="X6852" t="str">
            <v>10.0511.0491</v>
          </cell>
          <cell r="Y6852" t="str">
            <v>37.8D05.0491</v>
          </cell>
          <cell r="Z6852">
            <v>1600000</v>
          </cell>
          <cell r="AA6852">
            <v>2447000</v>
          </cell>
          <cell r="AB6852">
            <v>12</v>
          </cell>
          <cell r="AC6852">
            <v>2218000</v>
          </cell>
        </row>
        <row r="6853">
          <cell r="X6853" t="str">
            <v>10.0524.0491</v>
          </cell>
          <cell r="Y6853" t="str">
            <v>37.8D05.0491</v>
          </cell>
          <cell r="Z6853">
            <v>1549000</v>
          </cell>
          <cell r="AA6853">
            <v>2447000</v>
          </cell>
          <cell r="AB6853">
            <v>12</v>
          </cell>
          <cell r="AC6853">
            <v>2218000</v>
          </cell>
        </row>
        <row r="6854">
          <cell r="X6854" t="str">
            <v>10.0525.0491</v>
          </cell>
          <cell r="Y6854" t="str">
            <v>37.8D05.0491</v>
          </cell>
          <cell r="Z6854">
            <v>1549000</v>
          </cell>
          <cell r="AA6854">
            <v>2447000</v>
          </cell>
          <cell r="AB6854">
            <v>12</v>
          </cell>
          <cell r="AC6854">
            <v>2218000</v>
          </cell>
        </row>
        <row r="6855">
          <cell r="X6855" t="str">
            <v>18.0182.0046</v>
          </cell>
          <cell r="Y6855" t="str">
            <v>37.2A04.0046</v>
          </cell>
          <cell r="Z6855">
            <v>0</v>
          </cell>
          <cell r="AA6855">
            <v>3543000</v>
          </cell>
          <cell r="AB6855">
            <v>0</v>
          </cell>
          <cell r="AC6855">
            <v>3437000</v>
          </cell>
        </row>
        <row r="6856">
          <cell r="X6856" t="str">
            <v>18.0185.0046</v>
          </cell>
          <cell r="Y6856" t="str">
            <v>37.2A04.0046</v>
          </cell>
          <cell r="Z6856">
            <v>0</v>
          </cell>
          <cell r="AA6856">
            <v>3543000</v>
          </cell>
          <cell r="AB6856">
            <v>0</v>
          </cell>
          <cell r="AC6856">
            <v>3437000</v>
          </cell>
        </row>
        <row r="6857">
          <cell r="X6857" t="str">
            <v>18.0188.0046</v>
          </cell>
          <cell r="Y6857" t="str">
            <v>37.2A04.0046</v>
          </cell>
          <cell r="Z6857">
            <v>0</v>
          </cell>
          <cell r="AA6857">
            <v>3543000</v>
          </cell>
          <cell r="AB6857">
            <v>0</v>
          </cell>
          <cell r="AC6857">
            <v>3437000</v>
          </cell>
        </row>
        <row r="6858">
          <cell r="X6858" t="str">
            <v>18.0210.0046</v>
          </cell>
          <cell r="Y6858" t="str">
            <v>37.2A04.0046</v>
          </cell>
          <cell r="Z6858">
            <v>0</v>
          </cell>
          <cell r="AA6858">
            <v>3543000</v>
          </cell>
          <cell r="AB6858">
            <v>0</v>
          </cell>
          <cell r="AC6858">
            <v>3437000</v>
          </cell>
        </row>
        <row r="6859">
          <cell r="X6859" t="str">
            <v>18.0214.0046</v>
          </cell>
          <cell r="Y6859" t="str">
            <v>37.2A04.0046</v>
          </cell>
          <cell r="Z6859">
            <v>0</v>
          </cell>
          <cell r="AA6859">
            <v>3543000</v>
          </cell>
          <cell r="AB6859">
            <v>0</v>
          </cell>
          <cell r="AC6859">
            <v>3437000</v>
          </cell>
        </row>
        <row r="6860">
          <cell r="X6860" t="str">
            <v>12.0215.0491</v>
          </cell>
          <cell r="Y6860" t="str">
            <v>37.8D05.0491</v>
          </cell>
          <cell r="Z6860">
            <v>1549000</v>
          </cell>
          <cell r="AA6860">
            <v>2447000</v>
          </cell>
          <cell r="AB6860">
            <v>12</v>
          </cell>
          <cell r="AC6860">
            <v>2218000</v>
          </cell>
        </row>
        <row r="6861">
          <cell r="X6861" t="str">
            <v>18.0215.0046</v>
          </cell>
          <cell r="Y6861" t="str">
            <v>37.2A04.0046</v>
          </cell>
          <cell r="Z6861">
            <v>0</v>
          </cell>
          <cell r="AA6861">
            <v>3543000</v>
          </cell>
          <cell r="AB6861">
            <v>0</v>
          </cell>
          <cell r="AC6861">
            <v>3437000</v>
          </cell>
        </row>
        <row r="6862">
          <cell r="X6862" t="str">
            <v>18.0216.0046</v>
          </cell>
          <cell r="Y6862" t="str">
            <v>37.2A04.0046</v>
          </cell>
          <cell r="Z6862">
            <v>0</v>
          </cell>
          <cell r="AA6862">
            <v>3543000</v>
          </cell>
          <cell r="AB6862">
            <v>0</v>
          </cell>
          <cell r="AC6862">
            <v>3437000</v>
          </cell>
        </row>
        <row r="6863">
          <cell r="X6863" t="str">
            <v>18.0217.0046</v>
          </cell>
          <cell r="Y6863" t="str">
            <v>37.2A04.0046</v>
          </cell>
          <cell r="Z6863">
            <v>0</v>
          </cell>
          <cell r="AA6863">
            <v>3543000</v>
          </cell>
          <cell r="AB6863">
            <v>0</v>
          </cell>
          <cell r="AC6863">
            <v>3437000</v>
          </cell>
        </row>
        <row r="6864">
          <cell r="X6864" t="str">
            <v>18.0243.0046</v>
          </cell>
          <cell r="Y6864" t="str">
            <v>37.2A04.0046</v>
          </cell>
          <cell r="Z6864">
            <v>0</v>
          </cell>
          <cell r="AA6864">
            <v>3543000</v>
          </cell>
          <cell r="AB6864">
            <v>0</v>
          </cell>
          <cell r="AC6864">
            <v>3437000</v>
          </cell>
        </row>
        <row r="6865">
          <cell r="X6865" t="str">
            <v>18.0244.0046</v>
          </cell>
          <cell r="Y6865" t="str">
            <v>37.2A04.0046</v>
          </cell>
          <cell r="Z6865">
            <v>0</v>
          </cell>
          <cell r="AA6865">
            <v>3543000</v>
          </cell>
          <cell r="AB6865">
            <v>0</v>
          </cell>
          <cell r="AC6865">
            <v>3437000</v>
          </cell>
        </row>
        <row r="6866">
          <cell r="X6866" t="str">
            <v>18.0245.0046</v>
          </cell>
          <cell r="Y6866" t="str">
            <v>37.2A04.0046</v>
          </cell>
          <cell r="Z6866">
            <v>0</v>
          </cell>
          <cell r="AA6866">
            <v>3543000</v>
          </cell>
          <cell r="AB6866">
            <v>0</v>
          </cell>
          <cell r="AC6866">
            <v>3437000</v>
          </cell>
        </row>
        <row r="6867">
          <cell r="X6867" t="str">
            <v>18.0246.0046</v>
          </cell>
          <cell r="Y6867" t="str">
            <v>37.2A04.0046</v>
          </cell>
          <cell r="Z6867">
            <v>0</v>
          </cell>
          <cell r="AA6867">
            <v>3543000</v>
          </cell>
          <cell r="AB6867">
            <v>0</v>
          </cell>
          <cell r="AC6867">
            <v>3437000</v>
          </cell>
        </row>
        <row r="6868">
          <cell r="X6868" t="str">
            <v>18.0247.0046</v>
          </cell>
          <cell r="Y6868" t="str">
            <v>37.2A04.0046</v>
          </cell>
          <cell r="Z6868">
            <v>0</v>
          </cell>
          <cell r="AA6868">
            <v>3543000</v>
          </cell>
          <cell r="AB6868">
            <v>0</v>
          </cell>
          <cell r="AC6868">
            <v>3437000</v>
          </cell>
        </row>
        <row r="6869">
          <cell r="X6869" t="str">
            <v>18.0248.0046</v>
          </cell>
          <cell r="Y6869" t="str">
            <v>37.2A04.0046</v>
          </cell>
          <cell r="Z6869">
            <v>0</v>
          </cell>
          <cell r="AA6869">
            <v>3543000</v>
          </cell>
          <cell r="AB6869">
            <v>0</v>
          </cell>
          <cell r="AC6869">
            <v>3437000</v>
          </cell>
        </row>
        <row r="6870">
          <cell r="X6870" t="str">
            <v>18.0249.0046</v>
          </cell>
          <cell r="Y6870" t="str">
            <v>37.2A04.0046</v>
          </cell>
          <cell r="Z6870">
            <v>0</v>
          </cell>
          <cell r="AA6870">
            <v>3543000</v>
          </cell>
          <cell r="AB6870">
            <v>0</v>
          </cell>
          <cell r="AC6870">
            <v>3437000</v>
          </cell>
        </row>
        <row r="6871">
          <cell r="X6871" t="str">
            <v>18.0250.0046</v>
          </cell>
          <cell r="Y6871" t="str">
            <v>37.2A04.0046</v>
          </cell>
          <cell r="Z6871">
            <v>0</v>
          </cell>
          <cell r="AA6871">
            <v>3543000</v>
          </cell>
          <cell r="AB6871">
            <v>0</v>
          </cell>
          <cell r="AC6871">
            <v>3437000</v>
          </cell>
        </row>
        <row r="6872">
          <cell r="X6872" t="str">
            <v>18.0251.0046</v>
          </cell>
          <cell r="Y6872" t="str">
            <v>37.2A04.0046</v>
          </cell>
          <cell r="Z6872">
            <v>0</v>
          </cell>
          <cell r="AA6872">
            <v>3543000</v>
          </cell>
          <cell r="AB6872">
            <v>0</v>
          </cell>
          <cell r="AC6872">
            <v>3437000</v>
          </cell>
        </row>
        <row r="6873">
          <cell r="X6873" t="str">
            <v>18.0253.0046</v>
          </cell>
          <cell r="Y6873" t="str">
            <v>37.2A04.0046</v>
          </cell>
          <cell r="Z6873">
            <v>0</v>
          </cell>
          <cell r="AA6873">
            <v>3543000</v>
          </cell>
          <cell r="AB6873">
            <v>0</v>
          </cell>
          <cell r="AC6873">
            <v>3437000</v>
          </cell>
        </row>
        <row r="6874">
          <cell r="X6874" t="str">
            <v>18.0254.0046</v>
          </cell>
          <cell r="Y6874" t="str">
            <v>37.2A04.0046</v>
          </cell>
          <cell r="Z6874">
            <v>0</v>
          </cell>
          <cell r="AA6874">
            <v>3543000</v>
          </cell>
          <cell r="AB6874">
            <v>0</v>
          </cell>
          <cell r="AC6874">
            <v>3437000</v>
          </cell>
        </row>
        <row r="6875">
          <cell r="X6875" t="str">
            <v>18.0283.0046</v>
          </cell>
          <cell r="Y6875" t="str">
            <v>37.2A04.0046</v>
          </cell>
          <cell r="Z6875">
            <v>0</v>
          </cell>
          <cell r="AA6875">
            <v>3543000</v>
          </cell>
          <cell r="AB6875">
            <v>0</v>
          </cell>
          <cell r="AC6875">
            <v>3437000</v>
          </cell>
        </row>
        <row r="6876">
          <cell r="X6876" t="str">
            <v>18.0285.0046</v>
          </cell>
          <cell r="Y6876" t="str">
            <v>37.2A04.0046</v>
          </cell>
          <cell r="Z6876">
            <v>0</v>
          </cell>
          <cell r="AA6876">
            <v>3543000</v>
          </cell>
          <cell r="AB6876">
            <v>0</v>
          </cell>
          <cell r="AC6876">
            <v>3437000</v>
          </cell>
        </row>
        <row r="6877">
          <cell r="X6877" t="str">
            <v>03.3143.0402</v>
          </cell>
          <cell r="Y6877" t="str">
            <v>37.8D05.0402</v>
          </cell>
          <cell r="Z6877">
            <v>5500000</v>
          </cell>
          <cell r="AA6877">
            <v>18134000</v>
          </cell>
          <cell r="AB6877">
            <v>0</v>
          </cell>
          <cell r="AC6877">
            <v>16504000</v>
          </cell>
        </row>
        <row r="6878">
          <cell r="X6878" t="str">
            <v>03.3145.0402</v>
          </cell>
          <cell r="Y6878" t="str">
            <v>37.8D05.0402</v>
          </cell>
          <cell r="Z6878">
            <v>5500000</v>
          </cell>
          <cell r="AA6878">
            <v>18134000</v>
          </cell>
          <cell r="AB6878">
            <v>0</v>
          </cell>
          <cell r="AC6878">
            <v>16504000</v>
          </cell>
        </row>
        <row r="6879">
          <cell r="X6879" t="str">
            <v>03.3146.0402</v>
          </cell>
          <cell r="Y6879" t="str">
            <v>37.8D05.0402</v>
          </cell>
          <cell r="Z6879">
            <v>5500000</v>
          </cell>
          <cell r="AA6879">
            <v>18134000</v>
          </cell>
          <cell r="AB6879">
            <v>0</v>
          </cell>
          <cell r="AC6879">
            <v>16504000</v>
          </cell>
        </row>
        <row r="6880">
          <cell r="X6880" t="str">
            <v>03.3147.0402</v>
          </cell>
          <cell r="Y6880" t="str">
            <v>37.8D05.0402</v>
          </cell>
          <cell r="Z6880">
            <v>5500000</v>
          </cell>
          <cell r="AA6880">
            <v>18134000</v>
          </cell>
          <cell r="AB6880">
            <v>0</v>
          </cell>
          <cell r="AC6880">
            <v>16504000</v>
          </cell>
        </row>
        <row r="6881">
          <cell r="X6881" t="str">
            <v>03.3148.0402</v>
          </cell>
          <cell r="Y6881" t="str">
            <v>37.8D05.0402</v>
          </cell>
          <cell r="Z6881">
            <v>5500000</v>
          </cell>
          <cell r="AA6881">
            <v>18134000</v>
          </cell>
          <cell r="AB6881">
            <v>0</v>
          </cell>
          <cell r="AC6881">
            <v>16504000</v>
          </cell>
        </row>
        <row r="6882">
          <cell r="X6882" t="str">
            <v>03.3156.0402</v>
          </cell>
          <cell r="Y6882" t="str">
            <v>37.8D05.0402</v>
          </cell>
          <cell r="Z6882">
            <v>5500000</v>
          </cell>
          <cell r="AA6882">
            <v>18134000</v>
          </cell>
          <cell r="AB6882">
            <v>0</v>
          </cell>
          <cell r="AC6882">
            <v>16504000</v>
          </cell>
        </row>
        <row r="6883">
          <cell r="X6883" t="str">
            <v>03.3158.0402</v>
          </cell>
          <cell r="Y6883" t="str">
            <v>37.8D05.0402</v>
          </cell>
          <cell r="Z6883">
            <v>5500000</v>
          </cell>
          <cell r="AA6883">
            <v>18134000</v>
          </cell>
          <cell r="AB6883">
            <v>0</v>
          </cell>
          <cell r="AC6883">
            <v>16504000</v>
          </cell>
        </row>
        <row r="6884">
          <cell r="X6884" t="str">
            <v>03.3159.0402</v>
          </cell>
          <cell r="Y6884" t="str">
            <v>37.8D05.0402</v>
          </cell>
          <cell r="Z6884">
            <v>5500000</v>
          </cell>
          <cell r="AA6884">
            <v>18134000</v>
          </cell>
          <cell r="AB6884">
            <v>0</v>
          </cell>
          <cell r="AC6884">
            <v>16504000</v>
          </cell>
        </row>
        <row r="6885">
          <cell r="X6885" t="str">
            <v>03.3160.0402</v>
          </cell>
          <cell r="Y6885" t="str">
            <v>37.8D05.0402</v>
          </cell>
          <cell r="Z6885">
            <v>5500000</v>
          </cell>
          <cell r="AA6885">
            <v>18134000</v>
          </cell>
          <cell r="AB6885">
            <v>0</v>
          </cell>
          <cell r="AC6885">
            <v>16504000</v>
          </cell>
        </row>
        <row r="6886">
          <cell r="X6886" t="str">
            <v>03.3166.0402</v>
          </cell>
          <cell r="Y6886" t="str">
            <v>37.8D05.0402</v>
          </cell>
          <cell r="Z6886">
            <v>5500000</v>
          </cell>
          <cell r="AA6886">
            <v>18134000</v>
          </cell>
          <cell r="AB6886">
            <v>0</v>
          </cell>
          <cell r="AC6886">
            <v>16504000</v>
          </cell>
        </row>
        <row r="6887">
          <cell r="X6887" t="str">
            <v>03.3167.0402</v>
          </cell>
          <cell r="Y6887" t="str">
            <v>37.8D05.0402</v>
          </cell>
          <cell r="Z6887">
            <v>5500000</v>
          </cell>
          <cell r="AA6887">
            <v>18134000</v>
          </cell>
          <cell r="AB6887">
            <v>0</v>
          </cell>
          <cell r="AC6887">
            <v>16504000</v>
          </cell>
        </row>
        <row r="6888">
          <cell r="X6888" t="str">
            <v>03.3168.0402</v>
          </cell>
          <cell r="Y6888" t="str">
            <v>37.8D05.0402</v>
          </cell>
          <cell r="Z6888">
            <v>5500000</v>
          </cell>
          <cell r="AA6888">
            <v>18134000</v>
          </cell>
          <cell r="AB6888">
            <v>0</v>
          </cell>
          <cell r="AC6888">
            <v>16504000</v>
          </cell>
        </row>
        <row r="6889">
          <cell r="X6889" t="str">
            <v>03.3170.0402</v>
          </cell>
          <cell r="Y6889" t="str">
            <v>37.8D05.0402</v>
          </cell>
          <cell r="Z6889">
            <v>5500000</v>
          </cell>
          <cell r="AA6889">
            <v>18134000</v>
          </cell>
          <cell r="AB6889">
            <v>0</v>
          </cell>
          <cell r="AC6889">
            <v>16504000</v>
          </cell>
        </row>
        <row r="6890">
          <cell r="X6890" t="str">
            <v>03.3185.0402</v>
          </cell>
          <cell r="Y6890" t="str">
            <v>37.8D05.0402</v>
          </cell>
          <cell r="Z6890">
            <v>5500000</v>
          </cell>
          <cell r="AA6890">
            <v>18134000</v>
          </cell>
          <cell r="AB6890">
            <v>0</v>
          </cell>
          <cell r="AC6890">
            <v>16504000</v>
          </cell>
        </row>
        <row r="6891">
          <cell r="X6891" t="str">
            <v>03.3186.0402</v>
          </cell>
          <cell r="Y6891" t="str">
            <v>37.8D05.0402</v>
          </cell>
          <cell r="Z6891">
            <v>5500000</v>
          </cell>
          <cell r="AA6891">
            <v>18134000</v>
          </cell>
          <cell r="AB6891">
            <v>0</v>
          </cell>
          <cell r="AC6891">
            <v>16504000</v>
          </cell>
        </row>
        <row r="6892">
          <cell r="X6892" t="str">
            <v>10.0229.0402</v>
          </cell>
          <cell r="Y6892" t="str">
            <v>37.8D05.0402</v>
          </cell>
          <cell r="Z6892">
            <v>5500000</v>
          </cell>
          <cell r="AA6892">
            <v>18134000</v>
          </cell>
          <cell r="AB6892">
            <v>0</v>
          </cell>
          <cell r="AC6892">
            <v>16504000</v>
          </cell>
        </row>
        <row r="6893">
          <cell r="X6893" t="str">
            <v>10.0230.0402</v>
          </cell>
          <cell r="Y6893" t="str">
            <v>37.8D05.0402</v>
          </cell>
          <cell r="Z6893">
            <v>5500000</v>
          </cell>
          <cell r="AA6893">
            <v>18134000</v>
          </cell>
          <cell r="AB6893">
            <v>0</v>
          </cell>
          <cell r="AC6893">
            <v>16504000</v>
          </cell>
        </row>
        <row r="6894">
          <cell r="X6894" t="str">
            <v>10.0231.0402</v>
          </cell>
          <cell r="Y6894" t="str">
            <v>37.8D05.0402</v>
          </cell>
          <cell r="Z6894">
            <v>5500000</v>
          </cell>
          <cell r="AA6894">
            <v>18134000</v>
          </cell>
          <cell r="AB6894">
            <v>0</v>
          </cell>
          <cell r="AC6894">
            <v>16504000</v>
          </cell>
        </row>
        <row r="6895">
          <cell r="X6895" t="str">
            <v>10.0232.0402</v>
          </cell>
          <cell r="Y6895" t="str">
            <v>37.8D05.0402</v>
          </cell>
          <cell r="Z6895">
            <v>5500000</v>
          </cell>
          <cell r="AA6895">
            <v>18134000</v>
          </cell>
          <cell r="AB6895">
            <v>0</v>
          </cell>
          <cell r="AC6895">
            <v>16504000</v>
          </cell>
        </row>
        <row r="6896">
          <cell r="X6896" t="str">
            <v>10.0244.0402</v>
          </cell>
          <cell r="Y6896" t="str">
            <v>37.8D05.0402</v>
          </cell>
          <cell r="Z6896">
            <v>5500000</v>
          </cell>
          <cell r="AA6896">
            <v>18134000</v>
          </cell>
          <cell r="AB6896">
            <v>0</v>
          </cell>
          <cell r="AC6896">
            <v>16504000</v>
          </cell>
        </row>
        <row r="6897">
          <cell r="X6897" t="str">
            <v>10.0245.0402</v>
          </cell>
          <cell r="Y6897" t="str">
            <v>37.8D05.0402</v>
          </cell>
          <cell r="Z6897">
            <v>5500000</v>
          </cell>
          <cell r="AA6897">
            <v>18134000</v>
          </cell>
          <cell r="AB6897">
            <v>0</v>
          </cell>
          <cell r="AC6897">
            <v>16504000</v>
          </cell>
        </row>
        <row r="6898">
          <cell r="X6898" t="str">
            <v>10.0247.0402</v>
          </cell>
          <cell r="Y6898" t="str">
            <v>37.8D05.0402</v>
          </cell>
          <cell r="Z6898">
            <v>5500000</v>
          </cell>
          <cell r="AA6898">
            <v>18134000</v>
          </cell>
          <cell r="AB6898">
            <v>0</v>
          </cell>
          <cell r="AC6898">
            <v>16504000</v>
          </cell>
        </row>
        <row r="6899">
          <cell r="X6899" t="str">
            <v>18.0287.0046</v>
          </cell>
          <cell r="Y6899" t="str">
            <v>37.2A04.0046</v>
          </cell>
          <cell r="Z6899">
            <v>0</v>
          </cell>
          <cell r="AA6899">
            <v>3543000</v>
          </cell>
          <cell r="AB6899">
            <v>0</v>
          </cell>
          <cell r="AC6899">
            <v>3437000</v>
          </cell>
        </row>
        <row r="6900">
          <cell r="X6900" t="str">
            <v>18.0289.0046</v>
          </cell>
          <cell r="Y6900" t="str">
            <v>37.2A04.0046</v>
          </cell>
          <cell r="Z6900">
            <v>0</v>
          </cell>
          <cell r="AA6900">
            <v>3543000</v>
          </cell>
          <cell r="AB6900">
            <v>0</v>
          </cell>
          <cell r="AC6900">
            <v>3437000</v>
          </cell>
        </row>
        <row r="6901">
          <cell r="X6901" t="str">
            <v>18.0290.0046</v>
          </cell>
          <cell r="Y6901" t="str">
            <v>37.2A04.0046</v>
          </cell>
          <cell r="Z6901">
            <v>0</v>
          </cell>
          <cell r="AA6901">
            <v>3543000</v>
          </cell>
          <cell r="AB6901">
            <v>0</v>
          </cell>
          <cell r="AC6901">
            <v>3437000</v>
          </cell>
        </row>
        <row r="6902">
          <cell r="X6902" t="str">
            <v>18.0292.0046</v>
          </cell>
          <cell r="Y6902" t="str">
            <v>37.2A04.0046</v>
          </cell>
          <cell r="Z6902">
            <v>0</v>
          </cell>
          <cell r="AA6902">
            <v>3543000</v>
          </cell>
          <cell r="AB6902">
            <v>0</v>
          </cell>
          <cell r="AC6902">
            <v>3437000</v>
          </cell>
        </row>
        <row r="6903">
          <cell r="X6903" t="str">
            <v>18.0294.0046</v>
          </cell>
          <cell r="Y6903" t="str">
            <v>37.2A04.0046</v>
          </cell>
          <cell r="Z6903">
            <v>0</v>
          </cell>
          <cell r="AA6903">
            <v>3543000</v>
          </cell>
          <cell r="AB6903">
            <v>0</v>
          </cell>
          <cell r="AC6903">
            <v>3437000</v>
          </cell>
        </row>
        <row r="6904">
          <cell r="X6904" t="str">
            <v>18.0295.0046</v>
          </cell>
          <cell r="Y6904" t="str">
            <v>37.2A04.0046</v>
          </cell>
          <cell r="Z6904">
            <v>0</v>
          </cell>
          <cell r="AA6904">
            <v>3543000</v>
          </cell>
          <cell r="AB6904">
            <v>0</v>
          </cell>
          <cell r="AC6904">
            <v>3437000</v>
          </cell>
        </row>
        <row r="6905">
          <cell r="X6905" t="str">
            <v>04.0006.0545</v>
          </cell>
          <cell r="Y6905" t="str">
            <v>37.8D05.0545</v>
          </cell>
          <cell r="Z6905">
            <v>2500000</v>
          </cell>
          <cell r="AA6905">
            <v>3609000</v>
          </cell>
          <cell r="AB6905">
            <v>0</v>
          </cell>
          <cell r="AC6905">
            <v>3132000</v>
          </cell>
        </row>
        <row r="6906">
          <cell r="X6906" t="str">
            <v>10.0930.0545</v>
          </cell>
          <cell r="Y6906" t="str">
            <v>37.8D05.0545</v>
          </cell>
          <cell r="Z6906">
            <v>2500000</v>
          </cell>
          <cell r="AA6906">
            <v>3609000</v>
          </cell>
          <cell r="AB6906">
            <v>0</v>
          </cell>
          <cell r="AC6906">
            <v>3132000</v>
          </cell>
        </row>
        <row r="6907">
          <cell r="X6907" t="str">
            <v>03.2724.0703</v>
          </cell>
          <cell r="Y6907" t="str">
            <v>37.8D06.0703</v>
          </cell>
          <cell r="Z6907">
            <v>0</v>
          </cell>
          <cell r="AA6907">
            <v>3937000</v>
          </cell>
          <cell r="AB6907">
            <v>0</v>
          </cell>
          <cell r="AC6907">
            <v>3440000</v>
          </cell>
        </row>
        <row r="6908">
          <cell r="X6908" t="str">
            <v>12.0301.0703</v>
          </cell>
          <cell r="Y6908" t="str">
            <v>37.8D06.0703</v>
          </cell>
          <cell r="Z6908">
            <v>0</v>
          </cell>
          <cell r="AA6908">
            <v>3937000</v>
          </cell>
          <cell r="AB6908">
            <v>0</v>
          </cell>
          <cell r="AC6908">
            <v>3440000</v>
          </cell>
        </row>
        <row r="6909">
          <cell r="X6909" t="str">
            <v>13.0060.0703</v>
          </cell>
          <cell r="Y6909" t="str">
            <v>37.8D06.0703</v>
          </cell>
          <cell r="Z6909">
            <v>0</v>
          </cell>
          <cell r="AA6909">
            <v>3937000</v>
          </cell>
          <cell r="AB6909">
            <v>0</v>
          </cell>
          <cell r="AC6909">
            <v>3440000</v>
          </cell>
        </row>
        <row r="6910">
          <cell r="X6910" t="str">
            <v>03.4064.0462</v>
          </cell>
          <cell r="Y6910" t="str">
            <v>37.8D05.0462</v>
          </cell>
          <cell r="Z6910">
            <v>0</v>
          </cell>
          <cell r="AA6910">
            <v>4088000</v>
          </cell>
          <cell r="AB6910">
            <v>0</v>
          </cell>
          <cell r="AC6910">
            <v>3451000</v>
          </cell>
        </row>
        <row r="6911">
          <cell r="X6911" t="str">
            <v>03.4065.0462</v>
          </cell>
          <cell r="Y6911" t="str">
            <v>37.8D05.0462</v>
          </cell>
          <cell r="Z6911">
            <v>0</v>
          </cell>
          <cell r="AA6911">
            <v>4088000</v>
          </cell>
          <cell r="AB6911">
            <v>0</v>
          </cell>
          <cell r="AC6911">
            <v>3451000</v>
          </cell>
        </row>
        <row r="6912">
          <cell r="X6912" t="str">
            <v>27.0183.0462</v>
          </cell>
          <cell r="Y6912" t="str">
            <v>37.8D05.0462</v>
          </cell>
          <cell r="Z6912">
            <v>0</v>
          </cell>
          <cell r="AA6912">
            <v>4088000</v>
          </cell>
          <cell r="AB6912">
            <v>0</v>
          </cell>
          <cell r="AC6912">
            <v>3451000</v>
          </cell>
        </row>
        <row r="6913">
          <cell r="X6913" t="str">
            <v>27.0225.0462</v>
          </cell>
          <cell r="Y6913" t="str">
            <v>37.8D05.0462</v>
          </cell>
          <cell r="Z6913">
            <v>0</v>
          </cell>
          <cell r="AA6913">
            <v>4088000</v>
          </cell>
          <cell r="AB6913">
            <v>0</v>
          </cell>
          <cell r="AC6913">
            <v>3451000</v>
          </cell>
        </row>
        <row r="6914">
          <cell r="X6914" t="str">
            <v>27.0226.0462</v>
          </cell>
          <cell r="Y6914" t="str">
            <v>37.8D05.0462</v>
          </cell>
          <cell r="Z6914">
            <v>0</v>
          </cell>
          <cell r="AA6914">
            <v>4088000</v>
          </cell>
          <cell r="AB6914">
            <v>0</v>
          </cell>
          <cell r="AC6914">
            <v>3451000</v>
          </cell>
        </row>
        <row r="6915">
          <cell r="X6915" t="str">
            <v>04.0006.0547</v>
          </cell>
          <cell r="Y6915" t="str">
            <v>37.8D05.0547</v>
          </cell>
          <cell r="Z6915">
            <v>3000000</v>
          </cell>
          <cell r="AA6915">
            <v>4981000</v>
          </cell>
          <cell r="AB6915">
            <v>0</v>
          </cell>
          <cell r="AC6915">
            <v>4504000</v>
          </cell>
        </row>
        <row r="6916">
          <cell r="X6916" t="str">
            <v>10.0929.0547</v>
          </cell>
          <cell r="Y6916" t="str">
            <v>37.8D05.0547</v>
          </cell>
          <cell r="Z6916">
            <v>3000000</v>
          </cell>
          <cell r="AA6916">
            <v>4981000</v>
          </cell>
          <cell r="AB6916">
            <v>0</v>
          </cell>
          <cell r="AC6916">
            <v>4504000</v>
          </cell>
        </row>
        <row r="6917">
          <cell r="X6917" t="str">
            <v>27.0234.0462</v>
          </cell>
          <cell r="Y6917" t="str">
            <v>37.8D05.0462</v>
          </cell>
          <cell r="Z6917">
            <v>0</v>
          </cell>
          <cell r="AA6917">
            <v>4088000</v>
          </cell>
          <cell r="AB6917">
            <v>0</v>
          </cell>
          <cell r="AC6917">
            <v>3451000</v>
          </cell>
        </row>
        <row r="6918">
          <cell r="X6918" t="str">
            <v>03.3381.0492</v>
          </cell>
          <cell r="Y6918" t="str">
            <v>37.8D05.0492</v>
          </cell>
          <cell r="Z6918">
            <v>1914000</v>
          </cell>
          <cell r="AA6918">
            <v>3157000</v>
          </cell>
          <cell r="AB6918">
            <v>1</v>
          </cell>
          <cell r="AC6918">
            <v>2813000</v>
          </cell>
        </row>
        <row r="6919">
          <cell r="X6919" t="str">
            <v>03.3384.0492</v>
          </cell>
          <cell r="Y6919" t="str">
            <v>37.8D05.0492</v>
          </cell>
          <cell r="Z6919">
            <v>2819000</v>
          </cell>
          <cell r="AA6919">
            <v>3157000</v>
          </cell>
          <cell r="AB6919">
            <v>1</v>
          </cell>
          <cell r="AC6919">
            <v>2813000</v>
          </cell>
        </row>
        <row r="6920">
          <cell r="X6920" t="str">
            <v>03.3395.0492</v>
          </cell>
          <cell r="Y6920" t="str">
            <v>37.8D05.0492</v>
          </cell>
          <cell r="Z6920">
            <v>1493000</v>
          </cell>
          <cell r="AA6920">
            <v>3157000</v>
          </cell>
          <cell r="AB6920">
            <v>1</v>
          </cell>
          <cell r="AC6920">
            <v>2813000</v>
          </cell>
        </row>
        <row r="6921">
          <cell r="X6921" t="str">
            <v>03.3396.0492</v>
          </cell>
          <cell r="Y6921" t="str">
            <v>37.8D05.0492</v>
          </cell>
          <cell r="Z6921">
            <v>1493000</v>
          </cell>
          <cell r="AA6921">
            <v>3157000</v>
          </cell>
          <cell r="AB6921">
            <v>1</v>
          </cell>
          <cell r="AC6921">
            <v>2813000</v>
          </cell>
        </row>
        <row r="6922">
          <cell r="X6922" t="str">
            <v>03.3397.0492</v>
          </cell>
          <cell r="Y6922" t="str">
            <v>37.8D05.0492</v>
          </cell>
          <cell r="Z6922">
            <v>1458000</v>
          </cell>
          <cell r="AA6922">
            <v>3157000</v>
          </cell>
          <cell r="AB6922">
            <v>1</v>
          </cell>
          <cell r="AC6922">
            <v>2813000</v>
          </cell>
        </row>
        <row r="6923">
          <cell r="X6923" t="str">
            <v>03.3401.0492</v>
          </cell>
          <cell r="Y6923" t="str">
            <v>37.8D05.0492</v>
          </cell>
          <cell r="Z6923">
            <v>1384000</v>
          </cell>
          <cell r="AA6923">
            <v>3157000</v>
          </cell>
          <cell r="AB6923">
            <v>1</v>
          </cell>
          <cell r="AC6923">
            <v>2813000</v>
          </cell>
        </row>
        <row r="6924">
          <cell r="X6924" t="str">
            <v>03.3589.0492</v>
          </cell>
          <cell r="Y6924" t="str">
            <v>37.8D05.0492</v>
          </cell>
          <cell r="Z6924">
            <v>1493000</v>
          </cell>
          <cell r="AA6924">
            <v>3157000</v>
          </cell>
          <cell r="AB6924">
            <v>1</v>
          </cell>
          <cell r="AC6924">
            <v>2813000</v>
          </cell>
        </row>
        <row r="6925">
          <cell r="X6925" t="str">
            <v>03.3590.0492</v>
          </cell>
          <cell r="Y6925" t="str">
            <v>37.8D05.0492</v>
          </cell>
          <cell r="Z6925">
            <v>1493000</v>
          </cell>
          <cell r="AA6925">
            <v>3157000</v>
          </cell>
          <cell r="AB6925">
            <v>1</v>
          </cell>
          <cell r="AC6925">
            <v>2813000</v>
          </cell>
        </row>
        <row r="6926">
          <cell r="X6926" t="str">
            <v>03.3599.0492</v>
          </cell>
          <cell r="Y6926" t="str">
            <v>37.8D05.0492</v>
          </cell>
          <cell r="Z6926">
            <v>1458000</v>
          </cell>
          <cell r="AA6926">
            <v>3157000</v>
          </cell>
          <cell r="AB6926">
            <v>1</v>
          </cell>
          <cell r="AC6926">
            <v>2813000</v>
          </cell>
        </row>
        <row r="6927">
          <cell r="X6927" t="str">
            <v>10.0679.0492</v>
          </cell>
          <cell r="Y6927" t="str">
            <v>37.8D05.0492</v>
          </cell>
          <cell r="Z6927">
            <v>1458000</v>
          </cell>
          <cell r="AA6927">
            <v>3157000</v>
          </cell>
          <cell r="AB6927">
            <v>1</v>
          </cell>
          <cell r="AC6927">
            <v>2813000</v>
          </cell>
        </row>
        <row r="6928">
          <cell r="X6928" t="str">
            <v>10.0680.0492</v>
          </cell>
          <cell r="Y6928" t="str">
            <v>37.8D05.0492</v>
          </cell>
          <cell r="Z6928">
            <v>1458000</v>
          </cell>
          <cell r="AA6928">
            <v>3157000</v>
          </cell>
          <cell r="AB6928">
            <v>1</v>
          </cell>
          <cell r="AC6928">
            <v>2813000</v>
          </cell>
        </row>
        <row r="6929">
          <cell r="X6929" t="str">
            <v>10.0681.0492</v>
          </cell>
          <cell r="Y6929" t="str">
            <v>37.8D05.0492</v>
          </cell>
          <cell r="Z6929">
            <v>1458000</v>
          </cell>
          <cell r="AA6929">
            <v>3157000</v>
          </cell>
          <cell r="AB6929">
            <v>1</v>
          </cell>
          <cell r="AC6929">
            <v>2813000</v>
          </cell>
        </row>
        <row r="6930">
          <cell r="X6930" t="str">
            <v>10.0682.0492</v>
          </cell>
          <cell r="Y6930" t="str">
            <v>37.8D05.0492</v>
          </cell>
          <cell r="Z6930">
            <v>1458000</v>
          </cell>
          <cell r="AA6930">
            <v>3157000</v>
          </cell>
          <cell r="AB6930">
            <v>1</v>
          </cell>
          <cell r="AC6930">
            <v>2813000</v>
          </cell>
        </row>
        <row r="6931">
          <cell r="X6931" t="str">
            <v>10.0683.0492</v>
          </cell>
          <cell r="Y6931" t="str">
            <v>37.8D05.0492</v>
          </cell>
          <cell r="Z6931">
            <v>1458000</v>
          </cell>
          <cell r="AA6931">
            <v>3157000</v>
          </cell>
          <cell r="AB6931">
            <v>1</v>
          </cell>
          <cell r="AC6931">
            <v>2813000</v>
          </cell>
        </row>
        <row r="6932">
          <cell r="X6932" t="str">
            <v>10.0684.0492</v>
          </cell>
          <cell r="Y6932" t="str">
            <v>37.8D05.0492</v>
          </cell>
          <cell r="Z6932">
            <v>1458000</v>
          </cell>
          <cell r="AA6932">
            <v>3157000</v>
          </cell>
          <cell r="AB6932">
            <v>1</v>
          </cell>
          <cell r="AC6932">
            <v>2813000</v>
          </cell>
        </row>
        <row r="6933">
          <cell r="X6933" t="str">
            <v>10.0685.0492</v>
          </cell>
          <cell r="Y6933" t="str">
            <v>37.8D05.0492</v>
          </cell>
          <cell r="Z6933">
            <v>1493000</v>
          </cell>
          <cell r="AA6933">
            <v>3157000</v>
          </cell>
          <cell r="AB6933">
            <v>1</v>
          </cell>
          <cell r="AC6933">
            <v>2813000</v>
          </cell>
        </row>
        <row r="6934">
          <cell r="X6934" t="str">
            <v>10.0686.0492</v>
          </cell>
          <cell r="Y6934" t="str">
            <v>37.8D05.0492</v>
          </cell>
          <cell r="Z6934">
            <v>1493000</v>
          </cell>
          <cell r="AA6934">
            <v>3157000</v>
          </cell>
          <cell r="AB6934">
            <v>1</v>
          </cell>
          <cell r="AC6934">
            <v>2813000</v>
          </cell>
        </row>
        <row r="6935">
          <cell r="X6935" t="str">
            <v>10.0687.0492</v>
          </cell>
          <cell r="Y6935" t="str">
            <v>37.8D05.0492</v>
          </cell>
          <cell r="Z6935">
            <v>1493000</v>
          </cell>
          <cell r="AA6935">
            <v>3157000</v>
          </cell>
          <cell r="AB6935">
            <v>1</v>
          </cell>
          <cell r="AC6935">
            <v>2813000</v>
          </cell>
        </row>
        <row r="6936">
          <cell r="X6936" t="str">
            <v>27.0235.0462</v>
          </cell>
          <cell r="Y6936" t="str">
            <v>37.8D05.0462</v>
          </cell>
          <cell r="Z6936">
            <v>0</v>
          </cell>
          <cell r="AA6936">
            <v>4088000</v>
          </cell>
          <cell r="AB6936">
            <v>0</v>
          </cell>
          <cell r="AC6936">
            <v>3451000</v>
          </cell>
        </row>
        <row r="6937">
          <cell r="X6937" t="str">
            <v>03.3290.0456</v>
          </cell>
          <cell r="Y6937" t="str">
            <v>37.8D05.0456</v>
          </cell>
          <cell r="Z6937">
            <v>3000000</v>
          </cell>
          <cell r="AA6937">
            <v>4105000</v>
          </cell>
          <cell r="AB6937">
            <v>0</v>
          </cell>
          <cell r="AC6937">
            <v>3468000</v>
          </cell>
        </row>
        <row r="6938">
          <cell r="X6938" t="str">
            <v>03.3293.0456</v>
          </cell>
          <cell r="Y6938" t="str">
            <v>37.8D05.0456</v>
          </cell>
          <cell r="Z6938">
            <v>3000000</v>
          </cell>
          <cell r="AA6938">
            <v>4105000</v>
          </cell>
          <cell r="AB6938">
            <v>0</v>
          </cell>
          <cell r="AC6938">
            <v>3468000</v>
          </cell>
        </row>
        <row r="6939">
          <cell r="X6939" t="str">
            <v>03.3300.0456</v>
          </cell>
          <cell r="Y6939" t="str">
            <v>37.8D05.0456</v>
          </cell>
          <cell r="Z6939">
            <v>3000000</v>
          </cell>
          <cell r="AA6939">
            <v>4105000</v>
          </cell>
          <cell r="AB6939">
            <v>0</v>
          </cell>
          <cell r="AC6939">
            <v>3468000</v>
          </cell>
        </row>
        <row r="6940">
          <cell r="X6940" t="str">
            <v>03.3305.0456</v>
          </cell>
          <cell r="Y6940" t="str">
            <v>37.8D05.0456</v>
          </cell>
          <cell r="Z6940">
            <v>3000000</v>
          </cell>
          <cell r="AA6940">
            <v>4105000</v>
          </cell>
          <cell r="AB6940">
            <v>0</v>
          </cell>
          <cell r="AC6940">
            <v>3468000</v>
          </cell>
        </row>
        <row r="6941">
          <cell r="X6941" t="str">
            <v>03.3080.0377</v>
          </cell>
          <cell r="Y6941" t="str">
            <v>37.8D05.0377</v>
          </cell>
          <cell r="Z6941">
            <v>2531000</v>
          </cell>
          <cell r="AA6941">
            <v>5132000</v>
          </cell>
          <cell r="AB6941">
            <v>0</v>
          </cell>
          <cell r="AC6941">
            <v>4177000</v>
          </cell>
        </row>
        <row r="6942">
          <cell r="X6942" t="str">
            <v>03.3081.0377</v>
          </cell>
          <cell r="Y6942" t="str">
            <v>37.8D05.0377</v>
          </cell>
          <cell r="Z6942">
            <v>2531000</v>
          </cell>
          <cell r="AA6942">
            <v>5132000</v>
          </cell>
          <cell r="AB6942">
            <v>0</v>
          </cell>
          <cell r="AC6942">
            <v>4177000</v>
          </cell>
        </row>
        <row r="6943">
          <cell r="X6943" t="str">
            <v>10.0042.0377</v>
          </cell>
          <cell r="Y6943" t="str">
            <v>37.8D05.0377</v>
          </cell>
          <cell r="Z6943">
            <v>2531000</v>
          </cell>
          <cell r="AA6943">
            <v>5132000</v>
          </cell>
          <cell r="AB6943">
            <v>0</v>
          </cell>
          <cell r="AC6943">
            <v>4177000</v>
          </cell>
        </row>
        <row r="6944">
          <cell r="X6944" t="str">
            <v>10.0043.0377</v>
          </cell>
          <cell r="Y6944" t="str">
            <v>37.8D05.0377</v>
          </cell>
          <cell r="Z6944">
            <v>2531000</v>
          </cell>
          <cell r="AA6944">
            <v>5132000</v>
          </cell>
          <cell r="AB6944">
            <v>0</v>
          </cell>
          <cell r="AC6944">
            <v>4177000</v>
          </cell>
        </row>
        <row r="6945">
          <cell r="X6945" t="str">
            <v>10.0044.0377</v>
          </cell>
          <cell r="Y6945" t="str">
            <v>37.8D05.0377</v>
          </cell>
          <cell r="Z6945">
            <v>2531000</v>
          </cell>
          <cell r="AA6945">
            <v>5132000</v>
          </cell>
          <cell r="AB6945">
            <v>0</v>
          </cell>
          <cell r="AC6945">
            <v>4177000</v>
          </cell>
        </row>
        <row r="6946">
          <cell r="X6946" t="str">
            <v>10.0047.0377</v>
          </cell>
          <cell r="Y6946" t="str">
            <v>37.8D05.0377</v>
          </cell>
          <cell r="Z6946">
            <v>2531000</v>
          </cell>
          <cell r="AA6946">
            <v>5132000</v>
          </cell>
          <cell r="AB6946">
            <v>0</v>
          </cell>
          <cell r="AC6946">
            <v>4177000</v>
          </cell>
        </row>
        <row r="6947">
          <cell r="X6947" t="str">
            <v>10.0065.0377</v>
          </cell>
          <cell r="Y6947" t="str">
            <v>37.8D05.0377</v>
          </cell>
          <cell r="Z6947">
            <v>2531000</v>
          </cell>
          <cell r="AA6947">
            <v>5132000</v>
          </cell>
          <cell r="AB6947">
            <v>0</v>
          </cell>
          <cell r="AC6947">
            <v>4177000</v>
          </cell>
        </row>
        <row r="6948">
          <cell r="X6948" t="str">
            <v>10.0067.0377</v>
          </cell>
          <cell r="Y6948" t="str">
            <v>37.8D05.0377</v>
          </cell>
          <cell r="Z6948">
            <v>2531000</v>
          </cell>
          <cell r="AA6948">
            <v>5132000</v>
          </cell>
          <cell r="AB6948">
            <v>0</v>
          </cell>
          <cell r="AC6948">
            <v>4177000</v>
          </cell>
        </row>
        <row r="6949">
          <cell r="X6949" t="str">
            <v>10.0068.0377</v>
          </cell>
          <cell r="Y6949" t="str">
            <v>37.8D05.0377</v>
          </cell>
          <cell r="Z6949">
            <v>2531000</v>
          </cell>
          <cell r="AA6949">
            <v>5132000</v>
          </cell>
          <cell r="AB6949">
            <v>0</v>
          </cell>
          <cell r="AC6949">
            <v>4177000</v>
          </cell>
        </row>
        <row r="6950">
          <cell r="X6950" t="str">
            <v>10.0069.0377</v>
          </cell>
          <cell r="Y6950" t="str">
            <v>37.8D05.0377</v>
          </cell>
          <cell r="Z6950">
            <v>2531000</v>
          </cell>
          <cell r="AA6950">
            <v>5132000</v>
          </cell>
          <cell r="AB6950">
            <v>0</v>
          </cell>
          <cell r="AC6950">
            <v>4177000</v>
          </cell>
        </row>
        <row r="6951">
          <cell r="X6951" t="str">
            <v>10.0070.0377</v>
          </cell>
          <cell r="Y6951" t="str">
            <v>37.8D05.0377</v>
          </cell>
          <cell r="Z6951">
            <v>2531000</v>
          </cell>
          <cell r="AA6951">
            <v>5132000</v>
          </cell>
          <cell r="AB6951">
            <v>0</v>
          </cell>
          <cell r="AC6951">
            <v>4177000</v>
          </cell>
        </row>
        <row r="6952">
          <cell r="X6952" t="str">
            <v>10.0071.0377</v>
          </cell>
          <cell r="Y6952" t="str">
            <v>37.8D05.0377</v>
          </cell>
          <cell r="Z6952">
            <v>2531000</v>
          </cell>
          <cell r="AA6952">
            <v>5132000</v>
          </cell>
          <cell r="AB6952">
            <v>0</v>
          </cell>
          <cell r="AC6952">
            <v>4177000</v>
          </cell>
        </row>
        <row r="6953">
          <cell r="X6953" t="str">
            <v>10.0077.0377</v>
          </cell>
          <cell r="Y6953" t="str">
            <v>37.8D05.0377</v>
          </cell>
          <cell r="Z6953">
            <v>2531000</v>
          </cell>
          <cell r="AA6953">
            <v>5132000</v>
          </cell>
          <cell r="AB6953">
            <v>0</v>
          </cell>
          <cell r="AC6953">
            <v>4177000</v>
          </cell>
        </row>
        <row r="6954">
          <cell r="X6954" t="str">
            <v>10.0078.0377</v>
          </cell>
          <cell r="Y6954" t="str">
            <v>37.8D05.0377</v>
          </cell>
          <cell r="Z6954">
            <v>2531000</v>
          </cell>
          <cell r="AA6954">
            <v>5132000</v>
          </cell>
          <cell r="AB6954">
            <v>0</v>
          </cell>
          <cell r="AC6954">
            <v>4177000</v>
          </cell>
        </row>
        <row r="6955">
          <cell r="X6955" t="str">
            <v>10.0079.0377</v>
          </cell>
          <cell r="Y6955" t="str">
            <v>37.8D05.0377</v>
          </cell>
          <cell r="Z6955">
            <v>2531000</v>
          </cell>
          <cell r="AA6955">
            <v>5132000</v>
          </cell>
          <cell r="AB6955">
            <v>0</v>
          </cell>
          <cell r="AC6955">
            <v>4177000</v>
          </cell>
        </row>
        <row r="6956">
          <cell r="X6956" t="str">
            <v>03.3065.0377</v>
          </cell>
          <cell r="Y6956" t="str">
            <v>37.8D05.0377</v>
          </cell>
          <cell r="Z6956">
            <v>2531000</v>
          </cell>
          <cell r="AA6956">
            <v>5132000</v>
          </cell>
          <cell r="AC6956">
            <v>4177000</v>
          </cell>
        </row>
        <row r="6957">
          <cell r="X6957" t="str">
            <v>03.3306.0456</v>
          </cell>
          <cell r="Y6957" t="str">
            <v>37.8D05.0456</v>
          </cell>
          <cell r="Z6957">
            <v>3000000</v>
          </cell>
          <cell r="AA6957">
            <v>4105000</v>
          </cell>
          <cell r="AB6957">
            <v>0</v>
          </cell>
          <cell r="AC6957">
            <v>3468000</v>
          </cell>
        </row>
        <row r="6958">
          <cell r="X6958" t="str">
            <v>03.2093.0987</v>
          </cell>
          <cell r="Y6958" t="str">
            <v>37.8D08.0987</v>
          </cell>
          <cell r="Z6958">
            <v>3012000</v>
          </cell>
          <cell r="AA6958">
            <v>5087000</v>
          </cell>
          <cell r="AC6958">
            <v>4652000</v>
          </cell>
        </row>
        <row r="6959">
          <cell r="X6959" t="str">
            <v>03.2100.0987</v>
          </cell>
          <cell r="Y6959" t="str">
            <v>37.8D08.0987</v>
          </cell>
          <cell r="Z6959">
            <v>3012000</v>
          </cell>
          <cell r="AA6959">
            <v>5087000</v>
          </cell>
          <cell r="AC6959">
            <v>4652000</v>
          </cell>
        </row>
        <row r="6960">
          <cell r="X6960" t="str">
            <v>03.2101.0987</v>
          </cell>
          <cell r="Y6960" t="str">
            <v>37.8D08.0987</v>
          </cell>
          <cell r="Z6960">
            <v>3012000</v>
          </cell>
          <cell r="AA6960">
            <v>5087000</v>
          </cell>
          <cell r="AC6960">
            <v>4652000</v>
          </cell>
        </row>
        <row r="6961">
          <cell r="X6961" t="str">
            <v>03.2102.0987</v>
          </cell>
          <cell r="Y6961" t="str">
            <v>37.8D08.0987</v>
          </cell>
          <cell r="Z6961">
            <v>3012000</v>
          </cell>
          <cell r="AA6961">
            <v>5087000</v>
          </cell>
          <cell r="AC6961">
            <v>4652000</v>
          </cell>
        </row>
        <row r="6962">
          <cell r="X6962" t="str">
            <v>15.0016.0987</v>
          </cell>
          <cell r="Y6962" t="str">
            <v>37.8D08.0987</v>
          </cell>
          <cell r="Z6962">
            <v>3012000</v>
          </cell>
          <cell r="AA6962">
            <v>5087000</v>
          </cell>
          <cell r="AC6962">
            <v>4652000</v>
          </cell>
        </row>
        <row r="6963">
          <cell r="X6963" t="str">
            <v>15.0017.0987</v>
          </cell>
          <cell r="Y6963" t="str">
            <v>37.8D08.0987</v>
          </cell>
          <cell r="Z6963">
            <v>3012000</v>
          </cell>
          <cell r="AA6963">
            <v>5087000</v>
          </cell>
          <cell r="AC6963">
            <v>4652000</v>
          </cell>
        </row>
        <row r="6964">
          <cell r="X6964" t="str">
            <v>15.0021.0987</v>
          </cell>
          <cell r="Y6964" t="str">
            <v>37.8D08.0987</v>
          </cell>
          <cell r="Z6964">
            <v>3012000</v>
          </cell>
          <cell r="AA6964">
            <v>5087000</v>
          </cell>
          <cell r="AC6964">
            <v>4652000</v>
          </cell>
        </row>
        <row r="6965">
          <cell r="X6965" t="str">
            <v>15.0023.0987</v>
          </cell>
          <cell r="Y6965" t="str">
            <v>37.8D08.0987</v>
          </cell>
          <cell r="Z6965">
            <v>3012000</v>
          </cell>
          <cell r="AA6965">
            <v>5087000</v>
          </cell>
          <cell r="AC6965">
            <v>4652000</v>
          </cell>
        </row>
        <row r="6966">
          <cell r="X6966" t="str">
            <v>15.0025.0987</v>
          </cell>
          <cell r="Y6966" t="str">
            <v>37.8D08.0987</v>
          </cell>
          <cell r="Z6966">
            <v>3012000</v>
          </cell>
          <cell r="AA6966">
            <v>5087000</v>
          </cell>
          <cell r="AC6966">
            <v>4652000</v>
          </cell>
        </row>
        <row r="6967">
          <cell r="X6967" t="str">
            <v>03.3086.0403</v>
          </cell>
          <cell r="Y6967" t="str">
            <v>37.8D05.0403</v>
          </cell>
          <cell r="Z6967">
            <v>5500000</v>
          </cell>
          <cell r="AA6967">
            <v>16542000</v>
          </cell>
          <cell r="AB6967">
            <v>0</v>
          </cell>
          <cell r="AC6967">
            <v>14504000</v>
          </cell>
        </row>
        <row r="6968">
          <cell r="X6968" t="str">
            <v>03.3088.0403</v>
          </cell>
          <cell r="Y6968" t="str">
            <v>37.8D05.0403</v>
          </cell>
          <cell r="Z6968">
            <v>5500000</v>
          </cell>
          <cell r="AA6968">
            <v>16542000</v>
          </cell>
          <cell r="AB6968">
            <v>0</v>
          </cell>
          <cell r="AC6968">
            <v>14504000</v>
          </cell>
        </row>
        <row r="6969">
          <cell r="X6969" t="str">
            <v>03.3089.0403</v>
          </cell>
          <cell r="Y6969" t="str">
            <v>37.8D05.0403</v>
          </cell>
          <cell r="Z6969">
            <v>5500000</v>
          </cell>
          <cell r="AA6969">
            <v>16542000</v>
          </cell>
          <cell r="AB6969">
            <v>0</v>
          </cell>
          <cell r="AC6969">
            <v>14504000</v>
          </cell>
        </row>
        <row r="6970">
          <cell r="X6970" t="str">
            <v>03.3091.0403</v>
          </cell>
          <cell r="Y6970" t="str">
            <v>37.8D05.0403</v>
          </cell>
          <cell r="Z6970">
            <v>5500000</v>
          </cell>
          <cell r="AA6970">
            <v>16542000</v>
          </cell>
          <cell r="AB6970">
            <v>0</v>
          </cell>
          <cell r="AC6970">
            <v>14504000</v>
          </cell>
        </row>
        <row r="6971">
          <cell r="X6971" t="str">
            <v>03.3092.0403</v>
          </cell>
          <cell r="Y6971" t="str">
            <v>37.8D05.0403</v>
          </cell>
          <cell r="Z6971">
            <v>5500000</v>
          </cell>
          <cell r="AA6971">
            <v>16542000</v>
          </cell>
          <cell r="AB6971">
            <v>0</v>
          </cell>
          <cell r="AC6971">
            <v>14504000</v>
          </cell>
        </row>
        <row r="6972">
          <cell r="X6972" t="str">
            <v>03.3093.0403</v>
          </cell>
          <cell r="Y6972" t="str">
            <v>37.8D05.0403</v>
          </cell>
          <cell r="Z6972">
            <v>5500000</v>
          </cell>
          <cell r="AA6972">
            <v>16542000</v>
          </cell>
          <cell r="AB6972">
            <v>0</v>
          </cell>
          <cell r="AC6972">
            <v>14504000</v>
          </cell>
        </row>
        <row r="6973">
          <cell r="X6973" t="str">
            <v>03.3094.0403</v>
          </cell>
          <cell r="Y6973" t="str">
            <v>37.8D05.0403</v>
          </cell>
          <cell r="Z6973">
            <v>5500000</v>
          </cell>
          <cell r="AA6973">
            <v>16542000</v>
          </cell>
          <cell r="AB6973">
            <v>0</v>
          </cell>
          <cell r="AC6973">
            <v>14504000</v>
          </cell>
        </row>
        <row r="6974">
          <cell r="X6974" t="str">
            <v>03.3095.0403</v>
          </cell>
          <cell r="Y6974" t="str">
            <v>37.8D05.0403</v>
          </cell>
          <cell r="Z6974">
            <v>5500000</v>
          </cell>
          <cell r="AA6974">
            <v>16542000</v>
          </cell>
          <cell r="AB6974">
            <v>0</v>
          </cell>
          <cell r="AC6974">
            <v>14504000</v>
          </cell>
        </row>
        <row r="6975">
          <cell r="X6975" t="str">
            <v>03.3096.0403</v>
          </cell>
          <cell r="Y6975" t="str">
            <v>37.8D05.0403</v>
          </cell>
          <cell r="Z6975">
            <v>5500000</v>
          </cell>
          <cell r="AA6975">
            <v>16542000</v>
          </cell>
          <cell r="AB6975">
            <v>0</v>
          </cell>
          <cell r="AC6975">
            <v>14504000</v>
          </cell>
        </row>
        <row r="6976">
          <cell r="X6976" t="str">
            <v>03.3097.0403</v>
          </cell>
          <cell r="Y6976" t="str">
            <v>37.8D05.0403</v>
          </cell>
          <cell r="Z6976">
            <v>5500000</v>
          </cell>
          <cell r="AA6976">
            <v>16542000</v>
          </cell>
          <cell r="AB6976">
            <v>0</v>
          </cell>
          <cell r="AC6976">
            <v>14504000</v>
          </cell>
        </row>
        <row r="6977">
          <cell r="X6977" t="str">
            <v>03.3098.0403</v>
          </cell>
          <cell r="Y6977" t="str">
            <v>37.8D05.0403</v>
          </cell>
          <cell r="Z6977">
            <v>5500000</v>
          </cell>
          <cell r="AA6977">
            <v>16542000</v>
          </cell>
          <cell r="AB6977">
            <v>0</v>
          </cell>
          <cell r="AC6977">
            <v>14504000</v>
          </cell>
        </row>
        <row r="6978">
          <cell r="X6978" t="str">
            <v>03.3099.0403</v>
          </cell>
          <cell r="Y6978" t="str">
            <v>37.8D05.0403</v>
          </cell>
          <cell r="Z6978">
            <v>5500000</v>
          </cell>
          <cell r="AA6978">
            <v>16542000</v>
          </cell>
          <cell r="AB6978">
            <v>0</v>
          </cell>
          <cell r="AC6978">
            <v>14504000</v>
          </cell>
        </row>
        <row r="6979">
          <cell r="X6979" t="str">
            <v>03.3100.0403</v>
          </cell>
          <cell r="Y6979" t="str">
            <v>37.8D05.0403</v>
          </cell>
          <cell r="Z6979">
            <v>5500000</v>
          </cell>
          <cell r="AA6979">
            <v>16542000</v>
          </cell>
          <cell r="AB6979">
            <v>0</v>
          </cell>
          <cell r="AC6979">
            <v>14504000</v>
          </cell>
        </row>
        <row r="6980">
          <cell r="X6980" t="str">
            <v>03.3101.0403</v>
          </cell>
          <cell r="Y6980" t="str">
            <v>37.8D05.0403</v>
          </cell>
          <cell r="Z6980">
            <v>5500000</v>
          </cell>
          <cell r="AA6980">
            <v>16542000</v>
          </cell>
          <cell r="AB6980">
            <v>0</v>
          </cell>
          <cell r="AC6980">
            <v>14504000</v>
          </cell>
        </row>
        <row r="6981">
          <cell r="X6981" t="str">
            <v>03.3102.0403</v>
          </cell>
          <cell r="Y6981" t="str">
            <v>37.8D05.0403</v>
          </cell>
          <cell r="Z6981">
            <v>5500000</v>
          </cell>
          <cell r="AA6981">
            <v>16542000</v>
          </cell>
          <cell r="AB6981">
            <v>0</v>
          </cell>
          <cell r="AC6981">
            <v>14504000</v>
          </cell>
        </row>
        <row r="6982">
          <cell r="X6982" t="str">
            <v>03.3103.0403</v>
          </cell>
          <cell r="Y6982" t="str">
            <v>37.8D05.0403</v>
          </cell>
          <cell r="Z6982">
            <v>5500000</v>
          </cell>
          <cell r="AA6982">
            <v>16542000</v>
          </cell>
          <cell r="AB6982">
            <v>0</v>
          </cell>
          <cell r="AC6982">
            <v>14504000</v>
          </cell>
        </row>
        <row r="6983">
          <cell r="X6983" t="str">
            <v>03.3104.0403</v>
          </cell>
          <cell r="Y6983" t="str">
            <v>37.8D05.0403</v>
          </cell>
          <cell r="Z6983">
            <v>5500000</v>
          </cell>
          <cell r="AA6983">
            <v>16542000</v>
          </cell>
          <cell r="AB6983">
            <v>0</v>
          </cell>
          <cell r="AC6983">
            <v>14504000</v>
          </cell>
        </row>
        <row r="6984">
          <cell r="X6984" t="str">
            <v>03.3105.0403</v>
          </cell>
          <cell r="Y6984" t="str">
            <v>37.8D05.0403</v>
          </cell>
          <cell r="Z6984">
            <v>5500000</v>
          </cell>
          <cell r="AA6984">
            <v>16542000</v>
          </cell>
          <cell r="AB6984">
            <v>0</v>
          </cell>
          <cell r="AC6984">
            <v>14504000</v>
          </cell>
        </row>
        <row r="6985">
          <cell r="X6985" t="str">
            <v>03.3106.0403</v>
          </cell>
          <cell r="Y6985" t="str">
            <v>37.8D05.0403</v>
          </cell>
          <cell r="Z6985">
            <v>5500000</v>
          </cell>
          <cell r="AA6985">
            <v>16542000</v>
          </cell>
          <cell r="AB6985">
            <v>0</v>
          </cell>
          <cell r="AC6985">
            <v>14504000</v>
          </cell>
        </row>
        <row r="6986">
          <cell r="X6986" t="str">
            <v>03.3107.0403</v>
          </cell>
          <cell r="Y6986" t="str">
            <v>37.8D05.0403</v>
          </cell>
          <cell r="Z6986">
            <v>5500000</v>
          </cell>
          <cell r="AA6986">
            <v>16542000</v>
          </cell>
          <cell r="AB6986">
            <v>0</v>
          </cell>
          <cell r="AC6986">
            <v>14504000</v>
          </cell>
        </row>
        <row r="6987">
          <cell r="X6987" t="str">
            <v>03.3108.0403</v>
          </cell>
          <cell r="Y6987" t="str">
            <v>37.8D05.0403</v>
          </cell>
          <cell r="Z6987">
            <v>5500000</v>
          </cell>
          <cell r="AA6987">
            <v>16542000</v>
          </cell>
          <cell r="AB6987">
            <v>0</v>
          </cell>
          <cell r="AC6987">
            <v>14504000</v>
          </cell>
        </row>
        <row r="6988">
          <cell r="X6988" t="str">
            <v>03.3109.0403</v>
          </cell>
          <cell r="Y6988" t="str">
            <v>37.8D05.0403</v>
          </cell>
          <cell r="Z6988">
            <v>5500000</v>
          </cell>
          <cell r="AA6988">
            <v>16542000</v>
          </cell>
          <cell r="AB6988">
            <v>0</v>
          </cell>
          <cell r="AC6988">
            <v>14504000</v>
          </cell>
        </row>
        <row r="6989">
          <cell r="X6989" t="str">
            <v>03.3110.0403</v>
          </cell>
          <cell r="Y6989" t="str">
            <v>37.8D05.0403</v>
          </cell>
          <cell r="Z6989">
            <v>5500000</v>
          </cell>
          <cell r="AA6989">
            <v>16542000</v>
          </cell>
          <cell r="AB6989">
            <v>0</v>
          </cell>
          <cell r="AC6989">
            <v>14504000</v>
          </cell>
        </row>
        <row r="6990">
          <cell r="X6990" t="str">
            <v>03.3111.0403</v>
          </cell>
          <cell r="Y6990" t="str">
            <v>37.8D05.0403</v>
          </cell>
          <cell r="Z6990">
            <v>5500000</v>
          </cell>
          <cell r="AA6990">
            <v>16542000</v>
          </cell>
          <cell r="AB6990">
            <v>0</v>
          </cell>
          <cell r="AC6990">
            <v>14504000</v>
          </cell>
        </row>
        <row r="6991">
          <cell r="X6991" t="str">
            <v>03.3112.0403</v>
          </cell>
          <cell r="Y6991" t="str">
            <v>37.8D05.0403</v>
          </cell>
          <cell r="Z6991">
            <v>5500000</v>
          </cell>
          <cell r="AA6991">
            <v>16542000</v>
          </cell>
          <cell r="AB6991">
            <v>0</v>
          </cell>
          <cell r="AC6991">
            <v>14504000</v>
          </cell>
        </row>
        <row r="6992">
          <cell r="X6992" t="str">
            <v>03.3113.0403</v>
          </cell>
          <cell r="Y6992" t="str">
            <v>37.8D05.0403</v>
          </cell>
          <cell r="Z6992">
            <v>5500000</v>
          </cell>
          <cell r="AA6992">
            <v>16542000</v>
          </cell>
          <cell r="AB6992">
            <v>0</v>
          </cell>
          <cell r="AC6992">
            <v>14504000</v>
          </cell>
        </row>
        <row r="6993">
          <cell r="X6993" t="str">
            <v>03.3114.0403</v>
          </cell>
          <cell r="Y6993" t="str">
            <v>37.8D05.0403</v>
          </cell>
          <cell r="Z6993">
            <v>5500000</v>
          </cell>
          <cell r="AA6993">
            <v>16542000</v>
          </cell>
          <cell r="AB6993">
            <v>0</v>
          </cell>
          <cell r="AC6993">
            <v>14504000</v>
          </cell>
        </row>
        <row r="6994">
          <cell r="X6994" t="str">
            <v>03.3115.0403</v>
          </cell>
          <cell r="Y6994" t="str">
            <v>37.8D05.0403</v>
          </cell>
          <cell r="Z6994">
            <v>5500000</v>
          </cell>
          <cell r="AA6994">
            <v>16542000</v>
          </cell>
          <cell r="AB6994">
            <v>0</v>
          </cell>
          <cell r="AC6994">
            <v>14504000</v>
          </cell>
        </row>
        <row r="6995">
          <cell r="X6995" t="str">
            <v>03.3116.0403</v>
          </cell>
          <cell r="Y6995" t="str">
            <v>37.8D05.0403</v>
          </cell>
          <cell r="Z6995">
            <v>5500000</v>
          </cell>
          <cell r="AA6995">
            <v>16542000</v>
          </cell>
          <cell r="AB6995">
            <v>0</v>
          </cell>
          <cell r="AC6995">
            <v>14504000</v>
          </cell>
        </row>
        <row r="6996">
          <cell r="X6996" t="str">
            <v>03.3117.0403</v>
          </cell>
          <cell r="Y6996" t="str">
            <v>37.8D05.0403</v>
          </cell>
          <cell r="Z6996">
            <v>5500000</v>
          </cell>
          <cell r="AA6996">
            <v>16542000</v>
          </cell>
          <cell r="AB6996">
            <v>0</v>
          </cell>
          <cell r="AC6996">
            <v>14504000</v>
          </cell>
        </row>
        <row r="6997">
          <cell r="X6997" t="str">
            <v>03.3121.0403</v>
          </cell>
          <cell r="Y6997" t="str">
            <v>37.8D05.0403</v>
          </cell>
          <cell r="Z6997">
            <v>5500000</v>
          </cell>
          <cell r="AA6997">
            <v>16542000</v>
          </cell>
          <cell r="AB6997">
            <v>0</v>
          </cell>
          <cell r="AC6997">
            <v>14504000</v>
          </cell>
        </row>
        <row r="6998">
          <cell r="X6998" t="str">
            <v>03.3122.0403</v>
          </cell>
          <cell r="Y6998" t="str">
            <v>37.8D05.0403</v>
          </cell>
          <cell r="Z6998">
            <v>5500000</v>
          </cell>
          <cell r="AA6998">
            <v>16542000</v>
          </cell>
          <cell r="AB6998">
            <v>0</v>
          </cell>
          <cell r="AC6998">
            <v>14504000</v>
          </cell>
        </row>
        <row r="6999">
          <cell r="X6999" t="str">
            <v>03.3123.0403</v>
          </cell>
          <cell r="Y6999" t="str">
            <v>37.8D05.0403</v>
          </cell>
          <cell r="Z6999">
            <v>5500000</v>
          </cell>
          <cell r="AA6999">
            <v>16542000</v>
          </cell>
          <cell r="AB6999">
            <v>0</v>
          </cell>
          <cell r="AC6999">
            <v>14504000</v>
          </cell>
        </row>
        <row r="7000">
          <cell r="X7000" t="str">
            <v>03.3127.0403</v>
          </cell>
          <cell r="Y7000" t="str">
            <v>37.8D05.0403</v>
          </cell>
          <cell r="Z7000">
            <v>5500000</v>
          </cell>
          <cell r="AA7000">
            <v>16542000</v>
          </cell>
          <cell r="AB7000">
            <v>0</v>
          </cell>
          <cell r="AC7000">
            <v>14504000</v>
          </cell>
        </row>
        <row r="7001">
          <cell r="X7001" t="str">
            <v>03.3129.0403</v>
          </cell>
          <cell r="Y7001" t="str">
            <v>37.8D05.0403</v>
          </cell>
          <cell r="Z7001">
            <v>5500000</v>
          </cell>
          <cell r="AA7001">
            <v>16542000</v>
          </cell>
          <cell r="AB7001">
            <v>0</v>
          </cell>
          <cell r="AC7001">
            <v>14504000</v>
          </cell>
        </row>
        <row r="7002">
          <cell r="X7002" t="str">
            <v>03.3131.0403</v>
          </cell>
          <cell r="Y7002" t="str">
            <v>37.8D05.0403</v>
          </cell>
          <cell r="Z7002">
            <v>5500000</v>
          </cell>
          <cell r="AA7002">
            <v>16542000</v>
          </cell>
          <cell r="AB7002">
            <v>0</v>
          </cell>
          <cell r="AC7002">
            <v>14504000</v>
          </cell>
        </row>
        <row r="7003">
          <cell r="X7003" t="str">
            <v>03.3132.0403</v>
          </cell>
          <cell r="Y7003" t="str">
            <v>37.8D05.0403</v>
          </cell>
          <cell r="Z7003">
            <v>5500000</v>
          </cell>
          <cell r="AA7003">
            <v>16542000</v>
          </cell>
          <cell r="AB7003">
            <v>0</v>
          </cell>
          <cell r="AC7003">
            <v>14504000</v>
          </cell>
        </row>
        <row r="7004">
          <cell r="X7004" t="str">
            <v>03.3138.0403</v>
          </cell>
          <cell r="Y7004" t="str">
            <v>37.8D05.0403</v>
          </cell>
          <cell r="Z7004">
            <v>5500000</v>
          </cell>
          <cell r="AA7004">
            <v>16542000</v>
          </cell>
          <cell r="AB7004">
            <v>0</v>
          </cell>
          <cell r="AC7004">
            <v>14504000</v>
          </cell>
        </row>
        <row r="7005">
          <cell r="X7005" t="str">
            <v>03.3150.0403</v>
          </cell>
          <cell r="Y7005" t="str">
            <v>37.8D05.0403</v>
          </cell>
          <cell r="Z7005">
            <v>5500000</v>
          </cell>
          <cell r="AA7005">
            <v>16542000</v>
          </cell>
          <cell r="AB7005">
            <v>0</v>
          </cell>
          <cell r="AC7005">
            <v>14504000</v>
          </cell>
        </row>
        <row r="7006">
          <cell r="X7006" t="str">
            <v>03.3151.0403</v>
          </cell>
          <cell r="Y7006" t="str">
            <v>37.8D05.0403</v>
          </cell>
          <cell r="Z7006">
            <v>5500000</v>
          </cell>
          <cell r="AA7006">
            <v>16542000</v>
          </cell>
          <cell r="AB7006">
            <v>0</v>
          </cell>
          <cell r="AC7006">
            <v>14504000</v>
          </cell>
        </row>
        <row r="7007">
          <cell r="X7007" t="str">
            <v>03.3152.0403</v>
          </cell>
          <cell r="Y7007" t="str">
            <v>37.8D05.0403</v>
          </cell>
          <cell r="Z7007">
            <v>5500000</v>
          </cell>
          <cell r="AA7007">
            <v>16542000</v>
          </cell>
          <cell r="AB7007">
            <v>0</v>
          </cell>
          <cell r="AC7007">
            <v>14504000</v>
          </cell>
        </row>
        <row r="7008">
          <cell r="X7008" t="str">
            <v>03.3155.0403</v>
          </cell>
          <cell r="Y7008" t="str">
            <v>37.8D05.0403</v>
          </cell>
          <cell r="Z7008">
            <v>5500000</v>
          </cell>
          <cell r="AA7008">
            <v>16542000</v>
          </cell>
          <cell r="AB7008">
            <v>0</v>
          </cell>
          <cell r="AC7008">
            <v>14504000</v>
          </cell>
        </row>
        <row r="7009">
          <cell r="X7009" t="str">
            <v>03.3162.0403</v>
          </cell>
          <cell r="Y7009" t="str">
            <v>37.8D05.0403</v>
          </cell>
          <cell r="Z7009">
            <v>5500000</v>
          </cell>
          <cell r="AA7009">
            <v>16542000</v>
          </cell>
          <cell r="AB7009">
            <v>0</v>
          </cell>
          <cell r="AC7009">
            <v>14504000</v>
          </cell>
        </row>
        <row r="7010">
          <cell r="X7010" t="str">
            <v>03.3180.0403</v>
          </cell>
          <cell r="Y7010" t="str">
            <v>37.8D05.0403</v>
          </cell>
          <cell r="Z7010">
            <v>5500000</v>
          </cell>
          <cell r="AA7010">
            <v>16542000</v>
          </cell>
          <cell r="AB7010">
            <v>0</v>
          </cell>
          <cell r="AC7010">
            <v>14504000</v>
          </cell>
        </row>
        <row r="7011">
          <cell r="X7011" t="str">
            <v>03.3181.0403</v>
          </cell>
          <cell r="Y7011" t="str">
            <v>37.8D05.0403</v>
          </cell>
          <cell r="Z7011">
            <v>5500000</v>
          </cell>
          <cell r="AA7011">
            <v>16542000</v>
          </cell>
          <cell r="AB7011">
            <v>0</v>
          </cell>
          <cell r="AC7011">
            <v>14504000</v>
          </cell>
        </row>
        <row r="7012">
          <cell r="X7012" t="str">
            <v>10.0177.0403</v>
          </cell>
          <cell r="Y7012" t="str">
            <v>37.8D05.0403</v>
          </cell>
          <cell r="Z7012">
            <v>5500000</v>
          </cell>
          <cell r="AA7012">
            <v>16542000</v>
          </cell>
          <cell r="AB7012">
            <v>0</v>
          </cell>
          <cell r="AC7012">
            <v>14504000</v>
          </cell>
        </row>
        <row r="7013">
          <cell r="X7013" t="str">
            <v>10.0183.0403</v>
          </cell>
          <cell r="Y7013" t="str">
            <v>37.8D05.0403</v>
          </cell>
          <cell r="Z7013">
            <v>5500000</v>
          </cell>
          <cell r="AA7013">
            <v>16542000</v>
          </cell>
          <cell r="AB7013">
            <v>0</v>
          </cell>
          <cell r="AC7013">
            <v>14504000</v>
          </cell>
        </row>
        <row r="7014">
          <cell r="X7014" t="str">
            <v>10.0184.0403</v>
          </cell>
          <cell r="Y7014" t="str">
            <v>37.8D05.0403</v>
          </cell>
          <cell r="Z7014">
            <v>5500000</v>
          </cell>
          <cell r="AA7014">
            <v>16542000</v>
          </cell>
          <cell r="AB7014">
            <v>0</v>
          </cell>
          <cell r="AC7014">
            <v>14504000</v>
          </cell>
        </row>
        <row r="7015">
          <cell r="X7015" t="str">
            <v>10.0185.0403</v>
          </cell>
          <cell r="Y7015" t="str">
            <v>37.8D05.0403</v>
          </cell>
          <cell r="Z7015">
            <v>5500000</v>
          </cell>
          <cell r="AA7015">
            <v>16542000</v>
          </cell>
          <cell r="AB7015">
            <v>0</v>
          </cell>
          <cell r="AC7015">
            <v>14504000</v>
          </cell>
        </row>
        <row r="7016">
          <cell r="X7016" t="str">
            <v>10.0186.0403</v>
          </cell>
          <cell r="Y7016" t="str">
            <v>37.8D05.0403</v>
          </cell>
          <cell r="Z7016">
            <v>5500000</v>
          </cell>
          <cell r="AA7016">
            <v>16542000</v>
          </cell>
          <cell r="AB7016">
            <v>0</v>
          </cell>
          <cell r="AC7016">
            <v>14504000</v>
          </cell>
        </row>
        <row r="7017">
          <cell r="X7017" t="str">
            <v>10.0187.0403</v>
          </cell>
          <cell r="Y7017" t="str">
            <v>37.8D05.0403</v>
          </cell>
          <cell r="Z7017">
            <v>5500000</v>
          </cell>
          <cell r="AA7017">
            <v>16542000</v>
          </cell>
          <cell r="AB7017">
            <v>0</v>
          </cell>
          <cell r="AC7017">
            <v>14504000</v>
          </cell>
        </row>
        <row r="7018">
          <cell r="X7018" t="str">
            <v>10.0188.0403</v>
          </cell>
          <cell r="Y7018" t="str">
            <v>37.8D05.0403</v>
          </cell>
          <cell r="Z7018">
            <v>5500000</v>
          </cell>
          <cell r="AA7018">
            <v>16542000</v>
          </cell>
          <cell r="AB7018">
            <v>0</v>
          </cell>
          <cell r="AC7018">
            <v>14504000</v>
          </cell>
        </row>
        <row r="7019">
          <cell r="X7019" t="str">
            <v>10.0189.0403</v>
          </cell>
          <cell r="Y7019" t="str">
            <v>37.8D05.0403</v>
          </cell>
          <cell r="Z7019">
            <v>5500000</v>
          </cell>
          <cell r="AA7019">
            <v>16542000</v>
          </cell>
          <cell r="AB7019">
            <v>0</v>
          </cell>
          <cell r="AC7019">
            <v>14504000</v>
          </cell>
        </row>
        <row r="7020">
          <cell r="X7020" t="str">
            <v>10.0190.0403</v>
          </cell>
          <cell r="Y7020" t="str">
            <v>37.8D05.0403</v>
          </cell>
          <cell r="Z7020">
            <v>5500000</v>
          </cell>
          <cell r="AA7020">
            <v>16542000</v>
          </cell>
          <cell r="AB7020">
            <v>0</v>
          </cell>
          <cell r="AC7020">
            <v>14504000</v>
          </cell>
        </row>
        <row r="7021">
          <cell r="X7021" t="str">
            <v>10.0191.0403</v>
          </cell>
          <cell r="Y7021" t="str">
            <v>37.8D05.0403</v>
          </cell>
          <cell r="Z7021">
            <v>5500000</v>
          </cell>
          <cell r="AA7021">
            <v>16542000</v>
          </cell>
          <cell r="AB7021">
            <v>0</v>
          </cell>
          <cell r="AC7021">
            <v>14504000</v>
          </cell>
        </row>
        <row r="7022">
          <cell r="X7022" t="str">
            <v>10.0192.0403</v>
          </cell>
          <cell r="Y7022" t="str">
            <v>37.8D05.0403</v>
          </cell>
          <cell r="Z7022">
            <v>5500000</v>
          </cell>
          <cell r="AA7022">
            <v>16542000</v>
          </cell>
          <cell r="AB7022">
            <v>0</v>
          </cell>
          <cell r="AC7022">
            <v>14504000</v>
          </cell>
        </row>
        <row r="7023">
          <cell r="X7023" t="str">
            <v>10.0193.0403</v>
          </cell>
          <cell r="Y7023" t="str">
            <v>37.8D05.0403</v>
          </cell>
          <cell r="Z7023">
            <v>5500000</v>
          </cell>
          <cell r="AA7023">
            <v>16542000</v>
          </cell>
          <cell r="AB7023">
            <v>0</v>
          </cell>
          <cell r="AC7023">
            <v>14504000</v>
          </cell>
        </row>
        <row r="7024">
          <cell r="X7024" t="str">
            <v>10.0195.0403</v>
          </cell>
          <cell r="Y7024" t="str">
            <v>37.8D05.0403</v>
          </cell>
          <cell r="Z7024">
            <v>5500000</v>
          </cell>
          <cell r="AA7024">
            <v>16542000</v>
          </cell>
          <cell r="AB7024">
            <v>0</v>
          </cell>
          <cell r="AC7024">
            <v>14504000</v>
          </cell>
        </row>
        <row r="7025">
          <cell r="X7025" t="str">
            <v>10.0196.0403</v>
          </cell>
          <cell r="Y7025" t="str">
            <v>37.8D05.0403</v>
          </cell>
          <cell r="Z7025">
            <v>5500000</v>
          </cell>
          <cell r="AA7025">
            <v>16542000</v>
          </cell>
          <cell r="AB7025">
            <v>0</v>
          </cell>
          <cell r="AC7025">
            <v>14504000</v>
          </cell>
        </row>
        <row r="7026">
          <cell r="X7026" t="str">
            <v>10.0197.0403</v>
          </cell>
          <cell r="Y7026" t="str">
            <v>37.8D05.0403</v>
          </cell>
          <cell r="Z7026">
            <v>5500000</v>
          </cell>
          <cell r="AA7026">
            <v>16542000</v>
          </cell>
          <cell r="AB7026">
            <v>0</v>
          </cell>
          <cell r="AC7026">
            <v>14504000</v>
          </cell>
        </row>
        <row r="7027">
          <cell r="X7027" t="str">
            <v>10.0199.0403</v>
          </cell>
          <cell r="Y7027" t="str">
            <v>37.8D05.0403</v>
          </cell>
          <cell r="Z7027">
            <v>5500000</v>
          </cell>
          <cell r="AA7027">
            <v>16542000</v>
          </cell>
          <cell r="AB7027">
            <v>0</v>
          </cell>
          <cell r="AC7027">
            <v>14504000</v>
          </cell>
        </row>
        <row r="7028">
          <cell r="X7028" t="str">
            <v>10.0208.0403</v>
          </cell>
          <cell r="Y7028" t="str">
            <v>37.8D05.0403</v>
          </cell>
          <cell r="Z7028">
            <v>5500000</v>
          </cell>
          <cell r="AA7028">
            <v>16542000</v>
          </cell>
          <cell r="AB7028">
            <v>0</v>
          </cell>
          <cell r="AC7028">
            <v>14504000</v>
          </cell>
        </row>
        <row r="7029">
          <cell r="X7029" t="str">
            <v>10.0218.0403</v>
          </cell>
          <cell r="Y7029" t="str">
            <v>37.8D05.0403</v>
          </cell>
          <cell r="Z7029">
            <v>5500000</v>
          </cell>
          <cell r="AA7029">
            <v>16542000</v>
          </cell>
          <cell r="AB7029">
            <v>0</v>
          </cell>
          <cell r="AC7029">
            <v>14504000</v>
          </cell>
        </row>
        <row r="7030">
          <cell r="X7030" t="str">
            <v>10.0219.0403</v>
          </cell>
          <cell r="Y7030" t="str">
            <v>37.8D05.0403</v>
          </cell>
          <cell r="Z7030">
            <v>5500000</v>
          </cell>
          <cell r="AA7030">
            <v>16542000</v>
          </cell>
          <cell r="AB7030">
            <v>0</v>
          </cell>
          <cell r="AC7030">
            <v>14504000</v>
          </cell>
        </row>
        <row r="7031">
          <cell r="X7031" t="str">
            <v>10.0220.0403</v>
          </cell>
          <cell r="Y7031" t="str">
            <v>37.8D05.0403</v>
          </cell>
          <cell r="Z7031">
            <v>5500000</v>
          </cell>
          <cell r="AA7031">
            <v>16542000</v>
          </cell>
          <cell r="AB7031">
            <v>0</v>
          </cell>
          <cell r="AC7031">
            <v>14504000</v>
          </cell>
        </row>
        <row r="7032">
          <cell r="X7032" t="str">
            <v>10.0221.0403</v>
          </cell>
          <cell r="Y7032" t="str">
            <v>37.8D05.0403</v>
          </cell>
          <cell r="Z7032">
            <v>5500000</v>
          </cell>
          <cell r="AA7032">
            <v>16542000</v>
          </cell>
          <cell r="AB7032">
            <v>0</v>
          </cell>
          <cell r="AC7032">
            <v>14504000</v>
          </cell>
        </row>
        <row r="7033">
          <cell r="X7033" t="str">
            <v>10.0222.0403</v>
          </cell>
          <cell r="Y7033" t="str">
            <v>37.8D05.0403</v>
          </cell>
          <cell r="Z7033">
            <v>5500000</v>
          </cell>
          <cell r="AA7033">
            <v>16542000</v>
          </cell>
          <cell r="AB7033">
            <v>0</v>
          </cell>
          <cell r="AC7033">
            <v>14504000</v>
          </cell>
        </row>
        <row r="7034">
          <cell r="X7034" t="str">
            <v>10.0223.0403</v>
          </cell>
          <cell r="Y7034" t="str">
            <v>37.8D05.0403</v>
          </cell>
          <cell r="Z7034">
            <v>5500000</v>
          </cell>
          <cell r="AA7034">
            <v>16542000</v>
          </cell>
          <cell r="AB7034">
            <v>0</v>
          </cell>
          <cell r="AC7034">
            <v>14504000</v>
          </cell>
        </row>
        <row r="7035">
          <cell r="X7035" t="str">
            <v>10.0224.0403</v>
          </cell>
          <cell r="Y7035" t="str">
            <v>37.8D05.0403</v>
          </cell>
          <cell r="Z7035">
            <v>5500000</v>
          </cell>
          <cell r="AA7035">
            <v>16542000</v>
          </cell>
          <cell r="AB7035">
            <v>0</v>
          </cell>
          <cell r="AC7035">
            <v>14504000</v>
          </cell>
        </row>
        <row r="7036">
          <cell r="X7036" t="str">
            <v>10.0225.0403</v>
          </cell>
          <cell r="Y7036" t="str">
            <v>37.8D05.0403</v>
          </cell>
          <cell r="Z7036">
            <v>5500000</v>
          </cell>
          <cell r="AA7036">
            <v>16542000</v>
          </cell>
          <cell r="AB7036">
            <v>0</v>
          </cell>
          <cell r="AC7036">
            <v>14504000</v>
          </cell>
        </row>
        <row r="7037">
          <cell r="X7037" t="str">
            <v>10.0226.0403</v>
          </cell>
          <cell r="Y7037" t="str">
            <v>37.8D05.0403</v>
          </cell>
          <cell r="Z7037">
            <v>5500000</v>
          </cell>
          <cell r="AA7037">
            <v>16542000</v>
          </cell>
          <cell r="AB7037">
            <v>0</v>
          </cell>
          <cell r="AC7037">
            <v>14504000</v>
          </cell>
        </row>
        <row r="7038">
          <cell r="X7038" t="str">
            <v>10.0227.0403</v>
          </cell>
          <cell r="Y7038" t="str">
            <v>37.8D05.0403</v>
          </cell>
          <cell r="Z7038">
            <v>5500000</v>
          </cell>
          <cell r="AA7038">
            <v>16542000</v>
          </cell>
          <cell r="AB7038">
            <v>0</v>
          </cell>
          <cell r="AC7038">
            <v>14504000</v>
          </cell>
        </row>
        <row r="7039">
          <cell r="X7039" t="str">
            <v>10.0228.0403</v>
          </cell>
          <cell r="Y7039" t="str">
            <v>37.8D05.0403</v>
          </cell>
          <cell r="Z7039">
            <v>5500000</v>
          </cell>
          <cell r="AA7039">
            <v>16542000</v>
          </cell>
          <cell r="AB7039">
            <v>0</v>
          </cell>
          <cell r="AC7039">
            <v>14504000</v>
          </cell>
        </row>
        <row r="7040">
          <cell r="X7040" t="str">
            <v>10.0235.0403</v>
          </cell>
          <cell r="Y7040" t="str">
            <v>37.8D05.0403</v>
          </cell>
          <cell r="Z7040">
            <v>5500000</v>
          </cell>
          <cell r="AA7040">
            <v>16542000</v>
          </cell>
          <cell r="AB7040">
            <v>0</v>
          </cell>
          <cell r="AC7040">
            <v>14504000</v>
          </cell>
        </row>
        <row r="7041">
          <cell r="X7041" t="str">
            <v>10.0243.0403</v>
          </cell>
          <cell r="Y7041" t="str">
            <v>37.8D05.0403</v>
          </cell>
          <cell r="Z7041">
            <v>5500000</v>
          </cell>
          <cell r="AA7041">
            <v>16542000</v>
          </cell>
          <cell r="AB7041">
            <v>0</v>
          </cell>
          <cell r="AC7041">
            <v>14504000</v>
          </cell>
        </row>
        <row r="7042">
          <cell r="X7042" t="str">
            <v>03.3307.0456</v>
          </cell>
          <cell r="Y7042" t="str">
            <v>37.8D05.0456</v>
          </cell>
          <cell r="Z7042">
            <v>3000000</v>
          </cell>
          <cell r="AA7042">
            <v>4105000</v>
          </cell>
          <cell r="AB7042">
            <v>0</v>
          </cell>
          <cell r="AC7042">
            <v>3468000</v>
          </cell>
        </row>
        <row r="7043">
          <cell r="X7043" t="str">
            <v>03.3308.0456</v>
          </cell>
          <cell r="Y7043" t="str">
            <v>37.8D05.0456</v>
          </cell>
          <cell r="Z7043">
            <v>3000000</v>
          </cell>
          <cell r="AA7043">
            <v>4105000</v>
          </cell>
          <cell r="AB7043">
            <v>0</v>
          </cell>
          <cell r="AC7043">
            <v>3468000</v>
          </cell>
        </row>
        <row r="7044">
          <cell r="X7044" t="str">
            <v>03.3314.0456</v>
          </cell>
          <cell r="Y7044" t="str">
            <v>37.8D05.0456</v>
          </cell>
          <cell r="Z7044">
            <v>3000000</v>
          </cell>
          <cell r="AA7044">
            <v>4105000</v>
          </cell>
          <cell r="AB7044">
            <v>0</v>
          </cell>
          <cell r="AC7044">
            <v>3468000</v>
          </cell>
        </row>
        <row r="7045">
          <cell r="X7045" t="str">
            <v>03.3321.0456</v>
          </cell>
          <cell r="Y7045" t="str">
            <v>37.8D05.0456</v>
          </cell>
          <cell r="Z7045">
            <v>3000000</v>
          </cell>
          <cell r="AA7045">
            <v>4105000</v>
          </cell>
          <cell r="AB7045">
            <v>0</v>
          </cell>
          <cell r="AC7045">
            <v>3468000</v>
          </cell>
        </row>
        <row r="7046">
          <cell r="X7046" t="str">
            <v>03.3342.0456</v>
          </cell>
          <cell r="Y7046" t="str">
            <v>37.8D05.0456</v>
          </cell>
          <cell r="Z7046">
            <v>3000000</v>
          </cell>
          <cell r="AA7046">
            <v>4105000</v>
          </cell>
          <cell r="AB7046">
            <v>0</v>
          </cell>
          <cell r="AC7046">
            <v>3468000</v>
          </cell>
        </row>
        <row r="7047">
          <cell r="X7047" t="str">
            <v>03.3087.0405</v>
          </cell>
          <cell r="Y7047" t="str">
            <v>37.8D05.0405</v>
          </cell>
          <cell r="Z7047">
            <v>3850000</v>
          </cell>
          <cell r="AA7047">
            <v>13931000</v>
          </cell>
          <cell r="AC7047">
            <v>12504000</v>
          </cell>
        </row>
        <row r="7048">
          <cell r="X7048" t="str">
            <v>03.3141.0405</v>
          </cell>
          <cell r="Y7048" t="str">
            <v>37.8D05.0405</v>
          </cell>
          <cell r="Z7048">
            <v>3850000</v>
          </cell>
          <cell r="AA7048">
            <v>13931000</v>
          </cell>
          <cell r="AC7048">
            <v>12504000</v>
          </cell>
        </row>
        <row r="7049">
          <cell r="X7049" t="str">
            <v>10.0181.0405</v>
          </cell>
          <cell r="Y7049" t="str">
            <v>37.8D05.0405</v>
          </cell>
          <cell r="Z7049">
            <v>3850000</v>
          </cell>
          <cell r="AA7049">
            <v>13931000</v>
          </cell>
          <cell r="AC7049">
            <v>12504000</v>
          </cell>
        </row>
        <row r="7050">
          <cell r="X7050" t="str">
            <v>03.3389.0456</v>
          </cell>
          <cell r="Y7050" t="str">
            <v>37.8D05.0456</v>
          </cell>
          <cell r="Z7050">
            <v>3000000</v>
          </cell>
          <cell r="AA7050">
            <v>4105000</v>
          </cell>
          <cell r="AB7050">
            <v>0</v>
          </cell>
          <cell r="AC7050">
            <v>3468000</v>
          </cell>
        </row>
        <row r="7051">
          <cell r="X7051" t="str">
            <v>10.0494.0456</v>
          </cell>
          <cell r="Y7051" t="str">
            <v>37.8D05.0456</v>
          </cell>
          <cell r="Z7051">
            <v>3000000</v>
          </cell>
          <cell r="AA7051">
            <v>4105000</v>
          </cell>
          <cell r="AB7051">
            <v>0</v>
          </cell>
          <cell r="AC7051">
            <v>3468000</v>
          </cell>
        </row>
        <row r="7052">
          <cell r="X7052" t="str">
            <v>10.0495.0456</v>
          </cell>
          <cell r="Y7052" t="str">
            <v>37.8D05.0456</v>
          </cell>
          <cell r="Z7052">
            <v>3000000</v>
          </cell>
          <cell r="AA7052">
            <v>4105000</v>
          </cell>
          <cell r="AB7052">
            <v>0</v>
          </cell>
          <cell r="AC7052">
            <v>3468000</v>
          </cell>
        </row>
        <row r="7053">
          <cell r="X7053" t="str">
            <v>03.3930.0357</v>
          </cell>
          <cell r="Y7053" t="str">
            <v>37.8D04.0357</v>
          </cell>
          <cell r="Z7053">
            <v>0</v>
          </cell>
          <cell r="AA7053">
            <v>4008000</v>
          </cell>
          <cell r="AB7053">
            <v>0</v>
          </cell>
          <cell r="AC7053">
            <v>3473000</v>
          </cell>
        </row>
        <row r="7054">
          <cell r="X7054" t="str">
            <v>03.3931.0357</v>
          </cell>
          <cell r="Y7054" t="str">
            <v>37.8D04.0357</v>
          </cell>
          <cell r="Z7054">
            <v>0</v>
          </cell>
          <cell r="AA7054">
            <v>4008000</v>
          </cell>
          <cell r="AB7054">
            <v>0</v>
          </cell>
          <cell r="AC7054">
            <v>3473000</v>
          </cell>
        </row>
        <row r="7055">
          <cell r="X7055" t="str">
            <v>03.3937.0357</v>
          </cell>
          <cell r="Y7055" t="str">
            <v>37.8D04.0357</v>
          </cell>
          <cell r="Z7055">
            <v>0</v>
          </cell>
          <cell r="AA7055">
            <v>4008000</v>
          </cell>
          <cell r="AB7055">
            <v>0</v>
          </cell>
          <cell r="AC7055">
            <v>3473000</v>
          </cell>
        </row>
        <row r="7056">
          <cell r="X7056" t="str">
            <v>03.3940.0357</v>
          </cell>
          <cell r="Y7056" t="str">
            <v>37.8D04.0357</v>
          </cell>
          <cell r="Z7056">
            <v>0</v>
          </cell>
          <cell r="AA7056">
            <v>4008000</v>
          </cell>
          <cell r="AB7056">
            <v>0</v>
          </cell>
          <cell r="AC7056">
            <v>3473000</v>
          </cell>
        </row>
        <row r="7057">
          <cell r="X7057" t="str">
            <v>03.3941.0357</v>
          </cell>
          <cell r="Y7057" t="str">
            <v>37.8D04.0357</v>
          </cell>
          <cell r="Z7057">
            <v>0</v>
          </cell>
          <cell r="AA7057">
            <v>4008000</v>
          </cell>
          <cell r="AB7057">
            <v>0</v>
          </cell>
          <cell r="AC7057">
            <v>3473000</v>
          </cell>
        </row>
        <row r="7058">
          <cell r="X7058" t="str">
            <v>03.3943.0357</v>
          </cell>
          <cell r="Y7058" t="str">
            <v>37.8D04.0357</v>
          </cell>
          <cell r="Z7058">
            <v>0</v>
          </cell>
          <cell r="AA7058">
            <v>4008000</v>
          </cell>
          <cell r="AB7058">
            <v>0</v>
          </cell>
          <cell r="AC7058">
            <v>3473000</v>
          </cell>
        </row>
        <row r="7059">
          <cell r="X7059" t="str">
            <v>03.3225.0406</v>
          </cell>
          <cell r="Y7059" t="str">
            <v>37.8D05.0406</v>
          </cell>
          <cell r="Z7059">
            <v>2200000</v>
          </cell>
          <cell r="AA7059">
            <v>16004000</v>
          </cell>
          <cell r="AC7059">
            <v>14504000</v>
          </cell>
        </row>
        <row r="7060">
          <cell r="X7060" t="str">
            <v>03.4163.0357</v>
          </cell>
          <cell r="Y7060" t="str">
            <v>37.8D04.0357</v>
          </cell>
          <cell r="Z7060">
            <v>0</v>
          </cell>
          <cell r="AA7060">
            <v>4008000</v>
          </cell>
          <cell r="AB7060">
            <v>0</v>
          </cell>
          <cell r="AC7060">
            <v>3473000</v>
          </cell>
        </row>
        <row r="7061">
          <cell r="X7061" t="str">
            <v>07.0006.0357</v>
          </cell>
          <cell r="Y7061" t="str">
            <v>37.8D04.0357</v>
          </cell>
          <cell r="Z7061">
            <v>0</v>
          </cell>
          <cell r="AA7061">
            <v>4008000</v>
          </cell>
          <cell r="AB7061">
            <v>0</v>
          </cell>
          <cell r="AC7061">
            <v>3473000</v>
          </cell>
        </row>
        <row r="7062">
          <cell r="X7062" t="str">
            <v>07.0010.0357</v>
          </cell>
          <cell r="Y7062" t="str">
            <v>37.8D04.0357</v>
          </cell>
          <cell r="Z7062">
            <v>0</v>
          </cell>
          <cell r="AA7062">
            <v>4008000</v>
          </cell>
          <cell r="AB7062">
            <v>0</v>
          </cell>
          <cell r="AC7062">
            <v>3473000</v>
          </cell>
        </row>
        <row r="7063">
          <cell r="X7063" t="str">
            <v>03.2449.0834</v>
          </cell>
          <cell r="Y7063" t="str">
            <v>37.8D07.0834</v>
          </cell>
          <cell r="Z7063">
            <v>495000</v>
          </cell>
          <cell r="AA7063">
            <v>1200000</v>
          </cell>
          <cell r="AC7063">
            <v>1082000</v>
          </cell>
        </row>
        <row r="7064">
          <cell r="X7064" t="str">
            <v>12.0004.0834</v>
          </cell>
          <cell r="Y7064" t="str">
            <v>37.8D07.0834</v>
          </cell>
          <cell r="Z7064">
            <v>495000</v>
          </cell>
          <cell r="AA7064">
            <v>1200000</v>
          </cell>
          <cell r="AC7064">
            <v>1082000</v>
          </cell>
        </row>
        <row r="7065">
          <cell r="X7065" t="str">
            <v>12.0008.0834</v>
          </cell>
          <cell r="Y7065" t="str">
            <v>37.8D07.0834</v>
          </cell>
          <cell r="Z7065">
            <v>495000</v>
          </cell>
          <cell r="AA7065">
            <v>1200000</v>
          </cell>
          <cell r="AC7065">
            <v>1082000</v>
          </cell>
        </row>
        <row r="7066">
          <cell r="X7066" t="str">
            <v>12.0013.0834</v>
          </cell>
          <cell r="Y7066" t="str">
            <v>37.8D07.0834</v>
          </cell>
          <cell r="Z7066">
            <v>495000</v>
          </cell>
          <cell r="AA7066">
            <v>1200000</v>
          </cell>
          <cell r="AC7066">
            <v>1082000</v>
          </cell>
        </row>
        <row r="7067">
          <cell r="X7067" t="str">
            <v>12.0062.0834</v>
          </cell>
          <cell r="Y7067" t="str">
            <v>37.8D07.0834</v>
          </cell>
          <cell r="Z7067">
            <v>495000</v>
          </cell>
          <cell r="AA7067">
            <v>1200000</v>
          </cell>
          <cell r="AC7067">
            <v>1082000</v>
          </cell>
        </row>
        <row r="7068">
          <cell r="X7068" t="str">
            <v>12.0068.0834</v>
          </cell>
          <cell r="Y7068" t="str">
            <v>37.8D07.0834</v>
          </cell>
          <cell r="Z7068">
            <v>495000</v>
          </cell>
          <cell r="AA7068">
            <v>1200000</v>
          </cell>
          <cell r="AC7068">
            <v>1082000</v>
          </cell>
        </row>
        <row r="7069">
          <cell r="X7069" t="str">
            <v>12.0069.0834</v>
          </cell>
          <cell r="Y7069" t="str">
            <v>37.8D07.0834</v>
          </cell>
          <cell r="Z7069">
            <v>495000</v>
          </cell>
          <cell r="AA7069">
            <v>1200000</v>
          </cell>
          <cell r="AC7069">
            <v>1082000</v>
          </cell>
        </row>
        <row r="7070">
          <cell r="X7070" t="str">
            <v>12.0077.0834</v>
          </cell>
          <cell r="Y7070" t="str">
            <v>37.8D07.0834</v>
          </cell>
          <cell r="Z7070">
            <v>495000</v>
          </cell>
          <cell r="AA7070">
            <v>1200000</v>
          </cell>
          <cell r="AC7070">
            <v>1082000</v>
          </cell>
        </row>
        <row r="7071">
          <cell r="X7071" t="str">
            <v>12.0078.0834</v>
          </cell>
          <cell r="Y7071" t="str">
            <v>37.8D07.0834</v>
          </cell>
          <cell r="Z7071">
            <v>495000</v>
          </cell>
          <cell r="AA7071">
            <v>1200000</v>
          </cell>
          <cell r="AC7071">
            <v>1082000</v>
          </cell>
        </row>
        <row r="7072">
          <cell r="X7072" t="str">
            <v>12.0079.0834</v>
          </cell>
          <cell r="Y7072" t="str">
            <v>37.8D07.0834</v>
          </cell>
          <cell r="Z7072">
            <v>495000</v>
          </cell>
          <cell r="AA7072">
            <v>1200000</v>
          </cell>
          <cell r="AC7072">
            <v>1082000</v>
          </cell>
        </row>
        <row r="7073">
          <cell r="X7073" t="str">
            <v>12.0102.0834</v>
          </cell>
          <cell r="Y7073" t="str">
            <v>37.8D07.0834</v>
          </cell>
          <cell r="Z7073">
            <v>495000</v>
          </cell>
          <cell r="AA7073">
            <v>1200000</v>
          </cell>
          <cell r="AC7073">
            <v>1082000</v>
          </cell>
        </row>
        <row r="7074">
          <cell r="X7074" t="str">
            <v>12.0103.0834</v>
          </cell>
          <cell r="Y7074" t="str">
            <v>37.8D07.0834</v>
          </cell>
          <cell r="Z7074">
            <v>495000</v>
          </cell>
          <cell r="AA7074">
            <v>1200000</v>
          </cell>
          <cell r="AC7074">
            <v>1082000</v>
          </cell>
        </row>
        <row r="7075">
          <cell r="X7075" t="str">
            <v>14.0085.0834</v>
          </cell>
          <cell r="Y7075" t="str">
            <v>37.8D07.0834</v>
          </cell>
          <cell r="Z7075">
            <v>495000</v>
          </cell>
          <cell r="AA7075">
            <v>1200000</v>
          </cell>
          <cell r="AC7075">
            <v>1082000</v>
          </cell>
        </row>
        <row r="7076">
          <cell r="X7076" t="str">
            <v>14.0086.0834</v>
          </cell>
          <cell r="Y7076" t="str">
            <v>37.8D07.0834</v>
          </cell>
          <cell r="Z7076">
            <v>495000</v>
          </cell>
          <cell r="AA7076">
            <v>1200000</v>
          </cell>
          <cell r="AC7076">
            <v>1082000</v>
          </cell>
        </row>
        <row r="7077">
          <cell r="X7077" t="str">
            <v>14.0227.0834</v>
          </cell>
          <cell r="Y7077" t="str">
            <v>37.8D07.0834</v>
          </cell>
          <cell r="Z7077">
            <v>495000</v>
          </cell>
          <cell r="AA7077">
            <v>1200000</v>
          </cell>
          <cell r="AC7077">
            <v>1082000</v>
          </cell>
        </row>
        <row r="7078">
          <cell r="X7078" t="str">
            <v>28.0096.0834</v>
          </cell>
          <cell r="Y7078" t="str">
            <v>37.8D07.0834</v>
          </cell>
          <cell r="Z7078">
            <v>495000</v>
          </cell>
          <cell r="AA7078">
            <v>1200000</v>
          </cell>
          <cell r="AC7078">
            <v>1082000</v>
          </cell>
        </row>
        <row r="7079">
          <cell r="X7079" t="str">
            <v>07.0011.0357</v>
          </cell>
          <cell r="Y7079" t="str">
            <v>37.8D04.0357</v>
          </cell>
          <cell r="Z7079">
            <v>0</v>
          </cell>
          <cell r="AA7079">
            <v>4008000</v>
          </cell>
          <cell r="AB7079">
            <v>0</v>
          </cell>
          <cell r="AC7079">
            <v>3473000</v>
          </cell>
        </row>
        <row r="7080">
          <cell r="X7080" t="str">
            <v>07.0012.0357</v>
          </cell>
          <cell r="Y7080" t="str">
            <v>37.8D04.0357</v>
          </cell>
          <cell r="Z7080">
            <v>0</v>
          </cell>
          <cell r="AA7080">
            <v>4008000</v>
          </cell>
          <cell r="AB7080">
            <v>0</v>
          </cell>
          <cell r="AC7080">
            <v>3473000</v>
          </cell>
        </row>
        <row r="7081">
          <cell r="X7081" t="str">
            <v>07.0014.0357</v>
          </cell>
          <cell r="Y7081" t="str">
            <v>37.8D04.0357</v>
          </cell>
          <cell r="Z7081">
            <v>0</v>
          </cell>
          <cell r="AA7081">
            <v>4008000</v>
          </cell>
          <cell r="AB7081">
            <v>0</v>
          </cell>
          <cell r="AC7081">
            <v>3473000</v>
          </cell>
        </row>
        <row r="7082">
          <cell r="X7082" t="str">
            <v>07.0015.0357</v>
          </cell>
          <cell r="Y7082" t="str">
            <v>37.8D04.0357</v>
          </cell>
          <cell r="Z7082">
            <v>0</v>
          </cell>
          <cell r="AA7082">
            <v>4008000</v>
          </cell>
          <cell r="AB7082">
            <v>0</v>
          </cell>
          <cell r="AC7082">
            <v>3473000</v>
          </cell>
        </row>
        <row r="7083">
          <cell r="X7083" t="str">
            <v>07.0016.0357</v>
          </cell>
          <cell r="Y7083" t="str">
            <v>37.8D04.0357</v>
          </cell>
          <cell r="Z7083">
            <v>0</v>
          </cell>
          <cell r="AA7083">
            <v>4008000</v>
          </cell>
          <cell r="AB7083">
            <v>0</v>
          </cell>
          <cell r="AC7083">
            <v>3473000</v>
          </cell>
        </row>
        <row r="7084">
          <cell r="X7084" t="str">
            <v>07.0017.0357</v>
          </cell>
          <cell r="Y7084" t="str">
            <v>37.8D04.0357</v>
          </cell>
          <cell r="Z7084">
            <v>0</v>
          </cell>
          <cell r="AA7084">
            <v>4008000</v>
          </cell>
          <cell r="AB7084">
            <v>0</v>
          </cell>
          <cell r="AC7084">
            <v>3473000</v>
          </cell>
        </row>
        <row r="7085">
          <cell r="X7085" t="str">
            <v>14.0105.0835</v>
          </cell>
          <cell r="Y7085" t="str">
            <v>37.8D07.0835</v>
          </cell>
          <cell r="Z7085">
            <v>248000</v>
          </cell>
          <cell r="AA7085">
            <v>645000</v>
          </cell>
          <cell r="AC7085">
            <v>482000</v>
          </cell>
        </row>
        <row r="7086">
          <cell r="X7086" t="str">
            <v>07.0019.0357</v>
          </cell>
          <cell r="Y7086" t="str">
            <v>37.8D04.0357</v>
          </cell>
          <cell r="Z7086">
            <v>0</v>
          </cell>
          <cell r="AA7086">
            <v>4008000</v>
          </cell>
          <cell r="AB7086">
            <v>0</v>
          </cell>
          <cell r="AC7086">
            <v>3473000</v>
          </cell>
        </row>
        <row r="7087">
          <cell r="X7087" t="str">
            <v>07.0020.0357</v>
          </cell>
          <cell r="Y7087" t="str">
            <v>37.8D04.0357</v>
          </cell>
          <cell r="Z7087">
            <v>0</v>
          </cell>
          <cell r="AA7087">
            <v>4008000</v>
          </cell>
          <cell r="AB7087">
            <v>0</v>
          </cell>
          <cell r="AC7087">
            <v>3473000</v>
          </cell>
        </row>
        <row r="7088">
          <cell r="X7088" t="str">
            <v>07.0024.0357</v>
          </cell>
          <cell r="Y7088" t="str">
            <v>37.8D04.0357</v>
          </cell>
          <cell r="Z7088">
            <v>0</v>
          </cell>
          <cell r="AA7088">
            <v>4008000</v>
          </cell>
          <cell r="AB7088">
            <v>0</v>
          </cell>
          <cell r="AC7088">
            <v>3473000</v>
          </cell>
        </row>
        <row r="7089">
          <cell r="X7089" t="str">
            <v>07.0025.0357</v>
          </cell>
          <cell r="Y7089" t="str">
            <v>37.8D04.0357</v>
          </cell>
          <cell r="Z7089">
            <v>0</v>
          </cell>
          <cell r="AA7089">
            <v>4008000</v>
          </cell>
          <cell r="AB7089">
            <v>0</v>
          </cell>
          <cell r="AC7089">
            <v>3473000</v>
          </cell>
        </row>
        <row r="7090">
          <cell r="X7090" t="str">
            <v>07.0027.0357</v>
          </cell>
          <cell r="Y7090" t="str">
            <v>37.8D04.0357</v>
          </cell>
          <cell r="Z7090">
            <v>0</v>
          </cell>
          <cell r="AA7090">
            <v>4008000</v>
          </cell>
          <cell r="AB7090">
            <v>0</v>
          </cell>
          <cell r="AC7090">
            <v>3473000</v>
          </cell>
        </row>
        <row r="7091">
          <cell r="X7091" t="str">
            <v>07.0028.0357</v>
          </cell>
          <cell r="Y7091" t="str">
            <v>37.8D04.0357</v>
          </cell>
          <cell r="Z7091">
            <v>0</v>
          </cell>
          <cell r="AA7091">
            <v>4008000</v>
          </cell>
          <cell r="AB7091">
            <v>0</v>
          </cell>
          <cell r="AC7091">
            <v>3473000</v>
          </cell>
        </row>
        <row r="7092">
          <cell r="X7092" t="str">
            <v>07.0031.0357</v>
          </cell>
          <cell r="Y7092" t="str">
            <v>37.8D04.0357</v>
          </cell>
          <cell r="Z7092">
            <v>0</v>
          </cell>
          <cell r="AA7092">
            <v>4008000</v>
          </cell>
          <cell r="AB7092">
            <v>0</v>
          </cell>
          <cell r="AC7092">
            <v>3473000</v>
          </cell>
        </row>
        <row r="7093">
          <cell r="X7093" t="str">
            <v>03.2543.0836</v>
          </cell>
          <cell r="Y7093" t="str">
            <v>37.8D07.0836</v>
          </cell>
          <cell r="Z7093">
            <v>330000</v>
          </cell>
          <cell r="AA7093">
            <v>689000</v>
          </cell>
          <cell r="AC7093">
            <v>570000</v>
          </cell>
        </row>
        <row r="7094">
          <cell r="X7094" t="str">
            <v>12.0097.0836</v>
          </cell>
          <cell r="Y7094" t="str">
            <v>37.8D07.0836</v>
          </cell>
          <cell r="Z7094">
            <v>330000</v>
          </cell>
          <cell r="AA7094">
            <v>689000</v>
          </cell>
          <cell r="AC7094">
            <v>570000</v>
          </cell>
        </row>
        <row r="7095">
          <cell r="X7095" t="str">
            <v>14.0083.0836</v>
          </cell>
          <cell r="Y7095" t="str">
            <v>37.8D07.0836</v>
          </cell>
          <cell r="Z7095">
            <v>330000</v>
          </cell>
          <cell r="AA7095">
            <v>689000</v>
          </cell>
          <cell r="AC7095">
            <v>570000</v>
          </cell>
        </row>
        <row r="7096">
          <cell r="X7096" t="str">
            <v>14.0084.0836</v>
          </cell>
          <cell r="Y7096" t="str">
            <v>37.8D07.0836</v>
          </cell>
          <cell r="Z7096">
            <v>330000</v>
          </cell>
          <cell r="AA7096">
            <v>689000</v>
          </cell>
          <cell r="AC7096">
            <v>570000</v>
          </cell>
        </row>
        <row r="7097">
          <cell r="X7097" t="str">
            <v>28.0095.0836</v>
          </cell>
          <cell r="Y7097" t="str">
            <v>37.8D07.0836</v>
          </cell>
          <cell r="Z7097">
            <v>330000</v>
          </cell>
          <cell r="AA7097">
            <v>689000</v>
          </cell>
          <cell r="AC7097">
            <v>570000</v>
          </cell>
        </row>
        <row r="7098">
          <cell r="X7098" t="str">
            <v>03.1590.0837</v>
          </cell>
          <cell r="Y7098" t="str">
            <v>37.8D07.0837</v>
          </cell>
          <cell r="Z7098">
            <v>495000</v>
          </cell>
          <cell r="AA7098">
            <v>1200000</v>
          </cell>
          <cell r="AC7098">
            <v>1082000</v>
          </cell>
        </row>
        <row r="7099">
          <cell r="X7099" t="str">
            <v>12.0099.0837</v>
          </cell>
          <cell r="Y7099" t="str">
            <v>37.8D07.0837</v>
          </cell>
          <cell r="Z7099">
            <v>495000</v>
          </cell>
          <cell r="AA7099">
            <v>1200000</v>
          </cell>
          <cell r="AC7099">
            <v>1082000</v>
          </cell>
        </row>
        <row r="7100">
          <cell r="X7100" t="str">
            <v>12.0109.0837</v>
          </cell>
          <cell r="Y7100" t="str">
            <v>37.8D07.0837</v>
          </cell>
          <cell r="Z7100">
            <v>495000</v>
          </cell>
          <cell r="AA7100">
            <v>1200000</v>
          </cell>
          <cell r="AC7100">
            <v>1082000</v>
          </cell>
        </row>
        <row r="7101">
          <cell r="X7101" t="str">
            <v>12.0110.0837</v>
          </cell>
          <cell r="Y7101" t="str">
            <v>37.8D07.0837</v>
          </cell>
          <cell r="Z7101">
            <v>495000</v>
          </cell>
          <cell r="AA7101">
            <v>1200000</v>
          </cell>
          <cell r="AC7101">
            <v>1082000</v>
          </cell>
        </row>
        <row r="7102">
          <cell r="X7102" t="str">
            <v>12.0112.0837</v>
          </cell>
          <cell r="Y7102" t="str">
            <v>37.8D07.0837</v>
          </cell>
          <cell r="Z7102">
            <v>495000</v>
          </cell>
          <cell r="AA7102">
            <v>1200000</v>
          </cell>
          <cell r="AC7102">
            <v>1082000</v>
          </cell>
        </row>
        <row r="7103">
          <cell r="X7103" t="str">
            <v>14.0002.0837</v>
          </cell>
          <cell r="Y7103" t="str">
            <v>37.8D07.0837</v>
          </cell>
          <cell r="Z7103">
            <v>495000</v>
          </cell>
          <cell r="AA7103">
            <v>1200000</v>
          </cell>
          <cell r="AC7103">
            <v>1082000</v>
          </cell>
        </row>
        <row r="7104">
          <cell r="X7104" t="str">
            <v>14.0096.0837</v>
          </cell>
          <cell r="Y7104" t="str">
            <v>37.8D07.0837</v>
          </cell>
          <cell r="Z7104">
            <v>495000</v>
          </cell>
          <cell r="AA7104">
            <v>1200000</v>
          </cell>
          <cell r="AC7104">
            <v>1082000</v>
          </cell>
        </row>
        <row r="7105">
          <cell r="X7105" t="str">
            <v>14.0097.0837</v>
          </cell>
          <cell r="Y7105" t="str">
            <v>37.8D07.0837</v>
          </cell>
          <cell r="Z7105">
            <v>495000</v>
          </cell>
          <cell r="AA7105">
            <v>1200000</v>
          </cell>
          <cell r="AC7105">
            <v>1082000</v>
          </cell>
        </row>
        <row r="7106">
          <cell r="X7106" t="str">
            <v>07.0032.0357</v>
          </cell>
          <cell r="Y7106" t="str">
            <v>37.8D04.0357</v>
          </cell>
          <cell r="Z7106">
            <v>0</v>
          </cell>
          <cell r="AA7106">
            <v>4008000</v>
          </cell>
          <cell r="AB7106">
            <v>0</v>
          </cell>
          <cell r="AC7106">
            <v>3473000</v>
          </cell>
        </row>
        <row r="7107">
          <cell r="X7107" t="str">
            <v>07.0033.0357</v>
          </cell>
          <cell r="Y7107" t="str">
            <v>37.8D04.0357</v>
          </cell>
          <cell r="Z7107">
            <v>0</v>
          </cell>
          <cell r="AA7107">
            <v>4008000</v>
          </cell>
          <cell r="AB7107">
            <v>0</v>
          </cell>
          <cell r="AC7107">
            <v>3473000</v>
          </cell>
        </row>
        <row r="7108">
          <cell r="X7108" t="str">
            <v>07.0034.0357</v>
          </cell>
          <cell r="Y7108" t="str">
            <v>37.8D04.0357</v>
          </cell>
          <cell r="Z7108">
            <v>0</v>
          </cell>
          <cell r="AA7108">
            <v>4008000</v>
          </cell>
          <cell r="AB7108">
            <v>0</v>
          </cell>
          <cell r="AC7108">
            <v>3473000</v>
          </cell>
        </row>
        <row r="7109">
          <cell r="X7109" t="str">
            <v>07.0036.0357</v>
          </cell>
          <cell r="Y7109" t="str">
            <v>37.8D04.0357</v>
          </cell>
          <cell r="Z7109">
            <v>0</v>
          </cell>
          <cell r="AA7109">
            <v>4008000</v>
          </cell>
          <cell r="AB7109">
            <v>0</v>
          </cell>
          <cell r="AC7109">
            <v>3473000</v>
          </cell>
        </row>
        <row r="7110">
          <cell r="X7110" t="str">
            <v>10.0496.0489</v>
          </cell>
          <cell r="Y7110" t="str">
            <v>37.8D05.0489</v>
          </cell>
          <cell r="Z7110">
            <v>2111000</v>
          </cell>
          <cell r="AA7110">
            <v>4482000</v>
          </cell>
          <cell r="AB7110">
            <v>0</v>
          </cell>
          <cell r="AC7110">
            <v>3845000</v>
          </cell>
        </row>
        <row r="7111">
          <cell r="X7111" t="str">
            <v>10.0497.0489</v>
          </cell>
          <cell r="Y7111" t="str">
            <v>37.8D05.0489</v>
          </cell>
          <cell r="Z7111">
            <v>2111000</v>
          </cell>
          <cell r="AA7111">
            <v>4482000</v>
          </cell>
          <cell r="AB7111">
            <v>0</v>
          </cell>
          <cell r="AC7111">
            <v>3845000</v>
          </cell>
        </row>
        <row r="7112">
          <cell r="X7112" t="str">
            <v>10.0498.0489</v>
          </cell>
          <cell r="Y7112" t="str">
            <v>37.8D05.0489</v>
          </cell>
          <cell r="Z7112">
            <v>2790000</v>
          </cell>
          <cell r="AA7112">
            <v>4482000</v>
          </cell>
          <cell r="AB7112">
            <v>0</v>
          </cell>
          <cell r="AC7112">
            <v>3845000</v>
          </cell>
        </row>
        <row r="7113">
          <cell r="X7113" t="str">
            <v>12.0015.0357</v>
          </cell>
          <cell r="Y7113" t="str">
            <v>37.8D04.0357</v>
          </cell>
          <cell r="Z7113">
            <v>0</v>
          </cell>
          <cell r="AA7113">
            <v>4008000</v>
          </cell>
          <cell r="AB7113">
            <v>0</v>
          </cell>
          <cell r="AC7113">
            <v>3473000</v>
          </cell>
        </row>
        <row r="7114">
          <cell r="X7114" t="str">
            <v>10.0702.0489</v>
          </cell>
          <cell r="Y7114" t="str">
            <v>37.8D05.0489</v>
          </cell>
          <cell r="Z7114">
            <v>2810000</v>
          </cell>
          <cell r="AA7114">
            <v>4482000</v>
          </cell>
          <cell r="AB7114">
            <v>0</v>
          </cell>
          <cell r="AC7114">
            <v>3845000</v>
          </cell>
        </row>
        <row r="7115">
          <cell r="X7115" t="str">
            <v>15.0285.0357</v>
          </cell>
          <cell r="Y7115" t="str">
            <v>37.8D04.0357</v>
          </cell>
          <cell r="Z7115">
            <v>0</v>
          </cell>
          <cell r="AA7115">
            <v>4008000</v>
          </cell>
          <cell r="AB7115">
            <v>0</v>
          </cell>
          <cell r="AC7115">
            <v>3473000</v>
          </cell>
        </row>
        <row r="7116">
          <cell r="X7116" t="str">
            <v>10.0704.0489</v>
          </cell>
          <cell r="Y7116" t="str">
            <v>37.8D05.0489</v>
          </cell>
          <cell r="Z7116">
            <v>2810000</v>
          </cell>
          <cell r="AA7116">
            <v>4482000</v>
          </cell>
          <cell r="AB7116">
            <v>0</v>
          </cell>
          <cell r="AC7116">
            <v>3845000</v>
          </cell>
        </row>
        <row r="7117">
          <cell r="X7117" t="str">
            <v>10.0705.0489</v>
          </cell>
          <cell r="Y7117" t="str">
            <v>37.8D05.0489</v>
          </cell>
          <cell r="Z7117">
            <v>2810000</v>
          </cell>
          <cell r="AA7117">
            <v>4482000</v>
          </cell>
          <cell r="AB7117">
            <v>0</v>
          </cell>
          <cell r="AC7117">
            <v>3845000</v>
          </cell>
        </row>
        <row r="7118">
          <cell r="X7118" t="str">
            <v>10.0706.0489</v>
          </cell>
          <cell r="Y7118" t="str">
            <v>37.8D05.0489</v>
          </cell>
          <cell r="Z7118">
            <v>2810000</v>
          </cell>
          <cell r="AA7118">
            <v>4482000</v>
          </cell>
          <cell r="AB7118">
            <v>0</v>
          </cell>
          <cell r="AC7118">
            <v>3845000</v>
          </cell>
        </row>
        <row r="7119">
          <cell r="X7119" t="str">
            <v>15.0286.0357</v>
          </cell>
          <cell r="Y7119" t="str">
            <v>37.8D04.0357</v>
          </cell>
          <cell r="Z7119">
            <v>0</v>
          </cell>
          <cell r="AA7119">
            <v>4008000</v>
          </cell>
          <cell r="AB7119">
            <v>0</v>
          </cell>
          <cell r="AC7119">
            <v>3473000</v>
          </cell>
        </row>
        <row r="7120">
          <cell r="X7120" t="str">
            <v>15.0287.0357</v>
          </cell>
          <cell r="Y7120" t="str">
            <v>37.8D04.0357</v>
          </cell>
          <cell r="Z7120">
            <v>0</v>
          </cell>
          <cell r="AA7120">
            <v>4008000</v>
          </cell>
          <cell r="AB7120">
            <v>0</v>
          </cell>
          <cell r="AC7120">
            <v>3473000</v>
          </cell>
        </row>
        <row r="7121">
          <cell r="X7121" t="str">
            <v>27.0042.0357</v>
          </cell>
          <cell r="Y7121" t="str">
            <v>37.8D04.0357</v>
          </cell>
          <cell r="Z7121">
            <v>0</v>
          </cell>
          <cell r="AA7121">
            <v>4008000</v>
          </cell>
          <cell r="AB7121">
            <v>0</v>
          </cell>
          <cell r="AC7121">
            <v>3473000</v>
          </cell>
        </row>
        <row r="7122">
          <cell r="X7122" t="str">
            <v>27.0043.0357</v>
          </cell>
          <cell r="Y7122" t="str">
            <v>37.8D04.0357</v>
          </cell>
          <cell r="Z7122">
            <v>0</v>
          </cell>
          <cell r="AA7122">
            <v>4008000</v>
          </cell>
          <cell r="AB7122">
            <v>0</v>
          </cell>
          <cell r="AC7122">
            <v>3473000</v>
          </cell>
        </row>
        <row r="7123">
          <cell r="X7123" t="str">
            <v>27.0044.0357</v>
          </cell>
          <cell r="Y7123" t="str">
            <v>37.8D04.0357</v>
          </cell>
          <cell r="Z7123">
            <v>0</v>
          </cell>
          <cell r="AA7123">
            <v>4008000</v>
          </cell>
          <cell r="AB7123">
            <v>0</v>
          </cell>
          <cell r="AC7123">
            <v>3473000</v>
          </cell>
        </row>
        <row r="7124">
          <cell r="X7124" t="str">
            <v>10.0712.0489</v>
          </cell>
          <cell r="Y7124" t="str">
            <v>37.8D05.0489</v>
          </cell>
          <cell r="Z7124">
            <v>2921000</v>
          </cell>
          <cell r="AA7124">
            <v>4482000</v>
          </cell>
          <cell r="AB7124">
            <v>0</v>
          </cell>
          <cell r="AC7124">
            <v>3845000</v>
          </cell>
        </row>
        <row r="7125">
          <cell r="X7125" t="str">
            <v>27.0045.0357</v>
          </cell>
          <cell r="Y7125" t="str">
            <v>37.8D04.0357</v>
          </cell>
          <cell r="Z7125">
            <v>0</v>
          </cell>
          <cell r="AA7125">
            <v>4008000</v>
          </cell>
          <cell r="AB7125">
            <v>0</v>
          </cell>
          <cell r="AC7125">
            <v>3473000</v>
          </cell>
        </row>
        <row r="7126">
          <cell r="X7126" t="str">
            <v>27.0046.0357</v>
          </cell>
          <cell r="Y7126" t="str">
            <v>37.8D04.0357</v>
          </cell>
          <cell r="Z7126">
            <v>0</v>
          </cell>
          <cell r="AA7126">
            <v>4008000</v>
          </cell>
          <cell r="AB7126">
            <v>0</v>
          </cell>
          <cell r="AC7126">
            <v>3473000</v>
          </cell>
        </row>
        <row r="7127">
          <cell r="X7127" t="str">
            <v>27.0047.0357</v>
          </cell>
          <cell r="Y7127" t="str">
            <v>37.8D04.0357</v>
          </cell>
          <cell r="Z7127">
            <v>0</v>
          </cell>
          <cell r="AA7127">
            <v>4008000</v>
          </cell>
          <cell r="AB7127">
            <v>0</v>
          </cell>
          <cell r="AC7127">
            <v>3473000</v>
          </cell>
        </row>
        <row r="7128">
          <cell r="X7128" t="str">
            <v>27.0048.0357</v>
          </cell>
          <cell r="Y7128" t="str">
            <v>37.8D04.0357</v>
          </cell>
          <cell r="Z7128">
            <v>0</v>
          </cell>
          <cell r="AA7128">
            <v>4008000</v>
          </cell>
          <cell r="AB7128">
            <v>0</v>
          </cell>
          <cell r="AC7128">
            <v>3473000</v>
          </cell>
        </row>
        <row r="7129">
          <cell r="X7129" t="str">
            <v>27.0049.0357</v>
          </cell>
          <cell r="Y7129" t="str">
            <v>37.8D04.0357</v>
          </cell>
          <cell r="Z7129">
            <v>0</v>
          </cell>
          <cell r="AA7129">
            <v>4008000</v>
          </cell>
          <cell r="AB7129">
            <v>0</v>
          </cell>
          <cell r="AC7129">
            <v>3473000</v>
          </cell>
        </row>
        <row r="7130">
          <cell r="X7130" t="str">
            <v>27.0050.0357</v>
          </cell>
          <cell r="Y7130" t="str">
            <v>37.8D04.0357</v>
          </cell>
          <cell r="Z7130">
            <v>0</v>
          </cell>
          <cell r="AA7130">
            <v>4008000</v>
          </cell>
          <cell r="AB7130">
            <v>0</v>
          </cell>
          <cell r="AC7130">
            <v>3473000</v>
          </cell>
        </row>
        <row r="7131">
          <cell r="X7131" t="str">
            <v>27.0051.0357</v>
          </cell>
          <cell r="Y7131" t="str">
            <v>37.8D04.0357</v>
          </cell>
          <cell r="Z7131">
            <v>0</v>
          </cell>
          <cell r="AA7131">
            <v>4008000</v>
          </cell>
          <cell r="AB7131">
            <v>0</v>
          </cell>
          <cell r="AC7131">
            <v>3473000</v>
          </cell>
        </row>
        <row r="7132">
          <cell r="X7132" t="str">
            <v>27.0052.0357</v>
          </cell>
          <cell r="Y7132" t="str">
            <v>37.8D04.0357</v>
          </cell>
          <cell r="Z7132">
            <v>0</v>
          </cell>
          <cell r="AA7132">
            <v>4008000</v>
          </cell>
          <cell r="AB7132">
            <v>0</v>
          </cell>
          <cell r="AC7132">
            <v>3473000</v>
          </cell>
        </row>
        <row r="7133">
          <cell r="X7133" t="str">
            <v>27.0053.0357</v>
          </cell>
          <cell r="Y7133" t="str">
            <v>37.8D04.0357</v>
          </cell>
          <cell r="Z7133">
            <v>0</v>
          </cell>
          <cell r="AA7133">
            <v>4008000</v>
          </cell>
          <cell r="AB7133">
            <v>0</v>
          </cell>
          <cell r="AC7133">
            <v>3473000</v>
          </cell>
        </row>
        <row r="7134">
          <cell r="X7134" t="str">
            <v>27.0054.0357</v>
          </cell>
          <cell r="Y7134" t="str">
            <v>37.8D04.0357</v>
          </cell>
          <cell r="Z7134">
            <v>0</v>
          </cell>
          <cell r="AA7134">
            <v>4008000</v>
          </cell>
          <cell r="AB7134">
            <v>0</v>
          </cell>
          <cell r="AC7134">
            <v>3473000</v>
          </cell>
        </row>
        <row r="7135">
          <cell r="X7135" t="str">
            <v>27.0055.0357</v>
          </cell>
          <cell r="Y7135" t="str">
            <v>37.8D04.0357</v>
          </cell>
          <cell r="Z7135">
            <v>0</v>
          </cell>
          <cell r="AA7135">
            <v>4008000</v>
          </cell>
          <cell r="AB7135">
            <v>0</v>
          </cell>
          <cell r="AC7135">
            <v>3473000</v>
          </cell>
        </row>
        <row r="7136">
          <cell r="X7136" t="str">
            <v>14.0124.0838</v>
          </cell>
          <cell r="Y7136" t="str">
            <v>37.8D07.0838</v>
          </cell>
          <cell r="Z7136">
            <v>275000</v>
          </cell>
          <cell r="AA7136">
            <v>1010000</v>
          </cell>
          <cell r="AC7136">
            <v>832000</v>
          </cell>
        </row>
        <row r="7137">
          <cell r="X7137" t="str">
            <v>14.0132.0838</v>
          </cell>
          <cell r="Y7137" t="str">
            <v>37.8D07.0838</v>
          </cell>
          <cell r="Z7137">
            <v>275000</v>
          </cell>
          <cell r="AA7137">
            <v>1010000</v>
          </cell>
          <cell r="AC7137">
            <v>832000</v>
          </cell>
        </row>
        <row r="7138">
          <cell r="X7138" t="str">
            <v>14.0230.0838</v>
          </cell>
          <cell r="Y7138" t="str">
            <v>37.8D07.0838</v>
          </cell>
          <cell r="Z7138">
            <v>275000</v>
          </cell>
          <cell r="AA7138">
            <v>1010000</v>
          </cell>
          <cell r="AC7138">
            <v>832000</v>
          </cell>
        </row>
        <row r="7139">
          <cell r="X7139" t="str">
            <v>03.3807.0574</v>
          </cell>
          <cell r="Y7139" t="str">
            <v>37.8D05.0574</v>
          </cell>
          <cell r="Z7139">
            <v>2095000</v>
          </cell>
          <cell r="AA7139">
            <v>4040000</v>
          </cell>
          <cell r="AB7139">
            <v>0</v>
          </cell>
          <cell r="AC7139">
            <v>3403000</v>
          </cell>
        </row>
        <row r="7140">
          <cell r="X7140" t="str">
            <v>07.0221.0574</v>
          </cell>
          <cell r="Y7140" t="str">
            <v>37.8D05.0574</v>
          </cell>
          <cell r="Z7140">
            <v>2095000</v>
          </cell>
          <cell r="AA7140">
            <v>4040000</v>
          </cell>
          <cell r="AB7140">
            <v>0</v>
          </cell>
          <cell r="AC7140">
            <v>3403000</v>
          </cell>
        </row>
        <row r="7141">
          <cell r="X7141" t="str">
            <v>07.0223.0574</v>
          </cell>
          <cell r="Y7141" t="str">
            <v>37.8D05.0574</v>
          </cell>
          <cell r="Z7141">
            <v>2095000</v>
          </cell>
          <cell r="AA7141">
            <v>4040000</v>
          </cell>
          <cell r="AB7141">
            <v>0</v>
          </cell>
          <cell r="AC7141">
            <v>3403000</v>
          </cell>
        </row>
        <row r="7142">
          <cell r="X7142" t="str">
            <v>07.0224.0574</v>
          </cell>
          <cell r="Y7142" t="str">
            <v>37.8D05.0574</v>
          </cell>
          <cell r="Z7142">
            <v>2095000</v>
          </cell>
          <cell r="AA7142">
            <v>4040000</v>
          </cell>
          <cell r="AB7142">
            <v>0</v>
          </cell>
          <cell r="AC7142">
            <v>3403000</v>
          </cell>
        </row>
        <row r="7143">
          <cell r="X7143" t="str">
            <v>10.0962.0574</v>
          </cell>
          <cell r="Y7143" t="str">
            <v>37.8D05.0574</v>
          </cell>
          <cell r="Z7143">
            <v>2095000</v>
          </cell>
          <cell r="AA7143">
            <v>4040000</v>
          </cell>
          <cell r="AB7143">
            <v>0</v>
          </cell>
          <cell r="AC7143">
            <v>3403000</v>
          </cell>
        </row>
        <row r="7144">
          <cell r="X7144" t="str">
            <v>28.0008.0574</v>
          </cell>
          <cell r="Y7144" t="str">
            <v>37.8D05.0574</v>
          </cell>
          <cell r="Z7144">
            <v>2095000</v>
          </cell>
          <cell r="AA7144">
            <v>4040000</v>
          </cell>
          <cell r="AB7144">
            <v>0</v>
          </cell>
          <cell r="AC7144">
            <v>3403000</v>
          </cell>
        </row>
        <row r="7145">
          <cell r="X7145" t="str">
            <v>28.0013.0574</v>
          </cell>
          <cell r="Y7145" t="str">
            <v>37.8D05.0574</v>
          </cell>
          <cell r="Z7145">
            <v>2095000</v>
          </cell>
          <cell r="AA7145">
            <v>4040000</v>
          </cell>
          <cell r="AB7145">
            <v>0</v>
          </cell>
          <cell r="AC7145">
            <v>3403000</v>
          </cell>
        </row>
        <row r="7146">
          <cell r="X7146" t="str">
            <v>28.0014.0574</v>
          </cell>
          <cell r="Y7146" t="str">
            <v>37.8D05.0574</v>
          </cell>
          <cell r="Z7146">
            <v>2095000</v>
          </cell>
          <cell r="AA7146">
            <v>4040000</v>
          </cell>
          <cell r="AB7146">
            <v>0</v>
          </cell>
          <cell r="AC7146">
            <v>3403000</v>
          </cell>
        </row>
        <row r="7147">
          <cell r="X7147" t="str">
            <v>28.0287.0574</v>
          </cell>
          <cell r="Y7147" t="str">
            <v>37.8D05.0574</v>
          </cell>
          <cell r="Z7147">
            <v>2095000</v>
          </cell>
          <cell r="AA7147">
            <v>4040000</v>
          </cell>
          <cell r="AB7147">
            <v>0</v>
          </cell>
          <cell r="AC7147">
            <v>3403000</v>
          </cell>
        </row>
        <row r="7148">
          <cell r="X7148" t="str">
            <v>28.0304.0574</v>
          </cell>
          <cell r="Y7148" t="str">
            <v>37.8D05.0574</v>
          </cell>
          <cell r="Z7148">
            <v>2095000</v>
          </cell>
          <cell r="AA7148">
            <v>4040000</v>
          </cell>
          <cell r="AB7148">
            <v>0</v>
          </cell>
          <cell r="AC7148">
            <v>3403000</v>
          </cell>
        </row>
        <row r="7149">
          <cell r="X7149" t="str">
            <v>28.0305.0574</v>
          </cell>
          <cell r="Y7149" t="str">
            <v>37.8D05.0574</v>
          </cell>
          <cell r="Z7149">
            <v>2095000</v>
          </cell>
          <cell r="AA7149">
            <v>4040000</v>
          </cell>
          <cell r="AB7149">
            <v>0</v>
          </cell>
          <cell r="AC7149">
            <v>3403000</v>
          </cell>
        </row>
        <row r="7150">
          <cell r="X7150" t="str">
            <v>28.0373.0574</v>
          </cell>
          <cell r="Y7150" t="str">
            <v>37.8D05.0574</v>
          </cell>
          <cell r="Z7150">
            <v>2095000</v>
          </cell>
          <cell r="AA7150">
            <v>4040000</v>
          </cell>
          <cell r="AB7150">
            <v>0</v>
          </cell>
          <cell r="AC7150">
            <v>3403000</v>
          </cell>
        </row>
        <row r="7151">
          <cell r="X7151" t="str">
            <v>28.0385.0574</v>
          </cell>
          <cell r="Y7151" t="str">
            <v>37.8D05.0574</v>
          </cell>
          <cell r="Z7151">
            <v>2095000</v>
          </cell>
          <cell r="AA7151">
            <v>4040000</v>
          </cell>
          <cell r="AB7151">
            <v>0</v>
          </cell>
          <cell r="AC7151">
            <v>3403000</v>
          </cell>
        </row>
        <row r="7152">
          <cell r="X7152" t="str">
            <v>28.0386.0574</v>
          </cell>
          <cell r="Y7152" t="str">
            <v>37.8D05.0574</v>
          </cell>
          <cell r="Z7152">
            <v>2095000</v>
          </cell>
          <cell r="AA7152">
            <v>4040000</v>
          </cell>
          <cell r="AB7152">
            <v>0</v>
          </cell>
          <cell r="AC7152">
            <v>3403000</v>
          </cell>
        </row>
        <row r="7153">
          <cell r="X7153" t="str">
            <v>28.0387.0574</v>
          </cell>
          <cell r="Y7153" t="str">
            <v>37.8D05.0574</v>
          </cell>
          <cell r="Z7153">
            <v>2095000</v>
          </cell>
          <cell r="AA7153">
            <v>4040000</v>
          </cell>
          <cell r="AB7153">
            <v>0</v>
          </cell>
          <cell r="AC7153">
            <v>3403000</v>
          </cell>
        </row>
        <row r="7154">
          <cell r="X7154" t="str">
            <v>03.1615.0575</v>
          </cell>
          <cell r="Y7154" t="str">
            <v>37.8D05.0575</v>
          </cell>
          <cell r="Z7154">
            <v>2063000</v>
          </cell>
          <cell r="AA7154">
            <v>2689000</v>
          </cell>
          <cell r="AB7154">
            <v>0</v>
          </cell>
          <cell r="AC7154">
            <v>2345000</v>
          </cell>
        </row>
        <row r="7155">
          <cell r="X7155" t="str">
            <v>03.1648.0575</v>
          </cell>
          <cell r="Y7155" t="str">
            <v>37.8D05.0575</v>
          </cell>
          <cell r="Z7155">
            <v>2063000</v>
          </cell>
          <cell r="AA7155">
            <v>2689000</v>
          </cell>
          <cell r="AB7155">
            <v>0</v>
          </cell>
          <cell r="AC7155">
            <v>2345000</v>
          </cell>
        </row>
        <row r="7156">
          <cell r="X7156" t="str">
            <v>03.3783.0575</v>
          </cell>
          <cell r="Y7156" t="str">
            <v>37.8D05.0575</v>
          </cell>
          <cell r="Z7156">
            <v>2063000</v>
          </cell>
          <cell r="AA7156">
            <v>2689000</v>
          </cell>
          <cell r="AB7156">
            <v>0</v>
          </cell>
          <cell r="AC7156">
            <v>2345000</v>
          </cell>
        </row>
        <row r="7157">
          <cell r="X7157" t="str">
            <v>03.3824.0575</v>
          </cell>
          <cell r="Y7157" t="str">
            <v>37.8D05.0575</v>
          </cell>
          <cell r="Z7157">
            <v>2063000</v>
          </cell>
          <cell r="AA7157">
            <v>2689000</v>
          </cell>
          <cell r="AB7157">
            <v>0</v>
          </cell>
          <cell r="AC7157">
            <v>2345000</v>
          </cell>
        </row>
        <row r="7158">
          <cell r="X7158" t="str">
            <v>07.0222.0575</v>
          </cell>
          <cell r="Y7158" t="str">
            <v>37.8D05.0575</v>
          </cell>
          <cell r="Z7158">
            <v>2063000</v>
          </cell>
          <cell r="AA7158">
            <v>2689000</v>
          </cell>
          <cell r="AB7158">
            <v>0</v>
          </cell>
          <cell r="AC7158">
            <v>2345000</v>
          </cell>
        </row>
        <row r="7159">
          <cell r="X7159" t="str">
            <v>10.0850.0575</v>
          </cell>
          <cell r="Y7159" t="str">
            <v>37.8D05.0575</v>
          </cell>
          <cell r="Z7159">
            <v>2063000</v>
          </cell>
          <cell r="AA7159">
            <v>2689000</v>
          </cell>
          <cell r="AB7159">
            <v>0</v>
          </cell>
          <cell r="AC7159">
            <v>2345000</v>
          </cell>
        </row>
        <row r="7160">
          <cell r="X7160" t="str">
            <v>10.0961.0575</v>
          </cell>
          <cell r="Y7160" t="str">
            <v>37.8D05.0575</v>
          </cell>
          <cell r="Z7160">
            <v>2063000</v>
          </cell>
          <cell r="AA7160">
            <v>2689000</v>
          </cell>
          <cell r="AB7160">
            <v>0</v>
          </cell>
          <cell r="AC7160">
            <v>2345000</v>
          </cell>
        </row>
        <row r="7161">
          <cell r="X7161" t="str">
            <v>14.0129.0575</v>
          </cell>
          <cell r="Y7161" t="str">
            <v>37.8D05.0575</v>
          </cell>
          <cell r="Z7161">
            <v>2063000</v>
          </cell>
          <cell r="AA7161">
            <v>2689000</v>
          </cell>
          <cell r="AB7161">
            <v>0</v>
          </cell>
          <cell r="AC7161">
            <v>2345000</v>
          </cell>
        </row>
        <row r="7162">
          <cell r="X7162" t="str">
            <v>14.0173.0575</v>
          </cell>
          <cell r="Y7162" t="str">
            <v>37.8D05.0575</v>
          </cell>
          <cell r="Z7162">
            <v>2063000</v>
          </cell>
          <cell r="AA7162">
            <v>2689000</v>
          </cell>
          <cell r="AB7162">
            <v>0</v>
          </cell>
          <cell r="AC7162">
            <v>2345000</v>
          </cell>
        </row>
        <row r="7163">
          <cell r="X7163" t="str">
            <v>28.0008.0575</v>
          </cell>
          <cell r="Y7163" t="str">
            <v>37.8D05.0575</v>
          </cell>
          <cell r="Z7163">
            <v>2063000</v>
          </cell>
          <cell r="AA7163">
            <v>2689000</v>
          </cell>
          <cell r="AB7163">
            <v>0</v>
          </cell>
          <cell r="AC7163">
            <v>2345000</v>
          </cell>
        </row>
        <row r="7164">
          <cell r="X7164" t="str">
            <v>28.0013.0575</v>
          </cell>
          <cell r="Y7164" t="str">
            <v>37.8D05.0575</v>
          </cell>
          <cell r="Z7164">
            <v>1600000</v>
          </cell>
          <cell r="AA7164">
            <v>2689000</v>
          </cell>
          <cell r="AB7164">
            <v>0</v>
          </cell>
          <cell r="AC7164">
            <v>2345000</v>
          </cell>
        </row>
        <row r="7165">
          <cell r="X7165" t="str">
            <v>28.0014.0575</v>
          </cell>
          <cell r="Y7165" t="str">
            <v>37.8D05.0575</v>
          </cell>
          <cell r="Z7165">
            <v>1600000</v>
          </cell>
          <cell r="AA7165">
            <v>2689000</v>
          </cell>
          <cell r="AB7165">
            <v>0</v>
          </cell>
          <cell r="AC7165">
            <v>2345000</v>
          </cell>
        </row>
        <row r="7166">
          <cell r="X7166" t="str">
            <v>28.0066.0575</v>
          </cell>
          <cell r="Y7166" t="str">
            <v>37.8D05.0575</v>
          </cell>
          <cell r="Z7166">
            <v>944000</v>
          </cell>
          <cell r="AA7166">
            <v>2689000</v>
          </cell>
          <cell r="AB7166">
            <v>0</v>
          </cell>
          <cell r="AC7166">
            <v>2345000</v>
          </cell>
        </row>
        <row r="7167">
          <cell r="X7167" t="str">
            <v>28.0108.0575</v>
          </cell>
          <cell r="Y7167" t="str">
            <v>37.8D05.0575</v>
          </cell>
          <cell r="Z7167">
            <v>2063000</v>
          </cell>
          <cell r="AA7167">
            <v>2689000</v>
          </cell>
          <cell r="AB7167">
            <v>0</v>
          </cell>
          <cell r="AC7167">
            <v>2345000</v>
          </cell>
        </row>
        <row r="7168">
          <cell r="X7168" t="str">
            <v>28.0111.0575</v>
          </cell>
          <cell r="Y7168" t="str">
            <v>37.8D05.0575</v>
          </cell>
          <cell r="Z7168">
            <v>2063000</v>
          </cell>
          <cell r="AA7168">
            <v>2689000</v>
          </cell>
          <cell r="AB7168">
            <v>0</v>
          </cell>
          <cell r="AC7168">
            <v>2345000</v>
          </cell>
        </row>
        <row r="7169">
          <cell r="X7169" t="str">
            <v>28.0304.0575</v>
          </cell>
          <cell r="Y7169" t="str">
            <v>37.8D05.0575</v>
          </cell>
          <cell r="Z7169">
            <v>2063000</v>
          </cell>
          <cell r="AA7169">
            <v>2689000</v>
          </cell>
          <cell r="AB7169">
            <v>0</v>
          </cell>
          <cell r="AC7169">
            <v>2345000</v>
          </cell>
        </row>
        <row r="7170">
          <cell r="X7170" t="str">
            <v>27.0056.0357</v>
          </cell>
          <cell r="Y7170" t="str">
            <v>37.8D04.0357</v>
          </cell>
          <cell r="Z7170">
            <v>0</v>
          </cell>
          <cell r="AA7170">
            <v>4008000</v>
          </cell>
          <cell r="AB7170">
            <v>0</v>
          </cell>
          <cell r="AC7170">
            <v>3473000</v>
          </cell>
        </row>
        <row r="7171">
          <cell r="X7171" t="str">
            <v>27.0057.0357</v>
          </cell>
          <cell r="Y7171" t="str">
            <v>37.8D04.0357</v>
          </cell>
          <cell r="Z7171">
            <v>0</v>
          </cell>
          <cell r="AA7171">
            <v>4008000</v>
          </cell>
          <cell r="AB7171">
            <v>0</v>
          </cell>
          <cell r="AC7171">
            <v>3473000</v>
          </cell>
        </row>
        <row r="7172">
          <cell r="X7172" t="str">
            <v>27.0058.0357</v>
          </cell>
          <cell r="Y7172" t="str">
            <v>37.8D04.0357</v>
          </cell>
          <cell r="Z7172">
            <v>0</v>
          </cell>
          <cell r="AA7172">
            <v>4008000</v>
          </cell>
          <cell r="AB7172">
            <v>0</v>
          </cell>
          <cell r="AC7172">
            <v>3473000</v>
          </cell>
        </row>
        <row r="7173">
          <cell r="X7173" t="str">
            <v>27.0059.0357</v>
          </cell>
          <cell r="Y7173" t="str">
            <v>37.8D04.0357</v>
          </cell>
          <cell r="Z7173">
            <v>0</v>
          </cell>
          <cell r="AA7173">
            <v>4008000</v>
          </cell>
          <cell r="AB7173">
            <v>0</v>
          </cell>
          <cell r="AC7173">
            <v>3473000</v>
          </cell>
        </row>
        <row r="7174">
          <cell r="X7174" t="str">
            <v>11.0039.1128</v>
          </cell>
          <cell r="Y7174" t="str">
            <v>37.8D10.1128</v>
          </cell>
          <cell r="Z7174">
            <v>0</v>
          </cell>
          <cell r="AA7174">
            <v>4129000</v>
          </cell>
          <cell r="AB7174">
            <v>0</v>
          </cell>
          <cell r="AC7174">
            <v>3478000</v>
          </cell>
        </row>
        <row r="7175">
          <cell r="X7175" t="str">
            <v>13.0106.0706</v>
          </cell>
          <cell r="Y7175" t="str">
            <v>37.8D06.0706</v>
          </cell>
          <cell r="Z7175">
            <v>0</v>
          </cell>
          <cell r="AA7175">
            <v>4395000</v>
          </cell>
          <cell r="AB7175">
            <v>0</v>
          </cell>
          <cell r="AC7175">
            <v>3497000</v>
          </cell>
        </row>
        <row r="7176">
          <cell r="X7176" t="str">
            <v>03.2222.0966</v>
          </cell>
          <cell r="Y7176" t="str">
            <v>37.8D08.0966</v>
          </cell>
          <cell r="Z7176">
            <v>0</v>
          </cell>
          <cell r="AA7176">
            <v>4009000</v>
          </cell>
          <cell r="AB7176">
            <v>0</v>
          </cell>
          <cell r="AC7176">
            <v>3500000</v>
          </cell>
        </row>
        <row r="7177">
          <cell r="X7177" t="str">
            <v>15.0148.0966</v>
          </cell>
          <cell r="Y7177" t="str">
            <v>37.8D08.0966</v>
          </cell>
          <cell r="Z7177">
            <v>0</v>
          </cell>
          <cell r="AA7177">
            <v>4009000</v>
          </cell>
          <cell r="AB7177">
            <v>0</v>
          </cell>
          <cell r="AC7177">
            <v>3500000</v>
          </cell>
        </row>
        <row r="7178">
          <cell r="X7178" t="str">
            <v>15.0168.0966</v>
          </cell>
          <cell r="Y7178" t="str">
            <v>37.8D08.0966</v>
          </cell>
          <cell r="Z7178">
            <v>0</v>
          </cell>
          <cell r="AA7178">
            <v>4009000</v>
          </cell>
          <cell r="AB7178">
            <v>0</v>
          </cell>
          <cell r="AC7178">
            <v>3500000</v>
          </cell>
        </row>
        <row r="7179">
          <cell r="X7179" t="str">
            <v>15.0169.0966</v>
          </cell>
          <cell r="Y7179" t="str">
            <v>37.8D08.0966</v>
          </cell>
          <cell r="Z7179">
            <v>0</v>
          </cell>
          <cell r="AA7179">
            <v>4009000</v>
          </cell>
          <cell r="AB7179">
            <v>0</v>
          </cell>
          <cell r="AC7179">
            <v>3500000</v>
          </cell>
        </row>
        <row r="7180">
          <cell r="X7180" t="str">
            <v>15.0170.0966</v>
          </cell>
          <cell r="Y7180" t="str">
            <v>37.8D08.0966</v>
          </cell>
          <cell r="Z7180">
            <v>0</v>
          </cell>
          <cell r="AA7180">
            <v>4009000</v>
          </cell>
          <cell r="AB7180">
            <v>0</v>
          </cell>
          <cell r="AC7180">
            <v>3500000</v>
          </cell>
        </row>
        <row r="7181">
          <cell r="X7181" t="str">
            <v>03.3691.0577</v>
          </cell>
          <cell r="Y7181" t="str">
            <v>37.8D05.0577</v>
          </cell>
          <cell r="Z7181">
            <v>2270000</v>
          </cell>
          <cell r="AA7181">
            <v>4381000</v>
          </cell>
          <cell r="AC7181">
            <v>3585000</v>
          </cell>
        </row>
        <row r="7182">
          <cell r="X7182" t="str">
            <v>03.3692.0577</v>
          </cell>
          <cell r="Y7182" t="str">
            <v>37.8D05.0577</v>
          </cell>
          <cell r="Z7182">
            <v>2323000</v>
          </cell>
          <cell r="AA7182">
            <v>4381000</v>
          </cell>
          <cell r="AC7182">
            <v>3585000</v>
          </cell>
        </row>
        <row r="7183">
          <cell r="X7183" t="str">
            <v>15.0182.0966</v>
          </cell>
          <cell r="Y7183" t="str">
            <v>37.8D08.0966</v>
          </cell>
          <cell r="Z7183">
            <v>0</v>
          </cell>
          <cell r="AA7183">
            <v>4009000</v>
          </cell>
          <cell r="AB7183">
            <v>0</v>
          </cell>
          <cell r="AC7183">
            <v>3500000</v>
          </cell>
        </row>
        <row r="7184">
          <cell r="X7184" t="str">
            <v>15.0183.0966</v>
          </cell>
          <cell r="Y7184" t="str">
            <v>37.8D08.0966</v>
          </cell>
          <cell r="Z7184">
            <v>0</v>
          </cell>
          <cell r="AA7184">
            <v>4009000</v>
          </cell>
          <cell r="AB7184">
            <v>0</v>
          </cell>
          <cell r="AC7184">
            <v>3500000</v>
          </cell>
        </row>
        <row r="7185">
          <cell r="X7185" t="str">
            <v>15.0297.0966</v>
          </cell>
          <cell r="Y7185" t="str">
            <v>37.8D08.0966</v>
          </cell>
          <cell r="Z7185">
            <v>0</v>
          </cell>
          <cell r="AA7185">
            <v>4009000</v>
          </cell>
          <cell r="AB7185">
            <v>0</v>
          </cell>
          <cell r="AC7185">
            <v>3500000</v>
          </cell>
        </row>
        <row r="7186">
          <cell r="X7186" t="str">
            <v>15.0298.0966</v>
          </cell>
          <cell r="Y7186" t="str">
            <v>37.8D08.0966</v>
          </cell>
          <cell r="Z7186">
            <v>0</v>
          </cell>
          <cell r="AA7186">
            <v>4009000</v>
          </cell>
          <cell r="AB7186">
            <v>0</v>
          </cell>
          <cell r="AC7186">
            <v>3500000</v>
          </cell>
        </row>
        <row r="7187">
          <cell r="X7187" t="str">
            <v>03.3062.0373</v>
          </cell>
          <cell r="Y7187" t="str">
            <v>37.8D05.0373</v>
          </cell>
          <cell r="Z7187">
            <v>0</v>
          </cell>
          <cell r="AA7187">
            <v>3981000</v>
          </cell>
          <cell r="AB7187">
            <v>1</v>
          </cell>
          <cell r="AC7187">
            <v>3504000</v>
          </cell>
        </row>
        <row r="7188">
          <cell r="X7188" t="str">
            <v>03.3063.0373</v>
          </cell>
          <cell r="Y7188" t="str">
            <v>37.8D05.0373</v>
          </cell>
          <cell r="Z7188">
            <v>0</v>
          </cell>
          <cell r="AA7188">
            <v>3981000</v>
          </cell>
          <cell r="AB7188">
            <v>1</v>
          </cell>
          <cell r="AC7188">
            <v>3504000</v>
          </cell>
        </row>
        <row r="7189">
          <cell r="X7189" t="str">
            <v>03.4230.0373</v>
          </cell>
          <cell r="Y7189" t="str">
            <v>37.8D05.0373</v>
          </cell>
          <cell r="Z7189">
            <v>0</v>
          </cell>
          <cell r="AA7189">
            <v>3981000</v>
          </cell>
          <cell r="AB7189">
            <v>1</v>
          </cell>
          <cell r="AC7189">
            <v>3504000</v>
          </cell>
        </row>
        <row r="7190">
          <cell r="X7190" t="str">
            <v>10.0018.0373</v>
          </cell>
          <cell r="Y7190" t="str">
            <v>37.8D05.0373</v>
          </cell>
          <cell r="Z7190">
            <v>0</v>
          </cell>
          <cell r="AA7190">
            <v>3981000</v>
          </cell>
          <cell r="AB7190">
            <v>1</v>
          </cell>
          <cell r="AC7190">
            <v>3504000</v>
          </cell>
        </row>
        <row r="7191">
          <cell r="X7191" t="str">
            <v>10.0019.0373</v>
          </cell>
          <cell r="Y7191" t="str">
            <v>37.8D05.0373</v>
          </cell>
          <cell r="Z7191">
            <v>0</v>
          </cell>
          <cell r="AA7191">
            <v>3981000</v>
          </cell>
          <cell r="AB7191">
            <v>1</v>
          </cell>
          <cell r="AC7191">
            <v>3504000</v>
          </cell>
        </row>
        <row r="7192">
          <cell r="X7192" t="str">
            <v>10.0020.0373</v>
          </cell>
          <cell r="Y7192" t="str">
            <v>37.8D05.0373</v>
          </cell>
          <cell r="Z7192">
            <v>0</v>
          </cell>
          <cell r="AA7192">
            <v>3981000</v>
          </cell>
          <cell r="AB7192">
            <v>1</v>
          </cell>
          <cell r="AC7192">
            <v>3504000</v>
          </cell>
        </row>
        <row r="7193">
          <cell r="X7193" t="str">
            <v>10.0035.0373</v>
          </cell>
          <cell r="Y7193" t="str">
            <v>37.8D05.0373</v>
          </cell>
          <cell r="Z7193">
            <v>0</v>
          </cell>
          <cell r="AA7193">
            <v>3981000</v>
          </cell>
          <cell r="AB7193">
            <v>1</v>
          </cell>
          <cell r="AC7193">
            <v>3504000</v>
          </cell>
        </row>
        <row r="7194">
          <cell r="X7194" t="str">
            <v>10.0004.0386</v>
          </cell>
          <cell r="Y7194" t="str">
            <v>37.8D05.0386</v>
          </cell>
          <cell r="Z7194">
            <v>2293000</v>
          </cell>
          <cell r="AA7194">
            <v>5151000</v>
          </cell>
          <cell r="AC7194">
            <v>4363000</v>
          </cell>
        </row>
        <row r="7195">
          <cell r="X7195" t="str">
            <v>03.3709.0578</v>
          </cell>
          <cell r="Y7195" t="str">
            <v>37.8D05.0578</v>
          </cell>
          <cell r="Z7195">
            <v>1595000</v>
          </cell>
          <cell r="AA7195">
            <v>4675000</v>
          </cell>
          <cell r="AC7195">
            <v>3720000</v>
          </cell>
        </row>
        <row r="7196">
          <cell r="X7196" t="str">
            <v>10.0814.0578</v>
          </cell>
          <cell r="Y7196" t="str">
            <v>37.8D05.0578</v>
          </cell>
          <cell r="Z7196">
            <v>1595000</v>
          </cell>
          <cell r="AA7196">
            <v>4675000</v>
          </cell>
          <cell r="AC7196">
            <v>3720000</v>
          </cell>
        </row>
        <row r="7197">
          <cell r="X7197" t="str">
            <v>10.0894.0578</v>
          </cell>
          <cell r="Y7197" t="str">
            <v>37.8D05.0578</v>
          </cell>
          <cell r="Z7197">
            <v>1595000</v>
          </cell>
          <cell r="AA7197">
            <v>4675000</v>
          </cell>
          <cell r="AC7197">
            <v>3720000</v>
          </cell>
        </row>
        <row r="7198">
          <cell r="X7198" t="str">
            <v>26.0013.0578</v>
          </cell>
          <cell r="Y7198" t="str">
            <v>37.8D05.0578</v>
          </cell>
          <cell r="Z7198">
            <v>1595000</v>
          </cell>
          <cell r="AA7198">
            <v>4675000</v>
          </cell>
          <cell r="AC7198">
            <v>3720000</v>
          </cell>
        </row>
        <row r="7199">
          <cell r="X7199" t="str">
            <v>26.0018.0578</v>
          </cell>
          <cell r="Y7199" t="str">
            <v>37.8D05.0578</v>
          </cell>
          <cell r="Z7199">
            <v>1595000</v>
          </cell>
          <cell r="AA7199">
            <v>4675000</v>
          </cell>
          <cell r="AC7199">
            <v>3720000</v>
          </cell>
        </row>
        <row r="7200">
          <cell r="X7200" t="str">
            <v>26.0028.0578</v>
          </cell>
          <cell r="Y7200" t="str">
            <v>37.8D05.0578</v>
          </cell>
          <cell r="Z7200">
            <v>1595000</v>
          </cell>
          <cell r="AA7200">
            <v>4675000</v>
          </cell>
          <cell r="AC7200">
            <v>3720000</v>
          </cell>
        </row>
        <row r="7201">
          <cell r="X7201" t="str">
            <v>26.0030.0578</v>
          </cell>
          <cell r="Y7201" t="str">
            <v>37.8D05.0578</v>
          </cell>
          <cell r="Z7201">
            <v>1595000</v>
          </cell>
          <cell r="AA7201">
            <v>4675000</v>
          </cell>
          <cell r="AC7201">
            <v>3720000</v>
          </cell>
        </row>
        <row r="7202">
          <cell r="X7202" t="str">
            <v>26.0031.0578</v>
          </cell>
          <cell r="Y7202" t="str">
            <v>37.8D05.0578</v>
          </cell>
          <cell r="Z7202">
            <v>1595000</v>
          </cell>
          <cell r="AA7202">
            <v>4675000</v>
          </cell>
          <cell r="AC7202">
            <v>3720000</v>
          </cell>
        </row>
        <row r="7203">
          <cell r="X7203" t="str">
            <v>26.0032.0578</v>
          </cell>
          <cell r="Y7203" t="str">
            <v>37.8D05.0578</v>
          </cell>
          <cell r="Z7203">
            <v>1595000</v>
          </cell>
          <cell r="AA7203">
            <v>4675000</v>
          </cell>
          <cell r="AC7203">
            <v>3720000</v>
          </cell>
        </row>
        <row r="7204">
          <cell r="X7204" t="str">
            <v>26.0033.0578</v>
          </cell>
          <cell r="Y7204" t="str">
            <v>37.8D05.0578</v>
          </cell>
          <cell r="Z7204">
            <v>1595000</v>
          </cell>
          <cell r="AA7204">
            <v>4675000</v>
          </cell>
          <cell r="AC7204">
            <v>3720000</v>
          </cell>
        </row>
        <row r="7205">
          <cell r="X7205" t="str">
            <v>26.0035.0578</v>
          </cell>
          <cell r="Y7205" t="str">
            <v>37.8D05.0578</v>
          </cell>
          <cell r="Z7205">
            <v>1595000</v>
          </cell>
          <cell r="AA7205">
            <v>4675000</v>
          </cell>
          <cell r="AC7205">
            <v>3720000</v>
          </cell>
        </row>
        <row r="7206">
          <cell r="X7206" t="str">
            <v>26.0046.0578</v>
          </cell>
          <cell r="Y7206" t="str">
            <v>37.8D05.0578</v>
          </cell>
          <cell r="Z7206">
            <v>1595000</v>
          </cell>
          <cell r="AA7206">
            <v>4675000</v>
          </cell>
          <cell r="AC7206">
            <v>3720000</v>
          </cell>
        </row>
        <row r="7207">
          <cell r="X7207" t="str">
            <v>26.0047.0578</v>
          </cell>
          <cell r="Y7207" t="str">
            <v>37.8D05.0578</v>
          </cell>
          <cell r="Z7207">
            <v>1595000</v>
          </cell>
          <cell r="AA7207">
            <v>4675000</v>
          </cell>
          <cell r="AC7207">
            <v>3720000</v>
          </cell>
        </row>
        <row r="7208">
          <cell r="X7208" t="str">
            <v>26.0054.0578</v>
          </cell>
          <cell r="Y7208" t="str">
            <v>37.8D05.0578</v>
          </cell>
          <cell r="Z7208">
            <v>1595000</v>
          </cell>
          <cell r="AA7208">
            <v>4675000</v>
          </cell>
          <cell r="AC7208">
            <v>3720000</v>
          </cell>
        </row>
        <row r="7209">
          <cell r="X7209" t="str">
            <v>26.0055.0578</v>
          </cell>
          <cell r="Y7209" t="str">
            <v>37.8D05.0578</v>
          </cell>
          <cell r="Z7209">
            <v>1595000</v>
          </cell>
          <cell r="AA7209">
            <v>4675000</v>
          </cell>
          <cell r="AC7209">
            <v>3720000</v>
          </cell>
        </row>
        <row r="7210">
          <cell r="X7210" t="str">
            <v>26.0058.0578</v>
          </cell>
          <cell r="Y7210" t="str">
            <v>37.8D05.0578</v>
          </cell>
          <cell r="Z7210">
            <v>1595000</v>
          </cell>
          <cell r="AA7210">
            <v>4675000</v>
          </cell>
          <cell r="AC7210">
            <v>3720000</v>
          </cell>
        </row>
        <row r="7211">
          <cell r="X7211" t="str">
            <v>26.0059.0578</v>
          </cell>
          <cell r="Y7211" t="str">
            <v>37.8D05.0578</v>
          </cell>
          <cell r="Z7211">
            <v>1595000</v>
          </cell>
          <cell r="AA7211">
            <v>4675000</v>
          </cell>
          <cell r="AC7211">
            <v>3720000</v>
          </cell>
        </row>
        <row r="7212">
          <cell r="X7212" t="str">
            <v>26.0060.0578</v>
          </cell>
          <cell r="Y7212" t="str">
            <v>37.8D05.0578</v>
          </cell>
          <cell r="Z7212">
            <v>1595000</v>
          </cell>
          <cell r="AA7212">
            <v>4675000</v>
          </cell>
          <cell r="AC7212">
            <v>3720000</v>
          </cell>
        </row>
        <row r="7213">
          <cell r="X7213" t="str">
            <v>28.0005.0578</v>
          </cell>
          <cell r="Y7213" t="str">
            <v>37.8D05.0578</v>
          </cell>
          <cell r="Z7213">
            <v>1595000</v>
          </cell>
          <cell r="AA7213">
            <v>4675000</v>
          </cell>
          <cell r="AC7213">
            <v>3720000</v>
          </cell>
        </row>
        <row r="7214">
          <cell r="X7214" t="str">
            <v>28.0077.0578</v>
          </cell>
          <cell r="Y7214" t="str">
            <v>37.8D05.0578</v>
          </cell>
          <cell r="Z7214">
            <v>1595000</v>
          </cell>
          <cell r="AA7214">
            <v>4675000</v>
          </cell>
          <cell r="AC7214">
            <v>3720000</v>
          </cell>
        </row>
        <row r="7215">
          <cell r="X7215" t="str">
            <v>28.0086.0578</v>
          </cell>
          <cell r="Y7215" t="str">
            <v>37.8D05.0578</v>
          </cell>
          <cell r="Z7215">
            <v>1595000</v>
          </cell>
          <cell r="AA7215">
            <v>4675000</v>
          </cell>
          <cell r="AC7215">
            <v>3720000</v>
          </cell>
        </row>
        <row r="7216">
          <cell r="X7216" t="str">
            <v>28.0092.0578</v>
          </cell>
          <cell r="Y7216" t="str">
            <v>37.8D05.0578</v>
          </cell>
          <cell r="Z7216">
            <v>1595000</v>
          </cell>
          <cell r="AA7216">
            <v>4675000</v>
          </cell>
          <cell r="AC7216">
            <v>3720000</v>
          </cell>
        </row>
        <row r="7217">
          <cell r="X7217" t="str">
            <v>28.0117.0578</v>
          </cell>
          <cell r="Y7217" t="str">
            <v>37.8D05.0578</v>
          </cell>
          <cell r="Z7217">
            <v>1595000</v>
          </cell>
          <cell r="AA7217">
            <v>4675000</v>
          </cell>
          <cell r="AC7217">
            <v>3720000</v>
          </cell>
        </row>
        <row r="7218">
          <cell r="X7218" t="str">
            <v>28.0120.0578</v>
          </cell>
          <cell r="Y7218" t="str">
            <v>37.8D05.0578</v>
          </cell>
          <cell r="Z7218">
            <v>1595000</v>
          </cell>
          <cell r="AA7218">
            <v>4675000</v>
          </cell>
          <cell r="AC7218">
            <v>3720000</v>
          </cell>
        </row>
        <row r="7219">
          <cell r="X7219" t="str">
            <v>28.0121.0578</v>
          </cell>
          <cell r="Y7219" t="str">
            <v>37.8D05.0578</v>
          </cell>
          <cell r="Z7219">
            <v>1595000</v>
          </cell>
          <cell r="AA7219">
            <v>4675000</v>
          </cell>
          <cell r="AC7219">
            <v>3720000</v>
          </cell>
        </row>
        <row r="7220">
          <cell r="X7220" t="str">
            <v>28.0144.0578</v>
          </cell>
          <cell r="Y7220" t="str">
            <v>37.8D05.0578</v>
          </cell>
          <cell r="Z7220">
            <v>1595000</v>
          </cell>
          <cell r="AA7220">
            <v>4675000</v>
          </cell>
          <cell r="AC7220">
            <v>3720000</v>
          </cell>
        </row>
        <row r="7221">
          <cell r="X7221" t="str">
            <v>03.3052.0387</v>
          </cell>
          <cell r="Y7221" t="str">
            <v>37.8D05.0387</v>
          </cell>
          <cell r="Z7221">
            <v>3575000</v>
          </cell>
          <cell r="AA7221">
            <v>6459000</v>
          </cell>
          <cell r="AC7221">
            <v>5504000</v>
          </cell>
        </row>
        <row r="7222">
          <cell r="X7222" t="str">
            <v>03.4236.0387</v>
          </cell>
          <cell r="Y7222" t="str">
            <v>37.8D05.0387</v>
          </cell>
          <cell r="Z7222">
            <v>3575000</v>
          </cell>
          <cell r="AA7222">
            <v>6459000</v>
          </cell>
          <cell r="AC7222">
            <v>5504000</v>
          </cell>
        </row>
        <row r="7223">
          <cell r="X7223" t="str">
            <v>10.0080.0387</v>
          </cell>
          <cell r="Y7223" t="str">
            <v>37.8D05.0387</v>
          </cell>
          <cell r="Z7223">
            <v>3575000</v>
          </cell>
          <cell r="AA7223">
            <v>6459000</v>
          </cell>
          <cell r="AC7223">
            <v>5504000</v>
          </cell>
        </row>
        <row r="7224">
          <cell r="X7224" t="str">
            <v>10.0081.0387</v>
          </cell>
          <cell r="Y7224" t="str">
            <v>37.8D05.0387</v>
          </cell>
          <cell r="Z7224">
            <v>3575000</v>
          </cell>
          <cell r="AA7224">
            <v>6459000</v>
          </cell>
          <cell r="AC7224">
            <v>5504000</v>
          </cell>
        </row>
        <row r="7225">
          <cell r="X7225" t="str">
            <v>10.0082.0387</v>
          </cell>
          <cell r="Y7225" t="str">
            <v>37.8D05.0387</v>
          </cell>
          <cell r="Z7225">
            <v>3575000</v>
          </cell>
          <cell r="AA7225">
            <v>6459000</v>
          </cell>
          <cell r="AC7225">
            <v>5504000</v>
          </cell>
        </row>
        <row r="7226">
          <cell r="X7226" t="str">
            <v>10.0087.0387</v>
          </cell>
          <cell r="Y7226" t="str">
            <v>37.8D05.0387</v>
          </cell>
          <cell r="Z7226">
            <v>3575000</v>
          </cell>
          <cell r="AA7226">
            <v>6459000</v>
          </cell>
          <cell r="AC7226">
            <v>5504000</v>
          </cell>
        </row>
        <row r="7227">
          <cell r="X7227" t="str">
            <v>26.0004.0387</v>
          </cell>
          <cell r="Y7227" t="str">
            <v>37.8D05.0387</v>
          </cell>
          <cell r="Z7227">
            <v>3575000</v>
          </cell>
          <cell r="AA7227">
            <v>6459000</v>
          </cell>
          <cell r="AC7227">
            <v>5504000</v>
          </cell>
        </row>
        <row r="7228">
          <cell r="X7228" t="str">
            <v>10.0058.0373</v>
          </cell>
          <cell r="Y7228" t="str">
            <v>37.8D05.0373</v>
          </cell>
          <cell r="Z7228">
            <v>0</v>
          </cell>
          <cell r="AA7228">
            <v>3981000</v>
          </cell>
          <cell r="AB7228">
            <v>1</v>
          </cell>
          <cell r="AC7228">
            <v>3504000</v>
          </cell>
        </row>
        <row r="7229">
          <cell r="X7229" t="str">
            <v>10.0059.0373</v>
          </cell>
          <cell r="Y7229" t="str">
            <v>37.8D05.0373</v>
          </cell>
          <cell r="Z7229">
            <v>0</v>
          </cell>
          <cell r="AA7229">
            <v>3981000</v>
          </cell>
          <cell r="AB7229">
            <v>1</v>
          </cell>
          <cell r="AC7229">
            <v>3504000</v>
          </cell>
        </row>
        <row r="7230">
          <cell r="X7230" t="str">
            <v>10.0060.0373</v>
          </cell>
          <cell r="Y7230" t="str">
            <v>37.8D05.0373</v>
          </cell>
          <cell r="Z7230">
            <v>0</v>
          </cell>
          <cell r="AA7230">
            <v>3981000</v>
          </cell>
          <cell r="AB7230">
            <v>1</v>
          </cell>
          <cell r="AC7230">
            <v>3504000</v>
          </cell>
        </row>
        <row r="7231">
          <cell r="X7231" t="str">
            <v>10.0061.0373</v>
          </cell>
          <cell r="Y7231" t="str">
            <v>37.8D05.0373</v>
          </cell>
          <cell r="Z7231">
            <v>0</v>
          </cell>
          <cell r="AA7231">
            <v>3981000</v>
          </cell>
          <cell r="AB7231">
            <v>1</v>
          </cell>
          <cell r="AC7231">
            <v>3504000</v>
          </cell>
        </row>
        <row r="7232">
          <cell r="X7232" t="str">
            <v>10.0062.0373</v>
          </cell>
          <cell r="Y7232" t="str">
            <v>37.8D05.0373</v>
          </cell>
          <cell r="Z7232">
            <v>0</v>
          </cell>
          <cell r="AA7232">
            <v>3981000</v>
          </cell>
          <cell r="AB7232">
            <v>1</v>
          </cell>
          <cell r="AC7232">
            <v>3504000</v>
          </cell>
        </row>
        <row r="7233">
          <cell r="X7233" t="str">
            <v>10.0064.0373</v>
          </cell>
          <cell r="Y7233" t="str">
            <v>37.8D05.0373</v>
          </cell>
          <cell r="Z7233">
            <v>0</v>
          </cell>
          <cell r="AA7233">
            <v>3981000</v>
          </cell>
          <cell r="AB7233">
            <v>1</v>
          </cell>
          <cell r="AC7233">
            <v>3504000</v>
          </cell>
        </row>
        <row r="7234">
          <cell r="X7234" t="str">
            <v>15.0014.0373</v>
          </cell>
          <cell r="Y7234" t="str">
            <v>37.8D05.0373</v>
          </cell>
          <cell r="Z7234">
            <v>0</v>
          </cell>
          <cell r="AA7234">
            <v>3981000</v>
          </cell>
          <cell r="AB7234">
            <v>1</v>
          </cell>
          <cell r="AC7234">
            <v>3504000</v>
          </cell>
        </row>
        <row r="7235">
          <cell r="X7235" t="str">
            <v>03.2460.0379</v>
          </cell>
          <cell r="Y7235" t="str">
            <v>37.8D05.0379</v>
          </cell>
          <cell r="Z7235">
            <v>4125000</v>
          </cell>
          <cell r="AA7235">
            <v>7118000</v>
          </cell>
          <cell r="AC7235">
            <v>6004000</v>
          </cell>
        </row>
        <row r="7236">
          <cell r="X7236" t="str">
            <v>03.4223.0379</v>
          </cell>
          <cell r="Y7236" t="str">
            <v>37.8D05.0379</v>
          </cell>
          <cell r="Z7236">
            <v>4125000</v>
          </cell>
          <cell r="AA7236">
            <v>7118000</v>
          </cell>
          <cell r="AC7236">
            <v>6004000</v>
          </cell>
        </row>
        <row r="7237">
          <cell r="X7237" t="str">
            <v>10.0103.0379</v>
          </cell>
          <cell r="Y7237" t="str">
            <v>37.8D05.0379</v>
          </cell>
          <cell r="Z7237">
            <v>4125000</v>
          </cell>
          <cell r="AA7237">
            <v>7118000</v>
          </cell>
          <cell r="AC7237">
            <v>6004000</v>
          </cell>
        </row>
        <row r="7238">
          <cell r="X7238" t="str">
            <v>10.0105.0379</v>
          </cell>
          <cell r="Y7238" t="str">
            <v>37.8D05.0379</v>
          </cell>
          <cell r="Z7238">
            <v>4125000</v>
          </cell>
          <cell r="AA7238">
            <v>7118000</v>
          </cell>
          <cell r="AC7238">
            <v>6004000</v>
          </cell>
        </row>
        <row r="7239">
          <cell r="X7239" t="str">
            <v>10.0126.0379</v>
          </cell>
          <cell r="Y7239" t="str">
            <v>37.8D05.0379</v>
          </cell>
          <cell r="Z7239">
            <v>4125000</v>
          </cell>
          <cell r="AA7239">
            <v>7118000</v>
          </cell>
          <cell r="AC7239">
            <v>6004000</v>
          </cell>
        </row>
        <row r="7240">
          <cell r="X7240" t="str">
            <v>26.0003.0379</v>
          </cell>
          <cell r="Y7240" t="str">
            <v>37.8D05.0379</v>
          </cell>
          <cell r="Z7240">
            <v>4125000</v>
          </cell>
          <cell r="AA7240">
            <v>7118000</v>
          </cell>
          <cell r="AC7240">
            <v>6004000</v>
          </cell>
        </row>
        <row r="7241">
          <cell r="X7241" t="str">
            <v>03.4224.0380</v>
          </cell>
          <cell r="Y7241" t="str">
            <v>37.8D05.0380</v>
          </cell>
          <cell r="Z7241">
            <v>3300000</v>
          </cell>
          <cell r="AA7241">
            <v>6277000</v>
          </cell>
          <cell r="AC7241">
            <v>5004000</v>
          </cell>
        </row>
        <row r="7242">
          <cell r="X7242" t="str">
            <v>10.0088.0380</v>
          </cell>
          <cell r="Y7242" t="str">
            <v>37.8D05.0380</v>
          </cell>
          <cell r="Z7242">
            <v>3300000</v>
          </cell>
          <cell r="AA7242">
            <v>6277000</v>
          </cell>
          <cell r="AC7242">
            <v>5004000</v>
          </cell>
        </row>
        <row r="7243">
          <cell r="X7243" t="str">
            <v>10.0089.0380</v>
          </cell>
          <cell r="Y7243" t="str">
            <v>37.8D05.0380</v>
          </cell>
          <cell r="Z7243">
            <v>3300000</v>
          </cell>
          <cell r="AA7243">
            <v>6277000</v>
          </cell>
          <cell r="AC7243">
            <v>5004000</v>
          </cell>
        </row>
        <row r="7244">
          <cell r="X7244" t="str">
            <v>10.0090.0380</v>
          </cell>
          <cell r="Y7244" t="str">
            <v>37.8D05.0380</v>
          </cell>
          <cell r="Z7244">
            <v>3300000</v>
          </cell>
          <cell r="AA7244">
            <v>6277000</v>
          </cell>
          <cell r="AC7244">
            <v>5004000</v>
          </cell>
        </row>
        <row r="7245">
          <cell r="X7245" t="str">
            <v>10.0091.0380</v>
          </cell>
          <cell r="Y7245" t="str">
            <v>37.8D05.0380</v>
          </cell>
          <cell r="Z7245">
            <v>3300000</v>
          </cell>
          <cell r="AA7245">
            <v>6277000</v>
          </cell>
          <cell r="AC7245">
            <v>5004000</v>
          </cell>
        </row>
        <row r="7246">
          <cell r="X7246" t="str">
            <v>10.0092.0380</v>
          </cell>
          <cell r="Y7246" t="str">
            <v>37.8D05.0380</v>
          </cell>
          <cell r="Z7246">
            <v>3300000</v>
          </cell>
          <cell r="AA7246">
            <v>6277000</v>
          </cell>
          <cell r="AC7246">
            <v>5004000</v>
          </cell>
        </row>
        <row r="7247">
          <cell r="X7247" t="str">
            <v>10.0093.0380</v>
          </cell>
          <cell r="Y7247" t="str">
            <v>37.8D05.0380</v>
          </cell>
          <cell r="Z7247">
            <v>3300000</v>
          </cell>
          <cell r="AA7247">
            <v>6277000</v>
          </cell>
          <cell r="AC7247">
            <v>5004000</v>
          </cell>
        </row>
        <row r="7248">
          <cell r="X7248" t="str">
            <v>10.0094.0380</v>
          </cell>
          <cell r="Y7248" t="str">
            <v>37.8D05.0380</v>
          </cell>
          <cell r="Z7248">
            <v>3300000</v>
          </cell>
          <cell r="AA7248">
            <v>6277000</v>
          </cell>
          <cell r="AC7248">
            <v>5004000</v>
          </cell>
        </row>
        <row r="7249">
          <cell r="X7249" t="str">
            <v>10.0095.0380</v>
          </cell>
          <cell r="Y7249" t="str">
            <v>37.8D05.0380</v>
          </cell>
          <cell r="Z7249">
            <v>3300000</v>
          </cell>
          <cell r="AA7249">
            <v>6277000</v>
          </cell>
          <cell r="AC7249">
            <v>5004000</v>
          </cell>
        </row>
        <row r="7250">
          <cell r="X7250" t="str">
            <v>10.0096.0380</v>
          </cell>
          <cell r="Y7250" t="str">
            <v>37.8D05.0380</v>
          </cell>
          <cell r="Z7250">
            <v>3300000</v>
          </cell>
          <cell r="AA7250">
            <v>6277000</v>
          </cell>
          <cell r="AC7250">
            <v>5004000</v>
          </cell>
        </row>
        <row r="7251">
          <cell r="X7251" t="str">
            <v>10.0097.0380</v>
          </cell>
          <cell r="Y7251" t="str">
            <v>37.8D05.0380</v>
          </cell>
          <cell r="Z7251">
            <v>3300000</v>
          </cell>
          <cell r="AA7251">
            <v>6277000</v>
          </cell>
          <cell r="AC7251">
            <v>5004000</v>
          </cell>
        </row>
        <row r="7252">
          <cell r="X7252" t="str">
            <v>10.0101.0380</v>
          </cell>
          <cell r="Y7252" t="str">
            <v>37.8D05.0380</v>
          </cell>
          <cell r="Z7252">
            <v>3300000</v>
          </cell>
          <cell r="AA7252">
            <v>6277000</v>
          </cell>
          <cell r="AC7252">
            <v>5004000</v>
          </cell>
        </row>
        <row r="7253">
          <cell r="X7253" t="str">
            <v>26.0001.0380</v>
          </cell>
          <cell r="Y7253" t="str">
            <v>37.8D05.0380</v>
          </cell>
          <cell r="Z7253">
            <v>3300000</v>
          </cell>
          <cell r="AA7253">
            <v>6277000</v>
          </cell>
          <cell r="AC7253">
            <v>5004000</v>
          </cell>
        </row>
        <row r="7254">
          <cell r="X7254" t="str">
            <v>10.0083.0381</v>
          </cell>
          <cell r="Y7254" t="str">
            <v>37.8D05.0381</v>
          </cell>
          <cell r="Z7254">
            <v>3300000</v>
          </cell>
          <cell r="AA7254">
            <v>6277000</v>
          </cell>
          <cell r="AC7254">
            <v>5004000</v>
          </cell>
        </row>
        <row r="7255">
          <cell r="X7255" t="str">
            <v>10.0084.0381</v>
          </cell>
          <cell r="Y7255" t="str">
            <v>37.8D05.0381</v>
          </cell>
          <cell r="Z7255">
            <v>3300000</v>
          </cell>
          <cell r="AA7255">
            <v>6277000</v>
          </cell>
          <cell r="AC7255">
            <v>5004000</v>
          </cell>
        </row>
        <row r="7256">
          <cell r="X7256" t="str">
            <v>10.0085.0381</v>
          </cell>
          <cell r="Y7256" t="str">
            <v>37.8D05.0381</v>
          </cell>
          <cell r="Z7256">
            <v>3300000</v>
          </cell>
          <cell r="AA7256">
            <v>6277000</v>
          </cell>
          <cell r="AC7256">
            <v>5004000</v>
          </cell>
        </row>
        <row r="7257">
          <cell r="X7257" t="str">
            <v>10.0102.0381</v>
          </cell>
          <cell r="Y7257" t="str">
            <v>37.8D05.0381</v>
          </cell>
          <cell r="Z7257">
            <v>3300000</v>
          </cell>
          <cell r="AA7257">
            <v>6277000</v>
          </cell>
          <cell r="AC7257">
            <v>5004000</v>
          </cell>
        </row>
        <row r="7258">
          <cell r="X7258" t="str">
            <v>10.0104.0381</v>
          </cell>
          <cell r="Y7258" t="str">
            <v>37.8D05.0381</v>
          </cell>
          <cell r="Z7258">
            <v>3300000</v>
          </cell>
          <cell r="AA7258">
            <v>6277000</v>
          </cell>
          <cell r="AC7258">
            <v>5004000</v>
          </cell>
        </row>
        <row r="7259">
          <cell r="X7259" t="str">
            <v>10.0106.0381</v>
          </cell>
          <cell r="Y7259" t="str">
            <v>37.8D05.0381</v>
          </cell>
          <cell r="Z7259">
            <v>3300000</v>
          </cell>
          <cell r="AA7259">
            <v>6277000</v>
          </cell>
          <cell r="AC7259">
            <v>5004000</v>
          </cell>
        </row>
        <row r="7260">
          <cell r="X7260" t="str">
            <v>10.0109.0381</v>
          </cell>
          <cell r="Y7260" t="str">
            <v>37.8D05.0381</v>
          </cell>
          <cell r="Z7260">
            <v>3300000</v>
          </cell>
          <cell r="AA7260">
            <v>6277000</v>
          </cell>
          <cell r="AC7260">
            <v>5004000</v>
          </cell>
        </row>
        <row r="7261">
          <cell r="X7261" t="str">
            <v>10.0110.0381</v>
          </cell>
          <cell r="Y7261" t="str">
            <v>37.8D05.0381</v>
          </cell>
          <cell r="Z7261">
            <v>3300000</v>
          </cell>
          <cell r="AA7261">
            <v>6277000</v>
          </cell>
          <cell r="AC7261">
            <v>5004000</v>
          </cell>
        </row>
        <row r="7262">
          <cell r="X7262" t="str">
            <v>10.0111.0381</v>
          </cell>
          <cell r="Y7262" t="str">
            <v>37.8D05.0381</v>
          </cell>
          <cell r="Z7262">
            <v>3300000</v>
          </cell>
          <cell r="AA7262">
            <v>6277000</v>
          </cell>
          <cell r="AC7262">
            <v>5004000</v>
          </cell>
        </row>
        <row r="7263">
          <cell r="X7263" t="str">
            <v>10.0117.0381</v>
          </cell>
          <cell r="Y7263" t="str">
            <v>37.8D05.0381</v>
          </cell>
          <cell r="Z7263">
            <v>3300000</v>
          </cell>
          <cell r="AA7263">
            <v>6277000</v>
          </cell>
          <cell r="AC7263">
            <v>5004000</v>
          </cell>
        </row>
        <row r="7264">
          <cell r="X7264" t="str">
            <v>10.0118.0381</v>
          </cell>
          <cell r="Y7264" t="str">
            <v>37.8D05.0381</v>
          </cell>
          <cell r="Z7264">
            <v>3300000</v>
          </cell>
          <cell r="AA7264">
            <v>6277000</v>
          </cell>
          <cell r="AC7264">
            <v>5004000</v>
          </cell>
        </row>
        <row r="7265">
          <cell r="X7265" t="str">
            <v>10.0119.0381</v>
          </cell>
          <cell r="Y7265" t="str">
            <v>37.8D05.0381</v>
          </cell>
          <cell r="Z7265">
            <v>3300000</v>
          </cell>
          <cell r="AA7265">
            <v>6277000</v>
          </cell>
          <cell r="AC7265">
            <v>5004000</v>
          </cell>
        </row>
        <row r="7266">
          <cell r="X7266" t="str">
            <v>10.0120.0381</v>
          </cell>
          <cell r="Y7266" t="str">
            <v>37.8D05.0381</v>
          </cell>
          <cell r="Z7266">
            <v>3300000</v>
          </cell>
          <cell r="AA7266">
            <v>6277000</v>
          </cell>
          <cell r="AC7266">
            <v>5004000</v>
          </cell>
        </row>
        <row r="7267">
          <cell r="X7267" t="str">
            <v>10.0121.0381</v>
          </cell>
          <cell r="Y7267" t="str">
            <v>37.8D05.0381</v>
          </cell>
          <cell r="Z7267">
            <v>3300000</v>
          </cell>
          <cell r="AA7267">
            <v>6277000</v>
          </cell>
          <cell r="AC7267">
            <v>5004000</v>
          </cell>
        </row>
        <row r="7268">
          <cell r="X7268" t="str">
            <v>26.0002.0381</v>
          </cell>
          <cell r="Y7268" t="str">
            <v>37.8D05.0381</v>
          </cell>
          <cell r="Z7268">
            <v>3300000</v>
          </cell>
          <cell r="AA7268">
            <v>6277000</v>
          </cell>
          <cell r="AC7268">
            <v>5004000</v>
          </cell>
        </row>
        <row r="7269">
          <cell r="X7269" t="str">
            <v>13.0004.0675</v>
          </cell>
          <cell r="Y7269" t="str">
            <v>37.8D06.0675</v>
          </cell>
          <cell r="Z7269">
            <v>3204000</v>
          </cell>
          <cell r="AA7269">
            <v>4135000</v>
          </cell>
          <cell r="AB7269">
            <v>0</v>
          </cell>
          <cell r="AC7269">
            <v>3551000</v>
          </cell>
        </row>
        <row r="7270">
          <cell r="X7270" t="str">
            <v>13.0005.0675</v>
          </cell>
          <cell r="Y7270" t="str">
            <v>37.8D06.0675</v>
          </cell>
          <cell r="Z7270">
            <v>3204000</v>
          </cell>
          <cell r="AA7270">
            <v>4135000</v>
          </cell>
          <cell r="AB7270">
            <v>0</v>
          </cell>
          <cell r="AC7270">
            <v>3551000</v>
          </cell>
        </row>
        <row r="7271">
          <cell r="X7271" t="str">
            <v>13.0008.0670</v>
          </cell>
          <cell r="Y7271" t="str">
            <v>37.8D06.0670</v>
          </cell>
          <cell r="Z7271">
            <v>0</v>
          </cell>
          <cell r="AA7271">
            <v>4056000</v>
          </cell>
          <cell r="AB7271">
            <v>0</v>
          </cell>
          <cell r="AC7271">
            <v>3559000</v>
          </cell>
        </row>
        <row r="7272">
          <cell r="X7272" t="str">
            <v>12.0270.0599</v>
          </cell>
          <cell r="Y7272" t="str">
            <v>37.8D06.0599</v>
          </cell>
          <cell r="Z7272">
            <v>0</v>
          </cell>
          <cell r="AA7272">
            <v>4522000</v>
          </cell>
          <cell r="AB7272">
            <v>0</v>
          </cell>
          <cell r="AC7272">
            <v>3570000</v>
          </cell>
        </row>
        <row r="7273">
          <cell r="X7273" t="str">
            <v>12.0271.0599</v>
          </cell>
          <cell r="Y7273" t="str">
            <v>37.8D06.0599</v>
          </cell>
          <cell r="Z7273">
            <v>0</v>
          </cell>
          <cell r="AA7273">
            <v>4522000</v>
          </cell>
          <cell r="AB7273">
            <v>0</v>
          </cell>
          <cell r="AC7273">
            <v>3570000</v>
          </cell>
        </row>
        <row r="7274">
          <cell r="X7274" t="str">
            <v>12.0272.0599</v>
          </cell>
          <cell r="Y7274" t="str">
            <v>37.8D06.0599</v>
          </cell>
          <cell r="Z7274">
            <v>0</v>
          </cell>
          <cell r="AA7274">
            <v>4522000</v>
          </cell>
          <cell r="AB7274">
            <v>0</v>
          </cell>
          <cell r="AC7274">
            <v>3570000</v>
          </cell>
        </row>
        <row r="7275">
          <cell r="X7275" t="str">
            <v>12.0273.0599</v>
          </cell>
          <cell r="Y7275" t="str">
            <v>37.8D06.0599</v>
          </cell>
          <cell r="Z7275">
            <v>0</v>
          </cell>
          <cell r="AA7275">
            <v>4522000</v>
          </cell>
          <cell r="AB7275">
            <v>0</v>
          </cell>
          <cell r="AC7275">
            <v>3570000</v>
          </cell>
        </row>
        <row r="7276">
          <cell r="X7276" t="str">
            <v>12.0274.0599</v>
          </cell>
          <cell r="Y7276" t="str">
            <v>37.8D06.0599</v>
          </cell>
          <cell r="Z7276">
            <v>0</v>
          </cell>
          <cell r="AA7276">
            <v>4522000</v>
          </cell>
          <cell r="AB7276">
            <v>0</v>
          </cell>
          <cell r="AC7276">
            <v>3570000</v>
          </cell>
        </row>
        <row r="7277">
          <cell r="X7277" t="str">
            <v>13.0168.0599</v>
          </cell>
          <cell r="Y7277" t="str">
            <v>37.8D06.0599</v>
          </cell>
          <cell r="Z7277">
            <v>0</v>
          </cell>
          <cell r="AA7277">
            <v>4522000</v>
          </cell>
          <cell r="AB7277">
            <v>0</v>
          </cell>
          <cell r="AC7277">
            <v>3570000</v>
          </cell>
        </row>
        <row r="7278">
          <cell r="X7278" t="str">
            <v>13.0169.0599</v>
          </cell>
          <cell r="Y7278" t="str">
            <v>37.8D06.0599</v>
          </cell>
          <cell r="Z7278">
            <v>0</v>
          </cell>
          <cell r="AA7278">
            <v>4522000</v>
          </cell>
          <cell r="AB7278">
            <v>0</v>
          </cell>
          <cell r="AC7278">
            <v>3570000</v>
          </cell>
        </row>
        <row r="7279">
          <cell r="X7279" t="str">
            <v>22.0635.1232</v>
          </cell>
          <cell r="Y7279" t="str">
            <v>37.1E01.1232</v>
          </cell>
          <cell r="Z7279">
            <v>0</v>
          </cell>
          <cell r="AA7279">
            <v>3679000</v>
          </cell>
          <cell r="AB7279">
            <v>0</v>
          </cell>
          <cell r="AC7279">
            <v>3579000</v>
          </cell>
        </row>
        <row r="7280">
          <cell r="X7280" t="str">
            <v>03.3774.0577</v>
          </cell>
          <cell r="Y7280" t="str">
            <v>37.8D05.0577</v>
          </cell>
          <cell r="Z7280">
            <v>0</v>
          </cell>
          <cell r="AA7280">
            <v>4381000</v>
          </cell>
          <cell r="AB7280">
            <v>0</v>
          </cell>
          <cell r="AC7280">
            <v>3585000</v>
          </cell>
        </row>
        <row r="7281">
          <cell r="X7281" t="str">
            <v>03.1666.0839</v>
          </cell>
          <cell r="Y7281" t="str">
            <v>37.8D07.0839</v>
          </cell>
          <cell r="Z7281">
            <v>303000</v>
          </cell>
          <cell r="AA7281">
            <v>614000</v>
          </cell>
          <cell r="AC7281">
            <v>532000</v>
          </cell>
        </row>
        <row r="7282">
          <cell r="X7282" t="str">
            <v>14.0175.0839</v>
          </cell>
          <cell r="Y7282" t="str">
            <v>37.8D07.0839</v>
          </cell>
          <cell r="Z7282">
            <v>303000</v>
          </cell>
          <cell r="AA7282">
            <v>614000</v>
          </cell>
          <cell r="AC7282">
            <v>532000</v>
          </cell>
        </row>
        <row r="7283">
          <cell r="X7283" t="str">
            <v>03.3793.0577</v>
          </cell>
          <cell r="Y7283" t="str">
            <v>37.8D05.0577</v>
          </cell>
          <cell r="Z7283">
            <v>0</v>
          </cell>
          <cell r="AA7283">
            <v>4381000</v>
          </cell>
          <cell r="AB7283">
            <v>0</v>
          </cell>
          <cell r="AC7283">
            <v>3585000</v>
          </cell>
        </row>
        <row r="7284">
          <cell r="X7284" t="str">
            <v>03.3800.0577</v>
          </cell>
          <cell r="Y7284" t="str">
            <v>37.8D05.0577</v>
          </cell>
          <cell r="Z7284">
            <v>1836000</v>
          </cell>
          <cell r="AA7284">
            <v>4381000</v>
          </cell>
          <cell r="AB7284">
            <v>0</v>
          </cell>
          <cell r="AC7284">
            <v>3585000</v>
          </cell>
        </row>
        <row r="7285">
          <cell r="X7285" t="str">
            <v>10.0001.0577</v>
          </cell>
          <cell r="Y7285" t="str">
            <v>37.8D05.0577</v>
          </cell>
          <cell r="Z7285">
            <v>0</v>
          </cell>
          <cell r="AA7285">
            <v>4381000</v>
          </cell>
          <cell r="AB7285">
            <v>0</v>
          </cell>
          <cell r="AC7285">
            <v>3585000</v>
          </cell>
        </row>
        <row r="7286">
          <cell r="X7286" t="str">
            <v>10.0572.0577</v>
          </cell>
          <cell r="Y7286" t="str">
            <v>37.8D05.0577</v>
          </cell>
          <cell r="Z7286">
            <v>0</v>
          </cell>
          <cell r="AA7286">
            <v>4381000</v>
          </cell>
          <cell r="AB7286">
            <v>0</v>
          </cell>
          <cell r="AC7286">
            <v>3585000</v>
          </cell>
        </row>
        <row r="7287">
          <cell r="X7287" t="str">
            <v>23.0129.1547</v>
          </cell>
          <cell r="Y7287" t="str">
            <v>37.1E03.1547</v>
          </cell>
          <cell r="Z7287">
            <v>69000</v>
          </cell>
          <cell r="AA7287">
            <v>95400</v>
          </cell>
          <cell r="AC7287">
            <v>90000</v>
          </cell>
        </row>
        <row r="7288">
          <cell r="X7288" t="str">
            <v>23.0121.1548</v>
          </cell>
          <cell r="Y7288" t="str">
            <v>37.1E03.1548</v>
          </cell>
          <cell r="Z7288">
            <v>338000</v>
          </cell>
          <cell r="AA7288">
            <v>402000</v>
          </cell>
          <cell r="AC7288">
            <v>380000</v>
          </cell>
        </row>
        <row r="7289">
          <cell r="X7289" t="str">
            <v>10.0807.0577</v>
          </cell>
          <cell r="Y7289" t="str">
            <v>37.8D05.0577</v>
          </cell>
          <cell r="Z7289">
            <v>0</v>
          </cell>
          <cell r="AA7289">
            <v>4381000</v>
          </cell>
          <cell r="AB7289">
            <v>0</v>
          </cell>
          <cell r="AC7289">
            <v>3585000</v>
          </cell>
        </row>
        <row r="7290">
          <cell r="X7290" t="str">
            <v>23.0134.1550</v>
          </cell>
          <cell r="Y7290" t="str">
            <v>37.1E03.1550</v>
          </cell>
          <cell r="Z7290">
            <v>75000</v>
          </cell>
          <cell r="AA7290">
            <v>79500</v>
          </cell>
          <cell r="AC7290">
            <v>75000</v>
          </cell>
        </row>
        <row r="7291">
          <cell r="X7291" t="str">
            <v>10.0808.0577</v>
          </cell>
          <cell r="Y7291" t="str">
            <v>37.8D05.0577</v>
          </cell>
          <cell r="Z7291">
            <v>0</v>
          </cell>
          <cell r="AA7291">
            <v>4381000</v>
          </cell>
          <cell r="AB7291">
            <v>0</v>
          </cell>
          <cell r="AC7291">
            <v>3585000</v>
          </cell>
        </row>
        <row r="7292">
          <cell r="X7292" t="str">
            <v>10.0812.0577</v>
          </cell>
          <cell r="Y7292" t="str">
            <v>37.8D05.0577</v>
          </cell>
          <cell r="Z7292">
            <v>0</v>
          </cell>
          <cell r="AA7292">
            <v>4381000</v>
          </cell>
          <cell r="AB7292">
            <v>0</v>
          </cell>
          <cell r="AC7292">
            <v>3585000</v>
          </cell>
        </row>
        <row r="7293">
          <cell r="X7293" t="str">
            <v>23.0131.1552</v>
          </cell>
          <cell r="Y7293" t="str">
            <v>37.1E03.1552</v>
          </cell>
          <cell r="Z7293">
            <v>75000</v>
          </cell>
          <cell r="AA7293">
            <v>74200</v>
          </cell>
          <cell r="AC7293">
            <v>70000</v>
          </cell>
        </row>
        <row r="7294">
          <cell r="X7294" t="str">
            <v>23.0202.1592</v>
          </cell>
          <cell r="Y7294" t="str">
            <v>37.1E03.1592</v>
          </cell>
          <cell r="Z7294">
            <v>17000</v>
          </cell>
          <cell r="AA7294">
            <v>21200</v>
          </cell>
          <cell r="AB7294">
            <v>0</v>
          </cell>
          <cell r="AC7294">
            <v>20000</v>
          </cell>
        </row>
        <row r="7295">
          <cell r="X7295" t="str">
            <v>23.0210.1607</v>
          </cell>
          <cell r="Y7295" t="str">
            <v>37.1E03.1607</v>
          </cell>
          <cell r="Z7295">
            <v>11000</v>
          </cell>
          <cell r="AA7295">
            <v>10600</v>
          </cell>
          <cell r="AC7295">
            <v>10000</v>
          </cell>
        </row>
        <row r="7296">
          <cell r="X7296" t="str">
            <v>10.0861.0577</v>
          </cell>
          <cell r="Y7296" t="str">
            <v>37.8D05.0577</v>
          </cell>
          <cell r="Z7296">
            <v>0</v>
          </cell>
          <cell r="AA7296">
            <v>4381000</v>
          </cell>
          <cell r="AB7296">
            <v>0</v>
          </cell>
          <cell r="AC7296">
            <v>3585000</v>
          </cell>
        </row>
        <row r="7297">
          <cell r="X7297" t="str">
            <v>10.0955.0577</v>
          </cell>
          <cell r="Y7297" t="str">
            <v>37.8D05.0577</v>
          </cell>
          <cell r="Z7297">
            <v>1172000</v>
          </cell>
          <cell r="AA7297">
            <v>4381000</v>
          </cell>
          <cell r="AB7297">
            <v>0</v>
          </cell>
          <cell r="AC7297">
            <v>3585000</v>
          </cell>
        </row>
        <row r="7298">
          <cell r="X7298" t="str">
            <v>23.0139.1553</v>
          </cell>
          <cell r="Y7298" t="str">
            <v>37.1E03.1553</v>
          </cell>
          <cell r="Z7298">
            <v>75000</v>
          </cell>
          <cell r="AA7298">
            <v>90100</v>
          </cell>
          <cell r="AC7298">
            <v>85000</v>
          </cell>
        </row>
        <row r="7299">
          <cell r="X7299" t="str">
            <v>12.0402.0577</v>
          </cell>
          <cell r="Y7299" t="str">
            <v>37.8D05.0577</v>
          </cell>
          <cell r="Z7299">
            <v>0</v>
          </cell>
          <cell r="AA7299">
            <v>4381000</v>
          </cell>
          <cell r="AB7299">
            <v>0</v>
          </cell>
          <cell r="AC7299">
            <v>3585000</v>
          </cell>
        </row>
        <row r="7300">
          <cell r="X7300" t="str">
            <v>23.0140.1555</v>
          </cell>
          <cell r="Y7300" t="str">
            <v>37.1E03.1555</v>
          </cell>
          <cell r="Z7300">
            <v>187000</v>
          </cell>
          <cell r="AA7300">
            <v>233000</v>
          </cell>
          <cell r="AC7300">
            <v>220000</v>
          </cell>
        </row>
        <row r="7301">
          <cell r="X7301" t="str">
            <v>03.2489.0390</v>
          </cell>
          <cell r="Y7301" t="str">
            <v>37.8D05.0390</v>
          </cell>
          <cell r="Z7301">
            <v>4675000</v>
          </cell>
          <cell r="AA7301">
            <v>6771000</v>
          </cell>
          <cell r="AC7301">
            <v>6504000</v>
          </cell>
        </row>
        <row r="7302">
          <cell r="X7302" t="str">
            <v>12.0043.0390</v>
          </cell>
          <cell r="Y7302" t="str">
            <v>37.8D05.0390</v>
          </cell>
          <cell r="Z7302">
            <v>4675000</v>
          </cell>
          <cell r="AA7302">
            <v>6771000</v>
          </cell>
          <cell r="AC7302">
            <v>6504000</v>
          </cell>
        </row>
        <row r="7303">
          <cell r="X7303" t="str">
            <v>03.1549.0840</v>
          </cell>
          <cell r="Y7303" t="str">
            <v>37.8D07.0840</v>
          </cell>
          <cell r="Z7303">
            <v>83000</v>
          </cell>
          <cell r="AA7303">
            <v>275000</v>
          </cell>
          <cell r="AC7303">
            <v>220000</v>
          </cell>
        </row>
        <row r="7304">
          <cell r="X7304" t="str">
            <v>14.0028.0840</v>
          </cell>
          <cell r="Y7304" t="str">
            <v>37.8D07.0840</v>
          </cell>
          <cell r="Z7304">
            <v>83000</v>
          </cell>
          <cell r="AA7304">
            <v>275000</v>
          </cell>
          <cell r="AC7304">
            <v>220000</v>
          </cell>
        </row>
        <row r="7305">
          <cell r="X7305" t="str">
            <v>03.1635.0841</v>
          </cell>
          <cell r="Y7305" t="str">
            <v>37.8D07.0841</v>
          </cell>
          <cell r="Z7305">
            <v>330000</v>
          </cell>
          <cell r="AA7305">
            <v>1060000</v>
          </cell>
          <cell r="AC7305">
            <v>882000</v>
          </cell>
        </row>
        <row r="7306">
          <cell r="X7306" t="str">
            <v>14.0149.0841</v>
          </cell>
          <cell r="Y7306" t="str">
            <v>37.8D07.0841</v>
          </cell>
          <cell r="Z7306">
            <v>330000</v>
          </cell>
          <cell r="AA7306">
            <v>1060000</v>
          </cell>
          <cell r="AC7306">
            <v>882000</v>
          </cell>
        </row>
        <row r="7307">
          <cell r="X7307" t="str">
            <v>03.1835.1031</v>
          </cell>
          <cell r="Y7307" t="str">
            <v>37.8D09.1031</v>
          </cell>
          <cell r="Z7307">
            <v>80000</v>
          </cell>
          <cell r="AA7307">
            <v>234000</v>
          </cell>
          <cell r="AC7307">
            <v>189000</v>
          </cell>
        </row>
        <row r="7308">
          <cell r="X7308" t="str">
            <v>03.1836.1031</v>
          </cell>
          <cell r="Y7308" t="str">
            <v>37.8D09.1031</v>
          </cell>
          <cell r="Z7308">
            <v>80000</v>
          </cell>
          <cell r="AA7308">
            <v>234000</v>
          </cell>
          <cell r="AC7308">
            <v>189000</v>
          </cell>
        </row>
        <row r="7309">
          <cell r="X7309" t="str">
            <v>03.1838.1031</v>
          </cell>
          <cell r="Y7309" t="str">
            <v>37.8D09.1031</v>
          </cell>
          <cell r="Z7309">
            <v>80000</v>
          </cell>
          <cell r="AA7309">
            <v>234000</v>
          </cell>
          <cell r="AC7309">
            <v>189000</v>
          </cell>
        </row>
        <row r="7310">
          <cell r="X7310" t="str">
            <v>03.1839.1031</v>
          </cell>
          <cell r="Y7310" t="str">
            <v>37.8D09.1031</v>
          </cell>
          <cell r="Z7310">
            <v>80000</v>
          </cell>
          <cell r="AA7310">
            <v>234000</v>
          </cell>
          <cell r="AC7310">
            <v>189000</v>
          </cell>
        </row>
        <row r="7311">
          <cell r="X7311" t="str">
            <v>03.1929.1031</v>
          </cell>
          <cell r="Y7311" t="str">
            <v>37.8D09.1031</v>
          </cell>
          <cell r="Z7311">
            <v>80000</v>
          </cell>
          <cell r="AA7311">
            <v>234000</v>
          </cell>
          <cell r="AC7311">
            <v>189000</v>
          </cell>
        </row>
        <row r="7312">
          <cell r="X7312" t="str">
            <v>03.1970.1031</v>
          </cell>
          <cell r="Y7312" t="str">
            <v>37.8D09.1031</v>
          </cell>
          <cell r="Z7312">
            <v>80000</v>
          </cell>
          <cell r="AA7312">
            <v>234000</v>
          </cell>
          <cell r="AC7312">
            <v>189000</v>
          </cell>
        </row>
        <row r="7313">
          <cell r="X7313" t="str">
            <v>03.1971.1031</v>
          </cell>
          <cell r="Y7313" t="str">
            <v>37.8D09.1031</v>
          </cell>
          <cell r="Z7313">
            <v>80000</v>
          </cell>
          <cell r="AA7313">
            <v>234000</v>
          </cell>
          <cell r="AC7313">
            <v>189000</v>
          </cell>
        </row>
        <row r="7314">
          <cell r="X7314" t="str">
            <v>03.1972.1031</v>
          </cell>
          <cell r="Y7314" t="str">
            <v>37.8D09.1031</v>
          </cell>
          <cell r="Z7314">
            <v>80000</v>
          </cell>
          <cell r="AA7314">
            <v>234000</v>
          </cell>
          <cell r="AC7314">
            <v>189000</v>
          </cell>
        </row>
        <row r="7315">
          <cell r="X7315" t="str">
            <v>16.0064.1031</v>
          </cell>
          <cell r="Y7315" t="str">
            <v>37.8D09.1031</v>
          </cell>
          <cell r="Z7315">
            <v>80000</v>
          </cell>
          <cell r="AA7315">
            <v>234000</v>
          </cell>
          <cell r="AC7315">
            <v>189000</v>
          </cell>
        </row>
        <row r="7316">
          <cell r="X7316" t="str">
            <v>16.0065.1031</v>
          </cell>
          <cell r="Y7316" t="str">
            <v>37.8D09.1031</v>
          </cell>
          <cell r="Z7316">
            <v>80000</v>
          </cell>
          <cell r="AA7316">
            <v>234000</v>
          </cell>
          <cell r="AC7316">
            <v>189000</v>
          </cell>
        </row>
        <row r="7317">
          <cell r="X7317" t="str">
            <v>16.0066.1031</v>
          </cell>
          <cell r="Y7317" t="str">
            <v>37.8D09.1031</v>
          </cell>
          <cell r="Z7317">
            <v>80000</v>
          </cell>
          <cell r="AA7317">
            <v>234000</v>
          </cell>
          <cell r="AC7317">
            <v>189000</v>
          </cell>
        </row>
        <row r="7318">
          <cell r="X7318" t="str">
            <v>16.0067.1031</v>
          </cell>
          <cell r="Y7318" t="str">
            <v>37.8D09.1031</v>
          </cell>
          <cell r="Z7318">
            <v>80000</v>
          </cell>
          <cell r="AA7318">
            <v>234000</v>
          </cell>
          <cell r="AC7318">
            <v>189000</v>
          </cell>
        </row>
        <row r="7319">
          <cell r="X7319" t="str">
            <v>16.0068.1031</v>
          </cell>
          <cell r="Y7319" t="str">
            <v>37.8D09.1031</v>
          </cell>
          <cell r="Z7319">
            <v>80000</v>
          </cell>
          <cell r="AA7319">
            <v>234000</v>
          </cell>
          <cell r="AC7319">
            <v>189000</v>
          </cell>
        </row>
        <row r="7320">
          <cell r="X7320" t="str">
            <v>16.0069.1031</v>
          </cell>
          <cell r="Y7320" t="str">
            <v>37.8D09.1031</v>
          </cell>
          <cell r="Z7320">
            <v>80000</v>
          </cell>
          <cell r="AA7320">
            <v>234000</v>
          </cell>
          <cell r="AC7320">
            <v>189000</v>
          </cell>
        </row>
        <row r="7321">
          <cell r="X7321" t="str">
            <v>16.0070.1031</v>
          </cell>
          <cell r="Y7321" t="str">
            <v>37.8D09.1031</v>
          </cell>
          <cell r="Z7321">
            <v>80000</v>
          </cell>
          <cell r="AA7321">
            <v>234000</v>
          </cell>
          <cell r="AC7321">
            <v>189000</v>
          </cell>
        </row>
        <row r="7322">
          <cell r="X7322" t="str">
            <v>16.0056.1032</v>
          </cell>
          <cell r="Y7322" t="str">
            <v>37.8D09.1032</v>
          </cell>
          <cell r="Z7322">
            <v>80000</v>
          </cell>
          <cell r="AA7322">
            <v>248000</v>
          </cell>
          <cell r="AC7322">
            <v>190000</v>
          </cell>
        </row>
        <row r="7323">
          <cell r="X7323" t="str">
            <v>16.0057.1032</v>
          </cell>
          <cell r="Y7323" t="str">
            <v>37.8D09.1032</v>
          </cell>
          <cell r="Z7323">
            <v>80000</v>
          </cell>
          <cell r="AA7323">
            <v>248000</v>
          </cell>
          <cell r="AC7323">
            <v>190000</v>
          </cell>
        </row>
        <row r="7324">
          <cell r="X7324" t="str">
            <v>03.3516.0429</v>
          </cell>
          <cell r="Y7324" t="str">
            <v>37.8D05.0429</v>
          </cell>
          <cell r="Z7324">
            <v>0</v>
          </cell>
          <cell r="AA7324">
            <v>4227000</v>
          </cell>
          <cell r="AB7324">
            <v>0</v>
          </cell>
          <cell r="AC7324">
            <v>3590000</v>
          </cell>
        </row>
        <row r="7325">
          <cell r="X7325" t="str">
            <v>03.3521.0429</v>
          </cell>
          <cell r="Y7325" t="str">
            <v>37.8D05.0429</v>
          </cell>
          <cell r="Z7325">
            <v>0</v>
          </cell>
          <cell r="AA7325">
            <v>4227000</v>
          </cell>
          <cell r="AB7325">
            <v>0</v>
          </cell>
          <cell r="AC7325">
            <v>3590000</v>
          </cell>
        </row>
        <row r="7326">
          <cell r="X7326" t="str">
            <v>03.3530.0429</v>
          </cell>
          <cell r="Y7326" t="str">
            <v>37.8D05.0429</v>
          </cell>
          <cell r="Z7326">
            <v>0</v>
          </cell>
          <cell r="AA7326">
            <v>4227000</v>
          </cell>
          <cell r="AB7326">
            <v>0</v>
          </cell>
          <cell r="AC7326">
            <v>3590000</v>
          </cell>
        </row>
        <row r="7327">
          <cell r="X7327" t="str">
            <v>10.0330.0429</v>
          </cell>
          <cell r="Y7327" t="str">
            <v>37.8D05.0429</v>
          </cell>
          <cell r="Z7327">
            <v>0</v>
          </cell>
          <cell r="AA7327">
            <v>4227000</v>
          </cell>
          <cell r="AB7327">
            <v>0</v>
          </cell>
          <cell r="AC7327">
            <v>3590000</v>
          </cell>
        </row>
        <row r="7328">
          <cell r="X7328" t="str">
            <v>10.0346.0429</v>
          </cell>
          <cell r="Y7328" t="str">
            <v>37.8D05.0429</v>
          </cell>
          <cell r="Z7328">
            <v>0</v>
          </cell>
          <cell r="AA7328">
            <v>4227000</v>
          </cell>
          <cell r="AB7328">
            <v>0</v>
          </cell>
          <cell r="AC7328">
            <v>3590000</v>
          </cell>
        </row>
        <row r="7329">
          <cell r="X7329" t="str">
            <v>03.2654.0454</v>
          </cell>
          <cell r="Y7329" t="str">
            <v>37.8D05.0454</v>
          </cell>
          <cell r="Z7329">
            <v>0</v>
          </cell>
          <cell r="AA7329">
            <v>4282000</v>
          </cell>
          <cell r="AB7329">
            <v>10</v>
          </cell>
          <cell r="AC7329">
            <v>3645000</v>
          </cell>
        </row>
        <row r="7330">
          <cell r="X7330" t="str">
            <v>23.0220.1608</v>
          </cell>
          <cell r="Y7330" t="str">
            <v>37.1E03.1608</v>
          </cell>
          <cell r="Z7330">
            <v>6000</v>
          </cell>
          <cell r="AA7330">
            <v>8400</v>
          </cell>
          <cell r="AC7330">
            <v>8000</v>
          </cell>
        </row>
        <row r="7331">
          <cell r="X7331" t="str">
            <v>03.2655.0454</v>
          </cell>
          <cell r="Y7331" t="str">
            <v>37.8D05.0454</v>
          </cell>
          <cell r="Z7331">
            <v>0</v>
          </cell>
          <cell r="AA7331">
            <v>4282000</v>
          </cell>
          <cell r="AB7331">
            <v>10</v>
          </cell>
          <cell r="AC7331">
            <v>3645000</v>
          </cell>
        </row>
        <row r="7332">
          <cell r="X7332" t="str">
            <v>03.3299.0454</v>
          </cell>
          <cell r="Y7332" t="str">
            <v>37.8D05.0454</v>
          </cell>
          <cell r="Z7332">
            <v>0</v>
          </cell>
          <cell r="AA7332">
            <v>4282000</v>
          </cell>
          <cell r="AB7332">
            <v>10</v>
          </cell>
          <cell r="AC7332">
            <v>3645000</v>
          </cell>
        </row>
        <row r="7333">
          <cell r="X7333" t="str">
            <v>03.3320.0454</v>
          </cell>
          <cell r="Y7333" t="str">
            <v>37.8D05.0454</v>
          </cell>
          <cell r="Z7333">
            <v>0</v>
          </cell>
          <cell r="AA7333">
            <v>4282000</v>
          </cell>
          <cell r="AB7333">
            <v>10</v>
          </cell>
          <cell r="AC7333">
            <v>3645000</v>
          </cell>
        </row>
        <row r="7334">
          <cell r="X7334" t="str">
            <v>10.0517.0454</v>
          </cell>
          <cell r="Y7334" t="str">
            <v>37.8D05.0454</v>
          </cell>
          <cell r="Z7334">
            <v>0</v>
          </cell>
          <cell r="AA7334">
            <v>4282000</v>
          </cell>
          <cell r="AB7334">
            <v>10</v>
          </cell>
          <cell r="AC7334">
            <v>3645000</v>
          </cell>
        </row>
        <row r="7335">
          <cell r="X7335" t="str">
            <v>10.0519.0454</v>
          </cell>
          <cell r="Y7335" t="str">
            <v>37.8D05.0454</v>
          </cell>
          <cell r="Z7335">
            <v>0</v>
          </cell>
          <cell r="AA7335">
            <v>4282000</v>
          </cell>
          <cell r="AB7335">
            <v>10</v>
          </cell>
          <cell r="AC7335">
            <v>3645000</v>
          </cell>
        </row>
        <row r="7336">
          <cell r="X7336" t="str">
            <v>10.0520.0454</v>
          </cell>
          <cell r="Y7336" t="str">
            <v>37.8D05.0454</v>
          </cell>
          <cell r="Z7336">
            <v>0</v>
          </cell>
          <cell r="AA7336">
            <v>4282000</v>
          </cell>
          <cell r="AB7336">
            <v>10</v>
          </cell>
          <cell r="AC7336">
            <v>3645000</v>
          </cell>
        </row>
        <row r="7337">
          <cell r="X7337" t="str">
            <v>10.0527.0454</v>
          </cell>
          <cell r="Y7337" t="str">
            <v>37.8D05.0454</v>
          </cell>
          <cell r="Z7337">
            <v>0</v>
          </cell>
          <cell r="AA7337">
            <v>4282000</v>
          </cell>
          <cell r="AB7337">
            <v>10</v>
          </cell>
          <cell r="AC7337">
            <v>3645000</v>
          </cell>
        </row>
        <row r="7338">
          <cell r="X7338" t="str">
            <v>10.0528.0454</v>
          </cell>
          <cell r="Y7338" t="str">
            <v>37.8D05.0454</v>
          </cell>
          <cell r="Z7338">
            <v>0</v>
          </cell>
          <cell r="AA7338">
            <v>4282000</v>
          </cell>
          <cell r="AB7338">
            <v>10</v>
          </cell>
          <cell r="AC7338">
            <v>3645000</v>
          </cell>
        </row>
        <row r="7339">
          <cell r="X7339" t="str">
            <v>03.1957.1033</v>
          </cell>
          <cell r="Y7339" t="str">
            <v>37.8D09.1033</v>
          </cell>
          <cell r="Z7339">
            <v>20000</v>
          </cell>
          <cell r="AA7339">
            <v>30700</v>
          </cell>
          <cell r="AC7339">
            <v>25000</v>
          </cell>
        </row>
        <row r="7340">
          <cell r="X7340" t="str">
            <v>10.0529.0454</v>
          </cell>
          <cell r="Y7340" t="str">
            <v>37.8D05.0454</v>
          </cell>
          <cell r="Z7340">
            <v>0</v>
          </cell>
          <cell r="AA7340">
            <v>4282000</v>
          </cell>
          <cell r="AB7340">
            <v>10</v>
          </cell>
          <cell r="AC7340">
            <v>3645000</v>
          </cell>
        </row>
        <row r="7341">
          <cell r="X7341" t="str">
            <v>10.0530.0454</v>
          </cell>
          <cell r="Y7341" t="str">
            <v>37.8D05.0454</v>
          </cell>
          <cell r="Z7341">
            <v>0</v>
          </cell>
          <cell r="AA7341">
            <v>4282000</v>
          </cell>
          <cell r="AB7341">
            <v>10</v>
          </cell>
          <cell r="AC7341">
            <v>3645000</v>
          </cell>
        </row>
        <row r="7342">
          <cell r="X7342" t="str">
            <v>01.0218.0159</v>
          </cell>
          <cell r="Y7342" t="str">
            <v>37.8B00.0159</v>
          </cell>
          <cell r="Z7342">
            <v>20000</v>
          </cell>
          <cell r="AA7342">
            <v>106000</v>
          </cell>
          <cell r="AC7342">
            <v>61500</v>
          </cell>
        </row>
        <row r="7343">
          <cell r="X7343" t="str">
            <v>02.0313.0159</v>
          </cell>
          <cell r="Y7343" t="str">
            <v>37.8B00.0159</v>
          </cell>
          <cell r="Z7343">
            <v>20000</v>
          </cell>
          <cell r="AA7343">
            <v>106000</v>
          </cell>
          <cell r="AC7343">
            <v>61500</v>
          </cell>
        </row>
        <row r="7344">
          <cell r="X7344" t="str">
            <v>03.0168.0159</v>
          </cell>
          <cell r="Y7344" t="str">
            <v>37.8B00.0159</v>
          </cell>
          <cell r="Z7344">
            <v>20000</v>
          </cell>
          <cell r="AA7344">
            <v>106000</v>
          </cell>
          <cell r="AC7344">
            <v>61500</v>
          </cell>
        </row>
        <row r="7345">
          <cell r="X7345" t="str">
            <v>13.0193.0159</v>
          </cell>
          <cell r="Y7345" t="str">
            <v>37.8B00.0159</v>
          </cell>
          <cell r="Z7345">
            <v>20000</v>
          </cell>
          <cell r="AA7345">
            <v>106000</v>
          </cell>
          <cell r="AC7345">
            <v>61500</v>
          </cell>
        </row>
        <row r="7346">
          <cell r="X7346" t="str">
            <v>01.0219.0160</v>
          </cell>
          <cell r="Y7346" t="str">
            <v>37.8B00.0160</v>
          </cell>
          <cell r="Z7346">
            <v>468000</v>
          </cell>
          <cell r="AA7346">
            <v>576000</v>
          </cell>
          <cell r="AC7346">
            <v>531000</v>
          </cell>
        </row>
        <row r="7347">
          <cell r="X7347" t="str">
            <v>03.0169.0160</v>
          </cell>
          <cell r="Y7347" t="str">
            <v>37.8B00.0160</v>
          </cell>
          <cell r="Z7347">
            <v>468000</v>
          </cell>
          <cell r="AA7347">
            <v>576000</v>
          </cell>
          <cell r="AC7347">
            <v>531000</v>
          </cell>
        </row>
        <row r="7348">
          <cell r="X7348" t="str">
            <v>10.0531.0454</v>
          </cell>
          <cell r="Y7348" t="str">
            <v>37.8D05.0454</v>
          </cell>
          <cell r="Z7348">
            <v>0</v>
          </cell>
          <cell r="AA7348">
            <v>4282000</v>
          </cell>
          <cell r="AB7348">
            <v>10</v>
          </cell>
          <cell r="AC7348">
            <v>3645000</v>
          </cell>
        </row>
        <row r="7349">
          <cell r="X7349" t="str">
            <v>12.0206.0454</v>
          </cell>
          <cell r="Y7349" t="str">
            <v>37.8D05.0454</v>
          </cell>
          <cell r="Z7349">
            <v>0</v>
          </cell>
          <cell r="AA7349">
            <v>4282000</v>
          </cell>
          <cell r="AB7349">
            <v>10</v>
          </cell>
          <cell r="AC7349">
            <v>3645000</v>
          </cell>
        </row>
        <row r="7350">
          <cell r="X7350" t="str">
            <v>01.0220.0162</v>
          </cell>
          <cell r="Y7350" t="str">
            <v>37.8B00.0162</v>
          </cell>
          <cell r="Z7350">
            <v>561000</v>
          </cell>
          <cell r="AA7350">
            <v>812000</v>
          </cell>
          <cell r="AC7350">
            <v>746000</v>
          </cell>
        </row>
        <row r="7351">
          <cell r="X7351" t="str">
            <v>03.0153.0162</v>
          </cell>
          <cell r="Y7351" t="str">
            <v>37.8B00.0162</v>
          </cell>
          <cell r="Z7351">
            <v>561000</v>
          </cell>
          <cell r="AA7351">
            <v>812000</v>
          </cell>
          <cell r="AC7351">
            <v>746000</v>
          </cell>
        </row>
        <row r="7352">
          <cell r="X7352" t="str">
            <v>03.2696.0486</v>
          </cell>
          <cell r="Y7352" t="str">
            <v>37.8D05.0486</v>
          </cell>
          <cell r="Z7352">
            <v>2820000</v>
          </cell>
          <cell r="AA7352">
            <v>4297000</v>
          </cell>
          <cell r="AB7352">
            <v>0</v>
          </cell>
          <cell r="AC7352">
            <v>3661000</v>
          </cell>
        </row>
        <row r="7353">
          <cell r="X7353" t="str">
            <v>03.2698.0486</v>
          </cell>
          <cell r="Y7353" t="str">
            <v>37.8D05.0486</v>
          </cell>
          <cell r="Z7353">
            <v>2820000</v>
          </cell>
          <cell r="AA7353">
            <v>4297000</v>
          </cell>
          <cell r="AB7353">
            <v>0</v>
          </cell>
          <cell r="AC7353">
            <v>3661000</v>
          </cell>
        </row>
        <row r="7354">
          <cell r="X7354" t="str">
            <v>03.3448.0486</v>
          </cell>
          <cell r="Y7354" t="str">
            <v>37.8D05.0486</v>
          </cell>
          <cell r="Z7354">
            <v>2820000</v>
          </cell>
          <cell r="AA7354">
            <v>4297000</v>
          </cell>
          <cell r="AB7354">
            <v>0</v>
          </cell>
          <cell r="AC7354">
            <v>3661000</v>
          </cell>
        </row>
        <row r="7355">
          <cell r="X7355" t="str">
            <v>03.3451.0486</v>
          </cell>
          <cell r="Y7355" t="str">
            <v>37.8D05.0486</v>
          </cell>
          <cell r="Z7355">
            <v>2820000</v>
          </cell>
          <cell r="AA7355">
            <v>4297000</v>
          </cell>
          <cell r="AB7355">
            <v>0</v>
          </cell>
          <cell r="AC7355">
            <v>3661000</v>
          </cell>
        </row>
        <row r="7356">
          <cell r="X7356" t="str">
            <v>03.3452.0486</v>
          </cell>
          <cell r="Y7356" t="str">
            <v>37.8D05.0486</v>
          </cell>
          <cell r="Z7356">
            <v>2820000</v>
          </cell>
          <cell r="AA7356">
            <v>4297000</v>
          </cell>
          <cell r="AB7356">
            <v>0</v>
          </cell>
          <cell r="AC7356">
            <v>3661000</v>
          </cell>
        </row>
        <row r="7357">
          <cell r="X7357" t="str">
            <v>24.0254.1701</v>
          </cell>
          <cell r="Y7357" t="str">
            <v>37.1E04.1701</v>
          </cell>
          <cell r="Z7357">
            <v>100000</v>
          </cell>
          <cell r="AA7357">
            <v>144000</v>
          </cell>
          <cell r="AC7357">
            <v>125000</v>
          </cell>
        </row>
        <row r="7358">
          <cell r="X7358" t="str">
            <v>03.3456.0486</v>
          </cell>
          <cell r="Y7358" t="str">
            <v>37.8D05.0486</v>
          </cell>
          <cell r="Z7358">
            <v>2820000</v>
          </cell>
          <cell r="AA7358">
            <v>4297000</v>
          </cell>
          <cell r="AB7358">
            <v>0</v>
          </cell>
          <cell r="AC7358">
            <v>3661000</v>
          </cell>
        </row>
        <row r="7359">
          <cell r="X7359" t="str">
            <v>03.3457.0486</v>
          </cell>
          <cell r="Y7359" t="str">
            <v>37.8D05.0486</v>
          </cell>
          <cell r="Z7359">
            <v>2820000</v>
          </cell>
          <cell r="AA7359">
            <v>4297000</v>
          </cell>
          <cell r="AB7359">
            <v>0</v>
          </cell>
          <cell r="AC7359">
            <v>3661000</v>
          </cell>
        </row>
        <row r="7360">
          <cell r="X7360" t="str">
            <v>10.0640.0486</v>
          </cell>
          <cell r="Y7360" t="str">
            <v>37.8D05.0486</v>
          </cell>
          <cell r="Z7360">
            <v>2820000</v>
          </cell>
          <cell r="AA7360">
            <v>4297000</v>
          </cell>
          <cell r="AB7360">
            <v>0</v>
          </cell>
          <cell r="AC7360">
            <v>3661000</v>
          </cell>
        </row>
        <row r="7361">
          <cell r="X7361" t="str">
            <v>10.0645.0486</v>
          </cell>
          <cell r="Y7361" t="str">
            <v>37.8D05.0486</v>
          </cell>
          <cell r="Z7361">
            <v>2820000</v>
          </cell>
          <cell r="AA7361">
            <v>4297000</v>
          </cell>
          <cell r="AB7361">
            <v>0</v>
          </cell>
          <cell r="AC7361">
            <v>3661000</v>
          </cell>
        </row>
        <row r="7362">
          <cell r="X7362" t="str">
            <v>10.0646.0486</v>
          </cell>
          <cell r="Y7362" t="str">
            <v>37.8D05.0486</v>
          </cell>
          <cell r="Z7362">
            <v>2820000</v>
          </cell>
          <cell r="AA7362">
            <v>4297000</v>
          </cell>
          <cell r="AB7362">
            <v>0</v>
          </cell>
          <cell r="AC7362">
            <v>3661000</v>
          </cell>
        </row>
        <row r="7363">
          <cell r="X7363" t="str">
            <v>10.0934.0563</v>
          </cell>
          <cell r="Y7363" t="str">
            <v>37.8D05.0563</v>
          </cell>
          <cell r="Z7363">
            <v>935000</v>
          </cell>
          <cell r="AA7363">
            <v>1681000</v>
          </cell>
          <cell r="AC7363">
            <v>1510000</v>
          </cell>
        </row>
        <row r="7364">
          <cell r="X7364" t="str">
            <v>10.0647.0486</v>
          </cell>
          <cell r="Y7364" t="str">
            <v>37.8D05.0486</v>
          </cell>
          <cell r="Z7364">
            <v>2820000</v>
          </cell>
          <cell r="AA7364">
            <v>4297000</v>
          </cell>
          <cell r="AB7364">
            <v>0</v>
          </cell>
          <cell r="AC7364">
            <v>3661000</v>
          </cell>
        </row>
        <row r="7365">
          <cell r="X7365" t="str">
            <v>10.0653.0486</v>
          </cell>
          <cell r="Y7365" t="str">
            <v>37.8D05.0486</v>
          </cell>
          <cell r="Z7365">
            <v>2820000</v>
          </cell>
          <cell r="AA7365">
            <v>4297000</v>
          </cell>
          <cell r="AB7365">
            <v>0</v>
          </cell>
          <cell r="AC7365">
            <v>3661000</v>
          </cell>
        </row>
        <row r="7366">
          <cell r="X7366" t="str">
            <v>10.0654.0486</v>
          </cell>
          <cell r="Y7366" t="str">
            <v>37.8D05.0486</v>
          </cell>
          <cell r="Z7366">
            <v>2820000</v>
          </cell>
          <cell r="AA7366">
            <v>4297000</v>
          </cell>
          <cell r="AB7366">
            <v>0</v>
          </cell>
          <cell r="AC7366">
            <v>3661000</v>
          </cell>
        </row>
        <row r="7367">
          <cell r="X7367" t="str">
            <v>10.0655.0486</v>
          </cell>
          <cell r="Y7367" t="str">
            <v>37.8D05.0486</v>
          </cell>
          <cell r="Z7367">
            <v>2820000</v>
          </cell>
          <cell r="AA7367">
            <v>4297000</v>
          </cell>
          <cell r="AB7367">
            <v>0</v>
          </cell>
          <cell r="AC7367">
            <v>3661000</v>
          </cell>
        </row>
        <row r="7368">
          <cell r="X7368" t="str">
            <v>10.0657.0486</v>
          </cell>
          <cell r="Y7368" t="str">
            <v>37.8D05.0486</v>
          </cell>
          <cell r="Z7368">
            <v>2820000</v>
          </cell>
          <cell r="AA7368">
            <v>4297000</v>
          </cell>
          <cell r="AB7368">
            <v>0</v>
          </cell>
          <cell r="AC7368">
            <v>3661000</v>
          </cell>
        </row>
        <row r="7369">
          <cell r="X7369" t="str">
            <v>10.0658.0486</v>
          </cell>
          <cell r="Y7369" t="str">
            <v>37.8D05.0486</v>
          </cell>
          <cell r="Z7369">
            <v>2820000</v>
          </cell>
          <cell r="AA7369">
            <v>4297000</v>
          </cell>
          <cell r="AB7369">
            <v>0</v>
          </cell>
          <cell r="AC7369">
            <v>3661000</v>
          </cell>
        </row>
        <row r="7370">
          <cell r="X7370" t="str">
            <v>10.0660.0486</v>
          </cell>
          <cell r="Y7370" t="str">
            <v>37.8D05.0486</v>
          </cell>
          <cell r="Z7370">
            <v>2820000</v>
          </cell>
          <cell r="AA7370">
            <v>4297000</v>
          </cell>
          <cell r="AB7370">
            <v>0</v>
          </cell>
          <cell r="AC7370">
            <v>3661000</v>
          </cell>
        </row>
        <row r="7371">
          <cell r="X7371" t="str">
            <v>14.0256.0843</v>
          </cell>
          <cell r="Y7371" t="str">
            <v>37.8D07.0843</v>
          </cell>
          <cell r="Z7371">
            <v>17000</v>
          </cell>
          <cell r="AA7371">
            <v>60000</v>
          </cell>
          <cell r="AC7371">
            <v>40000</v>
          </cell>
        </row>
        <row r="7372">
          <cell r="X7372" t="str">
            <v>21.0082.0843</v>
          </cell>
          <cell r="Y7372" t="str">
            <v>37.8D07.0843</v>
          </cell>
          <cell r="Z7372">
            <v>17000</v>
          </cell>
          <cell r="AA7372">
            <v>60000</v>
          </cell>
          <cell r="AC7372">
            <v>40000</v>
          </cell>
        </row>
        <row r="7373">
          <cell r="X7373" t="str">
            <v>10.0667.0486</v>
          </cell>
          <cell r="Y7373" t="str">
            <v>37.8D05.0486</v>
          </cell>
          <cell r="Z7373">
            <v>2820000</v>
          </cell>
          <cell r="AA7373">
            <v>4297000</v>
          </cell>
          <cell r="AB7373">
            <v>0</v>
          </cell>
          <cell r="AC7373">
            <v>3661000</v>
          </cell>
        </row>
        <row r="7374">
          <cell r="X7374" t="str">
            <v>10.0668.0486</v>
          </cell>
          <cell r="Y7374" t="str">
            <v>37.8D05.0486</v>
          </cell>
          <cell r="Z7374">
            <v>2820000</v>
          </cell>
          <cell r="AA7374">
            <v>4297000</v>
          </cell>
          <cell r="AB7374">
            <v>0</v>
          </cell>
          <cell r="AC7374">
            <v>3661000</v>
          </cell>
        </row>
        <row r="7375">
          <cell r="X7375" t="str">
            <v>12.0239.0486</v>
          </cell>
          <cell r="Y7375" t="str">
            <v>37.8D05.0486</v>
          </cell>
          <cell r="Z7375">
            <v>2820000</v>
          </cell>
          <cell r="AA7375">
            <v>4297000</v>
          </cell>
          <cell r="AB7375">
            <v>0</v>
          </cell>
          <cell r="AC7375">
            <v>3661000</v>
          </cell>
        </row>
        <row r="7376">
          <cell r="X7376" t="str">
            <v>12.0241.0486</v>
          </cell>
          <cell r="Y7376" t="str">
            <v>37.8D05.0486</v>
          </cell>
          <cell r="Z7376">
            <v>2820000</v>
          </cell>
          <cell r="AA7376">
            <v>4297000</v>
          </cell>
          <cell r="AB7376">
            <v>0</v>
          </cell>
          <cell r="AC7376">
            <v>3661000</v>
          </cell>
        </row>
        <row r="7377">
          <cell r="X7377" t="str">
            <v>03.3474.0422</v>
          </cell>
          <cell r="Y7377" t="str">
            <v>37.8D05.0422</v>
          </cell>
          <cell r="Z7377">
            <v>2992000</v>
          </cell>
          <cell r="AA7377">
            <v>4997000</v>
          </cell>
          <cell r="AB7377">
            <v>1</v>
          </cell>
          <cell r="AC7377">
            <v>3666000</v>
          </cell>
        </row>
        <row r="7378">
          <cell r="X7378" t="str">
            <v>03.3490.0422</v>
          </cell>
          <cell r="Y7378" t="str">
            <v>37.8D05.0422</v>
          </cell>
          <cell r="Z7378">
            <v>2992000</v>
          </cell>
          <cell r="AA7378">
            <v>4997000</v>
          </cell>
          <cell r="AB7378">
            <v>1</v>
          </cell>
          <cell r="AC7378">
            <v>3666000</v>
          </cell>
        </row>
        <row r="7379">
          <cell r="X7379" t="str">
            <v>03.3501.0422</v>
          </cell>
          <cell r="Y7379" t="str">
            <v>37.8D05.0422</v>
          </cell>
          <cell r="Z7379">
            <v>2992000</v>
          </cell>
          <cell r="AA7379">
            <v>4997000</v>
          </cell>
          <cell r="AB7379">
            <v>1</v>
          </cell>
          <cell r="AC7379">
            <v>3666000</v>
          </cell>
        </row>
        <row r="7380">
          <cell r="X7380" t="str">
            <v>24.0282.1703</v>
          </cell>
          <cell r="Y7380" t="str">
            <v>37.1E04.1703</v>
          </cell>
          <cell r="Z7380">
            <v>46000</v>
          </cell>
          <cell r="AA7380">
            <v>172000</v>
          </cell>
          <cell r="AC7380">
            <v>150000</v>
          </cell>
        </row>
        <row r="7381">
          <cell r="X7381" t="str">
            <v>10.0332.0422</v>
          </cell>
          <cell r="Y7381" t="str">
            <v>37.8D05.0422</v>
          </cell>
          <cell r="Z7381">
            <v>1600000</v>
          </cell>
          <cell r="AA7381">
            <v>4997000</v>
          </cell>
          <cell r="AB7381">
            <v>1</v>
          </cell>
          <cell r="AC7381">
            <v>3666000</v>
          </cell>
        </row>
        <row r="7382">
          <cell r="X7382" t="str">
            <v>03.3073.0369</v>
          </cell>
          <cell r="Y7382" t="str">
            <v>37.8D05.0369</v>
          </cell>
          <cell r="Z7382">
            <v>0</v>
          </cell>
          <cell r="AA7382">
            <v>4310000</v>
          </cell>
          <cell r="AB7382">
            <v>3</v>
          </cell>
          <cell r="AC7382">
            <v>3673000</v>
          </cell>
        </row>
        <row r="7383">
          <cell r="X7383" t="str">
            <v>03.3633.0369</v>
          </cell>
          <cell r="Y7383" t="str">
            <v>37.8D05.0369</v>
          </cell>
          <cell r="Z7383">
            <v>0</v>
          </cell>
          <cell r="AA7383">
            <v>4310000</v>
          </cell>
          <cell r="AB7383">
            <v>3</v>
          </cell>
          <cell r="AC7383">
            <v>3673000</v>
          </cell>
        </row>
        <row r="7384">
          <cell r="X7384" t="str">
            <v>03.3634.0369</v>
          </cell>
          <cell r="Y7384" t="str">
            <v>37.8D05.0369</v>
          </cell>
          <cell r="Z7384">
            <v>0</v>
          </cell>
          <cell r="AA7384">
            <v>4310000</v>
          </cell>
          <cell r="AB7384">
            <v>3</v>
          </cell>
          <cell r="AC7384">
            <v>3673000</v>
          </cell>
        </row>
        <row r="7385">
          <cell r="X7385" t="str">
            <v>03.3635.0369</v>
          </cell>
          <cell r="Y7385" t="str">
            <v>37.8D05.0369</v>
          </cell>
          <cell r="Z7385">
            <v>0</v>
          </cell>
          <cell r="AA7385">
            <v>4310000</v>
          </cell>
          <cell r="AB7385">
            <v>3</v>
          </cell>
          <cell r="AC7385">
            <v>3673000</v>
          </cell>
        </row>
        <row r="7386">
          <cell r="X7386" t="str">
            <v>01.0020.0001</v>
          </cell>
          <cell r="Y7386" t="str">
            <v>37.2A01.0001</v>
          </cell>
          <cell r="Z7386">
            <v>27000</v>
          </cell>
          <cell r="AA7386">
            <v>49000</v>
          </cell>
          <cell r="AC7386">
            <v>30000</v>
          </cell>
        </row>
        <row r="7387">
          <cell r="X7387" t="str">
            <v>01.0021.0001</v>
          </cell>
          <cell r="Y7387" t="str">
            <v>37.2A01.0001</v>
          </cell>
          <cell r="Z7387">
            <v>27000</v>
          </cell>
          <cell r="AA7387">
            <v>49000</v>
          </cell>
          <cell r="AC7387">
            <v>30000</v>
          </cell>
        </row>
        <row r="7388">
          <cell r="X7388" t="str">
            <v>01.0092.0001</v>
          </cell>
          <cell r="Y7388" t="str">
            <v>37.2A01.0001</v>
          </cell>
          <cell r="Z7388">
            <v>27000</v>
          </cell>
          <cell r="AA7388">
            <v>49000</v>
          </cell>
          <cell r="AC7388">
            <v>30000</v>
          </cell>
        </row>
        <row r="7389">
          <cell r="X7389" t="str">
            <v>01.0239.0001</v>
          </cell>
          <cell r="Y7389" t="str">
            <v>37.2A01.0001</v>
          </cell>
          <cell r="Z7389">
            <v>27000</v>
          </cell>
          <cell r="AA7389">
            <v>49000</v>
          </cell>
          <cell r="AC7389">
            <v>30000</v>
          </cell>
        </row>
        <row r="7390">
          <cell r="X7390" t="str">
            <v>01.0303.0001</v>
          </cell>
          <cell r="Y7390" t="str">
            <v>37.2A01.0001</v>
          </cell>
          <cell r="Z7390">
            <v>27000</v>
          </cell>
          <cell r="AA7390">
            <v>49000</v>
          </cell>
          <cell r="AC7390">
            <v>30000</v>
          </cell>
        </row>
        <row r="7391">
          <cell r="X7391" t="str">
            <v>02.0063.0001</v>
          </cell>
          <cell r="Y7391" t="str">
            <v>37.2A01.0001</v>
          </cell>
          <cell r="Z7391">
            <v>27000</v>
          </cell>
          <cell r="AA7391">
            <v>49000</v>
          </cell>
          <cell r="AC7391">
            <v>30000</v>
          </cell>
        </row>
        <row r="7392">
          <cell r="X7392" t="str">
            <v>02.0314.0001</v>
          </cell>
          <cell r="Y7392" t="str">
            <v>37.2A01.0001</v>
          </cell>
          <cell r="Z7392">
            <v>27000</v>
          </cell>
          <cell r="AA7392">
            <v>49000</v>
          </cell>
          <cell r="AC7392">
            <v>30000</v>
          </cell>
        </row>
        <row r="7393">
          <cell r="X7393" t="str">
            <v>02.0373.0001</v>
          </cell>
          <cell r="Y7393" t="str">
            <v>37.2A01.0001</v>
          </cell>
          <cell r="Z7393">
            <v>27000</v>
          </cell>
          <cell r="AA7393">
            <v>49000</v>
          </cell>
          <cell r="AC7393">
            <v>30000</v>
          </cell>
        </row>
        <row r="7394">
          <cell r="X7394" t="str">
            <v>02.0374.0001</v>
          </cell>
          <cell r="Y7394" t="str">
            <v>37.2A01.0001</v>
          </cell>
          <cell r="Z7394">
            <v>27000</v>
          </cell>
          <cell r="AA7394">
            <v>49000</v>
          </cell>
          <cell r="AC7394">
            <v>30000</v>
          </cell>
        </row>
        <row r="7395">
          <cell r="X7395" t="str">
            <v>03.0069.0001</v>
          </cell>
          <cell r="Y7395" t="str">
            <v>37.2A01.0001</v>
          </cell>
          <cell r="Z7395">
            <v>27000</v>
          </cell>
          <cell r="AA7395">
            <v>49000</v>
          </cell>
          <cell r="AC7395">
            <v>30000</v>
          </cell>
        </row>
        <row r="7396">
          <cell r="X7396" t="str">
            <v>03.0070.0001</v>
          </cell>
          <cell r="Y7396" t="str">
            <v>37.2A01.0001</v>
          </cell>
          <cell r="Z7396">
            <v>27000</v>
          </cell>
          <cell r="AA7396">
            <v>49000</v>
          </cell>
          <cell r="AC7396">
            <v>30000</v>
          </cell>
        </row>
        <row r="7397">
          <cell r="X7397" t="str">
            <v>18.0001.0001</v>
          </cell>
          <cell r="Y7397" t="str">
            <v>37.2A01.0001</v>
          </cell>
          <cell r="Z7397">
            <v>27000</v>
          </cell>
          <cell r="AA7397">
            <v>49000</v>
          </cell>
          <cell r="AC7397">
            <v>30000</v>
          </cell>
        </row>
        <row r="7398">
          <cell r="X7398" t="str">
            <v>18.0002.0001</v>
          </cell>
          <cell r="Y7398" t="str">
            <v>37.2A01.0001</v>
          </cell>
          <cell r="Z7398">
            <v>27000</v>
          </cell>
          <cell r="AA7398">
            <v>49000</v>
          </cell>
          <cell r="AC7398">
            <v>30000</v>
          </cell>
        </row>
        <row r="7399">
          <cell r="X7399" t="str">
            <v>18.0003.0001</v>
          </cell>
          <cell r="Y7399" t="str">
            <v>37.2A01.0001</v>
          </cell>
          <cell r="Z7399">
            <v>27000</v>
          </cell>
          <cell r="AA7399">
            <v>49000</v>
          </cell>
          <cell r="AC7399">
            <v>30000</v>
          </cell>
        </row>
        <row r="7400">
          <cell r="X7400" t="str">
            <v>18.0004.0001</v>
          </cell>
          <cell r="Y7400" t="str">
            <v>37.2A01.0001</v>
          </cell>
          <cell r="Z7400">
            <v>27000</v>
          </cell>
          <cell r="AA7400">
            <v>49000</v>
          </cell>
          <cell r="AC7400">
            <v>30000</v>
          </cell>
        </row>
        <row r="7401">
          <cell r="X7401" t="str">
            <v>18.0006.0001</v>
          </cell>
          <cell r="Y7401" t="str">
            <v>37.2A01.0001</v>
          </cell>
          <cell r="Z7401">
            <v>27000</v>
          </cell>
          <cell r="AA7401">
            <v>49000</v>
          </cell>
          <cell r="AC7401">
            <v>30000</v>
          </cell>
        </row>
        <row r="7402">
          <cell r="X7402" t="str">
            <v>18.0007.0001</v>
          </cell>
          <cell r="Y7402" t="str">
            <v>37.2A01.0001</v>
          </cell>
          <cell r="Z7402">
            <v>27000</v>
          </cell>
          <cell r="AA7402">
            <v>49000</v>
          </cell>
          <cell r="AC7402">
            <v>30000</v>
          </cell>
        </row>
        <row r="7403">
          <cell r="X7403" t="str">
            <v>18.0008.0001</v>
          </cell>
          <cell r="Y7403" t="str">
            <v>37.2A01.0001</v>
          </cell>
          <cell r="Z7403">
            <v>27000</v>
          </cell>
          <cell r="AA7403">
            <v>49000</v>
          </cell>
          <cell r="AC7403">
            <v>30000</v>
          </cell>
        </row>
        <row r="7404">
          <cell r="X7404" t="str">
            <v>18.0011.0001</v>
          </cell>
          <cell r="Y7404" t="str">
            <v>37.2A01.0001</v>
          </cell>
          <cell r="Z7404">
            <v>27000</v>
          </cell>
          <cell r="AA7404">
            <v>49000</v>
          </cell>
          <cell r="AC7404">
            <v>30000</v>
          </cell>
        </row>
        <row r="7405">
          <cell r="X7405" t="str">
            <v>18.0012.0001</v>
          </cell>
          <cell r="Y7405" t="str">
            <v>37.2A01.0001</v>
          </cell>
          <cell r="Z7405">
            <v>27000</v>
          </cell>
          <cell r="AA7405">
            <v>49000</v>
          </cell>
          <cell r="AC7405">
            <v>30000</v>
          </cell>
        </row>
        <row r="7406">
          <cell r="X7406" t="str">
            <v>18.0013.0001</v>
          </cell>
          <cell r="Y7406" t="str">
            <v>37.2A01.0001</v>
          </cell>
          <cell r="Z7406">
            <v>27000</v>
          </cell>
          <cell r="AA7406">
            <v>49000</v>
          </cell>
          <cell r="AC7406">
            <v>30000</v>
          </cell>
        </row>
        <row r="7407">
          <cell r="X7407" t="str">
            <v>18.0015.0001</v>
          </cell>
          <cell r="Y7407" t="str">
            <v>37.2A01.0001</v>
          </cell>
          <cell r="Z7407">
            <v>27000</v>
          </cell>
          <cell r="AA7407">
            <v>49000</v>
          </cell>
          <cell r="AC7407">
            <v>30000</v>
          </cell>
        </row>
        <row r="7408">
          <cell r="X7408" t="str">
            <v>18.0016.0001</v>
          </cell>
          <cell r="Y7408" t="str">
            <v>37.2A01.0001</v>
          </cell>
          <cell r="Z7408">
            <v>27000</v>
          </cell>
          <cell r="AA7408">
            <v>49000</v>
          </cell>
          <cell r="AC7408">
            <v>30000</v>
          </cell>
        </row>
        <row r="7409">
          <cell r="X7409" t="str">
            <v>18.0018.0001</v>
          </cell>
          <cell r="Y7409" t="str">
            <v>37.2A01.0001</v>
          </cell>
          <cell r="Z7409">
            <v>27000</v>
          </cell>
          <cell r="AA7409">
            <v>49000</v>
          </cell>
          <cell r="AC7409">
            <v>30000</v>
          </cell>
        </row>
        <row r="7410">
          <cell r="X7410" t="str">
            <v>18.0019.0001</v>
          </cell>
          <cell r="Y7410" t="str">
            <v>37.2A01.0001</v>
          </cell>
          <cell r="Z7410">
            <v>27000</v>
          </cell>
          <cell r="AA7410">
            <v>49000</v>
          </cell>
          <cell r="AC7410">
            <v>30000</v>
          </cell>
        </row>
        <row r="7411">
          <cell r="X7411" t="str">
            <v>18.0020.0001</v>
          </cell>
          <cell r="Y7411" t="str">
            <v>37.2A01.0001</v>
          </cell>
          <cell r="Z7411">
            <v>27000</v>
          </cell>
          <cell r="AA7411">
            <v>49000</v>
          </cell>
          <cell r="AC7411">
            <v>30000</v>
          </cell>
        </row>
        <row r="7412">
          <cell r="X7412" t="str">
            <v>18.0030.0001</v>
          </cell>
          <cell r="Y7412" t="str">
            <v>37.2A01.0001</v>
          </cell>
          <cell r="Z7412">
            <v>27000</v>
          </cell>
          <cell r="AA7412">
            <v>49000</v>
          </cell>
          <cell r="AC7412">
            <v>30000</v>
          </cell>
        </row>
        <row r="7413">
          <cell r="X7413" t="str">
            <v>18.0034.0001</v>
          </cell>
          <cell r="Y7413" t="str">
            <v>37.2A01.0001</v>
          </cell>
          <cell r="Z7413">
            <v>27000</v>
          </cell>
          <cell r="AA7413">
            <v>49000</v>
          </cell>
          <cell r="AC7413">
            <v>30000</v>
          </cell>
        </row>
        <row r="7414">
          <cell r="X7414" t="str">
            <v>18.0035.0001</v>
          </cell>
          <cell r="Y7414" t="str">
            <v>37.2A01.0001</v>
          </cell>
          <cell r="Z7414">
            <v>27000</v>
          </cell>
          <cell r="AA7414">
            <v>49000</v>
          </cell>
          <cell r="AC7414">
            <v>30000</v>
          </cell>
        </row>
        <row r="7415">
          <cell r="X7415" t="str">
            <v>18.0036.0001</v>
          </cell>
          <cell r="Y7415" t="str">
            <v>37.2A01.0001</v>
          </cell>
          <cell r="Z7415">
            <v>27000</v>
          </cell>
          <cell r="AA7415">
            <v>49000</v>
          </cell>
          <cell r="AC7415">
            <v>30000</v>
          </cell>
        </row>
        <row r="7416">
          <cell r="X7416" t="str">
            <v>18.0043.0001</v>
          </cell>
          <cell r="Y7416" t="str">
            <v>37.2A01.0001</v>
          </cell>
          <cell r="Z7416">
            <v>27000</v>
          </cell>
          <cell r="AA7416">
            <v>49000</v>
          </cell>
          <cell r="AC7416">
            <v>30000</v>
          </cell>
        </row>
        <row r="7417">
          <cell r="X7417" t="str">
            <v>18.0044.0001</v>
          </cell>
          <cell r="Y7417" t="str">
            <v>37.2A01.0001</v>
          </cell>
          <cell r="Z7417">
            <v>27000</v>
          </cell>
          <cell r="AA7417">
            <v>49000</v>
          </cell>
          <cell r="AC7417">
            <v>30000</v>
          </cell>
        </row>
        <row r="7418">
          <cell r="X7418" t="str">
            <v>18.0054.0001</v>
          </cell>
          <cell r="Y7418" t="str">
            <v>37.2A01.0001</v>
          </cell>
          <cell r="Z7418">
            <v>27000</v>
          </cell>
          <cell r="AA7418">
            <v>49000</v>
          </cell>
          <cell r="AC7418">
            <v>30000</v>
          </cell>
        </row>
        <row r="7419">
          <cell r="X7419" t="str">
            <v>18.0057.0001</v>
          </cell>
          <cell r="Y7419" t="str">
            <v>37.2A01.0001</v>
          </cell>
          <cell r="Z7419">
            <v>27000</v>
          </cell>
          <cell r="AA7419">
            <v>49000</v>
          </cell>
          <cell r="AC7419">
            <v>30000</v>
          </cell>
        </row>
        <row r="7420">
          <cell r="X7420" t="str">
            <v>18.0059.0001</v>
          </cell>
          <cell r="Y7420" t="str">
            <v>37.2A01.0001</v>
          </cell>
          <cell r="Z7420">
            <v>27000</v>
          </cell>
          <cell r="AA7420">
            <v>49000</v>
          </cell>
          <cell r="AC7420">
            <v>30000</v>
          </cell>
        </row>
        <row r="7421">
          <cell r="X7421" t="str">
            <v>18.0703.0001</v>
          </cell>
          <cell r="Y7421" t="str">
            <v>37.2A01.0001</v>
          </cell>
          <cell r="Z7421">
            <v>27000</v>
          </cell>
          <cell r="AA7421">
            <v>49000</v>
          </cell>
          <cell r="AC7421">
            <v>30000</v>
          </cell>
        </row>
        <row r="7422">
          <cell r="X7422" t="str">
            <v>03.3636.0369</v>
          </cell>
          <cell r="Y7422" t="str">
            <v>37.8D05.0369</v>
          </cell>
          <cell r="Z7422">
            <v>0</v>
          </cell>
          <cell r="AA7422">
            <v>4310000</v>
          </cell>
          <cell r="AB7422">
            <v>3</v>
          </cell>
          <cell r="AC7422">
            <v>3673000</v>
          </cell>
        </row>
        <row r="7423">
          <cell r="X7423" t="str">
            <v>04.0001.0369</v>
          </cell>
          <cell r="Y7423" t="str">
            <v>37.8D05.0369</v>
          </cell>
          <cell r="Z7423">
            <v>0</v>
          </cell>
          <cell r="AA7423">
            <v>4310000</v>
          </cell>
          <cell r="AB7423">
            <v>3</v>
          </cell>
          <cell r="AC7423">
            <v>3673000</v>
          </cell>
        </row>
        <row r="7424">
          <cell r="X7424" t="str">
            <v>04.0009.0369</v>
          </cell>
          <cell r="Y7424" t="str">
            <v>37.8D05.0369</v>
          </cell>
          <cell r="Z7424">
            <v>0</v>
          </cell>
          <cell r="AA7424">
            <v>4310000</v>
          </cell>
          <cell r="AB7424">
            <v>3</v>
          </cell>
          <cell r="AC7424">
            <v>3673000</v>
          </cell>
        </row>
        <row r="7425">
          <cell r="X7425" t="str">
            <v>04.0010.0369</v>
          </cell>
          <cell r="Y7425" t="str">
            <v>37.8D05.0369</v>
          </cell>
          <cell r="Z7425">
            <v>0</v>
          </cell>
          <cell r="AA7425">
            <v>4310000</v>
          </cell>
          <cell r="AB7425">
            <v>3</v>
          </cell>
          <cell r="AC7425">
            <v>3673000</v>
          </cell>
        </row>
        <row r="7426">
          <cell r="X7426" t="str">
            <v>10.0036.0369</v>
          </cell>
          <cell r="Y7426" t="str">
            <v>37.8D05.0369</v>
          </cell>
          <cell r="Z7426">
            <v>0</v>
          </cell>
          <cell r="AA7426">
            <v>4310000</v>
          </cell>
          <cell r="AB7426">
            <v>3</v>
          </cell>
          <cell r="AC7426">
            <v>3673000</v>
          </cell>
        </row>
        <row r="7427">
          <cell r="X7427" t="str">
            <v>10.0045.0369</v>
          </cell>
          <cell r="Y7427" t="str">
            <v>37.8D05.0369</v>
          </cell>
          <cell r="Z7427">
            <v>0</v>
          </cell>
          <cell r="AA7427">
            <v>4310000</v>
          </cell>
          <cell r="AB7427">
            <v>3</v>
          </cell>
          <cell r="AC7427">
            <v>3673000</v>
          </cell>
        </row>
        <row r="7428">
          <cell r="X7428" t="str">
            <v>10.0054.0369</v>
          </cell>
          <cell r="Y7428" t="str">
            <v>37.8D05.0369</v>
          </cell>
          <cell r="Z7428">
            <v>0</v>
          </cell>
          <cell r="AA7428">
            <v>4310000</v>
          </cell>
          <cell r="AB7428">
            <v>3</v>
          </cell>
          <cell r="AC7428">
            <v>3673000</v>
          </cell>
        </row>
        <row r="7429">
          <cell r="X7429" t="str">
            <v>10.0063.0369</v>
          </cell>
          <cell r="Y7429" t="str">
            <v>37.8D05.0369</v>
          </cell>
          <cell r="Z7429">
            <v>0</v>
          </cell>
          <cell r="AA7429">
            <v>4310000</v>
          </cell>
          <cell r="AB7429">
            <v>3</v>
          </cell>
          <cell r="AC7429">
            <v>3673000</v>
          </cell>
        </row>
        <row r="7430">
          <cell r="X7430" t="str">
            <v>10.0072.0369</v>
          </cell>
          <cell r="Y7430" t="str">
            <v>37.8D05.0369</v>
          </cell>
          <cell r="Z7430">
            <v>0</v>
          </cell>
          <cell r="AA7430">
            <v>4310000</v>
          </cell>
          <cell r="AB7430">
            <v>3</v>
          </cell>
          <cell r="AC7430">
            <v>3673000</v>
          </cell>
        </row>
        <row r="7431">
          <cell r="X7431" t="str">
            <v>10.0073.0369</v>
          </cell>
          <cell r="Y7431" t="str">
            <v>37.8D05.0369</v>
          </cell>
          <cell r="Z7431">
            <v>0</v>
          </cell>
          <cell r="AA7431">
            <v>4310000</v>
          </cell>
          <cell r="AB7431">
            <v>3</v>
          </cell>
          <cell r="AC7431">
            <v>3673000</v>
          </cell>
        </row>
        <row r="7432">
          <cell r="X7432" t="str">
            <v>10.0074.0369</v>
          </cell>
          <cell r="Y7432" t="str">
            <v>37.8D05.0369</v>
          </cell>
          <cell r="Z7432">
            <v>0</v>
          </cell>
          <cell r="AA7432">
            <v>4310000</v>
          </cell>
          <cell r="AB7432">
            <v>3</v>
          </cell>
          <cell r="AC7432">
            <v>3673000</v>
          </cell>
        </row>
        <row r="7433">
          <cell r="X7433" t="str">
            <v>10.0127.0369</v>
          </cell>
          <cell r="Y7433" t="str">
            <v>37.8D05.0369</v>
          </cell>
          <cell r="Z7433">
            <v>0</v>
          </cell>
          <cell r="AA7433">
            <v>4310000</v>
          </cell>
          <cell r="AB7433">
            <v>3</v>
          </cell>
          <cell r="AC7433">
            <v>3673000</v>
          </cell>
        </row>
        <row r="7434">
          <cell r="X7434" t="str">
            <v>10.0128.0369</v>
          </cell>
          <cell r="Y7434" t="str">
            <v>37.8D05.0369</v>
          </cell>
          <cell r="Z7434">
            <v>0</v>
          </cell>
          <cell r="AA7434">
            <v>4310000</v>
          </cell>
          <cell r="AB7434">
            <v>3</v>
          </cell>
          <cell r="AC7434">
            <v>3673000</v>
          </cell>
        </row>
        <row r="7435">
          <cell r="X7435" t="str">
            <v>10.1047.0369</v>
          </cell>
          <cell r="Y7435" t="str">
            <v>37.8D05.0369</v>
          </cell>
          <cell r="Z7435">
            <v>0</v>
          </cell>
          <cell r="AA7435">
            <v>4310000</v>
          </cell>
          <cell r="AB7435">
            <v>3</v>
          </cell>
          <cell r="AC7435">
            <v>3673000</v>
          </cell>
        </row>
        <row r="7436">
          <cell r="X7436" t="str">
            <v>10.1048.0369</v>
          </cell>
          <cell r="Y7436" t="str">
            <v>37.8D05.0369</v>
          </cell>
          <cell r="Z7436">
            <v>0</v>
          </cell>
          <cell r="AA7436">
            <v>4310000</v>
          </cell>
          <cell r="AB7436">
            <v>3</v>
          </cell>
          <cell r="AC7436">
            <v>3673000</v>
          </cell>
        </row>
        <row r="7437">
          <cell r="X7437" t="str">
            <v>10.1051.0369</v>
          </cell>
          <cell r="Y7437" t="str">
            <v>37.8D05.0369</v>
          </cell>
          <cell r="Z7437">
            <v>0</v>
          </cell>
          <cell r="AA7437">
            <v>4310000</v>
          </cell>
          <cell r="AB7437">
            <v>3</v>
          </cell>
          <cell r="AC7437">
            <v>3673000</v>
          </cell>
        </row>
        <row r="7438">
          <cell r="X7438" t="str">
            <v>10.1053.0369</v>
          </cell>
          <cell r="Y7438" t="str">
            <v>37.8D05.0369</v>
          </cell>
          <cell r="Z7438">
            <v>0</v>
          </cell>
          <cell r="AA7438">
            <v>4310000</v>
          </cell>
          <cell r="AB7438">
            <v>3</v>
          </cell>
          <cell r="AC7438">
            <v>3673000</v>
          </cell>
        </row>
        <row r="7439">
          <cell r="X7439" t="str">
            <v>10.1054.0369</v>
          </cell>
          <cell r="Y7439" t="str">
            <v>37.8D05.0369</v>
          </cell>
          <cell r="Z7439">
            <v>0</v>
          </cell>
          <cell r="AA7439">
            <v>4310000</v>
          </cell>
          <cell r="AB7439">
            <v>3</v>
          </cell>
          <cell r="AC7439">
            <v>3673000</v>
          </cell>
        </row>
        <row r="7440">
          <cell r="X7440" t="str">
            <v>14.0240.0845</v>
          </cell>
          <cell r="Y7440" t="str">
            <v>37.8D07.0845</v>
          </cell>
          <cell r="Z7440">
            <v>19000</v>
          </cell>
          <cell r="AA7440">
            <v>55400</v>
          </cell>
          <cell r="AC7440">
            <v>41500</v>
          </cell>
        </row>
        <row r="7441">
          <cell r="X7441" t="str">
            <v>03.4253.0003</v>
          </cell>
          <cell r="Y7441" t="str">
            <v>37.2A01.0003</v>
          </cell>
          <cell r="Z7441">
            <v>50000</v>
          </cell>
          <cell r="AA7441">
            <v>176000</v>
          </cell>
          <cell r="AC7441">
            <v>157000</v>
          </cell>
        </row>
        <row r="7442">
          <cell r="X7442" t="str">
            <v>18.0017.0003</v>
          </cell>
          <cell r="Y7442" t="str">
            <v>37.2A01.0003</v>
          </cell>
          <cell r="Z7442">
            <v>50000</v>
          </cell>
          <cell r="AA7442">
            <v>176000</v>
          </cell>
          <cell r="AC7442">
            <v>157000</v>
          </cell>
        </row>
        <row r="7443">
          <cell r="X7443" t="str">
            <v>18.0031.0003</v>
          </cell>
          <cell r="Y7443" t="str">
            <v>37.2A01.0003</v>
          </cell>
          <cell r="Z7443">
            <v>50000</v>
          </cell>
          <cell r="AA7443">
            <v>176000</v>
          </cell>
          <cell r="AC7443">
            <v>157000</v>
          </cell>
        </row>
        <row r="7444">
          <cell r="X7444" t="str">
            <v>18.0066.0003</v>
          </cell>
          <cell r="Y7444" t="str">
            <v>37.2A01.0003</v>
          </cell>
          <cell r="Z7444">
            <v>50000</v>
          </cell>
          <cell r="AA7444">
            <v>176000</v>
          </cell>
          <cell r="AC7444">
            <v>157000</v>
          </cell>
        </row>
        <row r="7445">
          <cell r="X7445" t="str">
            <v>11.0124.0253</v>
          </cell>
          <cell r="Y7445" t="str">
            <v>37.8C00.0253</v>
          </cell>
          <cell r="Z7445">
            <v>25000</v>
          </cell>
          <cell r="AA7445">
            <v>44400</v>
          </cell>
          <cell r="AC7445">
            <v>40200</v>
          </cell>
        </row>
        <row r="7446">
          <cell r="X7446" t="str">
            <v>17.0008.0253</v>
          </cell>
          <cell r="Y7446" t="str">
            <v>37.8C00.0253</v>
          </cell>
          <cell r="Z7446">
            <v>25000</v>
          </cell>
          <cell r="AA7446">
            <v>44400</v>
          </cell>
          <cell r="AC7446">
            <v>40200</v>
          </cell>
        </row>
        <row r="7447">
          <cell r="X7447" t="str">
            <v>10.1060.0369</v>
          </cell>
          <cell r="Y7447" t="str">
            <v>37.8D05.0369</v>
          </cell>
          <cell r="Z7447">
            <v>0</v>
          </cell>
          <cell r="AA7447">
            <v>4310000</v>
          </cell>
          <cell r="AB7447">
            <v>3</v>
          </cell>
          <cell r="AC7447">
            <v>3673000</v>
          </cell>
        </row>
        <row r="7448">
          <cell r="X7448" t="str">
            <v>10.1077.0369</v>
          </cell>
          <cell r="Y7448" t="str">
            <v>37.8D05.0369</v>
          </cell>
          <cell r="Z7448">
            <v>0</v>
          </cell>
          <cell r="AA7448">
            <v>4310000</v>
          </cell>
          <cell r="AB7448">
            <v>3</v>
          </cell>
          <cell r="AC7448">
            <v>3673000</v>
          </cell>
        </row>
        <row r="7449">
          <cell r="X7449" t="str">
            <v>10.1078.0369</v>
          </cell>
          <cell r="Y7449" t="str">
            <v>37.8D05.0369</v>
          </cell>
          <cell r="Z7449">
            <v>0</v>
          </cell>
          <cell r="AA7449">
            <v>4310000</v>
          </cell>
          <cell r="AB7449">
            <v>3</v>
          </cell>
          <cell r="AC7449">
            <v>3673000</v>
          </cell>
        </row>
        <row r="7450">
          <cell r="X7450" t="str">
            <v>10.1100.0369</v>
          </cell>
          <cell r="Y7450" t="str">
            <v>37.8D05.0369</v>
          </cell>
          <cell r="Z7450">
            <v>0</v>
          </cell>
          <cell r="AA7450">
            <v>4310000</v>
          </cell>
          <cell r="AB7450">
            <v>3</v>
          </cell>
          <cell r="AC7450">
            <v>3673000</v>
          </cell>
        </row>
        <row r="7451">
          <cell r="X7451" t="str">
            <v>10.1101.0369</v>
          </cell>
          <cell r="Y7451" t="str">
            <v>37.8D05.0369</v>
          </cell>
          <cell r="Z7451">
            <v>0</v>
          </cell>
          <cell r="AA7451">
            <v>4310000</v>
          </cell>
          <cell r="AB7451">
            <v>3</v>
          </cell>
          <cell r="AC7451">
            <v>3673000</v>
          </cell>
        </row>
        <row r="7452">
          <cell r="X7452" t="str">
            <v>10.1102.0369</v>
          </cell>
          <cell r="Y7452" t="str">
            <v>37.8D05.0369</v>
          </cell>
          <cell r="Z7452">
            <v>0</v>
          </cell>
          <cell r="AA7452">
            <v>4310000</v>
          </cell>
          <cell r="AB7452">
            <v>3</v>
          </cell>
          <cell r="AC7452">
            <v>3673000</v>
          </cell>
        </row>
        <row r="7453">
          <cell r="X7453" t="str">
            <v>01.0018.0004</v>
          </cell>
          <cell r="Y7453" t="str">
            <v>37.2A01.0004</v>
          </cell>
          <cell r="Z7453">
            <v>100000</v>
          </cell>
          <cell r="AA7453">
            <v>211000</v>
          </cell>
          <cell r="AB7453">
            <v>0</v>
          </cell>
          <cell r="AC7453">
            <v>171000</v>
          </cell>
        </row>
        <row r="7454">
          <cell r="X7454" t="str">
            <v>01.0019.0004</v>
          </cell>
          <cell r="Y7454" t="str">
            <v>37.2A01.0004</v>
          </cell>
          <cell r="Z7454">
            <v>100000</v>
          </cell>
          <cell r="AA7454">
            <v>211000</v>
          </cell>
          <cell r="AB7454">
            <v>0</v>
          </cell>
          <cell r="AC7454">
            <v>171000</v>
          </cell>
        </row>
        <row r="7455">
          <cell r="X7455" t="str">
            <v>01.0025.0004</v>
          </cell>
          <cell r="Y7455" t="str">
            <v>37.2A01.0004</v>
          </cell>
          <cell r="Z7455">
            <v>100000</v>
          </cell>
          <cell r="AA7455">
            <v>211000</v>
          </cell>
          <cell r="AB7455">
            <v>0</v>
          </cell>
          <cell r="AC7455">
            <v>171000</v>
          </cell>
        </row>
        <row r="7456">
          <cell r="X7456" t="str">
            <v>02.0112.0004</v>
          </cell>
          <cell r="Y7456" t="str">
            <v>37.2A01.0004</v>
          </cell>
          <cell r="Z7456">
            <v>100000</v>
          </cell>
          <cell r="AA7456">
            <v>211000</v>
          </cell>
          <cell r="AB7456">
            <v>0</v>
          </cell>
          <cell r="AC7456">
            <v>171000</v>
          </cell>
        </row>
        <row r="7457">
          <cell r="X7457" t="str">
            <v>02.0113.0004</v>
          </cell>
          <cell r="Y7457" t="str">
            <v>37.2A01.0004</v>
          </cell>
          <cell r="Z7457">
            <v>100000</v>
          </cell>
          <cell r="AA7457">
            <v>211000</v>
          </cell>
          <cell r="AB7457">
            <v>0</v>
          </cell>
          <cell r="AC7457">
            <v>171000</v>
          </cell>
        </row>
        <row r="7458">
          <cell r="X7458" t="str">
            <v>02.0119.0004</v>
          </cell>
          <cell r="Y7458" t="str">
            <v>37.2A01.0004</v>
          </cell>
          <cell r="Z7458">
            <v>100000</v>
          </cell>
          <cell r="AA7458">
            <v>211000</v>
          </cell>
          <cell r="AB7458">
            <v>0</v>
          </cell>
          <cell r="AC7458">
            <v>171000</v>
          </cell>
        </row>
        <row r="7459">
          <cell r="X7459" t="str">
            <v>02.0154.0004</v>
          </cell>
          <cell r="Y7459" t="str">
            <v>37.2A01.0004</v>
          </cell>
          <cell r="Z7459">
            <v>100000</v>
          </cell>
          <cell r="AA7459">
            <v>211000</v>
          </cell>
          <cell r="AB7459">
            <v>0</v>
          </cell>
          <cell r="AC7459">
            <v>171000</v>
          </cell>
        </row>
        <row r="7460">
          <cell r="X7460" t="str">
            <v>02.0315.0004</v>
          </cell>
          <cell r="Y7460" t="str">
            <v>37.2A01.0004</v>
          </cell>
          <cell r="Z7460">
            <v>100000</v>
          </cell>
          <cell r="AA7460">
            <v>211000</v>
          </cell>
          <cell r="AB7460">
            <v>0</v>
          </cell>
          <cell r="AC7460">
            <v>171000</v>
          </cell>
        </row>
        <row r="7461">
          <cell r="X7461" t="str">
            <v>02.0316.0004</v>
          </cell>
          <cell r="Y7461" t="str">
            <v>37.2A01.0004</v>
          </cell>
          <cell r="Z7461">
            <v>100000</v>
          </cell>
          <cell r="AA7461">
            <v>211000</v>
          </cell>
          <cell r="AB7461">
            <v>0</v>
          </cell>
          <cell r="AC7461">
            <v>171000</v>
          </cell>
        </row>
        <row r="7462">
          <cell r="X7462" t="str">
            <v>02.0445.0004</v>
          </cell>
          <cell r="Y7462" t="str">
            <v>37.2A01.0004</v>
          </cell>
          <cell r="Z7462">
            <v>100000</v>
          </cell>
          <cell r="AA7462">
            <v>211000</v>
          </cell>
          <cell r="AB7462">
            <v>0</v>
          </cell>
          <cell r="AC7462">
            <v>171000</v>
          </cell>
        </row>
        <row r="7463">
          <cell r="X7463" t="str">
            <v>02.0447.0004</v>
          </cell>
          <cell r="Y7463" t="str">
            <v>37.2A01.0004</v>
          </cell>
          <cell r="Z7463">
            <v>100000</v>
          </cell>
          <cell r="AA7463">
            <v>211000</v>
          </cell>
          <cell r="AB7463">
            <v>0</v>
          </cell>
          <cell r="AC7463">
            <v>171000</v>
          </cell>
        </row>
        <row r="7464">
          <cell r="X7464" t="str">
            <v>03.0041.0004</v>
          </cell>
          <cell r="Y7464" t="str">
            <v>37.2A01.0004</v>
          </cell>
          <cell r="Z7464">
            <v>100000</v>
          </cell>
          <cell r="AA7464">
            <v>211000</v>
          </cell>
          <cell r="AB7464">
            <v>0</v>
          </cell>
          <cell r="AC7464">
            <v>171000</v>
          </cell>
        </row>
        <row r="7465">
          <cell r="X7465" t="str">
            <v>03.0043.0004</v>
          </cell>
          <cell r="Y7465" t="str">
            <v>37.2A01.0004</v>
          </cell>
          <cell r="Z7465">
            <v>100000</v>
          </cell>
          <cell r="AA7465">
            <v>211000</v>
          </cell>
          <cell r="AB7465">
            <v>0</v>
          </cell>
          <cell r="AC7465">
            <v>171000</v>
          </cell>
        </row>
        <row r="7466">
          <cell r="X7466" t="str">
            <v>03.2820.0004</v>
          </cell>
          <cell r="Y7466" t="str">
            <v>37.2A01.0004</v>
          </cell>
          <cell r="Z7466">
            <v>100000</v>
          </cell>
          <cell r="AA7466">
            <v>211000</v>
          </cell>
          <cell r="AB7466">
            <v>0</v>
          </cell>
          <cell r="AC7466">
            <v>171000</v>
          </cell>
        </row>
        <row r="7467">
          <cell r="X7467" t="str">
            <v>03.4248.0004</v>
          </cell>
          <cell r="Y7467" t="str">
            <v>37.2A01.0004</v>
          </cell>
          <cell r="Z7467">
            <v>100000</v>
          </cell>
          <cell r="AA7467">
            <v>211000</v>
          </cell>
          <cell r="AB7467">
            <v>0</v>
          </cell>
          <cell r="AC7467">
            <v>171000</v>
          </cell>
        </row>
        <row r="7468">
          <cell r="X7468" t="str">
            <v>03.4249.0004</v>
          </cell>
          <cell r="Y7468" t="str">
            <v>37.2A01.0004</v>
          </cell>
          <cell r="Z7468">
            <v>100000</v>
          </cell>
          <cell r="AA7468">
            <v>211000</v>
          </cell>
          <cell r="AB7468">
            <v>0</v>
          </cell>
          <cell r="AC7468">
            <v>171000</v>
          </cell>
        </row>
        <row r="7469">
          <cell r="X7469" t="str">
            <v>03.4252.0004</v>
          </cell>
          <cell r="Y7469" t="str">
            <v>37.2A01.0004</v>
          </cell>
          <cell r="Z7469">
            <v>100000</v>
          </cell>
          <cell r="AA7469">
            <v>211000</v>
          </cell>
          <cell r="AB7469">
            <v>0</v>
          </cell>
          <cell r="AC7469">
            <v>171000</v>
          </cell>
        </row>
        <row r="7470">
          <cell r="X7470" t="str">
            <v>09.0151.0004</v>
          </cell>
          <cell r="Y7470" t="str">
            <v>37.2A01.0004</v>
          </cell>
          <cell r="Z7470">
            <v>100000</v>
          </cell>
          <cell r="AA7470">
            <v>211000</v>
          </cell>
          <cell r="AB7470">
            <v>0</v>
          </cell>
          <cell r="AC7470">
            <v>171000</v>
          </cell>
        </row>
        <row r="7471">
          <cell r="X7471" t="str">
            <v>18.0023.0004</v>
          </cell>
          <cell r="Y7471" t="str">
            <v>37.2A01.0004</v>
          </cell>
          <cell r="Z7471">
            <v>100000</v>
          </cell>
          <cell r="AA7471">
            <v>211000</v>
          </cell>
          <cell r="AB7471">
            <v>0</v>
          </cell>
          <cell r="AC7471">
            <v>171000</v>
          </cell>
        </row>
        <row r="7472">
          <cell r="X7472" t="str">
            <v>18.0024.0004</v>
          </cell>
          <cell r="Y7472" t="str">
            <v>37.2A01.0004</v>
          </cell>
          <cell r="Z7472">
            <v>100000</v>
          </cell>
          <cell r="AA7472">
            <v>211000</v>
          </cell>
          <cell r="AB7472">
            <v>0</v>
          </cell>
          <cell r="AC7472">
            <v>171000</v>
          </cell>
        </row>
        <row r="7473">
          <cell r="X7473" t="str">
            <v>18.0029.0004</v>
          </cell>
          <cell r="Y7473" t="str">
            <v>37.2A01.0004</v>
          </cell>
          <cell r="Z7473">
            <v>100000</v>
          </cell>
          <cell r="AA7473">
            <v>211000</v>
          </cell>
          <cell r="AB7473">
            <v>0</v>
          </cell>
          <cell r="AC7473">
            <v>171000</v>
          </cell>
        </row>
        <row r="7474">
          <cell r="X7474" t="str">
            <v>18.0033.0004</v>
          </cell>
          <cell r="Y7474" t="str">
            <v>37.2A01.0004</v>
          </cell>
          <cell r="Z7474">
            <v>100000</v>
          </cell>
          <cell r="AA7474">
            <v>211000</v>
          </cell>
          <cell r="AB7474">
            <v>0</v>
          </cell>
          <cell r="AC7474">
            <v>171000</v>
          </cell>
        </row>
        <row r="7475">
          <cell r="X7475" t="str">
            <v>18.0037.0004</v>
          </cell>
          <cell r="Y7475" t="str">
            <v>37.2A01.0004</v>
          </cell>
          <cell r="Z7475">
            <v>100000</v>
          </cell>
          <cell r="AA7475">
            <v>211000</v>
          </cell>
          <cell r="AB7475">
            <v>0</v>
          </cell>
          <cell r="AC7475">
            <v>171000</v>
          </cell>
        </row>
        <row r="7476">
          <cell r="X7476" t="str">
            <v>18.0045.0004</v>
          </cell>
          <cell r="Y7476" t="str">
            <v>37.2A01.0004</v>
          </cell>
          <cell r="Z7476">
            <v>100000</v>
          </cell>
          <cell r="AA7476">
            <v>211000</v>
          </cell>
          <cell r="AB7476">
            <v>0</v>
          </cell>
          <cell r="AC7476">
            <v>171000</v>
          </cell>
        </row>
        <row r="7477">
          <cell r="X7477" t="str">
            <v>18.0046.0004</v>
          </cell>
          <cell r="Y7477" t="str">
            <v>37.2A01.0004</v>
          </cell>
          <cell r="Z7477">
            <v>100000</v>
          </cell>
          <cell r="AA7477">
            <v>211000</v>
          </cell>
          <cell r="AB7477">
            <v>0</v>
          </cell>
          <cell r="AC7477">
            <v>171000</v>
          </cell>
        </row>
        <row r="7478">
          <cell r="X7478" t="str">
            <v>18.0048.0004</v>
          </cell>
          <cell r="Y7478" t="str">
            <v>37.2A01.0004</v>
          </cell>
          <cell r="Z7478">
            <v>100000</v>
          </cell>
          <cell r="AA7478">
            <v>211000</v>
          </cell>
          <cell r="AB7478">
            <v>0</v>
          </cell>
          <cell r="AC7478">
            <v>171000</v>
          </cell>
        </row>
        <row r="7479">
          <cell r="X7479" t="str">
            <v>18.0049.0004</v>
          </cell>
          <cell r="Y7479" t="str">
            <v>37.2A01.0004</v>
          </cell>
          <cell r="Z7479">
            <v>100000</v>
          </cell>
          <cell r="AA7479">
            <v>211000</v>
          </cell>
          <cell r="AB7479">
            <v>0</v>
          </cell>
          <cell r="AC7479">
            <v>171000</v>
          </cell>
        </row>
        <row r="7480">
          <cell r="X7480" t="str">
            <v>18.0052.0004</v>
          </cell>
          <cell r="Y7480" t="str">
            <v>37.2A01.0004</v>
          </cell>
          <cell r="Z7480">
            <v>100000</v>
          </cell>
          <cell r="AA7480">
            <v>211000</v>
          </cell>
          <cell r="AB7480">
            <v>0</v>
          </cell>
          <cell r="AC7480">
            <v>171000</v>
          </cell>
        </row>
        <row r="7481">
          <cell r="X7481" t="str">
            <v>01.0208.0004</v>
          </cell>
          <cell r="Y7481" t="str">
            <v>37.2A01.0004</v>
          </cell>
          <cell r="Z7481">
            <v>100000</v>
          </cell>
          <cell r="AA7481">
            <v>211000</v>
          </cell>
          <cell r="AC7481">
            <v>171000</v>
          </cell>
        </row>
        <row r="7482">
          <cell r="X7482" t="str">
            <v>02.0153.0004</v>
          </cell>
          <cell r="Y7482" t="str">
            <v>37.2A01.0004</v>
          </cell>
          <cell r="Z7482">
            <v>100000</v>
          </cell>
          <cell r="AA7482">
            <v>211000</v>
          </cell>
          <cell r="AC7482">
            <v>171000</v>
          </cell>
        </row>
        <row r="7483">
          <cell r="X7483" t="str">
            <v>03.0143.0004</v>
          </cell>
          <cell r="Y7483" t="str">
            <v>37.2A01.0004</v>
          </cell>
          <cell r="Z7483">
            <v>100000</v>
          </cell>
          <cell r="AA7483">
            <v>211000</v>
          </cell>
          <cell r="AC7483">
            <v>171000</v>
          </cell>
        </row>
        <row r="7484">
          <cell r="X7484" t="str">
            <v>06.0037.0004</v>
          </cell>
          <cell r="Y7484" t="str">
            <v>37.2A01.0004</v>
          </cell>
          <cell r="Z7484">
            <v>100000</v>
          </cell>
          <cell r="AA7484">
            <v>211000</v>
          </cell>
          <cell r="AC7484">
            <v>171000</v>
          </cell>
        </row>
        <row r="7485">
          <cell r="X7485" t="str">
            <v>10.1107.0369</v>
          </cell>
          <cell r="Y7485" t="str">
            <v>37.8D05.0369</v>
          </cell>
          <cell r="Z7485">
            <v>0</v>
          </cell>
          <cell r="AA7485">
            <v>4310000</v>
          </cell>
          <cell r="AB7485">
            <v>3</v>
          </cell>
          <cell r="AC7485">
            <v>3673000</v>
          </cell>
        </row>
        <row r="7486">
          <cell r="X7486" t="str">
            <v>10.1110.0369</v>
          </cell>
          <cell r="Y7486" t="str">
            <v>37.8D05.0369</v>
          </cell>
          <cell r="Z7486">
            <v>0</v>
          </cell>
          <cell r="AA7486">
            <v>4310000</v>
          </cell>
          <cell r="AB7486">
            <v>3</v>
          </cell>
          <cell r="AC7486">
            <v>3673000</v>
          </cell>
        </row>
        <row r="7487">
          <cell r="X7487" t="str">
            <v>26.0014.0369</v>
          </cell>
          <cell r="Y7487" t="str">
            <v>37.8D05.0369</v>
          </cell>
          <cell r="Z7487">
            <v>0</v>
          </cell>
          <cell r="AA7487">
            <v>4310000</v>
          </cell>
          <cell r="AB7487">
            <v>3</v>
          </cell>
          <cell r="AC7487">
            <v>3673000</v>
          </cell>
        </row>
        <row r="7488">
          <cell r="X7488" t="str">
            <v>03.4114.0426</v>
          </cell>
          <cell r="Y7488" t="str">
            <v>37.8D05.0426</v>
          </cell>
          <cell r="Z7488">
            <v>2875000</v>
          </cell>
          <cell r="AA7488">
            <v>4379000</v>
          </cell>
          <cell r="AB7488">
            <v>0</v>
          </cell>
          <cell r="AC7488">
            <v>3749000</v>
          </cell>
        </row>
        <row r="7489">
          <cell r="X7489" t="str">
            <v>03.4115.0426</v>
          </cell>
          <cell r="Y7489" t="str">
            <v>37.8D05.0426</v>
          </cell>
          <cell r="Z7489">
            <v>2875000</v>
          </cell>
          <cell r="AA7489">
            <v>4379000</v>
          </cell>
          <cell r="AB7489">
            <v>0</v>
          </cell>
          <cell r="AC7489">
            <v>3749000</v>
          </cell>
        </row>
        <row r="7490">
          <cell r="X7490" t="str">
            <v>27.0383.0426</v>
          </cell>
          <cell r="Y7490" t="str">
            <v>37.8D05.0426</v>
          </cell>
          <cell r="Z7490">
            <v>2875000</v>
          </cell>
          <cell r="AA7490">
            <v>4379000</v>
          </cell>
          <cell r="AB7490">
            <v>0</v>
          </cell>
          <cell r="AC7490">
            <v>3749000</v>
          </cell>
        </row>
        <row r="7491">
          <cell r="X7491" t="str">
            <v>27.0385.0426</v>
          </cell>
          <cell r="Y7491" t="str">
            <v>37.8D05.0426</v>
          </cell>
          <cell r="Z7491">
            <v>2875000</v>
          </cell>
          <cell r="AA7491">
            <v>4379000</v>
          </cell>
          <cell r="AB7491">
            <v>0</v>
          </cell>
          <cell r="AC7491">
            <v>3749000</v>
          </cell>
        </row>
        <row r="7492">
          <cell r="X7492" t="str">
            <v>02.0117.0008</v>
          </cell>
          <cell r="Y7492" t="str">
            <v>37.2A01.0008</v>
          </cell>
          <cell r="Z7492">
            <v>600000</v>
          </cell>
          <cell r="AA7492">
            <v>794000</v>
          </cell>
          <cell r="AC7492">
            <v>755000</v>
          </cell>
        </row>
        <row r="7493">
          <cell r="X7493" t="str">
            <v>02.0114.0006</v>
          </cell>
          <cell r="Y7493" t="str">
            <v>37.2A01.0006</v>
          </cell>
          <cell r="Z7493">
            <v>495000</v>
          </cell>
          <cell r="AA7493">
            <v>576000</v>
          </cell>
          <cell r="AC7493">
            <v>537000</v>
          </cell>
        </row>
        <row r="7494">
          <cell r="X7494" t="str">
            <v>02.0457.0006</v>
          </cell>
          <cell r="Y7494" t="str">
            <v>37.2A01.0006</v>
          </cell>
          <cell r="Z7494">
            <v>495000</v>
          </cell>
          <cell r="AA7494">
            <v>576000</v>
          </cell>
          <cell r="AC7494">
            <v>537000</v>
          </cell>
        </row>
        <row r="7495">
          <cell r="X7495" t="str">
            <v>02.0458.0006</v>
          </cell>
          <cell r="Y7495" t="str">
            <v>37.2A01.0006</v>
          </cell>
          <cell r="Z7495">
            <v>495000</v>
          </cell>
          <cell r="AA7495">
            <v>576000</v>
          </cell>
          <cell r="AC7495">
            <v>537000</v>
          </cell>
        </row>
        <row r="7496">
          <cell r="X7496" t="str">
            <v>27.0386.0426</v>
          </cell>
          <cell r="Y7496" t="str">
            <v>37.8D05.0426</v>
          </cell>
          <cell r="Z7496">
            <v>2875000</v>
          </cell>
          <cell r="AA7496">
            <v>4379000</v>
          </cell>
          <cell r="AB7496">
            <v>0</v>
          </cell>
          <cell r="AC7496">
            <v>3749000</v>
          </cell>
        </row>
        <row r="7497">
          <cell r="X7497" t="str">
            <v>03.2670.0458</v>
          </cell>
          <cell r="Y7497" t="str">
            <v>37.8D05.0458</v>
          </cell>
          <cell r="Z7497">
            <v>0</v>
          </cell>
          <cell r="AA7497">
            <v>4441000</v>
          </cell>
          <cell r="AB7497">
            <v>1</v>
          </cell>
          <cell r="AC7497">
            <v>3804000</v>
          </cell>
        </row>
        <row r="7498">
          <cell r="X7498" t="str">
            <v>03.3301.0458</v>
          </cell>
          <cell r="Y7498" t="str">
            <v>37.8D05.0458</v>
          </cell>
          <cell r="Z7498">
            <v>0</v>
          </cell>
          <cell r="AA7498">
            <v>4441000</v>
          </cell>
          <cell r="AB7498">
            <v>1</v>
          </cell>
          <cell r="AC7498">
            <v>3804000</v>
          </cell>
        </row>
        <row r="7499">
          <cell r="X7499" t="str">
            <v>03.3302.0458</v>
          </cell>
          <cell r="Y7499" t="str">
            <v>37.8D05.0458</v>
          </cell>
          <cell r="Z7499">
            <v>0</v>
          </cell>
          <cell r="AA7499">
            <v>4441000</v>
          </cell>
          <cell r="AB7499">
            <v>1</v>
          </cell>
          <cell r="AC7499">
            <v>3804000</v>
          </cell>
        </row>
        <row r="7500">
          <cell r="X7500" t="str">
            <v>03.3304.0458</v>
          </cell>
          <cell r="Y7500" t="str">
            <v>37.8D05.0458</v>
          </cell>
          <cell r="Z7500">
            <v>0</v>
          </cell>
          <cell r="AA7500">
            <v>4441000</v>
          </cell>
          <cell r="AB7500">
            <v>1</v>
          </cell>
          <cell r="AC7500">
            <v>3804000</v>
          </cell>
        </row>
        <row r="7501">
          <cell r="X7501" t="str">
            <v>03.3311.0458</v>
          </cell>
          <cell r="Y7501" t="str">
            <v>37.8D05.0458</v>
          </cell>
          <cell r="Z7501">
            <v>0</v>
          </cell>
          <cell r="AA7501">
            <v>4441000</v>
          </cell>
          <cell r="AB7501">
            <v>1</v>
          </cell>
          <cell r="AC7501">
            <v>3804000</v>
          </cell>
        </row>
        <row r="7502">
          <cell r="X7502" t="str">
            <v>03.3312.0458</v>
          </cell>
          <cell r="Y7502" t="str">
            <v>37.8D05.0458</v>
          </cell>
          <cell r="Z7502">
            <v>0</v>
          </cell>
          <cell r="AA7502">
            <v>4441000</v>
          </cell>
          <cell r="AB7502">
            <v>1</v>
          </cell>
          <cell r="AC7502">
            <v>3804000</v>
          </cell>
        </row>
        <row r="7503">
          <cell r="X7503" t="str">
            <v>03.3318.0458</v>
          </cell>
          <cell r="Y7503" t="str">
            <v>37.8D05.0458</v>
          </cell>
          <cell r="Z7503">
            <v>0</v>
          </cell>
          <cell r="AA7503">
            <v>4441000</v>
          </cell>
          <cell r="AB7503">
            <v>1</v>
          </cell>
          <cell r="AC7503">
            <v>3804000</v>
          </cell>
        </row>
        <row r="7504">
          <cell r="X7504" t="str">
            <v>10.0474.0458</v>
          </cell>
          <cell r="Y7504" t="str">
            <v>37.8D05.0458</v>
          </cell>
          <cell r="Z7504">
            <v>0</v>
          </cell>
          <cell r="AA7504">
            <v>4441000</v>
          </cell>
          <cell r="AB7504">
            <v>1</v>
          </cell>
          <cell r="AC7504">
            <v>3804000</v>
          </cell>
        </row>
        <row r="7505">
          <cell r="X7505" t="str">
            <v>10.0487.0458</v>
          </cell>
          <cell r="Y7505" t="str">
            <v>37.8D05.0458</v>
          </cell>
          <cell r="Z7505">
            <v>0</v>
          </cell>
          <cell r="AA7505">
            <v>4441000</v>
          </cell>
          <cell r="AB7505">
            <v>1</v>
          </cell>
          <cell r="AC7505">
            <v>3804000</v>
          </cell>
        </row>
        <row r="7506">
          <cell r="X7506" t="str">
            <v>10.0488.0458</v>
          </cell>
          <cell r="Y7506" t="str">
            <v>37.8D05.0458</v>
          </cell>
          <cell r="Z7506">
            <v>0</v>
          </cell>
          <cell r="AA7506">
            <v>4441000</v>
          </cell>
          <cell r="AB7506">
            <v>1</v>
          </cell>
          <cell r="AC7506">
            <v>3804000</v>
          </cell>
        </row>
        <row r="7507">
          <cell r="X7507" t="str">
            <v>10.0489.0458</v>
          </cell>
          <cell r="Y7507" t="str">
            <v>37.8D05.0458</v>
          </cell>
          <cell r="Z7507">
            <v>0</v>
          </cell>
          <cell r="AA7507">
            <v>4441000</v>
          </cell>
          <cell r="AB7507">
            <v>1</v>
          </cell>
          <cell r="AC7507">
            <v>3804000</v>
          </cell>
        </row>
        <row r="7508">
          <cell r="X7508" t="str">
            <v>10.0490.0458</v>
          </cell>
          <cell r="Y7508" t="str">
            <v>37.8D05.0458</v>
          </cell>
          <cell r="Z7508">
            <v>0</v>
          </cell>
          <cell r="AA7508">
            <v>4441000</v>
          </cell>
          <cell r="AB7508">
            <v>1</v>
          </cell>
          <cell r="AC7508">
            <v>3804000</v>
          </cell>
        </row>
        <row r="7509">
          <cell r="X7509" t="str">
            <v>10.0503.0458</v>
          </cell>
          <cell r="Y7509" t="str">
            <v>37.8D05.0458</v>
          </cell>
          <cell r="Z7509">
            <v>0</v>
          </cell>
          <cell r="AA7509">
            <v>4441000</v>
          </cell>
          <cell r="AB7509">
            <v>1</v>
          </cell>
          <cell r="AC7509">
            <v>3804000</v>
          </cell>
        </row>
        <row r="7510">
          <cell r="X7510" t="str">
            <v>03.3609.0553</v>
          </cell>
          <cell r="Y7510" t="str">
            <v>37.8D05.0553</v>
          </cell>
          <cell r="Z7510">
            <v>3397000</v>
          </cell>
          <cell r="AA7510">
            <v>4446000</v>
          </cell>
          <cell r="AB7510">
            <v>1</v>
          </cell>
          <cell r="AC7510">
            <v>3809000</v>
          </cell>
        </row>
        <row r="7511">
          <cell r="X7511" t="str">
            <v>03.3610.0553</v>
          </cell>
          <cell r="Y7511" t="str">
            <v>37.8D05.0553</v>
          </cell>
          <cell r="Z7511">
            <v>3497000</v>
          </cell>
          <cell r="AA7511">
            <v>4446000</v>
          </cell>
          <cell r="AB7511">
            <v>1</v>
          </cell>
          <cell r="AC7511">
            <v>3809000</v>
          </cell>
        </row>
        <row r="7512">
          <cell r="X7512" t="str">
            <v>03.3617.0553</v>
          </cell>
          <cell r="Y7512" t="str">
            <v>37.8D05.0553</v>
          </cell>
          <cell r="Z7512">
            <v>3528000</v>
          </cell>
          <cell r="AA7512">
            <v>4446000</v>
          </cell>
          <cell r="AB7512">
            <v>1</v>
          </cell>
          <cell r="AC7512">
            <v>3809000</v>
          </cell>
        </row>
        <row r="7513">
          <cell r="X7513" t="str">
            <v>03.3621.0553</v>
          </cell>
          <cell r="Y7513" t="str">
            <v>37.8D05.0553</v>
          </cell>
          <cell r="Z7513">
            <v>0</v>
          </cell>
          <cell r="AA7513">
            <v>4446000</v>
          </cell>
          <cell r="AB7513">
            <v>1</v>
          </cell>
          <cell r="AC7513">
            <v>3809000</v>
          </cell>
        </row>
        <row r="7514">
          <cell r="X7514" t="str">
            <v>03.3650.0553</v>
          </cell>
          <cell r="Y7514" t="str">
            <v>37.8D05.0553</v>
          </cell>
          <cell r="Z7514">
            <v>0</v>
          </cell>
          <cell r="AA7514">
            <v>4446000</v>
          </cell>
          <cell r="AB7514">
            <v>1</v>
          </cell>
          <cell r="AC7514">
            <v>3809000</v>
          </cell>
        </row>
        <row r="7515">
          <cell r="X7515" t="str">
            <v>03.3886.0553</v>
          </cell>
          <cell r="Y7515" t="str">
            <v>37.8D05.0553</v>
          </cell>
          <cell r="Z7515">
            <v>0</v>
          </cell>
          <cell r="AA7515">
            <v>4446000</v>
          </cell>
          <cell r="AB7515">
            <v>1</v>
          </cell>
          <cell r="AC7515">
            <v>3809000</v>
          </cell>
        </row>
        <row r="7516">
          <cell r="X7516" t="str">
            <v>04.0002.0553</v>
          </cell>
          <cell r="Y7516" t="str">
            <v>37.8D05.0553</v>
          </cell>
          <cell r="Z7516">
            <v>0</v>
          </cell>
          <cell r="AA7516">
            <v>4446000</v>
          </cell>
          <cell r="AB7516">
            <v>1</v>
          </cell>
          <cell r="AC7516">
            <v>3809000</v>
          </cell>
        </row>
        <row r="7517">
          <cell r="X7517" t="str">
            <v>10.0727.0553</v>
          </cell>
          <cell r="Y7517" t="str">
            <v>37.8D05.0553</v>
          </cell>
          <cell r="Z7517">
            <v>0</v>
          </cell>
          <cell r="AA7517">
            <v>4446000</v>
          </cell>
          <cell r="AB7517">
            <v>1</v>
          </cell>
          <cell r="AC7517">
            <v>3809000</v>
          </cell>
        </row>
        <row r="7518">
          <cell r="X7518" t="str">
            <v>10.0968.0553</v>
          </cell>
          <cell r="Y7518" t="str">
            <v>37.8D05.0553</v>
          </cell>
          <cell r="Z7518">
            <v>0</v>
          </cell>
          <cell r="AA7518">
            <v>4446000</v>
          </cell>
          <cell r="AB7518">
            <v>1</v>
          </cell>
          <cell r="AC7518">
            <v>3809000</v>
          </cell>
        </row>
        <row r="7519">
          <cell r="X7519" t="str">
            <v>10.0969.0553</v>
          </cell>
          <cell r="Y7519" t="str">
            <v>37.8D05.0553</v>
          </cell>
          <cell r="Z7519">
            <v>0</v>
          </cell>
          <cell r="AA7519">
            <v>4446000</v>
          </cell>
          <cell r="AB7519">
            <v>1</v>
          </cell>
          <cell r="AC7519">
            <v>3809000</v>
          </cell>
        </row>
        <row r="7520">
          <cell r="X7520" t="str">
            <v>10.1039.0553</v>
          </cell>
          <cell r="Y7520" t="str">
            <v>37.8D05.0553</v>
          </cell>
          <cell r="Z7520">
            <v>3397000</v>
          </cell>
          <cell r="AA7520">
            <v>4446000</v>
          </cell>
          <cell r="AB7520">
            <v>1</v>
          </cell>
          <cell r="AC7520">
            <v>3809000</v>
          </cell>
        </row>
        <row r="7521">
          <cell r="X7521" t="str">
            <v>02.0236.0169</v>
          </cell>
          <cell r="Y7521" t="str">
            <v>37.8B00.0169</v>
          </cell>
          <cell r="Z7521">
            <v>3497000</v>
          </cell>
          <cell r="AA7521">
            <v>978000</v>
          </cell>
          <cell r="AC7521">
            <v>894000</v>
          </cell>
        </row>
        <row r="7522">
          <cell r="X7522" t="str">
            <v>10.1076.0553</v>
          </cell>
          <cell r="Y7522" t="str">
            <v>37.8D05.0553</v>
          </cell>
          <cell r="Z7522">
            <v>3497000</v>
          </cell>
          <cell r="AA7522">
            <v>4446000</v>
          </cell>
          <cell r="AB7522">
            <v>1</v>
          </cell>
          <cell r="AC7522">
            <v>3809000</v>
          </cell>
        </row>
        <row r="7523">
          <cell r="X7523" t="str">
            <v>26.0034.0553</v>
          </cell>
          <cell r="Y7523" t="str">
            <v>37.8D05.0553</v>
          </cell>
          <cell r="Z7523">
            <v>0</v>
          </cell>
          <cell r="AA7523">
            <v>4446000</v>
          </cell>
          <cell r="AB7523">
            <v>1</v>
          </cell>
          <cell r="AC7523">
            <v>3809000</v>
          </cell>
        </row>
        <row r="7524">
          <cell r="X7524" t="str">
            <v>28.0205.0553</v>
          </cell>
          <cell r="Y7524" t="str">
            <v>37.8D05.0553</v>
          </cell>
          <cell r="Z7524">
            <v>0</v>
          </cell>
          <cell r="AA7524">
            <v>4446000</v>
          </cell>
          <cell r="AB7524">
            <v>1</v>
          </cell>
          <cell r="AC7524">
            <v>3809000</v>
          </cell>
        </row>
        <row r="7525">
          <cell r="X7525" t="str">
            <v>03.3382.0489</v>
          </cell>
          <cell r="Y7525" t="str">
            <v>37.8D05.0489</v>
          </cell>
          <cell r="Z7525">
            <v>0</v>
          </cell>
          <cell r="AA7525">
            <v>4482000</v>
          </cell>
          <cell r="AB7525">
            <v>0</v>
          </cell>
          <cell r="AC7525">
            <v>3845000</v>
          </cell>
        </row>
        <row r="7526">
          <cell r="X7526" t="str">
            <v>02.0378.0174</v>
          </cell>
          <cell r="Y7526" t="str">
            <v>37.8B00.0174</v>
          </cell>
          <cell r="Z7526">
            <v>845000</v>
          </cell>
          <cell r="AA7526">
            <v>1078000</v>
          </cell>
          <cell r="AC7526">
            <v>989000</v>
          </cell>
        </row>
        <row r="7527">
          <cell r="X7527" t="str">
            <v>01.0242.0175</v>
          </cell>
          <cell r="Y7527" t="str">
            <v>37.8B00.0175</v>
          </cell>
          <cell r="Z7527">
            <v>295000</v>
          </cell>
          <cell r="AA7527">
            <v>418000</v>
          </cell>
          <cell r="AC7527">
            <v>374000</v>
          </cell>
        </row>
        <row r="7528">
          <cell r="X7528" t="str">
            <v>02.0064.0175</v>
          </cell>
          <cell r="Y7528" t="str">
            <v>37.8B00.0175</v>
          </cell>
          <cell r="Z7528">
            <v>295000</v>
          </cell>
          <cell r="AA7528">
            <v>418000</v>
          </cell>
          <cell r="AC7528">
            <v>374000</v>
          </cell>
        </row>
        <row r="7529">
          <cell r="X7529" t="str">
            <v>18.0624.0175</v>
          </cell>
          <cell r="Y7529" t="str">
            <v>37.8B00.0175</v>
          </cell>
          <cell r="Z7529">
            <v>295000</v>
          </cell>
          <cell r="AA7529">
            <v>418000</v>
          </cell>
          <cell r="AC7529">
            <v>374000</v>
          </cell>
        </row>
        <row r="7530">
          <cell r="X7530" t="str">
            <v>03.3387.0489</v>
          </cell>
          <cell r="Y7530" t="str">
            <v>37.8D05.0489</v>
          </cell>
          <cell r="Z7530">
            <v>0</v>
          </cell>
          <cell r="AA7530">
            <v>4482000</v>
          </cell>
          <cell r="AB7530">
            <v>0</v>
          </cell>
          <cell r="AC7530">
            <v>3845000</v>
          </cell>
        </row>
        <row r="7531">
          <cell r="X7531" t="str">
            <v>03.3388.0489</v>
          </cell>
          <cell r="Y7531" t="str">
            <v>37.8D05.0489</v>
          </cell>
          <cell r="Z7531">
            <v>0</v>
          </cell>
          <cell r="AA7531">
            <v>4482000</v>
          </cell>
          <cell r="AB7531">
            <v>0</v>
          </cell>
          <cell r="AC7531">
            <v>3845000</v>
          </cell>
        </row>
        <row r="7532">
          <cell r="X7532" t="str">
            <v>03.3393.0489</v>
          </cell>
          <cell r="Y7532" t="str">
            <v>37.8D05.0489</v>
          </cell>
          <cell r="Z7532">
            <v>0</v>
          </cell>
          <cell r="AA7532">
            <v>4482000</v>
          </cell>
          <cell r="AB7532">
            <v>0</v>
          </cell>
          <cell r="AC7532">
            <v>3845000</v>
          </cell>
        </row>
        <row r="7533">
          <cell r="X7533" t="str">
            <v>10.0538.0489</v>
          </cell>
          <cell r="Y7533" t="str">
            <v>37.8D05.0489</v>
          </cell>
          <cell r="Z7533">
            <v>0</v>
          </cell>
          <cell r="AA7533">
            <v>4482000</v>
          </cell>
          <cell r="AB7533">
            <v>0</v>
          </cell>
          <cell r="AC7533">
            <v>3845000</v>
          </cell>
        </row>
        <row r="7534">
          <cell r="X7534" t="str">
            <v>10.0703.0489</v>
          </cell>
          <cell r="Y7534" t="str">
            <v>37.8D05.0489</v>
          </cell>
          <cell r="Z7534">
            <v>0</v>
          </cell>
          <cell r="AA7534">
            <v>4482000</v>
          </cell>
          <cell r="AB7534">
            <v>0</v>
          </cell>
          <cell r="AC7534">
            <v>3845000</v>
          </cell>
        </row>
        <row r="7535">
          <cell r="X7535" t="str">
            <v>10.0707.0489</v>
          </cell>
          <cell r="Y7535" t="str">
            <v>37.8D05.0489</v>
          </cell>
          <cell r="Z7535">
            <v>0</v>
          </cell>
          <cell r="AA7535">
            <v>4482000</v>
          </cell>
          <cell r="AB7535">
            <v>0</v>
          </cell>
          <cell r="AC7535">
            <v>3845000</v>
          </cell>
        </row>
        <row r="7536">
          <cell r="X7536" t="str">
            <v>10.0708.0489</v>
          </cell>
          <cell r="Y7536" t="str">
            <v>37.8D05.0489</v>
          </cell>
          <cell r="Z7536">
            <v>0</v>
          </cell>
          <cell r="AA7536">
            <v>4482000</v>
          </cell>
          <cell r="AB7536">
            <v>0</v>
          </cell>
          <cell r="AC7536">
            <v>3845000</v>
          </cell>
        </row>
        <row r="7537">
          <cell r="X7537" t="str">
            <v>10.0709.0489</v>
          </cell>
          <cell r="Y7537" t="str">
            <v>37.8D05.0489</v>
          </cell>
          <cell r="Z7537">
            <v>0</v>
          </cell>
          <cell r="AA7537">
            <v>4482000</v>
          </cell>
          <cell r="AB7537">
            <v>0</v>
          </cell>
          <cell r="AC7537">
            <v>3845000</v>
          </cell>
        </row>
        <row r="7538">
          <cell r="X7538" t="str">
            <v>10.0710.0489</v>
          </cell>
          <cell r="Y7538" t="str">
            <v>37.8D05.0489</v>
          </cell>
          <cell r="Z7538">
            <v>0</v>
          </cell>
          <cell r="AA7538">
            <v>4482000</v>
          </cell>
          <cell r="AB7538">
            <v>0</v>
          </cell>
          <cell r="AC7538">
            <v>3845000</v>
          </cell>
        </row>
        <row r="7539">
          <cell r="X7539" t="str">
            <v>10.0711.0489</v>
          </cell>
          <cell r="Y7539" t="str">
            <v>37.8D05.0489</v>
          </cell>
          <cell r="Z7539">
            <v>0</v>
          </cell>
          <cell r="AA7539">
            <v>4482000</v>
          </cell>
          <cell r="AB7539">
            <v>0</v>
          </cell>
          <cell r="AC7539">
            <v>3845000</v>
          </cell>
        </row>
        <row r="7540">
          <cell r="X7540" t="str">
            <v>03.3423.0469</v>
          </cell>
          <cell r="Y7540" t="str">
            <v>37.8D05.0469</v>
          </cell>
          <cell r="Z7540">
            <v>0</v>
          </cell>
          <cell r="AA7540">
            <v>4511000</v>
          </cell>
          <cell r="AB7540">
            <v>0</v>
          </cell>
          <cell r="AC7540">
            <v>3874000</v>
          </cell>
        </row>
        <row r="7541">
          <cell r="X7541" t="str">
            <v>03.3424.0469</v>
          </cell>
          <cell r="Y7541" t="str">
            <v>37.8D05.0469</v>
          </cell>
          <cell r="Z7541">
            <v>0</v>
          </cell>
          <cell r="AA7541">
            <v>4511000</v>
          </cell>
          <cell r="AB7541">
            <v>0</v>
          </cell>
          <cell r="AC7541">
            <v>3874000</v>
          </cell>
        </row>
        <row r="7542">
          <cell r="X7542" t="str">
            <v>03.3426.0469</v>
          </cell>
          <cell r="Y7542" t="str">
            <v>37.8D05.0469</v>
          </cell>
          <cell r="Z7542">
            <v>0</v>
          </cell>
          <cell r="AA7542">
            <v>4511000</v>
          </cell>
          <cell r="AB7542">
            <v>0</v>
          </cell>
          <cell r="AC7542">
            <v>3874000</v>
          </cell>
        </row>
        <row r="7543">
          <cell r="X7543" t="str">
            <v>03.3430.0469</v>
          </cell>
          <cell r="Y7543" t="str">
            <v>37.8D05.0469</v>
          </cell>
          <cell r="Z7543">
            <v>0</v>
          </cell>
          <cell r="AA7543">
            <v>4511000</v>
          </cell>
          <cell r="AB7543">
            <v>0</v>
          </cell>
          <cell r="AC7543">
            <v>3874000</v>
          </cell>
        </row>
        <row r="7544">
          <cell r="X7544" t="str">
            <v>10.0639.0469</v>
          </cell>
          <cell r="Y7544" t="str">
            <v>37.8D05.0469</v>
          </cell>
          <cell r="Z7544">
            <v>0</v>
          </cell>
          <cell r="AA7544">
            <v>4511000</v>
          </cell>
          <cell r="AB7544">
            <v>0</v>
          </cell>
          <cell r="AC7544">
            <v>3874000</v>
          </cell>
        </row>
        <row r="7545">
          <cell r="X7545" t="str">
            <v>18.0064.0177</v>
          </cell>
          <cell r="Y7545" t="str">
            <v>37.8B00.0177</v>
          </cell>
          <cell r="Z7545">
            <v>395000</v>
          </cell>
          <cell r="AA7545">
            <v>589000</v>
          </cell>
          <cell r="AC7545">
            <v>520000</v>
          </cell>
        </row>
        <row r="7546">
          <cell r="X7546" t="str">
            <v>18.0613.0177</v>
          </cell>
          <cell r="Y7546" t="str">
            <v>37.8B00.0177</v>
          </cell>
          <cell r="Z7546">
            <v>395000</v>
          </cell>
          <cell r="AA7546">
            <v>589000</v>
          </cell>
          <cell r="AC7546">
            <v>520000</v>
          </cell>
        </row>
        <row r="7547">
          <cell r="X7547" t="str">
            <v>13.0128.0636</v>
          </cell>
          <cell r="Y7547" t="str">
            <v>37.8D06.0636</v>
          </cell>
          <cell r="Z7547">
            <v>0</v>
          </cell>
          <cell r="AA7547">
            <v>4285000</v>
          </cell>
          <cell r="AB7547">
            <v>0</v>
          </cell>
          <cell r="AC7547">
            <v>3915000</v>
          </cell>
        </row>
        <row r="7548">
          <cell r="X7548" t="str">
            <v>13.0129.0636</v>
          </cell>
          <cell r="Y7548" t="str">
            <v>37.8D06.0636</v>
          </cell>
          <cell r="Z7548">
            <v>0</v>
          </cell>
          <cell r="AA7548">
            <v>4285000</v>
          </cell>
          <cell r="AB7548">
            <v>0</v>
          </cell>
          <cell r="AC7548">
            <v>3915000</v>
          </cell>
        </row>
        <row r="7549">
          <cell r="X7549" t="str">
            <v>13.0130.0636</v>
          </cell>
          <cell r="Y7549" t="str">
            <v>37.8D06.0636</v>
          </cell>
          <cell r="Z7549">
            <v>0</v>
          </cell>
          <cell r="AA7549">
            <v>4285000</v>
          </cell>
          <cell r="AB7549">
            <v>0</v>
          </cell>
          <cell r="AC7549">
            <v>3915000</v>
          </cell>
        </row>
        <row r="7550">
          <cell r="X7550" t="str">
            <v>20.0103.0636</v>
          </cell>
          <cell r="Y7550" t="str">
            <v>37.8D06.0636</v>
          </cell>
          <cell r="Z7550">
            <v>0</v>
          </cell>
          <cell r="AA7550">
            <v>4285000</v>
          </cell>
          <cell r="AB7550">
            <v>0</v>
          </cell>
          <cell r="AC7550">
            <v>3915000</v>
          </cell>
        </row>
        <row r="7551">
          <cell r="X7551" t="str">
            <v>10.0375.0432</v>
          </cell>
          <cell r="Y7551" t="str">
            <v>37.8D05.0432</v>
          </cell>
          <cell r="Z7551">
            <v>0</v>
          </cell>
          <cell r="AA7551">
            <v>4715000</v>
          </cell>
          <cell r="AB7551">
            <v>0</v>
          </cell>
          <cell r="AC7551">
            <v>3927000</v>
          </cell>
        </row>
        <row r="7552">
          <cell r="X7552" t="str">
            <v>10.0376.0432</v>
          </cell>
          <cell r="Y7552" t="str">
            <v>37.8D05.0432</v>
          </cell>
          <cell r="Z7552">
            <v>0</v>
          </cell>
          <cell r="AA7552">
            <v>4715000</v>
          </cell>
          <cell r="AB7552">
            <v>0</v>
          </cell>
          <cell r="AC7552">
            <v>3927000</v>
          </cell>
        </row>
        <row r="7553">
          <cell r="X7553" t="str">
            <v>14.0080.0847</v>
          </cell>
          <cell r="Y7553" t="str">
            <v>37.8D07.0847</v>
          </cell>
          <cell r="Z7553">
            <v>33000</v>
          </cell>
          <cell r="AA7553">
            <v>150000</v>
          </cell>
          <cell r="AC7553">
            <v>149000</v>
          </cell>
        </row>
        <row r="7554">
          <cell r="X7554" t="str">
            <v>14.0081.0847</v>
          </cell>
          <cell r="Y7554" t="str">
            <v>37.8D07.0847</v>
          </cell>
          <cell r="Z7554">
            <v>33000</v>
          </cell>
          <cell r="AA7554">
            <v>150000</v>
          </cell>
          <cell r="AC7554">
            <v>149000</v>
          </cell>
        </row>
        <row r="7555">
          <cell r="X7555" t="str">
            <v>14.0082.0847</v>
          </cell>
          <cell r="Y7555" t="str">
            <v>37.8D07.0847</v>
          </cell>
          <cell r="Z7555">
            <v>33000</v>
          </cell>
          <cell r="AA7555">
            <v>150000</v>
          </cell>
          <cell r="AC7555">
            <v>149000</v>
          </cell>
        </row>
        <row r="7556">
          <cell r="X7556" t="str">
            <v>11.0035.1126</v>
          </cell>
          <cell r="Y7556" t="str">
            <v>37.8D10.1126</v>
          </cell>
          <cell r="Z7556">
            <v>0</v>
          </cell>
          <cell r="AA7556">
            <v>4691000</v>
          </cell>
          <cell r="AB7556">
            <v>0</v>
          </cell>
          <cell r="AC7556">
            <v>3958000</v>
          </cell>
        </row>
        <row r="7557">
          <cell r="X7557" t="str">
            <v>11.0036.1126</v>
          </cell>
          <cell r="Y7557" t="str">
            <v>37.8D10.1126</v>
          </cell>
          <cell r="Z7557">
            <v>0</v>
          </cell>
          <cell r="AA7557">
            <v>4691000</v>
          </cell>
          <cell r="AB7557">
            <v>0</v>
          </cell>
          <cell r="AC7557">
            <v>3958000</v>
          </cell>
        </row>
        <row r="7558">
          <cell r="X7558" t="str">
            <v>11.0037.1126</v>
          </cell>
          <cell r="Y7558" t="str">
            <v>37.8D10.1126</v>
          </cell>
          <cell r="Z7558">
            <v>0</v>
          </cell>
          <cell r="AA7558">
            <v>4691000</v>
          </cell>
          <cell r="AB7558">
            <v>0</v>
          </cell>
          <cell r="AC7558">
            <v>3958000</v>
          </cell>
        </row>
        <row r="7559">
          <cell r="X7559" t="str">
            <v>11.0038.1126</v>
          </cell>
          <cell r="Y7559" t="str">
            <v>37.8D10.1126</v>
          </cell>
          <cell r="Z7559">
            <v>0</v>
          </cell>
          <cell r="AA7559">
            <v>4691000</v>
          </cell>
          <cell r="AB7559">
            <v>0</v>
          </cell>
          <cell r="AC7559">
            <v>3958000</v>
          </cell>
        </row>
        <row r="7560">
          <cell r="X7560" t="str">
            <v>28.0281.1126</v>
          </cell>
          <cell r="Y7560" t="str">
            <v>37.8D10.1126</v>
          </cell>
          <cell r="Z7560">
            <v>0</v>
          </cell>
          <cell r="AA7560">
            <v>4691000</v>
          </cell>
          <cell r="AB7560">
            <v>0</v>
          </cell>
          <cell r="AC7560">
            <v>3958000</v>
          </cell>
        </row>
        <row r="7561">
          <cell r="X7561" t="str">
            <v>28.0298.1126</v>
          </cell>
          <cell r="Y7561" t="str">
            <v>37.8D10.1126</v>
          </cell>
          <cell r="Z7561">
            <v>0</v>
          </cell>
          <cell r="AA7561">
            <v>4691000</v>
          </cell>
          <cell r="AB7561">
            <v>0</v>
          </cell>
          <cell r="AC7561">
            <v>3958000</v>
          </cell>
        </row>
        <row r="7562">
          <cell r="X7562" t="str">
            <v>28.0315.1126</v>
          </cell>
          <cell r="Y7562" t="str">
            <v>37.8D10.1126</v>
          </cell>
          <cell r="Z7562">
            <v>0</v>
          </cell>
          <cell r="AA7562">
            <v>4691000</v>
          </cell>
          <cell r="AB7562">
            <v>0</v>
          </cell>
          <cell r="AC7562">
            <v>3958000</v>
          </cell>
        </row>
        <row r="7563">
          <cell r="X7563" t="str">
            <v>14.0257.0848</v>
          </cell>
          <cell r="Y7563" t="str">
            <v>37.8D07.0848</v>
          </cell>
          <cell r="Z7563">
            <v>7000</v>
          </cell>
          <cell r="AA7563">
            <v>28400</v>
          </cell>
          <cell r="AC7563">
            <v>23300</v>
          </cell>
        </row>
        <row r="7564">
          <cell r="X7564" t="str">
            <v>21.0083.0848</v>
          </cell>
          <cell r="Y7564" t="str">
            <v>37.8D07.0848</v>
          </cell>
          <cell r="Z7564">
            <v>7000</v>
          </cell>
          <cell r="AA7564">
            <v>28400</v>
          </cell>
          <cell r="AC7564">
            <v>23300</v>
          </cell>
        </row>
        <row r="7565">
          <cell r="X7565" t="str">
            <v>13.0166.0715</v>
          </cell>
          <cell r="Y7565" t="str">
            <v>37.8D06.0715</v>
          </cell>
          <cell r="Z7565">
            <v>30000</v>
          </cell>
          <cell r="AA7565">
            <v>58900</v>
          </cell>
          <cell r="AC7565">
            <v>50000</v>
          </cell>
        </row>
        <row r="7566">
          <cell r="X7566" t="str">
            <v>28.0316.1126</v>
          </cell>
          <cell r="Y7566" t="str">
            <v>37.8D10.1126</v>
          </cell>
          <cell r="Z7566">
            <v>0</v>
          </cell>
          <cell r="AA7566">
            <v>4691000</v>
          </cell>
          <cell r="AB7566">
            <v>0</v>
          </cell>
          <cell r="AC7566">
            <v>3958000</v>
          </cell>
        </row>
        <row r="7567">
          <cell r="X7567" t="str">
            <v>28.0323.1126</v>
          </cell>
          <cell r="Y7567" t="str">
            <v>37.8D10.1126</v>
          </cell>
          <cell r="Z7567">
            <v>0</v>
          </cell>
          <cell r="AA7567">
            <v>4691000</v>
          </cell>
          <cell r="AB7567">
            <v>0</v>
          </cell>
          <cell r="AC7567">
            <v>3958000</v>
          </cell>
        </row>
        <row r="7568">
          <cell r="X7568" t="str">
            <v>07.0039.0361</v>
          </cell>
          <cell r="Y7568" t="str">
            <v>37.8D04.0361</v>
          </cell>
          <cell r="Z7568">
            <v>0</v>
          </cell>
          <cell r="AA7568">
            <v>4208000</v>
          </cell>
          <cell r="AB7568">
            <v>0</v>
          </cell>
          <cell r="AC7568">
            <v>3959000</v>
          </cell>
        </row>
        <row r="7569">
          <cell r="X7569" t="str">
            <v>13.0223.0700</v>
          </cell>
          <cell r="Y7569" t="str">
            <v>37.8D06.0700</v>
          </cell>
          <cell r="Z7569">
            <v>0</v>
          </cell>
          <cell r="AA7569">
            <v>4568000</v>
          </cell>
          <cell r="AB7569">
            <v>0</v>
          </cell>
          <cell r="AC7569">
            <v>3970000</v>
          </cell>
        </row>
        <row r="7570">
          <cell r="X7570" t="str">
            <v>07.0040.0359</v>
          </cell>
          <cell r="Y7570" t="str">
            <v>37.8D04.0359</v>
          </cell>
          <cell r="Z7570">
            <v>0</v>
          </cell>
          <cell r="AA7570">
            <v>4359000</v>
          </cell>
          <cell r="AB7570">
            <v>0</v>
          </cell>
          <cell r="AC7570">
            <v>3987000</v>
          </cell>
        </row>
        <row r="7571">
          <cell r="X7571" t="str">
            <v>07.0041.0359</v>
          </cell>
          <cell r="Y7571" t="str">
            <v>37.8D04.0359</v>
          </cell>
          <cell r="Z7571">
            <v>0</v>
          </cell>
          <cell r="AA7571">
            <v>4359000</v>
          </cell>
          <cell r="AB7571">
            <v>0</v>
          </cell>
          <cell r="AC7571">
            <v>3987000</v>
          </cell>
        </row>
        <row r="7572">
          <cell r="X7572" t="str">
            <v>07.0045.0359</v>
          </cell>
          <cell r="Y7572" t="str">
            <v>37.8D04.0359</v>
          </cell>
          <cell r="Z7572">
            <v>0</v>
          </cell>
          <cell r="AA7572">
            <v>4359000</v>
          </cell>
          <cell r="AB7572">
            <v>0</v>
          </cell>
          <cell r="AC7572">
            <v>3987000</v>
          </cell>
        </row>
        <row r="7573">
          <cell r="X7573" t="str">
            <v>07.0050.0359</v>
          </cell>
          <cell r="Y7573" t="str">
            <v>37.8D04.0359</v>
          </cell>
          <cell r="Z7573">
            <v>0</v>
          </cell>
          <cell r="AA7573">
            <v>4359000</v>
          </cell>
          <cell r="AB7573">
            <v>0</v>
          </cell>
          <cell r="AC7573">
            <v>3987000</v>
          </cell>
        </row>
        <row r="7574">
          <cell r="X7574" t="str">
            <v>13.0095.0684</v>
          </cell>
          <cell r="Y7574" t="str">
            <v>37.8D06.0684</v>
          </cell>
          <cell r="Z7574">
            <v>0</v>
          </cell>
          <cell r="AA7574">
            <v>4578000</v>
          </cell>
          <cell r="AB7574">
            <v>0</v>
          </cell>
          <cell r="AC7574">
            <v>3994000</v>
          </cell>
        </row>
        <row r="7575">
          <cell r="X7575" t="str">
            <v>10.0122.0385</v>
          </cell>
          <cell r="Y7575" t="str">
            <v>37.8D05.0385</v>
          </cell>
          <cell r="Z7575">
            <v>0</v>
          </cell>
          <cell r="AA7575">
            <v>4787000</v>
          </cell>
          <cell r="AB7575">
            <v>0</v>
          </cell>
          <cell r="AC7575">
            <v>3999000</v>
          </cell>
        </row>
        <row r="7576">
          <cell r="X7576" t="str">
            <v>10.0124.0385</v>
          </cell>
          <cell r="Y7576" t="str">
            <v>37.8D05.0385</v>
          </cell>
          <cell r="Z7576">
            <v>0</v>
          </cell>
          <cell r="AA7576">
            <v>4787000</v>
          </cell>
          <cell r="AB7576">
            <v>0</v>
          </cell>
          <cell r="AC7576">
            <v>3999000</v>
          </cell>
        </row>
        <row r="7577">
          <cell r="X7577" t="str">
            <v>10.0144.0385</v>
          </cell>
          <cell r="Y7577" t="str">
            <v>37.8D05.0385</v>
          </cell>
          <cell r="Z7577">
            <v>0</v>
          </cell>
          <cell r="AA7577">
            <v>4787000</v>
          </cell>
          <cell r="AB7577">
            <v>0</v>
          </cell>
          <cell r="AC7577">
            <v>3999000</v>
          </cell>
        </row>
        <row r="7578">
          <cell r="X7578" t="str">
            <v>10.0145.0385</v>
          </cell>
          <cell r="Y7578" t="str">
            <v>37.8D05.0385</v>
          </cell>
          <cell r="Z7578">
            <v>0</v>
          </cell>
          <cell r="AA7578">
            <v>4787000</v>
          </cell>
          <cell r="AB7578">
            <v>0</v>
          </cell>
          <cell r="AC7578">
            <v>3999000</v>
          </cell>
        </row>
        <row r="7579">
          <cell r="X7579" t="str">
            <v>02.0369.0185</v>
          </cell>
          <cell r="Y7579" t="str">
            <v>37.8B00.0185</v>
          </cell>
          <cell r="Z7579">
            <v>242000</v>
          </cell>
          <cell r="AA7579">
            <v>483000</v>
          </cell>
          <cell r="AC7579">
            <v>429000</v>
          </cell>
        </row>
        <row r="7580">
          <cell r="X7580" t="str">
            <v>03.0067.0186</v>
          </cell>
          <cell r="Y7580" t="str">
            <v>37.8B00.0186</v>
          </cell>
          <cell r="Z7580">
            <v>116000</v>
          </cell>
          <cell r="AA7580">
            <v>403000</v>
          </cell>
          <cell r="AC7580">
            <v>276000</v>
          </cell>
        </row>
        <row r="7581">
          <cell r="X7581" t="str">
            <v>13.0029.0716</v>
          </cell>
          <cell r="Y7581" t="str">
            <v>37.8D06.0716</v>
          </cell>
          <cell r="Z7581">
            <v>30000</v>
          </cell>
          <cell r="AA7581">
            <v>45900</v>
          </cell>
          <cell r="AC7581">
            <v>37000</v>
          </cell>
        </row>
        <row r="7582">
          <cell r="X7582" t="str">
            <v>02.0045.0187</v>
          </cell>
          <cell r="Y7582" t="str">
            <v>37.8B00.0187</v>
          </cell>
          <cell r="Z7582">
            <v>550000</v>
          </cell>
          <cell r="AA7582">
            <v>854000</v>
          </cell>
          <cell r="AC7582">
            <v>746000</v>
          </cell>
        </row>
        <row r="7583">
          <cell r="X7583" t="str">
            <v>03.0998.0990</v>
          </cell>
          <cell r="Y7583" t="str">
            <v>37.8D08.0990</v>
          </cell>
          <cell r="Z7583">
            <v>70000</v>
          </cell>
          <cell r="AA7583">
            <v>200000</v>
          </cell>
          <cell r="AC7583">
            <v>156000</v>
          </cell>
        </row>
        <row r="7584">
          <cell r="X7584" t="str">
            <v>20.0010.0990</v>
          </cell>
          <cell r="Y7584" t="str">
            <v>37.8D08.0990</v>
          </cell>
          <cell r="Z7584">
            <v>70000</v>
          </cell>
          <cell r="AA7584">
            <v>200000</v>
          </cell>
          <cell r="AC7584">
            <v>156000</v>
          </cell>
        </row>
        <row r="7585">
          <cell r="X7585" t="str">
            <v>10.0146.0385</v>
          </cell>
          <cell r="Y7585" t="str">
            <v>37.8D05.0385</v>
          </cell>
          <cell r="Z7585">
            <v>0</v>
          </cell>
          <cell r="AA7585">
            <v>4787000</v>
          </cell>
          <cell r="AB7585">
            <v>0</v>
          </cell>
          <cell r="AC7585">
            <v>3999000</v>
          </cell>
        </row>
        <row r="7586">
          <cell r="X7586" t="str">
            <v>22.0421.1243</v>
          </cell>
          <cell r="Y7586" t="str">
            <v>37.1E01.1243</v>
          </cell>
          <cell r="Z7586">
            <v>0</v>
          </cell>
          <cell r="AA7586">
            <v>4100000</v>
          </cell>
          <cell r="AB7586">
            <v>0</v>
          </cell>
          <cell r="AC7586">
            <v>4000000</v>
          </cell>
        </row>
        <row r="7587">
          <cell r="X7587" t="str">
            <v>10.0931.0554</v>
          </cell>
          <cell r="Y7587" t="str">
            <v>37.8D05.0554</v>
          </cell>
          <cell r="Z7587">
            <v>0</v>
          </cell>
          <cell r="AA7587">
            <v>4481000</v>
          </cell>
          <cell r="AB7587">
            <v>0</v>
          </cell>
          <cell r="AC7587">
            <v>4004000</v>
          </cell>
        </row>
        <row r="7588">
          <cell r="X7588" t="str">
            <v>10.0927.0544</v>
          </cell>
          <cell r="Y7588" t="str">
            <v>37.8D05.0544</v>
          </cell>
          <cell r="Z7588">
            <v>0</v>
          </cell>
          <cell r="AA7588">
            <v>4481000</v>
          </cell>
          <cell r="AB7588">
            <v>0</v>
          </cell>
          <cell r="AC7588">
            <v>4004000</v>
          </cell>
        </row>
        <row r="7589">
          <cell r="X7589" t="str">
            <v>05.0107.0254</v>
          </cell>
          <cell r="Y7589" t="str">
            <v>37.8C00.0254</v>
          </cell>
          <cell r="Z7589">
            <v>17000</v>
          </cell>
          <cell r="AA7589">
            <v>40700</v>
          </cell>
          <cell r="AC7589">
            <v>34200</v>
          </cell>
        </row>
        <row r="7590">
          <cell r="X7590" t="str">
            <v>13.0051.0254</v>
          </cell>
          <cell r="Y7590" t="str">
            <v>37.8C00.0254</v>
          </cell>
          <cell r="Z7590">
            <v>17000</v>
          </cell>
          <cell r="AA7590">
            <v>40700</v>
          </cell>
          <cell r="AC7590">
            <v>34200</v>
          </cell>
        </row>
        <row r="7591">
          <cell r="X7591" t="str">
            <v>17.0001.0254</v>
          </cell>
          <cell r="Y7591" t="str">
            <v>37.8C00.0254</v>
          </cell>
          <cell r="Z7591">
            <v>17000</v>
          </cell>
          <cell r="AA7591">
            <v>40700</v>
          </cell>
          <cell r="AC7591">
            <v>34200</v>
          </cell>
        </row>
        <row r="7592">
          <cell r="X7592" t="str">
            <v>17.0002.0254</v>
          </cell>
          <cell r="Y7592" t="str">
            <v>37.8C00.0254</v>
          </cell>
          <cell r="Z7592">
            <v>17000</v>
          </cell>
          <cell r="AA7592">
            <v>40700</v>
          </cell>
          <cell r="AC7592">
            <v>34200</v>
          </cell>
        </row>
        <row r="7593">
          <cell r="X7593" t="str">
            <v>17.0003.0254</v>
          </cell>
          <cell r="Y7593" t="str">
            <v>37.8C00.0254</v>
          </cell>
          <cell r="Z7593">
            <v>17000</v>
          </cell>
          <cell r="AA7593">
            <v>40700</v>
          </cell>
          <cell r="AC7593">
            <v>34200</v>
          </cell>
        </row>
        <row r="7594">
          <cell r="X7594" t="str">
            <v>17.0009.0255</v>
          </cell>
          <cell r="Y7594" t="str">
            <v>37.8C00.0255</v>
          </cell>
          <cell r="Z7594">
            <v>28000</v>
          </cell>
          <cell r="AA7594">
            <v>58000</v>
          </cell>
          <cell r="AC7594">
            <v>45200</v>
          </cell>
        </row>
        <row r="7595">
          <cell r="X7595" t="str">
            <v>03.1117.1829</v>
          </cell>
          <cell r="Y7595" t="str">
            <v>37.3G01.1829</v>
          </cell>
          <cell r="Z7595">
            <v>162000</v>
          </cell>
          <cell r="AA7595">
            <v>886000</v>
          </cell>
          <cell r="AB7595">
            <v>0</v>
          </cell>
          <cell r="AC7595">
            <v>805000</v>
          </cell>
        </row>
        <row r="7596">
          <cell r="X7596" t="str">
            <v>19.0062.1829</v>
          </cell>
          <cell r="Y7596" t="str">
            <v>37.3G01.1829</v>
          </cell>
          <cell r="Z7596">
            <v>162000</v>
          </cell>
          <cell r="AA7596">
            <v>886000</v>
          </cell>
          <cell r="AB7596">
            <v>0</v>
          </cell>
          <cell r="AC7596">
            <v>805000</v>
          </cell>
        </row>
        <row r="7597">
          <cell r="X7597" t="str">
            <v>19.0063.1829</v>
          </cell>
          <cell r="Y7597" t="str">
            <v>37.3G01.1829</v>
          </cell>
          <cell r="Z7597">
            <v>162000</v>
          </cell>
          <cell r="AA7597">
            <v>886000</v>
          </cell>
          <cell r="AB7597">
            <v>0</v>
          </cell>
          <cell r="AC7597">
            <v>805000</v>
          </cell>
        </row>
        <row r="7598">
          <cell r="X7598" t="str">
            <v>19.0064.1829</v>
          </cell>
          <cell r="Y7598" t="str">
            <v>37.3G01.1829</v>
          </cell>
          <cell r="Z7598">
            <v>162000</v>
          </cell>
          <cell r="AA7598">
            <v>886000</v>
          </cell>
          <cell r="AB7598">
            <v>0</v>
          </cell>
          <cell r="AC7598">
            <v>805000</v>
          </cell>
        </row>
        <row r="7599">
          <cell r="X7599" t="str">
            <v>19.0065.1829</v>
          </cell>
          <cell r="Y7599" t="str">
            <v>37.3G01.1829</v>
          </cell>
          <cell r="Z7599">
            <v>162000</v>
          </cell>
          <cell r="AA7599">
            <v>886000</v>
          </cell>
          <cell r="AB7599">
            <v>0</v>
          </cell>
          <cell r="AC7599">
            <v>805000</v>
          </cell>
        </row>
        <row r="7600">
          <cell r="X7600" t="str">
            <v>19.0066.1829</v>
          </cell>
          <cell r="Y7600" t="str">
            <v>37.3G01.1829</v>
          </cell>
          <cell r="Z7600">
            <v>162000</v>
          </cell>
          <cell r="AA7600">
            <v>886000</v>
          </cell>
          <cell r="AB7600">
            <v>0</v>
          </cell>
          <cell r="AC7600">
            <v>805000</v>
          </cell>
        </row>
        <row r="7601">
          <cell r="X7601" t="str">
            <v>19.0067.1829</v>
          </cell>
          <cell r="Y7601" t="str">
            <v>37.3G01.1829</v>
          </cell>
          <cell r="Z7601">
            <v>162000</v>
          </cell>
          <cell r="AA7601">
            <v>886000</v>
          </cell>
          <cell r="AB7601">
            <v>0</v>
          </cell>
          <cell r="AC7601">
            <v>805000</v>
          </cell>
        </row>
        <row r="7602">
          <cell r="X7602" t="str">
            <v>19.0068.1829</v>
          </cell>
          <cell r="Y7602" t="str">
            <v>37.3G01.1829</v>
          </cell>
          <cell r="Z7602">
            <v>154000</v>
          </cell>
          <cell r="AA7602">
            <v>886000</v>
          </cell>
          <cell r="AB7602">
            <v>0</v>
          </cell>
          <cell r="AC7602">
            <v>805000</v>
          </cell>
        </row>
        <row r="7603">
          <cell r="X7603" t="str">
            <v>19.0069.1829</v>
          </cell>
          <cell r="Y7603" t="str">
            <v>37.3G01.1829</v>
          </cell>
          <cell r="Z7603">
            <v>154000</v>
          </cell>
          <cell r="AA7603">
            <v>886000</v>
          </cell>
          <cell r="AB7603">
            <v>0</v>
          </cell>
          <cell r="AC7603">
            <v>805000</v>
          </cell>
        </row>
        <row r="7604">
          <cell r="X7604" t="str">
            <v>19.0070.1829</v>
          </cell>
          <cell r="Y7604" t="str">
            <v>37.3G01.1829</v>
          </cell>
          <cell r="Z7604">
            <v>154000</v>
          </cell>
          <cell r="AA7604">
            <v>886000</v>
          </cell>
          <cell r="AB7604">
            <v>0</v>
          </cell>
          <cell r="AC7604">
            <v>805000</v>
          </cell>
        </row>
        <row r="7605">
          <cell r="X7605" t="str">
            <v>19.0071.1829</v>
          </cell>
          <cell r="Y7605" t="str">
            <v>37.3G01.1829</v>
          </cell>
          <cell r="Z7605">
            <v>154000</v>
          </cell>
          <cell r="AA7605">
            <v>886000</v>
          </cell>
          <cell r="AB7605">
            <v>0</v>
          </cell>
          <cell r="AC7605">
            <v>805000</v>
          </cell>
        </row>
        <row r="7606">
          <cell r="X7606" t="str">
            <v>19.0072.1829</v>
          </cell>
          <cell r="Y7606" t="str">
            <v>37.3G01.1829</v>
          </cell>
          <cell r="Z7606">
            <v>154000</v>
          </cell>
          <cell r="AA7606">
            <v>886000</v>
          </cell>
          <cell r="AB7606">
            <v>0</v>
          </cell>
          <cell r="AC7606">
            <v>805000</v>
          </cell>
        </row>
        <row r="7607">
          <cell r="X7607" t="str">
            <v>19.0073.1829</v>
          </cell>
          <cell r="Y7607" t="str">
            <v>37.3G01.1829</v>
          </cell>
          <cell r="Z7607">
            <v>154000</v>
          </cell>
          <cell r="AA7607">
            <v>886000</v>
          </cell>
          <cell r="AB7607">
            <v>0</v>
          </cell>
          <cell r="AC7607">
            <v>805000</v>
          </cell>
        </row>
        <row r="7608">
          <cell r="X7608" t="str">
            <v>19.0074.1829</v>
          </cell>
          <cell r="Y7608" t="str">
            <v>37.3G01.1829</v>
          </cell>
          <cell r="Z7608">
            <v>162000</v>
          </cell>
          <cell r="AA7608">
            <v>886000</v>
          </cell>
          <cell r="AB7608">
            <v>0</v>
          </cell>
          <cell r="AC7608">
            <v>805000</v>
          </cell>
        </row>
        <row r="7609">
          <cell r="X7609" t="str">
            <v>19.0075.1829</v>
          </cell>
          <cell r="Y7609" t="str">
            <v>37.3G01.1829</v>
          </cell>
          <cell r="Z7609">
            <v>162000</v>
          </cell>
          <cell r="AA7609">
            <v>886000</v>
          </cell>
          <cell r="AB7609">
            <v>0</v>
          </cell>
          <cell r="AC7609">
            <v>805000</v>
          </cell>
        </row>
        <row r="7610">
          <cell r="X7610" t="str">
            <v>19.0076.1829</v>
          </cell>
          <cell r="Y7610" t="str">
            <v>37.3G01.1829</v>
          </cell>
          <cell r="Z7610">
            <v>162000</v>
          </cell>
          <cell r="AA7610">
            <v>886000</v>
          </cell>
          <cell r="AB7610">
            <v>0</v>
          </cell>
          <cell r="AC7610">
            <v>805000</v>
          </cell>
        </row>
        <row r="7611">
          <cell r="X7611" t="str">
            <v>19.0077.1829</v>
          </cell>
          <cell r="Y7611" t="str">
            <v>37.3G01.1829</v>
          </cell>
          <cell r="Z7611">
            <v>162000</v>
          </cell>
          <cell r="AA7611">
            <v>886000</v>
          </cell>
          <cell r="AB7611">
            <v>0</v>
          </cell>
          <cell r="AC7611">
            <v>805000</v>
          </cell>
        </row>
        <row r="7612">
          <cell r="X7612" t="str">
            <v>19.0078.1829</v>
          </cell>
          <cell r="Y7612" t="str">
            <v>37.3G01.1829</v>
          </cell>
          <cell r="Z7612">
            <v>162000</v>
          </cell>
          <cell r="AA7612">
            <v>886000</v>
          </cell>
          <cell r="AB7612">
            <v>0</v>
          </cell>
          <cell r="AC7612">
            <v>805000</v>
          </cell>
        </row>
        <row r="7613">
          <cell r="X7613" t="str">
            <v>19.0079.1829</v>
          </cell>
          <cell r="Y7613" t="str">
            <v>37.3G01.1829</v>
          </cell>
          <cell r="Z7613">
            <v>162000</v>
          </cell>
          <cell r="AA7613">
            <v>886000</v>
          </cell>
          <cell r="AB7613">
            <v>0</v>
          </cell>
          <cell r="AC7613">
            <v>805000</v>
          </cell>
        </row>
        <row r="7614">
          <cell r="X7614" t="str">
            <v>19.0080.1829</v>
          </cell>
          <cell r="Y7614" t="str">
            <v>37.3G01.1829</v>
          </cell>
          <cell r="Z7614">
            <v>162000</v>
          </cell>
          <cell r="AA7614">
            <v>886000</v>
          </cell>
          <cell r="AB7614">
            <v>0</v>
          </cell>
          <cell r="AC7614">
            <v>805000</v>
          </cell>
        </row>
        <row r="7615">
          <cell r="X7615" t="str">
            <v>19.0081.1829</v>
          </cell>
          <cell r="Y7615" t="str">
            <v>37.3G01.1829</v>
          </cell>
          <cell r="Z7615">
            <v>162000</v>
          </cell>
          <cell r="AA7615">
            <v>886000</v>
          </cell>
          <cell r="AB7615">
            <v>0</v>
          </cell>
          <cell r="AC7615">
            <v>805000</v>
          </cell>
        </row>
        <row r="7616">
          <cell r="X7616" t="str">
            <v>19.0082.1829</v>
          </cell>
          <cell r="Y7616" t="str">
            <v>37.3G01.1829</v>
          </cell>
          <cell r="Z7616">
            <v>162000</v>
          </cell>
          <cell r="AA7616">
            <v>886000</v>
          </cell>
          <cell r="AB7616">
            <v>0</v>
          </cell>
          <cell r="AC7616">
            <v>805000</v>
          </cell>
        </row>
        <row r="7617">
          <cell r="X7617" t="str">
            <v>19.0083.1829</v>
          </cell>
          <cell r="Y7617" t="str">
            <v>37.3G01.1829</v>
          </cell>
          <cell r="Z7617">
            <v>162000</v>
          </cell>
          <cell r="AA7617">
            <v>886000</v>
          </cell>
          <cell r="AB7617">
            <v>0</v>
          </cell>
          <cell r="AC7617">
            <v>805000</v>
          </cell>
        </row>
        <row r="7618">
          <cell r="X7618" t="str">
            <v>19.0084.1829</v>
          </cell>
          <cell r="Y7618" t="str">
            <v>37.3G01.1829</v>
          </cell>
          <cell r="Z7618">
            <v>162000</v>
          </cell>
          <cell r="AA7618">
            <v>886000</v>
          </cell>
          <cell r="AB7618">
            <v>0</v>
          </cell>
          <cell r="AC7618">
            <v>805000</v>
          </cell>
        </row>
        <row r="7619">
          <cell r="X7619" t="str">
            <v>19.0085.1829</v>
          </cell>
          <cell r="Y7619" t="str">
            <v>37.3G01.1829</v>
          </cell>
          <cell r="Z7619">
            <v>162000</v>
          </cell>
          <cell r="AA7619">
            <v>886000</v>
          </cell>
          <cell r="AB7619">
            <v>0</v>
          </cell>
          <cell r="AC7619">
            <v>805000</v>
          </cell>
        </row>
        <row r="7620">
          <cell r="X7620" t="str">
            <v>19.0086.1829</v>
          </cell>
          <cell r="Y7620" t="str">
            <v>37.3G01.1829</v>
          </cell>
          <cell r="Z7620">
            <v>162000</v>
          </cell>
          <cell r="AA7620">
            <v>886000</v>
          </cell>
          <cell r="AB7620">
            <v>0</v>
          </cell>
          <cell r="AC7620">
            <v>805000</v>
          </cell>
        </row>
        <row r="7621">
          <cell r="X7621" t="str">
            <v>19.0087.1829</v>
          </cell>
          <cell r="Y7621" t="str">
            <v>37.3G01.1829</v>
          </cell>
          <cell r="Z7621">
            <v>162000</v>
          </cell>
          <cell r="AA7621">
            <v>886000</v>
          </cell>
          <cell r="AB7621">
            <v>0</v>
          </cell>
          <cell r="AC7621">
            <v>805000</v>
          </cell>
        </row>
        <row r="7622">
          <cell r="X7622" t="str">
            <v>19.0088.1829</v>
          </cell>
          <cell r="Y7622" t="str">
            <v>37.3G01.1829</v>
          </cell>
          <cell r="Z7622">
            <v>162000</v>
          </cell>
          <cell r="AA7622">
            <v>886000</v>
          </cell>
          <cell r="AB7622">
            <v>0</v>
          </cell>
          <cell r="AC7622">
            <v>805000</v>
          </cell>
        </row>
        <row r="7623">
          <cell r="X7623" t="str">
            <v>19.0089.1829</v>
          </cell>
          <cell r="Y7623" t="str">
            <v>37.3G01.1829</v>
          </cell>
          <cell r="Z7623">
            <v>162000</v>
          </cell>
          <cell r="AA7623">
            <v>886000</v>
          </cell>
          <cell r="AB7623">
            <v>0</v>
          </cell>
          <cell r="AC7623">
            <v>805000</v>
          </cell>
        </row>
        <row r="7624">
          <cell r="X7624" t="str">
            <v>19.0090.1829</v>
          </cell>
          <cell r="Y7624" t="str">
            <v>37.3G01.1829</v>
          </cell>
          <cell r="Z7624">
            <v>162000</v>
          </cell>
          <cell r="AA7624">
            <v>886000</v>
          </cell>
          <cell r="AB7624">
            <v>0</v>
          </cell>
          <cell r="AC7624">
            <v>805000</v>
          </cell>
        </row>
        <row r="7625">
          <cell r="X7625" t="str">
            <v>19.0091.1829</v>
          </cell>
          <cell r="Y7625" t="str">
            <v>37.3G01.1829</v>
          </cell>
          <cell r="Z7625">
            <v>162000</v>
          </cell>
          <cell r="AA7625">
            <v>886000</v>
          </cell>
          <cell r="AB7625">
            <v>0</v>
          </cell>
          <cell r="AC7625">
            <v>805000</v>
          </cell>
        </row>
        <row r="7626">
          <cell r="X7626" t="str">
            <v>19.0092.1829</v>
          </cell>
          <cell r="Y7626" t="str">
            <v>37.3G01.1829</v>
          </cell>
          <cell r="Z7626">
            <v>162000</v>
          </cell>
          <cell r="AA7626">
            <v>886000</v>
          </cell>
          <cell r="AB7626">
            <v>0</v>
          </cell>
          <cell r="AC7626">
            <v>805000</v>
          </cell>
        </row>
        <row r="7627">
          <cell r="X7627" t="str">
            <v>19.0093.1829</v>
          </cell>
          <cell r="Y7627" t="str">
            <v>37.3G01.1829</v>
          </cell>
          <cell r="Z7627">
            <v>162000</v>
          </cell>
          <cell r="AA7627">
            <v>886000</v>
          </cell>
          <cell r="AB7627">
            <v>0</v>
          </cell>
          <cell r="AC7627">
            <v>805000</v>
          </cell>
        </row>
        <row r="7628">
          <cell r="X7628" t="str">
            <v>19.0094.1829</v>
          </cell>
          <cell r="Y7628" t="str">
            <v>37.3G01.1829</v>
          </cell>
          <cell r="Z7628">
            <v>162000</v>
          </cell>
          <cell r="AA7628">
            <v>886000</v>
          </cell>
          <cell r="AB7628">
            <v>0</v>
          </cell>
          <cell r="AC7628">
            <v>805000</v>
          </cell>
        </row>
        <row r="7629">
          <cell r="X7629" t="str">
            <v>19.0095.1829</v>
          </cell>
          <cell r="Y7629" t="str">
            <v>37.3G01.1829</v>
          </cell>
          <cell r="Z7629">
            <v>162000</v>
          </cell>
          <cell r="AA7629">
            <v>886000</v>
          </cell>
          <cell r="AB7629">
            <v>0</v>
          </cell>
          <cell r="AC7629">
            <v>805000</v>
          </cell>
        </row>
        <row r="7630">
          <cell r="X7630" t="str">
            <v>19.0096.1829</v>
          </cell>
          <cell r="Y7630" t="str">
            <v>37.3G01.1829</v>
          </cell>
          <cell r="Z7630">
            <v>162000</v>
          </cell>
          <cell r="AA7630">
            <v>886000</v>
          </cell>
          <cell r="AB7630">
            <v>0</v>
          </cell>
          <cell r="AC7630">
            <v>805000</v>
          </cell>
        </row>
        <row r="7631">
          <cell r="X7631" t="str">
            <v>19.0097.1829</v>
          </cell>
          <cell r="Y7631" t="str">
            <v>37.3G01.1829</v>
          </cell>
          <cell r="Z7631">
            <v>162000</v>
          </cell>
          <cell r="AA7631">
            <v>886000</v>
          </cell>
          <cell r="AB7631">
            <v>0</v>
          </cell>
          <cell r="AC7631">
            <v>805000</v>
          </cell>
        </row>
        <row r="7632">
          <cell r="X7632" t="str">
            <v>19.0098.1829</v>
          </cell>
          <cell r="Y7632" t="str">
            <v>37.3G01.1829</v>
          </cell>
          <cell r="Z7632">
            <v>162000</v>
          </cell>
          <cell r="AA7632">
            <v>886000</v>
          </cell>
          <cell r="AB7632">
            <v>0</v>
          </cell>
          <cell r="AC7632">
            <v>805000</v>
          </cell>
        </row>
        <row r="7633">
          <cell r="X7633" t="str">
            <v>19.0099.1829</v>
          </cell>
          <cell r="Y7633" t="str">
            <v>37.3G01.1829</v>
          </cell>
          <cell r="Z7633">
            <v>162000</v>
          </cell>
          <cell r="AA7633">
            <v>886000</v>
          </cell>
          <cell r="AB7633">
            <v>0</v>
          </cell>
          <cell r="AC7633">
            <v>805000</v>
          </cell>
        </row>
        <row r="7634">
          <cell r="X7634" t="str">
            <v>19.0100.1829</v>
          </cell>
          <cell r="Y7634" t="str">
            <v>37.3G01.1829</v>
          </cell>
          <cell r="Z7634">
            <v>162000</v>
          </cell>
          <cell r="AA7634">
            <v>886000</v>
          </cell>
          <cell r="AB7634">
            <v>0</v>
          </cell>
          <cell r="AC7634">
            <v>805000</v>
          </cell>
        </row>
        <row r="7635">
          <cell r="X7635" t="str">
            <v>19.0101.1829</v>
          </cell>
          <cell r="Y7635" t="str">
            <v>37.3G01.1829</v>
          </cell>
          <cell r="Z7635">
            <v>162000</v>
          </cell>
          <cell r="AA7635">
            <v>886000</v>
          </cell>
          <cell r="AB7635">
            <v>0</v>
          </cell>
          <cell r="AC7635">
            <v>805000</v>
          </cell>
        </row>
        <row r="7636">
          <cell r="X7636" t="str">
            <v>19.0102.1829</v>
          </cell>
          <cell r="Y7636" t="str">
            <v>37.3G01.1829</v>
          </cell>
          <cell r="Z7636">
            <v>162000</v>
          </cell>
          <cell r="AA7636">
            <v>886000</v>
          </cell>
          <cell r="AB7636">
            <v>0</v>
          </cell>
          <cell r="AC7636">
            <v>805000</v>
          </cell>
        </row>
        <row r="7637">
          <cell r="X7637" t="str">
            <v>19.0103.1829</v>
          </cell>
          <cell r="Y7637" t="str">
            <v>37.3G01.1829</v>
          </cell>
          <cell r="Z7637">
            <v>162000</v>
          </cell>
          <cell r="AA7637">
            <v>886000</v>
          </cell>
          <cell r="AB7637">
            <v>0</v>
          </cell>
          <cell r="AC7637">
            <v>805000</v>
          </cell>
        </row>
        <row r="7638">
          <cell r="X7638" t="str">
            <v>19.0104.1829</v>
          </cell>
          <cell r="Y7638" t="str">
            <v>37.3G01.1829</v>
          </cell>
          <cell r="Z7638">
            <v>162000</v>
          </cell>
          <cell r="AA7638">
            <v>886000</v>
          </cell>
          <cell r="AB7638">
            <v>0</v>
          </cell>
          <cell r="AC7638">
            <v>805000</v>
          </cell>
        </row>
        <row r="7639">
          <cell r="X7639" t="str">
            <v>19.0406.1829</v>
          </cell>
          <cell r="Y7639" t="str">
            <v>37.3G01.1829</v>
          </cell>
          <cell r="Z7639">
            <v>162000</v>
          </cell>
          <cell r="AA7639">
            <v>886000</v>
          </cell>
          <cell r="AB7639">
            <v>0</v>
          </cell>
          <cell r="AC7639">
            <v>805000</v>
          </cell>
        </row>
        <row r="7640">
          <cell r="X7640" t="str">
            <v>03.1090.1830</v>
          </cell>
          <cell r="Y7640" t="str">
            <v>37.3G01.1830</v>
          </cell>
          <cell r="Z7640">
            <v>162000</v>
          </cell>
          <cell r="AA7640">
            <v>416000</v>
          </cell>
          <cell r="AC7640">
            <v>335000</v>
          </cell>
        </row>
        <row r="7641">
          <cell r="X7641" t="str">
            <v>03.1091.1830</v>
          </cell>
          <cell r="Y7641" t="str">
            <v>37.3G01.1830</v>
          </cell>
          <cell r="Z7641">
            <v>162000</v>
          </cell>
          <cell r="AA7641">
            <v>416000</v>
          </cell>
          <cell r="AC7641">
            <v>335000</v>
          </cell>
        </row>
        <row r="7642">
          <cell r="X7642" t="str">
            <v>03.1092.1830</v>
          </cell>
          <cell r="Y7642" t="str">
            <v>37.3G01.1830</v>
          </cell>
          <cell r="Z7642">
            <v>162000</v>
          </cell>
          <cell r="AA7642">
            <v>416000</v>
          </cell>
          <cell r="AC7642">
            <v>335000</v>
          </cell>
        </row>
        <row r="7643">
          <cell r="X7643" t="str">
            <v>03.1093.1830</v>
          </cell>
          <cell r="Y7643" t="str">
            <v>37.3G01.1830</v>
          </cell>
          <cell r="Z7643">
            <v>162000</v>
          </cell>
          <cell r="AA7643">
            <v>416000</v>
          </cell>
          <cell r="AC7643">
            <v>335000</v>
          </cell>
        </row>
        <row r="7644">
          <cell r="X7644" t="str">
            <v>19.0001.1830</v>
          </cell>
          <cell r="Y7644" t="str">
            <v>37.3G01.1830</v>
          </cell>
          <cell r="Z7644">
            <v>162000</v>
          </cell>
          <cell r="AA7644">
            <v>416000</v>
          </cell>
          <cell r="AC7644">
            <v>335000</v>
          </cell>
        </row>
        <row r="7645">
          <cell r="X7645" t="str">
            <v>19.0002.1830</v>
          </cell>
          <cell r="Y7645" t="str">
            <v>37.3G01.1830</v>
          </cell>
          <cell r="Z7645">
            <v>162000</v>
          </cell>
          <cell r="AA7645">
            <v>416000</v>
          </cell>
          <cell r="AC7645">
            <v>335000</v>
          </cell>
        </row>
        <row r="7646">
          <cell r="X7646" t="str">
            <v>19.0003.1830</v>
          </cell>
          <cell r="Y7646" t="str">
            <v>37.3G01.1830</v>
          </cell>
          <cell r="Z7646">
            <v>162000</v>
          </cell>
          <cell r="AA7646">
            <v>416000</v>
          </cell>
          <cell r="AC7646">
            <v>335000</v>
          </cell>
        </row>
        <row r="7647">
          <cell r="X7647" t="str">
            <v>19.0004.1830</v>
          </cell>
          <cell r="Y7647" t="str">
            <v>37.3G01.1830</v>
          </cell>
          <cell r="Z7647">
            <v>162000</v>
          </cell>
          <cell r="AA7647">
            <v>416000</v>
          </cell>
          <cell r="AC7647">
            <v>335000</v>
          </cell>
        </row>
        <row r="7648">
          <cell r="X7648" t="str">
            <v>19.0005.1830</v>
          </cell>
          <cell r="Y7648" t="str">
            <v>37.3G01.1830</v>
          </cell>
          <cell r="Z7648">
            <v>162000</v>
          </cell>
          <cell r="AA7648">
            <v>416000</v>
          </cell>
          <cell r="AC7648">
            <v>335000</v>
          </cell>
        </row>
        <row r="7649">
          <cell r="X7649" t="str">
            <v>19.0034.1830</v>
          </cell>
          <cell r="Y7649" t="str">
            <v>37.3G01.1830</v>
          </cell>
          <cell r="Z7649">
            <v>162000</v>
          </cell>
          <cell r="AA7649">
            <v>416000</v>
          </cell>
          <cell r="AC7649">
            <v>335000</v>
          </cell>
        </row>
        <row r="7650">
          <cell r="X7650" t="str">
            <v>19.0035.1830</v>
          </cell>
          <cell r="Y7650" t="str">
            <v>37.3G01.1830</v>
          </cell>
          <cell r="Z7650">
            <v>162000</v>
          </cell>
          <cell r="AA7650">
            <v>416000</v>
          </cell>
          <cell r="AC7650">
            <v>335000</v>
          </cell>
        </row>
        <row r="7651">
          <cell r="X7651" t="str">
            <v>19.0058.1830</v>
          </cell>
          <cell r="Y7651" t="str">
            <v>37.3G01.1830</v>
          </cell>
          <cell r="Z7651">
            <v>162000</v>
          </cell>
          <cell r="AA7651">
            <v>416000</v>
          </cell>
          <cell r="AC7651">
            <v>335000</v>
          </cell>
        </row>
        <row r="7652">
          <cell r="X7652" t="str">
            <v>19.0414.1830</v>
          </cell>
          <cell r="Y7652" t="str">
            <v>37.3G01.1830</v>
          </cell>
          <cell r="Z7652">
            <v>162000</v>
          </cell>
          <cell r="AA7652">
            <v>416000</v>
          </cell>
          <cell r="AC7652">
            <v>335000</v>
          </cell>
        </row>
        <row r="7653">
          <cell r="X7653" t="str">
            <v>19.0417.1830</v>
          </cell>
          <cell r="Y7653" t="str">
            <v>37.3G01.1830</v>
          </cell>
          <cell r="Z7653">
            <v>162000</v>
          </cell>
          <cell r="AA7653">
            <v>416000</v>
          </cell>
          <cell r="AC7653">
            <v>335000</v>
          </cell>
        </row>
        <row r="7654">
          <cell r="X7654" t="str">
            <v>26.0017.1203</v>
          </cell>
          <cell r="Y7654" t="str">
            <v>37.8D13.1203</v>
          </cell>
          <cell r="Z7654">
            <v>0</v>
          </cell>
          <cell r="AA7654">
            <v>5311000</v>
          </cell>
          <cell r="AB7654">
            <v>0</v>
          </cell>
          <cell r="AC7654">
            <v>4020000</v>
          </cell>
        </row>
        <row r="7655">
          <cell r="X7655" t="str">
            <v>26.0057.1203</v>
          </cell>
          <cell r="Y7655" t="str">
            <v>37.8D13.1203</v>
          </cell>
          <cell r="Z7655">
            <v>0</v>
          </cell>
          <cell r="AA7655">
            <v>5311000</v>
          </cell>
          <cell r="AB7655">
            <v>0</v>
          </cell>
          <cell r="AC7655">
            <v>4020000</v>
          </cell>
        </row>
        <row r="7656">
          <cell r="X7656" t="str">
            <v>28.0078.1203</v>
          </cell>
          <cell r="Y7656" t="str">
            <v>37.8D13.1203</v>
          </cell>
          <cell r="Z7656">
            <v>0</v>
          </cell>
          <cell r="AA7656">
            <v>5311000</v>
          </cell>
          <cell r="AB7656">
            <v>0</v>
          </cell>
          <cell r="AC7656">
            <v>4020000</v>
          </cell>
        </row>
        <row r="7657">
          <cell r="X7657" t="str">
            <v>03.1094.1832</v>
          </cell>
          <cell r="Y7657" t="str">
            <v>37.3G01.1832</v>
          </cell>
          <cell r="Z7657">
            <v>154000</v>
          </cell>
          <cell r="AA7657">
            <v>553000</v>
          </cell>
          <cell r="AC7657">
            <v>472000</v>
          </cell>
        </row>
        <row r="7658">
          <cell r="X7658" t="str">
            <v>03.1095.1832</v>
          </cell>
          <cell r="Y7658" t="str">
            <v>37.3G01.1832</v>
          </cell>
          <cell r="Z7658">
            <v>154000</v>
          </cell>
          <cell r="AA7658">
            <v>553000</v>
          </cell>
          <cell r="AC7658">
            <v>472000</v>
          </cell>
        </row>
        <row r="7659">
          <cell r="X7659" t="str">
            <v>03.1096.1832</v>
          </cell>
          <cell r="Y7659" t="str">
            <v>37.3G01.1832</v>
          </cell>
          <cell r="Z7659">
            <v>154000</v>
          </cell>
          <cell r="AA7659">
            <v>553000</v>
          </cell>
          <cell r="AC7659">
            <v>472000</v>
          </cell>
        </row>
        <row r="7660">
          <cell r="X7660" t="str">
            <v>03.1097.1832</v>
          </cell>
          <cell r="Y7660" t="str">
            <v>37.3G01.1832</v>
          </cell>
          <cell r="Z7660">
            <v>154000</v>
          </cell>
          <cell r="AA7660">
            <v>553000</v>
          </cell>
          <cell r="AC7660">
            <v>472000</v>
          </cell>
        </row>
        <row r="7661">
          <cell r="X7661" t="str">
            <v>19.0007.1832</v>
          </cell>
          <cell r="Y7661" t="str">
            <v>37.3G01.1832</v>
          </cell>
          <cell r="Z7661">
            <v>154000</v>
          </cell>
          <cell r="AA7661">
            <v>553000</v>
          </cell>
          <cell r="AC7661">
            <v>472000</v>
          </cell>
        </row>
        <row r="7662">
          <cell r="X7662" t="str">
            <v>19.0008.1832</v>
          </cell>
          <cell r="Y7662" t="str">
            <v>37.3G01.1832</v>
          </cell>
          <cell r="Z7662">
            <v>154000</v>
          </cell>
          <cell r="AA7662">
            <v>553000</v>
          </cell>
          <cell r="AC7662">
            <v>472000</v>
          </cell>
        </row>
        <row r="7663">
          <cell r="X7663" t="str">
            <v>19.0009.1832</v>
          </cell>
          <cell r="Y7663" t="str">
            <v>37.3G01.1832</v>
          </cell>
          <cell r="Z7663">
            <v>154000</v>
          </cell>
          <cell r="AA7663">
            <v>553000</v>
          </cell>
          <cell r="AC7663">
            <v>472000</v>
          </cell>
        </row>
        <row r="7664">
          <cell r="X7664" t="str">
            <v>19.0010.1832</v>
          </cell>
          <cell r="Y7664" t="str">
            <v>37.3G01.1832</v>
          </cell>
          <cell r="Z7664">
            <v>154000</v>
          </cell>
          <cell r="AA7664">
            <v>553000</v>
          </cell>
          <cell r="AC7664">
            <v>472000</v>
          </cell>
        </row>
        <row r="7665">
          <cell r="X7665" t="str">
            <v>19.0011.1832</v>
          </cell>
          <cell r="Y7665" t="str">
            <v>37.3G01.1832</v>
          </cell>
          <cell r="Z7665">
            <v>154000</v>
          </cell>
          <cell r="AA7665">
            <v>553000</v>
          </cell>
          <cell r="AC7665">
            <v>472000</v>
          </cell>
        </row>
        <row r="7666">
          <cell r="X7666" t="str">
            <v>19.0012.1832</v>
          </cell>
          <cell r="Y7666" t="str">
            <v>37.3G01.1832</v>
          </cell>
          <cell r="Z7666">
            <v>154000</v>
          </cell>
          <cell r="AA7666">
            <v>553000</v>
          </cell>
          <cell r="AC7666">
            <v>472000</v>
          </cell>
        </row>
        <row r="7667">
          <cell r="X7667" t="str">
            <v>19.0013.1832</v>
          </cell>
          <cell r="Y7667" t="str">
            <v>37.3G01.1832</v>
          </cell>
          <cell r="Z7667">
            <v>154000</v>
          </cell>
          <cell r="AA7667">
            <v>553000</v>
          </cell>
          <cell r="AC7667">
            <v>472000</v>
          </cell>
        </row>
        <row r="7668">
          <cell r="X7668" t="str">
            <v>19.0014.1832</v>
          </cell>
          <cell r="Y7668" t="str">
            <v>37.3G01.1832</v>
          </cell>
          <cell r="Z7668">
            <v>154000</v>
          </cell>
          <cell r="AA7668">
            <v>553000</v>
          </cell>
          <cell r="AC7668">
            <v>472000</v>
          </cell>
        </row>
        <row r="7669">
          <cell r="X7669" t="str">
            <v>19.0015.1832</v>
          </cell>
          <cell r="Y7669" t="str">
            <v>37.3G01.1832</v>
          </cell>
          <cell r="Z7669">
            <v>154000</v>
          </cell>
          <cell r="AA7669">
            <v>553000</v>
          </cell>
          <cell r="AC7669">
            <v>472000</v>
          </cell>
        </row>
        <row r="7670">
          <cell r="X7670" t="str">
            <v>19.0016.1832</v>
          </cell>
          <cell r="Y7670" t="str">
            <v>37.3G01.1832</v>
          </cell>
          <cell r="Z7670">
            <v>154000</v>
          </cell>
          <cell r="AA7670">
            <v>553000</v>
          </cell>
          <cell r="AC7670">
            <v>472000</v>
          </cell>
        </row>
        <row r="7671">
          <cell r="X7671" t="str">
            <v>19.0017.1832</v>
          </cell>
          <cell r="Y7671" t="str">
            <v>37.3G01.1832</v>
          </cell>
          <cell r="Z7671">
            <v>154000</v>
          </cell>
          <cell r="AA7671">
            <v>553000</v>
          </cell>
          <cell r="AC7671">
            <v>472000</v>
          </cell>
        </row>
        <row r="7672">
          <cell r="X7672" t="str">
            <v>19.0018.1832</v>
          </cell>
          <cell r="Y7672" t="str">
            <v>37.3G01.1832</v>
          </cell>
          <cell r="Z7672">
            <v>154000</v>
          </cell>
          <cell r="AA7672">
            <v>553000</v>
          </cell>
          <cell r="AC7672">
            <v>472000</v>
          </cell>
        </row>
        <row r="7673">
          <cell r="X7673" t="str">
            <v>19.0019.1832</v>
          </cell>
          <cell r="Y7673" t="str">
            <v>37.3G01.1832</v>
          </cell>
          <cell r="Z7673">
            <v>154000</v>
          </cell>
          <cell r="AA7673">
            <v>553000</v>
          </cell>
          <cell r="AC7673">
            <v>472000</v>
          </cell>
        </row>
        <row r="7674">
          <cell r="X7674" t="str">
            <v>19.0020.1832</v>
          </cell>
          <cell r="Y7674" t="str">
            <v>37.3G01.1832</v>
          </cell>
          <cell r="Z7674">
            <v>154000</v>
          </cell>
          <cell r="AA7674">
            <v>553000</v>
          </cell>
          <cell r="AC7674">
            <v>472000</v>
          </cell>
        </row>
        <row r="7675">
          <cell r="X7675" t="str">
            <v>19.0021.1832</v>
          </cell>
          <cell r="Y7675" t="str">
            <v>37.3G01.1832</v>
          </cell>
          <cell r="Z7675">
            <v>154000</v>
          </cell>
          <cell r="AA7675">
            <v>553000</v>
          </cell>
          <cell r="AC7675">
            <v>472000</v>
          </cell>
        </row>
        <row r="7676">
          <cell r="X7676" t="str">
            <v>19.0022.1832</v>
          </cell>
          <cell r="Y7676" t="str">
            <v>37.3G01.1832</v>
          </cell>
          <cell r="Z7676">
            <v>154000</v>
          </cell>
          <cell r="AA7676">
            <v>553000</v>
          </cell>
          <cell r="AC7676">
            <v>472000</v>
          </cell>
        </row>
        <row r="7677">
          <cell r="X7677" t="str">
            <v>19.0023.1832</v>
          </cell>
          <cell r="Y7677" t="str">
            <v>37.3G01.1832</v>
          </cell>
          <cell r="Z7677">
            <v>154000</v>
          </cell>
          <cell r="AA7677">
            <v>553000</v>
          </cell>
          <cell r="AC7677">
            <v>472000</v>
          </cell>
        </row>
        <row r="7678">
          <cell r="X7678" t="str">
            <v>19.0024.1832</v>
          </cell>
          <cell r="Y7678" t="str">
            <v>37.3G01.1832</v>
          </cell>
          <cell r="Z7678">
            <v>154000</v>
          </cell>
          <cell r="AA7678">
            <v>553000</v>
          </cell>
          <cell r="AC7678">
            <v>472000</v>
          </cell>
        </row>
        <row r="7679">
          <cell r="X7679" t="str">
            <v>19.0025.1832</v>
          </cell>
          <cell r="Y7679" t="str">
            <v>37.3G01.1832</v>
          </cell>
          <cell r="Z7679">
            <v>154000</v>
          </cell>
          <cell r="AA7679">
            <v>553000</v>
          </cell>
          <cell r="AC7679">
            <v>472000</v>
          </cell>
        </row>
        <row r="7680">
          <cell r="X7680" t="str">
            <v>19.0026.1832</v>
          </cell>
          <cell r="Y7680" t="str">
            <v>37.3G01.1832</v>
          </cell>
          <cell r="Z7680">
            <v>154000</v>
          </cell>
          <cell r="AA7680">
            <v>553000</v>
          </cell>
          <cell r="AC7680">
            <v>472000</v>
          </cell>
        </row>
        <row r="7681">
          <cell r="X7681" t="str">
            <v>19.0027.1832</v>
          </cell>
          <cell r="Y7681" t="str">
            <v>37.3G01.1832</v>
          </cell>
          <cell r="Z7681">
            <v>154000</v>
          </cell>
          <cell r="AA7681">
            <v>553000</v>
          </cell>
          <cell r="AC7681">
            <v>472000</v>
          </cell>
        </row>
        <row r="7682">
          <cell r="X7682" t="str">
            <v>19.0028.1832</v>
          </cell>
          <cell r="Y7682" t="str">
            <v>37.3G01.1832</v>
          </cell>
          <cell r="Z7682">
            <v>154000</v>
          </cell>
          <cell r="AA7682">
            <v>553000</v>
          </cell>
          <cell r="AC7682">
            <v>472000</v>
          </cell>
        </row>
        <row r="7683">
          <cell r="X7683" t="str">
            <v>19.0029.1832</v>
          </cell>
          <cell r="Y7683" t="str">
            <v>37.3G01.1832</v>
          </cell>
          <cell r="Z7683">
            <v>154000</v>
          </cell>
          <cell r="AA7683">
            <v>553000</v>
          </cell>
          <cell r="AC7683">
            <v>472000</v>
          </cell>
        </row>
        <row r="7684">
          <cell r="X7684" t="str">
            <v>19.0030.1832</v>
          </cell>
          <cell r="Y7684" t="str">
            <v>37.3G01.1832</v>
          </cell>
          <cell r="Z7684">
            <v>154000</v>
          </cell>
          <cell r="AA7684">
            <v>553000</v>
          </cell>
          <cell r="AC7684">
            <v>472000</v>
          </cell>
        </row>
        <row r="7685">
          <cell r="X7685" t="str">
            <v>19.0031.1832</v>
          </cell>
          <cell r="Y7685" t="str">
            <v>37.3G01.1832</v>
          </cell>
          <cell r="Z7685">
            <v>154000</v>
          </cell>
          <cell r="AA7685">
            <v>553000</v>
          </cell>
          <cell r="AC7685">
            <v>472000</v>
          </cell>
        </row>
        <row r="7686">
          <cell r="X7686" t="str">
            <v>19.0032.1832</v>
          </cell>
          <cell r="Y7686" t="str">
            <v>37.3G01.1832</v>
          </cell>
          <cell r="Z7686">
            <v>154000</v>
          </cell>
          <cell r="AA7686">
            <v>553000</v>
          </cell>
          <cell r="AC7686">
            <v>472000</v>
          </cell>
        </row>
        <row r="7687">
          <cell r="X7687" t="str">
            <v>19.0033.1832</v>
          </cell>
          <cell r="Y7687" t="str">
            <v>37.3G01.1832</v>
          </cell>
          <cell r="Z7687">
            <v>154000</v>
          </cell>
          <cell r="AA7687">
            <v>553000</v>
          </cell>
          <cell r="AC7687">
            <v>472000</v>
          </cell>
        </row>
        <row r="7688">
          <cell r="X7688" t="str">
            <v>19.0036.1832</v>
          </cell>
          <cell r="Y7688" t="str">
            <v>37.3G01.1832</v>
          </cell>
          <cell r="Z7688">
            <v>154000</v>
          </cell>
          <cell r="AA7688">
            <v>553000</v>
          </cell>
          <cell r="AC7688">
            <v>472000</v>
          </cell>
        </row>
        <row r="7689">
          <cell r="X7689" t="str">
            <v>19.0037.1832</v>
          </cell>
          <cell r="Y7689" t="str">
            <v>37.3G01.1832</v>
          </cell>
          <cell r="Z7689">
            <v>154000</v>
          </cell>
          <cell r="AA7689">
            <v>553000</v>
          </cell>
          <cell r="AC7689">
            <v>472000</v>
          </cell>
        </row>
        <row r="7690">
          <cell r="X7690" t="str">
            <v>19.0038.1832</v>
          </cell>
          <cell r="Y7690" t="str">
            <v>37.3G01.1832</v>
          </cell>
          <cell r="Z7690">
            <v>154000</v>
          </cell>
          <cell r="AA7690">
            <v>553000</v>
          </cell>
          <cell r="AC7690">
            <v>472000</v>
          </cell>
        </row>
        <row r="7691">
          <cell r="X7691" t="str">
            <v>19.0042.1832</v>
          </cell>
          <cell r="Y7691" t="str">
            <v>37.3G01.1832</v>
          </cell>
          <cell r="Z7691">
            <v>154000</v>
          </cell>
          <cell r="AA7691">
            <v>553000</v>
          </cell>
          <cell r="AC7691">
            <v>472000</v>
          </cell>
        </row>
        <row r="7692">
          <cell r="X7692" t="str">
            <v>19.0043.1832</v>
          </cell>
          <cell r="Y7692" t="str">
            <v>37.3G01.1832</v>
          </cell>
          <cell r="Z7692">
            <v>154000</v>
          </cell>
          <cell r="AA7692">
            <v>553000</v>
          </cell>
          <cell r="AC7692">
            <v>472000</v>
          </cell>
        </row>
        <row r="7693">
          <cell r="X7693" t="str">
            <v>19.0044.1832</v>
          </cell>
          <cell r="Y7693" t="str">
            <v>37.3G01.1832</v>
          </cell>
          <cell r="Z7693">
            <v>154000</v>
          </cell>
          <cell r="AA7693">
            <v>553000</v>
          </cell>
          <cell r="AC7693">
            <v>472000</v>
          </cell>
        </row>
        <row r="7694">
          <cell r="X7694" t="str">
            <v>19.0045.1832</v>
          </cell>
          <cell r="Y7694" t="str">
            <v>37.3G01.1832</v>
          </cell>
          <cell r="Z7694">
            <v>154000</v>
          </cell>
          <cell r="AA7694">
            <v>553000</v>
          </cell>
          <cell r="AC7694">
            <v>472000</v>
          </cell>
        </row>
        <row r="7695">
          <cell r="X7695" t="str">
            <v>19.0046.1832</v>
          </cell>
          <cell r="Y7695" t="str">
            <v>37.3G01.1832</v>
          </cell>
          <cell r="Z7695">
            <v>154000</v>
          </cell>
          <cell r="AA7695">
            <v>553000</v>
          </cell>
          <cell r="AC7695">
            <v>472000</v>
          </cell>
        </row>
        <row r="7696">
          <cell r="X7696" t="str">
            <v>19.0047.1832</v>
          </cell>
          <cell r="Y7696" t="str">
            <v>37.3G01.1832</v>
          </cell>
          <cell r="Z7696">
            <v>154000</v>
          </cell>
          <cell r="AA7696">
            <v>553000</v>
          </cell>
          <cell r="AC7696">
            <v>472000</v>
          </cell>
        </row>
        <row r="7697">
          <cell r="X7697" t="str">
            <v>19.0048.1832</v>
          </cell>
          <cell r="Y7697" t="str">
            <v>37.3G01.1832</v>
          </cell>
          <cell r="Z7697">
            <v>154000</v>
          </cell>
          <cell r="AA7697">
            <v>553000</v>
          </cell>
          <cell r="AC7697">
            <v>472000</v>
          </cell>
        </row>
        <row r="7698">
          <cell r="X7698" t="str">
            <v>19.0049.1832</v>
          </cell>
          <cell r="Y7698" t="str">
            <v>37.3G01.1832</v>
          </cell>
          <cell r="Z7698">
            <v>154000</v>
          </cell>
          <cell r="AA7698">
            <v>553000</v>
          </cell>
          <cell r="AC7698">
            <v>472000</v>
          </cell>
        </row>
        <row r="7699">
          <cell r="X7699" t="str">
            <v>19.0050.1832</v>
          </cell>
          <cell r="Y7699" t="str">
            <v>37.3G01.1832</v>
          </cell>
          <cell r="Z7699">
            <v>154000</v>
          </cell>
          <cell r="AA7699">
            <v>553000</v>
          </cell>
          <cell r="AC7699">
            <v>472000</v>
          </cell>
        </row>
        <row r="7700">
          <cell r="X7700" t="str">
            <v>19.0051.1832</v>
          </cell>
          <cell r="Y7700" t="str">
            <v>37.3G01.1832</v>
          </cell>
          <cell r="Z7700">
            <v>154000</v>
          </cell>
          <cell r="AA7700">
            <v>553000</v>
          </cell>
          <cell r="AC7700">
            <v>472000</v>
          </cell>
        </row>
        <row r="7701">
          <cell r="X7701" t="str">
            <v>19.0059.1832</v>
          </cell>
          <cell r="Y7701" t="str">
            <v>37.3G01.1832</v>
          </cell>
          <cell r="Z7701">
            <v>154000</v>
          </cell>
          <cell r="AA7701">
            <v>553000</v>
          </cell>
          <cell r="AC7701">
            <v>472000</v>
          </cell>
        </row>
        <row r="7702">
          <cell r="X7702" t="str">
            <v>28.0085.1203</v>
          </cell>
          <cell r="Y7702" t="str">
            <v>37.8D13.1203</v>
          </cell>
          <cell r="Z7702">
            <v>0</v>
          </cell>
          <cell r="AA7702">
            <v>5311000</v>
          </cell>
          <cell r="AB7702">
            <v>0</v>
          </cell>
          <cell r="AC7702">
            <v>4020000</v>
          </cell>
        </row>
        <row r="7703">
          <cell r="X7703" t="str">
            <v>28.0113.1203</v>
          </cell>
          <cell r="Y7703" t="str">
            <v>37.8D13.1203</v>
          </cell>
          <cell r="Z7703">
            <v>0</v>
          </cell>
          <cell r="AA7703">
            <v>5311000</v>
          </cell>
          <cell r="AB7703">
            <v>0</v>
          </cell>
          <cell r="AC7703">
            <v>4020000</v>
          </cell>
        </row>
        <row r="7704">
          <cell r="X7704" t="str">
            <v>28.0114.1203</v>
          </cell>
          <cell r="Y7704" t="str">
            <v>37.8D13.1203</v>
          </cell>
          <cell r="Z7704">
            <v>0</v>
          </cell>
          <cell r="AA7704">
            <v>5311000</v>
          </cell>
          <cell r="AB7704">
            <v>0</v>
          </cell>
          <cell r="AC7704">
            <v>4020000</v>
          </cell>
        </row>
        <row r="7705">
          <cell r="X7705" t="str">
            <v>28.0115.1203</v>
          </cell>
          <cell r="Y7705" t="str">
            <v>37.8D13.1203</v>
          </cell>
          <cell r="Z7705">
            <v>0</v>
          </cell>
          <cell r="AA7705">
            <v>5311000</v>
          </cell>
          <cell r="AB7705">
            <v>0</v>
          </cell>
          <cell r="AC7705">
            <v>4020000</v>
          </cell>
        </row>
        <row r="7706">
          <cell r="X7706" t="str">
            <v>23.0068.1561</v>
          </cell>
          <cell r="Y7706" t="str">
            <v>37.1E03.1561</v>
          </cell>
          <cell r="Z7706">
            <v>60000</v>
          </cell>
          <cell r="AA7706">
            <v>63600</v>
          </cell>
          <cell r="AC7706">
            <v>60000</v>
          </cell>
        </row>
        <row r="7707">
          <cell r="X7707" t="str">
            <v>23.0069.1561</v>
          </cell>
          <cell r="Y7707" t="str">
            <v>37.1E03.1561</v>
          </cell>
          <cell r="Z7707">
            <v>60000</v>
          </cell>
          <cell r="AA7707">
            <v>63600</v>
          </cell>
          <cell r="AC7707">
            <v>60000</v>
          </cell>
        </row>
        <row r="7708">
          <cell r="X7708" t="str">
            <v>23.0147.1561</v>
          </cell>
          <cell r="Y7708" t="str">
            <v>37.1E03.1561</v>
          </cell>
          <cell r="Z7708">
            <v>60000</v>
          </cell>
          <cell r="AA7708">
            <v>63600</v>
          </cell>
          <cell r="AC7708">
            <v>60000</v>
          </cell>
        </row>
        <row r="7709">
          <cell r="X7709" t="str">
            <v>23.0148.1561</v>
          </cell>
          <cell r="Y7709" t="str">
            <v>37.1E03.1561</v>
          </cell>
          <cell r="Z7709">
            <v>60000</v>
          </cell>
          <cell r="AA7709">
            <v>63600</v>
          </cell>
          <cell r="AC7709">
            <v>60000</v>
          </cell>
        </row>
        <row r="7710">
          <cell r="X7710" t="str">
            <v>03.1580.0850</v>
          </cell>
          <cell r="Y7710" t="str">
            <v>37.8D07.0850</v>
          </cell>
          <cell r="Z7710">
            <v>633000</v>
          </cell>
          <cell r="AA7710">
            <v>2088000</v>
          </cell>
          <cell r="AC7710">
            <v>1630000</v>
          </cell>
        </row>
        <row r="7711">
          <cell r="X7711" t="str">
            <v>14.0058.0850</v>
          </cell>
          <cell r="Y7711" t="str">
            <v>37.8D07.0850</v>
          </cell>
          <cell r="Z7711">
            <v>633000</v>
          </cell>
          <cell r="AA7711">
            <v>2088000</v>
          </cell>
          <cell r="AC7711">
            <v>1630000</v>
          </cell>
        </row>
        <row r="7712">
          <cell r="X7712" t="str">
            <v>14.0070.0850</v>
          </cell>
          <cell r="Y7712" t="str">
            <v>37.8D07.0850</v>
          </cell>
          <cell r="Z7712">
            <v>633000</v>
          </cell>
          <cell r="AA7712">
            <v>2088000</v>
          </cell>
          <cell r="AC7712">
            <v>1630000</v>
          </cell>
        </row>
        <row r="7713">
          <cell r="X7713" t="str">
            <v>28.0139.1203</v>
          </cell>
          <cell r="Y7713" t="str">
            <v>37.8D13.1203</v>
          </cell>
          <cell r="Z7713">
            <v>0</v>
          </cell>
          <cell r="AA7713">
            <v>5311000</v>
          </cell>
          <cell r="AB7713">
            <v>0</v>
          </cell>
          <cell r="AC7713">
            <v>4020000</v>
          </cell>
        </row>
        <row r="7714">
          <cell r="X7714" t="str">
            <v>18.0279.0044</v>
          </cell>
          <cell r="Y7714" t="str">
            <v>37.2A04.0044</v>
          </cell>
          <cell r="Z7714">
            <v>0</v>
          </cell>
          <cell r="AA7714">
            <v>4136000</v>
          </cell>
          <cell r="AB7714">
            <v>0</v>
          </cell>
          <cell r="AC7714">
            <v>4037000</v>
          </cell>
        </row>
        <row r="7715">
          <cell r="X7715" t="str">
            <v>22.0448.1375</v>
          </cell>
          <cell r="Y7715" t="str">
            <v>37.1E01.1375</v>
          </cell>
          <cell r="Z7715">
            <v>0</v>
          </cell>
          <cell r="AA7715">
            <v>4116000</v>
          </cell>
          <cell r="AB7715">
            <v>0</v>
          </cell>
          <cell r="AC7715">
            <v>4046000</v>
          </cell>
        </row>
        <row r="7716">
          <cell r="X7716" t="str">
            <v>22.0648.1375</v>
          </cell>
          <cell r="Y7716" t="str">
            <v>37.1E01.1375</v>
          </cell>
          <cell r="Z7716">
            <v>0</v>
          </cell>
          <cell r="AA7716">
            <v>4116000</v>
          </cell>
          <cell r="AB7716">
            <v>0</v>
          </cell>
          <cell r="AC7716">
            <v>4046000</v>
          </cell>
        </row>
        <row r="7717">
          <cell r="X7717" t="str">
            <v>03.2581.0915</v>
          </cell>
          <cell r="Y7717" t="str">
            <v>37.8D08.0915</v>
          </cell>
          <cell r="Z7717">
            <v>0</v>
          </cell>
          <cell r="AA7717">
            <v>4487000</v>
          </cell>
          <cell r="AB7717">
            <v>0</v>
          </cell>
          <cell r="AC7717">
            <v>4053000</v>
          </cell>
        </row>
        <row r="7718">
          <cell r="X7718" t="str">
            <v>10.0445.0915</v>
          </cell>
          <cell r="Y7718" t="str">
            <v>37.8D08.0915</v>
          </cell>
          <cell r="Z7718">
            <v>0</v>
          </cell>
          <cell r="AA7718">
            <v>4487000</v>
          </cell>
          <cell r="AB7718">
            <v>0</v>
          </cell>
          <cell r="AC7718">
            <v>4053000</v>
          </cell>
        </row>
        <row r="7719">
          <cell r="X7719" t="str">
            <v>12.0093.0915</v>
          </cell>
          <cell r="Y7719" t="str">
            <v>37.8D08.0915</v>
          </cell>
          <cell r="Z7719">
            <v>0</v>
          </cell>
          <cell r="AA7719">
            <v>4487000</v>
          </cell>
          <cell r="AB7719">
            <v>0</v>
          </cell>
          <cell r="AC7719">
            <v>4053000</v>
          </cell>
        </row>
        <row r="7720">
          <cell r="X7720" t="str">
            <v>12.0155.0915</v>
          </cell>
          <cell r="Y7720" t="str">
            <v>37.8D08.0915</v>
          </cell>
          <cell r="Z7720">
            <v>0</v>
          </cell>
          <cell r="AA7720">
            <v>4487000</v>
          </cell>
          <cell r="AB7720">
            <v>0</v>
          </cell>
          <cell r="AC7720">
            <v>4053000</v>
          </cell>
        </row>
        <row r="7721">
          <cell r="X7721" t="str">
            <v>12.0156.0915</v>
          </cell>
          <cell r="Y7721" t="str">
            <v>37.8D08.0915</v>
          </cell>
          <cell r="Z7721">
            <v>0</v>
          </cell>
          <cell r="AA7721">
            <v>4487000</v>
          </cell>
          <cell r="AB7721">
            <v>0</v>
          </cell>
          <cell r="AC7721">
            <v>4053000</v>
          </cell>
        </row>
        <row r="7722">
          <cell r="X7722" t="str">
            <v>15.0280.0915</v>
          </cell>
          <cell r="Y7722" t="str">
            <v>37.8D08.0915</v>
          </cell>
          <cell r="Z7722">
            <v>0</v>
          </cell>
          <cell r="AA7722">
            <v>4487000</v>
          </cell>
          <cell r="AB7722">
            <v>0</v>
          </cell>
          <cell r="AC7722">
            <v>4053000</v>
          </cell>
        </row>
        <row r="7723">
          <cell r="X7723" t="str">
            <v>15.0378.0915</v>
          </cell>
          <cell r="Y7723" t="str">
            <v>37.8D08.0915</v>
          </cell>
          <cell r="Z7723">
            <v>0</v>
          </cell>
          <cell r="AA7723">
            <v>4487000</v>
          </cell>
          <cell r="AB7723">
            <v>0</v>
          </cell>
          <cell r="AC7723">
            <v>4053000</v>
          </cell>
        </row>
        <row r="7724">
          <cell r="X7724" t="str">
            <v>15.0173.0943</v>
          </cell>
          <cell r="Y7724" t="str">
            <v>37.8D08.0943</v>
          </cell>
          <cell r="Z7724">
            <v>0</v>
          </cell>
          <cell r="AA7724">
            <v>4487000</v>
          </cell>
          <cell r="AB7724">
            <v>0</v>
          </cell>
          <cell r="AC7724">
            <v>4053000</v>
          </cell>
        </row>
        <row r="7725">
          <cell r="X7725" t="str">
            <v>26.0019.0943</v>
          </cell>
          <cell r="Y7725" t="str">
            <v>37.8D08.0943</v>
          </cell>
          <cell r="Z7725">
            <v>0</v>
          </cell>
          <cell r="AA7725">
            <v>4487000</v>
          </cell>
          <cell r="AB7725">
            <v>0</v>
          </cell>
          <cell r="AC7725">
            <v>4053000</v>
          </cell>
        </row>
        <row r="7726">
          <cell r="X7726" t="str">
            <v>26.0020.0943</v>
          </cell>
          <cell r="Y7726" t="str">
            <v>37.8D08.0943</v>
          </cell>
          <cell r="Z7726">
            <v>0</v>
          </cell>
          <cell r="AA7726">
            <v>4487000</v>
          </cell>
          <cell r="AB7726">
            <v>0</v>
          </cell>
          <cell r="AC7726">
            <v>4053000</v>
          </cell>
        </row>
        <row r="7727">
          <cell r="X7727" t="str">
            <v>03.2161.0948</v>
          </cell>
          <cell r="Y7727" t="str">
            <v>37.8D08.0948</v>
          </cell>
          <cell r="Z7727">
            <v>0</v>
          </cell>
          <cell r="AA7727">
            <v>4487000</v>
          </cell>
          <cell r="AB7727">
            <v>0</v>
          </cell>
          <cell r="AC7727">
            <v>4053000</v>
          </cell>
        </row>
        <row r="7728">
          <cell r="X7728" t="str">
            <v>15.0184.0948</v>
          </cell>
          <cell r="Y7728" t="str">
            <v>37.8D08.0948</v>
          </cell>
          <cell r="Z7728">
            <v>0</v>
          </cell>
          <cell r="AA7728">
            <v>4487000</v>
          </cell>
          <cell r="AB7728">
            <v>0</v>
          </cell>
          <cell r="AC7728">
            <v>4053000</v>
          </cell>
        </row>
        <row r="7729">
          <cell r="X7729" t="str">
            <v>15.0189.0948</v>
          </cell>
          <cell r="Y7729" t="str">
            <v>37.8D08.0948</v>
          </cell>
          <cell r="Z7729">
            <v>0</v>
          </cell>
          <cell r="AA7729">
            <v>4487000</v>
          </cell>
          <cell r="AB7729">
            <v>0</v>
          </cell>
          <cell r="AC7729">
            <v>4053000</v>
          </cell>
        </row>
        <row r="7730">
          <cell r="X7730" t="str">
            <v>15.0292.0957</v>
          </cell>
          <cell r="Y7730" t="str">
            <v>37.8D08.0957</v>
          </cell>
          <cell r="Z7730">
            <v>0</v>
          </cell>
          <cell r="AA7730">
            <v>4487000</v>
          </cell>
          <cell r="AB7730">
            <v>0</v>
          </cell>
          <cell r="AC7730">
            <v>4053000</v>
          </cell>
        </row>
        <row r="7731">
          <cell r="X7731" t="str">
            <v>15.0172.0964</v>
          </cell>
          <cell r="Y7731" t="str">
            <v>37.8D08.0964</v>
          </cell>
          <cell r="Z7731">
            <v>0</v>
          </cell>
          <cell r="AA7731">
            <v>5032000</v>
          </cell>
          <cell r="AB7731">
            <v>0</v>
          </cell>
          <cell r="AC7731">
            <v>4053000</v>
          </cell>
        </row>
        <row r="7732">
          <cell r="X7732" t="str">
            <v>03.2233.0980</v>
          </cell>
          <cell r="Y7732" t="str">
            <v>37.8D08.0980</v>
          </cell>
          <cell r="Z7732">
            <v>0</v>
          </cell>
          <cell r="AA7732">
            <v>4487000</v>
          </cell>
          <cell r="AB7732">
            <v>0</v>
          </cell>
          <cell r="AC7732">
            <v>4053000</v>
          </cell>
        </row>
        <row r="7733">
          <cell r="X7733" t="str">
            <v>14.0158.0851</v>
          </cell>
          <cell r="Y7733" t="str">
            <v>37.8D07.0851</v>
          </cell>
          <cell r="Z7733">
            <v>127000</v>
          </cell>
          <cell r="AA7733">
            <v>210000</v>
          </cell>
          <cell r="AC7733">
            <v>176000</v>
          </cell>
        </row>
        <row r="7734">
          <cell r="X7734" t="str">
            <v>01.0036.0192</v>
          </cell>
          <cell r="Y7734" t="str">
            <v>37.8B00.0192</v>
          </cell>
          <cell r="Z7734">
            <v>715000</v>
          </cell>
          <cell r="AA7734">
            <v>968000</v>
          </cell>
          <cell r="AC7734">
            <v>896000</v>
          </cell>
        </row>
        <row r="7735">
          <cell r="X7735" t="str">
            <v>02.0120.0192</v>
          </cell>
          <cell r="Y7735" t="str">
            <v>37.8B00.0192</v>
          </cell>
          <cell r="Z7735">
            <v>715000</v>
          </cell>
          <cell r="AA7735">
            <v>968000</v>
          </cell>
          <cell r="AC7735">
            <v>896000</v>
          </cell>
        </row>
        <row r="7736">
          <cell r="X7736" t="str">
            <v>03.0022.0192</v>
          </cell>
          <cell r="Y7736" t="str">
            <v>37.8B00.0192</v>
          </cell>
          <cell r="Z7736">
            <v>715000</v>
          </cell>
          <cell r="AA7736">
            <v>968000</v>
          </cell>
          <cell r="AC7736">
            <v>896000</v>
          </cell>
        </row>
        <row r="7737">
          <cell r="X7737" t="str">
            <v>03.0023.0192</v>
          </cell>
          <cell r="Y7737" t="str">
            <v>37.8B00.0192</v>
          </cell>
          <cell r="Z7737">
            <v>715000</v>
          </cell>
          <cell r="AA7737">
            <v>968000</v>
          </cell>
          <cell r="AC7737">
            <v>896000</v>
          </cell>
        </row>
        <row r="7738">
          <cell r="X7738" t="str">
            <v>03.0024.0192</v>
          </cell>
          <cell r="Y7738" t="str">
            <v>37.8B00.0192</v>
          </cell>
          <cell r="Z7738">
            <v>715000</v>
          </cell>
          <cell r="AA7738">
            <v>968000</v>
          </cell>
          <cell r="AC7738">
            <v>896000</v>
          </cell>
        </row>
        <row r="7739">
          <cell r="X7739" t="str">
            <v>03.0025.0192</v>
          </cell>
          <cell r="Y7739" t="str">
            <v>37.8B00.0192</v>
          </cell>
          <cell r="Z7739">
            <v>715000</v>
          </cell>
          <cell r="AA7739">
            <v>968000</v>
          </cell>
          <cell r="AC7739">
            <v>896000</v>
          </cell>
        </row>
        <row r="7740">
          <cell r="X7740" t="str">
            <v>03.0029.0192</v>
          </cell>
          <cell r="Y7740" t="str">
            <v>37.8B00.0192</v>
          </cell>
          <cell r="Z7740">
            <v>715000</v>
          </cell>
          <cell r="AA7740">
            <v>968000</v>
          </cell>
          <cell r="AC7740">
            <v>896000</v>
          </cell>
        </row>
        <row r="7741">
          <cell r="X7741" t="str">
            <v>03.4190.0192</v>
          </cell>
          <cell r="Y7741" t="str">
            <v>37.8B00.0192</v>
          </cell>
          <cell r="Z7741">
            <v>715000</v>
          </cell>
          <cell r="AA7741">
            <v>968000</v>
          </cell>
          <cell r="AC7741">
            <v>896000</v>
          </cell>
        </row>
        <row r="7742">
          <cell r="X7742" t="str">
            <v>03.0008.0193</v>
          </cell>
          <cell r="Y7742" t="str">
            <v>37.8B00.0193</v>
          </cell>
          <cell r="Z7742">
            <v>275000</v>
          </cell>
          <cell r="AA7742">
            <v>477000</v>
          </cell>
          <cell r="AC7742">
            <v>396000</v>
          </cell>
        </row>
        <row r="7743">
          <cell r="X7743" t="str">
            <v>17.0102.0258</v>
          </cell>
          <cell r="Y7743" t="str">
            <v>37.8C00.0258</v>
          </cell>
          <cell r="Z7743">
            <v>8000</v>
          </cell>
          <cell r="AA7743">
            <v>38000</v>
          </cell>
          <cell r="AC7743">
            <v>25000</v>
          </cell>
        </row>
        <row r="7744">
          <cell r="X7744" t="str">
            <v>08.0028.0259</v>
          </cell>
          <cell r="Y7744" t="str">
            <v>37.8C00.0259</v>
          </cell>
          <cell r="Z7744">
            <v>5000</v>
          </cell>
          <cell r="AA7744">
            <v>20000</v>
          </cell>
          <cell r="AC7744">
            <v>7000</v>
          </cell>
        </row>
        <row r="7745">
          <cell r="X7745" t="str">
            <v>03.3917.0980</v>
          </cell>
          <cell r="Y7745" t="str">
            <v>37.8D08.0980</v>
          </cell>
          <cell r="Z7745">
            <v>0</v>
          </cell>
          <cell r="AA7745">
            <v>4487000</v>
          </cell>
          <cell r="AB7745">
            <v>0</v>
          </cell>
          <cell r="AC7745">
            <v>4053000</v>
          </cell>
        </row>
        <row r="7746">
          <cell r="X7746" t="str">
            <v>17.0070.0261</v>
          </cell>
          <cell r="Y7746" t="str">
            <v>37.8C00.0261</v>
          </cell>
          <cell r="Z7746">
            <v>4000</v>
          </cell>
          <cell r="AA7746">
            <v>9800</v>
          </cell>
          <cell r="AC7746">
            <v>5000</v>
          </cell>
        </row>
        <row r="7747">
          <cell r="X7747" t="str">
            <v>15.0278.0980</v>
          </cell>
          <cell r="Y7747" t="str">
            <v>37.8D08.0980</v>
          </cell>
          <cell r="Z7747">
            <v>0</v>
          </cell>
          <cell r="AA7747">
            <v>4487000</v>
          </cell>
          <cell r="AB7747">
            <v>0</v>
          </cell>
          <cell r="AC7747">
            <v>4053000</v>
          </cell>
        </row>
        <row r="7748">
          <cell r="X7748" t="str">
            <v>15.0296.0980</v>
          </cell>
          <cell r="Y7748" t="str">
            <v>37.8D08.0980</v>
          </cell>
          <cell r="Z7748">
            <v>0</v>
          </cell>
          <cell r="AA7748">
            <v>4487000</v>
          </cell>
          <cell r="AB7748">
            <v>0</v>
          </cell>
          <cell r="AC7748">
            <v>4053000</v>
          </cell>
        </row>
        <row r="7749">
          <cell r="X7749" t="str">
            <v>12.0016.0944</v>
          </cell>
          <cell r="Y7749" t="str">
            <v>37.8D08.0944</v>
          </cell>
          <cell r="Z7749">
            <v>0</v>
          </cell>
          <cell r="AA7749">
            <v>4495000</v>
          </cell>
          <cell r="AB7749">
            <v>5</v>
          </cell>
          <cell r="AC7749">
            <v>4061000</v>
          </cell>
        </row>
        <row r="7750">
          <cell r="X7750" t="str">
            <v>12.0065.0944</v>
          </cell>
          <cell r="Y7750" t="str">
            <v>37.8D08.0944</v>
          </cell>
          <cell r="Z7750">
            <v>0</v>
          </cell>
          <cell r="AA7750">
            <v>4495000</v>
          </cell>
          <cell r="AB7750">
            <v>5</v>
          </cell>
          <cell r="AC7750">
            <v>4061000</v>
          </cell>
        </row>
        <row r="7751">
          <cell r="X7751" t="str">
            <v>12.0137.0944</v>
          </cell>
          <cell r="Y7751" t="str">
            <v>37.8D08.0944</v>
          </cell>
          <cell r="Z7751">
            <v>0</v>
          </cell>
          <cell r="AA7751">
            <v>4495000</v>
          </cell>
          <cell r="AB7751">
            <v>5</v>
          </cell>
          <cell r="AC7751">
            <v>4061000</v>
          </cell>
        </row>
        <row r="7752">
          <cell r="X7752" t="str">
            <v>15.0284.0944</v>
          </cell>
          <cell r="Y7752" t="str">
            <v>37.8D08.0944</v>
          </cell>
          <cell r="Z7752">
            <v>0</v>
          </cell>
          <cell r="AA7752">
            <v>4495000</v>
          </cell>
          <cell r="AB7752">
            <v>5</v>
          </cell>
          <cell r="AC7752">
            <v>4061000</v>
          </cell>
        </row>
        <row r="7753">
          <cell r="X7753" t="str">
            <v>15.0295.0944</v>
          </cell>
          <cell r="Y7753" t="str">
            <v>37.8D08.0944</v>
          </cell>
          <cell r="Z7753">
            <v>0</v>
          </cell>
          <cell r="AA7753">
            <v>4495000</v>
          </cell>
          <cell r="AB7753">
            <v>5</v>
          </cell>
          <cell r="AC7753">
            <v>4061000</v>
          </cell>
        </row>
        <row r="7754">
          <cell r="X7754" t="str">
            <v>22.0141.1343</v>
          </cell>
          <cell r="Y7754" t="str">
            <v>37.1E01.1343</v>
          </cell>
          <cell r="Z7754">
            <v>19000</v>
          </cell>
          <cell r="AA7754">
            <v>28000</v>
          </cell>
          <cell r="AC7754">
            <v>25000</v>
          </cell>
        </row>
        <row r="7755">
          <cell r="X7755" t="str">
            <v>15.0293.0945</v>
          </cell>
          <cell r="Y7755" t="str">
            <v>37.8D08.0945</v>
          </cell>
          <cell r="Z7755">
            <v>0</v>
          </cell>
          <cell r="AA7755">
            <v>4495000</v>
          </cell>
          <cell r="AB7755">
            <v>14</v>
          </cell>
          <cell r="AC7755">
            <v>4061000</v>
          </cell>
        </row>
        <row r="7756">
          <cell r="X7756" t="str">
            <v>15.0294.0945</v>
          </cell>
          <cell r="Y7756" t="str">
            <v>37.8D08.0945</v>
          </cell>
          <cell r="Z7756">
            <v>0</v>
          </cell>
          <cell r="AA7756">
            <v>4495000</v>
          </cell>
          <cell r="AB7756">
            <v>14</v>
          </cell>
          <cell r="AC7756">
            <v>4061000</v>
          </cell>
        </row>
        <row r="7757">
          <cell r="X7757" t="str">
            <v>13.0017.0652</v>
          </cell>
          <cell r="Y7757" t="str">
            <v>37.8D06.0652</v>
          </cell>
          <cell r="Z7757">
            <v>0</v>
          </cell>
          <cell r="AA7757">
            <v>4480000</v>
          </cell>
          <cell r="AB7757">
            <v>0</v>
          </cell>
          <cell r="AC7757">
            <v>4123000</v>
          </cell>
        </row>
        <row r="7758">
          <cell r="X7758" t="str">
            <v>13.0013.0649</v>
          </cell>
          <cell r="Y7758" t="str">
            <v>37.8D06.0649</v>
          </cell>
          <cell r="Z7758">
            <v>0</v>
          </cell>
          <cell r="AA7758">
            <v>4692000</v>
          </cell>
          <cell r="AB7758">
            <v>0</v>
          </cell>
          <cell r="AC7758">
            <v>4195000</v>
          </cell>
        </row>
        <row r="7759">
          <cell r="X7759" t="str">
            <v>03.3079.0570</v>
          </cell>
          <cell r="Y7759" t="str">
            <v>37.8D05.0570</v>
          </cell>
          <cell r="Z7759">
            <v>2526000</v>
          </cell>
          <cell r="AA7759">
            <v>4837000</v>
          </cell>
          <cell r="AB7759">
            <v>0</v>
          </cell>
          <cell r="AC7759">
            <v>4200000</v>
          </cell>
        </row>
        <row r="7760">
          <cell r="X7760" t="str">
            <v>10.1079.0570</v>
          </cell>
          <cell r="Y7760" t="str">
            <v>37.8D05.0570</v>
          </cell>
          <cell r="Z7760">
            <v>2526000</v>
          </cell>
          <cell r="AA7760">
            <v>4837000</v>
          </cell>
          <cell r="AB7760">
            <v>0</v>
          </cell>
          <cell r="AC7760">
            <v>4200000</v>
          </cell>
        </row>
        <row r="7761">
          <cell r="X7761" t="str">
            <v>10.1080.0570</v>
          </cell>
          <cell r="Y7761" t="str">
            <v>37.8D05.0570</v>
          </cell>
          <cell r="Z7761">
            <v>2526000</v>
          </cell>
          <cell r="AA7761">
            <v>4837000</v>
          </cell>
          <cell r="AB7761">
            <v>0</v>
          </cell>
          <cell r="AC7761">
            <v>4200000</v>
          </cell>
        </row>
        <row r="7762">
          <cell r="X7762" t="str">
            <v>10.1091.0570</v>
          </cell>
          <cell r="Y7762" t="str">
            <v>37.8D05.0570</v>
          </cell>
          <cell r="Z7762">
            <v>2526000</v>
          </cell>
          <cell r="AA7762">
            <v>4837000</v>
          </cell>
          <cell r="AB7762">
            <v>0</v>
          </cell>
          <cell r="AC7762">
            <v>4200000</v>
          </cell>
        </row>
        <row r="7763">
          <cell r="X7763" t="str">
            <v>25.0092.1738</v>
          </cell>
          <cell r="Y7763" t="str">
            <v>37.1E05.1738</v>
          </cell>
          <cell r="Z7763">
            <v>0</v>
          </cell>
          <cell r="AA7763">
            <v>4520000</v>
          </cell>
          <cell r="AB7763">
            <v>0</v>
          </cell>
          <cell r="AC7763">
            <v>4200000</v>
          </cell>
        </row>
        <row r="7764">
          <cell r="X7764" t="str">
            <v>17.0041.0268</v>
          </cell>
          <cell r="Y7764" t="str">
            <v>37.8C00.0268</v>
          </cell>
          <cell r="Z7764">
            <v>14000</v>
          </cell>
          <cell r="AA7764">
            <v>27300</v>
          </cell>
          <cell r="AB7764">
            <v>0</v>
          </cell>
          <cell r="AC7764">
            <v>21400</v>
          </cell>
        </row>
        <row r="7765">
          <cell r="X7765" t="str">
            <v>17.0042.0268</v>
          </cell>
          <cell r="Y7765" t="str">
            <v>37.8C00.0268</v>
          </cell>
          <cell r="Z7765">
            <v>14000</v>
          </cell>
          <cell r="AA7765">
            <v>27300</v>
          </cell>
          <cell r="AB7765">
            <v>0</v>
          </cell>
          <cell r="AC7765">
            <v>21400</v>
          </cell>
        </row>
        <row r="7766">
          <cell r="X7766" t="str">
            <v>17.0043.0268</v>
          </cell>
          <cell r="Y7766" t="str">
            <v>37.8C00.0268</v>
          </cell>
          <cell r="Z7766">
            <v>14000</v>
          </cell>
          <cell r="AA7766">
            <v>27300</v>
          </cell>
          <cell r="AB7766">
            <v>0</v>
          </cell>
          <cell r="AC7766">
            <v>21400</v>
          </cell>
        </row>
        <row r="7767">
          <cell r="X7767" t="str">
            <v>17.0044.0268</v>
          </cell>
          <cell r="Y7767" t="str">
            <v>37.8C00.0268</v>
          </cell>
          <cell r="Z7767">
            <v>14000</v>
          </cell>
          <cell r="AA7767">
            <v>27300</v>
          </cell>
          <cell r="AB7767">
            <v>0</v>
          </cell>
          <cell r="AC7767">
            <v>21400</v>
          </cell>
        </row>
        <row r="7768">
          <cell r="X7768" t="str">
            <v>17.0045.0268</v>
          </cell>
          <cell r="Y7768" t="str">
            <v>37.8C00.0268</v>
          </cell>
          <cell r="Z7768">
            <v>14000</v>
          </cell>
          <cell r="AA7768">
            <v>27300</v>
          </cell>
          <cell r="AB7768">
            <v>0</v>
          </cell>
          <cell r="AC7768">
            <v>21400</v>
          </cell>
        </row>
        <row r="7769">
          <cell r="X7769" t="str">
            <v>17.0046.0268</v>
          </cell>
          <cell r="Y7769" t="str">
            <v>37.8C00.0268</v>
          </cell>
          <cell r="Z7769">
            <v>14000</v>
          </cell>
          <cell r="AA7769">
            <v>27300</v>
          </cell>
          <cell r="AB7769">
            <v>0</v>
          </cell>
          <cell r="AC7769">
            <v>21400</v>
          </cell>
        </row>
        <row r="7770">
          <cell r="X7770" t="str">
            <v>17.0047.0268</v>
          </cell>
          <cell r="Y7770" t="str">
            <v>37.8C00.0268</v>
          </cell>
          <cell r="Z7770">
            <v>14000</v>
          </cell>
          <cell r="AA7770">
            <v>27300</v>
          </cell>
          <cell r="AB7770">
            <v>0</v>
          </cell>
          <cell r="AC7770">
            <v>21400</v>
          </cell>
        </row>
        <row r="7771">
          <cell r="X7771" t="str">
            <v>17.0048.0268</v>
          </cell>
          <cell r="Y7771" t="str">
            <v>37.8C00.0268</v>
          </cell>
          <cell r="Z7771">
            <v>14000</v>
          </cell>
          <cell r="AA7771">
            <v>27300</v>
          </cell>
          <cell r="AB7771">
            <v>0</v>
          </cell>
          <cell r="AC7771">
            <v>21400</v>
          </cell>
        </row>
        <row r="7772">
          <cell r="X7772" t="str">
            <v>17.0049.0268</v>
          </cell>
          <cell r="Y7772" t="str">
            <v>37.8C00.0268</v>
          </cell>
          <cell r="Z7772">
            <v>14000</v>
          </cell>
          <cell r="AA7772">
            <v>27300</v>
          </cell>
          <cell r="AB7772">
            <v>0</v>
          </cell>
          <cell r="AC7772">
            <v>21400</v>
          </cell>
        </row>
        <row r="7773">
          <cell r="X7773" t="str">
            <v>17.0050.0268</v>
          </cell>
          <cell r="Y7773" t="str">
            <v>37.8C00.0268</v>
          </cell>
          <cell r="Z7773">
            <v>14000</v>
          </cell>
          <cell r="AA7773">
            <v>27300</v>
          </cell>
          <cell r="AB7773">
            <v>0</v>
          </cell>
          <cell r="AC7773">
            <v>21400</v>
          </cell>
        </row>
        <row r="7774">
          <cell r="X7774" t="str">
            <v>17.0051.0268</v>
          </cell>
          <cell r="Y7774" t="str">
            <v>37.8C00.0268</v>
          </cell>
          <cell r="Z7774">
            <v>14000</v>
          </cell>
          <cell r="AA7774">
            <v>27300</v>
          </cell>
          <cell r="AB7774">
            <v>0</v>
          </cell>
          <cell r="AC7774">
            <v>21400</v>
          </cell>
        </row>
        <row r="7775">
          <cell r="X7775" t="str">
            <v>17.0058.0268</v>
          </cell>
          <cell r="Y7775" t="str">
            <v>37.8C00.0268</v>
          </cell>
          <cell r="Z7775">
            <v>14000</v>
          </cell>
          <cell r="AA7775">
            <v>27300</v>
          </cell>
          <cell r="AB7775">
            <v>0</v>
          </cell>
          <cell r="AC7775">
            <v>21400</v>
          </cell>
        </row>
        <row r="7776">
          <cell r="X7776" t="str">
            <v>17.0059.0268</v>
          </cell>
          <cell r="Y7776" t="str">
            <v>37.8C00.0268</v>
          </cell>
          <cell r="Z7776">
            <v>14000</v>
          </cell>
          <cell r="AA7776">
            <v>27300</v>
          </cell>
          <cell r="AB7776">
            <v>0</v>
          </cell>
          <cell r="AC7776">
            <v>21400</v>
          </cell>
        </row>
        <row r="7777">
          <cell r="X7777" t="str">
            <v>17.0063.0268</v>
          </cell>
          <cell r="Y7777" t="str">
            <v>37.8C00.0268</v>
          </cell>
          <cell r="Z7777">
            <v>14000</v>
          </cell>
          <cell r="AA7777">
            <v>27300</v>
          </cell>
          <cell r="AB7777">
            <v>0</v>
          </cell>
          <cell r="AC7777">
            <v>21400</v>
          </cell>
        </row>
        <row r="7778">
          <cell r="X7778" t="str">
            <v>17.0064.0268</v>
          </cell>
          <cell r="Y7778" t="str">
            <v>37.8C00.0268</v>
          </cell>
          <cell r="Z7778">
            <v>14000</v>
          </cell>
          <cell r="AA7778">
            <v>27300</v>
          </cell>
          <cell r="AB7778">
            <v>0</v>
          </cell>
          <cell r="AC7778">
            <v>21400</v>
          </cell>
        </row>
        <row r="7779">
          <cell r="X7779" t="str">
            <v>17.0066.0268</v>
          </cell>
          <cell r="Y7779" t="str">
            <v>37.8C00.0268</v>
          </cell>
          <cell r="Z7779">
            <v>14000</v>
          </cell>
          <cell r="AA7779">
            <v>27300</v>
          </cell>
          <cell r="AB7779">
            <v>0</v>
          </cell>
          <cell r="AC7779">
            <v>21400</v>
          </cell>
        </row>
        <row r="7780">
          <cell r="X7780" t="str">
            <v>17.0067.0268</v>
          </cell>
          <cell r="Y7780" t="str">
            <v>37.8C00.0268</v>
          </cell>
          <cell r="Z7780">
            <v>14000</v>
          </cell>
          <cell r="AA7780">
            <v>27300</v>
          </cell>
          <cell r="AB7780">
            <v>0</v>
          </cell>
          <cell r="AC7780">
            <v>21400</v>
          </cell>
        </row>
        <row r="7781">
          <cell r="X7781" t="str">
            <v>17.0068.0268</v>
          </cell>
          <cell r="Y7781" t="str">
            <v>37.8C00.0268</v>
          </cell>
          <cell r="Z7781">
            <v>14000</v>
          </cell>
          <cell r="AA7781">
            <v>27300</v>
          </cell>
          <cell r="AB7781">
            <v>0</v>
          </cell>
          <cell r="AC7781">
            <v>21400</v>
          </cell>
        </row>
        <row r="7782">
          <cell r="X7782" t="str">
            <v>17.0069.0268</v>
          </cell>
          <cell r="Y7782" t="str">
            <v>37.8C00.0268</v>
          </cell>
          <cell r="Z7782">
            <v>14000</v>
          </cell>
          <cell r="AA7782">
            <v>27300</v>
          </cell>
          <cell r="AB7782">
            <v>0</v>
          </cell>
          <cell r="AC7782">
            <v>21400</v>
          </cell>
        </row>
        <row r="7783">
          <cell r="X7783" t="str">
            <v>17.0072.0268</v>
          </cell>
          <cell r="Y7783" t="str">
            <v>37.8C00.0268</v>
          </cell>
          <cell r="Z7783">
            <v>14000</v>
          </cell>
          <cell r="AA7783">
            <v>27300</v>
          </cell>
          <cell r="AB7783">
            <v>0</v>
          </cell>
          <cell r="AC7783">
            <v>21400</v>
          </cell>
        </row>
        <row r="7784">
          <cell r="X7784" t="str">
            <v>17.0092.0268</v>
          </cell>
          <cell r="Y7784" t="str">
            <v>37.8C00.0268</v>
          </cell>
          <cell r="Z7784">
            <v>20000</v>
          </cell>
          <cell r="AA7784">
            <v>27300</v>
          </cell>
          <cell r="AB7784">
            <v>0</v>
          </cell>
          <cell r="AC7784">
            <v>21400</v>
          </cell>
        </row>
        <row r="7785">
          <cell r="X7785" t="str">
            <v>17.0187.0268</v>
          </cell>
          <cell r="Y7785" t="str">
            <v>37.8C00.0268</v>
          </cell>
          <cell r="Z7785">
            <v>20000</v>
          </cell>
          <cell r="AA7785">
            <v>27300</v>
          </cell>
          <cell r="AB7785">
            <v>0</v>
          </cell>
          <cell r="AC7785">
            <v>21400</v>
          </cell>
        </row>
        <row r="7786">
          <cell r="X7786" t="str">
            <v>17.0065.0269</v>
          </cell>
          <cell r="Y7786" t="str">
            <v>37.8C00.0269</v>
          </cell>
          <cell r="Z7786">
            <v>4000</v>
          </cell>
          <cell r="AA7786">
            <v>9800</v>
          </cell>
          <cell r="AC7786">
            <v>5000</v>
          </cell>
        </row>
        <row r="7787">
          <cell r="X7787" t="str">
            <v>17.0071.0270</v>
          </cell>
          <cell r="Y7787" t="str">
            <v>37.8C00.0270</v>
          </cell>
          <cell r="Z7787">
            <v>4000</v>
          </cell>
          <cell r="AA7787">
            <v>9800</v>
          </cell>
          <cell r="AC7787">
            <v>5000</v>
          </cell>
        </row>
        <row r="7788">
          <cell r="X7788" t="str">
            <v>22.0149.1594</v>
          </cell>
          <cell r="Y7788" t="str">
            <v>37.1E03.1594</v>
          </cell>
          <cell r="Z7788">
            <v>30000</v>
          </cell>
          <cell r="AA7788">
            <v>42400</v>
          </cell>
          <cell r="AC7788">
            <v>40000</v>
          </cell>
        </row>
        <row r="7789">
          <cell r="X7789" t="str">
            <v>22.0150.1594</v>
          </cell>
          <cell r="Y7789" t="str">
            <v>37.1E03.1594</v>
          </cell>
          <cell r="Z7789">
            <v>30000</v>
          </cell>
          <cell r="AA7789">
            <v>42400</v>
          </cell>
          <cell r="AC7789">
            <v>40000</v>
          </cell>
        </row>
        <row r="7790">
          <cell r="X7790" t="str">
            <v>22.0151.1594</v>
          </cell>
          <cell r="Y7790" t="str">
            <v>37.1E03.1594</v>
          </cell>
          <cell r="Z7790">
            <v>30000</v>
          </cell>
          <cell r="AA7790">
            <v>42400</v>
          </cell>
          <cell r="AC7790">
            <v>40000</v>
          </cell>
        </row>
        <row r="7791">
          <cell r="X7791" t="str">
            <v>25.0095.1738</v>
          </cell>
          <cell r="Y7791" t="str">
            <v>37.1E05.1738</v>
          </cell>
          <cell r="Z7791">
            <v>0</v>
          </cell>
          <cell r="AA7791">
            <v>4520000</v>
          </cell>
          <cell r="AB7791">
            <v>0</v>
          </cell>
          <cell r="AC7791">
            <v>4200000</v>
          </cell>
        </row>
        <row r="7792">
          <cell r="X7792" t="str">
            <v>13.0131.0697</v>
          </cell>
          <cell r="Y7792" t="str">
            <v>37.8D06.0697</v>
          </cell>
          <cell r="Z7792">
            <v>0</v>
          </cell>
          <cell r="AA7792">
            <v>4791000</v>
          </cell>
          <cell r="AB7792">
            <v>0</v>
          </cell>
          <cell r="AC7792">
            <v>4207000</v>
          </cell>
        </row>
        <row r="7793">
          <cell r="X7793" t="str">
            <v>13.0236.0697</v>
          </cell>
          <cell r="Y7793" t="str">
            <v>37.8D06.0697</v>
          </cell>
          <cell r="Z7793">
            <v>0</v>
          </cell>
          <cell r="AA7793">
            <v>4791000</v>
          </cell>
          <cell r="AB7793">
            <v>0</v>
          </cell>
          <cell r="AC7793">
            <v>4207000</v>
          </cell>
        </row>
        <row r="7794">
          <cell r="X7794" t="str">
            <v>27.0417.0697</v>
          </cell>
          <cell r="Y7794" t="str">
            <v>37.8D06.0697</v>
          </cell>
          <cell r="Z7794">
            <v>0</v>
          </cell>
          <cell r="AA7794">
            <v>4791000</v>
          </cell>
          <cell r="AB7794">
            <v>0</v>
          </cell>
          <cell r="AC7794">
            <v>4207000</v>
          </cell>
        </row>
        <row r="7795">
          <cell r="X7795" t="str">
            <v>03.2692.0471</v>
          </cell>
          <cell r="Y7795" t="str">
            <v>37.8D05.0471</v>
          </cell>
          <cell r="Z7795">
            <v>0</v>
          </cell>
          <cell r="AA7795">
            <v>5038000</v>
          </cell>
          <cell r="AB7795">
            <v>1</v>
          </cell>
          <cell r="AC7795">
            <v>4242000</v>
          </cell>
        </row>
        <row r="7796">
          <cell r="X7796" t="str">
            <v>10.0608.0471</v>
          </cell>
          <cell r="Y7796" t="str">
            <v>37.8D05.0471</v>
          </cell>
          <cell r="Z7796">
            <v>2446000</v>
          </cell>
          <cell r="AA7796">
            <v>5038000</v>
          </cell>
          <cell r="AB7796">
            <v>1</v>
          </cell>
          <cell r="AC7796">
            <v>4242000</v>
          </cell>
        </row>
        <row r="7797">
          <cell r="X7797" t="str">
            <v>10.0609.0471</v>
          </cell>
          <cell r="Y7797" t="str">
            <v>37.8D05.0471</v>
          </cell>
          <cell r="Z7797">
            <v>2446000</v>
          </cell>
          <cell r="AA7797">
            <v>5038000</v>
          </cell>
          <cell r="AB7797">
            <v>1</v>
          </cell>
          <cell r="AC7797">
            <v>4242000</v>
          </cell>
        </row>
        <row r="7798">
          <cell r="X7798" t="str">
            <v>10.0610.0471</v>
          </cell>
          <cell r="Y7798" t="str">
            <v>37.8D05.0471</v>
          </cell>
          <cell r="Z7798">
            <v>2446000</v>
          </cell>
          <cell r="AA7798">
            <v>5038000</v>
          </cell>
          <cell r="AB7798">
            <v>1</v>
          </cell>
          <cell r="AC7798">
            <v>4242000</v>
          </cell>
        </row>
        <row r="7799">
          <cell r="X7799" t="str">
            <v>12.0234.0471</v>
          </cell>
          <cell r="Y7799" t="str">
            <v>37.8D05.0471</v>
          </cell>
          <cell r="Z7799">
            <v>2446000</v>
          </cell>
          <cell r="AA7799">
            <v>5038000</v>
          </cell>
          <cell r="AB7799">
            <v>1</v>
          </cell>
          <cell r="AC7799">
            <v>4242000</v>
          </cell>
        </row>
        <row r="7800">
          <cell r="X7800" t="str">
            <v>22.0636.1234</v>
          </cell>
          <cell r="Y7800" t="str">
            <v>37.1E01.1234</v>
          </cell>
          <cell r="Z7800">
            <v>0</v>
          </cell>
          <cell r="AA7800">
            <v>4348000</v>
          </cell>
          <cell r="AB7800">
            <v>0</v>
          </cell>
          <cell r="AC7800">
            <v>4248000</v>
          </cell>
        </row>
        <row r="7801">
          <cell r="X7801" t="str">
            <v>13.0089.0696</v>
          </cell>
          <cell r="Y7801" t="str">
            <v>37.8D06.0696</v>
          </cell>
          <cell r="Z7801">
            <v>0</v>
          </cell>
          <cell r="AA7801">
            <v>4833000</v>
          </cell>
          <cell r="AB7801">
            <v>0</v>
          </cell>
          <cell r="AC7801">
            <v>4249000</v>
          </cell>
        </row>
        <row r="7802">
          <cell r="X7802" t="str">
            <v>20.0104.0696</v>
          </cell>
          <cell r="Y7802" t="str">
            <v>37.8D06.0696</v>
          </cell>
          <cell r="Z7802">
            <v>0</v>
          </cell>
          <cell r="AA7802">
            <v>4833000</v>
          </cell>
          <cell r="AB7802">
            <v>0</v>
          </cell>
          <cell r="AC7802">
            <v>4249000</v>
          </cell>
        </row>
        <row r="7803">
          <cell r="X7803" t="str">
            <v>22.0446.1419</v>
          </cell>
          <cell r="Y7803" t="str">
            <v>37.1E01.1419</v>
          </cell>
          <cell r="Z7803">
            <v>0</v>
          </cell>
          <cell r="AA7803">
            <v>4349000</v>
          </cell>
          <cell r="AB7803">
            <v>0</v>
          </cell>
          <cell r="AC7803">
            <v>4249000</v>
          </cell>
        </row>
        <row r="7804">
          <cell r="X7804" t="str">
            <v>03.2002.1057</v>
          </cell>
          <cell r="Y7804" t="str">
            <v>37.8D09.1057</v>
          </cell>
          <cell r="Z7804">
            <v>0</v>
          </cell>
          <cell r="AA7804">
            <v>4969000</v>
          </cell>
          <cell r="AB7804">
            <v>0</v>
          </cell>
          <cell r="AC7804">
            <v>4300000</v>
          </cell>
        </row>
        <row r="7805">
          <cell r="X7805" t="str">
            <v>16.0311.1057</v>
          </cell>
          <cell r="Y7805" t="str">
            <v>37.8D09.1057</v>
          </cell>
          <cell r="Z7805">
            <v>0</v>
          </cell>
          <cell r="AA7805">
            <v>4969000</v>
          </cell>
          <cell r="AB7805">
            <v>0</v>
          </cell>
          <cell r="AC7805">
            <v>4300000</v>
          </cell>
        </row>
        <row r="7806">
          <cell r="X7806" t="str">
            <v>25.0085.1742</v>
          </cell>
          <cell r="Y7806" t="str">
            <v>37.1E05.1742</v>
          </cell>
          <cell r="Z7806">
            <v>0</v>
          </cell>
          <cell r="AA7806">
            <v>4620000</v>
          </cell>
          <cell r="AB7806">
            <v>0</v>
          </cell>
          <cell r="AC7806">
            <v>4300000</v>
          </cell>
        </row>
        <row r="7807">
          <cell r="X7807" t="str">
            <v>27.0427.0689</v>
          </cell>
          <cell r="Y7807" t="str">
            <v>37.8D06.0689</v>
          </cell>
          <cell r="Z7807">
            <v>0</v>
          </cell>
          <cell r="AA7807">
            <v>4899000</v>
          </cell>
          <cell r="AB7807">
            <v>18</v>
          </cell>
          <cell r="AC7807">
            <v>4315000</v>
          </cell>
        </row>
        <row r="7808">
          <cell r="X7808" t="str">
            <v>27.0433.0689</v>
          </cell>
          <cell r="Y7808" t="str">
            <v>37.8D06.0689</v>
          </cell>
          <cell r="Z7808">
            <v>0</v>
          </cell>
          <cell r="AA7808">
            <v>4899000</v>
          </cell>
          <cell r="AB7808">
            <v>18</v>
          </cell>
          <cell r="AC7808">
            <v>4315000</v>
          </cell>
        </row>
        <row r="7809">
          <cell r="X7809" t="str">
            <v>13.0133.0694</v>
          </cell>
          <cell r="Y7809" t="str">
            <v>37.8D06.0694</v>
          </cell>
          <cell r="Z7809">
            <v>0</v>
          </cell>
          <cell r="AA7809">
            <v>4917000</v>
          </cell>
          <cell r="AB7809">
            <v>0</v>
          </cell>
          <cell r="AC7809">
            <v>4333000</v>
          </cell>
        </row>
        <row r="7810">
          <cell r="X7810" t="str">
            <v>15.0090.0956</v>
          </cell>
          <cell r="Y7810" t="str">
            <v>37.8D08.0956</v>
          </cell>
          <cell r="Z7810">
            <v>0</v>
          </cell>
          <cell r="AA7810">
            <v>4794000</v>
          </cell>
          <cell r="AB7810">
            <v>0</v>
          </cell>
          <cell r="AC7810">
            <v>4359000</v>
          </cell>
        </row>
        <row r="7811">
          <cell r="X7811" t="str">
            <v>03.2131.0972</v>
          </cell>
          <cell r="Y7811" t="str">
            <v>37.8D08.0972</v>
          </cell>
          <cell r="Z7811">
            <v>0</v>
          </cell>
          <cell r="AA7811">
            <v>5339000</v>
          </cell>
          <cell r="AB7811">
            <v>0</v>
          </cell>
          <cell r="AC7811">
            <v>4359000</v>
          </cell>
        </row>
        <row r="7812">
          <cell r="X7812" t="str">
            <v>15.0070.0972</v>
          </cell>
          <cell r="Y7812" t="str">
            <v>37.8D08.0972</v>
          </cell>
          <cell r="Z7812">
            <v>0</v>
          </cell>
          <cell r="AA7812">
            <v>5339000</v>
          </cell>
          <cell r="AB7812">
            <v>0</v>
          </cell>
          <cell r="AC7812">
            <v>4359000</v>
          </cell>
        </row>
        <row r="7813">
          <cell r="X7813" t="str">
            <v>15.0071.0972</v>
          </cell>
          <cell r="Y7813" t="str">
            <v>37.8D08.0972</v>
          </cell>
          <cell r="Z7813">
            <v>0</v>
          </cell>
          <cell r="AA7813">
            <v>5339000</v>
          </cell>
          <cell r="AB7813">
            <v>0</v>
          </cell>
          <cell r="AC7813">
            <v>4359000</v>
          </cell>
        </row>
        <row r="7814">
          <cell r="X7814" t="str">
            <v>27.0018.0972</v>
          </cell>
          <cell r="Y7814" t="str">
            <v>37.8D08.0972</v>
          </cell>
          <cell r="Z7814">
            <v>0</v>
          </cell>
          <cell r="AA7814">
            <v>5339000</v>
          </cell>
          <cell r="AB7814">
            <v>0</v>
          </cell>
          <cell r="AC7814">
            <v>4359000</v>
          </cell>
        </row>
        <row r="7815">
          <cell r="X7815" t="str">
            <v>03.3957.0975</v>
          </cell>
          <cell r="Y7815" t="str">
            <v>37.8D08.0975</v>
          </cell>
          <cell r="Z7815">
            <v>0</v>
          </cell>
          <cell r="AA7815">
            <v>4794000</v>
          </cell>
          <cell r="AB7815">
            <v>0</v>
          </cell>
          <cell r="AC7815">
            <v>4359000</v>
          </cell>
        </row>
        <row r="7816">
          <cell r="X7816" t="str">
            <v>15.0085.0975</v>
          </cell>
          <cell r="Y7816" t="str">
            <v>37.8D08.0975</v>
          </cell>
          <cell r="Z7816">
            <v>0</v>
          </cell>
          <cell r="AA7816">
            <v>4794000</v>
          </cell>
          <cell r="AB7816">
            <v>0</v>
          </cell>
          <cell r="AC7816">
            <v>4359000</v>
          </cell>
        </row>
        <row r="7817">
          <cell r="X7817" t="str">
            <v>03.3070.0386</v>
          </cell>
          <cell r="Y7817" t="str">
            <v>37.8D05.0386</v>
          </cell>
          <cell r="Z7817">
            <v>0</v>
          </cell>
          <cell r="AA7817">
            <v>5151000</v>
          </cell>
          <cell r="AB7817">
            <v>0</v>
          </cell>
          <cell r="AC7817">
            <v>4363000</v>
          </cell>
        </row>
        <row r="7818">
          <cell r="X7818" t="str">
            <v>10.0002.0386</v>
          </cell>
          <cell r="Y7818" t="str">
            <v>37.8D05.0386</v>
          </cell>
          <cell r="Z7818">
            <v>0</v>
          </cell>
          <cell r="AA7818">
            <v>5151000</v>
          </cell>
          <cell r="AB7818">
            <v>0</v>
          </cell>
          <cell r="AC7818">
            <v>4363000</v>
          </cell>
        </row>
        <row r="7819">
          <cell r="X7819" t="str">
            <v>10.0003.0386</v>
          </cell>
          <cell r="Y7819" t="str">
            <v>37.8D05.0386</v>
          </cell>
          <cell r="Z7819">
            <v>0</v>
          </cell>
          <cell r="AA7819">
            <v>5151000</v>
          </cell>
          <cell r="AB7819">
            <v>0</v>
          </cell>
          <cell r="AC7819">
            <v>4363000</v>
          </cell>
        </row>
        <row r="7820">
          <cell r="X7820" t="str">
            <v>10.0013.0386</v>
          </cell>
          <cell r="Y7820" t="str">
            <v>37.8D05.0386</v>
          </cell>
          <cell r="Z7820">
            <v>0</v>
          </cell>
          <cell r="AA7820">
            <v>5151000</v>
          </cell>
          <cell r="AB7820">
            <v>0</v>
          </cell>
          <cell r="AC7820">
            <v>4363000</v>
          </cell>
        </row>
        <row r="7821">
          <cell r="X7821" t="str">
            <v>10.0014.0386</v>
          </cell>
          <cell r="Y7821" t="str">
            <v>37.8D05.0386</v>
          </cell>
          <cell r="Z7821">
            <v>0</v>
          </cell>
          <cell r="AA7821">
            <v>5151000</v>
          </cell>
          <cell r="AB7821">
            <v>0</v>
          </cell>
          <cell r="AC7821">
            <v>4363000</v>
          </cell>
        </row>
        <row r="7822">
          <cell r="X7822" t="str">
            <v>03.0239.1808</v>
          </cell>
          <cell r="Y7822" t="str">
            <v>37.3F00.1808</v>
          </cell>
          <cell r="Z7822">
            <v>11000</v>
          </cell>
          <cell r="AA7822">
            <v>22700</v>
          </cell>
          <cell r="AB7822">
            <v>0</v>
          </cell>
          <cell r="AC7822">
            <v>15000</v>
          </cell>
        </row>
        <row r="7823">
          <cell r="X7823" t="str">
            <v>06.0018.1808</v>
          </cell>
          <cell r="Y7823" t="str">
            <v>37.3F00.1808</v>
          </cell>
          <cell r="Z7823">
            <v>11000</v>
          </cell>
          <cell r="AA7823">
            <v>22700</v>
          </cell>
          <cell r="AB7823">
            <v>0</v>
          </cell>
          <cell r="AC7823">
            <v>15000</v>
          </cell>
        </row>
        <row r="7824">
          <cell r="X7824" t="str">
            <v>03.0237.1809</v>
          </cell>
          <cell r="Y7824" t="str">
            <v>37.3F00.1809</v>
          </cell>
          <cell r="Z7824">
            <v>8000</v>
          </cell>
          <cell r="AA7824">
            <v>17700</v>
          </cell>
          <cell r="AB7824">
            <v>0</v>
          </cell>
          <cell r="AC7824">
            <v>10000</v>
          </cell>
        </row>
        <row r="7825">
          <cell r="X7825" t="str">
            <v>03.0238.1809</v>
          </cell>
          <cell r="Y7825" t="str">
            <v>37.3F00.1809</v>
          </cell>
          <cell r="Z7825">
            <v>8000</v>
          </cell>
          <cell r="AA7825">
            <v>17700</v>
          </cell>
          <cell r="AB7825">
            <v>0</v>
          </cell>
          <cell r="AC7825">
            <v>10000</v>
          </cell>
        </row>
        <row r="7826">
          <cell r="X7826" t="str">
            <v>06.0001.1809</v>
          </cell>
          <cell r="Y7826" t="str">
            <v>37.3F00.1809</v>
          </cell>
          <cell r="Z7826">
            <v>8000</v>
          </cell>
          <cell r="AA7826">
            <v>17700</v>
          </cell>
          <cell r="AB7826">
            <v>0</v>
          </cell>
          <cell r="AC7826">
            <v>10000</v>
          </cell>
        </row>
        <row r="7827">
          <cell r="X7827" t="str">
            <v>06.0002.1809</v>
          </cell>
          <cell r="Y7827" t="str">
            <v>37.3F00.1809</v>
          </cell>
          <cell r="Z7827">
            <v>8000</v>
          </cell>
          <cell r="AA7827">
            <v>17700</v>
          </cell>
          <cell r="AB7827">
            <v>0</v>
          </cell>
          <cell r="AC7827">
            <v>10000</v>
          </cell>
        </row>
        <row r="7828">
          <cell r="X7828" t="str">
            <v>06.0009.1809</v>
          </cell>
          <cell r="Y7828" t="str">
            <v>37.3F00.1809</v>
          </cell>
          <cell r="Z7828">
            <v>8000</v>
          </cell>
          <cell r="AA7828">
            <v>17700</v>
          </cell>
          <cell r="AB7828">
            <v>0</v>
          </cell>
          <cell r="AC7828">
            <v>10000</v>
          </cell>
        </row>
        <row r="7829">
          <cell r="X7829" t="str">
            <v>06.0010.1809</v>
          </cell>
          <cell r="Y7829" t="str">
            <v>37.3F00.1809</v>
          </cell>
          <cell r="Z7829">
            <v>8000</v>
          </cell>
          <cell r="AA7829">
            <v>17700</v>
          </cell>
          <cell r="AB7829">
            <v>0</v>
          </cell>
          <cell r="AC7829">
            <v>10000</v>
          </cell>
        </row>
        <row r="7830">
          <cell r="X7830" t="str">
            <v>06.0031.1809</v>
          </cell>
          <cell r="Y7830" t="str">
            <v>37.3F00.1809</v>
          </cell>
          <cell r="Z7830">
            <v>8000</v>
          </cell>
          <cell r="AA7830">
            <v>17700</v>
          </cell>
          <cell r="AB7830">
            <v>0</v>
          </cell>
          <cell r="AC7830">
            <v>10000</v>
          </cell>
        </row>
        <row r="7831">
          <cell r="X7831" t="str">
            <v>06.0032.1809</v>
          </cell>
          <cell r="Y7831" t="str">
            <v>37.3F00.1809</v>
          </cell>
          <cell r="Z7831">
            <v>8000</v>
          </cell>
          <cell r="AA7831">
            <v>17700</v>
          </cell>
          <cell r="AB7831">
            <v>0</v>
          </cell>
          <cell r="AC7831">
            <v>10000</v>
          </cell>
        </row>
        <row r="7832">
          <cell r="X7832" t="str">
            <v>06.0033.1809</v>
          </cell>
          <cell r="Y7832" t="str">
            <v>37.3F00.1809</v>
          </cell>
          <cell r="Z7832">
            <v>8000</v>
          </cell>
          <cell r="AA7832">
            <v>17700</v>
          </cell>
          <cell r="AB7832">
            <v>0</v>
          </cell>
          <cell r="AC7832">
            <v>10000</v>
          </cell>
        </row>
        <row r="7833">
          <cell r="X7833" t="str">
            <v>06.0034.1809</v>
          </cell>
          <cell r="Y7833" t="str">
            <v>37.3F00.1809</v>
          </cell>
          <cell r="Z7833">
            <v>8000</v>
          </cell>
          <cell r="AA7833">
            <v>17700</v>
          </cell>
          <cell r="AB7833">
            <v>0</v>
          </cell>
          <cell r="AC7833">
            <v>10000</v>
          </cell>
        </row>
        <row r="7834">
          <cell r="X7834" t="str">
            <v>06.0086.1809</v>
          </cell>
          <cell r="Y7834" t="str">
            <v>37.3F00.1809</v>
          </cell>
          <cell r="Z7834">
            <v>8000</v>
          </cell>
          <cell r="AA7834">
            <v>17700</v>
          </cell>
          <cell r="AB7834">
            <v>0</v>
          </cell>
          <cell r="AC7834">
            <v>10000</v>
          </cell>
        </row>
        <row r="7835">
          <cell r="X7835" t="str">
            <v>06.0025.1810</v>
          </cell>
          <cell r="Y7835" t="str">
            <v>37.3F00.1810</v>
          </cell>
          <cell r="Z7835">
            <v>14000</v>
          </cell>
          <cell r="AA7835">
            <v>27700</v>
          </cell>
          <cell r="AB7835">
            <v>0</v>
          </cell>
          <cell r="AC7835">
            <v>20000</v>
          </cell>
        </row>
        <row r="7836">
          <cell r="X7836" t="str">
            <v>06.0026.1810</v>
          </cell>
          <cell r="Y7836" t="str">
            <v>37.3F00.1810</v>
          </cell>
          <cell r="Z7836">
            <v>14000</v>
          </cell>
          <cell r="AA7836">
            <v>27700</v>
          </cell>
          <cell r="AB7836">
            <v>0</v>
          </cell>
          <cell r="AC7836">
            <v>20000</v>
          </cell>
        </row>
        <row r="7837">
          <cell r="X7837" t="str">
            <v>06.0027.1810</v>
          </cell>
          <cell r="Y7837" t="str">
            <v>37.3F00.1810</v>
          </cell>
          <cell r="Z7837">
            <v>14000</v>
          </cell>
          <cell r="AA7837">
            <v>27700</v>
          </cell>
          <cell r="AB7837">
            <v>0</v>
          </cell>
          <cell r="AC7837">
            <v>20000</v>
          </cell>
        </row>
        <row r="7838">
          <cell r="X7838" t="str">
            <v>06.0028.1810</v>
          </cell>
          <cell r="Y7838" t="str">
            <v>37.3F00.1810</v>
          </cell>
          <cell r="Z7838">
            <v>14000</v>
          </cell>
          <cell r="AA7838">
            <v>27700</v>
          </cell>
          <cell r="AB7838">
            <v>0</v>
          </cell>
          <cell r="AC7838">
            <v>20000</v>
          </cell>
        </row>
        <row r="7839">
          <cell r="X7839" t="str">
            <v>06.0029.1810</v>
          </cell>
          <cell r="Y7839" t="str">
            <v>37.3F00.1810</v>
          </cell>
          <cell r="Z7839">
            <v>14000</v>
          </cell>
          <cell r="AA7839">
            <v>27700</v>
          </cell>
          <cell r="AB7839">
            <v>0</v>
          </cell>
          <cell r="AC7839">
            <v>20000</v>
          </cell>
        </row>
        <row r="7840">
          <cell r="X7840" t="str">
            <v>06.0030.1810</v>
          </cell>
          <cell r="Y7840" t="str">
            <v>37.3F00.1810</v>
          </cell>
          <cell r="Z7840">
            <v>14000</v>
          </cell>
          <cell r="AA7840">
            <v>27700</v>
          </cell>
          <cell r="AB7840">
            <v>0</v>
          </cell>
          <cell r="AC7840">
            <v>20000</v>
          </cell>
        </row>
        <row r="7841">
          <cell r="X7841" t="str">
            <v>13.0011.0707</v>
          </cell>
          <cell r="Y7841" t="str">
            <v>37.8D06.0707</v>
          </cell>
          <cell r="Z7841">
            <v>0</v>
          </cell>
          <cell r="AA7841">
            <v>4757000</v>
          </cell>
          <cell r="AB7841">
            <v>0</v>
          </cell>
          <cell r="AC7841">
            <v>4384000</v>
          </cell>
        </row>
        <row r="7842">
          <cell r="X7842" t="str">
            <v>03.3882.0568</v>
          </cell>
          <cell r="Y7842" t="str">
            <v>37.8D05.0568</v>
          </cell>
          <cell r="Z7842">
            <v>605000</v>
          </cell>
          <cell r="AA7842">
            <v>5181000</v>
          </cell>
          <cell r="AB7842">
            <v>0</v>
          </cell>
          <cell r="AC7842">
            <v>4393000</v>
          </cell>
        </row>
        <row r="7843">
          <cell r="X7843" t="str">
            <v>10.1083.0568</v>
          </cell>
          <cell r="Y7843" t="str">
            <v>37.8D05.0568</v>
          </cell>
          <cell r="Z7843">
            <v>605000</v>
          </cell>
          <cell r="AA7843">
            <v>5181000</v>
          </cell>
          <cell r="AB7843">
            <v>0</v>
          </cell>
          <cell r="AC7843">
            <v>4393000</v>
          </cell>
        </row>
        <row r="7844">
          <cell r="X7844" t="str">
            <v>06.0003.1813</v>
          </cell>
          <cell r="Y7844" t="str">
            <v>37.3F00.1813</v>
          </cell>
          <cell r="Z7844">
            <v>13000</v>
          </cell>
          <cell r="AA7844">
            <v>27700</v>
          </cell>
          <cell r="AC7844">
            <v>20000</v>
          </cell>
        </row>
        <row r="7845">
          <cell r="X7845" t="str">
            <v>06.0004.1813</v>
          </cell>
          <cell r="Y7845" t="str">
            <v>37.3F00.1813</v>
          </cell>
          <cell r="Z7845">
            <v>13000</v>
          </cell>
          <cell r="AA7845">
            <v>27700</v>
          </cell>
          <cell r="AC7845">
            <v>20000</v>
          </cell>
        </row>
        <row r="7846">
          <cell r="X7846" t="str">
            <v>06.0005.1813</v>
          </cell>
          <cell r="Y7846" t="str">
            <v>37.3F00.1813</v>
          </cell>
          <cell r="Z7846">
            <v>13000</v>
          </cell>
          <cell r="AA7846">
            <v>27700</v>
          </cell>
          <cell r="AC7846">
            <v>20000</v>
          </cell>
        </row>
        <row r="7847">
          <cell r="X7847" t="str">
            <v>06.0006.1813</v>
          </cell>
          <cell r="Y7847" t="str">
            <v>37.3F00.1813</v>
          </cell>
          <cell r="Z7847">
            <v>13000</v>
          </cell>
          <cell r="AA7847">
            <v>27700</v>
          </cell>
          <cell r="AC7847">
            <v>20000</v>
          </cell>
        </row>
        <row r="7848">
          <cell r="X7848" t="str">
            <v>06.0007.1813</v>
          </cell>
          <cell r="Y7848" t="str">
            <v>37.3F00.1813</v>
          </cell>
          <cell r="Z7848">
            <v>13000</v>
          </cell>
          <cell r="AA7848">
            <v>27700</v>
          </cell>
          <cell r="AC7848">
            <v>20000</v>
          </cell>
        </row>
        <row r="7849">
          <cell r="X7849" t="str">
            <v>06.0008.1813</v>
          </cell>
          <cell r="Y7849" t="str">
            <v>37.3F00.1813</v>
          </cell>
          <cell r="Z7849">
            <v>13000</v>
          </cell>
          <cell r="AA7849">
            <v>27700</v>
          </cell>
          <cell r="AC7849">
            <v>20000</v>
          </cell>
        </row>
        <row r="7850">
          <cell r="X7850" t="str">
            <v>06.0015.1813</v>
          </cell>
          <cell r="Y7850" t="str">
            <v>37.3F00.1813</v>
          </cell>
          <cell r="Z7850">
            <v>13000</v>
          </cell>
          <cell r="AA7850">
            <v>27700</v>
          </cell>
          <cell r="AC7850">
            <v>20000</v>
          </cell>
        </row>
        <row r="7851">
          <cell r="X7851" t="str">
            <v>06.0016.1813</v>
          </cell>
          <cell r="Y7851" t="str">
            <v>37.3F00.1813</v>
          </cell>
          <cell r="Z7851">
            <v>13000</v>
          </cell>
          <cell r="AA7851">
            <v>27700</v>
          </cell>
          <cell r="AC7851">
            <v>20000</v>
          </cell>
        </row>
        <row r="7852">
          <cell r="X7852" t="str">
            <v>06.0021.1813</v>
          </cell>
          <cell r="Y7852" t="str">
            <v>37.3F00.1813</v>
          </cell>
          <cell r="Z7852">
            <v>13000</v>
          </cell>
          <cell r="AA7852">
            <v>27700</v>
          </cell>
          <cell r="AC7852">
            <v>20000</v>
          </cell>
        </row>
        <row r="7853">
          <cell r="X7853" t="str">
            <v>06.0084.1813</v>
          </cell>
          <cell r="Y7853" t="str">
            <v>37.3F00.1813</v>
          </cell>
          <cell r="Z7853">
            <v>13000</v>
          </cell>
          <cell r="AA7853">
            <v>27700</v>
          </cell>
          <cell r="AC7853">
            <v>20000</v>
          </cell>
        </row>
        <row r="7854">
          <cell r="X7854" t="str">
            <v>10.1084.0568</v>
          </cell>
          <cell r="Y7854" t="str">
            <v>37.8D05.0568</v>
          </cell>
          <cell r="Z7854">
            <v>605000</v>
          </cell>
          <cell r="AA7854">
            <v>5181000</v>
          </cell>
          <cell r="AB7854">
            <v>0</v>
          </cell>
          <cell r="AC7854">
            <v>4393000</v>
          </cell>
        </row>
        <row r="7855">
          <cell r="X7855" t="str">
            <v>10.1085.0568</v>
          </cell>
          <cell r="Y7855" t="str">
            <v>37.8D05.0568</v>
          </cell>
          <cell r="Z7855">
            <v>605000</v>
          </cell>
          <cell r="AA7855">
            <v>5181000</v>
          </cell>
          <cell r="AB7855">
            <v>0</v>
          </cell>
          <cell r="AC7855">
            <v>4393000</v>
          </cell>
        </row>
        <row r="7856">
          <cell r="X7856" t="str">
            <v>10.1086.0568</v>
          </cell>
          <cell r="Y7856" t="str">
            <v>37.8D05.0568</v>
          </cell>
          <cell r="Z7856">
            <v>605000</v>
          </cell>
          <cell r="AA7856">
            <v>5181000</v>
          </cell>
          <cell r="AB7856">
            <v>0</v>
          </cell>
          <cell r="AC7856">
            <v>4393000</v>
          </cell>
        </row>
        <row r="7857">
          <cell r="X7857" t="str">
            <v>01.0048.0290</v>
          </cell>
          <cell r="Y7857" t="str">
            <v>37.8D01.0290</v>
          </cell>
          <cell r="Z7857">
            <v>0</v>
          </cell>
          <cell r="AA7857">
            <v>5022000</v>
          </cell>
          <cell r="AB7857">
            <v>0</v>
          </cell>
          <cell r="AC7857">
            <v>4410000</v>
          </cell>
        </row>
        <row r="7858">
          <cell r="X7858" t="str">
            <v>01.0049.0290</v>
          </cell>
          <cell r="Y7858" t="str">
            <v>37.8D01.0290</v>
          </cell>
          <cell r="Z7858">
            <v>0</v>
          </cell>
          <cell r="AA7858">
            <v>5022000</v>
          </cell>
          <cell r="AB7858">
            <v>0</v>
          </cell>
          <cell r="AC7858">
            <v>4410000</v>
          </cell>
        </row>
        <row r="7859">
          <cell r="X7859" t="str">
            <v>10.0206.0290</v>
          </cell>
          <cell r="Y7859" t="str">
            <v>37.8D01.0290</v>
          </cell>
          <cell r="Z7859">
            <v>0</v>
          </cell>
          <cell r="AA7859">
            <v>5022000</v>
          </cell>
          <cell r="AB7859">
            <v>0</v>
          </cell>
          <cell r="AC7859">
            <v>4410000</v>
          </cell>
        </row>
        <row r="7860">
          <cell r="X7860" t="str">
            <v>10.0242.0290</v>
          </cell>
          <cell r="Y7860" t="str">
            <v>37.8D01.0290</v>
          </cell>
          <cell r="Z7860">
            <v>0</v>
          </cell>
          <cell r="AA7860">
            <v>5022000</v>
          </cell>
          <cell r="AB7860">
            <v>0</v>
          </cell>
          <cell r="AC7860">
            <v>4410000</v>
          </cell>
        </row>
        <row r="7861">
          <cell r="X7861" t="str">
            <v>03.2645.0441</v>
          </cell>
          <cell r="Y7861" t="str">
            <v>37.8D05.0441</v>
          </cell>
          <cell r="Z7861">
            <v>0</v>
          </cell>
          <cell r="AA7861">
            <v>5209000</v>
          </cell>
          <cell r="AB7861">
            <v>0</v>
          </cell>
          <cell r="AC7861">
            <v>4421000</v>
          </cell>
        </row>
        <row r="7862">
          <cell r="X7862" t="str">
            <v>10.0427.0441</v>
          </cell>
          <cell r="Y7862" t="str">
            <v>37.8D05.0441</v>
          </cell>
          <cell r="Z7862">
            <v>0</v>
          </cell>
          <cell r="AA7862">
            <v>5209000</v>
          </cell>
          <cell r="AB7862">
            <v>0</v>
          </cell>
          <cell r="AC7862">
            <v>4421000</v>
          </cell>
        </row>
        <row r="7863">
          <cell r="X7863" t="str">
            <v>10.0428.0441</v>
          </cell>
          <cell r="Y7863" t="str">
            <v>37.8D05.0441</v>
          </cell>
          <cell r="Z7863">
            <v>0</v>
          </cell>
          <cell r="AA7863">
            <v>5209000</v>
          </cell>
          <cell r="AB7863">
            <v>0</v>
          </cell>
          <cell r="AC7863">
            <v>4421000</v>
          </cell>
        </row>
        <row r="7864">
          <cell r="X7864" t="str">
            <v>23.0151.1563</v>
          </cell>
          <cell r="Y7864" t="str">
            <v>37.1E03.1563</v>
          </cell>
          <cell r="Z7864">
            <v>77000</v>
          </cell>
          <cell r="AA7864">
            <v>92200</v>
          </cell>
          <cell r="AC7864">
            <v>87000</v>
          </cell>
        </row>
        <row r="7865">
          <cell r="X7865" t="str">
            <v>10.0442.0441</v>
          </cell>
          <cell r="Y7865" t="str">
            <v>37.8D05.0441</v>
          </cell>
          <cell r="Z7865">
            <v>0</v>
          </cell>
          <cell r="AA7865">
            <v>5209000</v>
          </cell>
          <cell r="AB7865">
            <v>0</v>
          </cell>
          <cell r="AC7865">
            <v>4421000</v>
          </cell>
        </row>
        <row r="7866">
          <cell r="X7866" t="str">
            <v>12.0195.0441</v>
          </cell>
          <cell r="Y7866" t="str">
            <v>37.8D05.0441</v>
          </cell>
          <cell r="Z7866">
            <v>0</v>
          </cell>
          <cell r="AA7866">
            <v>5209000</v>
          </cell>
          <cell r="AB7866">
            <v>0</v>
          </cell>
          <cell r="AC7866">
            <v>4421000</v>
          </cell>
        </row>
        <row r="7867">
          <cell r="X7867" t="str">
            <v>03.2777.1178</v>
          </cell>
          <cell r="Y7867" t="str">
            <v>37.8D11.1178</v>
          </cell>
          <cell r="Z7867">
            <v>0</v>
          </cell>
          <cell r="AA7867">
            <v>5021000</v>
          </cell>
          <cell r="AB7867">
            <v>0</v>
          </cell>
          <cell r="AC7867">
            <v>4428000</v>
          </cell>
        </row>
        <row r="7868">
          <cell r="X7868" t="str">
            <v>12.0349.1178</v>
          </cell>
          <cell r="Y7868" t="str">
            <v>37.8D11.1178</v>
          </cell>
          <cell r="Z7868">
            <v>0</v>
          </cell>
          <cell r="AA7868">
            <v>5021000</v>
          </cell>
          <cell r="AB7868">
            <v>0</v>
          </cell>
          <cell r="AC7868">
            <v>4428000</v>
          </cell>
        </row>
        <row r="7869">
          <cell r="X7869" t="str">
            <v>12.0350.1178</v>
          </cell>
          <cell r="Y7869" t="str">
            <v>37.8D11.1178</v>
          </cell>
          <cell r="Z7869">
            <v>0</v>
          </cell>
          <cell r="AA7869">
            <v>5021000</v>
          </cell>
          <cell r="AB7869">
            <v>0</v>
          </cell>
          <cell r="AC7869">
            <v>4428000</v>
          </cell>
        </row>
        <row r="7870">
          <cell r="X7870" t="str">
            <v>03.1143.1834</v>
          </cell>
          <cell r="Y7870" t="str">
            <v>37.3G01.1834</v>
          </cell>
          <cell r="Z7870">
            <v>143000</v>
          </cell>
          <cell r="AA7870">
            <v>264000</v>
          </cell>
          <cell r="AC7870">
            <v>220000</v>
          </cell>
        </row>
        <row r="7871">
          <cell r="X7871" t="str">
            <v>19.0160.1834</v>
          </cell>
          <cell r="Y7871" t="str">
            <v>37.3G01.1834</v>
          </cell>
          <cell r="Z7871">
            <v>143000</v>
          </cell>
          <cell r="AA7871">
            <v>264000</v>
          </cell>
          <cell r="AC7871">
            <v>220000</v>
          </cell>
        </row>
        <row r="7872">
          <cell r="X7872" t="str">
            <v>10.0021.0376</v>
          </cell>
          <cell r="Y7872" t="str">
            <v>37.8D05.0376</v>
          </cell>
          <cell r="Z7872">
            <v>0</v>
          </cell>
          <cell r="AA7872">
            <v>5431000</v>
          </cell>
          <cell r="AB7872">
            <v>0</v>
          </cell>
          <cell r="AC7872">
            <v>4476000</v>
          </cell>
        </row>
        <row r="7873">
          <cell r="X7873" t="str">
            <v>10.0022.0376</v>
          </cell>
          <cell r="Y7873" t="str">
            <v>37.8D05.0376</v>
          </cell>
          <cell r="Z7873">
            <v>0</v>
          </cell>
          <cell r="AA7873">
            <v>5431000</v>
          </cell>
          <cell r="AB7873">
            <v>0</v>
          </cell>
          <cell r="AC7873">
            <v>4476000</v>
          </cell>
        </row>
        <row r="7874">
          <cell r="X7874" t="str">
            <v>10.0076.0376</v>
          </cell>
          <cell r="Y7874" t="str">
            <v>37.8D05.0376</v>
          </cell>
          <cell r="Z7874">
            <v>0</v>
          </cell>
          <cell r="AA7874">
            <v>5431000</v>
          </cell>
          <cell r="AB7874">
            <v>0</v>
          </cell>
          <cell r="AC7874">
            <v>4476000</v>
          </cell>
        </row>
        <row r="7875">
          <cell r="X7875" t="str">
            <v>10.1099.0376</v>
          </cell>
          <cell r="Y7875" t="str">
            <v>37.8D05.0376</v>
          </cell>
          <cell r="Z7875">
            <v>0</v>
          </cell>
          <cell r="AA7875">
            <v>5431000</v>
          </cell>
          <cell r="AB7875">
            <v>0</v>
          </cell>
          <cell r="AC7875">
            <v>4476000</v>
          </cell>
        </row>
        <row r="7876">
          <cell r="X7876" t="str">
            <v>03.3708.0552</v>
          </cell>
          <cell r="Y7876" t="str">
            <v>37.8D05.0552</v>
          </cell>
          <cell r="Z7876">
            <v>2475000</v>
          </cell>
          <cell r="AA7876">
            <v>5777000</v>
          </cell>
          <cell r="AB7876">
            <v>0</v>
          </cell>
          <cell r="AC7876">
            <v>4504000</v>
          </cell>
        </row>
        <row r="7877">
          <cell r="X7877" t="str">
            <v>10.0853.0552</v>
          </cell>
          <cell r="Y7877" t="str">
            <v>37.8D05.0552</v>
          </cell>
          <cell r="Z7877">
            <v>2475000</v>
          </cell>
          <cell r="AA7877">
            <v>5777000</v>
          </cell>
          <cell r="AB7877">
            <v>0</v>
          </cell>
          <cell r="AC7877">
            <v>4504000</v>
          </cell>
        </row>
        <row r="7878">
          <cell r="X7878" t="str">
            <v>10.0933.0552</v>
          </cell>
          <cell r="Y7878" t="str">
            <v>37.8D05.0552</v>
          </cell>
          <cell r="Z7878">
            <v>2475000</v>
          </cell>
          <cell r="AA7878">
            <v>5777000</v>
          </cell>
          <cell r="AB7878">
            <v>0</v>
          </cell>
          <cell r="AC7878">
            <v>4504000</v>
          </cell>
        </row>
        <row r="7879">
          <cell r="X7879" t="str">
            <v>26.0007.0552</v>
          </cell>
          <cell r="Y7879" t="str">
            <v>37.8D05.0552</v>
          </cell>
          <cell r="Z7879">
            <v>2475000</v>
          </cell>
          <cell r="AA7879">
            <v>5777000</v>
          </cell>
          <cell r="AB7879">
            <v>0</v>
          </cell>
          <cell r="AC7879">
            <v>4504000</v>
          </cell>
        </row>
        <row r="7880">
          <cell r="X7880" t="str">
            <v>26.0008.0552</v>
          </cell>
          <cell r="Y7880" t="str">
            <v>37.8D05.0552</v>
          </cell>
          <cell r="Z7880">
            <v>2475000</v>
          </cell>
          <cell r="AA7880">
            <v>5777000</v>
          </cell>
          <cell r="AB7880">
            <v>0</v>
          </cell>
          <cell r="AC7880">
            <v>4504000</v>
          </cell>
        </row>
        <row r="7881">
          <cell r="X7881" t="str">
            <v>03.4246.0198</v>
          </cell>
          <cell r="Y7881" t="str">
            <v>37.8B00.0198</v>
          </cell>
          <cell r="Z7881">
            <v>25000</v>
          </cell>
          <cell r="AA7881">
            <v>49500</v>
          </cell>
          <cell r="AC7881">
            <v>38000</v>
          </cell>
        </row>
        <row r="7882">
          <cell r="X7882" t="str">
            <v>03.1533.0853</v>
          </cell>
          <cell r="Y7882" t="str">
            <v>37.8D07.0853</v>
          </cell>
          <cell r="Z7882">
            <v>358000</v>
          </cell>
          <cell r="AA7882">
            <v>745000</v>
          </cell>
          <cell r="AC7882">
            <v>582000</v>
          </cell>
        </row>
        <row r="7883">
          <cell r="X7883" t="str">
            <v>14.0012.0853</v>
          </cell>
          <cell r="Y7883" t="str">
            <v>37.8D07.0853</v>
          </cell>
          <cell r="Z7883">
            <v>358000</v>
          </cell>
          <cell r="AA7883">
            <v>745000</v>
          </cell>
          <cell r="AC7883">
            <v>582000</v>
          </cell>
        </row>
        <row r="7884">
          <cell r="X7884" t="str">
            <v>14.0013.0853</v>
          </cell>
          <cell r="Y7884" t="str">
            <v>37.8D07.0853</v>
          </cell>
          <cell r="Z7884">
            <v>358000</v>
          </cell>
          <cell r="AA7884">
            <v>745000</v>
          </cell>
          <cell r="AC7884">
            <v>582000</v>
          </cell>
        </row>
        <row r="7885">
          <cell r="X7885" t="str">
            <v>14.0154.0853</v>
          </cell>
          <cell r="Y7885" t="str">
            <v>37.8D07.0853</v>
          </cell>
          <cell r="Z7885">
            <v>358000</v>
          </cell>
          <cell r="AA7885">
            <v>745000</v>
          </cell>
          <cell r="AC7885">
            <v>582000</v>
          </cell>
        </row>
        <row r="7886">
          <cell r="X7886" t="str">
            <v>26.0009.0552</v>
          </cell>
          <cell r="Y7886" t="str">
            <v>37.8D05.0552</v>
          </cell>
          <cell r="Z7886">
            <v>2475000</v>
          </cell>
          <cell r="AA7886">
            <v>5777000</v>
          </cell>
          <cell r="AB7886">
            <v>0</v>
          </cell>
          <cell r="AC7886">
            <v>4504000</v>
          </cell>
        </row>
        <row r="7887">
          <cell r="X7887" t="str">
            <v>26.0039.0552</v>
          </cell>
          <cell r="Y7887" t="str">
            <v>37.8D05.0552</v>
          </cell>
          <cell r="Z7887">
            <v>2475000</v>
          </cell>
          <cell r="AA7887">
            <v>5777000</v>
          </cell>
          <cell r="AB7887">
            <v>0</v>
          </cell>
          <cell r="AC7887">
            <v>4504000</v>
          </cell>
        </row>
        <row r="7888">
          <cell r="X7888" t="str">
            <v>02.0297.0506</v>
          </cell>
          <cell r="Y7888" t="str">
            <v>37.8D05.0506</v>
          </cell>
          <cell r="Z7888">
            <v>70000</v>
          </cell>
          <cell r="AA7888">
            <v>124000</v>
          </cell>
          <cell r="AC7888">
            <v>80000</v>
          </cell>
        </row>
        <row r="7889">
          <cell r="X7889" t="str">
            <v>02.0310.0506</v>
          </cell>
          <cell r="Y7889" t="str">
            <v>37.8D05.0506</v>
          </cell>
          <cell r="Z7889">
            <v>70000</v>
          </cell>
          <cell r="AA7889">
            <v>124000</v>
          </cell>
          <cell r="AC7889">
            <v>80000</v>
          </cell>
        </row>
        <row r="7890">
          <cell r="X7890" t="str">
            <v>03.3326.0506</v>
          </cell>
          <cell r="Y7890" t="str">
            <v>37.8D05.0506</v>
          </cell>
          <cell r="Z7890">
            <v>70000</v>
          </cell>
          <cell r="AA7890">
            <v>124000</v>
          </cell>
          <cell r="AC7890">
            <v>80000</v>
          </cell>
        </row>
        <row r="7891">
          <cell r="X7891" t="str">
            <v>26.0040.0552</v>
          </cell>
          <cell r="Y7891" t="str">
            <v>37.8D05.0552</v>
          </cell>
          <cell r="Z7891">
            <v>2475000</v>
          </cell>
          <cell r="AA7891">
            <v>5777000</v>
          </cell>
          <cell r="AB7891">
            <v>0</v>
          </cell>
          <cell r="AC7891">
            <v>4504000</v>
          </cell>
        </row>
        <row r="7892">
          <cell r="X7892" t="str">
            <v>26.0041.0552</v>
          </cell>
          <cell r="Y7892" t="str">
            <v>37.8D05.0552</v>
          </cell>
          <cell r="Z7892">
            <v>2475000</v>
          </cell>
          <cell r="AA7892">
            <v>5777000</v>
          </cell>
          <cell r="AB7892">
            <v>0</v>
          </cell>
          <cell r="AC7892">
            <v>4504000</v>
          </cell>
        </row>
        <row r="7893">
          <cell r="X7893" t="str">
            <v>26.0042.0552</v>
          </cell>
          <cell r="Y7893" t="str">
            <v>37.8D05.0552</v>
          </cell>
          <cell r="Z7893">
            <v>2475000</v>
          </cell>
          <cell r="AA7893">
            <v>5777000</v>
          </cell>
          <cell r="AB7893">
            <v>0</v>
          </cell>
          <cell r="AC7893">
            <v>4504000</v>
          </cell>
        </row>
        <row r="7894">
          <cell r="X7894" t="str">
            <v>26.0043.0552</v>
          </cell>
          <cell r="Y7894" t="str">
            <v>37.8D05.0552</v>
          </cell>
          <cell r="Z7894">
            <v>2475000</v>
          </cell>
          <cell r="AA7894">
            <v>5777000</v>
          </cell>
          <cell r="AB7894">
            <v>0</v>
          </cell>
          <cell r="AC7894">
            <v>4504000</v>
          </cell>
        </row>
        <row r="7895">
          <cell r="X7895" t="str">
            <v>26.0044.0552</v>
          </cell>
          <cell r="Y7895" t="str">
            <v>37.8D05.0552</v>
          </cell>
          <cell r="Z7895">
            <v>2475000</v>
          </cell>
          <cell r="AA7895">
            <v>5777000</v>
          </cell>
          <cell r="AB7895">
            <v>0</v>
          </cell>
          <cell r="AC7895">
            <v>4504000</v>
          </cell>
        </row>
        <row r="7896">
          <cell r="X7896" t="str">
            <v>26.0045.0552</v>
          </cell>
          <cell r="Y7896" t="str">
            <v>37.8D05.0552</v>
          </cell>
          <cell r="Z7896">
            <v>2475000</v>
          </cell>
          <cell r="AA7896">
            <v>5777000</v>
          </cell>
          <cell r="AB7896">
            <v>0</v>
          </cell>
          <cell r="AC7896">
            <v>4504000</v>
          </cell>
        </row>
        <row r="7897">
          <cell r="X7897" t="str">
            <v>26.0048.0552</v>
          </cell>
          <cell r="Y7897" t="str">
            <v>37.8D05.0552</v>
          </cell>
          <cell r="Z7897">
            <v>2475000</v>
          </cell>
          <cell r="AA7897">
            <v>5777000</v>
          </cell>
          <cell r="AB7897">
            <v>0</v>
          </cell>
          <cell r="AC7897">
            <v>4504000</v>
          </cell>
        </row>
        <row r="7898">
          <cell r="X7898" t="str">
            <v>26.0049.0552</v>
          </cell>
          <cell r="Y7898" t="str">
            <v>37.8D05.0552</v>
          </cell>
          <cell r="Z7898">
            <v>2475000</v>
          </cell>
          <cell r="AA7898">
            <v>5777000</v>
          </cell>
          <cell r="AB7898">
            <v>0</v>
          </cell>
          <cell r="AC7898">
            <v>4504000</v>
          </cell>
        </row>
        <row r="7899">
          <cell r="X7899" t="str">
            <v>26.0050.0552</v>
          </cell>
          <cell r="Y7899" t="str">
            <v>37.8D05.0552</v>
          </cell>
          <cell r="Z7899">
            <v>2475000</v>
          </cell>
          <cell r="AA7899">
            <v>5777000</v>
          </cell>
          <cell r="AB7899">
            <v>0</v>
          </cell>
          <cell r="AC7899">
            <v>4504000</v>
          </cell>
        </row>
        <row r="7900">
          <cell r="X7900" t="str">
            <v>26.0051.0552</v>
          </cell>
          <cell r="Y7900" t="str">
            <v>37.8D05.0552</v>
          </cell>
          <cell r="Z7900">
            <v>2475000</v>
          </cell>
          <cell r="AA7900">
            <v>5777000</v>
          </cell>
          <cell r="AB7900">
            <v>0</v>
          </cell>
          <cell r="AC7900">
            <v>4504000</v>
          </cell>
        </row>
        <row r="7901">
          <cell r="X7901" t="str">
            <v>26.0052.0552</v>
          </cell>
          <cell r="Y7901" t="str">
            <v>37.8D05.0552</v>
          </cell>
          <cell r="Z7901">
            <v>2475000</v>
          </cell>
          <cell r="AA7901">
            <v>5777000</v>
          </cell>
          <cell r="AB7901">
            <v>0</v>
          </cell>
          <cell r="AC7901">
            <v>4504000</v>
          </cell>
        </row>
        <row r="7902">
          <cell r="X7902" t="str">
            <v>26.0053.0552</v>
          </cell>
          <cell r="Y7902" t="str">
            <v>37.8D05.0552</v>
          </cell>
          <cell r="Z7902">
            <v>2475000</v>
          </cell>
          <cell r="AA7902">
            <v>5777000</v>
          </cell>
          <cell r="AB7902">
            <v>0</v>
          </cell>
          <cell r="AC7902">
            <v>4504000</v>
          </cell>
        </row>
        <row r="7903">
          <cell r="X7903" t="str">
            <v>26.0056.0552</v>
          </cell>
          <cell r="Y7903" t="str">
            <v>37.8D05.0552</v>
          </cell>
          <cell r="Z7903">
            <v>2475000</v>
          </cell>
          <cell r="AA7903">
            <v>5777000</v>
          </cell>
          <cell r="AB7903">
            <v>0</v>
          </cell>
          <cell r="AC7903">
            <v>4504000</v>
          </cell>
        </row>
        <row r="7904">
          <cell r="X7904" t="str">
            <v>28.0232.0552</v>
          </cell>
          <cell r="Y7904" t="str">
            <v>37.8D05.0552</v>
          </cell>
          <cell r="Z7904">
            <v>2475000</v>
          </cell>
          <cell r="AA7904">
            <v>5777000</v>
          </cell>
          <cell r="AB7904">
            <v>0</v>
          </cell>
          <cell r="AC7904">
            <v>4504000</v>
          </cell>
        </row>
        <row r="7905">
          <cell r="X7905" t="str">
            <v>28.0233.0552</v>
          </cell>
          <cell r="Y7905" t="str">
            <v>37.8D05.0552</v>
          </cell>
          <cell r="Z7905">
            <v>2475000</v>
          </cell>
          <cell r="AA7905">
            <v>5777000</v>
          </cell>
          <cell r="AB7905">
            <v>0</v>
          </cell>
          <cell r="AC7905">
            <v>4504000</v>
          </cell>
        </row>
        <row r="7906">
          <cell r="X7906" t="str">
            <v>28.0234.0552</v>
          </cell>
          <cell r="Y7906" t="str">
            <v>37.8D05.0552</v>
          </cell>
          <cell r="Z7906">
            <v>2475000</v>
          </cell>
          <cell r="AA7906">
            <v>5777000</v>
          </cell>
          <cell r="AB7906">
            <v>0</v>
          </cell>
          <cell r="AC7906">
            <v>4504000</v>
          </cell>
        </row>
        <row r="7907">
          <cell r="X7907" t="str">
            <v>28.0347.0552</v>
          </cell>
          <cell r="Y7907" t="str">
            <v>37.8D05.0552</v>
          </cell>
          <cell r="Z7907">
            <v>2475000</v>
          </cell>
          <cell r="AA7907">
            <v>5777000</v>
          </cell>
          <cell r="AB7907">
            <v>0</v>
          </cell>
          <cell r="AC7907">
            <v>4504000</v>
          </cell>
        </row>
        <row r="7908">
          <cell r="X7908" t="str">
            <v>28.0348.0552</v>
          </cell>
          <cell r="Y7908" t="str">
            <v>37.8D05.0552</v>
          </cell>
          <cell r="Z7908">
            <v>2475000</v>
          </cell>
          <cell r="AA7908">
            <v>5777000</v>
          </cell>
          <cell r="AB7908">
            <v>0</v>
          </cell>
          <cell r="AC7908">
            <v>4504000</v>
          </cell>
        </row>
        <row r="7909">
          <cell r="X7909" t="str">
            <v>28.0350.0552</v>
          </cell>
          <cell r="Y7909" t="str">
            <v>37.8D05.0552</v>
          </cell>
          <cell r="Z7909">
            <v>2475000</v>
          </cell>
          <cell r="AA7909">
            <v>5777000</v>
          </cell>
          <cell r="AB7909">
            <v>0</v>
          </cell>
          <cell r="AC7909">
            <v>4504000</v>
          </cell>
        </row>
        <row r="7910">
          <cell r="X7910" t="str">
            <v>03.3656.0557</v>
          </cell>
          <cell r="Y7910" t="str">
            <v>37.8D05.0557</v>
          </cell>
          <cell r="Z7910">
            <v>2475000</v>
          </cell>
          <cell r="AA7910">
            <v>4981000</v>
          </cell>
          <cell r="AB7910">
            <v>1</v>
          </cell>
          <cell r="AC7910">
            <v>4504000</v>
          </cell>
        </row>
        <row r="7911">
          <cell r="X7911" t="str">
            <v>03.3737.0557</v>
          </cell>
          <cell r="Y7911" t="str">
            <v>37.8D05.0557</v>
          </cell>
          <cell r="Z7911">
            <v>2475000</v>
          </cell>
          <cell r="AA7911">
            <v>4981000</v>
          </cell>
          <cell r="AB7911">
            <v>1</v>
          </cell>
          <cell r="AC7911">
            <v>4504000</v>
          </cell>
        </row>
        <row r="7912">
          <cell r="X7912" t="str">
            <v>10.0827.0557</v>
          </cell>
          <cell r="Y7912" t="str">
            <v>37.8D05.0557</v>
          </cell>
          <cell r="Z7912">
            <v>2475000</v>
          </cell>
          <cell r="AA7912">
            <v>4981000</v>
          </cell>
          <cell r="AB7912">
            <v>1</v>
          </cell>
          <cell r="AC7912">
            <v>4504000</v>
          </cell>
        </row>
        <row r="7913">
          <cell r="X7913" t="str">
            <v>10.0932.0557</v>
          </cell>
          <cell r="Y7913" t="str">
            <v>37.8D05.0557</v>
          </cell>
          <cell r="Z7913">
            <v>2475000</v>
          </cell>
          <cell r="AA7913">
            <v>4981000</v>
          </cell>
          <cell r="AB7913">
            <v>1</v>
          </cell>
          <cell r="AC7913">
            <v>4504000</v>
          </cell>
        </row>
        <row r="7914">
          <cell r="X7914" t="str">
            <v>03.3612.0566</v>
          </cell>
          <cell r="Y7914" t="str">
            <v>37.8D05.0566</v>
          </cell>
          <cell r="Z7914">
            <v>2475000</v>
          </cell>
          <cell r="AA7914">
            <v>5039000</v>
          </cell>
          <cell r="AB7914">
            <v>1</v>
          </cell>
          <cell r="AC7914">
            <v>4504000</v>
          </cell>
        </row>
        <row r="7915">
          <cell r="X7915" t="str">
            <v>03.3613.0566</v>
          </cell>
          <cell r="Y7915" t="str">
            <v>37.8D05.0566</v>
          </cell>
          <cell r="Z7915">
            <v>2475000</v>
          </cell>
          <cell r="AA7915">
            <v>5039000</v>
          </cell>
          <cell r="AB7915">
            <v>1</v>
          </cell>
          <cell r="AC7915">
            <v>4504000</v>
          </cell>
        </row>
        <row r="7916">
          <cell r="X7916" t="str">
            <v>04.0003.0566</v>
          </cell>
          <cell r="Y7916" t="str">
            <v>37.8D05.0566</v>
          </cell>
          <cell r="Z7916">
            <v>2475000</v>
          </cell>
          <cell r="AA7916">
            <v>5039000</v>
          </cell>
          <cell r="AB7916">
            <v>1</v>
          </cell>
          <cell r="AC7916">
            <v>4504000</v>
          </cell>
        </row>
        <row r="7917">
          <cell r="X7917" t="str">
            <v>10.0056.0566</v>
          </cell>
          <cell r="Y7917" t="str">
            <v>37.8D05.0566</v>
          </cell>
          <cell r="Z7917">
            <v>2475000</v>
          </cell>
          <cell r="AA7917">
            <v>5039000</v>
          </cell>
          <cell r="AB7917">
            <v>1</v>
          </cell>
          <cell r="AC7917">
            <v>4504000</v>
          </cell>
        </row>
        <row r="7918">
          <cell r="X7918" t="str">
            <v>10.1033.0566</v>
          </cell>
          <cell r="Y7918" t="str">
            <v>37.8D05.0566</v>
          </cell>
          <cell r="Z7918">
            <v>2475000</v>
          </cell>
          <cell r="AA7918">
            <v>5039000</v>
          </cell>
          <cell r="AB7918">
            <v>1</v>
          </cell>
          <cell r="AC7918">
            <v>4504000</v>
          </cell>
        </row>
        <row r="7919">
          <cell r="X7919" t="str">
            <v>10.1034.0566</v>
          </cell>
          <cell r="Y7919" t="str">
            <v>37.8D05.0566</v>
          </cell>
          <cell r="Z7919">
            <v>2475000</v>
          </cell>
          <cell r="AA7919">
            <v>5039000</v>
          </cell>
          <cell r="AB7919">
            <v>1</v>
          </cell>
          <cell r="AC7919">
            <v>4504000</v>
          </cell>
        </row>
        <row r="7920">
          <cell r="X7920" t="str">
            <v>10.1035.0566</v>
          </cell>
          <cell r="Y7920" t="str">
            <v>37.8D05.0566</v>
          </cell>
          <cell r="Z7920">
            <v>2475000</v>
          </cell>
          <cell r="AA7920">
            <v>5039000</v>
          </cell>
          <cell r="AB7920">
            <v>1</v>
          </cell>
          <cell r="AC7920">
            <v>4504000</v>
          </cell>
        </row>
        <row r="7921">
          <cell r="X7921" t="str">
            <v>10.1036.0566</v>
          </cell>
          <cell r="Y7921" t="str">
            <v>37.8D05.0566</v>
          </cell>
          <cell r="Z7921">
            <v>2475000</v>
          </cell>
          <cell r="AA7921">
            <v>5039000</v>
          </cell>
          <cell r="AB7921">
            <v>1</v>
          </cell>
          <cell r="AC7921">
            <v>4504000</v>
          </cell>
        </row>
        <row r="7922">
          <cell r="X7922" t="str">
            <v>10.1038.0566</v>
          </cell>
          <cell r="Y7922" t="str">
            <v>37.8D05.0566</v>
          </cell>
          <cell r="Z7922">
            <v>2475000</v>
          </cell>
          <cell r="AA7922">
            <v>5039000</v>
          </cell>
          <cell r="AB7922">
            <v>1</v>
          </cell>
          <cell r="AC7922">
            <v>4504000</v>
          </cell>
        </row>
        <row r="7923">
          <cell r="X7923" t="str">
            <v>10.1046.0566</v>
          </cell>
          <cell r="Y7923" t="str">
            <v>37.8D05.0566</v>
          </cell>
          <cell r="Z7923">
            <v>2475000</v>
          </cell>
          <cell r="AA7923">
            <v>5039000</v>
          </cell>
          <cell r="AB7923">
            <v>1</v>
          </cell>
          <cell r="AC7923">
            <v>4504000</v>
          </cell>
        </row>
        <row r="7924">
          <cell r="X7924" t="str">
            <v>10.1049.0566</v>
          </cell>
          <cell r="Y7924" t="str">
            <v>37.8D05.0566</v>
          </cell>
          <cell r="Z7924">
            <v>2475000</v>
          </cell>
          <cell r="AA7924">
            <v>5039000</v>
          </cell>
          <cell r="AB7924">
            <v>1</v>
          </cell>
          <cell r="AC7924">
            <v>4504000</v>
          </cell>
        </row>
        <row r="7925">
          <cell r="X7925" t="str">
            <v>10.1093.0566</v>
          </cell>
          <cell r="Y7925" t="str">
            <v>37.8D05.0566</v>
          </cell>
          <cell r="Z7925">
            <v>2475000</v>
          </cell>
          <cell r="AA7925">
            <v>5039000</v>
          </cell>
          <cell r="AB7925">
            <v>1</v>
          </cell>
          <cell r="AC7925">
            <v>4504000</v>
          </cell>
        </row>
        <row r="7926">
          <cell r="X7926" t="str">
            <v>03.3615.0567</v>
          </cell>
          <cell r="Y7926" t="str">
            <v>37.8D05.0567</v>
          </cell>
          <cell r="Z7926">
            <v>2475000</v>
          </cell>
          <cell r="AA7926">
            <v>5140000</v>
          </cell>
          <cell r="AB7926">
            <v>0</v>
          </cell>
          <cell r="AC7926">
            <v>4504000</v>
          </cell>
        </row>
        <row r="7927">
          <cell r="X7927" t="str">
            <v>03.3616.0567</v>
          </cell>
          <cell r="Y7927" t="str">
            <v>37.8D05.0567</v>
          </cell>
          <cell r="Z7927">
            <v>2475000</v>
          </cell>
          <cell r="AA7927">
            <v>5140000</v>
          </cell>
          <cell r="AB7927">
            <v>0</v>
          </cell>
          <cell r="AC7927">
            <v>4504000</v>
          </cell>
        </row>
        <row r="7928">
          <cell r="X7928" t="str">
            <v>03.3627.0567</v>
          </cell>
          <cell r="Y7928" t="str">
            <v>37.8D05.0567</v>
          </cell>
          <cell r="Z7928">
            <v>2475000</v>
          </cell>
          <cell r="AA7928">
            <v>5140000</v>
          </cell>
          <cell r="AB7928">
            <v>0</v>
          </cell>
          <cell r="AC7928">
            <v>4504000</v>
          </cell>
        </row>
        <row r="7929">
          <cell r="X7929" t="str">
            <v>03.3631.0567</v>
          </cell>
          <cell r="Y7929" t="str">
            <v>37.8D05.0567</v>
          </cell>
          <cell r="Z7929">
            <v>2475000</v>
          </cell>
          <cell r="AA7929">
            <v>5140000</v>
          </cell>
          <cell r="AB7929">
            <v>0</v>
          </cell>
          <cell r="AC7929">
            <v>4504000</v>
          </cell>
        </row>
        <row r="7930">
          <cell r="X7930" t="str">
            <v>03.3632.0567</v>
          </cell>
          <cell r="Y7930" t="str">
            <v>37.8D05.0567</v>
          </cell>
          <cell r="Z7930">
            <v>2475000</v>
          </cell>
          <cell r="AA7930">
            <v>5140000</v>
          </cell>
          <cell r="AB7930">
            <v>0</v>
          </cell>
          <cell r="AC7930">
            <v>4504000</v>
          </cell>
        </row>
        <row r="7931">
          <cell r="X7931" t="str">
            <v>03.3641.0567</v>
          </cell>
          <cell r="Y7931" t="str">
            <v>37.8D05.0567</v>
          </cell>
          <cell r="Z7931">
            <v>2475000</v>
          </cell>
          <cell r="AA7931">
            <v>5140000</v>
          </cell>
          <cell r="AB7931">
            <v>0</v>
          </cell>
          <cell r="AC7931">
            <v>4504000</v>
          </cell>
        </row>
        <row r="7932">
          <cell r="X7932" t="str">
            <v>03.3642.0567</v>
          </cell>
          <cell r="Y7932" t="str">
            <v>37.8D05.0567</v>
          </cell>
          <cell r="Z7932">
            <v>2475000</v>
          </cell>
          <cell r="AA7932">
            <v>5140000</v>
          </cell>
          <cell r="AB7932">
            <v>0</v>
          </cell>
          <cell r="AC7932">
            <v>4504000</v>
          </cell>
        </row>
        <row r="7933">
          <cell r="X7933" t="str">
            <v>04.0030.0207</v>
          </cell>
          <cell r="Y7933" t="str">
            <v>37.8B00.0207</v>
          </cell>
          <cell r="Z7933">
            <v>38000</v>
          </cell>
          <cell r="AA7933">
            <v>89500</v>
          </cell>
          <cell r="AC7933">
            <v>78000</v>
          </cell>
        </row>
        <row r="7934">
          <cell r="X7934" t="str">
            <v>04.0045.0567</v>
          </cell>
          <cell r="Y7934" t="str">
            <v>37.8D05.0567</v>
          </cell>
          <cell r="Z7934">
            <v>2475000</v>
          </cell>
          <cell r="AA7934">
            <v>5140000</v>
          </cell>
          <cell r="AB7934">
            <v>0</v>
          </cell>
          <cell r="AC7934">
            <v>4504000</v>
          </cell>
        </row>
        <row r="7935">
          <cell r="X7935" t="str">
            <v>22.0160.1345</v>
          </cell>
          <cell r="Y7935" t="str">
            <v>37.1E01.1345</v>
          </cell>
          <cell r="Z7935">
            <v>10000</v>
          </cell>
          <cell r="AA7935">
            <v>16800</v>
          </cell>
          <cell r="AC7935">
            <v>15000</v>
          </cell>
        </row>
        <row r="7936">
          <cell r="X7936" t="str">
            <v>04.0046.0567</v>
          </cell>
          <cell r="Y7936" t="str">
            <v>37.8D05.0567</v>
          </cell>
          <cell r="Z7936">
            <v>2475000</v>
          </cell>
          <cell r="AA7936">
            <v>5140000</v>
          </cell>
          <cell r="AB7936">
            <v>0</v>
          </cell>
          <cell r="AC7936">
            <v>4504000</v>
          </cell>
        </row>
        <row r="7937">
          <cell r="X7937" t="str">
            <v>04.0048.0567</v>
          </cell>
          <cell r="Y7937" t="str">
            <v>37.8D05.0567</v>
          </cell>
          <cell r="Z7937">
            <v>2475000</v>
          </cell>
          <cell r="AA7937">
            <v>5140000</v>
          </cell>
          <cell r="AB7937">
            <v>0</v>
          </cell>
          <cell r="AC7937">
            <v>4504000</v>
          </cell>
        </row>
        <row r="7938">
          <cell r="X7938" t="str">
            <v>10.0056.0567</v>
          </cell>
          <cell r="Y7938" t="str">
            <v>37.8D05.0567</v>
          </cell>
          <cell r="Z7938">
            <v>2475000</v>
          </cell>
          <cell r="AA7938">
            <v>5140000</v>
          </cell>
          <cell r="AB7938">
            <v>0</v>
          </cell>
          <cell r="AC7938">
            <v>4504000</v>
          </cell>
        </row>
        <row r="7939">
          <cell r="X7939" t="str">
            <v>10.1052.0567</v>
          </cell>
          <cell r="Y7939" t="str">
            <v>37.8D05.0567</v>
          </cell>
          <cell r="Z7939">
            <v>2475000</v>
          </cell>
          <cell r="AA7939">
            <v>5140000</v>
          </cell>
          <cell r="AB7939">
            <v>0</v>
          </cell>
          <cell r="AC7939">
            <v>4504000</v>
          </cell>
        </row>
        <row r="7940">
          <cell r="X7940" t="str">
            <v>10.1062.0567</v>
          </cell>
          <cell r="Y7940" t="str">
            <v>37.8D05.0567</v>
          </cell>
          <cell r="Z7940">
            <v>2475000</v>
          </cell>
          <cell r="AA7940">
            <v>5140000</v>
          </cell>
          <cell r="AB7940">
            <v>0</v>
          </cell>
          <cell r="AC7940">
            <v>4504000</v>
          </cell>
        </row>
        <row r="7941">
          <cell r="X7941" t="str">
            <v>10.1063.0567</v>
          </cell>
          <cell r="Y7941" t="str">
            <v>37.8D05.0567</v>
          </cell>
          <cell r="Z7941">
            <v>2475000</v>
          </cell>
          <cell r="AA7941">
            <v>5140000</v>
          </cell>
          <cell r="AB7941">
            <v>0</v>
          </cell>
          <cell r="AC7941">
            <v>4504000</v>
          </cell>
        </row>
        <row r="7942">
          <cell r="X7942" t="str">
            <v>10.1064.0567</v>
          </cell>
          <cell r="Y7942" t="str">
            <v>37.8D05.0567</v>
          </cell>
          <cell r="Z7942">
            <v>2475000</v>
          </cell>
          <cell r="AA7942">
            <v>5140000</v>
          </cell>
          <cell r="AB7942">
            <v>0</v>
          </cell>
          <cell r="AC7942">
            <v>4504000</v>
          </cell>
        </row>
        <row r="7943">
          <cell r="X7943" t="str">
            <v>10.1065.0567</v>
          </cell>
          <cell r="Y7943" t="str">
            <v>37.8D05.0567</v>
          </cell>
          <cell r="Z7943">
            <v>2475000</v>
          </cell>
          <cell r="AA7943">
            <v>5140000</v>
          </cell>
          <cell r="AB7943">
            <v>0</v>
          </cell>
          <cell r="AC7943">
            <v>4504000</v>
          </cell>
        </row>
        <row r="7944">
          <cell r="X7944" t="str">
            <v>23.0155.1564</v>
          </cell>
          <cell r="Y7944" t="str">
            <v>37.1E03.1564</v>
          </cell>
          <cell r="Z7944">
            <v>69000</v>
          </cell>
          <cell r="AA7944">
            <v>79500</v>
          </cell>
          <cell r="AC7944">
            <v>75000</v>
          </cell>
        </row>
        <row r="7945">
          <cell r="X7945" t="str">
            <v>10.1067.0567</v>
          </cell>
          <cell r="Y7945" t="str">
            <v>37.8D05.0567</v>
          </cell>
          <cell r="Z7945">
            <v>2475000</v>
          </cell>
          <cell r="AA7945">
            <v>5140000</v>
          </cell>
          <cell r="AB7945">
            <v>0</v>
          </cell>
          <cell r="AC7945">
            <v>4504000</v>
          </cell>
        </row>
        <row r="7946">
          <cell r="X7946" t="str">
            <v>01.0128.0209</v>
          </cell>
          <cell r="Y7946" t="str">
            <v>37.8B00.0209</v>
          </cell>
          <cell r="Z7946">
            <v>320000</v>
          </cell>
          <cell r="AA7946">
            <v>533000</v>
          </cell>
          <cell r="AC7946">
            <v>444000</v>
          </cell>
        </row>
        <row r="7947">
          <cell r="X7947" t="str">
            <v>01.0129.0209</v>
          </cell>
          <cell r="Y7947" t="str">
            <v>37.8B00.0209</v>
          </cell>
          <cell r="Z7947">
            <v>320000</v>
          </cell>
          <cell r="AA7947">
            <v>533000</v>
          </cell>
          <cell r="AC7947">
            <v>444000</v>
          </cell>
        </row>
        <row r="7948">
          <cell r="X7948" t="str">
            <v>01.0130.0209</v>
          </cell>
          <cell r="Y7948" t="str">
            <v>37.8B00.0209</v>
          </cell>
          <cell r="Z7948">
            <v>320000</v>
          </cell>
          <cell r="AA7948">
            <v>533000</v>
          </cell>
          <cell r="AC7948">
            <v>444000</v>
          </cell>
        </row>
        <row r="7949">
          <cell r="X7949" t="str">
            <v>01.0131.0209</v>
          </cell>
          <cell r="Y7949" t="str">
            <v>37.8B00.0209</v>
          </cell>
          <cell r="Z7949">
            <v>320000</v>
          </cell>
          <cell r="AA7949">
            <v>533000</v>
          </cell>
          <cell r="AC7949">
            <v>444000</v>
          </cell>
        </row>
        <row r="7950">
          <cell r="X7950" t="str">
            <v>01.0132.0209</v>
          </cell>
          <cell r="Y7950" t="str">
            <v>37.8B00.0209</v>
          </cell>
          <cell r="Z7950">
            <v>320000</v>
          </cell>
          <cell r="AA7950">
            <v>533000</v>
          </cell>
          <cell r="AC7950">
            <v>444000</v>
          </cell>
        </row>
        <row r="7951">
          <cell r="X7951" t="str">
            <v>01.0133.0209</v>
          </cell>
          <cell r="Y7951" t="str">
            <v>37.8B00.0209</v>
          </cell>
          <cell r="Z7951">
            <v>320000</v>
          </cell>
          <cell r="AA7951">
            <v>533000</v>
          </cell>
          <cell r="AC7951">
            <v>444000</v>
          </cell>
        </row>
        <row r="7952">
          <cell r="X7952" t="str">
            <v>01.0134.0209</v>
          </cell>
          <cell r="Y7952" t="str">
            <v>37.8B00.0209</v>
          </cell>
          <cell r="Z7952">
            <v>320000</v>
          </cell>
          <cell r="AA7952">
            <v>533000</v>
          </cell>
          <cell r="AC7952">
            <v>444000</v>
          </cell>
        </row>
        <row r="7953">
          <cell r="X7953" t="str">
            <v>01.0135.0209</v>
          </cell>
          <cell r="Y7953" t="str">
            <v>37.8B00.0209</v>
          </cell>
          <cell r="Z7953">
            <v>320000</v>
          </cell>
          <cell r="AA7953">
            <v>533000</v>
          </cell>
          <cell r="AC7953">
            <v>444000</v>
          </cell>
        </row>
        <row r="7954">
          <cell r="X7954" t="str">
            <v>01.0136.0209</v>
          </cell>
          <cell r="Y7954" t="str">
            <v>37.8B00.0209</v>
          </cell>
          <cell r="Z7954">
            <v>320000</v>
          </cell>
          <cell r="AA7954">
            <v>533000</v>
          </cell>
          <cell r="AC7954">
            <v>444000</v>
          </cell>
        </row>
        <row r="7955">
          <cell r="X7955" t="str">
            <v>01.0137.0209</v>
          </cell>
          <cell r="Y7955" t="str">
            <v>37.8B00.0209</v>
          </cell>
          <cell r="Z7955">
            <v>320000</v>
          </cell>
          <cell r="AA7955">
            <v>533000</v>
          </cell>
          <cell r="AC7955">
            <v>444000</v>
          </cell>
        </row>
        <row r="7956">
          <cell r="X7956" t="str">
            <v>01.0138.0209</v>
          </cell>
          <cell r="Y7956" t="str">
            <v>37.8B00.0209</v>
          </cell>
          <cell r="Z7956">
            <v>320000</v>
          </cell>
          <cell r="AA7956">
            <v>533000</v>
          </cell>
          <cell r="AC7956">
            <v>444000</v>
          </cell>
        </row>
        <row r="7957">
          <cell r="X7957" t="str">
            <v>01.0139.0209</v>
          </cell>
          <cell r="Y7957" t="str">
            <v>37.8B00.0209</v>
          </cell>
          <cell r="Z7957">
            <v>320000</v>
          </cell>
          <cell r="AA7957">
            <v>533000</v>
          </cell>
          <cell r="AC7957">
            <v>444000</v>
          </cell>
        </row>
        <row r="7958">
          <cell r="X7958" t="str">
            <v>01.0140.0209</v>
          </cell>
          <cell r="Y7958" t="str">
            <v>37.8B00.0209</v>
          </cell>
          <cell r="Z7958">
            <v>320000</v>
          </cell>
          <cell r="AA7958">
            <v>533000</v>
          </cell>
          <cell r="AC7958">
            <v>444000</v>
          </cell>
        </row>
        <row r="7959">
          <cell r="X7959" t="str">
            <v>01.0141.0209</v>
          </cell>
          <cell r="Y7959" t="str">
            <v>37.8B00.0209</v>
          </cell>
          <cell r="Z7959">
            <v>320000</v>
          </cell>
          <cell r="AA7959">
            <v>533000</v>
          </cell>
          <cell r="AC7959">
            <v>444000</v>
          </cell>
        </row>
        <row r="7960">
          <cell r="X7960" t="str">
            <v>01.0142.0209</v>
          </cell>
          <cell r="Y7960" t="str">
            <v>37.8B00.0209</v>
          </cell>
          <cell r="Z7960">
            <v>320000</v>
          </cell>
          <cell r="AA7960">
            <v>533000</v>
          </cell>
          <cell r="AC7960">
            <v>444000</v>
          </cell>
        </row>
        <row r="7961">
          <cell r="X7961" t="str">
            <v>01.0143.0209</v>
          </cell>
          <cell r="Y7961" t="str">
            <v>37.8B00.0209</v>
          </cell>
          <cell r="Z7961">
            <v>320000</v>
          </cell>
          <cell r="AA7961">
            <v>533000</v>
          </cell>
          <cell r="AC7961">
            <v>444000</v>
          </cell>
        </row>
        <row r="7962">
          <cell r="X7962" t="str">
            <v>01.0144.0209</v>
          </cell>
          <cell r="Y7962" t="str">
            <v>37.8B00.0209</v>
          </cell>
          <cell r="Z7962">
            <v>320000</v>
          </cell>
          <cell r="AA7962">
            <v>533000</v>
          </cell>
          <cell r="AC7962">
            <v>444000</v>
          </cell>
        </row>
        <row r="7963">
          <cell r="X7963" t="str">
            <v>03.0058.0209</v>
          </cell>
          <cell r="Y7963" t="str">
            <v>37.8B00.0209</v>
          </cell>
          <cell r="Z7963">
            <v>320000</v>
          </cell>
          <cell r="AA7963">
            <v>533000</v>
          </cell>
          <cell r="AC7963">
            <v>444000</v>
          </cell>
        </row>
        <row r="7964">
          <cell r="X7964" t="str">
            <v>03.0082.0209</v>
          </cell>
          <cell r="Y7964" t="str">
            <v>37.8B00.0209</v>
          </cell>
          <cell r="Z7964">
            <v>320000</v>
          </cell>
          <cell r="AA7964">
            <v>533000</v>
          </cell>
          <cell r="AC7964">
            <v>444000</v>
          </cell>
        </row>
        <row r="7965">
          <cell r="X7965" t="str">
            <v>03.0083.0209</v>
          </cell>
          <cell r="Y7965" t="str">
            <v>37.8B00.0209</v>
          </cell>
          <cell r="Z7965">
            <v>320000</v>
          </cell>
          <cell r="AA7965">
            <v>533000</v>
          </cell>
          <cell r="AC7965">
            <v>444000</v>
          </cell>
        </row>
        <row r="7966">
          <cell r="X7966" t="str">
            <v>13.0187.0209</v>
          </cell>
          <cell r="Y7966" t="str">
            <v>37.8B00.0209</v>
          </cell>
          <cell r="Z7966">
            <v>320000</v>
          </cell>
          <cell r="AA7966">
            <v>533000</v>
          </cell>
          <cell r="AC7966">
            <v>444000</v>
          </cell>
        </row>
        <row r="7967">
          <cell r="X7967" t="str">
            <v>22.0055.1346</v>
          </cell>
          <cell r="Y7967" t="str">
            <v>37.1E01.1346</v>
          </cell>
          <cell r="Z7967">
            <v>20000</v>
          </cell>
          <cell r="AA7967">
            <v>30200</v>
          </cell>
          <cell r="AC7967">
            <v>27000</v>
          </cell>
        </row>
        <row r="7968">
          <cell r="X7968" t="str">
            <v>22.0020.1347</v>
          </cell>
          <cell r="Y7968" t="str">
            <v>37.1E01.1347</v>
          </cell>
          <cell r="Z7968">
            <v>11000</v>
          </cell>
          <cell r="AA7968">
            <v>47000</v>
          </cell>
          <cell r="AC7968">
            <v>42000</v>
          </cell>
        </row>
        <row r="7969">
          <cell r="X7969" t="str">
            <v>10.1068.0567</v>
          </cell>
          <cell r="Y7969" t="str">
            <v>37.8D05.0567</v>
          </cell>
          <cell r="Z7969">
            <v>2475000</v>
          </cell>
          <cell r="AA7969">
            <v>5140000</v>
          </cell>
          <cell r="AB7969">
            <v>0</v>
          </cell>
          <cell r="AC7969">
            <v>4504000</v>
          </cell>
        </row>
        <row r="7970">
          <cell r="X7970" t="str">
            <v>10.1069.0567</v>
          </cell>
          <cell r="Y7970" t="str">
            <v>37.8D05.0567</v>
          </cell>
          <cell r="Z7970">
            <v>2475000</v>
          </cell>
          <cell r="AA7970">
            <v>5140000</v>
          </cell>
          <cell r="AB7970">
            <v>0</v>
          </cell>
          <cell r="AC7970">
            <v>4504000</v>
          </cell>
        </row>
        <row r="7971">
          <cell r="X7971" t="str">
            <v>10.1070.0567</v>
          </cell>
          <cell r="Y7971" t="str">
            <v>37.8D05.0567</v>
          </cell>
          <cell r="Z7971">
            <v>2475000</v>
          </cell>
          <cell r="AA7971">
            <v>5140000</v>
          </cell>
          <cell r="AB7971">
            <v>0</v>
          </cell>
          <cell r="AC7971">
            <v>4504000</v>
          </cell>
        </row>
        <row r="7972">
          <cell r="X7972" t="str">
            <v>10.1072.0567</v>
          </cell>
          <cell r="Y7972" t="str">
            <v>37.8D05.0567</v>
          </cell>
          <cell r="Z7972">
            <v>2475000</v>
          </cell>
          <cell r="AA7972">
            <v>5140000</v>
          </cell>
          <cell r="AB7972">
            <v>0</v>
          </cell>
          <cell r="AC7972">
            <v>4504000</v>
          </cell>
        </row>
        <row r="7973">
          <cell r="X7973" t="str">
            <v>22.0001.1352</v>
          </cell>
          <cell r="Y7973" t="str">
            <v>37.1E01.1352</v>
          </cell>
          <cell r="Z7973">
            <v>40000</v>
          </cell>
          <cell r="AA7973">
            <v>61600</v>
          </cell>
          <cell r="AC7973">
            <v>55000</v>
          </cell>
        </row>
        <row r="7974">
          <cell r="X7974" t="str">
            <v>22.0002.1352</v>
          </cell>
          <cell r="Y7974" t="str">
            <v>37.1E01.1352</v>
          </cell>
          <cell r="Z7974">
            <v>40000</v>
          </cell>
          <cell r="AA7974">
            <v>61600</v>
          </cell>
          <cell r="AC7974">
            <v>55000</v>
          </cell>
        </row>
        <row r="7975">
          <cell r="X7975" t="str">
            <v>22.0008.1353</v>
          </cell>
          <cell r="Y7975" t="str">
            <v>37.1E01.1353</v>
          </cell>
          <cell r="Z7975">
            <v>28000</v>
          </cell>
          <cell r="AA7975">
            <v>39200</v>
          </cell>
          <cell r="AC7975">
            <v>35000</v>
          </cell>
        </row>
        <row r="7976">
          <cell r="X7976" t="str">
            <v>22.0009.1353</v>
          </cell>
          <cell r="Y7976" t="str">
            <v>37.1E01.1353</v>
          </cell>
          <cell r="Z7976">
            <v>28000</v>
          </cell>
          <cell r="AA7976">
            <v>39200</v>
          </cell>
          <cell r="AC7976">
            <v>35000</v>
          </cell>
        </row>
        <row r="7977">
          <cell r="X7977" t="str">
            <v>22.0005.1354</v>
          </cell>
          <cell r="Y7977" t="str">
            <v>37.1E01.1354</v>
          </cell>
          <cell r="Z7977">
            <v>28000</v>
          </cell>
          <cell r="AA7977">
            <v>39200</v>
          </cell>
          <cell r="AC7977">
            <v>35000</v>
          </cell>
        </row>
        <row r="7978">
          <cell r="X7978" t="str">
            <v>22.0006.1354</v>
          </cell>
          <cell r="Y7978" t="str">
            <v>37.1E01.1354</v>
          </cell>
          <cell r="Z7978">
            <v>28000</v>
          </cell>
          <cell r="AA7978">
            <v>39200</v>
          </cell>
          <cell r="AC7978">
            <v>35000</v>
          </cell>
        </row>
        <row r="7979">
          <cell r="X7979" t="str">
            <v>01.0160.0210</v>
          </cell>
          <cell r="Y7979" t="str">
            <v>37.8B00.0210</v>
          </cell>
          <cell r="Z7979">
            <v>40000</v>
          </cell>
          <cell r="AA7979">
            <v>85400</v>
          </cell>
          <cell r="AC7979">
            <v>69500</v>
          </cell>
        </row>
        <row r="7980">
          <cell r="X7980" t="str">
            <v>01.0164.0210</v>
          </cell>
          <cell r="Y7980" t="str">
            <v>37.8B00.0210</v>
          </cell>
          <cell r="Z7980">
            <v>40000</v>
          </cell>
          <cell r="AA7980">
            <v>85400</v>
          </cell>
          <cell r="AC7980">
            <v>69500</v>
          </cell>
        </row>
        <row r="7981">
          <cell r="X7981" t="str">
            <v>02.0188.0210</v>
          </cell>
          <cell r="Y7981" t="str">
            <v>37.8B00.0210</v>
          </cell>
          <cell r="Z7981">
            <v>40000</v>
          </cell>
          <cell r="AA7981">
            <v>85400</v>
          </cell>
          <cell r="AC7981">
            <v>69500</v>
          </cell>
        </row>
        <row r="7982">
          <cell r="X7982" t="str">
            <v>03.0133.0210</v>
          </cell>
          <cell r="Y7982" t="str">
            <v>37.8B00.0210</v>
          </cell>
          <cell r="Z7982">
            <v>40000</v>
          </cell>
          <cell r="AA7982">
            <v>85400</v>
          </cell>
          <cell r="AC7982">
            <v>69500</v>
          </cell>
        </row>
        <row r="7983">
          <cell r="X7983" t="str">
            <v>03.1685.0854</v>
          </cell>
          <cell r="Y7983" t="str">
            <v>37.8D07.0854</v>
          </cell>
          <cell r="Z7983">
            <v>40000</v>
          </cell>
          <cell r="AA7983">
            <v>89900</v>
          </cell>
          <cell r="AC7983">
            <v>74500</v>
          </cell>
        </row>
        <row r="7984">
          <cell r="X7984" t="str">
            <v>14.0197.0854</v>
          </cell>
          <cell r="Y7984" t="str">
            <v>37.8D07.0854</v>
          </cell>
          <cell r="Z7984">
            <v>40000</v>
          </cell>
          <cell r="AA7984">
            <v>89900</v>
          </cell>
          <cell r="AC7984">
            <v>74500</v>
          </cell>
        </row>
        <row r="7985">
          <cell r="X7985" t="str">
            <v>14.0197.0855</v>
          </cell>
          <cell r="Y7985" t="str">
            <v>37.8D07.0855</v>
          </cell>
          <cell r="Z7985">
            <v>22000</v>
          </cell>
          <cell r="AA7985">
            <v>57200</v>
          </cell>
          <cell r="AC7985">
            <v>49500</v>
          </cell>
        </row>
        <row r="7986">
          <cell r="X7986" t="str">
            <v>03.2116.0992</v>
          </cell>
          <cell r="Y7986" t="str">
            <v>37.8D08.0992</v>
          </cell>
          <cell r="Z7986">
            <v>19000</v>
          </cell>
          <cell r="AA7986">
            <v>81900</v>
          </cell>
          <cell r="AC7986">
            <v>66000</v>
          </cell>
        </row>
        <row r="7987">
          <cell r="X7987" t="str">
            <v>15.0052.0993</v>
          </cell>
          <cell r="Y7987" t="str">
            <v>37.8D08.0993</v>
          </cell>
          <cell r="Z7987">
            <v>44000</v>
          </cell>
          <cell r="AA7987">
            <v>111000</v>
          </cell>
          <cell r="AC7987">
            <v>96000</v>
          </cell>
        </row>
        <row r="7988">
          <cell r="X7988" t="str">
            <v>10.1073.0567</v>
          </cell>
          <cell r="Y7988" t="str">
            <v>37.8D05.0567</v>
          </cell>
          <cell r="Z7988">
            <v>2475000</v>
          </cell>
          <cell r="AA7988">
            <v>5140000</v>
          </cell>
          <cell r="AB7988">
            <v>0</v>
          </cell>
          <cell r="AC7988">
            <v>4504000</v>
          </cell>
        </row>
        <row r="7989">
          <cell r="X7989" t="str">
            <v>10.1074.0567</v>
          </cell>
          <cell r="Y7989" t="str">
            <v>37.8D05.0567</v>
          </cell>
          <cell r="Z7989">
            <v>2475000</v>
          </cell>
          <cell r="AA7989">
            <v>5140000</v>
          </cell>
          <cell r="AB7989">
            <v>0</v>
          </cell>
          <cell r="AC7989">
            <v>4504000</v>
          </cell>
        </row>
        <row r="7990">
          <cell r="X7990" t="str">
            <v>10.1075.0567</v>
          </cell>
          <cell r="Y7990" t="str">
            <v>37.8D05.0567</v>
          </cell>
          <cell r="Z7990">
            <v>2475000</v>
          </cell>
          <cell r="AA7990">
            <v>5140000</v>
          </cell>
          <cell r="AB7990">
            <v>0</v>
          </cell>
          <cell r="AC7990">
            <v>4504000</v>
          </cell>
        </row>
        <row r="7991">
          <cell r="X7991" t="str">
            <v>10.1082.0567</v>
          </cell>
          <cell r="Y7991" t="str">
            <v>37.8D05.0567</v>
          </cell>
          <cell r="Z7991">
            <v>2475000</v>
          </cell>
          <cell r="AA7991">
            <v>5140000</v>
          </cell>
          <cell r="AB7991">
            <v>0</v>
          </cell>
          <cell r="AC7991">
            <v>4504000</v>
          </cell>
        </row>
        <row r="7992">
          <cell r="X7992" t="str">
            <v>10.1092.0567</v>
          </cell>
          <cell r="Y7992" t="str">
            <v>37.8D05.0567</v>
          </cell>
          <cell r="Z7992">
            <v>2475000</v>
          </cell>
          <cell r="AA7992">
            <v>5140000</v>
          </cell>
          <cell r="AB7992">
            <v>0</v>
          </cell>
          <cell r="AC7992">
            <v>4504000</v>
          </cell>
        </row>
        <row r="7993">
          <cell r="X7993" t="str">
            <v>10.1095.0567</v>
          </cell>
          <cell r="Y7993" t="str">
            <v>37.8D05.0567</v>
          </cell>
          <cell r="Z7993">
            <v>2475000</v>
          </cell>
          <cell r="AA7993">
            <v>5140000</v>
          </cell>
          <cell r="AB7993">
            <v>0</v>
          </cell>
          <cell r="AC7993">
            <v>4504000</v>
          </cell>
        </row>
        <row r="7994">
          <cell r="X7994" t="str">
            <v>04.0044.0569</v>
          </cell>
          <cell r="Y7994" t="str">
            <v>37.8D05.0569</v>
          </cell>
          <cell r="Z7994">
            <v>2475000</v>
          </cell>
          <cell r="AA7994">
            <v>5360000</v>
          </cell>
          <cell r="AB7994">
            <v>0</v>
          </cell>
          <cell r="AC7994">
            <v>4504000</v>
          </cell>
        </row>
        <row r="7995">
          <cell r="X7995" t="str">
            <v>04.0047.0569</v>
          </cell>
          <cell r="Y7995" t="str">
            <v>37.8D05.0569</v>
          </cell>
          <cell r="Z7995">
            <v>2475000</v>
          </cell>
          <cell r="AA7995">
            <v>5360000</v>
          </cell>
          <cell r="AB7995">
            <v>0</v>
          </cell>
          <cell r="AC7995">
            <v>4504000</v>
          </cell>
        </row>
        <row r="7996">
          <cell r="X7996" t="str">
            <v>10.0344.0585</v>
          </cell>
          <cell r="Y7996" t="str">
            <v>37.8D05.0585</v>
          </cell>
          <cell r="Z7996">
            <v>200000</v>
          </cell>
          <cell r="AA7996">
            <v>932000</v>
          </cell>
          <cell r="AC7996">
            <v>773000</v>
          </cell>
        </row>
        <row r="7997">
          <cell r="X7997" t="str">
            <v>04.0048.0569</v>
          </cell>
          <cell r="Y7997" t="str">
            <v>37.8D05.0569</v>
          </cell>
          <cell r="Z7997">
            <v>2475000</v>
          </cell>
          <cell r="AA7997">
            <v>5360000</v>
          </cell>
          <cell r="AB7997">
            <v>0</v>
          </cell>
          <cell r="AC7997">
            <v>4504000</v>
          </cell>
        </row>
        <row r="7998">
          <cell r="X7998" t="str">
            <v>10.1045.0569</v>
          </cell>
          <cell r="Y7998" t="str">
            <v>37.8D05.0569</v>
          </cell>
          <cell r="Z7998">
            <v>2475000</v>
          </cell>
          <cell r="AA7998">
            <v>5360000</v>
          </cell>
          <cell r="AB7998">
            <v>0</v>
          </cell>
          <cell r="AC7998">
            <v>4504000</v>
          </cell>
        </row>
        <row r="7999">
          <cell r="X7999" t="str">
            <v>10.1061.0569</v>
          </cell>
          <cell r="Y7999" t="str">
            <v>37.8D05.0569</v>
          </cell>
          <cell r="Z7999">
            <v>2475000</v>
          </cell>
          <cell r="AA7999">
            <v>5360000</v>
          </cell>
          <cell r="AB7999">
            <v>0</v>
          </cell>
          <cell r="AC7999">
            <v>4504000</v>
          </cell>
        </row>
        <row r="8000">
          <cell r="X8000" t="str">
            <v>04.0008.0546</v>
          </cell>
          <cell r="Y8000" t="str">
            <v>37.8D05.0546</v>
          </cell>
          <cell r="Z8000">
            <v>3000000</v>
          </cell>
          <cell r="AA8000">
            <v>4981000</v>
          </cell>
          <cell r="AB8000">
            <v>0</v>
          </cell>
          <cell r="AC8000">
            <v>4504000</v>
          </cell>
        </row>
        <row r="8001">
          <cell r="X8001" t="str">
            <v>03.2540.0371</v>
          </cell>
          <cell r="Y8001" t="str">
            <v>37.8D05.0371</v>
          </cell>
          <cell r="Z8001">
            <v>0</v>
          </cell>
          <cell r="AA8001">
            <v>5297000</v>
          </cell>
          <cell r="AB8001">
            <v>0</v>
          </cell>
          <cell r="AC8001">
            <v>4510000</v>
          </cell>
        </row>
        <row r="8002">
          <cell r="X8002" t="str">
            <v>10.0147.0371</v>
          </cell>
          <cell r="Y8002" t="str">
            <v>37.8D05.0371</v>
          </cell>
          <cell r="Z8002">
            <v>0</v>
          </cell>
          <cell r="AA8002">
            <v>5297000</v>
          </cell>
          <cell r="AB8002">
            <v>0</v>
          </cell>
          <cell r="AC8002">
            <v>4510000</v>
          </cell>
        </row>
        <row r="8003">
          <cell r="X8003" t="str">
            <v>12.0096.0371</v>
          </cell>
          <cell r="Y8003" t="str">
            <v>37.8D05.0371</v>
          </cell>
          <cell r="Z8003">
            <v>0</v>
          </cell>
          <cell r="AA8003">
            <v>5297000</v>
          </cell>
          <cell r="AB8003">
            <v>0</v>
          </cell>
          <cell r="AC8003">
            <v>4510000</v>
          </cell>
        </row>
        <row r="8004">
          <cell r="X8004" t="str">
            <v>12.0100.0371</v>
          </cell>
          <cell r="Y8004" t="str">
            <v>37.8D05.0371</v>
          </cell>
          <cell r="Z8004">
            <v>0</v>
          </cell>
          <cell r="AA8004">
            <v>5297000</v>
          </cell>
          <cell r="AB8004">
            <v>0</v>
          </cell>
          <cell r="AC8004">
            <v>4510000</v>
          </cell>
        </row>
        <row r="8005">
          <cell r="X8005" t="str">
            <v>12.0111.0371</v>
          </cell>
          <cell r="Y8005" t="str">
            <v>37.8D05.0371</v>
          </cell>
          <cell r="Z8005">
            <v>0</v>
          </cell>
          <cell r="AA8005">
            <v>5297000</v>
          </cell>
          <cell r="AB8005">
            <v>0</v>
          </cell>
          <cell r="AC8005">
            <v>4510000</v>
          </cell>
        </row>
        <row r="8006">
          <cell r="X8006" t="str">
            <v>14.0226.0371</v>
          </cell>
          <cell r="Y8006" t="str">
            <v>37.8D05.0371</v>
          </cell>
          <cell r="Z8006">
            <v>0</v>
          </cell>
          <cell r="AA8006">
            <v>5297000</v>
          </cell>
          <cell r="AB8006">
            <v>0</v>
          </cell>
          <cell r="AC8006">
            <v>4510000</v>
          </cell>
        </row>
        <row r="8007">
          <cell r="X8007" t="str">
            <v>11.0052.1132</v>
          </cell>
          <cell r="Y8007" t="str">
            <v>37.8D10.1132</v>
          </cell>
          <cell r="Z8007">
            <v>0</v>
          </cell>
          <cell r="AA8007">
            <v>5247000</v>
          </cell>
          <cell r="AB8007">
            <v>0</v>
          </cell>
          <cell r="AC8007">
            <v>4514000</v>
          </cell>
        </row>
        <row r="8008">
          <cell r="X8008" t="str">
            <v>11.0053.1132</v>
          </cell>
          <cell r="Y8008" t="str">
            <v>37.8D10.1132</v>
          </cell>
          <cell r="Z8008">
            <v>0</v>
          </cell>
          <cell r="AA8008">
            <v>5247000</v>
          </cell>
          <cell r="AB8008">
            <v>0</v>
          </cell>
          <cell r="AC8008">
            <v>4514000</v>
          </cell>
        </row>
        <row r="8009">
          <cell r="X8009" t="str">
            <v>11.0054.1132</v>
          </cell>
          <cell r="Y8009" t="str">
            <v>37.8D10.1132</v>
          </cell>
          <cell r="Z8009">
            <v>0</v>
          </cell>
          <cell r="AA8009">
            <v>5247000</v>
          </cell>
          <cell r="AB8009">
            <v>0</v>
          </cell>
          <cell r="AC8009">
            <v>4514000</v>
          </cell>
        </row>
        <row r="8010">
          <cell r="X8010" t="str">
            <v>07.0026.0363</v>
          </cell>
          <cell r="Y8010" t="str">
            <v>37.8D04.0363</v>
          </cell>
          <cell r="Z8010">
            <v>0</v>
          </cell>
          <cell r="AA8010">
            <v>5269000</v>
          </cell>
          <cell r="AB8010">
            <v>2</v>
          </cell>
          <cell r="AC8010">
            <v>4537000</v>
          </cell>
        </row>
        <row r="8011">
          <cell r="X8011" t="str">
            <v>07.0029.0363</v>
          </cell>
          <cell r="Y8011" t="str">
            <v>37.8D04.0363</v>
          </cell>
          <cell r="Z8011">
            <v>0</v>
          </cell>
          <cell r="AA8011">
            <v>5269000</v>
          </cell>
          <cell r="AB8011">
            <v>2</v>
          </cell>
          <cell r="AC8011">
            <v>4537000</v>
          </cell>
        </row>
        <row r="8012">
          <cell r="X8012" t="str">
            <v>13.0142.0717</v>
          </cell>
          <cell r="Y8012" t="str">
            <v>37.8D06.0717</v>
          </cell>
          <cell r="Z8012">
            <v>1000000</v>
          </cell>
          <cell r="AA8012">
            <v>1078000</v>
          </cell>
          <cell r="AC8012">
            <v>912000</v>
          </cell>
        </row>
        <row r="8013">
          <cell r="X8013" t="str">
            <v>07.0035.0363</v>
          </cell>
          <cell r="Y8013" t="str">
            <v>37.8D04.0363</v>
          </cell>
          <cell r="Z8013">
            <v>0</v>
          </cell>
          <cell r="AA8013">
            <v>5269000</v>
          </cell>
          <cell r="AB8013">
            <v>2</v>
          </cell>
          <cell r="AC8013">
            <v>4537000</v>
          </cell>
        </row>
        <row r="8014">
          <cell r="X8014" t="str">
            <v>07.0037.0363</v>
          </cell>
          <cell r="Y8014" t="str">
            <v>37.8D04.0363</v>
          </cell>
          <cell r="Z8014">
            <v>0</v>
          </cell>
          <cell r="AA8014">
            <v>5269000</v>
          </cell>
          <cell r="AB8014">
            <v>2</v>
          </cell>
          <cell r="AC8014">
            <v>4537000</v>
          </cell>
        </row>
        <row r="8015">
          <cell r="X8015" t="str">
            <v>14.0045.0832</v>
          </cell>
          <cell r="Y8015" t="str">
            <v>37.8D07.0832</v>
          </cell>
          <cell r="Z8015">
            <v>0</v>
          </cell>
          <cell r="AA8015">
            <v>4799000</v>
          </cell>
          <cell r="AB8015">
            <v>0</v>
          </cell>
          <cell r="AC8015">
            <v>4570000</v>
          </cell>
        </row>
        <row r="8016">
          <cell r="X8016" t="str">
            <v>15.0031.0881</v>
          </cell>
          <cell r="Y8016" t="str">
            <v>37.8D08.0881</v>
          </cell>
          <cell r="Z8016">
            <v>0</v>
          </cell>
          <cell r="AA8016">
            <v>5627000</v>
          </cell>
          <cell r="AB8016">
            <v>0</v>
          </cell>
          <cell r="AC8016">
            <v>4647000</v>
          </cell>
        </row>
        <row r="8017">
          <cell r="X8017" t="str">
            <v>03.2087.0984</v>
          </cell>
          <cell r="Y8017" t="str">
            <v>37.8D08.0984</v>
          </cell>
          <cell r="Z8017">
            <v>0</v>
          </cell>
          <cell r="AA8017">
            <v>5081000</v>
          </cell>
          <cell r="AB8017">
            <v>0</v>
          </cell>
          <cell r="AC8017">
            <v>4647000</v>
          </cell>
        </row>
        <row r="8018">
          <cell r="X8018" t="str">
            <v>03.2112.0984</v>
          </cell>
          <cell r="Y8018" t="str">
            <v>37.8D08.0984</v>
          </cell>
          <cell r="Z8018">
            <v>0</v>
          </cell>
          <cell r="AA8018">
            <v>5081000</v>
          </cell>
          <cell r="AB8018">
            <v>0</v>
          </cell>
          <cell r="AC8018">
            <v>4647000</v>
          </cell>
        </row>
        <row r="8019">
          <cell r="X8019" t="str">
            <v>15.0030.0984</v>
          </cell>
          <cell r="Y8019" t="str">
            <v>37.8D08.0984</v>
          </cell>
          <cell r="Z8019">
            <v>0</v>
          </cell>
          <cell r="AA8019">
            <v>5081000</v>
          </cell>
          <cell r="AB8019">
            <v>0</v>
          </cell>
          <cell r="AC8019">
            <v>4647000</v>
          </cell>
        </row>
        <row r="8020">
          <cell r="X8020" t="str">
            <v>15.0037.0984</v>
          </cell>
          <cell r="Y8020" t="str">
            <v>37.8D08.0984</v>
          </cell>
          <cell r="Z8020">
            <v>0</v>
          </cell>
          <cell r="AA8020">
            <v>5081000</v>
          </cell>
          <cell r="AB8020">
            <v>0</v>
          </cell>
          <cell r="AC8020">
            <v>4647000</v>
          </cell>
        </row>
        <row r="8021">
          <cell r="X8021" t="str">
            <v>03.2078.0986</v>
          </cell>
          <cell r="Y8021" t="str">
            <v>37.8D08.0986</v>
          </cell>
          <cell r="Z8021">
            <v>0</v>
          </cell>
          <cell r="AA8021">
            <v>5081000</v>
          </cell>
          <cell r="AB8021">
            <v>0</v>
          </cell>
          <cell r="AC8021">
            <v>4647000</v>
          </cell>
        </row>
        <row r="8022">
          <cell r="X8022" t="str">
            <v>03.2082.0986</v>
          </cell>
          <cell r="Y8022" t="str">
            <v>37.8D08.0986</v>
          </cell>
          <cell r="Z8022">
            <v>0</v>
          </cell>
          <cell r="AA8022">
            <v>5081000</v>
          </cell>
          <cell r="AB8022">
            <v>0</v>
          </cell>
          <cell r="AC8022">
            <v>4647000</v>
          </cell>
        </row>
        <row r="8023">
          <cell r="X8023" t="str">
            <v>15.0001.0986</v>
          </cell>
          <cell r="Y8023" t="str">
            <v>37.8D08.0986</v>
          </cell>
          <cell r="Z8023">
            <v>0</v>
          </cell>
          <cell r="AA8023">
            <v>5081000</v>
          </cell>
          <cell r="AB8023">
            <v>0</v>
          </cell>
          <cell r="AC8023">
            <v>4647000</v>
          </cell>
        </row>
        <row r="8024">
          <cell r="X8024" t="str">
            <v>15.0005.0986</v>
          </cell>
          <cell r="Y8024" t="str">
            <v>37.8D08.0986</v>
          </cell>
          <cell r="Z8024">
            <v>0</v>
          </cell>
          <cell r="AA8024">
            <v>5081000</v>
          </cell>
          <cell r="AB8024">
            <v>0</v>
          </cell>
          <cell r="AC8024">
            <v>4647000</v>
          </cell>
        </row>
        <row r="8025">
          <cell r="X8025" t="str">
            <v>15.0019.0986</v>
          </cell>
          <cell r="Y8025" t="str">
            <v>37.8D08.0986</v>
          </cell>
          <cell r="Z8025">
            <v>0</v>
          </cell>
          <cell r="AA8025">
            <v>5081000</v>
          </cell>
          <cell r="AB8025">
            <v>0</v>
          </cell>
          <cell r="AC8025">
            <v>4647000</v>
          </cell>
        </row>
        <row r="8026">
          <cell r="X8026" t="str">
            <v>10.0940.0579</v>
          </cell>
          <cell r="Y8026" t="str">
            <v>37.8D05.0579</v>
          </cell>
          <cell r="Z8026">
            <v>0</v>
          </cell>
          <cell r="AA8026">
            <v>6157000</v>
          </cell>
          <cell r="AB8026">
            <v>0</v>
          </cell>
          <cell r="AC8026">
            <v>4729000</v>
          </cell>
        </row>
        <row r="8027">
          <cell r="X8027" t="str">
            <v>13.0221.0695</v>
          </cell>
          <cell r="Y8027" t="str">
            <v>37.8D06.0695</v>
          </cell>
          <cell r="Z8027">
            <v>0</v>
          </cell>
          <cell r="AA8027">
            <v>5352000</v>
          </cell>
          <cell r="AB8027">
            <v>0</v>
          </cell>
          <cell r="AC8027">
            <v>4754000</v>
          </cell>
        </row>
        <row r="8028">
          <cell r="X8028" t="str">
            <v>27.0413.0695</v>
          </cell>
          <cell r="Y8028" t="str">
            <v>37.8D06.0695</v>
          </cell>
          <cell r="Z8028">
            <v>0</v>
          </cell>
          <cell r="AA8028">
            <v>5352000</v>
          </cell>
          <cell r="AB8028">
            <v>0</v>
          </cell>
          <cell r="AC8028">
            <v>4754000</v>
          </cell>
        </row>
        <row r="8029">
          <cell r="X8029" t="str">
            <v>02.0599.0304</v>
          </cell>
          <cell r="Y8029" t="str">
            <v>37.8D02.0304</v>
          </cell>
          <cell r="Z8029">
            <v>0</v>
          </cell>
          <cell r="AA8029">
            <v>5024000</v>
          </cell>
          <cell r="AB8029">
            <v>0</v>
          </cell>
          <cell r="AC8029">
            <v>4756000</v>
          </cell>
        </row>
        <row r="8030">
          <cell r="X8030" t="str">
            <v>13.0078.0699</v>
          </cell>
          <cell r="Y8030" t="str">
            <v>37.8D06.0699</v>
          </cell>
          <cell r="Z8030">
            <v>0</v>
          </cell>
          <cell r="AA8030">
            <v>5370000</v>
          </cell>
          <cell r="AB8030">
            <v>0</v>
          </cell>
          <cell r="AC8030">
            <v>4772000</v>
          </cell>
        </row>
        <row r="8031">
          <cell r="X8031" t="str">
            <v>15.0072.0947</v>
          </cell>
          <cell r="Y8031" t="str">
            <v>37.8D08.0947</v>
          </cell>
          <cell r="Z8031">
            <v>0</v>
          </cell>
          <cell r="AA8031">
            <v>5208000</v>
          </cell>
          <cell r="AB8031">
            <v>0</v>
          </cell>
          <cell r="AC8031">
            <v>4774000</v>
          </cell>
        </row>
        <row r="8032">
          <cell r="X8032" t="str">
            <v>15.0116.0947</v>
          </cell>
          <cell r="Y8032" t="str">
            <v>37.8D08.0947</v>
          </cell>
          <cell r="Z8032">
            <v>0</v>
          </cell>
          <cell r="AA8032">
            <v>5208000</v>
          </cell>
          <cell r="AB8032">
            <v>0</v>
          </cell>
          <cell r="AC8032">
            <v>4774000</v>
          </cell>
        </row>
        <row r="8033">
          <cell r="X8033" t="str">
            <v>15.0118.0947</v>
          </cell>
          <cell r="Y8033" t="str">
            <v>37.8D08.0947</v>
          </cell>
          <cell r="Z8033">
            <v>0</v>
          </cell>
          <cell r="AA8033">
            <v>5208000</v>
          </cell>
          <cell r="AB8033">
            <v>0</v>
          </cell>
          <cell r="AC8033">
            <v>4774000</v>
          </cell>
        </row>
        <row r="8034">
          <cell r="X8034" t="str">
            <v>03.4239.0951</v>
          </cell>
          <cell r="Y8034" t="str">
            <v>37.8D08.0951</v>
          </cell>
          <cell r="Z8034">
            <v>0</v>
          </cell>
          <cell r="AA8034">
            <v>5208000</v>
          </cell>
          <cell r="AB8034">
            <v>0</v>
          </cell>
          <cell r="AC8034">
            <v>4774000</v>
          </cell>
        </row>
        <row r="8035">
          <cell r="X8035" t="str">
            <v>15.0114.0951</v>
          </cell>
          <cell r="Y8035" t="str">
            <v>37.8D08.0951</v>
          </cell>
          <cell r="Z8035">
            <v>0</v>
          </cell>
          <cell r="AA8035">
            <v>5208000</v>
          </cell>
          <cell r="AB8035">
            <v>0</v>
          </cell>
          <cell r="AC8035">
            <v>4774000</v>
          </cell>
        </row>
        <row r="8036">
          <cell r="X8036" t="str">
            <v>15.0124.0951</v>
          </cell>
          <cell r="Y8036" t="str">
            <v>37.8D08.0951</v>
          </cell>
          <cell r="Z8036">
            <v>0</v>
          </cell>
          <cell r="AA8036">
            <v>5208000</v>
          </cell>
          <cell r="AB8036">
            <v>0</v>
          </cell>
          <cell r="AC8036">
            <v>4774000</v>
          </cell>
        </row>
        <row r="8037">
          <cell r="X8037" t="str">
            <v>12.0290.0596</v>
          </cell>
          <cell r="Y8037" t="str">
            <v>37.8D06.0596</v>
          </cell>
          <cell r="Z8037">
            <v>0</v>
          </cell>
          <cell r="AA8037">
            <v>5378000</v>
          </cell>
          <cell r="AB8037">
            <v>0</v>
          </cell>
          <cell r="AC8037">
            <v>4794000</v>
          </cell>
        </row>
        <row r="8038">
          <cell r="X8038" t="str">
            <v>13.0119.0596</v>
          </cell>
          <cell r="Y8038" t="str">
            <v>37.8D06.0596</v>
          </cell>
          <cell r="Z8038">
            <v>0</v>
          </cell>
          <cell r="AA8038">
            <v>5378000</v>
          </cell>
          <cell r="AB8038">
            <v>0</v>
          </cell>
          <cell r="AC8038">
            <v>4794000</v>
          </cell>
        </row>
        <row r="8039">
          <cell r="X8039" t="str">
            <v>25.0094.1740</v>
          </cell>
          <cell r="Y8039" t="str">
            <v>37.1E05.1740</v>
          </cell>
          <cell r="Z8039">
            <v>0</v>
          </cell>
          <cell r="AA8039">
            <v>5120000</v>
          </cell>
          <cell r="AB8039">
            <v>0</v>
          </cell>
          <cell r="AC8039">
            <v>4800000</v>
          </cell>
        </row>
        <row r="8040">
          <cell r="X8040" t="str">
            <v>25.0096.1740</v>
          </cell>
          <cell r="Y8040" t="str">
            <v>37.1E05.1740</v>
          </cell>
          <cell r="Z8040">
            <v>0</v>
          </cell>
          <cell r="AA8040">
            <v>5120000</v>
          </cell>
          <cell r="AB8040">
            <v>0</v>
          </cell>
          <cell r="AC8040">
            <v>4800000</v>
          </cell>
        </row>
        <row r="8041">
          <cell r="X8041" t="str">
            <v>03.2250.0704</v>
          </cell>
          <cell r="Y8041" t="str">
            <v>37.8D06.0704</v>
          </cell>
          <cell r="Z8041">
            <v>0</v>
          </cell>
          <cell r="AA8041">
            <v>5711000</v>
          </cell>
          <cell r="AB8041">
            <v>0</v>
          </cell>
          <cell r="AC8041">
            <v>4813000</v>
          </cell>
        </row>
        <row r="8042">
          <cell r="X8042" t="str">
            <v>13.0107.0704</v>
          </cell>
          <cell r="Y8042" t="str">
            <v>37.8D06.0704</v>
          </cell>
          <cell r="Z8042">
            <v>0</v>
          </cell>
          <cell r="AA8042">
            <v>5711000</v>
          </cell>
          <cell r="AB8042">
            <v>0</v>
          </cell>
          <cell r="AC8042">
            <v>4813000</v>
          </cell>
        </row>
        <row r="8043">
          <cell r="X8043" t="str">
            <v>03.2669.0417</v>
          </cell>
          <cell r="Y8043" t="str">
            <v>37.8D05.0417</v>
          </cell>
          <cell r="Z8043">
            <v>0</v>
          </cell>
          <cell r="AA8043">
            <v>5835000</v>
          </cell>
          <cell r="AB8043">
            <v>0</v>
          </cell>
          <cell r="AC8043">
            <v>4880000</v>
          </cell>
        </row>
        <row r="8044">
          <cell r="X8044" t="str">
            <v>03.3392.0417</v>
          </cell>
          <cell r="Y8044" t="str">
            <v>37.8D05.0417</v>
          </cell>
          <cell r="Z8044">
            <v>0</v>
          </cell>
          <cell r="AA8044">
            <v>5835000</v>
          </cell>
          <cell r="AB8044">
            <v>0</v>
          </cell>
          <cell r="AC8044">
            <v>4880000</v>
          </cell>
        </row>
        <row r="8045">
          <cell r="X8045" t="str">
            <v>10.0321.0417</v>
          </cell>
          <cell r="Y8045" t="str">
            <v>37.8D05.0417</v>
          </cell>
          <cell r="Z8045">
            <v>0</v>
          </cell>
          <cell r="AA8045">
            <v>5835000</v>
          </cell>
          <cell r="AB8045">
            <v>0</v>
          </cell>
          <cell r="AC8045">
            <v>4880000</v>
          </cell>
        </row>
        <row r="8046">
          <cell r="X8046" t="str">
            <v>02.0039.0124</v>
          </cell>
          <cell r="Y8046" t="str">
            <v>37.8B00.0124</v>
          </cell>
          <cell r="Z8046">
            <v>0</v>
          </cell>
          <cell r="AA8046">
            <v>4982000</v>
          </cell>
          <cell r="AB8046">
            <v>0</v>
          </cell>
          <cell r="AC8046">
            <v>4886000</v>
          </cell>
        </row>
        <row r="8047">
          <cell r="X8047" t="str">
            <v>27.0078.0124</v>
          </cell>
          <cell r="Y8047" t="str">
            <v>37.8B00.0124</v>
          </cell>
          <cell r="Z8047">
            <v>0</v>
          </cell>
          <cell r="AA8047">
            <v>4982000</v>
          </cell>
          <cell r="AB8047">
            <v>0</v>
          </cell>
          <cell r="AC8047">
            <v>4886000</v>
          </cell>
        </row>
        <row r="8048">
          <cell r="X8048" t="str">
            <v>27.0087.0124</v>
          </cell>
          <cell r="Y8048" t="str">
            <v>37.8B00.0124</v>
          </cell>
          <cell r="Z8048">
            <v>0</v>
          </cell>
          <cell r="AA8048">
            <v>4982000</v>
          </cell>
          <cell r="AB8048">
            <v>0</v>
          </cell>
          <cell r="AC8048">
            <v>4886000</v>
          </cell>
        </row>
        <row r="8049">
          <cell r="X8049" t="str">
            <v>27.0088.0124</v>
          </cell>
          <cell r="Y8049" t="str">
            <v>37.8B00.0124</v>
          </cell>
          <cell r="Z8049">
            <v>0</v>
          </cell>
          <cell r="AA8049">
            <v>4982000</v>
          </cell>
          <cell r="AB8049">
            <v>0</v>
          </cell>
          <cell r="AC8049">
            <v>4886000</v>
          </cell>
        </row>
        <row r="8050">
          <cell r="X8050" t="str">
            <v>27.0089.0124</v>
          </cell>
          <cell r="Y8050" t="str">
            <v>37.8B00.0124</v>
          </cell>
          <cell r="Z8050">
            <v>0</v>
          </cell>
          <cell r="AA8050">
            <v>4982000</v>
          </cell>
          <cell r="AB8050">
            <v>0</v>
          </cell>
          <cell r="AC8050">
            <v>4886000</v>
          </cell>
        </row>
        <row r="8051">
          <cell r="X8051" t="str">
            <v>03.2723.0661</v>
          </cell>
          <cell r="Y8051" t="str">
            <v>37.8D06.0661</v>
          </cell>
          <cell r="Z8051">
            <v>0</v>
          </cell>
          <cell r="AA8051">
            <v>5848000</v>
          </cell>
          <cell r="AB8051">
            <v>0</v>
          </cell>
          <cell r="AC8051">
            <v>4893000</v>
          </cell>
        </row>
        <row r="8052">
          <cell r="X8052" t="str">
            <v>03.2728.0661</v>
          </cell>
          <cell r="Y8052" t="str">
            <v>37.8D06.0661</v>
          </cell>
          <cell r="Z8052">
            <v>0</v>
          </cell>
          <cell r="AA8052">
            <v>5848000</v>
          </cell>
          <cell r="AB8052">
            <v>0</v>
          </cell>
          <cell r="AC8052">
            <v>4893000</v>
          </cell>
        </row>
        <row r="8053">
          <cell r="X8053" t="str">
            <v>12.0297.0661</v>
          </cell>
          <cell r="Y8053" t="str">
            <v>37.8D06.0661</v>
          </cell>
          <cell r="Z8053">
            <v>0</v>
          </cell>
          <cell r="AA8053">
            <v>5848000</v>
          </cell>
          <cell r="AB8053">
            <v>0</v>
          </cell>
          <cell r="AC8053">
            <v>4893000</v>
          </cell>
        </row>
        <row r="8054">
          <cell r="X8054" t="str">
            <v>12.0300.0661</v>
          </cell>
          <cell r="Y8054" t="str">
            <v>37.8D06.0661</v>
          </cell>
          <cell r="Z8054">
            <v>0</v>
          </cell>
          <cell r="AA8054">
            <v>5848000</v>
          </cell>
          <cell r="AB8054">
            <v>0</v>
          </cell>
          <cell r="AC8054">
            <v>4893000</v>
          </cell>
        </row>
        <row r="8055">
          <cell r="X8055" t="str">
            <v>13.0059.0661</v>
          </cell>
          <cell r="Y8055" t="str">
            <v>37.8D06.0661</v>
          </cell>
          <cell r="Z8055">
            <v>0</v>
          </cell>
          <cell r="AA8055">
            <v>5848000</v>
          </cell>
          <cell r="AB8055">
            <v>0</v>
          </cell>
          <cell r="AC8055">
            <v>4893000</v>
          </cell>
        </row>
        <row r="8056">
          <cell r="X8056" t="str">
            <v>13.0006.0673</v>
          </cell>
          <cell r="Y8056" t="str">
            <v>37.8D06.0673</v>
          </cell>
          <cell r="Z8056">
            <v>3204000</v>
          </cell>
          <cell r="AA8056">
            <v>5694000</v>
          </cell>
          <cell r="AB8056">
            <v>0</v>
          </cell>
          <cell r="AC8056">
            <v>4898000</v>
          </cell>
        </row>
        <row r="8057">
          <cell r="X8057" t="str">
            <v>12.0292.0682</v>
          </cell>
          <cell r="Y8057" t="str">
            <v>37.8D06.0682</v>
          </cell>
          <cell r="Z8057">
            <v>0</v>
          </cell>
          <cell r="AA8057">
            <v>5864000</v>
          </cell>
          <cell r="AB8057">
            <v>0</v>
          </cell>
          <cell r="AC8057">
            <v>4912000</v>
          </cell>
        </row>
        <row r="8058">
          <cell r="X8058" t="str">
            <v>13.0056.0682</v>
          </cell>
          <cell r="Y8058" t="str">
            <v>37.8D06.0682</v>
          </cell>
          <cell r="Z8058">
            <v>0</v>
          </cell>
          <cell r="AA8058">
            <v>5864000</v>
          </cell>
          <cell r="AB8058">
            <v>0</v>
          </cell>
          <cell r="AC8058">
            <v>4912000</v>
          </cell>
        </row>
        <row r="8059">
          <cell r="X8059" t="str">
            <v>11.0043.1124</v>
          </cell>
          <cell r="Y8059" t="str">
            <v>37.8D10.1124</v>
          </cell>
          <cell r="Z8059">
            <v>0</v>
          </cell>
          <cell r="AA8059">
            <v>6056000</v>
          </cell>
          <cell r="AB8059">
            <v>0</v>
          </cell>
          <cell r="AC8059">
            <v>4941000</v>
          </cell>
        </row>
        <row r="8060">
          <cell r="X8060" t="str">
            <v>11.0045.1124</v>
          </cell>
          <cell r="Y8060" t="str">
            <v>37.8D10.1124</v>
          </cell>
          <cell r="Z8060">
            <v>0</v>
          </cell>
          <cell r="AA8060">
            <v>6056000</v>
          </cell>
          <cell r="AB8060">
            <v>0</v>
          </cell>
          <cell r="AC8060">
            <v>4941000</v>
          </cell>
        </row>
        <row r="8061">
          <cell r="X8061" t="str">
            <v>13.0096.0720</v>
          </cell>
          <cell r="Y8061" t="str">
            <v>37.8D06.0720</v>
          </cell>
          <cell r="Z8061">
            <v>0</v>
          </cell>
          <cell r="AA8061">
            <v>6419000</v>
          </cell>
          <cell r="AB8061">
            <v>0</v>
          </cell>
          <cell r="AC8061">
            <v>4943000</v>
          </cell>
        </row>
        <row r="8062">
          <cell r="X8062" t="str">
            <v>12.0293.0711</v>
          </cell>
          <cell r="Y8062" t="str">
            <v>37.8D06.0711</v>
          </cell>
          <cell r="Z8062">
            <v>0</v>
          </cell>
          <cell r="AA8062">
            <v>5910000</v>
          </cell>
          <cell r="AB8062">
            <v>0</v>
          </cell>
          <cell r="AC8062">
            <v>4958000</v>
          </cell>
        </row>
        <row r="8063">
          <cell r="X8063" t="str">
            <v>13.0062.0711</v>
          </cell>
          <cell r="Y8063" t="str">
            <v>37.8D06.0711</v>
          </cell>
          <cell r="Z8063">
            <v>0</v>
          </cell>
          <cell r="AA8063">
            <v>5910000</v>
          </cell>
          <cell r="AB8063">
            <v>0</v>
          </cell>
          <cell r="AC8063">
            <v>4958000</v>
          </cell>
        </row>
        <row r="8064">
          <cell r="X8064" t="str">
            <v>25.0093.1739</v>
          </cell>
          <cell r="Y8064" t="str">
            <v>37.1E05.1739</v>
          </cell>
          <cell r="Z8064">
            <v>0</v>
          </cell>
          <cell r="AA8064">
            <v>5320000</v>
          </cell>
          <cell r="AB8064">
            <v>0</v>
          </cell>
          <cell r="AC8064">
            <v>5000000</v>
          </cell>
        </row>
        <row r="8065">
          <cell r="X8065" t="str">
            <v>25.0081.1743</v>
          </cell>
          <cell r="Y8065" t="str">
            <v>37.1E05.1743</v>
          </cell>
          <cell r="Z8065">
            <v>0</v>
          </cell>
          <cell r="AA8065">
            <v>5320000</v>
          </cell>
          <cell r="AB8065">
            <v>0</v>
          </cell>
          <cell r="AC8065">
            <v>5000000</v>
          </cell>
        </row>
        <row r="8066">
          <cell r="X8066" t="str">
            <v>25.0084.1743</v>
          </cell>
          <cell r="Y8066" t="str">
            <v>37.1E05.1743</v>
          </cell>
          <cell r="Z8066">
            <v>0</v>
          </cell>
          <cell r="AA8066">
            <v>5320000</v>
          </cell>
          <cell r="AB8066">
            <v>0</v>
          </cell>
          <cell r="AC8066">
            <v>5000000</v>
          </cell>
        </row>
        <row r="8067">
          <cell r="X8067" t="str">
            <v>10.0597.0468</v>
          </cell>
          <cell r="Y8067" t="str">
            <v>37.8D05.0468</v>
          </cell>
          <cell r="Z8067">
            <v>0</v>
          </cell>
          <cell r="AA8067">
            <v>6335000</v>
          </cell>
          <cell r="AB8067">
            <v>0</v>
          </cell>
          <cell r="AC8067">
            <v>5004000</v>
          </cell>
        </row>
        <row r="8068">
          <cell r="X8068" t="str">
            <v>03.3930.0358</v>
          </cell>
          <cell r="Y8068" t="str">
            <v>37.8D04.0358</v>
          </cell>
          <cell r="Z8068">
            <v>2415000</v>
          </cell>
          <cell r="AA8068">
            <v>5614000</v>
          </cell>
          <cell r="AB8068">
            <v>0</v>
          </cell>
          <cell r="AC8068">
            <v>5078000</v>
          </cell>
        </row>
        <row r="8069">
          <cell r="X8069" t="str">
            <v>03.3931.0358</v>
          </cell>
          <cell r="Y8069" t="str">
            <v>37.8D04.0358</v>
          </cell>
          <cell r="Z8069">
            <v>2415000</v>
          </cell>
          <cell r="AA8069">
            <v>5614000</v>
          </cell>
          <cell r="AB8069">
            <v>0</v>
          </cell>
          <cell r="AC8069">
            <v>5078000</v>
          </cell>
        </row>
        <row r="8070">
          <cell r="X8070" t="str">
            <v>03.3937.0358</v>
          </cell>
          <cell r="Y8070" t="str">
            <v>37.8D04.0358</v>
          </cell>
          <cell r="Z8070">
            <v>2415000</v>
          </cell>
          <cell r="AA8070">
            <v>5614000</v>
          </cell>
          <cell r="AB8070">
            <v>0</v>
          </cell>
          <cell r="AC8070">
            <v>5078000</v>
          </cell>
        </row>
        <row r="8071">
          <cell r="X8071" t="str">
            <v>03.3943.0358</v>
          </cell>
          <cell r="Y8071" t="str">
            <v>37.8D04.0358</v>
          </cell>
          <cell r="Z8071">
            <v>2415000</v>
          </cell>
          <cell r="AA8071">
            <v>5614000</v>
          </cell>
          <cell r="AB8071">
            <v>0</v>
          </cell>
          <cell r="AC8071">
            <v>5078000</v>
          </cell>
        </row>
        <row r="8072">
          <cell r="X8072" t="str">
            <v>03.4163.0358</v>
          </cell>
          <cell r="Y8072" t="str">
            <v>37.8D04.0358</v>
          </cell>
          <cell r="Z8072">
            <v>2415000</v>
          </cell>
          <cell r="AA8072">
            <v>5614000</v>
          </cell>
          <cell r="AB8072">
            <v>0</v>
          </cell>
          <cell r="AC8072">
            <v>5078000</v>
          </cell>
        </row>
        <row r="8073">
          <cell r="X8073" t="str">
            <v>15.0382.0358</v>
          </cell>
          <cell r="Y8073" t="str">
            <v>37.8D04.0358</v>
          </cell>
          <cell r="Z8073">
            <v>0</v>
          </cell>
          <cell r="AA8073">
            <v>5614000</v>
          </cell>
          <cell r="AB8073">
            <v>0</v>
          </cell>
          <cell r="AC8073">
            <v>5078000</v>
          </cell>
        </row>
        <row r="8074">
          <cell r="X8074" t="str">
            <v>27.0042.0358</v>
          </cell>
          <cell r="Y8074" t="str">
            <v>37.8D04.0358</v>
          </cell>
          <cell r="Z8074">
            <v>2415000</v>
          </cell>
          <cell r="AA8074">
            <v>5614000</v>
          </cell>
          <cell r="AB8074">
            <v>0</v>
          </cell>
          <cell r="AC8074">
            <v>5078000</v>
          </cell>
        </row>
        <row r="8075">
          <cell r="X8075" t="str">
            <v>27.0043.0358</v>
          </cell>
          <cell r="Y8075" t="str">
            <v>37.8D04.0358</v>
          </cell>
          <cell r="Z8075">
            <v>2415000</v>
          </cell>
          <cell r="AA8075">
            <v>5614000</v>
          </cell>
          <cell r="AB8075">
            <v>0</v>
          </cell>
          <cell r="AC8075">
            <v>5078000</v>
          </cell>
        </row>
        <row r="8076">
          <cell r="X8076" t="str">
            <v>27.0044.0358</v>
          </cell>
          <cell r="Y8076" t="str">
            <v>37.8D04.0358</v>
          </cell>
          <cell r="Z8076">
            <v>2415000</v>
          </cell>
          <cell r="AA8076">
            <v>5614000</v>
          </cell>
          <cell r="AB8076">
            <v>0</v>
          </cell>
          <cell r="AC8076">
            <v>5078000</v>
          </cell>
        </row>
        <row r="8077">
          <cell r="X8077" t="str">
            <v>27.0045.0358</v>
          </cell>
          <cell r="Y8077" t="str">
            <v>37.8D04.0358</v>
          </cell>
          <cell r="Z8077">
            <v>2415000</v>
          </cell>
          <cell r="AA8077">
            <v>5614000</v>
          </cell>
          <cell r="AB8077">
            <v>0</v>
          </cell>
          <cell r="AC8077">
            <v>5078000</v>
          </cell>
        </row>
        <row r="8078">
          <cell r="X8078" t="str">
            <v>27.0046.0358</v>
          </cell>
          <cell r="Y8078" t="str">
            <v>37.8D04.0358</v>
          </cell>
          <cell r="Z8078">
            <v>0</v>
          </cell>
          <cell r="AA8078">
            <v>5614000</v>
          </cell>
          <cell r="AB8078">
            <v>0</v>
          </cell>
          <cell r="AC8078">
            <v>5078000</v>
          </cell>
        </row>
        <row r="8079">
          <cell r="X8079" t="str">
            <v>02.0339.0211</v>
          </cell>
          <cell r="Y8079" t="str">
            <v>37.8B00.0211</v>
          </cell>
          <cell r="Z8079">
            <v>35000</v>
          </cell>
          <cell r="AA8079">
            <v>78000</v>
          </cell>
          <cell r="AC8079">
            <v>64000</v>
          </cell>
        </row>
        <row r="8080">
          <cell r="X8080" t="str">
            <v>03.0179.0211</v>
          </cell>
          <cell r="Y8080" t="str">
            <v>37.8B00.0211</v>
          </cell>
          <cell r="Z8080">
            <v>35000</v>
          </cell>
          <cell r="AA8080">
            <v>78000</v>
          </cell>
          <cell r="AC8080">
            <v>64000</v>
          </cell>
        </row>
        <row r="8081">
          <cell r="X8081" t="str">
            <v>03.2357.0211</v>
          </cell>
          <cell r="Y8081" t="str">
            <v>37.8B00.0211</v>
          </cell>
          <cell r="Z8081">
            <v>35000</v>
          </cell>
          <cell r="AA8081">
            <v>78000</v>
          </cell>
          <cell r="AC8081">
            <v>64000</v>
          </cell>
        </row>
        <row r="8082">
          <cell r="X8082" t="str">
            <v>03.0532.0271</v>
          </cell>
          <cell r="Y8082" t="str">
            <v>37.8C00.0271</v>
          </cell>
          <cell r="Z8082">
            <v>16000</v>
          </cell>
          <cell r="AA8082">
            <v>61800</v>
          </cell>
          <cell r="AB8082">
            <v>0</v>
          </cell>
          <cell r="AC8082">
            <v>47000</v>
          </cell>
        </row>
        <row r="8083">
          <cell r="X8083" t="str">
            <v>03.0533.0271</v>
          </cell>
          <cell r="Y8083" t="str">
            <v>37.8C00.0271</v>
          </cell>
          <cell r="Z8083">
            <v>16000</v>
          </cell>
          <cell r="AA8083">
            <v>61800</v>
          </cell>
          <cell r="AB8083">
            <v>0</v>
          </cell>
          <cell r="AC8083">
            <v>47000</v>
          </cell>
        </row>
        <row r="8084">
          <cell r="X8084" t="str">
            <v>03.0534.0271</v>
          </cell>
          <cell r="Y8084" t="str">
            <v>37.8C00.0271</v>
          </cell>
          <cell r="Z8084">
            <v>16000</v>
          </cell>
          <cell r="AA8084">
            <v>61800</v>
          </cell>
          <cell r="AB8084">
            <v>0</v>
          </cell>
          <cell r="AC8084">
            <v>47000</v>
          </cell>
        </row>
        <row r="8085">
          <cell r="X8085" t="str">
            <v>03.0535.0271</v>
          </cell>
          <cell r="Y8085" t="str">
            <v>37.8C00.0271</v>
          </cell>
          <cell r="Z8085">
            <v>16000</v>
          </cell>
          <cell r="AA8085">
            <v>61800</v>
          </cell>
          <cell r="AB8085">
            <v>0</v>
          </cell>
          <cell r="AC8085">
            <v>47000</v>
          </cell>
        </row>
        <row r="8086">
          <cell r="X8086" t="str">
            <v>03.0536.0271</v>
          </cell>
          <cell r="Y8086" t="str">
            <v>37.8C00.0271</v>
          </cell>
          <cell r="Z8086">
            <v>16000</v>
          </cell>
          <cell r="AA8086">
            <v>61800</v>
          </cell>
          <cell r="AB8086">
            <v>0</v>
          </cell>
          <cell r="AC8086">
            <v>47000</v>
          </cell>
        </row>
        <row r="8087">
          <cell r="X8087" t="str">
            <v>03.0537.0271</v>
          </cell>
          <cell r="Y8087" t="str">
            <v>37.8C00.0271</v>
          </cell>
          <cell r="Z8087">
            <v>16000</v>
          </cell>
          <cell r="AA8087">
            <v>61800</v>
          </cell>
          <cell r="AB8087">
            <v>0</v>
          </cell>
          <cell r="AC8087">
            <v>47000</v>
          </cell>
        </row>
        <row r="8088">
          <cell r="X8088" t="str">
            <v>03.0538.0271</v>
          </cell>
          <cell r="Y8088" t="str">
            <v>37.8C00.0271</v>
          </cell>
          <cell r="Z8088">
            <v>16000</v>
          </cell>
          <cell r="AA8088">
            <v>61800</v>
          </cell>
          <cell r="AB8088">
            <v>0</v>
          </cell>
          <cell r="AC8088">
            <v>47000</v>
          </cell>
        </row>
        <row r="8089">
          <cell r="X8089" t="str">
            <v>03.0539.0271</v>
          </cell>
          <cell r="Y8089" t="str">
            <v>37.8C00.0271</v>
          </cell>
          <cell r="Z8089">
            <v>16000</v>
          </cell>
          <cell r="AA8089">
            <v>61800</v>
          </cell>
          <cell r="AB8089">
            <v>0</v>
          </cell>
          <cell r="AC8089">
            <v>47000</v>
          </cell>
        </row>
        <row r="8090">
          <cell r="X8090" t="str">
            <v>03.0540.0271</v>
          </cell>
          <cell r="Y8090" t="str">
            <v>37.8C00.0271</v>
          </cell>
          <cell r="Z8090">
            <v>16000</v>
          </cell>
          <cell r="AA8090">
            <v>61800</v>
          </cell>
          <cell r="AB8090">
            <v>0</v>
          </cell>
          <cell r="AC8090">
            <v>47000</v>
          </cell>
        </row>
        <row r="8091">
          <cell r="X8091" t="str">
            <v>03.0541.0271</v>
          </cell>
          <cell r="Y8091" t="str">
            <v>37.8C00.0271</v>
          </cell>
          <cell r="Z8091">
            <v>16000</v>
          </cell>
          <cell r="AA8091">
            <v>61800</v>
          </cell>
          <cell r="AB8091">
            <v>0</v>
          </cell>
          <cell r="AC8091">
            <v>47000</v>
          </cell>
        </row>
        <row r="8092">
          <cell r="X8092" t="str">
            <v>03.0542.0271</v>
          </cell>
          <cell r="Y8092" t="str">
            <v>37.8C00.0271</v>
          </cell>
          <cell r="Z8092">
            <v>16000</v>
          </cell>
          <cell r="AA8092">
            <v>61800</v>
          </cell>
          <cell r="AB8092">
            <v>0</v>
          </cell>
          <cell r="AC8092">
            <v>47000</v>
          </cell>
        </row>
        <row r="8093">
          <cell r="X8093" t="str">
            <v>03.0543.0271</v>
          </cell>
          <cell r="Y8093" t="str">
            <v>37.8C00.0271</v>
          </cell>
          <cell r="Z8093">
            <v>16000</v>
          </cell>
          <cell r="AA8093">
            <v>61800</v>
          </cell>
          <cell r="AB8093">
            <v>0</v>
          </cell>
          <cell r="AC8093">
            <v>47000</v>
          </cell>
        </row>
        <row r="8094">
          <cell r="X8094" t="str">
            <v>03.0544.0271</v>
          </cell>
          <cell r="Y8094" t="str">
            <v>37.8C00.0271</v>
          </cell>
          <cell r="Z8094">
            <v>16000</v>
          </cell>
          <cell r="AA8094">
            <v>61800</v>
          </cell>
          <cell r="AB8094">
            <v>0</v>
          </cell>
          <cell r="AC8094">
            <v>47000</v>
          </cell>
        </row>
        <row r="8095">
          <cell r="X8095" t="str">
            <v>03.0547.0271</v>
          </cell>
          <cell r="Y8095" t="str">
            <v>37.8C00.0271</v>
          </cell>
          <cell r="Z8095">
            <v>16000</v>
          </cell>
          <cell r="AA8095">
            <v>61800</v>
          </cell>
          <cell r="AB8095">
            <v>0</v>
          </cell>
          <cell r="AC8095">
            <v>47000</v>
          </cell>
        </row>
        <row r="8096">
          <cell r="X8096" t="str">
            <v>03.0548.0271</v>
          </cell>
          <cell r="Y8096" t="str">
            <v>37.8C00.0271</v>
          </cell>
          <cell r="Z8096">
            <v>16000</v>
          </cell>
          <cell r="AA8096">
            <v>61800</v>
          </cell>
          <cell r="AB8096">
            <v>0</v>
          </cell>
          <cell r="AC8096">
            <v>47000</v>
          </cell>
        </row>
        <row r="8097">
          <cell r="X8097" t="str">
            <v>03.0549.0271</v>
          </cell>
          <cell r="Y8097" t="str">
            <v>37.8C00.0271</v>
          </cell>
          <cell r="Z8097">
            <v>16000</v>
          </cell>
          <cell r="AA8097">
            <v>61800</v>
          </cell>
          <cell r="AB8097">
            <v>0</v>
          </cell>
          <cell r="AC8097">
            <v>47000</v>
          </cell>
        </row>
        <row r="8098">
          <cell r="X8098" t="str">
            <v>03.0550.0271</v>
          </cell>
          <cell r="Y8098" t="str">
            <v>37.8C00.0271</v>
          </cell>
          <cell r="Z8098">
            <v>16000</v>
          </cell>
          <cell r="AA8098">
            <v>61800</v>
          </cell>
          <cell r="AB8098">
            <v>0</v>
          </cell>
          <cell r="AC8098">
            <v>47000</v>
          </cell>
        </row>
        <row r="8099">
          <cell r="X8099" t="str">
            <v>03.0551.0271</v>
          </cell>
          <cell r="Y8099" t="str">
            <v>37.8C00.0271</v>
          </cell>
          <cell r="Z8099">
            <v>16000</v>
          </cell>
          <cell r="AA8099">
            <v>61800</v>
          </cell>
          <cell r="AB8099">
            <v>0</v>
          </cell>
          <cell r="AC8099">
            <v>47000</v>
          </cell>
        </row>
        <row r="8100">
          <cell r="X8100" t="str">
            <v>03.0552.0271</v>
          </cell>
          <cell r="Y8100" t="str">
            <v>37.8C00.0271</v>
          </cell>
          <cell r="Z8100">
            <v>16000</v>
          </cell>
          <cell r="AA8100">
            <v>61800</v>
          </cell>
          <cell r="AB8100">
            <v>0</v>
          </cell>
          <cell r="AC8100">
            <v>47000</v>
          </cell>
        </row>
        <row r="8101">
          <cell r="X8101" t="str">
            <v>03.0553.0271</v>
          </cell>
          <cell r="Y8101" t="str">
            <v>37.8C00.0271</v>
          </cell>
          <cell r="Z8101">
            <v>16000</v>
          </cell>
          <cell r="AA8101">
            <v>61800</v>
          </cell>
          <cell r="AB8101">
            <v>0</v>
          </cell>
          <cell r="AC8101">
            <v>47000</v>
          </cell>
        </row>
        <row r="8102">
          <cell r="X8102" t="str">
            <v>03.0554.0271</v>
          </cell>
          <cell r="Y8102" t="str">
            <v>37.8C00.0271</v>
          </cell>
          <cell r="Z8102">
            <v>16000</v>
          </cell>
          <cell r="AA8102">
            <v>61800</v>
          </cell>
          <cell r="AB8102">
            <v>0</v>
          </cell>
          <cell r="AC8102">
            <v>47000</v>
          </cell>
        </row>
        <row r="8103">
          <cell r="X8103" t="str">
            <v>03.0555.0271</v>
          </cell>
          <cell r="Y8103" t="str">
            <v>37.8C00.0271</v>
          </cell>
          <cell r="Z8103">
            <v>16000</v>
          </cell>
          <cell r="AA8103">
            <v>61800</v>
          </cell>
          <cell r="AB8103">
            <v>0</v>
          </cell>
          <cell r="AC8103">
            <v>47000</v>
          </cell>
        </row>
        <row r="8104">
          <cell r="X8104" t="str">
            <v>03.0556.0271</v>
          </cell>
          <cell r="Y8104" t="str">
            <v>37.8C00.0271</v>
          </cell>
          <cell r="Z8104">
            <v>16000</v>
          </cell>
          <cell r="AA8104">
            <v>61800</v>
          </cell>
          <cell r="AB8104">
            <v>0</v>
          </cell>
          <cell r="AC8104">
            <v>47000</v>
          </cell>
        </row>
        <row r="8105">
          <cell r="X8105" t="str">
            <v>03.0557.0271</v>
          </cell>
          <cell r="Y8105" t="str">
            <v>37.8C00.0271</v>
          </cell>
          <cell r="Z8105">
            <v>16000</v>
          </cell>
          <cell r="AA8105">
            <v>61800</v>
          </cell>
          <cell r="AB8105">
            <v>0</v>
          </cell>
          <cell r="AC8105">
            <v>47000</v>
          </cell>
        </row>
        <row r="8106">
          <cell r="X8106" t="str">
            <v>03.0558.0271</v>
          </cell>
          <cell r="Y8106" t="str">
            <v>37.8C00.0271</v>
          </cell>
          <cell r="Z8106">
            <v>16000</v>
          </cell>
          <cell r="AA8106">
            <v>61800</v>
          </cell>
          <cell r="AB8106">
            <v>0</v>
          </cell>
          <cell r="AC8106">
            <v>47000</v>
          </cell>
        </row>
        <row r="8107">
          <cell r="X8107" t="str">
            <v>03.0559.0271</v>
          </cell>
          <cell r="Y8107" t="str">
            <v>37.8C00.0271</v>
          </cell>
          <cell r="Z8107">
            <v>16000</v>
          </cell>
          <cell r="AA8107">
            <v>61800</v>
          </cell>
          <cell r="AB8107">
            <v>0</v>
          </cell>
          <cell r="AC8107">
            <v>47000</v>
          </cell>
        </row>
        <row r="8108">
          <cell r="X8108" t="str">
            <v>03.0560.0271</v>
          </cell>
          <cell r="Y8108" t="str">
            <v>37.8C00.0271</v>
          </cell>
          <cell r="Z8108">
            <v>16000</v>
          </cell>
          <cell r="AA8108">
            <v>61800</v>
          </cell>
          <cell r="AB8108">
            <v>0</v>
          </cell>
          <cell r="AC8108">
            <v>47000</v>
          </cell>
        </row>
        <row r="8109">
          <cell r="X8109" t="str">
            <v>03.0561.0271</v>
          </cell>
          <cell r="Y8109" t="str">
            <v>37.8C00.0271</v>
          </cell>
          <cell r="Z8109">
            <v>16000</v>
          </cell>
          <cell r="AA8109">
            <v>61800</v>
          </cell>
          <cell r="AB8109">
            <v>0</v>
          </cell>
          <cell r="AC8109">
            <v>47000</v>
          </cell>
        </row>
        <row r="8110">
          <cell r="X8110" t="str">
            <v>03.0562.0271</v>
          </cell>
          <cell r="Y8110" t="str">
            <v>37.8C00.0271</v>
          </cell>
          <cell r="Z8110">
            <v>16000</v>
          </cell>
          <cell r="AA8110">
            <v>61800</v>
          </cell>
          <cell r="AB8110">
            <v>0</v>
          </cell>
          <cell r="AC8110">
            <v>47000</v>
          </cell>
        </row>
        <row r="8111">
          <cell r="X8111" t="str">
            <v>03.0563.0271</v>
          </cell>
          <cell r="Y8111" t="str">
            <v>37.8C00.0271</v>
          </cell>
          <cell r="Z8111">
            <v>16000</v>
          </cell>
          <cell r="AA8111">
            <v>61800</v>
          </cell>
          <cell r="AB8111">
            <v>0</v>
          </cell>
          <cell r="AC8111">
            <v>47000</v>
          </cell>
        </row>
        <row r="8112">
          <cell r="X8112" t="str">
            <v>03.0564.0271</v>
          </cell>
          <cell r="Y8112" t="str">
            <v>37.8C00.0271</v>
          </cell>
          <cell r="Z8112">
            <v>16000</v>
          </cell>
          <cell r="AA8112">
            <v>61800</v>
          </cell>
          <cell r="AB8112">
            <v>0</v>
          </cell>
          <cell r="AC8112">
            <v>47000</v>
          </cell>
        </row>
        <row r="8113">
          <cell r="X8113" t="str">
            <v>03.0565.0271</v>
          </cell>
          <cell r="Y8113" t="str">
            <v>37.8C00.0271</v>
          </cell>
          <cell r="Z8113">
            <v>16000</v>
          </cell>
          <cell r="AA8113">
            <v>61800</v>
          </cell>
          <cell r="AB8113">
            <v>0</v>
          </cell>
          <cell r="AC8113">
            <v>47000</v>
          </cell>
        </row>
        <row r="8114">
          <cell r="X8114" t="str">
            <v>03.0566.0271</v>
          </cell>
          <cell r="Y8114" t="str">
            <v>37.8C00.0271</v>
          </cell>
          <cell r="Z8114">
            <v>16000</v>
          </cell>
          <cell r="AA8114">
            <v>61800</v>
          </cell>
          <cell r="AB8114">
            <v>0</v>
          </cell>
          <cell r="AC8114">
            <v>47000</v>
          </cell>
        </row>
        <row r="8115">
          <cell r="X8115" t="str">
            <v>03.0567.0271</v>
          </cell>
          <cell r="Y8115" t="str">
            <v>37.8C00.0271</v>
          </cell>
          <cell r="Z8115">
            <v>16000</v>
          </cell>
          <cell r="AA8115">
            <v>61800</v>
          </cell>
          <cell r="AB8115">
            <v>0</v>
          </cell>
          <cell r="AC8115">
            <v>47000</v>
          </cell>
        </row>
        <row r="8116">
          <cell r="X8116" t="str">
            <v>03.0568.0271</v>
          </cell>
          <cell r="Y8116" t="str">
            <v>37.8C00.0271</v>
          </cell>
          <cell r="Z8116">
            <v>16000</v>
          </cell>
          <cell r="AA8116">
            <v>61800</v>
          </cell>
          <cell r="AB8116">
            <v>0</v>
          </cell>
          <cell r="AC8116">
            <v>47000</v>
          </cell>
        </row>
        <row r="8117">
          <cell r="X8117" t="str">
            <v>03.0569.0271</v>
          </cell>
          <cell r="Y8117" t="str">
            <v>37.8C00.0271</v>
          </cell>
          <cell r="Z8117">
            <v>16000</v>
          </cell>
          <cell r="AA8117">
            <v>61800</v>
          </cell>
          <cell r="AB8117">
            <v>0</v>
          </cell>
          <cell r="AC8117">
            <v>47000</v>
          </cell>
        </row>
        <row r="8118">
          <cell r="X8118" t="str">
            <v>03.0570.0271</v>
          </cell>
          <cell r="Y8118" t="str">
            <v>37.8C00.0271</v>
          </cell>
          <cell r="Z8118">
            <v>16000</v>
          </cell>
          <cell r="AA8118">
            <v>61800</v>
          </cell>
          <cell r="AB8118">
            <v>0</v>
          </cell>
          <cell r="AC8118">
            <v>47000</v>
          </cell>
        </row>
        <row r="8119">
          <cell r="X8119" t="str">
            <v>03.0571.0271</v>
          </cell>
          <cell r="Y8119" t="str">
            <v>37.8C00.0271</v>
          </cell>
          <cell r="Z8119">
            <v>16000</v>
          </cell>
          <cell r="AA8119">
            <v>61800</v>
          </cell>
          <cell r="AB8119">
            <v>0</v>
          </cell>
          <cell r="AC8119">
            <v>47000</v>
          </cell>
        </row>
        <row r="8120">
          <cell r="X8120" t="str">
            <v>03.0572.0271</v>
          </cell>
          <cell r="Y8120" t="str">
            <v>37.8C00.0271</v>
          </cell>
          <cell r="Z8120">
            <v>16000</v>
          </cell>
          <cell r="AA8120">
            <v>61800</v>
          </cell>
          <cell r="AB8120">
            <v>0</v>
          </cell>
          <cell r="AC8120">
            <v>47000</v>
          </cell>
        </row>
        <row r="8121">
          <cell r="X8121" t="str">
            <v>03.0573.0271</v>
          </cell>
          <cell r="Y8121" t="str">
            <v>37.8C00.0271</v>
          </cell>
          <cell r="Z8121">
            <v>16000</v>
          </cell>
          <cell r="AA8121">
            <v>61800</v>
          </cell>
          <cell r="AB8121">
            <v>0</v>
          </cell>
          <cell r="AC8121">
            <v>47000</v>
          </cell>
        </row>
        <row r="8122">
          <cell r="X8122" t="str">
            <v>03.0574.0271</v>
          </cell>
          <cell r="Y8122" t="str">
            <v>37.8C00.0271</v>
          </cell>
          <cell r="Z8122">
            <v>16000</v>
          </cell>
          <cell r="AA8122">
            <v>61800</v>
          </cell>
          <cell r="AB8122">
            <v>0</v>
          </cell>
          <cell r="AC8122">
            <v>47000</v>
          </cell>
        </row>
        <row r="8123">
          <cell r="X8123" t="str">
            <v>03.0575.0271</v>
          </cell>
          <cell r="Y8123" t="str">
            <v>37.8C00.0271</v>
          </cell>
          <cell r="Z8123">
            <v>16000</v>
          </cell>
          <cell r="AA8123">
            <v>61800</v>
          </cell>
          <cell r="AB8123">
            <v>0</v>
          </cell>
          <cell r="AC8123">
            <v>47000</v>
          </cell>
        </row>
        <row r="8124">
          <cell r="X8124" t="str">
            <v>03.0576.0271</v>
          </cell>
          <cell r="Y8124" t="str">
            <v>37.8C00.0271</v>
          </cell>
          <cell r="Z8124">
            <v>16000</v>
          </cell>
          <cell r="AA8124">
            <v>61800</v>
          </cell>
          <cell r="AB8124">
            <v>0</v>
          </cell>
          <cell r="AC8124">
            <v>47000</v>
          </cell>
        </row>
        <row r="8125">
          <cell r="X8125" t="str">
            <v>03.0577.0271</v>
          </cell>
          <cell r="Y8125" t="str">
            <v>37.8C00.0271</v>
          </cell>
          <cell r="Z8125">
            <v>16000</v>
          </cell>
          <cell r="AA8125">
            <v>61800</v>
          </cell>
          <cell r="AB8125">
            <v>0</v>
          </cell>
          <cell r="AC8125">
            <v>47000</v>
          </cell>
        </row>
        <row r="8126">
          <cell r="X8126" t="str">
            <v>03.0578.0271</v>
          </cell>
          <cell r="Y8126" t="str">
            <v>37.8C00.0271</v>
          </cell>
          <cell r="Z8126">
            <v>16000</v>
          </cell>
          <cell r="AA8126">
            <v>61800</v>
          </cell>
          <cell r="AB8126">
            <v>0</v>
          </cell>
          <cell r="AC8126">
            <v>47000</v>
          </cell>
        </row>
        <row r="8127">
          <cell r="X8127" t="str">
            <v>03.0579.0271</v>
          </cell>
          <cell r="Y8127" t="str">
            <v>37.8C00.0271</v>
          </cell>
          <cell r="Z8127">
            <v>16000</v>
          </cell>
          <cell r="AA8127">
            <v>61800</v>
          </cell>
          <cell r="AB8127">
            <v>0</v>
          </cell>
          <cell r="AC8127">
            <v>47000</v>
          </cell>
        </row>
        <row r="8128">
          <cell r="X8128" t="str">
            <v>03.0580.0271</v>
          </cell>
          <cell r="Y8128" t="str">
            <v>37.8C00.0271</v>
          </cell>
          <cell r="Z8128">
            <v>16000</v>
          </cell>
          <cell r="AA8128">
            <v>61800</v>
          </cell>
          <cell r="AB8128">
            <v>0</v>
          </cell>
          <cell r="AC8128">
            <v>47000</v>
          </cell>
        </row>
        <row r="8129">
          <cell r="X8129" t="str">
            <v>03.0581.0271</v>
          </cell>
          <cell r="Y8129" t="str">
            <v>37.8C00.0271</v>
          </cell>
          <cell r="Z8129">
            <v>16000</v>
          </cell>
          <cell r="AA8129">
            <v>61800</v>
          </cell>
          <cell r="AB8129">
            <v>0</v>
          </cell>
          <cell r="AC8129">
            <v>47000</v>
          </cell>
        </row>
        <row r="8130">
          <cell r="X8130" t="str">
            <v>03.0582.0271</v>
          </cell>
          <cell r="Y8130" t="str">
            <v>37.8C00.0271</v>
          </cell>
          <cell r="Z8130">
            <v>16000</v>
          </cell>
          <cell r="AA8130">
            <v>61800</v>
          </cell>
          <cell r="AB8130">
            <v>0</v>
          </cell>
          <cell r="AC8130">
            <v>47000</v>
          </cell>
        </row>
        <row r="8131">
          <cell r="X8131" t="str">
            <v>03.0583.0271</v>
          </cell>
          <cell r="Y8131" t="str">
            <v>37.8C00.0271</v>
          </cell>
          <cell r="Z8131">
            <v>16000</v>
          </cell>
          <cell r="AA8131">
            <v>61800</v>
          </cell>
          <cell r="AB8131">
            <v>0</v>
          </cell>
          <cell r="AC8131">
            <v>47000</v>
          </cell>
        </row>
        <row r="8132">
          <cell r="X8132" t="str">
            <v>03.0584.0271</v>
          </cell>
          <cell r="Y8132" t="str">
            <v>37.8C00.0271</v>
          </cell>
          <cell r="Z8132">
            <v>16000</v>
          </cell>
          <cell r="AA8132">
            <v>61800</v>
          </cell>
          <cell r="AB8132">
            <v>0</v>
          </cell>
          <cell r="AC8132">
            <v>47000</v>
          </cell>
        </row>
        <row r="8133">
          <cell r="X8133" t="str">
            <v>03.0585.0271</v>
          </cell>
          <cell r="Y8133" t="str">
            <v>37.8C00.0271</v>
          </cell>
          <cell r="Z8133">
            <v>16000</v>
          </cell>
          <cell r="AA8133">
            <v>61800</v>
          </cell>
          <cell r="AB8133">
            <v>0</v>
          </cell>
          <cell r="AC8133">
            <v>47000</v>
          </cell>
        </row>
        <row r="8134">
          <cell r="X8134" t="str">
            <v>03.0586.0271</v>
          </cell>
          <cell r="Y8134" t="str">
            <v>37.8C00.0271</v>
          </cell>
          <cell r="Z8134">
            <v>16000</v>
          </cell>
          <cell r="AA8134">
            <v>61800</v>
          </cell>
          <cell r="AB8134">
            <v>0</v>
          </cell>
          <cell r="AC8134">
            <v>47000</v>
          </cell>
        </row>
        <row r="8135">
          <cell r="X8135" t="str">
            <v>03.0587.0271</v>
          </cell>
          <cell r="Y8135" t="str">
            <v>37.8C00.0271</v>
          </cell>
          <cell r="Z8135">
            <v>16000</v>
          </cell>
          <cell r="AA8135">
            <v>61800</v>
          </cell>
          <cell r="AB8135">
            <v>0</v>
          </cell>
          <cell r="AC8135">
            <v>47000</v>
          </cell>
        </row>
        <row r="8136">
          <cell r="X8136" t="str">
            <v>03.0588.0271</v>
          </cell>
          <cell r="Y8136" t="str">
            <v>37.8C00.0271</v>
          </cell>
          <cell r="Z8136">
            <v>16000</v>
          </cell>
          <cell r="AA8136">
            <v>61800</v>
          </cell>
          <cell r="AB8136">
            <v>0</v>
          </cell>
          <cell r="AC8136">
            <v>47000</v>
          </cell>
        </row>
        <row r="8137">
          <cell r="X8137" t="str">
            <v>03.0589.0271</v>
          </cell>
          <cell r="Y8137" t="str">
            <v>37.8C00.0271</v>
          </cell>
          <cell r="Z8137">
            <v>16000</v>
          </cell>
          <cell r="AA8137">
            <v>61800</v>
          </cell>
          <cell r="AB8137">
            <v>0</v>
          </cell>
          <cell r="AC8137">
            <v>47000</v>
          </cell>
        </row>
        <row r="8138">
          <cell r="X8138" t="str">
            <v>03.0590.0271</v>
          </cell>
          <cell r="Y8138" t="str">
            <v>37.8C00.0271</v>
          </cell>
          <cell r="Z8138">
            <v>16000</v>
          </cell>
          <cell r="AA8138">
            <v>61800</v>
          </cell>
          <cell r="AB8138">
            <v>0</v>
          </cell>
          <cell r="AC8138">
            <v>47000</v>
          </cell>
        </row>
        <row r="8139">
          <cell r="X8139" t="str">
            <v>03.0591.0271</v>
          </cell>
          <cell r="Y8139" t="str">
            <v>37.8C00.0271</v>
          </cell>
          <cell r="Z8139">
            <v>16000</v>
          </cell>
          <cell r="AA8139">
            <v>61800</v>
          </cell>
          <cell r="AB8139">
            <v>0</v>
          </cell>
          <cell r="AC8139">
            <v>47000</v>
          </cell>
        </row>
        <row r="8140">
          <cell r="X8140" t="str">
            <v>03.0592.0271</v>
          </cell>
          <cell r="Y8140" t="str">
            <v>37.8C00.0271</v>
          </cell>
          <cell r="Z8140">
            <v>16000</v>
          </cell>
          <cell r="AA8140">
            <v>61800</v>
          </cell>
          <cell r="AB8140">
            <v>0</v>
          </cell>
          <cell r="AC8140">
            <v>47000</v>
          </cell>
        </row>
        <row r="8141">
          <cell r="X8141" t="str">
            <v>03.0593.0271</v>
          </cell>
          <cell r="Y8141" t="str">
            <v>37.8C00.0271</v>
          </cell>
          <cell r="Z8141">
            <v>16000</v>
          </cell>
          <cell r="AA8141">
            <v>61800</v>
          </cell>
          <cell r="AB8141">
            <v>0</v>
          </cell>
          <cell r="AC8141">
            <v>47000</v>
          </cell>
        </row>
        <row r="8142">
          <cell r="X8142" t="str">
            <v>03.0594.0271</v>
          </cell>
          <cell r="Y8142" t="str">
            <v>37.8C00.0271</v>
          </cell>
          <cell r="Z8142">
            <v>16000</v>
          </cell>
          <cell r="AA8142">
            <v>61800</v>
          </cell>
          <cell r="AB8142">
            <v>0</v>
          </cell>
          <cell r="AC8142">
            <v>47000</v>
          </cell>
        </row>
        <row r="8143">
          <cell r="X8143" t="str">
            <v>03.0596.0271</v>
          </cell>
          <cell r="Y8143" t="str">
            <v>37.8C00.0271</v>
          </cell>
          <cell r="Z8143">
            <v>16000</v>
          </cell>
          <cell r="AA8143">
            <v>61800</v>
          </cell>
          <cell r="AB8143">
            <v>0</v>
          </cell>
          <cell r="AC8143">
            <v>47000</v>
          </cell>
        </row>
        <row r="8144">
          <cell r="X8144" t="str">
            <v>03.0597.0271</v>
          </cell>
          <cell r="Y8144" t="str">
            <v>37.8C00.0271</v>
          </cell>
          <cell r="Z8144">
            <v>16000</v>
          </cell>
          <cell r="AA8144">
            <v>61800</v>
          </cell>
          <cell r="AB8144">
            <v>0</v>
          </cell>
          <cell r="AC8144">
            <v>47000</v>
          </cell>
        </row>
        <row r="8145">
          <cell r="X8145" t="str">
            <v>03.0598.0271</v>
          </cell>
          <cell r="Y8145" t="str">
            <v>37.8C00.0271</v>
          </cell>
          <cell r="Z8145">
            <v>16000</v>
          </cell>
          <cell r="AA8145">
            <v>61800</v>
          </cell>
          <cell r="AB8145">
            <v>0</v>
          </cell>
          <cell r="AC8145">
            <v>47000</v>
          </cell>
        </row>
        <row r="8146">
          <cell r="X8146" t="str">
            <v>03.0599.0271</v>
          </cell>
          <cell r="Y8146" t="str">
            <v>37.8C00.0271</v>
          </cell>
          <cell r="Z8146">
            <v>16000</v>
          </cell>
          <cell r="AA8146">
            <v>61800</v>
          </cell>
          <cell r="AB8146">
            <v>0</v>
          </cell>
          <cell r="AC8146">
            <v>47000</v>
          </cell>
        </row>
        <row r="8147">
          <cell r="X8147" t="str">
            <v>03.0600.0271</v>
          </cell>
          <cell r="Y8147" t="str">
            <v>37.8C00.0271</v>
          </cell>
          <cell r="Z8147">
            <v>16000</v>
          </cell>
          <cell r="AA8147">
            <v>61800</v>
          </cell>
          <cell r="AB8147">
            <v>0</v>
          </cell>
          <cell r="AC8147">
            <v>47000</v>
          </cell>
        </row>
        <row r="8148">
          <cell r="X8148" t="str">
            <v>03.0601.0271</v>
          </cell>
          <cell r="Y8148" t="str">
            <v>37.8C00.0271</v>
          </cell>
          <cell r="Z8148">
            <v>16000</v>
          </cell>
          <cell r="AA8148">
            <v>61800</v>
          </cell>
          <cell r="AB8148">
            <v>0</v>
          </cell>
          <cell r="AC8148">
            <v>47000</v>
          </cell>
        </row>
        <row r="8149">
          <cell r="X8149" t="str">
            <v>03.0602.0271</v>
          </cell>
          <cell r="Y8149" t="str">
            <v>37.8C00.0271</v>
          </cell>
          <cell r="Z8149">
            <v>16000</v>
          </cell>
          <cell r="AA8149">
            <v>61800</v>
          </cell>
          <cell r="AB8149">
            <v>0</v>
          </cell>
          <cell r="AC8149">
            <v>47000</v>
          </cell>
        </row>
        <row r="8150">
          <cell r="X8150" t="str">
            <v>03.4183.0271</v>
          </cell>
          <cell r="Y8150" t="str">
            <v>37.8C00.0271</v>
          </cell>
          <cell r="Z8150">
            <v>16000</v>
          </cell>
          <cell r="AA8150">
            <v>61800</v>
          </cell>
          <cell r="AB8150">
            <v>0</v>
          </cell>
          <cell r="AC8150">
            <v>47000</v>
          </cell>
        </row>
        <row r="8151">
          <cell r="X8151" t="str">
            <v>08.0006.0271</v>
          </cell>
          <cell r="Y8151" t="str">
            <v>37.8C00.0271</v>
          </cell>
          <cell r="Z8151">
            <v>16000</v>
          </cell>
          <cell r="AA8151">
            <v>61800</v>
          </cell>
          <cell r="AB8151">
            <v>0</v>
          </cell>
          <cell r="AC8151">
            <v>47000</v>
          </cell>
        </row>
        <row r="8152">
          <cell r="X8152" t="str">
            <v>08.0322.0271</v>
          </cell>
          <cell r="Y8152" t="str">
            <v>37.8C00.0271</v>
          </cell>
          <cell r="Z8152">
            <v>16000</v>
          </cell>
          <cell r="AA8152">
            <v>61800</v>
          </cell>
          <cell r="AB8152">
            <v>0</v>
          </cell>
          <cell r="AC8152">
            <v>47000</v>
          </cell>
        </row>
        <row r="8153">
          <cell r="X8153" t="str">
            <v>08.0323.0271</v>
          </cell>
          <cell r="Y8153" t="str">
            <v>37.8C00.0271</v>
          </cell>
          <cell r="Z8153">
            <v>16000</v>
          </cell>
          <cell r="AA8153">
            <v>61800</v>
          </cell>
          <cell r="AB8153">
            <v>0</v>
          </cell>
          <cell r="AC8153">
            <v>47000</v>
          </cell>
        </row>
        <row r="8154">
          <cell r="X8154" t="str">
            <v>08.0324.0271</v>
          </cell>
          <cell r="Y8154" t="str">
            <v>37.8C00.0271</v>
          </cell>
          <cell r="Z8154">
            <v>16000</v>
          </cell>
          <cell r="AA8154">
            <v>61800</v>
          </cell>
          <cell r="AB8154">
            <v>0</v>
          </cell>
          <cell r="AC8154">
            <v>47000</v>
          </cell>
        </row>
        <row r="8155">
          <cell r="X8155" t="str">
            <v>08.0325.0271</v>
          </cell>
          <cell r="Y8155" t="str">
            <v>37.8C00.0271</v>
          </cell>
          <cell r="Z8155">
            <v>16000</v>
          </cell>
          <cell r="AA8155">
            <v>61800</v>
          </cell>
          <cell r="AB8155">
            <v>0</v>
          </cell>
          <cell r="AC8155">
            <v>47000</v>
          </cell>
        </row>
        <row r="8156">
          <cell r="X8156" t="str">
            <v>08.0326.0271</v>
          </cell>
          <cell r="Y8156" t="str">
            <v>37.8C00.0271</v>
          </cell>
          <cell r="Z8156">
            <v>16000</v>
          </cell>
          <cell r="AA8156">
            <v>61800</v>
          </cell>
          <cell r="AB8156">
            <v>0</v>
          </cell>
          <cell r="AC8156">
            <v>47000</v>
          </cell>
        </row>
        <row r="8157">
          <cell r="X8157" t="str">
            <v>08.0327.0271</v>
          </cell>
          <cell r="Y8157" t="str">
            <v>37.8C00.0271</v>
          </cell>
          <cell r="Z8157">
            <v>16000</v>
          </cell>
          <cell r="AA8157">
            <v>61800</v>
          </cell>
          <cell r="AB8157">
            <v>0</v>
          </cell>
          <cell r="AC8157">
            <v>47000</v>
          </cell>
        </row>
        <row r="8158">
          <cell r="X8158" t="str">
            <v>08.0328.0271</v>
          </cell>
          <cell r="Y8158" t="str">
            <v>37.8C00.0271</v>
          </cell>
          <cell r="Z8158">
            <v>16000</v>
          </cell>
          <cell r="AA8158">
            <v>61800</v>
          </cell>
          <cell r="AB8158">
            <v>0</v>
          </cell>
          <cell r="AC8158">
            <v>47000</v>
          </cell>
        </row>
        <row r="8159">
          <cell r="X8159" t="str">
            <v>08.0330.0271</v>
          </cell>
          <cell r="Y8159" t="str">
            <v>37.8C00.0271</v>
          </cell>
          <cell r="Z8159">
            <v>16000</v>
          </cell>
          <cell r="AA8159">
            <v>61800</v>
          </cell>
          <cell r="AB8159">
            <v>0</v>
          </cell>
          <cell r="AC8159">
            <v>47000</v>
          </cell>
        </row>
        <row r="8160">
          <cell r="X8160" t="str">
            <v>08.0331.0271</v>
          </cell>
          <cell r="Y8160" t="str">
            <v>37.8C00.0271</v>
          </cell>
          <cell r="Z8160">
            <v>16000</v>
          </cell>
          <cell r="AA8160">
            <v>61800</v>
          </cell>
          <cell r="AB8160">
            <v>0</v>
          </cell>
          <cell r="AC8160">
            <v>47000</v>
          </cell>
        </row>
        <row r="8161">
          <cell r="X8161" t="str">
            <v>08.0332.0271</v>
          </cell>
          <cell r="Y8161" t="str">
            <v>37.8C00.0271</v>
          </cell>
          <cell r="Z8161">
            <v>16000</v>
          </cell>
          <cell r="AA8161">
            <v>61800</v>
          </cell>
          <cell r="AB8161">
            <v>0</v>
          </cell>
          <cell r="AC8161">
            <v>47000</v>
          </cell>
        </row>
        <row r="8162">
          <cell r="X8162" t="str">
            <v>08.0333.0271</v>
          </cell>
          <cell r="Y8162" t="str">
            <v>37.8C00.0271</v>
          </cell>
          <cell r="Z8162">
            <v>16000</v>
          </cell>
          <cell r="AA8162">
            <v>61800</v>
          </cell>
          <cell r="AB8162">
            <v>0</v>
          </cell>
          <cell r="AC8162">
            <v>47000</v>
          </cell>
        </row>
        <row r="8163">
          <cell r="X8163" t="str">
            <v>08.0334.0271</v>
          </cell>
          <cell r="Y8163" t="str">
            <v>37.8C00.0271</v>
          </cell>
          <cell r="Z8163">
            <v>16000</v>
          </cell>
          <cell r="AA8163">
            <v>61800</v>
          </cell>
          <cell r="AB8163">
            <v>0</v>
          </cell>
          <cell r="AC8163">
            <v>47000</v>
          </cell>
        </row>
        <row r="8164">
          <cell r="X8164" t="str">
            <v>08.0335.0271</v>
          </cell>
          <cell r="Y8164" t="str">
            <v>37.8C00.0271</v>
          </cell>
          <cell r="Z8164">
            <v>16000</v>
          </cell>
          <cell r="AA8164">
            <v>61800</v>
          </cell>
          <cell r="AB8164">
            <v>0</v>
          </cell>
          <cell r="AC8164">
            <v>47000</v>
          </cell>
        </row>
        <row r="8165">
          <cell r="X8165" t="str">
            <v>08.0336.0271</v>
          </cell>
          <cell r="Y8165" t="str">
            <v>37.8C00.0271</v>
          </cell>
          <cell r="Z8165">
            <v>16000</v>
          </cell>
          <cell r="AA8165">
            <v>61800</v>
          </cell>
          <cell r="AB8165">
            <v>0</v>
          </cell>
          <cell r="AC8165">
            <v>47000</v>
          </cell>
        </row>
        <row r="8166">
          <cell r="X8166" t="str">
            <v>08.0337.0271</v>
          </cell>
          <cell r="Y8166" t="str">
            <v>37.8C00.0271</v>
          </cell>
          <cell r="Z8166">
            <v>16000</v>
          </cell>
          <cell r="AA8166">
            <v>61800</v>
          </cell>
          <cell r="AB8166">
            <v>0</v>
          </cell>
          <cell r="AC8166">
            <v>47000</v>
          </cell>
        </row>
        <row r="8167">
          <cell r="X8167" t="str">
            <v>08.0338.0271</v>
          </cell>
          <cell r="Y8167" t="str">
            <v>37.8C00.0271</v>
          </cell>
          <cell r="Z8167">
            <v>16000</v>
          </cell>
          <cell r="AA8167">
            <v>61800</v>
          </cell>
          <cell r="AB8167">
            <v>0</v>
          </cell>
          <cell r="AC8167">
            <v>47000</v>
          </cell>
        </row>
        <row r="8168">
          <cell r="X8168" t="str">
            <v>08.0339.0271</v>
          </cell>
          <cell r="Y8168" t="str">
            <v>37.8C00.0271</v>
          </cell>
          <cell r="Z8168">
            <v>16000</v>
          </cell>
          <cell r="AA8168">
            <v>61800</v>
          </cell>
          <cell r="AB8168">
            <v>0</v>
          </cell>
          <cell r="AC8168">
            <v>47000</v>
          </cell>
        </row>
        <row r="8169">
          <cell r="X8169" t="str">
            <v>08.0340.0271</v>
          </cell>
          <cell r="Y8169" t="str">
            <v>37.8C00.0271</v>
          </cell>
          <cell r="Z8169">
            <v>16000</v>
          </cell>
          <cell r="AA8169">
            <v>61800</v>
          </cell>
          <cell r="AB8169">
            <v>0</v>
          </cell>
          <cell r="AC8169">
            <v>47000</v>
          </cell>
        </row>
        <row r="8170">
          <cell r="X8170" t="str">
            <v>08.0341.0271</v>
          </cell>
          <cell r="Y8170" t="str">
            <v>37.8C00.0271</v>
          </cell>
          <cell r="Z8170">
            <v>16000</v>
          </cell>
          <cell r="AA8170">
            <v>61800</v>
          </cell>
          <cell r="AB8170">
            <v>0</v>
          </cell>
          <cell r="AC8170">
            <v>47000</v>
          </cell>
        </row>
        <row r="8171">
          <cell r="X8171" t="str">
            <v>08.0342.0271</v>
          </cell>
          <cell r="Y8171" t="str">
            <v>37.8C00.0271</v>
          </cell>
          <cell r="Z8171">
            <v>16000</v>
          </cell>
          <cell r="AA8171">
            <v>61800</v>
          </cell>
          <cell r="AB8171">
            <v>0</v>
          </cell>
          <cell r="AC8171">
            <v>47000</v>
          </cell>
        </row>
        <row r="8172">
          <cell r="X8172" t="str">
            <v>08.0343.0271</v>
          </cell>
          <cell r="Y8172" t="str">
            <v>37.8C00.0271</v>
          </cell>
          <cell r="Z8172">
            <v>16000</v>
          </cell>
          <cell r="AA8172">
            <v>61800</v>
          </cell>
          <cell r="AB8172">
            <v>0</v>
          </cell>
          <cell r="AC8172">
            <v>47000</v>
          </cell>
        </row>
        <row r="8173">
          <cell r="X8173" t="str">
            <v>08.0344.0271</v>
          </cell>
          <cell r="Y8173" t="str">
            <v>37.8C00.0271</v>
          </cell>
          <cell r="Z8173">
            <v>16000</v>
          </cell>
          <cell r="AA8173">
            <v>61800</v>
          </cell>
          <cell r="AB8173">
            <v>0</v>
          </cell>
          <cell r="AC8173">
            <v>47000</v>
          </cell>
        </row>
        <row r="8174">
          <cell r="X8174" t="str">
            <v>08.0345.0271</v>
          </cell>
          <cell r="Y8174" t="str">
            <v>37.8C00.0271</v>
          </cell>
          <cell r="Z8174">
            <v>16000</v>
          </cell>
          <cell r="AA8174">
            <v>61800</v>
          </cell>
          <cell r="AB8174">
            <v>0</v>
          </cell>
          <cell r="AC8174">
            <v>47000</v>
          </cell>
        </row>
        <row r="8175">
          <cell r="X8175" t="str">
            <v>08.0346.0271</v>
          </cell>
          <cell r="Y8175" t="str">
            <v>37.8C00.0271</v>
          </cell>
          <cell r="Z8175">
            <v>16000</v>
          </cell>
          <cell r="AA8175">
            <v>61800</v>
          </cell>
          <cell r="AB8175">
            <v>0</v>
          </cell>
          <cell r="AC8175">
            <v>47000</v>
          </cell>
        </row>
        <row r="8176">
          <cell r="X8176" t="str">
            <v>08.0347.0271</v>
          </cell>
          <cell r="Y8176" t="str">
            <v>37.8C00.0271</v>
          </cell>
          <cell r="Z8176">
            <v>16000</v>
          </cell>
          <cell r="AA8176">
            <v>61800</v>
          </cell>
          <cell r="AB8176">
            <v>0</v>
          </cell>
          <cell r="AC8176">
            <v>47000</v>
          </cell>
        </row>
        <row r="8177">
          <cell r="X8177" t="str">
            <v>08.0348.0271</v>
          </cell>
          <cell r="Y8177" t="str">
            <v>37.8C00.0271</v>
          </cell>
          <cell r="Z8177">
            <v>16000</v>
          </cell>
          <cell r="AA8177">
            <v>61800</v>
          </cell>
          <cell r="AB8177">
            <v>0</v>
          </cell>
          <cell r="AC8177">
            <v>47000</v>
          </cell>
        </row>
        <row r="8178">
          <cell r="X8178" t="str">
            <v>08.0349.0271</v>
          </cell>
          <cell r="Y8178" t="str">
            <v>37.8C00.0271</v>
          </cell>
          <cell r="Z8178">
            <v>16000</v>
          </cell>
          <cell r="AA8178">
            <v>61800</v>
          </cell>
          <cell r="AB8178">
            <v>0</v>
          </cell>
          <cell r="AC8178">
            <v>47000</v>
          </cell>
        </row>
        <row r="8179">
          <cell r="X8179" t="str">
            <v>08.0350.0271</v>
          </cell>
          <cell r="Y8179" t="str">
            <v>37.8C00.0271</v>
          </cell>
          <cell r="Z8179">
            <v>16000</v>
          </cell>
          <cell r="AA8179">
            <v>61800</v>
          </cell>
          <cell r="AB8179">
            <v>0</v>
          </cell>
          <cell r="AC8179">
            <v>47000</v>
          </cell>
        </row>
        <row r="8180">
          <cell r="X8180" t="str">
            <v>08.0351.0271</v>
          </cell>
          <cell r="Y8180" t="str">
            <v>37.8C00.0271</v>
          </cell>
          <cell r="Z8180">
            <v>16000</v>
          </cell>
          <cell r="AA8180">
            <v>61800</v>
          </cell>
          <cell r="AB8180">
            <v>0</v>
          </cell>
          <cell r="AC8180">
            <v>47000</v>
          </cell>
        </row>
        <row r="8181">
          <cell r="X8181" t="str">
            <v>08.0352.0271</v>
          </cell>
          <cell r="Y8181" t="str">
            <v>37.8C00.0271</v>
          </cell>
          <cell r="Z8181">
            <v>16000</v>
          </cell>
          <cell r="AA8181">
            <v>61800</v>
          </cell>
          <cell r="AB8181">
            <v>0</v>
          </cell>
          <cell r="AC8181">
            <v>47000</v>
          </cell>
        </row>
        <row r="8182">
          <cell r="X8182" t="str">
            <v>08.0353.0271</v>
          </cell>
          <cell r="Y8182" t="str">
            <v>37.8C00.0271</v>
          </cell>
          <cell r="Z8182">
            <v>16000</v>
          </cell>
          <cell r="AA8182">
            <v>61800</v>
          </cell>
          <cell r="AB8182">
            <v>0</v>
          </cell>
          <cell r="AC8182">
            <v>47000</v>
          </cell>
        </row>
        <row r="8183">
          <cell r="X8183" t="str">
            <v>08.0354.0271</v>
          </cell>
          <cell r="Y8183" t="str">
            <v>37.8C00.0271</v>
          </cell>
          <cell r="Z8183">
            <v>16000</v>
          </cell>
          <cell r="AA8183">
            <v>61800</v>
          </cell>
          <cell r="AB8183">
            <v>0</v>
          </cell>
          <cell r="AC8183">
            <v>47000</v>
          </cell>
        </row>
        <row r="8184">
          <cell r="X8184" t="str">
            <v>08.0355.0271</v>
          </cell>
          <cell r="Y8184" t="str">
            <v>37.8C00.0271</v>
          </cell>
          <cell r="Z8184">
            <v>16000</v>
          </cell>
          <cell r="AA8184">
            <v>61800</v>
          </cell>
          <cell r="AB8184">
            <v>0</v>
          </cell>
          <cell r="AC8184">
            <v>47000</v>
          </cell>
        </row>
        <row r="8185">
          <cell r="X8185" t="str">
            <v>08.0356.0271</v>
          </cell>
          <cell r="Y8185" t="str">
            <v>37.8C00.0271</v>
          </cell>
          <cell r="Z8185">
            <v>16000</v>
          </cell>
          <cell r="AA8185">
            <v>61800</v>
          </cell>
          <cell r="AB8185">
            <v>0</v>
          </cell>
          <cell r="AC8185">
            <v>47000</v>
          </cell>
        </row>
        <row r="8186">
          <cell r="X8186" t="str">
            <v>08.0357.0271</v>
          </cell>
          <cell r="Y8186" t="str">
            <v>37.8C00.0271</v>
          </cell>
          <cell r="Z8186">
            <v>16000</v>
          </cell>
          <cell r="AA8186">
            <v>61800</v>
          </cell>
          <cell r="AB8186">
            <v>0</v>
          </cell>
          <cell r="AC8186">
            <v>47000</v>
          </cell>
        </row>
        <row r="8187">
          <cell r="X8187" t="str">
            <v>08.0358.0271</v>
          </cell>
          <cell r="Y8187" t="str">
            <v>37.8C00.0271</v>
          </cell>
          <cell r="Z8187">
            <v>16000</v>
          </cell>
          <cell r="AA8187">
            <v>61800</v>
          </cell>
          <cell r="AB8187">
            <v>0</v>
          </cell>
          <cell r="AC8187">
            <v>47000</v>
          </cell>
        </row>
        <row r="8188">
          <cell r="X8188" t="str">
            <v>08.0359.0271</v>
          </cell>
          <cell r="Y8188" t="str">
            <v>37.8C00.0271</v>
          </cell>
          <cell r="Z8188">
            <v>16000</v>
          </cell>
          <cell r="AA8188">
            <v>61800</v>
          </cell>
          <cell r="AB8188">
            <v>0</v>
          </cell>
          <cell r="AC8188">
            <v>47000</v>
          </cell>
        </row>
        <row r="8189">
          <cell r="X8189" t="str">
            <v>08.0360.0271</v>
          </cell>
          <cell r="Y8189" t="str">
            <v>37.8C00.0271</v>
          </cell>
          <cell r="Z8189">
            <v>16000</v>
          </cell>
          <cell r="AA8189">
            <v>61800</v>
          </cell>
          <cell r="AB8189">
            <v>0</v>
          </cell>
          <cell r="AC8189">
            <v>47000</v>
          </cell>
        </row>
        <row r="8190">
          <cell r="X8190" t="str">
            <v>08.0361.0271</v>
          </cell>
          <cell r="Y8190" t="str">
            <v>37.8C00.0271</v>
          </cell>
          <cell r="Z8190">
            <v>16000</v>
          </cell>
          <cell r="AA8190">
            <v>61800</v>
          </cell>
          <cell r="AB8190">
            <v>0</v>
          </cell>
          <cell r="AC8190">
            <v>47000</v>
          </cell>
        </row>
        <row r="8191">
          <cell r="X8191" t="str">
            <v>08.0362.0271</v>
          </cell>
          <cell r="Y8191" t="str">
            <v>37.8C00.0271</v>
          </cell>
          <cell r="Z8191">
            <v>16000</v>
          </cell>
          <cell r="AA8191">
            <v>61800</v>
          </cell>
          <cell r="AB8191">
            <v>0</v>
          </cell>
          <cell r="AC8191">
            <v>47000</v>
          </cell>
        </row>
        <row r="8192">
          <cell r="X8192" t="str">
            <v>08.0363.0271</v>
          </cell>
          <cell r="Y8192" t="str">
            <v>37.8C00.0271</v>
          </cell>
          <cell r="Z8192">
            <v>16000</v>
          </cell>
          <cell r="AA8192">
            <v>61800</v>
          </cell>
          <cell r="AB8192">
            <v>0</v>
          </cell>
          <cell r="AC8192">
            <v>47000</v>
          </cell>
        </row>
        <row r="8193">
          <cell r="X8193" t="str">
            <v>08.0364.0271</v>
          </cell>
          <cell r="Y8193" t="str">
            <v>37.8C00.0271</v>
          </cell>
          <cell r="Z8193">
            <v>16000</v>
          </cell>
          <cell r="AA8193">
            <v>61800</v>
          </cell>
          <cell r="AB8193">
            <v>0</v>
          </cell>
          <cell r="AC8193">
            <v>47000</v>
          </cell>
        </row>
        <row r="8194">
          <cell r="X8194" t="str">
            <v>08.0365.0271</v>
          </cell>
          <cell r="Y8194" t="str">
            <v>37.8C00.0271</v>
          </cell>
          <cell r="Z8194">
            <v>16000</v>
          </cell>
          <cell r="AA8194">
            <v>61800</v>
          </cell>
          <cell r="AB8194">
            <v>0</v>
          </cell>
          <cell r="AC8194">
            <v>47000</v>
          </cell>
        </row>
        <row r="8195">
          <cell r="X8195" t="str">
            <v>08.0366.0271</v>
          </cell>
          <cell r="Y8195" t="str">
            <v>37.8C00.0271</v>
          </cell>
          <cell r="Z8195">
            <v>16000</v>
          </cell>
          <cell r="AA8195">
            <v>61800</v>
          </cell>
          <cell r="AB8195">
            <v>0</v>
          </cell>
          <cell r="AC8195">
            <v>47000</v>
          </cell>
        </row>
        <row r="8196">
          <cell r="X8196" t="str">
            <v>08.0367.0271</v>
          </cell>
          <cell r="Y8196" t="str">
            <v>37.8C00.0271</v>
          </cell>
          <cell r="Z8196">
            <v>16000</v>
          </cell>
          <cell r="AA8196">
            <v>61800</v>
          </cell>
          <cell r="AB8196">
            <v>0</v>
          </cell>
          <cell r="AC8196">
            <v>47000</v>
          </cell>
        </row>
        <row r="8197">
          <cell r="X8197" t="str">
            <v>08.0371.0271</v>
          </cell>
          <cell r="Y8197" t="str">
            <v>37.8C00.0271</v>
          </cell>
          <cell r="Z8197">
            <v>16000</v>
          </cell>
          <cell r="AA8197">
            <v>61800</v>
          </cell>
          <cell r="AB8197">
            <v>0</v>
          </cell>
          <cell r="AC8197">
            <v>47000</v>
          </cell>
        </row>
        <row r="8198">
          <cell r="X8198" t="str">
            <v>08.0372.0271</v>
          </cell>
          <cell r="Y8198" t="str">
            <v>37.8C00.0271</v>
          </cell>
          <cell r="Z8198">
            <v>16000</v>
          </cell>
          <cell r="AA8198">
            <v>61800</v>
          </cell>
          <cell r="AB8198">
            <v>0</v>
          </cell>
          <cell r="AC8198">
            <v>47000</v>
          </cell>
        </row>
        <row r="8199">
          <cell r="X8199" t="str">
            <v>08.0373.0271</v>
          </cell>
          <cell r="Y8199" t="str">
            <v>37.8C00.0271</v>
          </cell>
          <cell r="Z8199">
            <v>16000</v>
          </cell>
          <cell r="AA8199">
            <v>61800</v>
          </cell>
          <cell r="AB8199">
            <v>0</v>
          </cell>
          <cell r="AC8199">
            <v>47000</v>
          </cell>
        </row>
        <row r="8200">
          <cell r="X8200" t="str">
            <v>08.0374.0271</v>
          </cell>
          <cell r="Y8200" t="str">
            <v>37.8C00.0271</v>
          </cell>
          <cell r="Z8200">
            <v>16000</v>
          </cell>
          <cell r="AA8200">
            <v>61800</v>
          </cell>
          <cell r="AB8200">
            <v>0</v>
          </cell>
          <cell r="AC8200">
            <v>47000</v>
          </cell>
        </row>
        <row r="8201">
          <cell r="X8201" t="str">
            <v>08.0375.0271</v>
          </cell>
          <cell r="Y8201" t="str">
            <v>37.8C00.0271</v>
          </cell>
          <cell r="Z8201">
            <v>16000</v>
          </cell>
          <cell r="AA8201">
            <v>61800</v>
          </cell>
          <cell r="AB8201">
            <v>0</v>
          </cell>
          <cell r="AC8201">
            <v>47000</v>
          </cell>
        </row>
        <row r="8202">
          <cell r="X8202" t="str">
            <v>08.0376.0271</v>
          </cell>
          <cell r="Y8202" t="str">
            <v>37.8C00.0271</v>
          </cell>
          <cell r="Z8202">
            <v>16000</v>
          </cell>
          <cell r="AA8202">
            <v>61800</v>
          </cell>
          <cell r="AB8202">
            <v>0</v>
          </cell>
          <cell r="AC8202">
            <v>47000</v>
          </cell>
        </row>
        <row r="8203">
          <cell r="X8203" t="str">
            <v>08.0377.0271</v>
          </cell>
          <cell r="Y8203" t="str">
            <v>37.8C00.0271</v>
          </cell>
          <cell r="Z8203">
            <v>16000</v>
          </cell>
          <cell r="AA8203">
            <v>61800</v>
          </cell>
          <cell r="AB8203">
            <v>0</v>
          </cell>
          <cell r="AC8203">
            <v>47000</v>
          </cell>
        </row>
        <row r="8204">
          <cell r="X8204" t="str">
            <v>08.0378.0271</v>
          </cell>
          <cell r="Y8204" t="str">
            <v>37.8C00.0271</v>
          </cell>
          <cell r="Z8204">
            <v>16000</v>
          </cell>
          <cell r="AA8204">
            <v>61800</v>
          </cell>
          <cell r="AB8204">
            <v>0</v>
          </cell>
          <cell r="AC8204">
            <v>47000</v>
          </cell>
        </row>
        <row r="8205">
          <cell r="X8205" t="str">
            <v>08.0379.0271</v>
          </cell>
          <cell r="Y8205" t="str">
            <v>37.8C00.0271</v>
          </cell>
          <cell r="Z8205">
            <v>16000</v>
          </cell>
          <cell r="AA8205">
            <v>61800</v>
          </cell>
          <cell r="AB8205">
            <v>0</v>
          </cell>
          <cell r="AC8205">
            <v>47000</v>
          </cell>
        </row>
        <row r="8206">
          <cell r="X8206" t="str">
            <v>08.0380.0271</v>
          </cell>
          <cell r="Y8206" t="str">
            <v>37.8C00.0271</v>
          </cell>
          <cell r="Z8206">
            <v>16000</v>
          </cell>
          <cell r="AA8206">
            <v>61800</v>
          </cell>
          <cell r="AB8206">
            <v>0</v>
          </cell>
          <cell r="AC8206">
            <v>47000</v>
          </cell>
        </row>
        <row r="8207">
          <cell r="X8207" t="str">
            <v>08.0381.0271</v>
          </cell>
          <cell r="Y8207" t="str">
            <v>37.8C00.0271</v>
          </cell>
          <cell r="Z8207">
            <v>16000</v>
          </cell>
          <cell r="AA8207">
            <v>61800</v>
          </cell>
          <cell r="AB8207">
            <v>0</v>
          </cell>
          <cell r="AC8207">
            <v>47000</v>
          </cell>
        </row>
        <row r="8208">
          <cell r="X8208" t="str">
            <v>08.0382.0271</v>
          </cell>
          <cell r="Y8208" t="str">
            <v>37.8C00.0271</v>
          </cell>
          <cell r="Z8208">
            <v>16000</v>
          </cell>
          <cell r="AA8208">
            <v>61800</v>
          </cell>
          <cell r="AB8208">
            <v>0</v>
          </cell>
          <cell r="AC8208">
            <v>47000</v>
          </cell>
        </row>
        <row r="8209">
          <cell r="X8209" t="str">
            <v>08.0383.0271</v>
          </cell>
          <cell r="Y8209" t="str">
            <v>37.8C00.0271</v>
          </cell>
          <cell r="Z8209">
            <v>16000</v>
          </cell>
          <cell r="AA8209">
            <v>61800</v>
          </cell>
          <cell r="AB8209">
            <v>0</v>
          </cell>
          <cell r="AC8209">
            <v>47000</v>
          </cell>
        </row>
        <row r="8210">
          <cell r="X8210" t="str">
            <v>08.0384.0271</v>
          </cell>
          <cell r="Y8210" t="str">
            <v>37.8C00.0271</v>
          </cell>
          <cell r="Z8210">
            <v>16000</v>
          </cell>
          <cell r="AA8210">
            <v>61800</v>
          </cell>
          <cell r="AB8210">
            <v>0</v>
          </cell>
          <cell r="AC8210">
            <v>47000</v>
          </cell>
        </row>
        <row r="8211">
          <cell r="X8211" t="str">
            <v>08.0385.0271</v>
          </cell>
          <cell r="Y8211" t="str">
            <v>37.8C00.0271</v>
          </cell>
          <cell r="Z8211">
            <v>16000</v>
          </cell>
          <cell r="AA8211">
            <v>61800</v>
          </cell>
          <cell r="AB8211">
            <v>0</v>
          </cell>
          <cell r="AC8211">
            <v>47000</v>
          </cell>
        </row>
        <row r="8212">
          <cell r="X8212" t="str">
            <v>08.0386.0271</v>
          </cell>
          <cell r="Y8212" t="str">
            <v>37.8C00.0271</v>
          </cell>
          <cell r="Z8212">
            <v>16000</v>
          </cell>
          <cell r="AA8212">
            <v>61800</v>
          </cell>
          <cell r="AB8212">
            <v>0</v>
          </cell>
          <cell r="AC8212">
            <v>47000</v>
          </cell>
        </row>
        <row r="8213">
          <cell r="X8213" t="str">
            <v>08.0387.0271</v>
          </cell>
          <cell r="Y8213" t="str">
            <v>37.8C00.0271</v>
          </cell>
          <cell r="Z8213">
            <v>16000</v>
          </cell>
          <cell r="AA8213">
            <v>61800</v>
          </cell>
          <cell r="AB8213">
            <v>0</v>
          </cell>
          <cell r="AC8213">
            <v>47000</v>
          </cell>
        </row>
        <row r="8214">
          <cell r="X8214" t="str">
            <v>08.0388.0271</v>
          </cell>
          <cell r="Y8214" t="str">
            <v>37.8C00.0271</v>
          </cell>
          <cell r="Z8214">
            <v>16000</v>
          </cell>
          <cell r="AA8214">
            <v>61800</v>
          </cell>
          <cell r="AB8214">
            <v>0</v>
          </cell>
          <cell r="AC8214">
            <v>47000</v>
          </cell>
        </row>
        <row r="8215">
          <cell r="X8215" t="str">
            <v>27.0047.0358</v>
          </cell>
          <cell r="Y8215" t="str">
            <v>37.8D04.0358</v>
          </cell>
          <cell r="Z8215">
            <v>0</v>
          </cell>
          <cell r="AA8215">
            <v>5614000</v>
          </cell>
          <cell r="AB8215">
            <v>0</v>
          </cell>
          <cell r="AC8215">
            <v>5078000</v>
          </cell>
        </row>
        <row r="8216">
          <cell r="X8216" t="str">
            <v>27.0048.0358</v>
          </cell>
          <cell r="Y8216" t="str">
            <v>37.8D04.0358</v>
          </cell>
          <cell r="Z8216">
            <v>2415000</v>
          </cell>
          <cell r="AA8216">
            <v>5614000</v>
          </cell>
          <cell r="AB8216">
            <v>0</v>
          </cell>
          <cell r="AC8216">
            <v>5078000</v>
          </cell>
        </row>
        <row r="8217">
          <cell r="X8217" t="str">
            <v>27.0049.0358</v>
          </cell>
          <cell r="Y8217" t="str">
            <v>37.8D04.0358</v>
          </cell>
          <cell r="Z8217">
            <v>2415000</v>
          </cell>
          <cell r="AA8217">
            <v>5614000</v>
          </cell>
          <cell r="AB8217">
            <v>0</v>
          </cell>
          <cell r="AC8217">
            <v>5078000</v>
          </cell>
        </row>
        <row r="8218">
          <cell r="X8218" t="str">
            <v>27.0050.0358</v>
          </cell>
          <cell r="Y8218" t="str">
            <v>37.8D04.0358</v>
          </cell>
          <cell r="Z8218">
            <v>0</v>
          </cell>
          <cell r="AA8218">
            <v>5614000</v>
          </cell>
          <cell r="AB8218">
            <v>0</v>
          </cell>
          <cell r="AC8218">
            <v>5078000</v>
          </cell>
        </row>
        <row r="8219">
          <cell r="X8219" t="str">
            <v>27.0051.0358</v>
          </cell>
          <cell r="Y8219" t="str">
            <v>37.8D04.0358</v>
          </cell>
          <cell r="Z8219">
            <v>0</v>
          </cell>
          <cell r="AA8219">
            <v>5614000</v>
          </cell>
          <cell r="AB8219">
            <v>0</v>
          </cell>
          <cell r="AC8219">
            <v>5078000</v>
          </cell>
        </row>
        <row r="8220">
          <cell r="X8220" t="str">
            <v>27.0052.0358</v>
          </cell>
          <cell r="Y8220" t="str">
            <v>37.8D04.0358</v>
          </cell>
          <cell r="Z8220">
            <v>0</v>
          </cell>
          <cell r="AA8220">
            <v>5614000</v>
          </cell>
          <cell r="AB8220">
            <v>0</v>
          </cell>
          <cell r="AC8220">
            <v>5078000</v>
          </cell>
        </row>
        <row r="8221">
          <cell r="X8221" t="str">
            <v>27.0053.0358</v>
          </cell>
          <cell r="Y8221" t="str">
            <v>37.8D04.0358</v>
          </cell>
          <cell r="Z8221">
            <v>0</v>
          </cell>
          <cell r="AA8221">
            <v>5614000</v>
          </cell>
          <cell r="AB8221">
            <v>0</v>
          </cell>
          <cell r="AC8221">
            <v>5078000</v>
          </cell>
        </row>
        <row r="8222">
          <cell r="X8222" t="str">
            <v>27.0056.0358</v>
          </cell>
          <cell r="Y8222" t="str">
            <v>37.8D04.0358</v>
          </cell>
          <cell r="Z8222">
            <v>0</v>
          </cell>
          <cell r="AA8222">
            <v>5614000</v>
          </cell>
          <cell r="AB8222">
            <v>0</v>
          </cell>
          <cell r="AC8222">
            <v>5078000</v>
          </cell>
        </row>
        <row r="8223">
          <cell r="X8223" t="str">
            <v>13.0066.0658</v>
          </cell>
          <cell r="Y8223" t="str">
            <v>37.8D06.0658</v>
          </cell>
          <cell r="Z8223">
            <v>0</v>
          </cell>
          <cell r="AA8223">
            <v>5724000</v>
          </cell>
          <cell r="AB8223">
            <v>0</v>
          </cell>
          <cell r="AC8223">
            <v>5094000</v>
          </cell>
        </row>
        <row r="8224">
          <cell r="X8224" t="str">
            <v>23.0154.1565</v>
          </cell>
          <cell r="Y8224" t="str">
            <v>37.1E03.1565</v>
          </cell>
          <cell r="Z8224">
            <v>69000</v>
          </cell>
          <cell r="AA8224">
            <v>174000</v>
          </cell>
          <cell r="AC8224">
            <v>165000</v>
          </cell>
        </row>
        <row r="8225">
          <cell r="X8225" t="str">
            <v>12.0094.0959</v>
          </cell>
          <cell r="Y8225" t="str">
            <v>37.8D08.0959</v>
          </cell>
          <cell r="Z8225">
            <v>0</v>
          </cell>
          <cell r="AA8225">
            <v>5531000</v>
          </cell>
          <cell r="AB8225">
            <v>0</v>
          </cell>
          <cell r="AC8225">
            <v>5097000</v>
          </cell>
        </row>
        <row r="8226">
          <cell r="X8226" t="str">
            <v>15.0376.0959</v>
          </cell>
          <cell r="Y8226" t="str">
            <v>37.8D08.0959</v>
          </cell>
          <cell r="Z8226">
            <v>0</v>
          </cell>
          <cell r="AA8226">
            <v>5531000</v>
          </cell>
          <cell r="AB8226">
            <v>0</v>
          </cell>
          <cell r="AC8226">
            <v>5097000</v>
          </cell>
        </row>
        <row r="8227">
          <cell r="X8227" t="str">
            <v>27.0426.0690</v>
          </cell>
          <cell r="Y8227" t="str">
            <v>37.8D06.0690</v>
          </cell>
          <cell r="Z8227">
            <v>0</v>
          </cell>
          <cell r="AA8227">
            <v>5742000</v>
          </cell>
          <cell r="AB8227">
            <v>4</v>
          </cell>
          <cell r="AC8227">
            <v>5158000</v>
          </cell>
        </row>
        <row r="8228">
          <cell r="X8228" t="str">
            <v>27.0428.0690</v>
          </cell>
          <cell r="Y8228" t="str">
            <v>37.8D06.0690</v>
          </cell>
          <cell r="Z8228">
            <v>0</v>
          </cell>
          <cell r="AA8228">
            <v>5742000</v>
          </cell>
          <cell r="AB8228">
            <v>4</v>
          </cell>
          <cell r="AC8228">
            <v>5158000</v>
          </cell>
        </row>
        <row r="8229">
          <cell r="X8229" t="str">
            <v>27.0429.0690</v>
          </cell>
          <cell r="Y8229" t="str">
            <v>37.8D06.0690</v>
          </cell>
          <cell r="Z8229">
            <v>0</v>
          </cell>
          <cell r="AA8229">
            <v>5742000</v>
          </cell>
          <cell r="AB8229">
            <v>4</v>
          </cell>
          <cell r="AC8229">
            <v>5158000</v>
          </cell>
        </row>
        <row r="8230">
          <cell r="X8230" t="str">
            <v>27.0436.0690</v>
          </cell>
          <cell r="Y8230" t="str">
            <v>37.8D06.0690</v>
          </cell>
          <cell r="Z8230">
            <v>0</v>
          </cell>
          <cell r="AA8230">
            <v>5742000</v>
          </cell>
          <cell r="AB8230">
            <v>4</v>
          </cell>
          <cell r="AC8230">
            <v>5158000</v>
          </cell>
        </row>
        <row r="8231">
          <cell r="X8231" t="str">
            <v>03.2088.0983</v>
          </cell>
          <cell r="Y8231" t="str">
            <v>37.8D08.0983</v>
          </cell>
          <cell r="Z8231">
            <v>0</v>
          </cell>
          <cell r="AA8231">
            <v>5862000</v>
          </cell>
          <cell r="AB8231">
            <v>0</v>
          </cell>
          <cell r="AC8231">
            <v>5175000</v>
          </cell>
        </row>
        <row r="8232">
          <cell r="X8232" t="str">
            <v>03.2497.0983</v>
          </cell>
          <cell r="Y8232" t="str">
            <v>37.8D08.0983</v>
          </cell>
          <cell r="Z8232">
            <v>0</v>
          </cell>
          <cell r="AA8232">
            <v>5862000</v>
          </cell>
          <cell r="AB8232">
            <v>0</v>
          </cell>
          <cell r="AC8232">
            <v>5175000</v>
          </cell>
        </row>
        <row r="8233">
          <cell r="X8233" t="str">
            <v>03.2568.0983</v>
          </cell>
          <cell r="Y8233" t="str">
            <v>37.8D08.0983</v>
          </cell>
          <cell r="Z8233">
            <v>0</v>
          </cell>
          <cell r="AA8233">
            <v>5862000</v>
          </cell>
          <cell r="AB8233">
            <v>0</v>
          </cell>
          <cell r="AC8233">
            <v>5175000</v>
          </cell>
        </row>
        <row r="8234">
          <cell r="X8234" t="str">
            <v>10.0098.0983</v>
          </cell>
          <cell r="Y8234" t="str">
            <v>37.8D08.0983</v>
          </cell>
          <cell r="Z8234">
            <v>0</v>
          </cell>
          <cell r="AA8234">
            <v>5862000</v>
          </cell>
          <cell r="AB8234">
            <v>0</v>
          </cell>
          <cell r="AC8234">
            <v>5175000</v>
          </cell>
        </row>
        <row r="8235">
          <cell r="X8235" t="str">
            <v>10.0099.0983</v>
          </cell>
          <cell r="Y8235" t="str">
            <v>37.8D08.0983</v>
          </cell>
          <cell r="Z8235">
            <v>0</v>
          </cell>
          <cell r="AA8235">
            <v>5862000</v>
          </cell>
          <cell r="AB8235">
            <v>0</v>
          </cell>
          <cell r="AC8235">
            <v>5175000</v>
          </cell>
        </row>
        <row r="8236">
          <cell r="X8236" t="str">
            <v>10.0100.0983</v>
          </cell>
          <cell r="Y8236" t="str">
            <v>37.8D08.0983</v>
          </cell>
          <cell r="Z8236">
            <v>0</v>
          </cell>
          <cell r="AA8236">
            <v>5862000</v>
          </cell>
          <cell r="AB8236">
            <v>0</v>
          </cell>
          <cell r="AC8236">
            <v>5175000</v>
          </cell>
        </row>
        <row r="8237">
          <cell r="X8237" t="str">
            <v>12.0081.0983</v>
          </cell>
          <cell r="Y8237" t="str">
            <v>37.8D08.0983</v>
          </cell>
          <cell r="Z8237">
            <v>0</v>
          </cell>
          <cell r="AA8237">
            <v>5862000</v>
          </cell>
          <cell r="AB8237">
            <v>0</v>
          </cell>
          <cell r="AC8237">
            <v>5175000</v>
          </cell>
        </row>
        <row r="8238">
          <cell r="X8238" t="str">
            <v>15.0004.0983</v>
          </cell>
          <cell r="Y8238" t="str">
            <v>37.8D08.0983</v>
          </cell>
          <cell r="Z8238">
            <v>0</v>
          </cell>
          <cell r="AA8238">
            <v>5862000</v>
          </cell>
          <cell r="AB8238">
            <v>0</v>
          </cell>
          <cell r="AC8238">
            <v>5175000</v>
          </cell>
        </row>
        <row r="8239">
          <cell r="X8239" t="str">
            <v>15.0006.0983</v>
          </cell>
          <cell r="Y8239" t="str">
            <v>37.8D08.0983</v>
          </cell>
          <cell r="Z8239">
            <v>0</v>
          </cell>
          <cell r="AA8239">
            <v>5862000</v>
          </cell>
          <cell r="AB8239">
            <v>0</v>
          </cell>
          <cell r="AC8239">
            <v>5175000</v>
          </cell>
        </row>
        <row r="8240">
          <cell r="X8240" t="str">
            <v>15.0009.0983</v>
          </cell>
          <cell r="Y8240" t="str">
            <v>37.8D08.0983</v>
          </cell>
          <cell r="Z8240">
            <v>0</v>
          </cell>
          <cell r="AA8240">
            <v>5862000</v>
          </cell>
          <cell r="AB8240">
            <v>0</v>
          </cell>
          <cell r="AC8240">
            <v>5175000</v>
          </cell>
        </row>
        <row r="8241">
          <cell r="X8241" t="str">
            <v>15.0012.0983</v>
          </cell>
          <cell r="Y8241" t="str">
            <v>37.8D08.0983</v>
          </cell>
          <cell r="Z8241">
            <v>0</v>
          </cell>
          <cell r="AA8241">
            <v>5862000</v>
          </cell>
          <cell r="AB8241">
            <v>0</v>
          </cell>
          <cell r="AC8241">
            <v>5175000</v>
          </cell>
        </row>
        <row r="8242">
          <cell r="X8242" t="str">
            <v>03.1682.0856</v>
          </cell>
          <cell r="Y8242" t="str">
            <v>37.8D07.0856</v>
          </cell>
          <cell r="Z8242">
            <v>12000</v>
          </cell>
          <cell r="AA8242">
            <v>44600</v>
          </cell>
          <cell r="AC8242">
            <v>34500</v>
          </cell>
        </row>
        <row r="8243">
          <cell r="X8243" t="str">
            <v>14.0193.0856</v>
          </cell>
          <cell r="Y8243" t="str">
            <v>37.8D07.0856</v>
          </cell>
          <cell r="Z8243">
            <v>12000</v>
          </cell>
          <cell r="AA8243">
            <v>44600</v>
          </cell>
          <cell r="AC8243">
            <v>34500</v>
          </cell>
        </row>
        <row r="8244">
          <cell r="X8244" t="str">
            <v>03.1683.0857</v>
          </cell>
          <cell r="Y8244" t="str">
            <v>37.8D07.0857</v>
          </cell>
          <cell r="Z8244">
            <v>15000</v>
          </cell>
          <cell r="AA8244">
            <v>44600</v>
          </cell>
          <cell r="AC8244">
            <v>34500</v>
          </cell>
        </row>
        <row r="8245">
          <cell r="X8245" t="str">
            <v>03.1684.0857</v>
          </cell>
          <cell r="Y8245" t="str">
            <v>37.8D07.0857</v>
          </cell>
          <cell r="Z8245">
            <v>15000</v>
          </cell>
          <cell r="AA8245">
            <v>44600</v>
          </cell>
          <cell r="AC8245">
            <v>34500</v>
          </cell>
        </row>
        <row r="8246">
          <cell r="X8246" t="str">
            <v>14.0159.0857</v>
          </cell>
          <cell r="Y8246" t="str">
            <v>37.8D07.0857</v>
          </cell>
          <cell r="Z8246">
            <v>15000</v>
          </cell>
          <cell r="AA8246">
            <v>44600</v>
          </cell>
          <cell r="AC8246">
            <v>34500</v>
          </cell>
        </row>
        <row r="8247">
          <cell r="X8247" t="str">
            <v>14.0194.0857</v>
          </cell>
          <cell r="Y8247" t="str">
            <v>37.8D07.0857</v>
          </cell>
          <cell r="Z8247">
            <v>15000</v>
          </cell>
          <cell r="AA8247">
            <v>44600</v>
          </cell>
          <cell r="AC8247">
            <v>34500</v>
          </cell>
        </row>
        <row r="8248">
          <cell r="X8248" t="str">
            <v>14.0195.0857</v>
          </cell>
          <cell r="Y8248" t="str">
            <v>37.8D07.0857</v>
          </cell>
          <cell r="Z8248">
            <v>15000</v>
          </cell>
          <cell r="AA8248">
            <v>44600</v>
          </cell>
          <cell r="AC8248">
            <v>34500</v>
          </cell>
        </row>
        <row r="8249">
          <cell r="X8249" t="str">
            <v>15.0013.0983</v>
          </cell>
          <cell r="Y8249" t="str">
            <v>37.8D08.0983</v>
          </cell>
          <cell r="Z8249">
            <v>0</v>
          </cell>
          <cell r="AA8249">
            <v>5862000</v>
          </cell>
          <cell r="AB8249">
            <v>0</v>
          </cell>
          <cell r="AC8249">
            <v>5175000</v>
          </cell>
        </row>
        <row r="8250">
          <cell r="X8250" t="str">
            <v>15.0039.0983</v>
          </cell>
          <cell r="Y8250" t="str">
            <v>37.8D08.0983</v>
          </cell>
          <cell r="Z8250">
            <v>0</v>
          </cell>
          <cell r="AA8250">
            <v>5862000</v>
          </cell>
          <cell r="AB8250">
            <v>0</v>
          </cell>
          <cell r="AC8250">
            <v>5175000</v>
          </cell>
        </row>
        <row r="8251">
          <cell r="X8251" t="str">
            <v>03.2743.1185</v>
          </cell>
          <cell r="Y8251" t="str">
            <v>37.8D11.1185</v>
          </cell>
          <cell r="Z8251">
            <v>0</v>
          </cell>
          <cell r="AA8251">
            <v>6453000</v>
          </cell>
          <cell r="AB8251">
            <v>0</v>
          </cell>
          <cell r="AC8251">
            <v>5180000</v>
          </cell>
        </row>
        <row r="8252">
          <cell r="X8252" t="str">
            <v>02.0381.0213</v>
          </cell>
          <cell r="Y8252" t="str">
            <v>37.8B00.0213</v>
          </cell>
          <cell r="Z8252">
            <v>50000</v>
          </cell>
          <cell r="AA8252">
            <v>86400</v>
          </cell>
          <cell r="AB8252">
            <v>0</v>
          </cell>
          <cell r="AC8252">
            <v>69000</v>
          </cell>
        </row>
        <row r="8253">
          <cell r="X8253" t="str">
            <v>02.0382.0213</v>
          </cell>
          <cell r="Y8253" t="str">
            <v>37.8B00.0213</v>
          </cell>
          <cell r="Z8253">
            <v>50000</v>
          </cell>
          <cell r="AA8253">
            <v>86400</v>
          </cell>
          <cell r="AB8253">
            <v>0</v>
          </cell>
          <cell r="AC8253">
            <v>69000</v>
          </cell>
        </row>
        <row r="8254">
          <cell r="X8254" t="str">
            <v>02.0383.0213</v>
          </cell>
          <cell r="Y8254" t="str">
            <v>37.8B00.0213</v>
          </cell>
          <cell r="Z8254">
            <v>50000</v>
          </cell>
          <cell r="AA8254">
            <v>86400</v>
          </cell>
          <cell r="AB8254">
            <v>0</v>
          </cell>
          <cell r="AC8254">
            <v>69000</v>
          </cell>
        </row>
        <row r="8255">
          <cell r="X8255" t="str">
            <v>02.0384.0213</v>
          </cell>
          <cell r="Y8255" t="str">
            <v>37.8B00.0213</v>
          </cell>
          <cell r="Z8255">
            <v>50000</v>
          </cell>
          <cell r="AA8255">
            <v>86400</v>
          </cell>
          <cell r="AB8255">
            <v>0</v>
          </cell>
          <cell r="AC8255">
            <v>69000</v>
          </cell>
        </row>
        <row r="8256">
          <cell r="X8256" t="str">
            <v>02.0385.0213</v>
          </cell>
          <cell r="Y8256" t="str">
            <v>37.8B00.0213</v>
          </cell>
          <cell r="Z8256">
            <v>50000</v>
          </cell>
          <cell r="AA8256">
            <v>86400</v>
          </cell>
          <cell r="AB8256">
            <v>0</v>
          </cell>
          <cell r="AC8256">
            <v>69000</v>
          </cell>
        </row>
        <row r="8257">
          <cell r="X8257" t="str">
            <v>02.0386.0213</v>
          </cell>
          <cell r="Y8257" t="str">
            <v>37.8B00.0213</v>
          </cell>
          <cell r="Z8257">
            <v>50000</v>
          </cell>
          <cell r="AA8257">
            <v>86400</v>
          </cell>
          <cell r="AB8257">
            <v>0</v>
          </cell>
          <cell r="AC8257">
            <v>69000</v>
          </cell>
        </row>
        <row r="8258">
          <cell r="X8258" t="str">
            <v>02.0387.0213</v>
          </cell>
          <cell r="Y8258" t="str">
            <v>37.8B00.0213</v>
          </cell>
          <cell r="Z8258">
            <v>50000</v>
          </cell>
          <cell r="AA8258">
            <v>86400</v>
          </cell>
          <cell r="AB8258">
            <v>0</v>
          </cell>
          <cell r="AC8258">
            <v>69000</v>
          </cell>
        </row>
        <row r="8259">
          <cell r="X8259" t="str">
            <v>02.0388.0213</v>
          </cell>
          <cell r="Y8259" t="str">
            <v>37.8B00.0213</v>
          </cell>
          <cell r="Z8259">
            <v>50000</v>
          </cell>
          <cell r="AA8259">
            <v>86400</v>
          </cell>
          <cell r="AB8259">
            <v>0</v>
          </cell>
          <cell r="AC8259">
            <v>69000</v>
          </cell>
        </row>
        <row r="8260">
          <cell r="X8260" t="str">
            <v>02.0389.0213</v>
          </cell>
          <cell r="Y8260" t="str">
            <v>37.8B00.0213</v>
          </cell>
          <cell r="Z8260">
            <v>50000</v>
          </cell>
          <cell r="AA8260">
            <v>86400</v>
          </cell>
          <cell r="AB8260">
            <v>0</v>
          </cell>
          <cell r="AC8260">
            <v>69000</v>
          </cell>
        </row>
        <row r="8261">
          <cell r="X8261" t="str">
            <v>02.0390.0213</v>
          </cell>
          <cell r="Y8261" t="str">
            <v>37.8B00.0213</v>
          </cell>
          <cell r="Z8261">
            <v>50000</v>
          </cell>
          <cell r="AA8261">
            <v>86400</v>
          </cell>
          <cell r="AB8261">
            <v>0</v>
          </cell>
          <cell r="AC8261">
            <v>69000</v>
          </cell>
        </row>
        <row r="8262">
          <cell r="X8262" t="str">
            <v>02.0391.0213</v>
          </cell>
          <cell r="Y8262" t="str">
            <v>37.8B00.0213</v>
          </cell>
          <cell r="Z8262">
            <v>50000</v>
          </cell>
          <cell r="AA8262">
            <v>86400</v>
          </cell>
          <cell r="AB8262">
            <v>0</v>
          </cell>
          <cell r="AC8262">
            <v>69000</v>
          </cell>
        </row>
        <row r="8263">
          <cell r="X8263" t="str">
            <v>02.0392.0213</v>
          </cell>
          <cell r="Y8263" t="str">
            <v>37.8B00.0213</v>
          </cell>
          <cell r="Z8263">
            <v>50000</v>
          </cell>
          <cell r="AA8263">
            <v>86400</v>
          </cell>
          <cell r="AB8263">
            <v>0</v>
          </cell>
          <cell r="AC8263">
            <v>69000</v>
          </cell>
        </row>
        <row r="8264">
          <cell r="X8264" t="str">
            <v>02.0393.0213</v>
          </cell>
          <cell r="Y8264" t="str">
            <v>37.8B00.0213</v>
          </cell>
          <cell r="Z8264">
            <v>50000</v>
          </cell>
          <cell r="AA8264">
            <v>86400</v>
          </cell>
          <cell r="AB8264">
            <v>0</v>
          </cell>
          <cell r="AC8264">
            <v>69000</v>
          </cell>
        </row>
        <row r="8265">
          <cell r="X8265" t="str">
            <v>02.0395.0213</v>
          </cell>
          <cell r="Y8265" t="str">
            <v>37.8B00.0213</v>
          </cell>
          <cell r="Z8265">
            <v>50000</v>
          </cell>
          <cell r="AA8265">
            <v>86400</v>
          </cell>
          <cell r="AB8265">
            <v>0</v>
          </cell>
          <cell r="AC8265">
            <v>69000</v>
          </cell>
        </row>
        <row r="8266">
          <cell r="X8266" t="str">
            <v>02.0396.0213</v>
          </cell>
          <cell r="Y8266" t="str">
            <v>37.8B00.0213</v>
          </cell>
          <cell r="Z8266">
            <v>50000</v>
          </cell>
          <cell r="AA8266">
            <v>86400</v>
          </cell>
          <cell r="AB8266">
            <v>0</v>
          </cell>
          <cell r="AC8266">
            <v>69000</v>
          </cell>
        </row>
        <row r="8267">
          <cell r="X8267" t="str">
            <v>02.0397.0213</v>
          </cell>
          <cell r="Y8267" t="str">
            <v>37.8B00.0213</v>
          </cell>
          <cell r="Z8267">
            <v>50000</v>
          </cell>
          <cell r="AA8267">
            <v>86400</v>
          </cell>
          <cell r="AB8267">
            <v>0</v>
          </cell>
          <cell r="AC8267">
            <v>69000</v>
          </cell>
        </row>
        <row r="8268">
          <cell r="X8268" t="str">
            <v>02.0398.0213</v>
          </cell>
          <cell r="Y8268" t="str">
            <v>37.8B00.0213</v>
          </cell>
          <cell r="Z8268">
            <v>50000</v>
          </cell>
          <cell r="AA8268">
            <v>86400</v>
          </cell>
          <cell r="AB8268">
            <v>0</v>
          </cell>
          <cell r="AC8268">
            <v>69000</v>
          </cell>
        </row>
        <row r="8269">
          <cell r="X8269" t="str">
            <v>02.0399.0213</v>
          </cell>
          <cell r="Y8269" t="str">
            <v>37.8B00.0213</v>
          </cell>
          <cell r="Z8269">
            <v>50000</v>
          </cell>
          <cell r="AA8269">
            <v>86400</v>
          </cell>
          <cell r="AB8269">
            <v>0</v>
          </cell>
          <cell r="AC8269">
            <v>69000</v>
          </cell>
        </row>
        <row r="8270">
          <cell r="X8270" t="str">
            <v>02.0400.0213</v>
          </cell>
          <cell r="Y8270" t="str">
            <v>37.8B00.0213</v>
          </cell>
          <cell r="Z8270">
            <v>50000</v>
          </cell>
          <cell r="AA8270">
            <v>86400</v>
          </cell>
          <cell r="AB8270">
            <v>0</v>
          </cell>
          <cell r="AC8270">
            <v>69000</v>
          </cell>
        </row>
        <row r="8271">
          <cell r="X8271" t="str">
            <v>02.0401.0213</v>
          </cell>
          <cell r="Y8271" t="str">
            <v>37.8B00.0213</v>
          </cell>
          <cell r="Z8271">
            <v>50000</v>
          </cell>
          <cell r="AA8271">
            <v>86400</v>
          </cell>
          <cell r="AB8271">
            <v>0</v>
          </cell>
          <cell r="AC8271">
            <v>69000</v>
          </cell>
        </row>
        <row r="8272">
          <cell r="X8272" t="str">
            <v>02.0402.0213</v>
          </cell>
          <cell r="Y8272" t="str">
            <v>37.8B00.0213</v>
          </cell>
          <cell r="Z8272">
            <v>50000</v>
          </cell>
          <cell r="AA8272">
            <v>86400</v>
          </cell>
          <cell r="AB8272">
            <v>0</v>
          </cell>
          <cell r="AC8272">
            <v>69000</v>
          </cell>
        </row>
        <row r="8273">
          <cell r="X8273" t="str">
            <v>02.0403.0213</v>
          </cell>
          <cell r="Y8273" t="str">
            <v>37.8B00.0213</v>
          </cell>
          <cell r="Z8273">
            <v>50000</v>
          </cell>
          <cell r="AA8273">
            <v>86400</v>
          </cell>
          <cell r="AB8273">
            <v>0</v>
          </cell>
          <cell r="AC8273">
            <v>69000</v>
          </cell>
        </row>
        <row r="8274">
          <cell r="X8274" t="str">
            <v>02.0404.0213</v>
          </cell>
          <cell r="Y8274" t="str">
            <v>37.8B00.0213</v>
          </cell>
          <cell r="Z8274">
            <v>50000</v>
          </cell>
          <cell r="AA8274">
            <v>86400</v>
          </cell>
          <cell r="AB8274">
            <v>0</v>
          </cell>
          <cell r="AC8274">
            <v>69000</v>
          </cell>
        </row>
        <row r="8275">
          <cell r="X8275" t="str">
            <v>02.0405.0213</v>
          </cell>
          <cell r="Y8275" t="str">
            <v>37.8B00.0213</v>
          </cell>
          <cell r="Z8275">
            <v>50000</v>
          </cell>
          <cell r="AA8275">
            <v>86400</v>
          </cell>
          <cell r="AB8275">
            <v>0</v>
          </cell>
          <cell r="AC8275">
            <v>69000</v>
          </cell>
        </row>
        <row r="8276">
          <cell r="X8276" t="str">
            <v>02.0406.0213</v>
          </cell>
          <cell r="Y8276" t="str">
            <v>37.8B00.0213</v>
          </cell>
          <cell r="Z8276">
            <v>50000</v>
          </cell>
          <cell r="AA8276">
            <v>86400</v>
          </cell>
          <cell r="AB8276">
            <v>0</v>
          </cell>
          <cell r="AC8276">
            <v>69000</v>
          </cell>
        </row>
        <row r="8277">
          <cell r="X8277" t="str">
            <v>02.0407.0213</v>
          </cell>
          <cell r="Y8277" t="str">
            <v>37.8B00.0213</v>
          </cell>
          <cell r="Z8277">
            <v>50000</v>
          </cell>
          <cell r="AA8277">
            <v>86400</v>
          </cell>
          <cell r="AB8277">
            <v>0</v>
          </cell>
          <cell r="AC8277">
            <v>69000</v>
          </cell>
        </row>
        <row r="8278">
          <cell r="X8278" t="str">
            <v>02.0408.0213</v>
          </cell>
          <cell r="Y8278" t="str">
            <v>37.8B00.0213</v>
          </cell>
          <cell r="Z8278">
            <v>50000</v>
          </cell>
          <cell r="AA8278">
            <v>86400</v>
          </cell>
          <cell r="AB8278">
            <v>0</v>
          </cell>
          <cell r="AC8278">
            <v>69000</v>
          </cell>
        </row>
        <row r="8279">
          <cell r="X8279" t="str">
            <v>02.0409.0213</v>
          </cell>
          <cell r="Y8279" t="str">
            <v>37.8B00.0213</v>
          </cell>
          <cell r="Z8279">
            <v>50000</v>
          </cell>
          <cell r="AA8279">
            <v>86400</v>
          </cell>
          <cell r="AB8279">
            <v>0</v>
          </cell>
          <cell r="AC8279">
            <v>69000</v>
          </cell>
        </row>
        <row r="8280">
          <cell r="X8280" t="str">
            <v>02.0410.0213</v>
          </cell>
          <cell r="Y8280" t="str">
            <v>37.8B00.0213</v>
          </cell>
          <cell r="Z8280">
            <v>50000</v>
          </cell>
          <cell r="AA8280">
            <v>86400</v>
          </cell>
          <cell r="AB8280">
            <v>0</v>
          </cell>
          <cell r="AC8280">
            <v>69000</v>
          </cell>
        </row>
        <row r="8281">
          <cell r="X8281" t="str">
            <v>02.0510.0213</v>
          </cell>
          <cell r="Y8281" t="str">
            <v>37.8B00.0213</v>
          </cell>
          <cell r="Z8281">
            <v>50000</v>
          </cell>
          <cell r="AA8281">
            <v>86400</v>
          </cell>
          <cell r="AB8281">
            <v>0</v>
          </cell>
          <cell r="AC8281">
            <v>69000</v>
          </cell>
        </row>
        <row r="8282">
          <cell r="X8282" t="str">
            <v>02.0516.0213</v>
          </cell>
          <cell r="Y8282" t="str">
            <v>37.8B00.0213</v>
          </cell>
          <cell r="Z8282">
            <v>50000</v>
          </cell>
          <cell r="AA8282">
            <v>86400</v>
          </cell>
          <cell r="AB8282">
            <v>0</v>
          </cell>
          <cell r="AC8282">
            <v>69000</v>
          </cell>
        </row>
        <row r="8283">
          <cell r="X8283" t="str">
            <v>03.2371.0213</v>
          </cell>
          <cell r="Y8283" t="str">
            <v>37.8B00.0213</v>
          </cell>
          <cell r="Z8283">
            <v>50000</v>
          </cell>
          <cell r="AA8283">
            <v>86400</v>
          </cell>
          <cell r="AB8283">
            <v>0</v>
          </cell>
          <cell r="AC8283">
            <v>69000</v>
          </cell>
        </row>
        <row r="8284">
          <cell r="X8284" t="str">
            <v>03.2372.0213</v>
          </cell>
          <cell r="Y8284" t="str">
            <v>37.8B00.0213</v>
          </cell>
          <cell r="Z8284">
            <v>50000</v>
          </cell>
          <cell r="AA8284">
            <v>86400</v>
          </cell>
          <cell r="AB8284">
            <v>0</v>
          </cell>
          <cell r="AC8284">
            <v>69000</v>
          </cell>
        </row>
        <row r="8285">
          <cell r="X8285" t="str">
            <v>02.0411.0214</v>
          </cell>
          <cell r="Y8285" t="str">
            <v>37.8B00.0214</v>
          </cell>
          <cell r="Z8285">
            <v>50000</v>
          </cell>
          <cell r="AA8285">
            <v>126000</v>
          </cell>
          <cell r="AB8285">
            <v>0</v>
          </cell>
          <cell r="AC8285">
            <v>104000</v>
          </cell>
        </row>
        <row r="8286">
          <cell r="X8286" t="str">
            <v>02.0412.0214</v>
          </cell>
          <cell r="Y8286" t="str">
            <v>37.8B00.0214</v>
          </cell>
          <cell r="Z8286">
            <v>50000</v>
          </cell>
          <cell r="AA8286">
            <v>126000</v>
          </cell>
          <cell r="AB8286">
            <v>0</v>
          </cell>
          <cell r="AC8286">
            <v>104000</v>
          </cell>
        </row>
        <row r="8287">
          <cell r="X8287" t="str">
            <v>02.0413.0214</v>
          </cell>
          <cell r="Y8287" t="str">
            <v>37.8B00.0214</v>
          </cell>
          <cell r="Z8287">
            <v>50000</v>
          </cell>
          <cell r="AA8287">
            <v>126000</v>
          </cell>
          <cell r="AB8287">
            <v>0</v>
          </cell>
          <cell r="AC8287">
            <v>104000</v>
          </cell>
        </row>
        <row r="8288">
          <cell r="X8288" t="str">
            <v>02.0414.0214</v>
          </cell>
          <cell r="Y8288" t="str">
            <v>37.8B00.0214</v>
          </cell>
          <cell r="Z8288">
            <v>50000</v>
          </cell>
          <cell r="AA8288">
            <v>126000</v>
          </cell>
          <cell r="AB8288">
            <v>0</v>
          </cell>
          <cell r="AC8288">
            <v>104000</v>
          </cell>
        </row>
        <row r="8289">
          <cell r="X8289" t="str">
            <v>02.0415.0214</v>
          </cell>
          <cell r="Y8289" t="str">
            <v>37.8B00.0214</v>
          </cell>
          <cell r="Z8289">
            <v>50000</v>
          </cell>
          <cell r="AA8289">
            <v>126000</v>
          </cell>
          <cell r="AB8289">
            <v>0</v>
          </cell>
          <cell r="AC8289">
            <v>104000</v>
          </cell>
        </row>
        <row r="8290">
          <cell r="X8290" t="str">
            <v>02.0416.0214</v>
          </cell>
          <cell r="Y8290" t="str">
            <v>37.8B00.0214</v>
          </cell>
          <cell r="Z8290">
            <v>50000</v>
          </cell>
          <cell r="AA8290">
            <v>126000</v>
          </cell>
          <cell r="AB8290">
            <v>0</v>
          </cell>
          <cell r="AC8290">
            <v>104000</v>
          </cell>
        </row>
        <row r="8291">
          <cell r="X8291" t="str">
            <v>02.0417.0214</v>
          </cell>
          <cell r="Y8291" t="str">
            <v>37.8B00.0214</v>
          </cell>
          <cell r="Z8291">
            <v>50000</v>
          </cell>
          <cell r="AA8291">
            <v>126000</v>
          </cell>
          <cell r="AB8291">
            <v>0</v>
          </cell>
          <cell r="AC8291">
            <v>104000</v>
          </cell>
        </row>
        <row r="8292">
          <cell r="X8292" t="str">
            <v>02.0418.0214</v>
          </cell>
          <cell r="Y8292" t="str">
            <v>37.8B00.0214</v>
          </cell>
          <cell r="Z8292">
            <v>50000</v>
          </cell>
          <cell r="AA8292">
            <v>126000</v>
          </cell>
          <cell r="AB8292">
            <v>0</v>
          </cell>
          <cell r="AC8292">
            <v>104000</v>
          </cell>
        </row>
        <row r="8293">
          <cell r="X8293" t="str">
            <v>02.0419.0214</v>
          </cell>
          <cell r="Y8293" t="str">
            <v>37.8B00.0214</v>
          </cell>
          <cell r="Z8293">
            <v>50000</v>
          </cell>
          <cell r="AA8293">
            <v>126000</v>
          </cell>
          <cell r="AB8293">
            <v>0</v>
          </cell>
          <cell r="AC8293">
            <v>104000</v>
          </cell>
        </row>
        <row r="8294">
          <cell r="X8294" t="str">
            <v>02.0420.0214</v>
          </cell>
          <cell r="Y8294" t="str">
            <v>37.8B00.0214</v>
          </cell>
          <cell r="Z8294">
            <v>50000</v>
          </cell>
          <cell r="AA8294">
            <v>126000</v>
          </cell>
          <cell r="AB8294">
            <v>0</v>
          </cell>
          <cell r="AC8294">
            <v>104000</v>
          </cell>
        </row>
        <row r="8295">
          <cell r="X8295" t="str">
            <v>02.0421.0214</v>
          </cell>
          <cell r="Y8295" t="str">
            <v>37.8B00.0214</v>
          </cell>
          <cell r="Z8295">
            <v>50000</v>
          </cell>
          <cell r="AA8295">
            <v>126000</v>
          </cell>
          <cell r="AB8295">
            <v>0</v>
          </cell>
          <cell r="AC8295">
            <v>104000</v>
          </cell>
        </row>
        <row r="8296">
          <cell r="X8296" t="str">
            <v>02.0422.0214</v>
          </cell>
          <cell r="Y8296" t="str">
            <v>37.8B00.0214</v>
          </cell>
          <cell r="Z8296">
            <v>50000</v>
          </cell>
          <cell r="AA8296">
            <v>126000</v>
          </cell>
          <cell r="AB8296">
            <v>0</v>
          </cell>
          <cell r="AC8296">
            <v>104000</v>
          </cell>
        </row>
        <row r="8297">
          <cell r="X8297" t="str">
            <v>02.0423.0214</v>
          </cell>
          <cell r="Y8297" t="str">
            <v>37.8B00.0214</v>
          </cell>
          <cell r="Z8297">
            <v>50000</v>
          </cell>
          <cell r="AA8297">
            <v>126000</v>
          </cell>
          <cell r="AB8297">
            <v>0</v>
          </cell>
          <cell r="AC8297">
            <v>104000</v>
          </cell>
        </row>
        <row r="8298">
          <cell r="X8298" t="str">
            <v>02.0424.0214</v>
          </cell>
          <cell r="Y8298" t="str">
            <v>37.8B00.0214</v>
          </cell>
          <cell r="Z8298">
            <v>50000</v>
          </cell>
          <cell r="AA8298">
            <v>126000</v>
          </cell>
          <cell r="AB8298">
            <v>0</v>
          </cell>
          <cell r="AC8298">
            <v>104000</v>
          </cell>
        </row>
        <row r="8299">
          <cell r="X8299" t="str">
            <v>02.0425.0214</v>
          </cell>
          <cell r="Y8299" t="str">
            <v>37.8B00.0214</v>
          </cell>
          <cell r="Z8299">
            <v>50000</v>
          </cell>
          <cell r="AA8299">
            <v>126000</v>
          </cell>
          <cell r="AB8299">
            <v>0</v>
          </cell>
          <cell r="AC8299">
            <v>104000</v>
          </cell>
        </row>
        <row r="8300">
          <cell r="X8300" t="str">
            <v>02.0426.0214</v>
          </cell>
          <cell r="Y8300" t="str">
            <v>37.8B00.0214</v>
          </cell>
          <cell r="Z8300">
            <v>50000</v>
          </cell>
          <cell r="AA8300">
            <v>126000</v>
          </cell>
          <cell r="AB8300">
            <v>0</v>
          </cell>
          <cell r="AC8300">
            <v>104000</v>
          </cell>
        </row>
        <row r="8301">
          <cell r="X8301" t="str">
            <v>02.0427.0214</v>
          </cell>
          <cell r="Y8301" t="str">
            <v>37.8B00.0214</v>
          </cell>
          <cell r="Z8301">
            <v>50000</v>
          </cell>
          <cell r="AA8301">
            <v>126000</v>
          </cell>
          <cell r="AB8301">
            <v>0</v>
          </cell>
          <cell r="AC8301">
            <v>104000</v>
          </cell>
        </row>
        <row r="8302">
          <cell r="X8302" t="str">
            <v>02.0428.0214</v>
          </cell>
          <cell r="Y8302" t="str">
            <v>37.8B00.0214</v>
          </cell>
          <cell r="Z8302">
            <v>50000</v>
          </cell>
          <cell r="AA8302">
            <v>126000</v>
          </cell>
          <cell r="AB8302">
            <v>0</v>
          </cell>
          <cell r="AC8302">
            <v>104000</v>
          </cell>
        </row>
        <row r="8303">
          <cell r="X8303" t="str">
            <v>02.0429.0214</v>
          </cell>
          <cell r="Y8303" t="str">
            <v>37.8B00.0214</v>
          </cell>
          <cell r="Z8303">
            <v>50000</v>
          </cell>
          <cell r="AA8303">
            <v>126000</v>
          </cell>
          <cell r="AB8303">
            <v>0</v>
          </cell>
          <cell r="AC8303">
            <v>104000</v>
          </cell>
        </row>
        <row r="8304">
          <cell r="X8304" t="str">
            <v>03.2371.0214</v>
          </cell>
          <cell r="Y8304" t="str">
            <v>37.8B00.0214</v>
          </cell>
          <cell r="Z8304">
            <v>50000</v>
          </cell>
          <cell r="AA8304">
            <v>126000</v>
          </cell>
          <cell r="AB8304">
            <v>0</v>
          </cell>
          <cell r="AC8304">
            <v>104000</v>
          </cell>
        </row>
        <row r="8305">
          <cell r="X8305" t="str">
            <v>03.2372.0214</v>
          </cell>
          <cell r="Y8305" t="str">
            <v>37.8B00.0214</v>
          </cell>
          <cell r="Z8305">
            <v>50000</v>
          </cell>
          <cell r="AA8305">
            <v>126000</v>
          </cell>
          <cell r="AB8305">
            <v>0</v>
          </cell>
          <cell r="AC8305">
            <v>104000</v>
          </cell>
        </row>
        <row r="8306">
          <cell r="X8306" t="str">
            <v>13.0139.0719</v>
          </cell>
          <cell r="Y8306" t="str">
            <v>37.8D06.0719</v>
          </cell>
          <cell r="Z8306">
            <v>9000</v>
          </cell>
          <cell r="AA8306">
            <v>225000</v>
          </cell>
          <cell r="AC8306">
            <v>181000</v>
          </cell>
        </row>
        <row r="8307">
          <cell r="X8307" t="str">
            <v>03.2453.1093</v>
          </cell>
          <cell r="Y8307" t="str">
            <v>37.8D09.1093</v>
          </cell>
          <cell r="Z8307">
            <v>660000</v>
          </cell>
          <cell r="AA8307">
            <v>834000</v>
          </cell>
          <cell r="AC8307">
            <v>800000</v>
          </cell>
        </row>
        <row r="8308">
          <cell r="X8308" t="str">
            <v>12.0058.1093</v>
          </cell>
          <cell r="Y8308" t="str">
            <v>37.8D09.1093</v>
          </cell>
          <cell r="Z8308">
            <v>660000</v>
          </cell>
          <cell r="AA8308">
            <v>834000</v>
          </cell>
          <cell r="AC8308">
            <v>800000</v>
          </cell>
        </row>
        <row r="8309">
          <cell r="X8309" t="str">
            <v>12.0059.1093</v>
          </cell>
          <cell r="Y8309" t="str">
            <v>37.8D09.1093</v>
          </cell>
          <cell r="Z8309">
            <v>660000</v>
          </cell>
          <cell r="AA8309">
            <v>834000</v>
          </cell>
          <cell r="AC8309">
            <v>800000</v>
          </cell>
        </row>
        <row r="8310">
          <cell r="X8310" t="str">
            <v>12.0060.1093</v>
          </cell>
          <cell r="Y8310" t="str">
            <v>37.8D09.1093</v>
          </cell>
          <cell r="Z8310">
            <v>660000</v>
          </cell>
          <cell r="AA8310">
            <v>834000</v>
          </cell>
          <cell r="AC8310">
            <v>800000</v>
          </cell>
        </row>
        <row r="8311">
          <cell r="X8311" t="str">
            <v>12.0061.1093</v>
          </cell>
          <cell r="Y8311" t="str">
            <v>37.8D09.1093</v>
          </cell>
          <cell r="Z8311">
            <v>660000</v>
          </cell>
          <cell r="AA8311">
            <v>834000</v>
          </cell>
          <cell r="AC8311">
            <v>800000</v>
          </cell>
        </row>
        <row r="8312">
          <cell r="X8312" t="str">
            <v>22.0140.1360</v>
          </cell>
          <cell r="Y8312" t="str">
            <v>37.1E01.1360</v>
          </cell>
          <cell r="Z8312">
            <v>20000</v>
          </cell>
          <cell r="AA8312">
            <v>33600</v>
          </cell>
          <cell r="AC8312">
            <v>30000</v>
          </cell>
        </row>
        <row r="8313">
          <cell r="X8313" t="str">
            <v>12.0330.1185</v>
          </cell>
          <cell r="Y8313" t="str">
            <v>37.8D11.1185</v>
          </cell>
          <cell r="Z8313">
            <v>0</v>
          </cell>
          <cell r="AA8313">
            <v>6453000</v>
          </cell>
          <cell r="AB8313">
            <v>0</v>
          </cell>
          <cell r="AC8313">
            <v>5180000</v>
          </cell>
        </row>
        <row r="8314">
          <cell r="X8314" t="str">
            <v>22.0138.1362</v>
          </cell>
          <cell r="Y8314" t="str">
            <v>37.1E01.1362</v>
          </cell>
          <cell r="Z8314">
            <v>18000</v>
          </cell>
          <cell r="AA8314">
            <v>35800</v>
          </cell>
          <cell r="AC8314">
            <v>32000</v>
          </cell>
        </row>
        <row r="8315">
          <cell r="X8315" t="str">
            <v>22.0139.1362</v>
          </cell>
          <cell r="Y8315" t="str">
            <v>37.1E01.1362</v>
          </cell>
          <cell r="Z8315">
            <v>18000</v>
          </cell>
          <cell r="AA8315">
            <v>35800</v>
          </cell>
          <cell r="AC8315">
            <v>32000</v>
          </cell>
        </row>
        <row r="8316">
          <cell r="X8316" t="str">
            <v>22.0136.1363</v>
          </cell>
          <cell r="Y8316" t="str">
            <v>37.1E01.1363</v>
          </cell>
          <cell r="Z8316">
            <v>13000</v>
          </cell>
          <cell r="AA8316">
            <v>16800</v>
          </cell>
          <cell r="AC8316">
            <v>15000</v>
          </cell>
        </row>
        <row r="8317">
          <cell r="X8317" t="str">
            <v>02.0622.1364</v>
          </cell>
          <cell r="Y8317" t="str">
            <v>37.1E01.1364</v>
          </cell>
          <cell r="Z8317">
            <v>35000</v>
          </cell>
          <cell r="AA8317">
            <v>62700</v>
          </cell>
          <cell r="AC8317">
            <v>56000</v>
          </cell>
        </row>
        <row r="8318">
          <cell r="X8318" t="str">
            <v>22.0144.1364</v>
          </cell>
          <cell r="Y8318" t="str">
            <v>37.1E01.1364</v>
          </cell>
          <cell r="Z8318">
            <v>35000</v>
          </cell>
          <cell r="AA8318">
            <v>62700</v>
          </cell>
          <cell r="AC8318">
            <v>56000</v>
          </cell>
        </row>
        <row r="8319">
          <cell r="X8319" t="str">
            <v>22.0027.1365</v>
          </cell>
          <cell r="Y8319" t="str">
            <v>37.1E01.1365</v>
          </cell>
          <cell r="Z8319">
            <v>55000</v>
          </cell>
          <cell r="AA8319">
            <v>78400</v>
          </cell>
          <cell r="AC8319">
            <v>70000</v>
          </cell>
        </row>
        <row r="8320">
          <cell r="X8320" t="str">
            <v>22.0422.1250</v>
          </cell>
          <cell r="Y8320" t="str">
            <v>37.1E01.1250</v>
          </cell>
          <cell r="Z8320">
            <v>0</v>
          </cell>
          <cell r="AA8320">
            <v>5350000</v>
          </cell>
          <cell r="AB8320">
            <v>0</v>
          </cell>
          <cell r="AC8320">
            <v>5200000</v>
          </cell>
        </row>
        <row r="8321">
          <cell r="X8321" t="str">
            <v>22.0652.1250</v>
          </cell>
          <cell r="Y8321" t="str">
            <v>37.1E01.1250</v>
          </cell>
          <cell r="Z8321">
            <v>0</v>
          </cell>
          <cell r="AA8321">
            <v>5350000</v>
          </cell>
          <cell r="AB8321">
            <v>0</v>
          </cell>
          <cell r="AC8321">
            <v>5200000</v>
          </cell>
        </row>
        <row r="8322">
          <cell r="X8322" t="str">
            <v>22.0122.1367</v>
          </cell>
          <cell r="Y8322" t="str">
            <v>37.1E01.1367</v>
          </cell>
          <cell r="Z8322">
            <v>60000</v>
          </cell>
          <cell r="AA8322">
            <v>103000</v>
          </cell>
          <cell r="AC8322">
            <v>92000</v>
          </cell>
        </row>
        <row r="8323">
          <cell r="X8323" t="str">
            <v>22.0119.1368</v>
          </cell>
          <cell r="Y8323" t="str">
            <v>37.1E01.1368</v>
          </cell>
          <cell r="Z8323">
            <v>20000</v>
          </cell>
          <cell r="AA8323">
            <v>35800</v>
          </cell>
          <cell r="AC8323">
            <v>32000</v>
          </cell>
        </row>
        <row r="8324">
          <cell r="X8324" t="str">
            <v>13.0097.0693</v>
          </cell>
          <cell r="Y8324" t="str">
            <v>37.8D06.0693</v>
          </cell>
          <cell r="Z8324">
            <v>0</v>
          </cell>
          <cell r="AA8324">
            <v>5851000</v>
          </cell>
          <cell r="AB8324">
            <v>0</v>
          </cell>
          <cell r="AC8324">
            <v>5267000</v>
          </cell>
        </row>
        <row r="8325">
          <cell r="X8325" t="str">
            <v>13.0100.0610</v>
          </cell>
          <cell r="Y8325" t="str">
            <v>37.8D06.0610</v>
          </cell>
          <cell r="Z8325">
            <v>0</v>
          </cell>
          <cell r="AA8325">
            <v>5873000</v>
          </cell>
          <cell r="AB8325">
            <v>0</v>
          </cell>
          <cell r="AC8325">
            <v>5289000</v>
          </cell>
        </row>
        <row r="8326">
          <cell r="X8326" t="str">
            <v>03.4133.0702</v>
          </cell>
          <cell r="Y8326" t="str">
            <v>37.8D06.0702</v>
          </cell>
          <cell r="Z8326">
            <v>0</v>
          </cell>
          <cell r="AA8326">
            <v>6294000</v>
          </cell>
          <cell r="AB8326">
            <v>0</v>
          </cell>
          <cell r="AC8326">
            <v>5342000</v>
          </cell>
        </row>
        <row r="8327">
          <cell r="X8327" t="str">
            <v>13.0073.0702</v>
          </cell>
          <cell r="Y8327" t="str">
            <v>37.8D06.0702</v>
          </cell>
          <cell r="Z8327">
            <v>0</v>
          </cell>
          <cell r="AA8327">
            <v>6294000</v>
          </cell>
          <cell r="AB8327">
            <v>0</v>
          </cell>
          <cell r="AC8327">
            <v>5342000</v>
          </cell>
        </row>
        <row r="8328">
          <cell r="X8328" t="str">
            <v>27.0412.0702</v>
          </cell>
          <cell r="Y8328" t="str">
            <v>37.8D06.0702</v>
          </cell>
          <cell r="Z8328">
            <v>0</v>
          </cell>
          <cell r="AA8328">
            <v>6294000</v>
          </cell>
          <cell r="AB8328">
            <v>0</v>
          </cell>
          <cell r="AC8328">
            <v>5342000</v>
          </cell>
        </row>
        <row r="8329">
          <cell r="X8329" t="str">
            <v>27.0419.0702</v>
          </cell>
          <cell r="Y8329" t="str">
            <v>37.8D06.0702</v>
          </cell>
          <cell r="Z8329">
            <v>0</v>
          </cell>
          <cell r="AA8329">
            <v>6294000</v>
          </cell>
          <cell r="AB8329">
            <v>0</v>
          </cell>
          <cell r="AC8329">
            <v>5342000</v>
          </cell>
        </row>
        <row r="8330">
          <cell r="X8330" t="str">
            <v>13.0065.0687</v>
          </cell>
          <cell r="Y8330" t="str">
            <v>37.8D06.0687</v>
          </cell>
          <cell r="Z8330">
            <v>0</v>
          </cell>
          <cell r="AA8330">
            <v>5944000</v>
          </cell>
          <cell r="AB8330">
            <v>0</v>
          </cell>
          <cell r="AC8330">
            <v>5360000</v>
          </cell>
        </row>
        <row r="8331">
          <cell r="X8331" t="str">
            <v>13.0085.0687</v>
          </cell>
          <cell r="Y8331" t="str">
            <v>37.8D06.0687</v>
          </cell>
          <cell r="Z8331">
            <v>0</v>
          </cell>
          <cell r="AA8331">
            <v>5944000</v>
          </cell>
          <cell r="AB8331">
            <v>0</v>
          </cell>
          <cell r="AC8331">
            <v>5360000</v>
          </cell>
        </row>
        <row r="8332">
          <cell r="X8332" t="str">
            <v>03.1938.1035</v>
          </cell>
          <cell r="Y8332" t="str">
            <v>37.8D09.1035</v>
          </cell>
          <cell r="Z8332">
            <v>77000</v>
          </cell>
          <cell r="AA8332">
            <v>199000</v>
          </cell>
          <cell r="AC8332">
            <v>154000</v>
          </cell>
        </row>
        <row r="8333">
          <cell r="X8333" t="str">
            <v>03.1939.1035</v>
          </cell>
          <cell r="Y8333" t="str">
            <v>37.8D09.1035</v>
          </cell>
          <cell r="Z8333">
            <v>77000</v>
          </cell>
          <cell r="AA8333">
            <v>199000</v>
          </cell>
          <cell r="AC8333">
            <v>154000</v>
          </cell>
        </row>
        <row r="8334">
          <cell r="X8334" t="str">
            <v>03.1940.1035</v>
          </cell>
          <cell r="Y8334" t="str">
            <v>37.8D09.1035</v>
          </cell>
          <cell r="Z8334">
            <v>77000</v>
          </cell>
          <cell r="AA8334">
            <v>199000</v>
          </cell>
          <cell r="AC8334">
            <v>154000</v>
          </cell>
        </row>
        <row r="8335">
          <cell r="X8335" t="str">
            <v>03.1949.1035</v>
          </cell>
          <cell r="Y8335" t="str">
            <v>37.8D09.1035</v>
          </cell>
          <cell r="Z8335">
            <v>77000</v>
          </cell>
          <cell r="AA8335">
            <v>199000</v>
          </cell>
          <cell r="AC8335">
            <v>154000</v>
          </cell>
        </row>
        <row r="8336">
          <cell r="X8336" t="str">
            <v>03.1953.1035</v>
          </cell>
          <cell r="Y8336" t="str">
            <v>37.8D09.1035</v>
          </cell>
          <cell r="Z8336">
            <v>77000</v>
          </cell>
          <cell r="AA8336">
            <v>199000</v>
          </cell>
          <cell r="AC8336">
            <v>154000</v>
          </cell>
        </row>
        <row r="8337">
          <cell r="X8337" t="str">
            <v>16.0222.1035</v>
          </cell>
          <cell r="Y8337" t="str">
            <v>37.8D09.1035</v>
          </cell>
          <cell r="Z8337">
            <v>77000</v>
          </cell>
          <cell r="AA8337">
            <v>199000</v>
          </cell>
          <cell r="AC8337">
            <v>154000</v>
          </cell>
        </row>
        <row r="8338">
          <cell r="X8338" t="str">
            <v>16.0223.1035</v>
          </cell>
          <cell r="Y8338" t="str">
            <v>37.8D09.1035</v>
          </cell>
          <cell r="Z8338">
            <v>77000</v>
          </cell>
          <cell r="AA8338">
            <v>199000</v>
          </cell>
          <cell r="AC8338">
            <v>154000</v>
          </cell>
        </row>
        <row r="8339">
          <cell r="X8339" t="str">
            <v>16.0224.1035</v>
          </cell>
          <cell r="Y8339" t="str">
            <v>37.8D09.1035</v>
          </cell>
          <cell r="Z8339">
            <v>77000</v>
          </cell>
          <cell r="AA8339">
            <v>199000</v>
          </cell>
          <cell r="AC8339">
            <v>154000</v>
          </cell>
        </row>
        <row r="8340">
          <cell r="X8340" t="str">
            <v>16.0225.1035</v>
          </cell>
          <cell r="Y8340" t="str">
            <v>37.8D09.1035</v>
          </cell>
          <cell r="Z8340">
            <v>77000</v>
          </cell>
          <cell r="AA8340">
            <v>199000</v>
          </cell>
          <cell r="AC8340">
            <v>154000</v>
          </cell>
        </row>
        <row r="8341">
          <cell r="X8341" t="str">
            <v>16.0226.1035</v>
          </cell>
          <cell r="Y8341" t="str">
            <v>37.8D09.1035</v>
          </cell>
          <cell r="Z8341">
            <v>77000</v>
          </cell>
          <cell r="AA8341">
            <v>199000</v>
          </cell>
          <cell r="AC8341">
            <v>154000</v>
          </cell>
        </row>
        <row r="8342">
          <cell r="X8342" t="str">
            <v>27.0421.0687</v>
          </cell>
          <cell r="Y8342" t="str">
            <v>37.8D06.0687</v>
          </cell>
          <cell r="Z8342">
            <v>0</v>
          </cell>
          <cell r="AA8342">
            <v>5944000</v>
          </cell>
          <cell r="AB8342">
            <v>0</v>
          </cell>
          <cell r="AC8342">
            <v>5360000</v>
          </cell>
        </row>
        <row r="8343">
          <cell r="X8343" t="str">
            <v>03.2217.0896</v>
          </cell>
          <cell r="Y8343" t="str">
            <v>37.8D08.0896</v>
          </cell>
          <cell r="Z8343">
            <v>0</v>
          </cell>
          <cell r="AA8343">
            <v>5821000</v>
          </cell>
          <cell r="AB8343">
            <v>0</v>
          </cell>
          <cell r="AC8343">
            <v>5375000</v>
          </cell>
        </row>
        <row r="8344">
          <cell r="X8344" t="str">
            <v>03.4161.0968</v>
          </cell>
          <cell r="Y8344" t="str">
            <v>37.8D08.0968</v>
          </cell>
          <cell r="Z8344">
            <v>0</v>
          </cell>
          <cell r="AA8344">
            <v>5910000</v>
          </cell>
          <cell r="AB8344">
            <v>0</v>
          </cell>
          <cell r="AC8344">
            <v>5375000</v>
          </cell>
        </row>
        <row r="8345">
          <cell r="X8345" t="str">
            <v>15.0087.0968</v>
          </cell>
          <cell r="Y8345" t="str">
            <v>37.8D08.0968</v>
          </cell>
          <cell r="Z8345">
            <v>0</v>
          </cell>
          <cell r="AA8345">
            <v>5910000</v>
          </cell>
          <cell r="AB8345">
            <v>0</v>
          </cell>
          <cell r="AC8345">
            <v>5375000</v>
          </cell>
        </row>
        <row r="8346">
          <cell r="X8346" t="str">
            <v>15.0089.0968</v>
          </cell>
          <cell r="Y8346" t="str">
            <v>37.8D08.0968</v>
          </cell>
          <cell r="Z8346">
            <v>0</v>
          </cell>
          <cell r="AA8346">
            <v>5910000</v>
          </cell>
          <cell r="AB8346">
            <v>0</v>
          </cell>
          <cell r="AC8346">
            <v>5375000</v>
          </cell>
        </row>
        <row r="8347">
          <cell r="X8347" t="str">
            <v>03.2079.0981</v>
          </cell>
          <cell r="Y8347" t="str">
            <v>37.8D08.0981</v>
          </cell>
          <cell r="Z8347">
            <v>0</v>
          </cell>
          <cell r="AA8347">
            <v>5809000</v>
          </cell>
          <cell r="AB8347">
            <v>0</v>
          </cell>
          <cell r="AC8347">
            <v>5375000</v>
          </cell>
        </row>
        <row r="8348">
          <cell r="X8348" t="str">
            <v>03.2111.0981</v>
          </cell>
          <cell r="Y8348" t="str">
            <v>37.8D08.0981</v>
          </cell>
          <cell r="Z8348">
            <v>0</v>
          </cell>
          <cell r="AA8348">
            <v>5809000</v>
          </cell>
          <cell r="AB8348">
            <v>0</v>
          </cell>
          <cell r="AC8348">
            <v>5375000</v>
          </cell>
        </row>
        <row r="8349">
          <cell r="X8349" t="str">
            <v>03.2121.0994</v>
          </cell>
          <cell r="Y8349" t="str">
            <v>37.8D08.0994</v>
          </cell>
          <cell r="Z8349">
            <v>22000</v>
          </cell>
          <cell r="AA8349">
            <v>58000</v>
          </cell>
          <cell r="AC8349">
            <v>47000</v>
          </cell>
        </row>
        <row r="8350">
          <cell r="X8350" t="str">
            <v>15.0050.0994</v>
          </cell>
          <cell r="Y8350" t="str">
            <v>37.8D08.0994</v>
          </cell>
          <cell r="Z8350">
            <v>22000</v>
          </cell>
          <cell r="AA8350">
            <v>58000</v>
          </cell>
          <cell r="AC8350">
            <v>47000</v>
          </cell>
        </row>
        <row r="8351">
          <cell r="X8351" t="str">
            <v>03.2181.0995</v>
          </cell>
          <cell r="Y8351" t="str">
            <v>37.8D08.0995</v>
          </cell>
          <cell r="Z8351">
            <v>480000</v>
          </cell>
          <cell r="AA8351">
            <v>713000</v>
          </cell>
          <cell r="AC8351">
            <v>656000</v>
          </cell>
        </row>
        <row r="8352">
          <cell r="X8352" t="str">
            <v>15.0207.0995</v>
          </cell>
          <cell r="Y8352" t="str">
            <v>37.8D08.0995</v>
          </cell>
          <cell r="Z8352">
            <v>480000</v>
          </cell>
          <cell r="AA8352">
            <v>713000</v>
          </cell>
          <cell r="AC8352">
            <v>656000</v>
          </cell>
        </row>
        <row r="8353">
          <cell r="X8353" t="str">
            <v>03.2175.0996</v>
          </cell>
          <cell r="Y8353" t="str">
            <v>37.8D08.0996</v>
          </cell>
          <cell r="Z8353">
            <v>480000</v>
          </cell>
          <cell r="AA8353">
            <v>713000</v>
          </cell>
          <cell r="AC8353">
            <v>656000</v>
          </cell>
        </row>
        <row r="8354">
          <cell r="X8354" t="str">
            <v>15.0206.0996</v>
          </cell>
          <cell r="Y8354" t="str">
            <v>37.8D08.0996</v>
          </cell>
          <cell r="Z8354">
            <v>480000</v>
          </cell>
          <cell r="AA8354">
            <v>713000</v>
          </cell>
          <cell r="AC8354">
            <v>656000</v>
          </cell>
        </row>
        <row r="8355">
          <cell r="X8355" t="str">
            <v>15.0209.0996</v>
          </cell>
          <cell r="Y8355" t="str">
            <v>37.8D08.0996</v>
          </cell>
          <cell r="Z8355">
            <v>480000</v>
          </cell>
          <cell r="AA8355">
            <v>713000</v>
          </cell>
          <cell r="AC8355">
            <v>656000</v>
          </cell>
        </row>
        <row r="8356">
          <cell r="X8356" t="str">
            <v>15.0223.0996</v>
          </cell>
          <cell r="Y8356" t="str">
            <v>37.8D08.0996</v>
          </cell>
          <cell r="Z8356">
            <v>480000</v>
          </cell>
          <cell r="AA8356">
            <v>713000</v>
          </cell>
          <cell r="AC8356">
            <v>656000</v>
          </cell>
        </row>
        <row r="8357">
          <cell r="X8357" t="str">
            <v>23.0159.1569</v>
          </cell>
          <cell r="Y8357" t="str">
            <v>37.1E03.1569</v>
          </cell>
          <cell r="Z8357">
            <v>52000</v>
          </cell>
          <cell r="AA8357">
            <v>74200</v>
          </cell>
          <cell r="AC8357">
            <v>70000</v>
          </cell>
        </row>
        <row r="8358">
          <cell r="X8358" t="str">
            <v>23.0160.1569</v>
          </cell>
          <cell r="Y8358" t="str">
            <v>37.1E03.1569</v>
          </cell>
          <cell r="Z8358">
            <v>52000</v>
          </cell>
          <cell r="AA8358">
            <v>74200</v>
          </cell>
          <cell r="AC8358">
            <v>70000</v>
          </cell>
        </row>
        <row r="8359">
          <cell r="X8359" t="str">
            <v>23.0161.1569</v>
          </cell>
          <cell r="Y8359" t="str">
            <v>37.1E03.1569</v>
          </cell>
          <cell r="Z8359">
            <v>52000</v>
          </cell>
          <cell r="AA8359">
            <v>74200</v>
          </cell>
          <cell r="AC8359">
            <v>70000</v>
          </cell>
        </row>
        <row r="8360">
          <cell r="X8360" t="str">
            <v>03.3434.0475</v>
          </cell>
          <cell r="Y8360" t="str">
            <v>37.8D05.0475</v>
          </cell>
          <cell r="Z8360">
            <v>0</v>
          </cell>
          <cell r="AA8360">
            <v>6498000</v>
          </cell>
          <cell r="AB8360">
            <v>0</v>
          </cell>
          <cell r="AC8360">
            <v>5383000</v>
          </cell>
        </row>
        <row r="8361">
          <cell r="X8361" t="str">
            <v>10.0630.0475</v>
          </cell>
          <cell r="Y8361" t="str">
            <v>37.8D05.0475</v>
          </cell>
          <cell r="Z8361">
            <v>0</v>
          </cell>
          <cell r="AA8361">
            <v>6498000</v>
          </cell>
          <cell r="AB8361">
            <v>0</v>
          </cell>
          <cell r="AC8361">
            <v>5383000</v>
          </cell>
        </row>
        <row r="8362">
          <cell r="X8362" t="str">
            <v>10.0086.0388</v>
          </cell>
          <cell r="Y8362" t="str">
            <v>37.8D05.0388</v>
          </cell>
          <cell r="Z8362">
            <v>0</v>
          </cell>
          <cell r="AA8362">
            <v>6728000</v>
          </cell>
          <cell r="AB8362">
            <v>0</v>
          </cell>
          <cell r="AC8362">
            <v>5397000</v>
          </cell>
        </row>
        <row r="8363">
          <cell r="X8363" t="str">
            <v>26.0006.0388</v>
          </cell>
          <cell r="Y8363" t="str">
            <v>37.8D05.0388</v>
          </cell>
          <cell r="Z8363">
            <v>0</v>
          </cell>
          <cell r="AA8363">
            <v>6728000</v>
          </cell>
          <cell r="AB8363">
            <v>0</v>
          </cell>
          <cell r="AC8363">
            <v>5397000</v>
          </cell>
        </row>
        <row r="8364">
          <cell r="X8364" t="str">
            <v>26.0016.0388</v>
          </cell>
          <cell r="Y8364" t="str">
            <v>37.8D05.0388</v>
          </cell>
          <cell r="Z8364">
            <v>0</v>
          </cell>
          <cell r="AA8364">
            <v>6728000</v>
          </cell>
          <cell r="AB8364">
            <v>0</v>
          </cell>
          <cell r="AC8364">
            <v>5397000</v>
          </cell>
        </row>
        <row r="8365">
          <cell r="X8365" t="str">
            <v>10.0107.0382</v>
          </cell>
          <cell r="Y8365" t="str">
            <v>37.8D05.0382</v>
          </cell>
          <cell r="Z8365">
            <v>0</v>
          </cell>
          <cell r="AA8365">
            <v>6752000</v>
          </cell>
          <cell r="AB8365">
            <v>0</v>
          </cell>
          <cell r="AC8365">
            <v>5421000</v>
          </cell>
        </row>
        <row r="8366">
          <cell r="X8366" t="str">
            <v>10.0108.0382</v>
          </cell>
          <cell r="Y8366" t="str">
            <v>37.8D05.0382</v>
          </cell>
          <cell r="Z8366">
            <v>0</v>
          </cell>
          <cell r="AA8366">
            <v>6752000</v>
          </cell>
          <cell r="AB8366">
            <v>0</v>
          </cell>
          <cell r="AC8366">
            <v>5421000</v>
          </cell>
        </row>
        <row r="8367">
          <cell r="X8367" t="str">
            <v>10.0112.0382</v>
          </cell>
          <cell r="Y8367" t="str">
            <v>37.8D05.0382</v>
          </cell>
          <cell r="Z8367">
            <v>0</v>
          </cell>
          <cell r="AA8367">
            <v>6752000</v>
          </cell>
          <cell r="AB8367">
            <v>0</v>
          </cell>
          <cell r="AC8367">
            <v>5421000</v>
          </cell>
        </row>
        <row r="8368">
          <cell r="X8368" t="str">
            <v>10.0114.0382</v>
          </cell>
          <cell r="Y8368" t="str">
            <v>37.8D05.0382</v>
          </cell>
          <cell r="Z8368">
            <v>0</v>
          </cell>
          <cell r="AA8368">
            <v>6752000</v>
          </cell>
          <cell r="AB8368">
            <v>0</v>
          </cell>
          <cell r="AC8368">
            <v>5421000</v>
          </cell>
        </row>
        <row r="8369">
          <cell r="X8369" t="str">
            <v>03.3231.0411</v>
          </cell>
          <cell r="Y8369" t="str">
            <v>37.8D05.0411</v>
          </cell>
          <cell r="Z8369">
            <v>0</v>
          </cell>
          <cell r="AA8369">
            <v>6404000</v>
          </cell>
          <cell r="AB8369">
            <v>3</v>
          </cell>
          <cell r="AC8369">
            <v>5449000</v>
          </cell>
        </row>
        <row r="8370">
          <cell r="X8370" t="str">
            <v>03.3233.0411</v>
          </cell>
          <cell r="Y8370" t="str">
            <v>37.8D05.0411</v>
          </cell>
          <cell r="Z8370">
            <v>0</v>
          </cell>
          <cell r="AA8370">
            <v>6404000</v>
          </cell>
          <cell r="AB8370">
            <v>3</v>
          </cell>
          <cell r="AC8370">
            <v>5449000</v>
          </cell>
        </row>
        <row r="8371">
          <cell r="X8371" t="str">
            <v>01.0364.1169</v>
          </cell>
          <cell r="Y8371" t="str">
            <v>37.8D11.1169</v>
          </cell>
          <cell r="Z8371">
            <v>578000</v>
          </cell>
          <cell r="AA8371">
            <v>148000</v>
          </cell>
          <cell r="AC8371">
            <v>124000</v>
          </cell>
        </row>
        <row r="8372">
          <cell r="X8372" t="str">
            <v>03.3236.0411</v>
          </cell>
          <cell r="Y8372" t="str">
            <v>37.8D05.0411</v>
          </cell>
          <cell r="Z8372">
            <v>0</v>
          </cell>
          <cell r="AA8372">
            <v>6404000</v>
          </cell>
          <cell r="AB8372">
            <v>3</v>
          </cell>
          <cell r="AC8372">
            <v>5449000</v>
          </cell>
        </row>
        <row r="8373">
          <cell r="X8373" t="str">
            <v>03.3237.0411</v>
          </cell>
          <cell r="Y8373" t="str">
            <v>37.8D05.0411</v>
          </cell>
          <cell r="Z8373">
            <v>0</v>
          </cell>
          <cell r="AA8373">
            <v>6404000</v>
          </cell>
          <cell r="AB8373">
            <v>3</v>
          </cell>
          <cell r="AC8373">
            <v>5449000</v>
          </cell>
        </row>
        <row r="8374">
          <cell r="X8374" t="str">
            <v>03.3240.0411</v>
          </cell>
          <cell r="Y8374" t="str">
            <v>37.8D05.0411</v>
          </cell>
          <cell r="Z8374">
            <v>0</v>
          </cell>
          <cell r="AA8374">
            <v>6404000</v>
          </cell>
          <cell r="AB8374">
            <v>3</v>
          </cell>
          <cell r="AC8374">
            <v>5449000</v>
          </cell>
        </row>
        <row r="8375">
          <cell r="X8375" t="str">
            <v>23.0162.1570</v>
          </cell>
          <cell r="Y8375" t="str">
            <v>37.1E03.1570</v>
          </cell>
          <cell r="Z8375">
            <v>55000</v>
          </cell>
          <cell r="AA8375">
            <v>58300</v>
          </cell>
          <cell r="AC8375">
            <v>55000</v>
          </cell>
        </row>
        <row r="8376">
          <cell r="X8376" t="str">
            <v>05.0042.0275</v>
          </cell>
          <cell r="Y8376" t="str">
            <v>37.8C00.0275</v>
          </cell>
          <cell r="Z8376">
            <v>17000</v>
          </cell>
          <cell r="AA8376">
            <v>38000</v>
          </cell>
          <cell r="AC8376">
            <v>33200</v>
          </cell>
        </row>
        <row r="8377">
          <cell r="X8377" t="str">
            <v>17.0013.0275</v>
          </cell>
          <cell r="Y8377" t="str">
            <v>37.8C00.0275</v>
          </cell>
          <cell r="Z8377">
            <v>17000</v>
          </cell>
          <cell r="AA8377">
            <v>38000</v>
          </cell>
          <cell r="AC8377">
            <v>33200</v>
          </cell>
        </row>
        <row r="8378">
          <cell r="X8378" t="str">
            <v>17.0014.0275</v>
          </cell>
          <cell r="Y8378" t="str">
            <v>37.8C00.0275</v>
          </cell>
          <cell r="Z8378">
            <v>17000</v>
          </cell>
          <cell r="AA8378">
            <v>38000</v>
          </cell>
          <cell r="AC8378">
            <v>33200</v>
          </cell>
        </row>
        <row r="8379">
          <cell r="X8379" t="str">
            <v>17.0015.0275</v>
          </cell>
          <cell r="Y8379" t="str">
            <v>37.8C00.0275</v>
          </cell>
          <cell r="Z8379">
            <v>17000</v>
          </cell>
          <cell r="AA8379">
            <v>38000</v>
          </cell>
          <cell r="AC8379">
            <v>33200</v>
          </cell>
        </row>
        <row r="8380">
          <cell r="X8380" t="str">
            <v>03.3241.0411</v>
          </cell>
          <cell r="Y8380" t="str">
            <v>37.8D05.0411</v>
          </cell>
          <cell r="Z8380">
            <v>0</v>
          </cell>
          <cell r="AA8380">
            <v>6404000</v>
          </cell>
          <cell r="AB8380">
            <v>3</v>
          </cell>
          <cell r="AC8380">
            <v>5449000</v>
          </cell>
        </row>
        <row r="8381">
          <cell r="X8381" t="str">
            <v>23.0176.1598</v>
          </cell>
          <cell r="Y8381" t="str">
            <v>37.1E03.1598</v>
          </cell>
          <cell r="Z8381">
            <v>17000</v>
          </cell>
          <cell r="AA8381">
            <v>15900</v>
          </cell>
          <cell r="AC8381">
            <v>15000</v>
          </cell>
        </row>
        <row r="8382">
          <cell r="X8382" t="str">
            <v>23.0184.1598</v>
          </cell>
          <cell r="Y8382" t="str">
            <v>37.1E03.1598</v>
          </cell>
          <cell r="Z8382">
            <v>17000</v>
          </cell>
          <cell r="AA8382">
            <v>15900</v>
          </cell>
          <cell r="AC8382">
            <v>15000</v>
          </cell>
        </row>
        <row r="8383">
          <cell r="X8383" t="str">
            <v>23.0205.1598</v>
          </cell>
          <cell r="Y8383" t="str">
            <v>37.1E03.1598</v>
          </cell>
          <cell r="Z8383">
            <v>17000</v>
          </cell>
          <cell r="AA8383">
            <v>15900</v>
          </cell>
          <cell r="AC8383">
            <v>15000</v>
          </cell>
        </row>
        <row r="8384">
          <cell r="X8384" t="str">
            <v>03.2104.0997</v>
          </cell>
          <cell r="Y8384" t="str">
            <v>37.8D08.0997</v>
          </cell>
          <cell r="Z8384">
            <v>1605000</v>
          </cell>
          <cell r="AA8384">
            <v>3585000</v>
          </cell>
          <cell r="AC8384">
            <v>3127000</v>
          </cell>
        </row>
        <row r="8385">
          <cell r="X8385" t="str">
            <v>15.0032.0997</v>
          </cell>
          <cell r="Y8385" t="str">
            <v>37.8D08.0997</v>
          </cell>
          <cell r="Z8385">
            <v>1605000</v>
          </cell>
          <cell r="AA8385">
            <v>3585000</v>
          </cell>
          <cell r="AC8385">
            <v>3127000</v>
          </cell>
        </row>
        <row r="8386">
          <cell r="X8386" t="str">
            <v>15.0034.0997</v>
          </cell>
          <cell r="Y8386" t="str">
            <v>37.8D08.0997</v>
          </cell>
          <cell r="Z8386">
            <v>1605000</v>
          </cell>
          <cell r="AA8386">
            <v>3585000</v>
          </cell>
          <cell r="AC8386">
            <v>3127000</v>
          </cell>
        </row>
        <row r="8387">
          <cell r="X8387" t="str">
            <v>03.3251.0411</v>
          </cell>
          <cell r="Y8387" t="str">
            <v>37.8D05.0411</v>
          </cell>
          <cell r="Z8387">
            <v>0</v>
          </cell>
          <cell r="AA8387">
            <v>6404000</v>
          </cell>
          <cell r="AB8387">
            <v>3</v>
          </cell>
          <cell r="AC8387">
            <v>5449000</v>
          </cell>
        </row>
        <row r="8388">
          <cell r="X8388" t="str">
            <v>03.3264.0411</v>
          </cell>
          <cell r="Y8388" t="str">
            <v>37.8D05.0411</v>
          </cell>
          <cell r="Z8388">
            <v>0</v>
          </cell>
          <cell r="AA8388">
            <v>6404000</v>
          </cell>
          <cell r="AB8388">
            <v>3</v>
          </cell>
          <cell r="AC8388">
            <v>5449000</v>
          </cell>
        </row>
        <row r="8389">
          <cell r="X8389" t="str">
            <v>01.0085.0277</v>
          </cell>
          <cell r="Y8389" t="str">
            <v>37.8C00.0277</v>
          </cell>
          <cell r="Z8389">
            <v>7000</v>
          </cell>
          <cell r="AA8389">
            <v>29000</v>
          </cell>
          <cell r="AC8389">
            <v>25200</v>
          </cell>
        </row>
        <row r="8390">
          <cell r="X8390" t="str">
            <v>02.0068.0277</v>
          </cell>
          <cell r="Y8390" t="str">
            <v>37.8C00.0277</v>
          </cell>
          <cell r="Z8390">
            <v>7000</v>
          </cell>
          <cell r="AA8390">
            <v>29000</v>
          </cell>
          <cell r="AC8390">
            <v>25200</v>
          </cell>
        </row>
        <row r="8391">
          <cell r="X8391" t="str">
            <v>17.0073.0277</v>
          </cell>
          <cell r="Y8391" t="str">
            <v>37.8C00.0277</v>
          </cell>
          <cell r="Z8391">
            <v>7000</v>
          </cell>
          <cell r="AA8391">
            <v>29000</v>
          </cell>
          <cell r="AC8391">
            <v>25200</v>
          </cell>
        </row>
        <row r="8392">
          <cell r="X8392" t="str">
            <v>17.0075.0277</v>
          </cell>
          <cell r="Y8392" t="str">
            <v>37.8C00.0277</v>
          </cell>
          <cell r="Z8392">
            <v>7000</v>
          </cell>
          <cell r="AA8392">
            <v>29000</v>
          </cell>
          <cell r="AC8392">
            <v>25200</v>
          </cell>
        </row>
        <row r="8393">
          <cell r="X8393" t="str">
            <v>10.0159.0411</v>
          </cell>
          <cell r="Y8393" t="str">
            <v>37.8D05.0411</v>
          </cell>
          <cell r="Z8393">
            <v>0</v>
          </cell>
          <cell r="AA8393">
            <v>6404000</v>
          </cell>
          <cell r="AB8393">
            <v>3</v>
          </cell>
          <cell r="AC8393">
            <v>5449000</v>
          </cell>
        </row>
        <row r="8394">
          <cell r="X8394" t="str">
            <v>10.0160.0411</v>
          </cell>
          <cell r="Y8394" t="str">
            <v>37.8D05.0411</v>
          </cell>
          <cell r="Z8394">
            <v>0</v>
          </cell>
          <cell r="AA8394">
            <v>6404000</v>
          </cell>
          <cell r="AB8394">
            <v>3</v>
          </cell>
          <cell r="AC8394">
            <v>5449000</v>
          </cell>
        </row>
        <row r="8395">
          <cell r="X8395" t="str">
            <v>10.0163.0411</v>
          </cell>
          <cell r="Y8395" t="str">
            <v>37.8D05.0411</v>
          </cell>
          <cell r="Z8395">
            <v>0</v>
          </cell>
          <cell r="AA8395">
            <v>6404000</v>
          </cell>
          <cell r="AB8395">
            <v>3</v>
          </cell>
          <cell r="AC8395">
            <v>5449000</v>
          </cell>
        </row>
        <row r="8396">
          <cell r="X8396" t="str">
            <v>10.0271.0411</v>
          </cell>
          <cell r="Y8396" t="str">
            <v>37.8D05.0411</v>
          </cell>
          <cell r="Z8396">
            <v>0</v>
          </cell>
          <cell r="AA8396">
            <v>6404000</v>
          </cell>
          <cell r="AB8396">
            <v>3</v>
          </cell>
          <cell r="AC8396">
            <v>5449000</v>
          </cell>
        </row>
        <row r="8397">
          <cell r="X8397" t="str">
            <v>10.0281.0411</v>
          </cell>
          <cell r="Y8397" t="str">
            <v>37.8D05.0411</v>
          </cell>
          <cell r="Z8397">
            <v>0</v>
          </cell>
          <cell r="AA8397">
            <v>6404000</v>
          </cell>
          <cell r="AB8397">
            <v>3</v>
          </cell>
          <cell r="AC8397">
            <v>5449000</v>
          </cell>
        </row>
        <row r="8398">
          <cell r="X8398" t="str">
            <v>10.0283.0411</v>
          </cell>
          <cell r="Y8398" t="str">
            <v>37.8D05.0411</v>
          </cell>
          <cell r="Z8398">
            <v>0</v>
          </cell>
          <cell r="AA8398">
            <v>6404000</v>
          </cell>
          <cell r="AB8398">
            <v>3</v>
          </cell>
          <cell r="AC8398">
            <v>5449000</v>
          </cell>
        </row>
        <row r="8399">
          <cell r="X8399" t="str">
            <v>10.0285.0411</v>
          </cell>
          <cell r="Y8399" t="str">
            <v>37.8D05.0411</v>
          </cell>
          <cell r="Z8399">
            <v>0</v>
          </cell>
          <cell r="AA8399">
            <v>6404000</v>
          </cell>
          <cell r="AB8399">
            <v>3</v>
          </cell>
          <cell r="AC8399">
            <v>5449000</v>
          </cell>
        </row>
        <row r="8400">
          <cell r="X8400" t="str">
            <v>10.0286.0411</v>
          </cell>
          <cell r="Y8400" t="str">
            <v>37.8D05.0411</v>
          </cell>
          <cell r="Z8400">
            <v>0</v>
          </cell>
          <cell r="AA8400">
            <v>6404000</v>
          </cell>
          <cell r="AB8400">
            <v>3</v>
          </cell>
          <cell r="AC8400">
            <v>5449000</v>
          </cell>
        </row>
        <row r="8401">
          <cell r="X8401" t="str">
            <v>10.0287.0411</v>
          </cell>
          <cell r="Y8401" t="str">
            <v>37.8D05.0411</v>
          </cell>
          <cell r="Z8401">
            <v>0</v>
          </cell>
          <cell r="AA8401">
            <v>6404000</v>
          </cell>
          <cell r="AB8401">
            <v>3</v>
          </cell>
          <cell r="AC8401">
            <v>5449000</v>
          </cell>
        </row>
        <row r="8402">
          <cell r="X8402" t="str">
            <v>10.0290.0411</v>
          </cell>
          <cell r="Y8402" t="str">
            <v>37.8D05.0411</v>
          </cell>
          <cell r="Z8402">
            <v>0</v>
          </cell>
          <cell r="AA8402">
            <v>6404000</v>
          </cell>
          <cell r="AB8402">
            <v>3</v>
          </cell>
          <cell r="AC8402">
            <v>5449000</v>
          </cell>
        </row>
        <row r="8403">
          <cell r="X8403" t="str">
            <v>10.0291.0411</v>
          </cell>
          <cell r="Y8403" t="str">
            <v>37.8D05.0411</v>
          </cell>
          <cell r="Z8403">
            <v>0</v>
          </cell>
          <cell r="AA8403">
            <v>6404000</v>
          </cell>
          <cell r="AB8403">
            <v>3</v>
          </cell>
          <cell r="AC8403">
            <v>5449000</v>
          </cell>
        </row>
        <row r="8404">
          <cell r="X8404" t="str">
            <v>10.0292.0411</v>
          </cell>
          <cell r="Y8404" t="str">
            <v>37.8D05.0411</v>
          </cell>
          <cell r="Z8404">
            <v>0</v>
          </cell>
          <cell r="AA8404">
            <v>6404000</v>
          </cell>
          <cell r="AB8404">
            <v>3</v>
          </cell>
          <cell r="AC8404">
            <v>5449000</v>
          </cell>
        </row>
        <row r="8405">
          <cell r="X8405" t="str">
            <v>10.0293.0411</v>
          </cell>
          <cell r="Y8405" t="str">
            <v>37.8D05.0411</v>
          </cell>
          <cell r="Z8405">
            <v>0</v>
          </cell>
          <cell r="AA8405">
            <v>6404000</v>
          </cell>
          <cell r="AB8405">
            <v>3</v>
          </cell>
          <cell r="AC8405">
            <v>5449000</v>
          </cell>
        </row>
        <row r="8406">
          <cell r="X8406" t="str">
            <v>10.0294.0411</v>
          </cell>
          <cell r="Y8406" t="str">
            <v>37.8D05.0411</v>
          </cell>
          <cell r="Z8406">
            <v>0</v>
          </cell>
          <cell r="AA8406">
            <v>6404000</v>
          </cell>
          <cell r="AB8406">
            <v>3</v>
          </cell>
          <cell r="AC8406">
            <v>5449000</v>
          </cell>
        </row>
        <row r="8407">
          <cell r="X8407" t="str">
            <v>12.0168.0411</v>
          </cell>
          <cell r="Y8407" t="str">
            <v>37.8D05.0411</v>
          </cell>
          <cell r="Z8407">
            <v>0</v>
          </cell>
          <cell r="AA8407">
            <v>6404000</v>
          </cell>
          <cell r="AB8407">
            <v>3</v>
          </cell>
          <cell r="AC8407">
            <v>5449000</v>
          </cell>
        </row>
        <row r="8408">
          <cell r="X8408" t="str">
            <v>12.0178.0411</v>
          </cell>
          <cell r="Y8408" t="str">
            <v>37.8D05.0411</v>
          </cell>
          <cell r="Z8408">
            <v>0</v>
          </cell>
          <cell r="AA8408">
            <v>6404000</v>
          </cell>
          <cell r="AB8408">
            <v>3</v>
          </cell>
          <cell r="AC8408">
            <v>5449000</v>
          </cell>
        </row>
        <row r="8409">
          <cell r="X8409" t="str">
            <v>03.3468.0415</v>
          </cell>
          <cell r="Y8409" t="str">
            <v>37.8D05.0415</v>
          </cell>
          <cell r="Z8409">
            <v>0</v>
          </cell>
          <cell r="AA8409">
            <v>6307000</v>
          </cell>
          <cell r="AB8409">
            <v>0</v>
          </cell>
          <cell r="AC8409">
            <v>5504000</v>
          </cell>
        </row>
        <row r="8410">
          <cell r="X8410" t="str">
            <v>10.0296.0415</v>
          </cell>
          <cell r="Y8410" t="str">
            <v>37.8D05.0415</v>
          </cell>
          <cell r="Z8410">
            <v>0</v>
          </cell>
          <cell r="AA8410">
            <v>6307000</v>
          </cell>
          <cell r="AB8410">
            <v>0</v>
          </cell>
          <cell r="AC8410">
            <v>5504000</v>
          </cell>
        </row>
        <row r="8411">
          <cell r="X8411" t="str">
            <v>27.0086.0415</v>
          </cell>
          <cell r="Y8411" t="str">
            <v>37.8D05.0415</v>
          </cell>
          <cell r="Z8411">
            <v>0</v>
          </cell>
          <cell r="AA8411">
            <v>6307000</v>
          </cell>
          <cell r="AB8411">
            <v>0</v>
          </cell>
          <cell r="AC8411">
            <v>5504000</v>
          </cell>
        </row>
        <row r="8412">
          <cell r="X8412" t="str">
            <v>03.4225.0378</v>
          </cell>
          <cell r="Y8412" t="str">
            <v>37.8D05.0378</v>
          </cell>
          <cell r="Z8412">
            <v>0</v>
          </cell>
          <cell r="AA8412">
            <v>6852000</v>
          </cell>
          <cell r="AB8412">
            <v>0</v>
          </cell>
          <cell r="AC8412">
            <v>5521000</v>
          </cell>
        </row>
        <row r="8413">
          <cell r="X8413" t="str">
            <v>10.0041.0378</v>
          </cell>
          <cell r="Y8413" t="str">
            <v>37.8D05.0378</v>
          </cell>
          <cell r="Z8413">
            <v>0</v>
          </cell>
          <cell r="AA8413">
            <v>6852000</v>
          </cell>
          <cell r="AB8413">
            <v>0</v>
          </cell>
          <cell r="AC8413">
            <v>5521000</v>
          </cell>
        </row>
        <row r="8414">
          <cell r="X8414" t="str">
            <v>10.0055.0378</v>
          </cell>
          <cell r="Y8414" t="str">
            <v>37.8D05.0378</v>
          </cell>
          <cell r="Z8414">
            <v>0</v>
          </cell>
          <cell r="AA8414">
            <v>6852000</v>
          </cell>
          <cell r="AB8414">
            <v>0</v>
          </cell>
          <cell r="AC8414">
            <v>5521000</v>
          </cell>
        </row>
        <row r="8415">
          <cell r="X8415" t="str">
            <v>11.0047.1127</v>
          </cell>
          <cell r="Y8415" t="str">
            <v>37.8D10.1127</v>
          </cell>
          <cell r="Z8415">
            <v>0</v>
          </cell>
          <cell r="AA8415">
            <v>6265000</v>
          </cell>
          <cell r="AB8415">
            <v>0</v>
          </cell>
          <cell r="AC8415">
            <v>5532000</v>
          </cell>
        </row>
        <row r="8416">
          <cell r="X8416" t="str">
            <v>24.0004.1716</v>
          </cell>
          <cell r="Y8416" t="str">
            <v>37.1E04.1716</v>
          </cell>
          <cell r="Z8416">
            <v>204000</v>
          </cell>
          <cell r="AA8416">
            <v>287000</v>
          </cell>
          <cell r="AC8416">
            <v>250000</v>
          </cell>
        </row>
        <row r="8417">
          <cell r="X8417" t="str">
            <v>11.0048.1127</v>
          </cell>
          <cell r="Y8417" t="str">
            <v>37.8D10.1127</v>
          </cell>
          <cell r="Z8417">
            <v>0</v>
          </cell>
          <cell r="AA8417">
            <v>6265000</v>
          </cell>
          <cell r="AB8417">
            <v>0</v>
          </cell>
          <cell r="AC8417">
            <v>5532000</v>
          </cell>
        </row>
        <row r="8418">
          <cell r="X8418" t="str">
            <v>11.0049.1127</v>
          </cell>
          <cell r="Y8418" t="str">
            <v>37.8D10.1127</v>
          </cell>
          <cell r="Z8418">
            <v>0</v>
          </cell>
          <cell r="AA8418">
            <v>6265000</v>
          </cell>
          <cell r="AB8418">
            <v>0</v>
          </cell>
          <cell r="AC8418">
            <v>5532000</v>
          </cell>
        </row>
        <row r="8419">
          <cell r="X8419" t="str">
            <v>11.0050.1127</v>
          </cell>
          <cell r="Y8419" t="str">
            <v>37.8D10.1127</v>
          </cell>
          <cell r="Z8419">
            <v>0</v>
          </cell>
          <cell r="AA8419">
            <v>6265000</v>
          </cell>
          <cell r="AB8419">
            <v>0</v>
          </cell>
          <cell r="AC8419">
            <v>5532000</v>
          </cell>
        </row>
        <row r="8420">
          <cell r="X8420" t="str">
            <v>03.2651.0449</v>
          </cell>
          <cell r="Y8420" t="str">
            <v>37.8D05.0449</v>
          </cell>
          <cell r="Z8420">
            <v>4418000</v>
          </cell>
          <cell r="AA8420">
            <v>6890000</v>
          </cell>
          <cell r="AB8420">
            <v>1</v>
          </cell>
          <cell r="AC8420">
            <v>5616000</v>
          </cell>
        </row>
        <row r="8421">
          <cell r="X8421" t="str">
            <v>03.2652.0449</v>
          </cell>
          <cell r="Y8421" t="str">
            <v>37.8D05.0449</v>
          </cell>
          <cell r="Z8421">
            <v>3143000</v>
          </cell>
          <cell r="AA8421">
            <v>6890000</v>
          </cell>
          <cell r="AB8421">
            <v>1</v>
          </cell>
          <cell r="AC8421">
            <v>5616000</v>
          </cell>
        </row>
        <row r="8422">
          <cell r="X8422" t="str">
            <v>24.0109.1717</v>
          </cell>
          <cell r="Y8422" t="str">
            <v>37.1E04.1717</v>
          </cell>
          <cell r="Z8422">
            <v>44000</v>
          </cell>
          <cell r="AA8422">
            <v>290000</v>
          </cell>
          <cell r="AB8422">
            <v>23</v>
          </cell>
          <cell r="AC8422">
            <v>260000</v>
          </cell>
        </row>
        <row r="8423">
          <cell r="X8423" t="str">
            <v>24.0110.1717</v>
          </cell>
          <cell r="Y8423" t="str">
            <v>37.1E04.1717</v>
          </cell>
          <cell r="Z8423">
            <v>44000</v>
          </cell>
          <cell r="AA8423">
            <v>290000</v>
          </cell>
          <cell r="AB8423">
            <v>23</v>
          </cell>
          <cell r="AC8423">
            <v>260000</v>
          </cell>
        </row>
        <row r="8424">
          <cell r="X8424" t="str">
            <v>24.0111.1717</v>
          </cell>
          <cell r="Y8424" t="str">
            <v>37.1E04.1717</v>
          </cell>
          <cell r="Z8424">
            <v>44000</v>
          </cell>
          <cell r="AA8424">
            <v>290000</v>
          </cell>
          <cell r="AB8424">
            <v>23</v>
          </cell>
          <cell r="AC8424">
            <v>260000</v>
          </cell>
        </row>
        <row r="8425">
          <cell r="X8425" t="str">
            <v>24.0112.1717</v>
          </cell>
          <cell r="Y8425" t="str">
            <v>37.1E04.1717</v>
          </cell>
          <cell r="Z8425">
            <v>44000</v>
          </cell>
          <cell r="AA8425">
            <v>290000</v>
          </cell>
          <cell r="AB8425">
            <v>23</v>
          </cell>
          <cell r="AC8425">
            <v>260000</v>
          </cell>
        </row>
        <row r="8426">
          <cell r="X8426" t="str">
            <v>03.2653.0449</v>
          </cell>
          <cell r="Y8426" t="str">
            <v>37.8D05.0449</v>
          </cell>
          <cell r="Z8426">
            <v>4418000</v>
          </cell>
          <cell r="AA8426">
            <v>6890000</v>
          </cell>
          <cell r="AB8426">
            <v>1</v>
          </cell>
          <cell r="AC8426">
            <v>5616000</v>
          </cell>
        </row>
        <row r="8427">
          <cell r="X8427" t="str">
            <v>03.3279.0449</v>
          </cell>
          <cell r="Y8427" t="str">
            <v>37.8D05.0449</v>
          </cell>
          <cell r="Z8427">
            <v>3143000</v>
          </cell>
          <cell r="AA8427">
            <v>6890000</v>
          </cell>
          <cell r="AB8427">
            <v>1</v>
          </cell>
          <cell r="AC8427">
            <v>5616000</v>
          </cell>
        </row>
        <row r="8428">
          <cell r="X8428" t="str">
            <v>03.3280.0449</v>
          </cell>
          <cell r="Y8428" t="str">
            <v>37.8D05.0449</v>
          </cell>
          <cell r="Z8428">
            <v>4418000</v>
          </cell>
          <cell r="AA8428">
            <v>6890000</v>
          </cell>
          <cell r="AB8428">
            <v>1</v>
          </cell>
          <cell r="AC8428">
            <v>5616000</v>
          </cell>
        </row>
        <row r="8429">
          <cell r="X8429" t="str">
            <v>03.3286.0449</v>
          </cell>
          <cell r="Y8429" t="str">
            <v>37.8D05.0449</v>
          </cell>
          <cell r="Z8429">
            <v>3143000</v>
          </cell>
          <cell r="AA8429">
            <v>6890000</v>
          </cell>
          <cell r="AB8429">
            <v>1</v>
          </cell>
          <cell r="AC8429">
            <v>5616000</v>
          </cell>
        </row>
        <row r="8430">
          <cell r="X8430" t="str">
            <v>10.0455.0449</v>
          </cell>
          <cell r="Y8430" t="str">
            <v>37.8D05.0449</v>
          </cell>
          <cell r="Z8430">
            <v>2951000</v>
          </cell>
          <cell r="AA8430">
            <v>6890000</v>
          </cell>
          <cell r="AB8430">
            <v>1</v>
          </cell>
          <cell r="AC8430">
            <v>5616000</v>
          </cell>
        </row>
        <row r="8431">
          <cell r="X8431" t="str">
            <v>10.0456.0449</v>
          </cell>
          <cell r="Y8431" t="str">
            <v>37.8D05.0449</v>
          </cell>
          <cell r="Z8431">
            <v>2951000</v>
          </cell>
          <cell r="AA8431">
            <v>6890000</v>
          </cell>
          <cell r="AB8431">
            <v>1</v>
          </cell>
          <cell r="AC8431">
            <v>5616000</v>
          </cell>
        </row>
        <row r="8432">
          <cell r="X8432" t="str">
            <v>10.0458.0449</v>
          </cell>
          <cell r="Y8432" t="str">
            <v>37.8D05.0449</v>
          </cell>
          <cell r="Z8432">
            <v>3143000</v>
          </cell>
          <cell r="AA8432">
            <v>6890000</v>
          </cell>
          <cell r="AB8432">
            <v>1</v>
          </cell>
          <cell r="AC8432">
            <v>5616000</v>
          </cell>
        </row>
        <row r="8433">
          <cell r="X8433" t="str">
            <v>12.0199.0449</v>
          </cell>
          <cell r="Y8433" t="str">
            <v>37.8D05.0449</v>
          </cell>
          <cell r="Z8433">
            <v>4418000</v>
          </cell>
          <cell r="AA8433">
            <v>6890000</v>
          </cell>
          <cell r="AB8433">
            <v>1</v>
          </cell>
          <cell r="AC8433">
            <v>5616000</v>
          </cell>
        </row>
        <row r="8434">
          <cell r="X8434" t="str">
            <v>12.0201.0449</v>
          </cell>
          <cell r="Y8434" t="str">
            <v>37.8D05.0449</v>
          </cell>
          <cell r="Z8434">
            <v>4418000</v>
          </cell>
          <cell r="AA8434">
            <v>6890000</v>
          </cell>
          <cell r="AB8434">
            <v>1</v>
          </cell>
          <cell r="AC8434">
            <v>5616000</v>
          </cell>
        </row>
        <row r="8435">
          <cell r="X8435" t="str">
            <v>12.0202.0449</v>
          </cell>
          <cell r="Y8435" t="str">
            <v>37.8D05.0449</v>
          </cell>
          <cell r="Z8435">
            <v>4418000</v>
          </cell>
          <cell r="AA8435">
            <v>6890000</v>
          </cell>
          <cell r="AB8435">
            <v>1</v>
          </cell>
          <cell r="AC8435">
            <v>5616000</v>
          </cell>
        </row>
        <row r="8436">
          <cell r="X8436" t="str">
            <v>10.0429.0442</v>
          </cell>
          <cell r="Y8436" t="str">
            <v>37.8D05.0442</v>
          </cell>
          <cell r="Z8436">
            <v>0</v>
          </cell>
          <cell r="AA8436">
            <v>6907000</v>
          </cell>
          <cell r="AB8436">
            <v>13</v>
          </cell>
          <cell r="AC8436">
            <v>5633000</v>
          </cell>
        </row>
        <row r="8437">
          <cell r="X8437" t="str">
            <v>10.0430.0442</v>
          </cell>
          <cell r="Y8437" t="str">
            <v>37.8D05.0442</v>
          </cell>
          <cell r="Z8437">
            <v>0</v>
          </cell>
          <cell r="AA8437">
            <v>6907000</v>
          </cell>
          <cell r="AB8437">
            <v>13</v>
          </cell>
          <cell r="AC8437">
            <v>5633000</v>
          </cell>
        </row>
        <row r="8438">
          <cell r="X8438" t="str">
            <v>10.0437.0442</v>
          </cell>
          <cell r="Y8438" t="str">
            <v>37.8D05.0442</v>
          </cell>
          <cell r="Z8438">
            <v>0</v>
          </cell>
          <cell r="AA8438">
            <v>6907000</v>
          </cell>
          <cell r="AB8438">
            <v>13</v>
          </cell>
          <cell r="AC8438">
            <v>5633000</v>
          </cell>
        </row>
        <row r="8439">
          <cell r="X8439" t="str">
            <v>10.0438.0442</v>
          </cell>
          <cell r="Y8439" t="str">
            <v>37.8D05.0442</v>
          </cell>
          <cell r="Z8439">
            <v>0</v>
          </cell>
          <cell r="AA8439">
            <v>6907000</v>
          </cell>
          <cell r="AB8439">
            <v>13</v>
          </cell>
          <cell r="AC8439">
            <v>5633000</v>
          </cell>
        </row>
        <row r="8440">
          <cell r="X8440" t="str">
            <v>10.0439.0442</v>
          </cell>
          <cell r="Y8440" t="str">
            <v>37.8D05.0442</v>
          </cell>
          <cell r="Z8440">
            <v>0</v>
          </cell>
          <cell r="AA8440">
            <v>6907000</v>
          </cell>
          <cell r="AB8440">
            <v>13</v>
          </cell>
          <cell r="AC8440">
            <v>5633000</v>
          </cell>
        </row>
        <row r="8441">
          <cell r="X8441" t="str">
            <v>10.0443.0442</v>
          </cell>
          <cell r="Y8441" t="str">
            <v>37.8D05.0442</v>
          </cell>
          <cell r="Z8441">
            <v>0</v>
          </cell>
          <cell r="AA8441">
            <v>6907000</v>
          </cell>
          <cell r="AB8441">
            <v>13</v>
          </cell>
          <cell r="AC8441">
            <v>5633000</v>
          </cell>
        </row>
        <row r="8442">
          <cell r="X8442" t="str">
            <v>01.0101.0125</v>
          </cell>
          <cell r="Y8442" t="str">
            <v>37.8B00.0125</v>
          </cell>
          <cell r="Z8442">
            <v>0</v>
          </cell>
          <cell r="AA8442">
            <v>5760000</v>
          </cell>
          <cell r="AB8442">
            <v>0</v>
          </cell>
          <cell r="AC8442">
            <v>5664000</v>
          </cell>
        </row>
        <row r="8443">
          <cell r="X8443" t="str">
            <v>02.0038.0125</v>
          </cell>
          <cell r="Y8443" t="str">
            <v>37.8B00.0125</v>
          </cell>
          <cell r="Z8443">
            <v>0</v>
          </cell>
          <cell r="AA8443">
            <v>5760000</v>
          </cell>
          <cell r="AB8443">
            <v>0</v>
          </cell>
          <cell r="AC8443">
            <v>5664000</v>
          </cell>
        </row>
        <row r="8444">
          <cell r="X8444" t="str">
            <v>03.0074.0125</v>
          </cell>
          <cell r="Y8444" t="str">
            <v>37.8B00.0125</v>
          </cell>
          <cell r="Z8444">
            <v>0</v>
          </cell>
          <cell r="AA8444">
            <v>5760000</v>
          </cell>
          <cell r="AB8444">
            <v>0</v>
          </cell>
          <cell r="AC8444">
            <v>5664000</v>
          </cell>
        </row>
        <row r="8445">
          <cell r="X8445" t="str">
            <v>27.0075.0125</v>
          </cell>
          <cell r="Y8445" t="str">
            <v>37.8B00.0125</v>
          </cell>
          <cell r="Z8445">
            <v>0</v>
          </cell>
          <cell r="AA8445">
            <v>5760000</v>
          </cell>
          <cell r="AB8445">
            <v>0</v>
          </cell>
          <cell r="AC8445">
            <v>5664000</v>
          </cell>
        </row>
        <row r="8446">
          <cell r="X8446" t="str">
            <v>27.0077.0125</v>
          </cell>
          <cell r="Y8446" t="str">
            <v>37.8B00.0125</v>
          </cell>
          <cell r="Z8446">
            <v>0</v>
          </cell>
          <cell r="AA8446">
            <v>5760000</v>
          </cell>
          <cell r="AB8446">
            <v>0</v>
          </cell>
          <cell r="AC8446">
            <v>5664000</v>
          </cell>
        </row>
        <row r="8447">
          <cell r="X8447" t="str">
            <v>27.0079.0125</v>
          </cell>
          <cell r="Y8447" t="str">
            <v>37.8B00.0125</v>
          </cell>
          <cell r="Z8447">
            <v>0</v>
          </cell>
          <cell r="AA8447">
            <v>5760000</v>
          </cell>
          <cell r="AB8447">
            <v>0</v>
          </cell>
          <cell r="AC8447">
            <v>5664000</v>
          </cell>
        </row>
        <row r="8448">
          <cell r="X8448" t="str">
            <v>27.0082.0125</v>
          </cell>
          <cell r="Y8448" t="str">
            <v>37.8B00.0125</v>
          </cell>
          <cell r="Z8448">
            <v>0</v>
          </cell>
          <cell r="AA8448">
            <v>5760000</v>
          </cell>
          <cell r="AB8448">
            <v>0</v>
          </cell>
          <cell r="AC8448">
            <v>5664000</v>
          </cell>
        </row>
        <row r="8449">
          <cell r="X8449" t="str">
            <v>27.0090.0125</v>
          </cell>
          <cell r="Y8449" t="str">
            <v>37.8B00.0125</v>
          </cell>
          <cell r="Z8449">
            <v>0</v>
          </cell>
          <cell r="AA8449">
            <v>5760000</v>
          </cell>
          <cell r="AB8449">
            <v>0</v>
          </cell>
          <cell r="AC8449">
            <v>5664000</v>
          </cell>
        </row>
        <row r="8450">
          <cell r="X8450" t="str">
            <v>03.2656.0460</v>
          </cell>
          <cell r="Y8450" t="str">
            <v>37.8D05.0460</v>
          </cell>
          <cell r="Z8450">
            <v>0</v>
          </cell>
          <cell r="AA8450">
            <v>6651000</v>
          </cell>
          <cell r="AB8450">
            <v>0</v>
          </cell>
          <cell r="AC8450">
            <v>5696000</v>
          </cell>
        </row>
        <row r="8451">
          <cell r="X8451" t="str">
            <v>03.2665.0460</v>
          </cell>
          <cell r="Y8451" t="str">
            <v>37.8D05.0460</v>
          </cell>
          <cell r="Z8451">
            <v>0</v>
          </cell>
          <cell r="AA8451">
            <v>6651000</v>
          </cell>
          <cell r="AB8451">
            <v>0</v>
          </cell>
          <cell r="AC8451">
            <v>5696000</v>
          </cell>
        </row>
        <row r="8452">
          <cell r="X8452" t="str">
            <v>03.3351.0460</v>
          </cell>
          <cell r="Y8452" t="str">
            <v>37.8D05.0460</v>
          </cell>
          <cell r="Z8452">
            <v>0</v>
          </cell>
          <cell r="AA8452">
            <v>6651000</v>
          </cell>
          <cell r="AB8452">
            <v>0</v>
          </cell>
          <cell r="AC8452">
            <v>5696000</v>
          </cell>
        </row>
        <row r="8453">
          <cell r="X8453" t="str">
            <v>10.0532.0460</v>
          </cell>
          <cell r="Y8453" t="str">
            <v>37.8D05.0460</v>
          </cell>
          <cell r="Z8453">
            <v>0</v>
          </cell>
          <cell r="AA8453">
            <v>6651000</v>
          </cell>
          <cell r="AB8453">
            <v>0</v>
          </cell>
          <cell r="AC8453">
            <v>5696000</v>
          </cell>
        </row>
        <row r="8454">
          <cell r="X8454" t="str">
            <v>12.0210.0460</v>
          </cell>
          <cell r="Y8454" t="str">
            <v>37.8D05.0460</v>
          </cell>
          <cell r="Z8454">
            <v>0</v>
          </cell>
          <cell r="AA8454">
            <v>6651000</v>
          </cell>
          <cell r="AB8454">
            <v>0</v>
          </cell>
          <cell r="AC8454">
            <v>5696000</v>
          </cell>
        </row>
        <row r="8455">
          <cell r="X8455" t="str">
            <v>04.0055.0536</v>
          </cell>
          <cell r="Y8455" t="str">
            <v>37.8D05.0536</v>
          </cell>
          <cell r="Z8455">
            <v>0</v>
          </cell>
          <cell r="AA8455">
            <v>6703000</v>
          </cell>
          <cell r="AB8455">
            <v>0</v>
          </cell>
          <cell r="AC8455">
            <v>5747000</v>
          </cell>
        </row>
        <row r="8456">
          <cell r="X8456" t="str">
            <v>10.0714.0536</v>
          </cell>
          <cell r="Y8456" t="str">
            <v>37.8D05.0536</v>
          </cell>
          <cell r="Z8456">
            <v>0</v>
          </cell>
          <cell r="AA8456">
            <v>6703000</v>
          </cell>
          <cell r="AB8456">
            <v>0</v>
          </cell>
          <cell r="AC8456">
            <v>5747000</v>
          </cell>
        </row>
        <row r="8457">
          <cell r="X8457" t="str">
            <v>03.4124.0701</v>
          </cell>
          <cell r="Y8457" t="str">
            <v>37.8D06.0701</v>
          </cell>
          <cell r="Z8457">
            <v>0</v>
          </cell>
          <cell r="AA8457">
            <v>6361000</v>
          </cell>
          <cell r="AB8457">
            <v>0</v>
          </cell>
          <cell r="AC8457">
            <v>5778000</v>
          </cell>
        </row>
        <row r="8458">
          <cell r="X8458" t="str">
            <v>13.0057.0701</v>
          </cell>
          <cell r="Y8458" t="str">
            <v>37.8D06.0701</v>
          </cell>
          <cell r="Z8458">
            <v>0</v>
          </cell>
          <cell r="AA8458">
            <v>6361000</v>
          </cell>
          <cell r="AB8458">
            <v>0</v>
          </cell>
          <cell r="AC8458">
            <v>5778000</v>
          </cell>
        </row>
        <row r="8459">
          <cell r="X8459" t="str">
            <v>27.0420.0701</v>
          </cell>
          <cell r="Y8459" t="str">
            <v>37.8D06.0701</v>
          </cell>
          <cell r="Z8459">
            <v>0</v>
          </cell>
          <cell r="AA8459">
            <v>6361000</v>
          </cell>
          <cell r="AB8459">
            <v>0</v>
          </cell>
          <cell r="AC8459">
            <v>5778000</v>
          </cell>
        </row>
        <row r="8460">
          <cell r="X8460" t="str">
            <v>03.2157.0876</v>
          </cell>
          <cell r="Y8460" t="str">
            <v>37.8D08.0876</v>
          </cell>
          <cell r="Z8460">
            <v>0</v>
          </cell>
          <cell r="AA8460">
            <v>6582000</v>
          </cell>
          <cell r="AB8460">
            <v>0</v>
          </cell>
          <cell r="AC8460">
            <v>5780000</v>
          </cell>
        </row>
        <row r="8461">
          <cell r="X8461" t="str">
            <v>03.2218.0876</v>
          </cell>
          <cell r="Y8461" t="str">
            <v>37.8D08.0876</v>
          </cell>
          <cell r="Z8461">
            <v>0</v>
          </cell>
          <cell r="AA8461">
            <v>6582000</v>
          </cell>
          <cell r="AB8461">
            <v>0</v>
          </cell>
          <cell r="AC8461">
            <v>5780000</v>
          </cell>
        </row>
        <row r="8462">
          <cell r="X8462" t="str">
            <v>15.0273.0876</v>
          </cell>
          <cell r="Y8462" t="str">
            <v>37.8D08.0876</v>
          </cell>
          <cell r="Z8462">
            <v>0</v>
          </cell>
          <cell r="AA8462">
            <v>6582000</v>
          </cell>
          <cell r="AB8462">
            <v>0</v>
          </cell>
          <cell r="AC8462">
            <v>5780000</v>
          </cell>
        </row>
        <row r="8463">
          <cell r="X8463" t="str">
            <v>03.3260.0414</v>
          </cell>
          <cell r="Y8463" t="str">
            <v>37.8D05.0414</v>
          </cell>
          <cell r="Z8463">
            <v>0</v>
          </cell>
          <cell r="AA8463">
            <v>6567000</v>
          </cell>
          <cell r="AB8463">
            <v>0</v>
          </cell>
          <cell r="AC8463">
            <v>5780000</v>
          </cell>
        </row>
        <row r="8464">
          <cell r="X8464" t="str">
            <v>10.0153.0414</v>
          </cell>
          <cell r="Y8464" t="str">
            <v>37.8D05.0414</v>
          </cell>
          <cell r="Z8464">
            <v>0</v>
          </cell>
          <cell r="AA8464">
            <v>6567000</v>
          </cell>
          <cell r="AB8464">
            <v>0</v>
          </cell>
          <cell r="AC8464">
            <v>5780000</v>
          </cell>
        </row>
        <row r="8465">
          <cell r="X8465" t="str">
            <v>10.0154.0414</v>
          </cell>
          <cell r="Y8465" t="str">
            <v>37.8D05.0414</v>
          </cell>
          <cell r="Z8465">
            <v>0</v>
          </cell>
          <cell r="AA8465">
            <v>6567000</v>
          </cell>
          <cell r="AB8465">
            <v>0</v>
          </cell>
          <cell r="AC8465">
            <v>5780000</v>
          </cell>
        </row>
        <row r="8466">
          <cell r="X8466" t="str">
            <v>27.0081.0414</v>
          </cell>
          <cell r="Y8466" t="str">
            <v>37.8D05.0414</v>
          </cell>
          <cell r="Z8466">
            <v>0</v>
          </cell>
          <cell r="AA8466">
            <v>6567000</v>
          </cell>
          <cell r="AB8466">
            <v>0</v>
          </cell>
          <cell r="AC8466">
            <v>5780000</v>
          </cell>
        </row>
        <row r="8467">
          <cell r="X8467" t="str">
            <v>07.0038.0356</v>
          </cell>
          <cell r="Y8467" t="str">
            <v>37.8D04.0356</v>
          </cell>
          <cell r="Z8467">
            <v>0</v>
          </cell>
          <cell r="AA8467">
            <v>6402000</v>
          </cell>
          <cell r="AB8467">
            <v>10</v>
          </cell>
          <cell r="AC8467">
            <v>5867000</v>
          </cell>
        </row>
        <row r="8468">
          <cell r="X8468" t="str">
            <v>07.0043.0356</v>
          </cell>
          <cell r="Y8468" t="str">
            <v>37.8D04.0356</v>
          </cell>
          <cell r="Z8468">
            <v>0</v>
          </cell>
          <cell r="AA8468">
            <v>6402000</v>
          </cell>
          <cell r="AB8468">
            <v>10</v>
          </cell>
          <cell r="AC8468">
            <v>5867000</v>
          </cell>
        </row>
        <row r="8469">
          <cell r="X8469" t="str">
            <v>07.0044.0356</v>
          </cell>
          <cell r="Y8469" t="str">
            <v>37.8D04.0356</v>
          </cell>
          <cell r="Z8469">
            <v>0</v>
          </cell>
          <cell r="AA8469">
            <v>6402000</v>
          </cell>
          <cell r="AB8469">
            <v>10</v>
          </cell>
          <cell r="AC8469">
            <v>5867000</v>
          </cell>
        </row>
        <row r="8470">
          <cell r="X8470" t="str">
            <v>07.0046.0356</v>
          </cell>
          <cell r="Y8470" t="str">
            <v>37.8D04.0356</v>
          </cell>
          <cell r="Z8470">
            <v>0</v>
          </cell>
          <cell r="AA8470">
            <v>6402000</v>
          </cell>
          <cell r="AB8470">
            <v>10</v>
          </cell>
          <cell r="AC8470">
            <v>5867000</v>
          </cell>
        </row>
        <row r="8471">
          <cell r="X8471" t="str">
            <v>07.0047.0356</v>
          </cell>
          <cell r="Y8471" t="str">
            <v>37.8D04.0356</v>
          </cell>
          <cell r="Z8471">
            <v>0</v>
          </cell>
          <cell r="AA8471">
            <v>6402000</v>
          </cell>
          <cell r="AB8471">
            <v>10</v>
          </cell>
          <cell r="AC8471">
            <v>5867000</v>
          </cell>
        </row>
        <row r="8472">
          <cell r="X8472" t="str">
            <v>07.0049.0356</v>
          </cell>
          <cell r="Y8472" t="str">
            <v>37.8D04.0356</v>
          </cell>
          <cell r="Z8472">
            <v>0</v>
          </cell>
          <cell r="AA8472">
            <v>6402000</v>
          </cell>
          <cell r="AB8472">
            <v>10</v>
          </cell>
          <cell r="AC8472">
            <v>5867000</v>
          </cell>
        </row>
        <row r="8473">
          <cell r="X8473" t="str">
            <v>07.0051.0356</v>
          </cell>
          <cell r="Y8473" t="str">
            <v>37.8D04.0356</v>
          </cell>
          <cell r="Z8473">
            <v>0</v>
          </cell>
          <cell r="AA8473">
            <v>6402000</v>
          </cell>
          <cell r="AB8473">
            <v>10</v>
          </cell>
          <cell r="AC8473">
            <v>5867000</v>
          </cell>
        </row>
        <row r="8474">
          <cell r="X8474" t="str">
            <v>07.0062.0356</v>
          </cell>
          <cell r="Y8474" t="str">
            <v>37.8D04.0356</v>
          </cell>
          <cell r="Z8474">
            <v>0</v>
          </cell>
          <cell r="AA8474">
            <v>6402000</v>
          </cell>
          <cell r="AB8474">
            <v>10</v>
          </cell>
          <cell r="AC8474">
            <v>5867000</v>
          </cell>
        </row>
        <row r="8475">
          <cell r="X8475" t="str">
            <v>07.0063.0356</v>
          </cell>
          <cell r="Y8475" t="str">
            <v>37.8D04.0356</v>
          </cell>
          <cell r="Z8475">
            <v>0</v>
          </cell>
          <cell r="AA8475">
            <v>6402000</v>
          </cell>
          <cell r="AB8475">
            <v>10</v>
          </cell>
          <cell r="AC8475">
            <v>5867000</v>
          </cell>
        </row>
        <row r="8476">
          <cell r="X8476" t="str">
            <v>07.0064.0356</v>
          </cell>
          <cell r="Y8476" t="str">
            <v>37.8D04.0356</v>
          </cell>
          <cell r="Z8476">
            <v>0</v>
          </cell>
          <cell r="AA8476">
            <v>6402000</v>
          </cell>
          <cell r="AB8476">
            <v>10</v>
          </cell>
          <cell r="AC8476">
            <v>5867000</v>
          </cell>
        </row>
        <row r="8477">
          <cell r="X8477" t="str">
            <v>12.0015.0356</v>
          </cell>
          <cell r="Y8477" t="str">
            <v>37.8D04.0356</v>
          </cell>
          <cell r="Z8477">
            <v>0</v>
          </cell>
          <cell r="AA8477">
            <v>6402000</v>
          </cell>
          <cell r="AB8477">
            <v>10</v>
          </cell>
          <cell r="AC8477">
            <v>5867000</v>
          </cell>
        </row>
        <row r="8478">
          <cell r="X8478" t="str">
            <v>15.0381.0356</v>
          </cell>
          <cell r="Y8478" t="str">
            <v>37.8D04.0356</v>
          </cell>
          <cell r="Z8478">
            <v>0</v>
          </cell>
          <cell r="AA8478">
            <v>6402000</v>
          </cell>
          <cell r="AB8478">
            <v>10</v>
          </cell>
          <cell r="AC8478">
            <v>5867000</v>
          </cell>
        </row>
        <row r="8479">
          <cell r="X8479" t="str">
            <v>10.1081.0564</v>
          </cell>
          <cell r="Y8479" t="str">
            <v>37.8D05.0564</v>
          </cell>
          <cell r="Z8479">
            <v>0</v>
          </cell>
          <cell r="AA8479">
            <v>6852000</v>
          </cell>
          <cell r="AB8479">
            <v>0</v>
          </cell>
          <cell r="AC8479">
            <v>5897000</v>
          </cell>
        </row>
        <row r="8480">
          <cell r="X8480" t="str">
            <v>10.0252.0399</v>
          </cell>
          <cell r="Y8480" t="str">
            <v>37.8D05.0399</v>
          </cell>
          <cell r="Z8480">
            <v>0</v>
          </cell>
          <cell r="AA8480">
            <v>7227000</v>
          </cell>
          <cell r="AB8480">
            <v>0</v>
          </cell>
          <cell r="AC8480">
            <v>5953000</v>
          </cell>
        </row>
        <row r="8481">
          <cell r="X8481" t="str">
            <v>10.0260.0399</v>
          </cell>
          <cell r="Y8481" t="str">
            <v>37.8D05.0399</v>
          </cell>
          <cell r="Z8481">
            <v>0</v>
          </cell>
          <cell r="AA8481">
            <v>7227000</v>
          </cell>
          <cell r="AB8481">
            <v>0</v>
          </cell>
          <cell r="AC8481">
            <v>5953000</v>
          </cell>
        </row>
        <row r="8482">
          <cell r="X8482" t="str">
            <v>03.2447.1181</v>
          </cell>
          <cell r="Y8482" t="str">
            <v>37.8D11.1181</v>
          </cell>
          <cell r="Z8482">
            <v>0</v>
          </cell>
          <cell r="AA8482">
            <v>7253000</v>
          </cell>
          <cell r="AB8482">
            <v>1</v>
          </cell>
          <cell r="AC8482">
            <v>5980000</v>
          </cell>
        </row>
        <row r="8483">
          <cell r="X8483" t="str">
            <v>03.2524.1181</v>
          </cell>
          <cell r="Y8483" t="str">
            <v>37.8D11.1181</v>
          </cell>
          <cell r="Z8483">
            <v>0</v>
          </cell>
          <cell r="AA8483">
            <v>7253000</v>
          </cell>
          <cell r="AB8483">
            <v>1</v>
          </cell>
          <cell r="AC8483">
            <v>5980000</v>
          </cell>
        </row>
        <row r="8484">
          <cell r="X8484" t="str">
            <v>03.2527.1181</v>
          </cell>
          <cell r="Y8484" t="str">
            <v>37.8D11.1181</v>
          </cell>
          <cell r="Z8484">
            <v>0</v>
          </cell>
          <cell r="AA8484">
            <v>7253000</v>
          </cell>
          <cell r="AB8484">
            <v>1</v>
          </cell>
          <cell r="AC8484">
            <v>5980000</v>
          </cell>
        </row>
        <row r="8485">
          <cell r="X8485" t="str">
            <v>03.2528.1181</v>
          </cell>
          <cell r="Y8485" t="str">
            <v>37.8D11.1181</v>
          </cell>
          <cell r="Z8485">
            <v>0</v>
          </cell>
          <cell r="AA8485">
            <v>7253000</v>
          </cell>
          <cell r="AB8485">
            <v>1</v>
          </cell>
          <cell r="AC8485">
            <v>5980000</v>
          </cell>
        </row>
        <row r="8486">
          <cell r="X8486" t="str">
            <v>03.2529.1181</v>
          </cell>
          <cell r="Y8486" t="str">
            <v>37.8D11.1181</v>
          </cell>
          <cell r="Z8486">
            <v>0</v>
          </cell>
          <cell r="AA8486">
            <v>7253000</v>
          </cell>
          <cell r="AB8486">
            <v>1</v>
          </cell>
          <cell r="AC8486">
            <v>5980000</v>
          </cell>
        </row>
        <row r="8487">
          <cell r="X8487" t="str">
            <v>03.2737.1181</v>
          </cell>
          <cell r="Y8487" t="str">
            <v>37.8D11.1181</v>
          </cell>
          <cell r="Z8487">
            <v>0</v>
          </cell>
          <cell r="AA8487">
            <v>7253000</v>
          </cell>
          <cell r="AB8487">
            <v>1</v>
          </cell>
          <cell r="AC8487">
            <v>5980000</v>
          </cell>
        </row>
        <row r="8488">
          <cell r="X8488" t="str">
            <v>12.0048.1181</v>
          </cell>
          <cell r="Y8488" t="str">
            <v>37.8D11.1181</v>
          </cell>
          <cell r="Z8488">
            <v>0</v>
          </cell>
          <cell r="AA8488">
            <v>7253000</v>
          </cell>
          <cell r="AB8488">
            <v>1</v>
          </cell>
          <cell r="AC8488">
            <v>5980000</v>
          </cell>
        </row>
        <row r="8489">
          <cell r="X8489" t="str">
            <v>12.0049.1181</v>
          </cell>
          <cell r="Y8489" t="str">
            <v>37.8D11.1181</v>
          </cell>
          <cell r="Z8489">
            <v>0</v>
          </cell>
          <cell r="AA8489">
            <v>7253000</v>
          </cell>
          <cell r="AB8489">
            <v>1</v>
          </cell>
          <cell r="AC8489">
            <v>5980000</v>
          </cell>
        </row>
        <row r="8490">
          <cell r="X8490" t="str">
            <v>12.0050.1181</v>
          </cell>
          <cell r="Y8490" t="str">
            <v>37.8D11.1181</v>
          </cell>
          <cell r="Z8490">
            <v>0</v>
          </cell>
          <cell r="AA8490">
            <v>7253000</v>
          </cell>
          <cell r="AB8490">
            <v>1</v>
          </cell>
          <cell r="AC8490">
            <v>5980000</v>
          </cell>
        </row>
        <row r="8491">
          <cell r="X8491" t="str">
            <v>12.0063.1181</v>
          </cell>
          <cell r="Y8491" t="str">
            <v>37.8D11.1181</v>
          </cell>
          <cell r="Z8491">
            <v>0</v>
          </cell>
          <cell r="AA8491">
            <v>7253000</v>
          </cell>
          <cell r="AB8491">
            <v>1</v>
          </cell>
          <cell r="AC8491">
            <v>5980000</v>
          </cell>
        </row>
        <row r="8492">
          <cell r="X8492" t="str">
            <v>12.0067.1181</v>
          </cell>
          <cell r="Y8492" t="str">
            <v>37.8D11.1181</v>
          </cell>
          <cell r="Z8492">
            <v>0</v>
          </cell>
          <cell r="AA8492">
            <v>7253000</v>
          </cell>
          <cell r="AB8492">
            <v>1</v>
          </cell>
          <cell r="AC8492">
            <v>5980000</v>
          </cell>
        </row>
        <row r="8493">
          <cell r="X8493" t="str">
            <v>03.2081.0950</v>
          </cell>
          <cell r="Y8493" t="str">
            <v>37.8D08.0950</v>
          </cell>
          <cell r="Z8493">
            <v>0</v>
          </cell>
          <cell r="AA8493">
            <v>6796000</v>
          </cell>
          <cell r="AB8493">
            <v>0</v>
          </cell>
          <cell r="AC8493">
            <v>6066000</v>
          </cell>
        </row>
        <row r="8494">
          <cell r="X8494" t="str">
            <v>15.0011.0950</v>
          </cell>
          <cell r="Y8494" t="str">
            <v>37.8D08.0950</v>
          </cell>
          <cell r="Z8494">
            <v>0</v>
          </cell>
          <cell r="AA8494">
            <v>6796000</v>
          </cell>
          <cell r="AB8494">
            <v>0</v>
          </cell>
          <cell r="AC8494">
            <v>6066000</v>
          </cell>
        </row>
        <row r="8495">
          <cell r="X8495" t="str">
            <v>01.0090.0883</v>
          </cell>
          <cell r="Y8495" t="str">
            <v>37.8D08.0883</v>
          </cell>
          <cell r="Z8495">
            <v>0</v>
          </cell>
          <cell r="AA8495">
            <v>6911000</v>
          </cell>
          <cell r="AB8495">
            <v>0</v>
          </cell>
          <cell r="AC8495">
            <v>6109000</v>
          </cell>
        </row>
        <row r="8496">
          <cell r="X8496" t="str">
            <v>02.0042.0883</v>
          </cell>
          <cell r="Y8496" t="str">
            <v>37.8D08.0883</v>
          </cell>
          <cell r="Z8496">
            <v>0</v>
          </cell>
          <cell r="AA8496">
            <v>6911000</v>
          </cell>
          <cell r="AB8496">
            <v>0</v>
          </cell>
          <cell r="AC8496">
            <v>6109000</v>
          </cell>
        </row>
        <row r="8497">
          <cell r="X8497" t="str">
            <v>02.0044.0883</v>
          </cell>
          <cell r="Y8497" t="str">
            <v>37.8D08.0883</v>
          </cell>
          <cell r="Z8497">
            <v>0</v>
          </cell>
          <cell r="AA8497">
            <v>6911000</v>
          </cell>
          <cell r="AB8497">
            <v>0</v>
          </cell>
          <cell r="AC8497">
            <v>6109000</v>
          </cell>
        </row>
        <row r="8498">
          <cell r="X8498" t="str">
            <v>03.1005.0883</v>
          </cell>
          <cell r="Y8498" t="str">
            <v>37.8D08.0883</v>
          </cell>
          <cell r="Z8498">
            <v>0</v>
          </cell>
          <cell r="AA8498">
            <v>6911000</v>
          </cell>
          <cell r="AB8498">
            <v>0</v>
          </cell>
          <cell r="AC8498">
            <v>6109000</v>
          </cell>
        </row>
        <row r="8499">
          <cell r="X8499" t="str">
            <v>03.1016.0883</v>
          </cell>
          <cell r="Y8499" t="str">
            <v>37.8D08.0883</v>
          </cell>
          <cell r="Z8499">
            <v>0</v>
          </cell>
          <cell r="AA8499">
            <v>6911000</v>
          </cell>
          <cell r="AB8499">
            <v>0</v>
          </cell>
          <cell r="AC8499">
            <v>6109000</v>
          </cell>
        </row>
        <row r="8500">
          <cell r="X8500" t="str">
            <v>15.0185.0883</v>
          </cell>
          <cell r="Y8500" t="str">
            <v>37.8D08.0883</v>
          </cell>
          <cell r="Z8500">
            <v>0</v>
          </cell>
          <cell r="AA8500">
            <v>6911000</v>
          </cell>
          <cell r="AB8500">
            <v>0</v>
          </cell>
          <cell r="AC8500">
            <v>6109000</v>
          </cell>
        </row>
        <row r="8501">
          <cell r="X8501" t="str">
            <v>11.0051.1131</v>
          </cell>
          <cell r="Y8501" t="str">
            <v>37.8D10.1131</v>
          </cell>
          <cell r="Z8501">
            <v>0</v>
          </cell>
          <cell r="AA8501">
            <v>6846000</v>
          </cell>
          <cell r="AB8501">
            <v>0</v>
          </cell>
          <cell r="AC8501">
            <v>6114000</v>
          </cell>
        </row>
        <row r="8502">
          <cell r="X8502" t="str">
            <v>13.0010.0660</v>
          </cell>
          <cell r="Y8502" t="str">
            <v>37.8D06.0660</v>
          </cell>
          <cell r="Z8502">
            <v>0</v>
          </cell>
          <cell r="AA8502">
            <v>7115000</v>
          </cell>
          <cell r="AB8502">
            <v>0</v>
          </cell>
          <cell r="AC8502">
            <v>6159000</v>
          </cell>
        </row>
        <row r="8503">
          <cell r="X8503" t="str">
            <v>03.2224.0946</v>
          </cell>
          <cell r="Y8503" t="str">
            <v>37.8D08.0946</v>
          </cell>
          <cell r="Z8503">
            <v>0</v>
          </cell>
          <cell r="AA8503">
            <v>7629000</v>
          </cell>
          <cell r="AB8503">
            <v>0</v>
          </cell>
          <cell r="AC8503">
            <v>6230000</v>
          </cell>
        </row>
        <row r="8504">
          <cell r="X8504" t="str">
            <v>15.0122.0946</v>
          </cell>
          <cell r="Y8504" t="str">
            <v>37.8D08.0946</v>
          </cell>
          <cell r="Z8504">
            <v>0</v>
          </cell>
          <cell r="AA8504">
            <v>7629000</v>
          </cell>
          <cell r="AB8504">
            <v>0</v>
          </cell>
          <cell r="AC8504">
            <v>6230000</v>
          </cell>
        </row>
        <row r="8505">
          <cell r="X8505" t="str">
            <v>15.0084.0974</v>
          </cell>
          <cell r="Y8505" t="str">
            <v>37.8D08.0974</v>
          </cell>
          <cell r="Z8505">
            <v>0</v>
          </cell>
          <cell r="AA8505">
            <v>7629000</v>
          </cell>
          <cell r="AB8505">
            <v>0</v>
          </cell>
          <cell r="AC8505">
            <v>6230000</v>
          </cell>
        </row>
        <row r="8506">
          <cell r="X8506" t="str">
            <v>27.0003.0974</v>
          </cell>
          <cell r="Y8506" t="str">
            <v>37.8D08.0974</v>
          </cell>
          <cell r="Z8506">
            <v>0</v>
          </cell>
          <cell r="AA8506">
            <v>7629000</v>
          </cell>
          <cell r="AB8506">
            <v>0</v>
          </cell>
          <cell r="AC8506">
            <v>6230000</v>
          </cell>
        </row>
        <row r="8507">
          <cell r="X8507" t="str">
            <v>27.0005.0974</v>
          </cell>
          <cell r="Y8507" t="str">
            <v>37.8D08.0974</v>
          </cell>
          <cell r="Z8507">
            <v>0</v>
          </cell>
          <cell r="AA8507">
            <v>7629000</v>
          </cell>
          <cell r="AB8507">
            <v>0</v>
          </cell>
          <cell r="AC8507">
            <v>6230000</v>
          </cell>
        </row>
        <row r="8508">
          <cell r="X8508" t="str">
            <v>27.0011.0974</v>
          </cell>
          <cell r="Y8508" t="str">
            <v>37.8D08.0974</v>
          </cell>
          <cell r="Z8508">
            <v>0</v>
          </cell>
          <cell r="AA8508">
            <v>7629000</v>
          </cell>
          <cell r="AB8508">
            <v>0</v>
          </cell>
          <cell r="AC8508">
            <v>6230000</v>
          </cell>
        </row>
        <row r="8509">
          <cell r="X8509" t="str">
            <v>27.0012.0974</v>
          </cell>
          <cell r="Y8509" t="str">
            <v>37.8D08.0974</v>
          </cell>
          <cell r="Z8509">
            <v>0</v>
          </cell>
          <cell r="AA8509">
            <v>7629000</v>
          </cell>
          <cell r="AB8509">
            <v>0</v>
          </cell>
          <cell r="AC8509">
            <v>6230000</v>
          </cell>
        </row>
        <row r="8510">
          <cell r="X8510" t="str">
            <v>15.0291.0985</v>
          </cell>
          <cell r="Y8510" t="str">
            <v>37.8D08.0985</v>
          </cell>
          <cell r="Z8510">
            <v>0</v>
          </cell>
          <cell r="AA8510">
            <v>6960000</v>
          </cell>
          <cell r="AB8510">
            <v>0</v>
          </cell>
          <cell r="AC8510">
            <v>6230000</v>
          </cell>
        </row>
        <row r="8511">
          <cell r="X8511" t="str">
            <v>15.0320.0985</v>
          </cell>
          <cell r="Y8511" t="str">
            <v>37.8D08.0985</v>
          </cell>
          <cell r="Z8511">
            <v>0</v>
          </cell>
          <cell r="AA8511">
            <v>6960000</v>
          </cell>
          <cell r="AB8511">
            <v>0</v>
          </cell>
          <cell r="AC8511">
            <v>6230000</v>
          </cell>
        </row>
        <row r="8512">
          <cell r="X8512" t="str">
            <v>15.0322.0985</v>
          </cell>
          <cell r="Y8512" t="str">
            <v>37.8D08.0985</v>
          </cell>
          <cell r="Z8512">
            <v>0</v>
          </cell>
          <cell r="AA8512">
            <v>6960000</v>
          </cell>
          <cell r="AB8512">
            <v>0</v>
          </cell>
          <cell r="AC8512">
            <v>6230000</v>
          </cell>
        </row>
        <row r="8513">
          <cell r="X8513" t="str">
            <v>22.0088.1571</v>
          </cell>
          <cell r="Y8513" t="str">
            <v>37.1E03.1571</v>
          </cell>
          <cell r="Z8513">
            <v>52000</v>
          </cell>
          <cell r="AA8513">
            <v>74200</v>
          </cell>
          <cell r="AC8513">
            <v>70000</v>
          </cell>
        </row>
        <row r="8514">
          <cell r="X8514" t="str">
            <v>23.0169.1571</v>
          </cell>
          <cell r="Y8514" t="str">
            <v>37.1E03.1571</v>
          </cell>
          <cell r="Z8514">
            <v>52000</v>
          </cell>
          <cell r="AA8514">
            <v>74200</v>
          </cell>
          <cell r="AC8514">
            <v>70000</v>
          </cell>
        </row>
        <row r="8515">
          <cell r="X8515" t="str">
            <v>15.0323.0985</v>
          </cell>
          <cell r="Y8515" t="str">
            <v>37.8D08.0985</v>
          </cell>
          <cell r="Z8515">
            <v>0</v>
          </cell>
          <cell r="AA8515">
            <v>6960000</v>
          </cell>
          <cell r="AB8515">
            <v>0</v>
          </cell>
          <cell r="AC8515">
            <v>6230000</v>
          </cell>
        </row>
        <row r="8516">
          <cell r="X8516" t="str">
            <v>15.0330.0985</v>
          </cell>
          <cell r="Y8516" t="str">
            <v>37.8D08.0985</v>
          </cell>
          <cell r="Z8516">
            <v>0</v>
          </cell>
          <cell r="AA8516">
            <v>6960000</v>
          </cell>
          <cell r="AB8516">
            <v>0</v>
          </cell>
          <cell r="AC8516">
            <v>6230000</v>
          </cell>
        </row>
        <row r="8517">
          <cell r="X8517" t="str">
            <v>03.2565.0952</v>
          </cell>
          <cell r="Y8517" t="str">
            <v>37.8D08.0952</v>
          </cell>
          <cell r="Z8517">
            <v>0</v>
          </cell>
          <cell r="AA8517">
            <v>6616000</v>
          </cell>
          <cell r="AB8517">
            <v>0</v>
          </cell>
          <cell r="AC8517">
            <v>6260000</v>
          </cell>
        </row>
        <row r="8518">
          <cell r="X8518" t="str">
            <v>03.2575.0952</v>
          </cell>
          <cell r="Y8518" t="str">
            <v>37.8D08.0952</v>
          </cell>
          <cell r="Z8518">
            <v>0</v>
          </cell>
          <cell r="AA8518">
            <v>6616000</v>
          </cell>
          <cell r="AB8518">
            <v>0</v>
          </cell>
          <cell r="AC8518">
            <v>6260000</v>
          </cell>
        </row>
        <row r="8519">
          <cell r="X8519" t="str">
            <v>12.0115.0952</v>
          </cell>
          <cell r="Y8519" t="str">
            <v>37.8D08.0952</v>
          </cell>
          <cell r="Z8519">
            <v>0</v>
          </cell>
          <cell r="AA8519">
            <v>6616000</v>
          </cell>
          <cell r="AB8519">
            <v>0</v>
          </cell>
          <cell r="AC8519">
            <v>6260000</v>
          </cell>
        </row>
        <row r="8520">
          <cell r="X8520" t="str">
            <v>12.0129.0952</v>
          </cell>
          <cell r="Y8520" t="str">
            <v>37.8D08.0952</v>
          </cell>
          <cell r="Z8520">
            <v>0</v>
          </cell>
          <cell r="AA8520">
            <v>6616000</v>
          </cell>
          <cell r="AB8520">
            <v>0</v>
          </cell>
          <cell r="AC8520">
            <v>6260000</v>
          </cell>
        </row>
        <row r="8521">
          <cell r="X8521" t="str">
            <v>03.1134.1838</v>
          </cell>
          <cell r="Y8521" t="str">
            <v>37.3G01.1838</v>
          </cell>
          <cell r="Z8521">
            <v>154000</v>
          </cell>
          <cell r="AA8521">
            <v>416000</v>
          </cell>
          <cell r="AC8521">
            <v>335000</v>
          </cell>
        </row>
        <row r="8522">
          <cell r="X8522" t="str">
            <v>03.1135.1838</v>
          </cell>
          <cell r="Y8522" t="str">
            <v>37.3G01.1838</v>
          </cell>
          <cell r="Z8522">
            <v>154000</v>
          </cell>
          <cell r="AA8522">
            <v>416000</v>
          </cell>
          <cell r="AC8522">
            <v>335000</v>
          </cell>
        </row>
        <row r="8523">
          <cell r="X8523" t="str">
            <v>03.1136.1838</v>
          </cell>
          <cell r="Y8523" t="str">
            <v>37.3G01.1838</v>
          </cell>
          <cell r="Z8523">
            <v>154000</v>
          </cell>
          <cell r="AA8523">
            <v>416000</v>
          </cell>
          <cell r="AC8523">
            <v>335000</v>
          </cell>
        </row>
        <row r="8524">
          <cell r="X8524" t="str">
            <v>03.1137.1838</v>
          </cell>
          <cell r="Y8524" t="str">
            <v>37.3G01.1838</v>
          </cell>
          <cell r="Z8524">
            <v>154000</v>
          </cell>
          <cell r="AA8524">
            <v>416000</v>
          </cell>
          <cell r="AC8524">
            <v>335000</v>
          </cell>
        </row>
        <row r="8525">
          <cell r="X8525" t="str">
            <v>03.1170.1838</v>
          </cell>
          <cell r="Y8525" t="str">
            <v>37.3G01.1838</v>
          </cell>
          <cell r="Z8525">
            <v>154000</v>
          </cell>
          <cell r="AA8525">
            <v>416000</v>
          </cell>
          <cell r="AC8525">
            <v>335000</v>
          </cell>
        </row>
        <row r="8526">
          <cell r="X8526" t="str">
            <v>03.1171.1838</v>
          </cell>
          <cell r="Y8526" t="str">
            <v>37.3G01.1838</v>
          </cell>
          <cell r="Z8526">
            <v>154000</v>
          </cell>
          <cell r="AA8526">
            <v>416000</v>
          </cell>
          <cell r="AC8526">
            <v>335000</v>
          </cell>
        </row>
        <row r="8527">
          <cell r="X8527" t="str">
            <v>19.0177.1838</v>
          </cell>
          <cell r="Y8527" t="str">
            <v>37.3G01.1838</v>
          </cell>
          <cell r="Z8527">
            <v>154000</v>
          </cell>
          <cell r="AA8527">
            <v>416000</v>
          </cell>
          <cell r="AC8527">
            <v>335000</v>
          </cell>
        </row>
        <row r="8528">
          <cell r="X8528" t="str">
            <v>19.0178.1838</v>
          </cell>
          <cell r="Y8528" t="str">
            <v>37.3G01.1838</v>
          </cell>
          <cell r="Z8528">
            <v>154000</v>
          </cell>
          <cell r="AA8528">
            <v>416000</v>
          </cell>
          <cell r="AC8528">
            <v>335000</v>
          </cell>
        </row>
        <row r="8529">
          <cell r="X8529" t="str">
            <v>19.0179.1838</v>
          </cell>
          <cell r="Y8529" t="str">
            <v>37.3G01.1838</v>
          </cell>
          <cell r="Z8529">
            <v>154000</v>
          </cell>
          <cell r="AA8529">
            <v>416000</v>
          </cell>
          <cell r="AC8529">
            <v>335000</v>
          </cell>
        </row>
        <row r="8530">
          <cell r="X8530" t="str">
            <v>19.0180.1838</v>
          </cell>
          <cell r="Y8530" t="str">
            <v>37.3G01.1838</v>
          </cell>
          <cell r="Z8530">
            <v>154000</v>
          </cell>
          <cell r="AA8530">
            <v>416000</v>
          </cell>
          <cell r="AC8530">
            <v>335000</v>
          </cell>
        </row>
        <row r="8531">
          <cell r="X8531" t="str">
            <v>19.0181.1838</v>
          </cell>
          <cell r="Y8531" t="str">
            <v>37.3G01.1838</v>
          </cell>
          <cell r="Z8531">
            <v>154000</v>
          </cell>
          <cell r="AA8531">
            <v>416000</v>
          </cell>
          <cell r="AC8531">
            <v>335000</v>
          </cell>
        </row>
        <row r="8532">
          <cell r="X8532" t="str">
            <v>19.0182.1838</v>
          </cell>
          <cell r="Y8532" t="str">
            <v>37.3G01.1838</v>
          </cell>
          <cell r="Z8532">
            <v>154000</v>
          </cell>
          <cell r="AA8532">
            <v>416000</v>
          </cell>
          <cell r="AC8532">
            <v>335000</v>
          </cell>
        </row>
        <row r="8533">
          <cell r="X8533" t="str">
            <v>15.0171.0952</v>
          </cell>
          <cell r="Y8533" t="str">
            <v>37.8D08.0952</v>
          </cell>
          <cell r="Z8533">
            <v>0</v>
          </cell>
          <cell r="AA8533">
            <v>6616000</v>
          </cell>
          <cell r="AB8533">
            <v>0</v>
          </cell>
          <cell r="AC8533">
            <v>6260000</v>
          </cell>
        </row>
        <row r="8534">
          <cell r="X8534" t="str">
            <v>15.0375.0952</v>
          </cell>
          <cell r="Y8534" t="str">
            <v>37.8D08.0952</v>
          </cell>
          <cell r="Z8534">
            <v>0</v>
          </cell>
          <cell r="AA8534">
            <v>6616000</v>
          </cell>
          <cell r="AB8534">
            <v>0</v>
          </cell>
          <cell r="AC8534">
            <v>6260000</v>
          </cell>
        </row>
        <row r="8535">
          <cell r="X8535" t="str">
            <v>03.1182.1840</v>
          </cell>
          <cell r="Y8535" t="str">
            <v>37.3G01.1840</v>
          </cell>
          <cell r="Z8535">
            <v>99000</v>
          </cell>
          <cell r="AA8535">
            <v>316000</v>
          </cell>
          <cell r="AC8535">
            <v>235000</v>
          </cell>
        </row>
        <row r="8536">
          <cell r="X8536" t="str">
            <v>19.0150.1840</v>
          </cell>
          <cell r="Y8536" t="str">
            <v>37.3G01.1840</v>
          </cell>
          <cell r="Z8536">
            <v>99000</v>
          </cell>
          <cell r="AA8536">
            <v>316000</v>
          </cell>
          <cell r="AC8536">
            <v>235000</v>
          </cell>
        </row>
        <row r="8537">
          <cell r="X8537" t="str">
            <v>03.1141.1841</v>
          </cell>
          <cell r="Y8537" t="str">
            <v>37.3G01.1841</v>
          </cell>
          <cell r="Z8537">
            <v>138000</v>
          </cell>
          <cell r="AA8537">
            <v>386000</v>
          </cell>
          <cell r="AC8537">
            <v>305000</v>
          </cell>
        </row>
        <row r="8538">
          <cell r="X8538" t="str">
            <v>19.0158.1841</v>
          </cell>
          <cell r="Y8538" t="str">
            <v>37.3G01.1841</v>
          </cell>
          <cell r="Z8538">
            <v>138000</v>
          </cell>
          <cell r="AA8538">
            <v>386000</v>
          </cell>
          <cell r="AC8538">
            <v>305000</v>
          </cell>
        </row>
        <row r="8539">
          <cell r="X8539" t="str">
            <v>03.1181.1842</v>
          </cell>
          <cell r="Y8539" t="str">
            <v>37.3G01.1842</v>
          </cell>
          <cell r="Z8539">
            <v>138000</v>
          </cell>
          <cell r="AA8539">
            <v>386000</v>
          </cell>
          <cell r="AC8539">
            <v>305000</v>
          </cell>
        </row>
        <row r="8540">
          <cell r="X8540" t="str">
            <v>19.0149.1842</v>
          </cell>
          <cell r="Y8540" t="str">
            <v>37.3G01.1842</v>
          </cell>
          <cell r="Z8540">
            <v>138000</v>
          </cell>
          <cell r="AA8540">
            <v>386000</v>
          </cell>
          <cell r="AC8540">
            <v>305000</v>
          </cell>
        </row>
        <row r="8541">
          <cell r="X8541" t="str">
            <v>03.1144.1843</v>
          </cell>
          <cell r="Y8541" t="str">
            <v>37.3G01.1843</v>
          </cell>
          <cell r="Z8541">
            <v>124000</v>
          </cell>
          <cell r="AA8541">
            <v>366000</v>
          </cell>
          <cell r="AC8541">
            <v>285000</v>
          </cell>
        </row>
        <row r="8542">
          <cell r="X8542" t="str">
            <v>03.1146.1843</v>
          </cell>
          <cell r="Y8542" t="str">
            <v>37.3G01.1843</v>
          </cell>
          <cell r="Z8542">
            <v>124000</v>
          </cell>
          <cell r="AA8542">
            <v>366000</v>
          </cell>
          <cell r="AC8542">
            <v>285000</v>
          </cell>
        </row>
        <row r="8543">
          <cell r="X8543" t="str">
            <v>03.1147.1843</v>
          </cell>
          <cell r="Y8543" t="str">
            <v>37.3G01.1843</v>
          </cell>
          <cell r="Z8543">
            <v>124000</v>
          </cell>
          <cell r="AA8543">
            <v>366000</v>
          </cell>
          <cell r="AC8543">
            <v>285000</v>
          </cell>
        </row>
        <row r="8544">
          <cell r="X8544" t="str">
            <v>03.1148.1843</v>
          </cell>
          <cell r="Y8544" t="str">
            <v>37.3G01.1843</v>
          </cell>
          <cell r="Z8544">
            <v>124000</v>
          </cell>
          <cell r="AA8544">
            <v>366000</v>
          </cell>
          <cell r="AC8544">
            <v>285000</v>
          </cell>
        </row>
        <row r="8545">
          <cell r="X8545" t="str">
            <v>19.0161.1843</v>
          </cell>
          <cell r="Y8545" t="str">
            <v>37.3G01.1843</v>
          </cell>
          <cell r="Z8545">
            <v>124000</v>
          </cell>
          <cell r="AA8545">
            <v>366000</v>
          </cell>
          <cell r="AC8545">
            <v>285000</v>
          </cell>
        </row>
        <row r="8546">
          <cell r="X8546" t="str">
            <v>19.0163.1843</v>
          </cell>
          <cell r="Y8546" t="str">
            <v>37.3G01.1843</v>
          </cell>
          <cell r="Z8546">
            <v>124000</v>
          </cell>
          <cell r="AA8546">
            <v>366000</v>
          </cell>
          <cell r="AC8546">
            <v>285000</v>
          </cell>
        </row>
        <row r="8547">
          <cell r="X8547" t="str">
            <v>19.0164.1843</v>
          </cell>
          <cell r="Y8547" t="str">
            <v>37.3G01.1843</v>
          </cell>
          <cell r="Z8547">
            <v>124000</v>
          </cell>
          <cell r="AA8547">
            <v>366000</v>
          </cell>
          <cell r="AC8547">
            <v>285000</v>
          </cell>
        </row>
        <row r="8548">
          <cell r="X8548" t="str">
            <v>19.0165.1843</v>
          </cell>
          <cell r="Y8548" t="str">
            <v>37.3G01.1843</v>
          </cell>
          <cell r="Z8548">
            <v>124000</v>
          </cell>
          <cell r="AA8548">
            <v>366000</v>
          </cell>
          <cell r="AC8548">
            <v>285000</v>
          </cell>
        </row>
        <row r="8549">
          <cell r="X8549" t="str">
            <v>19.0166.1843</v>
          </cell>
          <cell r="Y8549" t="str">
            <v>37.3G01.1843</v>
          </cell>
          <cell r="Z8549">
            <v>124000</v>
          </cell>
          <cell r="AA8549">
            <v>366000</v>
          </cell>
          <cell r="AC8549">
            <v>285000</v>
          </cell>
        </row>
        <row r="8550">
          <cell r="X8550" t="str">
            <v>03.3927.0973</v>
          </cell>
          <cell r="Y8550" t="str">
            <v>37.8D08.0973</v>
          </cell>
          <cell r="Z8550">
            <v>0</v>
          </cell>
          <cell r="AA8550">
            <v>6967000</v>
          </cell>
          <cell r="AB8550">
            <v>0</v>
          </cell>
          <cell r="AC8550">
            <v>6280000</v>
          </cell>
        </row>
        <row r="8551">
          <cell r="X8551" t="str">
            <v>03.1128.1845</v>
          </cell>
          <cell r="Y8551" t="str">
            <v>37.3G01.1845</v>
          </cell>
          <cell r="Z8551">
            <v>154000</v>
          </cell>
          <cell r="AA8551">
            <v>416000</v>
          </cell>
          <cell r="AC8551">
            <v>335000</v>
          </cell>
        </row>
        <row r="8552">
          <cell r="X8552" t="str">
            <v>03.1129.1845</v>
          </cell>
          <cell r="Y8552" t="str">
            <v>37.3G01.1845</v>
          </cell>
          <cell r="Z8552">
            <v>154000</v>
          </cell>
          <cell r="AA8552">
            <v>416000</v>
          </cell>
          <cell r="AC8552">
            <v>335000</v>
          </cell>
        </row>
        <row r="8553">
          <cell r="X8553" t="str">
            <v>03.1130.1845</v>
          </cell>
          <cell r="Y8553" t="str">
            <v>37.3G01.1845</v>
          </cell>
          <cell r="Z8553">
            <v>154000</v>
          </cell>
          <cell r="AA8553">
            <v>416000</v>
          </cell>
          <cell r="AC8553">
            <v>335000</v>
          </cell>
        </row>
        <row r="8554">
          <cell r="X8554" t="str">
            <v>03.1131.1845</v>
          </cell>
          <cell r="Y8554" t="str">
            <v>37.3G01.1845</v>
          </cell>
          <cell r="Z8554">
            <v>154000</v>
          </cell>
          <cell r="AA8554">
            <v>416000</v>
          </cell>
          <cell r="AC8554">
            <v>335000</v>
          </cell>
        </row>
        <row r="8555">
          <cell r="X8555" t="str">
            <v>03.1132.1845</v>
          </cell>
          <cell r="Y8555" t="str">
            <v>37.3G01.1845</v>
          </cell>
          <cell r="Z8555">
            <v>154000</v>
          </cell>
          <cell r="AA8555">
            <v>416000</v>
          </cell>
          <cell r="AC8555">
            <v>335000</v>
          </cell>
        </row>
        <row r="8556">
          <cell r="X8556" t="str">
            <v>19.0129.1845</v>
          </cell>
          <cell r="Y8556" t="str">
            <v>37.3G01.1845</v>
          </cell>
          <cell r="Z8556">
            <v>154000</v>
          </cell>
          <cell r="AA8556">
            <v>416000</v>
          </cell>
          <cell r="AC8556">
            <v>335000</v>
          </cell>
        </row>
        <row r="8557">
          <cell r="X8557" t="str">
            <v>19.0130.1845</v>
          </cell>
          <cell r="Y8557" t="str">
            <v>37.3G01.1845</v>
          </cell>
          <cell r="Z8557">
            <v>154000</v>
          </cell>
          <cell r="AA8557">
            <v>416000</v>
          </cell>
          <cell r="AC8557">
            <v>335000</v>
          </cell>
        </row>
        <row r="8558">
          <cell r="X8558" t="str">
            <v>19.0131.1845</v>
          </cell>
          <cell r="Y8558" t="str">
            <v>37.3G01.1845</v>
          </cell>
          <cell r="Z8558">
            <v>154000</v>
          </cell>
          <cell r="AA8558">
            <v>416000</v>
          </cell>
          <cell r="AC8558">
            <v>335000</v>
          </cell>
        </row>
        <row r="8559">
          <cell r="X8559" t="str">
            <v>19.0132.1845</v>
          </cell>
          <cell r="Y8559" t="str">
            <v>37.3G01.1845</v>
          </cell>
          <cell r="Z8559">
            <v>154000</v>
          </cell>
          <cell r="AA8559">
            <v>416000</v>
          </cell>
          <cell r="AC8559">
            <v>335000</v>
          </cell>
        </row>
        <row r="8560">
          <cell r="X8560" t="str">
            <v>19.0133.1845</v>
          </cell>
          <cell r="Y8560" t="str">
            <v>37.3G01.1845</v>
          </cell>
          <cell r="Z8560">
            <v>154000</v>
          </cell>
          <cell r="AA8560">
            <v>416000</v>
          </cell>
          <cell r="AC8560">
            <v>335000</v>
          </cell>
        </row>
        <row r="8561">
          <cell r="X8561" t="str">
            <v>19.0134.1845</v>
          </cell>
          <cell r="Y8561" t="str">
            <v>37.3G01.1845</v>
          </cell>
          <cell r="Z8561">
            <v>154000</v>
          </cell>
          <cell r="AA8561">
            <v>416000</v>
          </cell>
          <cell r="AC8561">
            <v>335000</v>
          </cell>
        </row>
        <row r="8562">
          <cell r="X8562" t="str">
            <v>19.0135.1845</v>
          </cell>
          <cell r="Y8562" t="str">
            <v>37.3G01.1845</v>
          </cell>
          <cell r="Z8562">
            <v>154000</v>
          </cell>
          <cell r="AA8562">
            <v>416000</v>
          </cell>
          <cell r="AC8562">
            <v>335000</v>
          </cell>
        </row>
        <row r="8563">
          <cell r="X8563" t="str">
            <v>19.0136.1845</v>
          </cell>
          <cell r="Y8563" t="str">
            <v>37.3G01.1845</v>
          </cell>
          <cell r="Z8563">
            <v>154000</v>
          </cell>
          <cell r="AA8563">
            <v>416000</v>
          </cell>
          <cell r="AC8563">
            <v>335000</v>
          </cell>
        </row>
        <row r="8564">
          <cell r="X8564" t="str">
            <v>19.0137.1845</v>
          </cell>
          <cell r="Y8564" t="str">
            <v>37.3G01.1845</v>
          </cell>
          <cell r="Z8564">
            <v>154000</v>
          </cell>
          <cell r="AA8564">
            <v>416000</v>
          </cell>
          <cell r="AC8564">
            <v>335000</v>
          </cell>
        </row>
        <row r="8565">
          <cell r="X8565" t="str">
            <v>19.0138.1845</v>
          </cell>
          <cell r="Y8565" t="str">
            <v>37.3G01.1845</v>
          </cell>
          <cell r="Z8565">
            <v>154000</v>
          </cell>
          <cell r="AA8565">
            <v>416000</v>
          </cell>
          <cell r="AC8565">
            <v>335000</v>
          </cell>
        </row>
        <row r="8566">
          <cell r="X8566" t="str">
            <v>19.0140.1845</v>
          </cell>
          <cell r="Y8566" t="str">
            <v>37.3G01.1845</v>
          </cell>
          <cell r="Z8566">
            <v>154000</v>
          </cell>
          <cell r="AA8566">
            <v>416000</v>
          </cell>
          <cell r="AC8566">
            <v>335000</v>
          </cell>
        </row>
        <row r="8567">
          <cell r="X8567" t="str">
            <v>03.1139.1846</v>
          </cell>
          <cell r="Y8567" t="str">
            <v>37.3G01.1846</v>
          </cell>
          <cell r="Z8567">
            <v>138000</v>
          </cell>
          <cell r="AA8567">
            <v>386000</v>
          </cell>
          <cell r="AC8567">
            <v>305000</v>
          </cell>
        </row>
        <row r="8568">
          <cell r="X8568" t="str">
            <v>03.1140.1846</v>
          </cell>
          <cell r="Y8568" t="str">
            <v>37.3G01.1846</v>
          </cell>
          <cell r="Z8568">
            <v>138000</v>
          </cell>
          <cell r="AA8568">
            <v>386000</v>
          </cell>
          <cell r="AC8568">
            <v>305000</v>
          </cell>
        </row>
        <row r="8569">
          <cell r="X8569" t="str">
            <v>19.0156.1846</v>
          </cell>
          <cell r="Y8569" t="str">
            <v>37.3G01.1846</v>
          </cell>
          <cell r="Z8569">
            <v>138000</v>
          </cell>
          <cell r="AA8569">
            <v>386000</v>
          </cell>
          <cell r="AC8569">
            <v>305000</v>
          </cell>
        </row>
        <row r="8570">
          <cell r="X8570" t="str">
            <v>19.0157.1846</v>
          </cell>
          <cell r="Y8570" t="str">
            <v>37.3G01.1846</v>
          </cell>
          <cell r="Z8570">
            <v>138000</v>
          </cell>
          <cell r="AA8570">
            <v>386000</v>
          </cell>
          <cell r="AC8570">
            <v>305000</v>
          </cell>
        </row>
        <row r="8571">
          <cell r="X8571" t="str">
            <v>19.0159.1846</v>
          </cell>
          <cell r="Y8571" t="str">
            <v>37.3G01.1846</v>
          </cell>
          <cell r="Z8571">
            <v>138000</v>
          </cell>
          <cell r="AA8571">
            <v>386000</v>
          </cell>
          <cell r="AC8571">
            <v>305000</v>
          </cell>
        </row>
        <row r="8572">
          <cell r="X8572" t="str">
            <v>03.3928.0973</v>
          </cell>
          <cell r="Y8572" t="str">
            <v>37.8D08.0973</v>
          </cell>
          <cell r="Z8572">
            <v>0</v>
          </cell>
          <cell r="AA8572">
            <v>6967000</v>
          </cell>
          <cell r="AB8572">
            <v>0</v>
          </cell>
          <cell r="AC8572">
            <v>6280000</v>
          </cell>
        </row>
        <row r="8573">
          <cell r="X8573" t="str">
            <v>03.3929.0973</v>
          </cell>
          <cell r="Y8573" t="str">
            <v>37.8D08.0973</v>
          </cell>
          <cell r="Z8573">
            <v>0</v>
          </cell>
          <cell r="AA8573">
            <v>6967000</v>
          </cell>
          <cell r="AB8573">
            <v>0</v>
          </cell>
          <cell r="AC8573">
            <v>6280000</v>
          </cell>
        </row>
        <row r="8574">
          <cell r="X8574" t="str">
            <v>15.0007.0973</v>
          </cell>
          <cell r="Y8574" t="str">
            <v>37.8D08.0973</v>
          </cell>
          <cell r="Z8574">
            <v>0</v>
          </cell>
          <cell r="AA8574">
            <v>6967000</v>
          </cell>
          <cell r="AB8574">
            <v>0</v>
          </cell>
          <cell r="AC8574">
            <v>6280000</v>
          </cell>
        </row>
        <row r="8575">
          <cell r="X8575" t="str">
            <v>15.0073.0973</v>
          </cell>
          <cell r="Y8575" t="str">
            <v>37.8D08.0973</v>
          </cell>
          <cell r="Z8575">
            <v>0</v>
          </cell>
          <cell r="AA8575">
            <v>6967000</v>
          </cell>
          <cell r="AB8575">
            <v>0</v>
          </cell>
          <cell r="AC8575">
            <v>6280000</v>
          </cell>
        </row>
        <row r="8576">
          <cell r="X8576" t="str">
            <v>15.0096.0973</v>
          </cell>
          <cell r="Y8576" t="str">
            <v>37.8D08.0973</v>
          </cell>
          <cell r="Z8576">
            <v>0</v>
          </cell>
          <cell r="AA8576">
            <v>6967000</v>
          </cell>
          <cell r="AB8576">
            <v>0</v>
          </cell>
          <cell r="AC8576">
            <v>6280000</v>
          </cell>
        </row>
        <row r="8577">
          <cell r="X8577" t="str">
            <v>03.1174.1848</v>
          </cell>
          <cell r="Y8577" t="str">
            <v>37.3G01.1848</v>
          </cell>
          <cell r="Z8577">
            <v>154000</v>
          </cell>
          <cell r="AA8577">
            <v>416000</v>
          </cell>
          <cell r="AC8577">
            <v>335000</v>
          </cell>
        </row>
        <row r="8578">
          <cell r="X8578" t="str">
            <v>19.0188.1848</v>
          </cell>
          <cell r="Y8578" t="str">
            <v>37.3G01.1848</v>
          </cell>
          <cell r="Z8578">
            <v>154000</v>
          </cell>
          <cell r="AA8578">
            <v>416000</v>
          </cell>
          <cell r="AC8578">
            <v>335000</v>
          </cell>
        </row>
        <row r="8579">
          <cell r="X8579" t="str">
            <v>19.0189.1848</v>
          </cell>
          <cell r="Y8579" t="str">
            <v>37.3G01.1848</v>
          </cell>
          <cell r="Z8579">
            <v>154000</v>
          </cell>
          <cell r="AA8579">
            <v>416000</v>
          </cell>
          <cell r="AC8579">
            <v>335000</v>
          </cell>
        </row>
        <row r="8580">
          <cell r="X8580" t="str">
            <v>19.0193.1848</v>
          </cell>
          <cell r="Y8580" t="str">
            <v>37.3G01.1848</v>
          </cell>
          <cell r="Z8580">
            <v>154000</v>
          </cell>
          <cell r="AA8580">
            <v>416000</v>
          </cell>
          <cell r="AC8580">
            <v>335000</v>
          </cell>
        </row>
        <row r="8581">
          <cell r="X8581" t="str">
            <v>03.1162.1849</v>
          </cell>
          <cell r="Y8581" t="str">
            <v>37.3G01.1849</v>
          </cell>
          <cell r="Z8581">
            <v>140000</v>
          </cell>
          <cell r="AA8581">
            <v>386000</v>
          </cell>
          <cell r="AC8581">
            <v>305000</v>
          </cell>
        </row>
        <row r="8582">
          <cell r="X8582" t="str">
            <v>03.1163.1849</v>
          </cell>
          <cell r="Y8582" t="str">
            <v>37.3G01.1849</v>
          </cell>
          <cell r="Z8582">
            <v>140000</v>
          </cell>
          <cell r="AA8582">
            <v>386000</v>
          </cell>
          <cell r="AC8582">
            <v>305000</v>
          </cell>
        </row>
        <row r="8583">
          <cell r="X8583" t="str">
            <v>03.1164.1849</v>
          </cell>
          <cell r="Y8583" t="str">
            <v>37.3G01.1849</v>
          </cell>
          <cell r="Z8583">
            <v>140000</v>
          </cell>
          <cell r="AA8583">
            <v>386000</v>
          </cell>
          <cell r="AC8583">
            <v>305000</v>
          </cell>
        </row>
        <row r="8584">
          <cell r="X8584" t="str">
            <v>19.0152.1849</v>
          </cell>
          <cell r="Y8584" t="str">
            <v>37.3G01.1849</v>
          </cell>
          <cell r="Z8584">
            <v>140000</v>
          </cell>
          <cell r="AA8584">
            <v>386000</v>
          </cell>
          <cell r="AC8584">
            <v>305000</v>
          </cell>
        </row>
        <row r="8585">
          <cell r="X8585" t="str">
            <v>19.0153.1849</v>
          </cell>
          <cell r="Y8585" t="str">
            <v>37.3G01.1849</v>
          </cell>
          <cell r="Z8585">
            <v>140000</v>
          </cell>
          <cell r="AA8585">
            <v>386000</v>
          </cell>
          <cell r="AC8585">
            <v>305000</v>
          </cell>
        </row>
        <row r="8586">
          <cell r="X8586" t="str">
            <v>19.0154.1849</v>
          </cell>
          <cell r="Y8586" t="str">
            <v>37.3G01.1849</v>
          </cell>
          <cell r="Z8586">
            <v>140000</v>
          </cell>
          <cell r="AA8586">
            <v>386000</v>
          </cell>
          <cell r="AC8586">
            <v>305000</v>
          </cell>
        </row>
        <row r="8587">
          <cell r="X8587" t="str">
            <v>03.1125.1850</v>
          </cell>
          <cell r="Y8587" t="str">
            <v>37.3G01.1850</v>
          </cell>
          <cell r="Z8587">
            <v>165000</v>
          </cell>
          <cell r="AA8587">
            <v>416000</v>
          </cell>
          <cell r="AC8587">
            <v>335000</v>
          </cell>
        </row>
        <row r="8588">
          <cell r="X8588" t="str">
            <v>03.1126.1850</v>
          </cell>
          <cell r="Y8588" t="str">
            <v>37.3G01.1850</v>
          </cell>
          <cell r="Z8588">
            <v>165000</v>
          </cell>
          <cell r="AA8588">
            <v>416000</v>
          </cell>
          <cell r="AC8588">
            <v>335000</v>
          </cell>
        </row>
        <row r="8589">
          <cell r="X8589" t="str">
            <v>03.1127.1850</v>
          </cell>
          <cell r="Y8589" t="str">
            <v>37.3G01.1850</v>
          </cell>
          <cell r="Z8589">
            <v>165000</v>
          </cell>
          <cell r="AA8589">
            <v>416000</v>
          </cell>
          <cell r="AC8589">
            <v>335000</v>
          </cell>
        </row>
        <row r="8590">
          <cell r="X8590" t="str">
            <v>19.0111.1850</v>
          </cell>
          <cell r="Y8590" t="str">
            <v>37.3G01.1850</v>
          </cell>
          <cell r="Z8590">
            <v>165000</v>
          </cell>
          <cell r="AA8590">
            <v>416000</v>
          </cell>
          <cell r="AC8590">
            <v>335000</v>
          </cell>
        </row>
        <row r="8591">
          <cell r="X8591" t="str">
            <v>19.0112.1850</v>
          </cell>
          <cell r="Y8591" t="str">
            <v>37.3G01.1850</v>
          </cell>
          <cell r="Z8591">
            <v>165000</v>
          </cell>
          <cell r="AA8591">
            <v>416000</v>
          </cell>
          <cell r="AC8591">
            <v>335000</v>
          </cell>
        </row>
        <row r="8592">
          <cell r="X8592" t="str">
            <v>19.0113.1850</v>
          </cell>
          <cell r="Y8592" t="str">
            <v>37.3G01.1850</v>
          </cell>
          <cell r="Z8592">
            <v>165000</v>
          </cell>
          <cell r="AA8592">
            <v>416000</v>
          </cell>
          <cell r="AC8592">
            <v>335000</v>
          </cell>
        </row>
        <row r="8593">
          <cell r="X8593" t="str">
            <v>03.1121.1851</v>
          </cell>
          <cell r="Y8593" t="str">
            <v>37.3G01.1851</v>
          </cell>
          <cell r="Z8593">
            <v>118000</v>
          </cell>
          <cell r="AA8593">
            <v>336000</v>
          </cell>
          <cell r="AC8593">
            <v>255000</v>
          </cell>
        </row>
        <row r="8594">
          <cell r="X8594" t="str">
            <v>03.1122.1851</v>
          </cell>
          <cell r="Y8594" t="str">
            <v>37.3G01.1851</v>
          </cell>
          <cell r="Z8594">
            <v>118000</v>
          </cell>
          <cell r="AA8594">
            <v>336000</v>
          </cell>
          <cell r="AC8594">
            <v>255000</v>
          </cell>
        </row>
        <row r="8595">
          <cell r="X8595" t="str">
            <v>03.1123.1851</v>
          </cell>
          <cell r="Y8595" t="str">
            <v>37.3G01.1851</v>
          </cell>
          <cell r="Z8595">
            <v>118000</v>
          </cell>
          <cell r="AA8595">
            <v>336000</v>
          </cell>
          <cell r="AC8595">
            <v>255000</v>
          </cell>
        </row>
        <row r="8596">
          <cell r="X8596" t="str">
            <v>03.1124.1851</v>
          </cell>
          <cell r="Y8596" t="str">
            <v>37.3G01.1851</v>
          </cell>
          <cell r="Z8596">
            <v>118000</v>
          </cell>
          <cell r="AA8596">
            <v>336000</v>
          </cell>
          <cell r="AC8596">
            <v>255000</v>
          </cell>
        </row>
        <row r="8597">
          <cell r="X8597" t="str">
            <v>19.0106.1851</v>
          </cell>
          <cell r="Y8597" t="str">
            <v>37.3G01.1851</v>
          </cell>
          <cell r="Z8597">
            <v>118000</v>
          </cell>
          <cell r="AA8597">
            <v>336000</v>
          </cell>
          <cell r="AC8597">
            <v>255000</v>
          </cell>
        </row>
        <row r="8598">
          <cell r="X8598" t="str">
            <v>19.0107.1851</v>
          </cell>
          <cell r="Y8598" t="str">
            <v>37.3G01.1851</v>
          </cell>
          <cell r="Z8598">
            <v>118000</v>
          </cell>
          <cell r="AA8598">
            <v>336000</v>
          </cell>
          <cell r="AC8598">
            <v>255000</v>
          </cell>
        </row>
        <row r="8599">
          <cell r="X8599" t="str">
            <v>19.0108.1851</v>
          </cell>
          <cell r="Y8599" t="str">
            <v>37.3G01.1851</v>
          </cell>
          <cell r="Z8599">
            <v>118000</v>
          </cell>
          <cell r="AA8599">
            <v>336000</v>
          </cell>
          <cell r="AC8599">
            <v>255000</v>
          </cell>
        </row>
        <row r="8600">
          <cell r="X8600" t="str">
            <v>19.0109.1851</v>
          </cell>
          <cell r="Y8600" t="str">
            <v>37.3G01.1851</v>
          </cell>
          <cell r="Z8600">
            <v>118000</v>
          </cell>
          <cell r="AA8600">
            <v>336000</v>
          </cell>
          <cell r="AC8600">
            <v>255000</v>
          </cell>
        </row>
        <row r="8601">
          <cell r="X8601" t="str">
            <v>19.0110.1851</v>
          </cell>
          <cell r="Y8601" t="str">
            <v>37.3G01.1851</v>
          </cell>
          <cell r="Z8601">
            <v>118000</v>
          </cell>
          <cell r="AA8601">
            <v>336000</v>
          </cell>
          <cell r="AC8601">
            <v>255000</v>
          </cell>
        </row>
        <row r="8602">
          <cell r="X8602" t="str">
            <v>27.0020.0973</v>
          </cell>
          <cell r="Y8602" t="str">
            <v>37.8D08.0973</v>
          </cell>
          <cell r="Z8602">
            <v>0</v>
          </cell>
          <cell r="AA8602">
            <v>6967000</v>
          </cell>
          <cell r="AB8602">
            <v>0</v>
          </cell>
          <cell r="AC8602">
            <v>6280000</v>
          </cell>
        </row>
        <row r="8603">
          <cell r="X8603" t="str">
            <v>27.0021.0973</v>
          </cell>
          <cell r="Y8603" t="str">
            <v>37.8D08.0973</v>
          </cell>
          <cell r="Z8603">
            <v>0</v>
          </cell>
          <cell r="AA8603">
            <v>6967000</v>
          </cell>
          <cell r="AB8603">
            <v>0</v>
          </cell>
          <cell r="AC8603">
            <v>6280000</v>
          </cell>
        </row>
        <row r="8604">
          <cell r="X8604" t="str">
            <v>27.0022.0973</v>
          </cell>
          <cell r="Y8604" t="str">
            <v>37.8D08.0973</v>
          </cell>
          <cell r="Z8604">
            <v>0</v>
          </cell>
          <cell r="AA8604">
            <v>6967000</v>
          </cell>
          <cell r="AB8604">
            <v>0</v>
          </cell>
          <cell r="AC8604">
            <v>6280000</v>
          </cell>
        </row>
        <row r="8605">
          <cell r="X8605" t="str">
            <v>27.0033.0973</v>
          </cell>
          <cell r="Y8605" t="str">
            <v>37.8D08.0973</v>
          </cell>
          <cell r="Z8605">
            <v>0</v>
          </cell>
          <cell r="AA8605">
            <v>6967000</v>
          </cell>
          <cell r="AB8605">
            <v>0</v>
          </cell>
          <cell r="AC8605">
            <v>6280000</v>
          </cell>
        </row>
        <row r="8606">
          <cell r="X8606" t="str">
            <v>03.1166.1854</v>
          </cell>
          <cell r="Y8606" t="str">
            <v>37.3G01.1854</v>
          </cell>
          <cell r="Z8606">
            <v>151000</v>
          </cell>
          <cell r="AA8606">
            <v>416000</v>
          </cell>
          <cell r="AC8606">
            <v>335000</v>
          </cell>
        </row>
        <row r="8607">
          <cell r="X8607" t="str">
            <v>19.0144.1854</v>
          </cell>
          <cell r="Y8607" t="str">
            <v>37.3G01.1854</v>
          </cell>
          <cell r="Z8607">
            <v>151000</v>
          </cell>
          <cell r="AA8607">
            <v>416000</v>
          </cell>
          <cell r="AC8607">
            <v>335000</v>
          </cell>
        </row>
        <row r="8608">
          <cell r="X8608" t="str">
            <v>19.0145.1854</v>
          </cell>
          <cell r="Y8608" t="str">
            <v>37.3G01.1854</v>
          </cell>
          <cell r="Z8608">
            <v>151000</v>
          </cell>
          <cell r="AA8608">
            <v>416000</v>
          </cell>
          <cell r="AC8608">
            <v>335000</v>
          </cell>
        </row>
        <row r="8609">
          <cell r="X8609" t="str">
            <v>19.0146.1854</v>
          </cell>
          <cell r="Y8609" t="str">
            <v>37.3G01.1854</v>
          </cell>
          <cell r="Z8609">
            <v>151000</v>
          </cell>
          <cell r="AA8609">
            <v>416000</v>
          </cell>
          <cell r="AC8609">
            <v>335000</v>
          </cell>
        </row>
        <row r="8610">
          <cell r="X8610" t="str">
            <v>03.1175.1855</v>
          </cell>
          <cell r="Y8610" t="str">
            <v>37.3G01.1855</v>
          </cell>
          <cell r="Z8610">
            <v>154000</v>
          </cell>
          <cell r="AA8610">
            <v>416000</v>
          </cell>
          <cell r="AC8610">
            <v>335000</v>
          </cell>
        </row>
        <row r="8611">
          <cell r="X8611" t="str">
            <v>03.1176.1855</v>
          </cell>
          <cell r="Y8611" t="str">
            <v>37.3G01.1855</v>
          </cell>
          <cell r="Z8611">
            <v>154000</v>
          </cell>
          <cell r="AA8611">
            <v>416000</v>
          </cell>
          <cell r="AC8611">
            <v>335000</v>
          </cell>
        </row>
        <row r="8612">
          <cell r="X8612" t="str">
            <v>19.0183.1855</v>
          </cell>
          <cell r="Y8612" t="str">
            <v>37.3G01.1855</v>
          </cell>
          <cell r="Z8612">
            <v>154000</v>
          </cell>
          <cell r="AA8612">
            <v>416000</v>
          </cell>
          <cell r="AC8612">
            <v>335000</v>
          </cell>
        </row>
        <row r="8613">
          <cell r="X8613" t="str">
            <v>19.0184.1855</v>
          </cell>
          <cell r="Y8613" t="str">
            <v>37.3G01.1855</v>
          </cell>
          <cell r="Z8613">
            <v>154000</v>
          </cell>
          <cell r="AA8613">
            <v>416000</v>
          </cell>
          <cell r="AC8613">
            <v>335000</v>
          </cell>
        </row>
        <row r="8614">
          <cell r="X8614" t="str">
            <v>27.0038.0973</v>
          </cell>
          <cell r="Y8614" t="str">
            <v>37.8D08.0973</v>
          </cell>
          <cell r="Z8614">
            <v>0</v>
          </cell>
          <cell r="AA8614">
            <v>6967000</v>
          </cell>
          <cell r="AB8614">
            <v>0</v>
          </cell>
          <cell r="AC8614">
            <v>6280000</v>
          </cell>
        </row>
        <row r="8615">
          <cell r="X8615" t="str">
            <v>27.0039.0973</v>
          </cell>
          <cell r="Y8615" t="str">
            <v>37.8D08.0973</v>
          </cell>
          <cell r="Z8615">
            <v>0</v>
          </cell>
          <cell r="AA8615">
            <v>6967000</v>
          </cell>
          <cell r="AB8615">
            <v>0</v>
          </cell>
          <cell r="AC8615">
            <v>6280000</v>
          </cell>
        </row>
        <row r="8616">
          <cell r="X8616" t="str">
            <v>27.0072.0973</v>
          </cell>
          <cell r="Y8616" t="str">
            <v>37.8D08.0973</v>
          </cell>
          <cell r="Z8616">
            <v>0</v>
          </cell>
          <cell r="AA8616">
            <v>6967000</v>
          </cell>
          <cell r="AB8616">
            <v>0</v>
          </cell>
          <cell r="AC8616">
            <v>6280000</v>
          </cell>
        </row>
        <row r="8617">
          <cell r="X8617" t="str">
            <v>27.0073.0973</v>
          </cell>
          <cell r="Y8617" t="str">
            <v>37.8D08.0973</v>
          </cell>
          <cell r="Z8617">
            <v>0</v>
          </cell>
          <cell r="AA8617">
            <v>6967000</v>
          </cell>
          <cell r="AB8617">
            <v>0</v>
          </cell>
          <cell r="AC8617">
            <v>6280000</v>
          </cell>
        </row>
        <row r="8618">
          <cell r="X8618" t="str">
            <v>10.1113.0398</v>
          </cell>
          <cell r="Y8618" t="str">
            <v>37.8D05.0398</v>
          </cell>
          <cell r="Z8618">
            <v>0</v>
          </cell>
          <cell r="AA8618">
            <v>7055000</v>
          </cell>
          <cell r="AB8618">
            <v>0</v>
          </cell>
          <cell r="AC8618">
            <v>6310000</v>
          </cell>
        </row>
        <row r="8619">
          <cell r="X8619" t="str">
            <v>19.0116.1856</v>
          </cell>
          <cell r="Y8619" t="str">
            <v>37.3G01.1856</v>
          </cell>
          <cell r="Z8619">
            <v>154000</v>
          </cell>
          <cell r="AA8619">
            <v>416000</v>
          </cell>
          <cell r="AC8619">
            <v>335000</v>
          </cell>
        </row>
        <row r="8620">
          <cell r="X8620" t="str">
            <v>03.1165.1857</v>
          </cell>
          <cell r="Y8620" t="str">
            <v>37.3G01.1857</v>
          </cell>
          <cell r="Z8620">
            <v>138000</v>
          </cell>
          <cell r="AA8620">
            <v>386000</v>
          </cell>
          <cell r="AC8620">
            <v>305000</v>
          </cell>
        </row>
        <row r="8621">
          <cell r="X8621" t="str">
            <v>19.0142.1857</v>
          </cell>
          <cell r="Y8621" t="str">
            <v>37.3G01.1857</v>
          </cell>
          <cell r="Z8621">
            <v>138000</v>
          </cell>
          <cell r="AA8621">
            <v>386000</v>
          </cell>
          <cell r="AC8621">
            <v>305000</v>
          </cell>
        </row>
        <row r="8622">
          <cell r="X8622" t="str">
            <v>19.0143.1857</v>
          </cell>
          <cell r="Y8622" t="str">
            <v>37.3G01.1857</v>
          </cell>
          <cell r="Z8622">
            <v>138000</v>
          </cell>
          <cell r="AA8622">
            <v>386000</v>
          </cell>
          <cell r="AC8622">
            <v>305000</v>
          </cell>
        </row>
        <row r="8623">
          <cell r="X8623" t="str">
            <v>03.1172.1858</v>
          </cell>
          <cell r="Y8623" t="str">
            <v>37.3G01.1858</v>
          </cell>
          <cell r="Z8623">
            <v>80000</v>
          </cell>
          <cell r="AA8623">
            <v>286000</v>
          </cell>
          <cell r="AC8623">
            <v>205000</v>
          </cell>
        </row>
        <row r="8624">
          <cell r="X8624" t="str">
            <v>19.0173.1858</v>
          </cell>
          <cell r="Y8624" t="str">
            <v>37.3G01.1858</v>
          </cell>
          <cell r="Z8624">
            <v>80000</v>
          </cell>
          <cell r="AA8624">
            <v>286000</v>
          </cell>
          <cell r="AC8624">
            <v>205000</v>
          </cell>
        </row>
        <row r="8625">
          <cell r="X8625" t="str">
            <v>10.0606.0466</v>
          </cell>
          <cell r="Y8625" t="str">
            <v>37.8D05.0466</v>
          </cell>
          <cell r="Z8625">
            <v>0</v>
          </cell>
          <cell r="AA8625">
            <v>7757000</v>
          </cell>
          <cell r="AB8625">
            <v>31</v>
          </cell>
          <cell r="AC8625">
            <v>6483000</v>
          </cell>
        </row>
        <row r="8626">
          <cell r="X8626" t="str">
            <v>10.0607.0466</v>
          </cell>
          <cell r="Y8626" t="str">
            <v>37.8D05.0466</v>
          </cell>
          <cell r="Z8626">
            <v>0</v>
          </cell>
          <cell r="AA8626">
            <v>7757000</v>
          </cell>
          <cell r="AB8626">
            <v>31</v>
          </cell>
          <cell r="AC8626">
            <v>6483000</v>
          </cell>
        </row>
        <row r="8627">
          <cell r="X8627" t="str">
            <v>18.0293.0049</v>
          </cell>
          <cell r="Y8627" t="str">
            <v>37.2A04.0049</v>
          </cell>
          <cell r="Z8627">
            <v>0</v>
          </cell>
          <cell r="AA8627">
            <v>6606000</v>
          </cell>
          <cell r="AB8627">
            <v>0</v>
          </cell>
          <cell r="AC8627">
            <v>6500000</v>
          </cell>
        </row>
        <row r="8628">
          <cell r="X8628" t="str">
            <v>22.0406.1291</v>
          </cell>
          <cell r="Y8628" t="str">
            <v>37.1E01.1291</v>
          </cell>
          <cell r="Z8628">
            <v>0</v>
          </cell>
          <cell r="AA8628">
            <v>6700000</v>
          </cell>
          <cell r="AB8628">
            <v>0</v>
          </cell>
          <cell r="AC8628">
            <v>6500000</v>
          </cell>
        </row>
        <row r="8629">
          <cell r="X8629" t="str">
            <v>22.0407.1291</v>
          </cell>
          <cell r="Y8629" t="str">
            <v>37.1E01.1291</v>
          </cell>
          <cell r="Z8629">
            <v>0</v>
          </cell>
          <cell r="AA8629">
            <v>6700000</v>
          </cell>
          <cell r="AB8629">
            <v>0</v>
          </cell>
          <cell r="AC8629">
            <v>6500000</v>
          </cell>
        </row>
        <row r="8630">
          <cell r="X8630" t="str">
            <v>22.0412.1291</v>
          </cell>
          <cell r="Y8630" t="str">
            <v>37.1E01.1291</v>
          </cell>
          <cell r="Z8630">
            <v>0</v>
          </cell>
          <cell r="AA8630">
            <v>6700000</v>
          </cell>
          <cell r="AB8630">
            <v>0</v>
          </cell>
          <cell r="AC8630">
            <v>6500000</v>
          </cell>
        </row>
        <row r="8631">
          <cell r="X8631" t="str">
            <v>22.0413.1291</v>
          </cell>
          <cell r="Y8631" t="str">
            <v>37.1E01.1291</v>
          </cell>
          <cell r="Z8631">
            <v>0</v>
          </cell>
          <cell r="AA8631">
            <v>6700000</v>
          </cell>
          <cell r="AB8631">
            <v>0</v>
          </cell>
          <cell r="AC8631">
            <v>6500000</v>
          </cell>
        </row>
        <row r="8632">
          <cell r="X8632" t="str">
            <v>22.0641.1291</v>
          </cell>
          <cell r="Y8632" t="str">
            <v>37.1E01.1291</v>
          </cell>
          <cell r="Z8632">
            <v>0</v>
          </cell>
          <cell r="AA8632">
            <v>6700000</v>
          </cell>
          <cell r="AB8632">
            <v>0</v>
          </cell>
          <cell r="AC8632">
            <v>6500000</v>
          </cell>
        </row>
        <row r="8633">
          <cell r="X8633" t="str">
            <v>03.1154.1862</v>
          </cell>
          <cell r="Y8633" t="str">
            <v>37.3G01.1862</v>
          </cell>
          <cell r="Z8633">
            <v>66000</v>
          </cell>
          <cell r="AA8633">
            <v>266000</v>
          </cell>
          <cell r="AC8633">
            <v>185000</v>
          </cell>
        </row>
        <row r="8634">
          <cell r="X8634" t="str">
            <v>03.1155.1862</v>
          </cell>
          <cell r="Y8634" t="str">
            <v>37.3G01.1862</v>
          </cell>
          <cell r="Z8634">
            <v>66000</v>
          </cell>
          <cell r="AA8634">
            <v>266000</v>
          </cell>
          <cell r="AC8634">
            <v>185000</v>
          </cell>
        </row>
        <row r="8635">
          <cell r="X8635" t="str">
            <v>03.1157.1862</v>
          </cell>
          <cell r="Y8635" t="str">
            <v>37.3G01.1862</v>
          </cell>
          <cell r="Z8635">
            <v>66000</v>
          </cell>
          <cell r="AA8635">
            <v>266000</v>
          </cell>
          <cell r="AC8635">
            <v>185000</v>
          </cell>
        </row>
        <row r="8636">
          <cell r="X8636" t="str">
            <v>19.0118.1862</v>
          </cell>
          <cell r="Y8636" t="str">
            <v>37.3G01.1862</v>
          </cell>
          <cell r="Z8636">
            <v>66000</v>
          </cell>
          <cell r="AA8636">
            <v>266000</v>
          </cell>
          <cell r="AC8636">
            <v>185000</v>
          </cell>
        </row>
        <row r="8637">
          <cell r="X8637" t="str">
            <v>19.0119.1862</v>
          </cell>
          <cell r="Y8637" t="str">
            <v>37.3G01.1862</v>
          </cell>
          <cell r="Z8637">
            <v>66000</v>
          </cell>
          <cell r="AA8637">
            <v>266000</v>
          </cell>
          <cell r="AC8637">
            <v>185000</v>
          </cell>
        </row>
        <row r="8638">
          <cell r="X8638" t="str">
            <v>19.0120.1862</v>
          </cell>
          <cell r="Y8638" t="str">
            <v>37.3G01.1862</v>
          </cell>
          <cell r="Z8638">
            <v>66000</v>
          </cell>
          <cell r="AA8638">
            <v>266000</v>
          </cell>
          <cell r="AC8638">
            <v>185000</v>
          </cell>
        </row>
        <row r="8639">
          <cell r="X8639" t="str">
            <v>19.0126.1862</v>
          </cell>
          <cell r="Y8639" t="str">
            <v>37.3G01.1862</v>
          </cell>
          <cell r="Z8639">
            <v>66000</v>
          </cell>
          <cell r="AA8639">
            <v>266000</v>
          </cell>
          <cell r="AC8639">
            <v>185000</v>
          </cell>
        </row>
        <row r="8640">
          <cell r="X8640" t="str">
            <v>03.1159.1863</v>
          </cell>
          <cell r="Y8640" t="str">
            <v>37.3G01.1863</v>
          </cell>
          <cell r="Z8640">
            <v>96000</v>
          </cell>
          <cell r="AA8640">
            <v>316000</v>
          </cell>
          <cell r="AC8640">
            <v>235000</v>
          </cell>
        </row>
        <row r="8641">
          <cell r="X8641" t="str">
            <v>19.0127.1863</v>
          </cell>
          <cell r="Y8641" t="str">
            <v>37.3G01.1863</v>
          </cell>
          <cell r="Z8641">
            <v>96000</v>
          </cell>
          <cell r="AA8641">
            <v>316000</v>
          </cell>
          <cell r="AC8641">
            <v>235000</v>
          </cell>
        </row>
        <row r="8642">
          <cell r="X8642" t="str">
            <v>19.0128.1863</v>
          </cell>
          <cell r="Y8642" t="str">
            <v>37.3G01.1863</v>
          </cell>
          <cell r="Z8642">
            <v>96000</v>
          </cell>
          <cell r="AA8642">
            <v>316000</v>
          </cell>
          <cell r="AC8642">
            <v>235000</v>
          </cell>
        </row>
        <row r="8643">
          <cell r="X8643" t="str">
            <v>22.0655.1291</v>
          </cell>
          <cell r="Y8643" t="str">
            <v>37.1E01.1291</v>
          </cell>
          <cell r="Z8643">
            <v>0</v>
          </cell>
          <cell r="AA8643">
            <v>6700000</v>
          </cell>
          <cell r="AB8643">
            <v>0</v>
          </cell>
          <cell r="AC8643">
            <v>6500000</v>
          </cell>
        </row>
        <row r="8644">
          <cell r="X8644" t="str">
            <v>03.3969.0413</v>
          </cell>
          <cell r="Y8644" t="str">
            <v>37.8D05.0413</v>
          </cell>
          <cell r="Z8644">
            <v>0</v>
          </cell>
          <cell r="AA8644">
            <v>7895000</v>
          </cell>
          <cell r="AB8644">
            <v>0</v>
          </cell>
          <cell r="AC8644">
            <v>6564000</v>
          </cell>
        </row>
        <row r="8645">
          <cell r="X8645" t="str">
            <v>03.3970.0413</v>
          </cell>
          <cell r="Y8645" t="str">
            <v>37.8D05.0413</v>
          </cell>
          <cell r="Z8645">
            <v>0</v>
          </cell>
          <cell r="AA8645">
            <v>7895000</v>
          </cell>
          <cell r="AB8645">
            <v>0</v>
          </cell>
          <cell r="AC8645">
            <v>6564000</v>
          </cell>
        </row>
        <row r="8646">
          <cell r="X8646" t="str">
            <v>27.0094.0413</v>
          </cell>
          <cell r="Y8646" t="str">
            <v>37.8D05.0413</v>
          </cell>
          <cell r="Z8646">
            <v>0</v>
          </cell>
          <cell r="AA8646">
            <v>7895000</v>
          </cell>
          <cell r="AB8646">
            <v>0</v>
          </cell>
          <cell r="AC8646">
            <v>6564000</v>
          </cell>
        </row>
        <row r="8647">
          <cell r="X8647" t="str">
            <v>27.0095.0413</v>
          </cell>
          <cell r="Y8647" t="str">
            <v>37.8D05.0413</v>
          </cell>
          <cell r="Z8647">
            <v>0</v>
          </cell>
          <cell r="AA8647">
            <v>7895000</v>
          </cell>
          <cell r="AB8647">
            <v>0</v>
          </cell>
          <cell r="AC8647">
            <v>6564000</v>
          </cell>
        </row>
        <row r="8648">
          <cell r="X8648" t="str">
            <v>27.0096.0413</v>
          </cell>
          <cell r="Y8648" t="str">
            <v>37.8D05.0413</v>
          </cell>
          <cell r="Z8648">
            <v>0</v>
          </cell>
          <cell r="AA8648">
            <v>7895000</v>
          </cell>
          <cell r="AB8648">
            <v>0</v>
          </cell>
          <cell r="AC8648">
            <v>6564000</v>
          </cell>
        </row>
        <row r="8649">
          <cell r="X8649" t="str">
            <v>03.1161.1865</v>
          </cell>
          <cell r="Y8649" t="str">
            <v>37.3G01.1865</v>
          </cell>
          <cell r="Z8649">
            <v>138000</v>
          </cell>
          <cell r="AA8649">
            <v>386000</v>
          </cell>
          <cell r="AC8649">
            <v>305000</v>
          </cell>
        </row>
        <row r="8650">
          <cell r="X8650" t="str">
            <v>19.0141.1865</v>
          </cell>
          <cell r="Y8650" t="str">
            <v>37.3G01.1865</v>
          </cell>
          <cell r="Z8650">
            <v>138000</v>
          </cell>
          <cell r="AA8650">
            <v>386000</v>
          </cell>
          <cell r="AC8650">
            <v>305000</v>
          </cell>
        </row>
        <row r="8651">
          <cell r="X8651" t="str">
            <v>03.1149.1866</v>
          </cell>
          <cell r="Y8651" t="str">
            <v>37.3G01.1866</v>
          </cell>
          <cell r="Z8651">
            <v>135000</v>
          </cell>
          <cell r="AA8651">
            <v>386000</v>
          </cell>
          <cell r="AC8651">
            <v>305000</v>
          </cell>
        </row>
        <row r="8652">
          <cell r="X8652" t="str">
            <v>19.0174.1866</v>
          </cell>
          <cell r="Y8652" t="str">
            <v>37.3G01.1866</v>
          </cell>
          <cell r="Z8652">
            <v>135000</v>
          </cell>
          <cell r="AA8652">
            <v>386000</v>
          </cell>
          <cell r="AC8652">
            <v>305000</v>
          </cell>
        </row>
        <row r="8653">
          <cell r="X8653" t="str">
            <v>19.0408.1866</v>
          </cell>
          <cell r="Y8653" t="str">
            <v>37.3G01.1866</v>
          </cell>
          <cell r="Z8653">
            <v>135000</v>
          </cell>
          <cell r="AA8653">
            <v>386000</v>
          </cell>
          <cell r="AC8653">
            <v>305000</v>
          </cell>
        </row>
        <row r="8654">
          <cell r="X8654" t="str">
            <v>03.1150.1867</v>
          </cell>
          <cell r="Y8654" t="str">
            <v>37.3G01.1867</v>
          </cell>
          <cell r="Z8654">
            <v>157000</v>
          </cell>
          <cell r="AA8654">
            <v>416000</v>
          </cell>
          <cell r="AC8654">
            <v>335000</v>
          </cell>
        </row>
        <row r="8655">
          <cell r="X8655" t="str">
            <v>19.0175.1867</v>
          </cell>
          <cell r="Y8655" t="str">
            <v>37.3G01.1867</v>
          </cell>
          <cell r="Z8655">
            <v>157000</v>
          </cell>
          <cell r="AA8655">
            <v>416000</v>
          </cell>
          <cell r="AC8655">
            <v>335000</v>
          </cell>
        </row>
        <row r="8656">
          <cell r="X8656" t="str">
            <v>27.0097.0413</v>
          </cell>
          <cell r="Y8656" t="str">
            <v>37.8D05.0413</v>
          </cell>
          <cell r="Z8656">
            <v>0</v>
          </cell>
          <cell r="AA8656">
            <v>7895000</v>
          </cell>
          <cell r="AB8656">
            <v>0</v>
          </cell>
          <cell r="AC8656">
            <v>6564000</v>
          </cell>
        </row>
        <row r="8657">
          <cell r="X8657" t="str">
            <v>03.2459.1174</v>
          </cell>
          <cell r="Y8657" t="str">
            <v>37.8D11.1174</v>
          </cell>
          <cell r="Z8657">
            <v>27500000</v>
          </cell>
          <cell r="AA8657">
            <v>28662000</v>
          </cell>
          <cell r="AB8657">
            <v>0</v>
          </cell>
          <cell r="AC8657">
            <v>28228000</v>
          </cell>
        </row>
        <row r="8658">
          <cell r="X8658" t="str">
            <v>12.0017.1174</v>
          </cell>
          <cell r="Y8658" t="str">
            <v>37.8D11.1174</v>
          </cell>
          <cell r="Z8658">
            <v>27500000</v>
          </cell>
          <cell r="AA8658">
            <v>28662000</v>
          </cell>
          <cell r="AB8658">
            <v>0</v>
          </cell>
          <cell r="AC8658">
            <v>28228000</v>
          </cell>
        </row>
        <row r="8659">
          <cell r="X8659" t="str">
            <v>12.0341.1174</v>
          </cell>
          <cell r="Y8659" t="str">
            <v>37.8D11.1174</v>
          </cell>
          <cell r="Z8659">
            <v>27500000</v>
          </cell>
          <cell r="AA8659">
            <v>28662000</v>
          </cell>
          <cell r="AB8659">
            <v>0</v>
          </cell>
          <cell r="AC8659">
            <v>28228000</v>
          </cell>
        </row>
        <row r="8660">
          <cell r="X8660" t="str">
            <v>12.0388.1174</v>
          </cell>
          <cell r="Y8660" t="str">
            <v>37.8D11.1174</v>
          </cell>
          <cell r="Z8660">
            <v>27500000</v>
          </cell>
          <cell r="AA8660">
            <v>28662000</v>
          </cell>
          <cell r="AB8660">
            <v>0</v>
          </cell>
          <cell r="AC8660">
            <v>28228000</v>
          </cell>
        </row>
        <row r="8661">
          <cell r="X8661" t="str">
            <v>12.0389.1174</v>
          </cell>
          <cell r="Y8661" t="str">
            <v>37.8D11.1174</v>
          </cell>
          <cell r="Z8661">
            <v>27500000</v>
          </cell>
          <cell r="AA8661">
            <v>28662000</v>
          </cell>
          <cell r="AB8661">
            <v>0</v>
          </cell>
          <cell r="AC8661">
            <v>28228000</v>
          </cell>
        </row>
        <row r="8662">
          <cell r="X8662" t="str">
            <v>12.0390.1174</v>
          </cell>
          <cell r="Y8662" t="str">
            <v>37.8D11.1174</v>
          </cell>
          <cell r="Z8662">
            <v>27500000</v>
          </cell>
          <cell r="AA8662">
            <v>28662000</v>
          </cell>
          <cell r="AB8662">
            <v>0</v>
          </cell>
          <cell r="AC8662">
            <v>28228000</v>
          </cell>
        </row>
        <row r="8663">
          <cell r="X8663" t="str">
            <v>12.0391.1174</v>
          </cell>
          <cell r="Y8663" t="str">
            <v>37.8D11.1174</v>
          </cell>
          <cell r="Z8663">
            <v>27500000</v>
          </cell>
          <cell r="AA8663">
            <v>28662000</v>
          </cell>
          <cell r="AB8663">
            <v>0</v>
          </cell>
          <cell r="AC8663">
            <v>28228000</v>
          </cell>
        </row>
        <row r="8664">
          <cell r="X8664" t="str">
            <v>12.0392.1174</v>
          </cell>
          <cell r="Y8664" t="str">
            <v>37.8D11.1174</v>
          </cell>
          <cell r="Z8664">
            <v>27500000</v>
          </cell>
          <cell r="AA8664">
            <v>28662000</v>
          </cell>
          <cell r="AB8664">
            <v>0</v>
          </cell>
          <cell r="AC8664">
            <v>28228000</v>
          </cell>
        </row>
        <row r="8665">
          <cell r="X8665" t="str">
            <v>12.0393.1174</v>
          </cell>
          <cell r="Y8665" t="str">
            <v>37.8D11.1174</v>
          </cell>
          <cell r="Z8665">
            <v>27500000</v>
          </cell>
          <cell r="AA8665">
            <v>28662000</v>
          </cell>
          <cell r="AB8665">
            <v>0</v>
          </cell>
          <cell r="AC8665">
            <v>28228000</v>
          </cell>
        </row>
        <row r="8666">
          <cell r="X8666" t="str">
            <v>12.0394.1174</v>
          </cell>
          <cell r="Y8666" t="str">
            <v>37.8D11.1174</v>
          </cell>
          <cell r="Z8666">
            <v>27500000</v>
          </cell>
          <cell r="AA8666">
            <v>28662000</v>
          </cell>
          <cell r="AB8666">
            <v>0</v>
          </cell>
          <cell r="AC8666">
            <v>28228000</v>
          </cell>
        </row>
        <row r="8667">
          <cell r="X8667" t="str">
            <v>12.0395.1174</v>
          </cell>
          <cell r="Y8667" t="str">
            <v>37.8D11.1174</v>
          </cell>
          <cell r="Z8667">
            <v>27500000</v>
          </cell>
          <cell r="AA8667">
            <v>28662000</v>
          </cell>
          <cell r="AB8667">
            <v>0</v>
          </cell>
          <cell r="AC8667">
            <v>28228000</v>
          </cell>
        </row>
        <row r="8668">
          <cell r="X8668" t="str">
            <v>12.0396.1174</v>
          </cell>
          <cell r="Y8668" t="str">
            <v>37.8D11.1174</v>
          </cell>
          <cell r="Z8668">
            <v>27500000</v>
          </cell>
          <cell r="AA8668">
            <v>28662000</v>
          </cell>
          <cell r="AB8668">
            <v>0</v>
          </cell>
          <cell r="AC8668">
            <v>28228000</v>
          </cell>
        </row>
        <row r="8669">
          <cell r="X8669" t="str">
            <v>12.0397.1174</v>
          </cell>
          <cell r="Y8669" t="str">
            <v>37.8D11.1174</v>
          </cell>
          <cell r="Z8669">
            <v>27500000</v>
          </cell>
          <cell r="AA8669">
            <v>28662000</v>
          </cell>
          <cell r="AB8669">
            <v>0</v>
          </cell>
          <cell r="AC8669">
            <v>28228000</v>
          </cell>
        </row>
        <row r="8670">
          <cell r="X8670" t="str">
            <v>12.0398.1174</v>
          </cell>
          <cell r="Y8670" t="str">
            <v>37.8D11.1174</v>
          </cell>
          <cell r="Z8670">
            <v>27500000</v>
          </cell>
          <cell r="AA8670">
            <v>28662000</v>
          </cell>
          <cell r="AB8670">
            <v>0</v>
          </cell>
          <cell r="AC8670">
            <v>28228000</v>
          </cell>
        </row>
        <row r="8671">
          <cell r="X8671" t="str">
            <v>12.0399.1174</v>
          </cell>
          <cell r="Y8671" t="str">
            <v>37.8D11.1174</v>
          </cell>
          <cell r="Z8671">
            <v>27500000</v>
          </cell>
          <cell r="AA8671">
            <v>28662000</v>
          </cell>
          <cell r="AB8671">
            <v>0</v>
          </cell>
          <cell r="AC8671">
            <v>28228000</v>
          </cell>
        </row>
        <row r="8672">
          <cell r="X8672" t="str">
            <v>12.0400.1174</v>
          </cell>
          <cell r="Y8672" t="str">
            <v>37.8D11.1174</v>
          </cell>
          <cell r="Z8672">
            <v>27500000</v>
          </cell>
          <cell r="AA8672">
            <v>28662000</v>
          </cell>
          <cell r="AB8672">
            <v>0</v>
          </cell>
          <cell r="AC8672">
            <v>28228000</v>
          </cell>
        </row>
        <row r="8673">
          <cell r="X8673" t="str">
            <v>12.0401.1174</v>
          </cell>
          <cell r="Y8673" t="str">
            <v>37.8D11.1174</v>
          </cell>
          <cell r="Z8673">
            <v>27500000</v>
          </cell>
          <cell r="AA8673">
            <v>28662000</v>
          </cell>
          <cell r="AB8673">
            <v>0</v>
          </cell>
          <cell r="AC8673">
            <v>28228000</v>
          </cell>
        </row>
        <row r="8674">
          <cell r="X8674" t="str">
            <v>12.0435.1174</v>
          </cell>
          <cell r="Y8674" t="str">
            <v>37.8D11.1174</v>
          </cell>
          <cell r="Z8674">
            <v>27500000</v>
          </cell>
          <cell r="AA8674">
            <v>28662000</v>
          </cell>
          <cell r="AB8674">
            <v>0</v>
          </cell>
          <cell r="AC8674">
            <v>28228000</v>
          </cell>
        </row>
        <row r="8675">
          <cell r="X8675" t="str">
            <v>12.0436.1174</v>
          </cell>
          <cell r="Y8675" t="str">
            <v>37.8D11.1174</v>
          </cell>
          <cell r="Z8675">
            <v>27500000</v>
          </cell>
          <cell r="AA8675">
            <v>28662000</v>
          </cell>
          <cell r="AB8675">
            <v>0</v>
          </cell>
          <cell r="AC8675">
            <v>28228000</v>
          </cell>
        </row>
        <row r="8676">
          <cell r="X8676" t="str">
            <v>12.0437.1174</v>
          </cell>
          <cell r="Y8676" t="str">
            <v>37.8D11.1174</v>
          </cell>
          <cell r="Z8676">
            <v>27500000</v>
          </cell>
          <cell r="AA8676">
            <v>28662000</v>
          </cell>
          <cell r="AB8676">
            <v>0</v>
          </cell>
          <cell r="AC8676">
            <v>28228000</v>
          </cell>
        </row>
        <row r="8677">
          <cell r="X8677" t="str">
            <v>27.0098.0413</v>
          </cell>
          <cell r="Y8677" t="str">
            <v>37.8D05.0413</v>
          </cell>
          <cell r="Z8677">
            <v>0</v>
          </cell>
          <cell r="AA8677">
            <v>7895000</v>
          </cell>
          <cell r="AB8677">
            <v>0</v>
          </cell>
          <cell r="AC8677">
            <v>6564000</v>
          </cell>
        </row>
        <row r="8678">
          <cell r="X8678" t="str">
            <v>27.0099.0413</v>
          </cell>
          <cell r="Y8678" t="str">
            <v>37.8D05.0413</v>
          </cell>
          <cell r="Z8678">
            <v>0</v>
          </cell>
          <cell r="AA8678">
            <v>7895000</v>
          </cell>
          <cell r="AB8678">
            <v>0</v>
          </cell>
          <cell r="AC8678">
            <v>6564000</v>
          </cell>
        </row>
        <row r="8679">
          <cell r="X8679" t="str">
            <v>03.2601.0953</v>
          </cell>
          <cell r="Y8679" t="str">
            <v>37.8D08.0953</v>
          </cell>
          <cell r="Z8679">
            <v>0</v>
          </cell>
          <cell r="AA8679">
            <v>7031000</v>
          </cell>
          <cell r="AB8679">
            <v>0</v>
          </cell>
          <cell r="AC8679">
            <v>6597000</v>
          </cell>
        </row>
        <row r="8680">
          <cell r="X8680" t="str">
            <v>12.0124.0953</v>
          </cell>
          <cell r="Y8680" t="str">
            <v>37.8D08.0953</v>
          </cell>
          <cell r="Z8680">
            <v>0</v>
          </cell>
          <cell r="AA8680">
            <v>7031000</v>
          </cell>
          <cell r="AB8680">
            <v>0</v>
          </cell>
          <cell r="AC8680">
            <v>6597000</v>
          </cell>
        </row>
        <row r="8681">
          <cell r="X8681" t="str">
            <v>15.0202.0953</v>
          </cell>
          <cell r="Y8681" t="str">
            <v>37.8D08.0953</v>
          </cell>
          <cell r="Z8681">
            <v>0</v>
          </cell>
          <cell r="AA8681">
            <v>7031000</v>
          </cell>
          <cell r="AB8681">
            <v>0</v>
          </cell>
          <cell r="AC8681">
            <v>6597000</v>
          </cell>
        </row>
        <row r="8682">
          <cell r="X8682" t="str">
            <v>02.0184.0102</v>
          </cell>
          <cell r="Y8682" t="str">
            <v>37.8B00.0102</v>
          </cell>
          <cell r="Z8682">
            <v>0</v>
          </cell>
          <cell r="AA8682">
            <v>6774000</v>
          </cell>
          <cell r="AB8682">
            <v>0</v>
          </cell>
          <cell r="AC8682">
            <v>6646000</v>
          </cell>
        </row>
        <row r="8683">
          <cell r="X8683" t="str">
            <v>12.0193.1183</v>
          </cell>
          <cell r="Y8683" t="str">
            <v>37.8D11.1183</v>
          </cell>
          <cell r="Z8683">
            <v>0</v>
          </cell>
          <cell r="AA8683">
            <v>7953000</v>
          </cell>
          <cell r="AB8683">
            <v>0</v>
          </cell>
          <cell r="AC8683">
            <v>6680000</v>
          </cell>
        </row>
        <row r="8684">
          <cell r="X8684" t="str">
            <v>13.0001.0676</v>
          </cell>
          <cell r="Y8684" t="str">
            <v>37.8D06.0676</v>
          </cell>
          <cell r="Z8684">
            <v>3204000</v>
          </cell>
          <cell r="AA8684">
            <v>7637000</v>
          </cell>
          <cell r="AB8684">
            <v>0</v>
          </cell>
          <cell r="AC8684">
            <v>6682000</v>
          </cell>
        </row>
        <row r="8685">
          <cell r="X8685" t="str">
            <v>03.4123.0691</v>
          </cell>
          <cell r="Y8685" t="str">
            <v>37.8D06.0691</v>
          </cell>
          <cell r="Z8685">
            <v>0</v>
          </cell>
          <cell r="AA8685">
            <v>7641000</v>
          </cell>
          <cell r="AB8685">
            <v>0</v>
          </cell>
          <cell r="AC8685">
            <v>6685000</v>
          </cell>
        </row>
        <row r="8686">
          <cell r="X8686" t="str">
            <v>03.4131.0691</v>
          </cell>
          <cell r="Y8686" t="str">
            <v>37.8D06.0691</v>
          </cell>
          <cell r="Z8686">
            <v>0</v>
          </cell>
          <cell r="AA8686">
            <v>7641000</v>
          </cell>
          <cell r="AB8686">
            <v>0</v>
          </cell>
          <cell r="AC8686">
            <v>6685000</v>
          </cell>
        </row>
        <row r="8687">
          <cell r="X8687" t="str">
            <v>13.0055.0691</v>
          </cell>
          <cell r="Y8687" t="str">
            <v>37.8D06.0691</v>
          </cell>
          <cell r="Z8687">
            <v>0</v>
          </cell>
          <cell r="AA8687">
            <v>7641000</v>
          </cell>
          <cell r="AB8687">
            <v>0</v>
          </cell>
          <cell r="AC8687">
            <v>6685000</v>
          </cell>
        </row>
        <row r="8688">
          <cell r="X8688" t="str">
            <v>07.0053.0364</v>
          </cell>
          <cell r="Y8688" t="str">
            <v>37.8D04.0364</v>
          </cell>
          <cell r="Z8688">
            <v>0</v>
          </cell>
          <cell r="AA8688">
            <v>7545000</v>
          </cell>
          <cell r="AB8688">
            <v>0</v>
          </cell>
          <cell r="AC8688">
            <v>6813000</v>
          </cell>
        </row>
        <row r="8689">
          <cell r="X8689" t="str">
            <v>07.0054.0364</v>
          </cell>
          <cell r="Y8689" t="str">
            <v>37.8D04.0364</v>
          </cell>
          <cell r="Z8689">
            <v>0</v>
          </cell>
          <cell r="AA8689">
            <v>7545000</v>
          </cell>
          <cell r="AB8689">
            <v>0</v>
          </cell>
          <cell r="AC8689">
            <v>6813000</v>
          </cell>
        </row>
        <row r="8690">
          <cell r="X8690" t="str">
            <v>07.0058.0364</v>
          </cell>
          <cell r="Y8690" t="str">
            <v>37.8D04.0364</v>
          </cell>
          <cell r="Z8690">
            <v>0</v>
          </cell>
          <cell r="AA8690">
            <v>7545000</v>
          </cell>
          <cell r="AB8690">
            <v>0</v>
          </cell>
          <cell r="AC8690">
            <v>6813000</v>
          </cell>
        </row>
        <row r="8691">
          <cell r="X8691" t="str">
            <v>07.0061.0364</v>
          </cell>
          <cell r="Y8691" t="str">
            <v>37.8D04.0364</v>
          </cell>
          <cell r="Z8691">
            <v>0</v>
          </cell>
          <cell r="AA8691">
            <v>7545000</v>
          </cell>
          <cell r="AB8691">
            <v>0</v>
          </cell>
          <cell r="AC8691">
            <v>6813000</v>
          </cell>
        </row>
        <row r="8692">
          <cell r="X8692" t="str">
            <v>07.0066.0364</v>
          </cell>
          <cell r="Y8692" t="str">
            <v>37.8D04.0364</v>
          </cell>
          <cell r="Z8692">
            <v>0</v>
          </cell>
          <cell r="AA8692">
            <v>7545000</v>
          </cell>
          <cell r="AB8692">
            <v>0</v>
          </cell>
          <cell r="AC8692">
            <v>6813000</v>
          </cell>
        </row>
        <row r="8693">
          <cell r="X8693" t="str">
            <v>27.0058.0364</v>
          </cell>
          <cell r="Y8693" t="str">
            <v>37.8D04.0364</v>
          </cell>
          <cell r="Z8693">
            <v>0</v>
          </cell>
          <cell r="AA8693">
            <v>7545000</v>
          </cell>
          <cell r="AB8693">
            <v>0</v>
          </cell>
          <cell r="AC8693">
            <v>6813000</v>
          </cell>
        </row>
        <row r="8694">
          <cell r="X8694" t="str">
            <v>15.0372.0967</v>
          </cell>
          <cell r="Y8694" t="str">
            <v>37.8D08.0967</v>
          </cell>
          <cell r="Z8694">
            <v>0</v>
          </cell>
          <cell r="AA8694">
            <v>7794000</v>
          </cell>
          <cell r="AB8694">
            <v>0</v>
          </cell>
          <cell r="AC8694">
            <v>6815000</v>
          </cell>
        </row>
        <row r="8695">
          <cell r="X8695" t="str">
            <v>03.4132.0692</v>
          </cell>
          <cell r="Y8695" t="str">
            <v>37.8D06.0692</v>
          </cell>
          <cell r="Z8695">
            <v>0</v>
          </cell>
          <cell r="AA8695">
            <v>7781000</v>
          </cell>
          <cell r="AB8695">
            <v>0</v>
          </cell>
          <cell r="AC8695">
            <v>6826000</v>
          </cell>
        </row>
        <row r="8696">
          <cell r="X8696" t="str">
            <v>13.0058.0692</v>
          </cell>
          <cell r="Y8696" t="str">
            <v>37.8D06.0692</v>
          </cell>
          <cell r="Z8696">
            <v>0</v>
          </cell>
          <cell r="AA8696">
            <v>7781000</v>
          </cell>
          <cell r="AB8696">
            <v>0</v>
          </cell>
          <cell r="AC8696">
            <v>6826000</v>
          </cell>
        </row>
        <row r="8697">
          <cell r="X8697" t="str">
            <v>03.2557.1182</v>
          </cell>
          <cell r="Y8697" t="str">
            <v>37.8D11.1182</v>
          </cell>
          <cell r="Z8697">
            <v>0</v>
          </cell>
          <cell r="AA8697">
            <v>8153000</v>
          </cell>
          <cell r="AB8697">
            <v>0</v>
          </cell>
          <cell r="AC8697">
            <v>6880000</v>
          </cell>
        </row>
        <row r="8698">
          <cell r="X8698" t="str">
            <v>12.0066.1182</v>
          </cell>
          <cell r="Y8698" t="str">
            <v>37.8D11.1182</v>
          </cell>
          <cell r="Z8698">
            <v>0</v>
          </cell>
          <cell r="AA8698">
            <v>8153000</v>
          </cell>
          <cell r="AB8698">
            <v>0</v>
          </cell>
          <cell r="AC8698">
            <v>6880000</v>
          </cell>
        </row>
        <row r="8699">
          <cell r="X8699" t="str">
            <v>22.0625.1372</v>
          </cell>
          <cell r="Y8699" t="str">
            <v>37.1E01.1372</v>
          </cell>
          <cell r="Z8699">
            <v>66000</v>
          </cell>
          <cell r="AA8699">
            <v>89600</v>
          </cell>
          <cell r="AC8699">
            <v>80000</v>
          </cell>
        </row>
        <row r="8700">
          <cell r="X8700" t="str">
            <v>12.0139.1182</v>
          </cell>
          <cell r="Y8700" t="str">
            <v>37.8D11.1182</v>
          </cell>
          <cell r="Z8700">
            <v>0</v>
          </cell>
          <cell r="AA8700">
            <v>8153000</v>
          </cell>
          <cell r="AB8700">
            <v>0</v>
          </cell>
          <cell r="AC8700">
            <v>6880000</v>
          </cell>
        </row>
        <row r="8701">
          <cell r="X8701" t="str">
            <v>12.0140.1182</v>
          </cell>
          <cell r="Y8701" t="str">
            <v>37.8D11.1182</v>
          </cell>
          <cell r="Z8701">
            <v>0</v>
          </cell>
          <cell r="AA8701">
            <v>8153000</v>
          </cell>
          <cell r="AB8701">
            <v>0</v>
          </cell>
          <cell r="AC8701">
            <v>6880000</v>
          </cell>
        </row>
        <row r="8702">
          <cell r="X8702" t="str">
            <v>02.0062.0161</v>
          </cell>
          <cell r="Y8702" t="str">
            <v>37.8B00.0161</v>
          </cell>
          <cell r="Z8702">
            <v>0</v>
          </cell>
          <cell r="AA8702">
            <v>7910000</v>
          </cell>
          <cell r="AB8702">
            <v>0</v>
          </cell>
          <cell r="AC8702">
            <v>6993000</v>
          </cell>
        </row>
        <row r="8703">
          <cell r="X8703" t="str">
            <v>03.2156.0917</v>
          </cell>
          <cell r="Y8703" t="str">
            <v>37.8D08.0917</v>
          </cell>
          <cell r="Z8703">
            <v>0</v>
          </cell>
          <cell r="AA8703">
            <v>7729000</v>
          </cell>
          <cell r="AB8703">
            <v>0</v>
          </cell>
          <cell r="AC8703">
            <v>7000000</v>
          </cell>
        </row>
        <row r="8704">
          <cell r="X8704" t="str">
            <v>15.0186.0917</v>
          </cell>
          <cell r="Y8704" t="str">
            <v>37.8D08.0917</v>
          </cell>
          <cell r="Z8704">
            <v>0</v>
          </cell>
          <cell r="AA8704">
            <v>7729000</v>
          </cell>
          <cell r="AB8704">
            <v>0</v>
          </cell>
          <cell r="AC8704">
            <v>7000000</v>
          </cell>
        </row>
        <row r="8705">
          <cell r="X8705" t="str">
            <v>03.3618.0565</v>
          </cell>
          <cell r="Y8705" t="str">
            <v>37.8D05.0565</v>
          </cell>
          <cell r="Z8705">
            <v>0</v>
          </cell>
          <cell r="AA8705">
            <v>8478000</v>
          </cell>
          <cell r="AB8705">
            <v>0</v>
          </cell>
          <cell r="AC8705">
            <v>7146000</v>
          </cell>
        </row>
        <row r="8706">
          <cell r="X8706" t="str">
            <v>03.3619.0565</v>
          </cell>
          <cell r="Y8706" t="str">
            <v>37.8D05.0565</v>
          </cell>
          <cell r="Z8706">
            <v>0</v>
          </cell>
          <cell r="AA8706">
            <v>8478000</v>
          </cell>
          <cell r="AB8706">
            <v>0</v>
          </cell>
          <cell r="AC8706">
            <v>7146000</v>
          </cell>
        </row>
        <row r="8707">
          <cell r="X8707" t="str">
            <v>03.3620.0565</v>
          </cell>
          <cell r="Y8707" t="str">
            <v>37.8D05.0565</v>
          </cell>
          <cell r="Z8707">
            <v>0</v>
          </cell>
          <cell r="AA8707">
            <v>8478000</v>
          </cell>
          <cell r="AB8707">
            <v>0</v>
          </cell>
          <cell r="AC8707">
            <v>7146000</v>
          </cell>
        </row>
        <row r="8708">
          <cell r="X8708" t="str">
            <v>03.3622.0565</v>
          </cell>
          <cell r="Y8708" t="str">
            <v>37.8D05.0565</v>
          </cell>
          <cell r="Z8708">
            <v>0</v>
          </cell>
          <cell r="AA8708">
            <v>8478000</v>
          </cell>
          <cell r="AB8708">
            <v>0</v>
          </cell>
          <cell r="AC8708">
            <v>7146000</v>
          </cell>
        </row>
        <row r="8709">
          <cell r="X8709" t="str">
            <v>03.3623.0565</v>
          </cell>
          <cell r="Y8709" t="str">
            <v>37.8D05.0565</v>
          </cell>
          <cell r="Z8709">
            <v>0</v>
          </cell>
          <cell r="AA8709">
            <v>8478000</v>
          </cell>
          <cell r="AB8709">
            <v>0</v>
          </cell>
          <cell r="AC8709">
            <v>7146000</v>
          </cell>
        </row>
        <row r="8710">
          <cell r="X8710" t="str">
            <v>22.0419.1374</v>
          </cell>
          <cell r="Y8710" t="str">
            <v>37.1E01.1374</v>
          </cell>
          <cell r="Z8710">
            <v>605000</v>
          </cell>
          <cell r="AA8710">
            <v>850000</v>
          </cell>
          <cell r="AB8710">
            <v>0</v>
          </cell>
          <cell r="AC8710">
            <v>800000</v>
          </cell>
        </row>
        <row r="8711">
          <cell r="X8711" t="str">
            <v>22.0420.1374</v>
          </cell>
          <cell r="Y8711" t="str">
            <v>37.1E01.1374</v>
          </cell>
          <cell r="Z8711">
            <v>605000</v>
          </cell>
          <cell r="AA8711">
            <v>850000</v>
          </cell>
          <cell r="AB8711">
            <v>0</v>
          </cell>
          <cell r="AC8711">
            <v>800000</v>
          </cell>
        </row>
        <row r="8712">
          <cell r="X8712" t="str">
            <v>22.0424.1374</v>
          </cell>
          <cell r="Y8712" t="str">
            <v>37.1E01.1374</v>
          </cell>
          <cell r="Z8712">
            <v>605000</v>
          </cell>
          <cell r="AA8712">
            <v>850000</v>
          </cell>
          <cell r="AB8712">
            <v>0</v>
          </cell>
          <cell r="AC8712">
            <v>800000</v>
          </cell>
        </row>
        <row r="8713">
          <cell r="X8713" t="str">
            <v>22.0425.1374</v>
          </cell>
          <cell r="Y8713" t="str">
            <v>37.1E01.1374</v>
          </cell>
          <cell r="Z8713">
            <v>605000</v>
          </cell>
          <cell r="AA8713">
            <v>850000</v>
          </cell>
          <cell r="AB8713">
            <v>0</v>
          </cell>
          <cell r="AC8713">
            <v>800000</v>
          </cell>
        </row>
        <row r="8714">
          <cell r="X8714" t="str">
            <v>22.0431.1374</v>
          </cell>
          <cell r="Y8714" t="str">
            <v>37.1E01.1374</v>
          </cell>
          <cell r="Z8714">
            <v>605000</v>
          </cell>
          <cell r="AA8714">
            <v>850000</v>
          </cell>
          <cell r="AB8714">
            <v>0</v>
          </cell>
          <cell r="AC8714">
            <v>800000</v>
          </cell>
        </row>
        <row r="8715">
          <cell r="X8715" t="str">
            <v>22.0432.1374</v>
          </cell>
          <cell r="Y8715" t="str">
            <v>37.1E01.1374</v>
          </cell>
          <cell r="Z8715">
            <v>605000</v>
          </cell>
          <cell r="AA8715">
            <v>850000</v>
          </cell>
          <cell r="AB8715">
            <v>0</v>
          </cell>
          <cell r="AC8715">
            <v>800000</v>
          </cell>
        </row>
        <row r="8716">
          <cell r="X8716" t="str">
            <v>22.0433.1374</v>
          </cell>
          <cell r="Y8716" t="str">
            <v>37.1E01.1374</v>
          </cell>
          <cell r="Z8716">
            <v>605000</v>
          </cell>
          <cell r="AA8716">
            <v>850000</v>
          </cell>
          <cell r="AB8716">
            <v>0</v>
          </cell>
          <cell r="AC8716">
            <v>800000</v>
          </cell>
        </row>
        <row r="8717">
          <cell r="X8717" t="str">
            <v>22.0434.1374</v>
          </cell>
          <cell r="Y8717" t="str">
            <v>37.1E01.1374</v>
          </cell>
          <cell r="Z8717">
            <v>605000</v>
          </cell>
          <cell r="AA8717">
            <v>850000</v>
          </cell>
          <cell r="AB8717">
            <v>0</v>
          </cell>
          <cell r="AC8717">
            <v>800000</v>
          </cell>
        </row>
        <row r="8718">
          <cell r="X8718" t="str">
            <v>22.0435.1374</v>
          </cell>
          <cell r="Y8718" t="str">
            <v>37.1E01.1374</v>
          </cell>
          <cell r="Z8718">
            <v>605000</v>
          </cell>
          <cell r="AA8718">
            <v>850000</v>
          </cell>
          <cell r="AB8718">
            <v>0</v>
          </cell>
          <cell r="AC8718">
            <v>800000</v>
          </cell>
        </row>
        <row r="8719">
          <cell r="X8719" t="str">
            <v>22.0436.1374</v>
          </cell>
          <cell r="Y8719" t="str">
            <v>37.1E01.1374</v>
          </cell>
          <cell r="Z8719">
            <v>605000</v>
          </cell>
          <cell r="AA8719">
            <v>850000</v>
          </cell>
          <cell r="AB8719">
            <v>0</v>
          </cell>
          <cell r="AC8719">
            <v>800000</v>
          </cell>
        </row>
        <row r="8720">
          <cell r="X8720" t="str">
            <v>22.0437.1374</v>
          </cell>
          <cell r="Y8720" t="str">
            <v>37.1E01.1374</v>
          </cell>
          <cell r="Z8720">
            <v>605000</v>
          </cell>
          <cell r="AA8720">
            <v>850000</v>
          </cell>
          <cell r="AB8720">
            <v>0</v>
          </cell>
          <cell r="AC8720">
            <v>800000</v>
          </cell>
        </row>
        <row r="8721">
          <cell r="X8721" t="str">
            <v>22.0438.1374</v>
          </cell>
          <cell r="Y8721" t="str">
            <v>37.1E01.1374</v>
          </cell>
          <cell r="Z8721">
            <v>605000</v>
          </cell>
          <cell r="AA8721">
            <v>850000</v>
          </cell>
          <cell r="AB8721">
            <v>0</v>
          </cell>
          <cell r="AC8721">
            <v>800000</v>
          </cell>
        </row>
        <row r="8722">
          <cell r="X8722" t="str">
            <v>22.0439.1374</v>
          </cell>
          <cell r="Y8722" t="str">
            <v>37.1E01.1374</v>
          </cell>
          <cell r="Z8722">
            <v>605000</v>
          </cell>
          <cell r="AA8722">
            <v>850000</v>
          </cell>
          <cell r="AB8722">
            <v>0</v>
          </cell>
          <cell r="AC8722">
            <v>800000</v>
          </cell>
        </row>
        <row r="8723">
          <cell r="X8723" t="str">
            <v>22.0441.1374</v>
          </cell>
          <cell r="Y8723" t="str">
            <v>37.1E01.1374</v>
          </cell>
          <cell r="Z8723">
            <v>605000</v>
          </cell>
          <cell r="AA8723">
            <v>850000</v>
          </cell>
          <cell r="AB8723">
            <v>0</v>
          </cell>
          <cell r="AC8723">
            <v>800000</v>
          </cell>
        </row>
        <row r="8724">
          <cell r="X8724" t="str">
            <v>22.0442.1374</v>
          </cell>
          <cell r="Y8724" t="str">
            <v>37.1E01.1374</v>
          </cell>
          <cell r="Z8724">
            <v>605000</v>
          </cell>
          <cell r="AA8724">
            <v>850000</v>
          </cell>
          <cell r="AB8724">
            <v>0</v>
          </cell>
          <cell r="AC8724">
            <v>800000</v>
          </cell>
        </row>
        <row r="8725">
          <cell r="X8725" t="str">
            <v>22.0645.1374</v>
          </cell>
          <cell r="Y8725" t="str">
            <v>37.1E01.1374</v>
          </cell>
          <cell r="Z8725">
            <v>605000</v>
          </cell>
          <cell r="AA8725">
            <v>850000</v>
          </cell>
          <cell r="AB8725">
            <v>0</v>
          </cell>
          <cell r="AC8725">
            <v>800000</v>
          </cell>
        </row>
        <row r="8726">
          <cell r="X8726" t="str">
            <v>22.0646.1374</v>
          </cell>
          <cell r="Y8726" t="str">
            <v>37.1E01.1374</v>
          </cell>
          <cell r="Z8726">
            <v>605000</v>
          </cell>
          <cell r="AA8726">
            <v>850000</v>
          </cell>
          <cell r="AB8726">
            <v>0</v>
          </cell>
          <cell r="AC8726">
            <v>800000</v>
          </cell>
        </row>
        <row r="8727">
          <cell r="X8727" t="str">
            <v>22.0662.1374</v>
          </cell>
          <cell r="Y8727" t="str">
            <v>37.1E01.1374</v>
          </cell>
          <cell r="Z8727">
            <v>605000</v>
          </cell>
          <cell r="AA8727">
            <v>850000</v>
          </cell>
          <cell r="AB8727">
            <v>0</v>
          </cell>
          <cell r="AC8727">
            <v>800000</v>
          </cell>
        </row>
        <row r="8728">
          <cell r="X8728" t="str">
            <v>03.3624.0565</v>
          </cell>
          <cell r="Y8728" t="str">
            <v>37.8D05.0565</v>
          </cell>
          <cell r="Z8728">
            <v>0</v>
          </cell>
          <cell r="AA8728">
            <v>8478000</v>
          </cell>
          <cell r="AB8728">
            <v>0</v>
          </cell>
          <cell r="AC8728">
            <v>7146000</v>
          </cell>
        </row>
        <row r="8729">
          <cell r="X8729" t="str">
            <v>03.3625.0565</v>
          </cell>
          <cell r="Y8729" t="str">
            <v>37.8D05.0565</v>
          </cell>
          <cell r="Z8729">
            <v>0</v>
          </cell>
          <cell r="AA8729">
            <v>8478000</v>
          </cell>
          <cell r="AB8729">
            <v>0</v>
          </cell>
          <cell r="AC8729">
            <v>7146000</v>
          </cell>
        </row>
        <row r="8730">
          <cell r="X8730" t="str">
            <v>04.0050.0565</v>
          </cell>
          <cell r="Y8730" t="str">
            <v>37.8D05.0565</v>
          </cell>
          <cell r="Z8730">
            <v>0</v>
          </cell>
          <cell r="AA8730">
            <v>8478000</v>
          </cell>
          <cell r="AB8730">
            <v>0</v>
          </cell>
          <cell r="AC8730">
            <v>7146000</v>
          </cell>
        </row>
        <row r="8731">
          <cell r="X8731" t="str">
            <v>10.1055.0565</v>
          </cell>
          <cell r="Y8731" t="str">
            <v>37.8D05.0565</v>
          </cell>
          <cell r="Z8731">
            <v>0</v>
          </cell>
          <cell r="AA8731">
            <v>8478000</v>
          </cell>
          <cell r="AB8731">
            <v>0</v>
          </cell>
          <cell r="AC8731">
            <v>7146000</v>
          </cell>
        </row>
        <row r="8732">
          <cell r="X8732" t="str">
            <v>10.1056.0565</v>
          </cell>
          <cell r="Y8732" t="str">
            <v>37.8D05.0565</v>
          </cell>
          <cell r="Z8732">
            <v>0</v>
          </cell>
          <cell r="AA8732">
            <v>8478000</v>
          </cell>
          <cell r="AB8732">
            <v>0</v>
          </cell>
          <cell r="AC8732">
            <v>7146000</v>
          </cell>
        </row>
        <row r="8733">
          <cell r="X8733" t="str">
            <v>10.1057.0565</v>
          </cell>
          <cell r="Y8733" t="str">
            <v>37.8D05.0565</v>
          </cell>
          <cell r="Z8733">
            <v>0</v>
          </cell>
          <cell r="AA8733">
            <v>8478000</v>
          </cell>
          <cell r="AB8733">
            <v>0</v>
          </cell>
          <cell r="AC8733">
            <v>7146000</v>
          </cell>
        </row>
        <row r="8734">
          <cell r="X8734" t="str">
            <v>10.1058.0565</v>
          </cell>
          <cell r="Y8734" t="str">
            <v>37.8D05.0565</v>
          </cell>
          <cell r="Z8734">
            <v>0</v>
          </cell>
          <cell r="AA8734">
            <v>8478000</v>
          </cell>
          <cell r="AB8734">
            <v>0</v>
          </cell>
          <cell r="AC8734">
            <v>7146000</v>
          </cell>
        </row>
        <row r="8735">
          <cell r="X8735" t="str">
            <v>10.1059.0565</v>
          </cell>
          <cell r="Y8735" t="str">
            <v>37.8D05.0565</v>
          </cell>
          <cell r="Z8735">
            <v>0</v>
          </cell>
          <cell r="AA8735">
            <v>8478000</v>
          </cell>
          <cell r="AB8735">
            <v>0</v>
          </cell>
          <cell r="AC8735">
            <v>7146000</v>
          </cell>
        </row>
        <row r="8736">
          <cell r="X8736" t="str">
            <v>18.0449.0056</v>
          </cell>
          <cell r="Y8736" t="str">
            <v>37.2A04.0056</v>
          </cell>
          <cell r="Z8736">
            <v>0</v>
          </cell>
          <cell r="AA8736">
            <v>7696000</v>
          </cell>
          <cell r="AB8736">
            <v>0</v>
          </cell>
          <cell r="AC8736">
            <v>7288000</v>
          </cell>
        </row>
        <row r="8737">
          <cell r="X8737" t="str">
            <v>03.2659.1184</v>
          </cell>
          <cell r="Y8737" t="str">
            <v>37.8D11.1184</v>
          </cell>
          <cell r="Z8737">
            <v>0</v>
          </cell>
          <cell r="AA8737">
            <v>8653000</v>
          </cell>
          <cell r="AB8737">
            <v>0</v>
          </cell>
          <cell r="AC8737">
            <v>7380000</v>
          </cell>
        </row>
        <row r="8738">
          <cell r="X8738" t="str">
            <v>12.0214.1184</v>
          </cell>
          <cell r="Y8738" t="str">
            <v>37.8D11.1184</v>
          </cell>
          <cell r="Z8738">
            <v>0</v>
          </cell>
          <cell r="AA8738">
            <v>8653000</v>
          </cell>
          <cell r="AB8738">
            <v>0</v>
          </cell>
          <cell r="AC8738">
            <v>7380000</v>
          </cell>
        </row>
        <row r="8739">
          <cell r="X8739" t="str">
            <v>12.0298.1184</v>
          </cell>
          <cell r="Y8739" t="str">
            <v>37.8D11.1184</v>
          </cell>
          <cell r="Z8739">
            <v>0</v>
          </cell>
          <cell r="AA8739">
            <v>8653000</v>
          </cell>
          <cell r="AB8739">
            <v>0</v>
          </cell>
          <cell r="AC8739">
            <v>7380000</v>
          </cell>
        </row>
        <row r="8740">
          <cell r="X8740" t="str">
            <v>22.0310.1387</v>
          </cell>
          <cell r="Y8740" t="str">
            <v>37.1E01.1387</v>
          </cell>
          <cell r="Z8740">
            <v>28000</v>
          </cell>
          <cell r="AA8740">
            <v>33600</v>
          </cell>
          <cell r="AC8740">
            <v>30000</v>
          </cell>
        </row>
        <row r="8741">
          <cell r="X8741" t="str">
            <v>18.0293.0048</v>
          </cell>
          <cell r="Y8741" t="str">
            <v>37.2A04.0048</v>
          </cell>
          <cell r="Z8741">
            <v>0</v>
          </cell>
          <cell r="AA8741">
            <v>7643000</v>
          </cell>
          <cell r="AB8741">
            <v>0</v>
          </cell>
          <cell r="AC8741">
            <v>7537000</v>
          </cell>
        </row>
        <row r="8742">
          <cell r="X8742" t="str">
            <v>22.0449.1290</v>
          </cell>
          <cell r="Y8742" t="str">
            <v>37.1E01.1290</v>
          </cell>
          <cell r="Z8742">
            <v>0</v>
          </cell>
          <cell r="AA8742">
            <v>8000000</v>
          </cell>
          <cell r="AB8742">
            <v>0</v>
          </cell>
          <cell r="AC8742">
            <v>7800000</v>
          </cell>
        </row>
        <row r="8743">
          <cell r="X8743" t="str">
            <v>22.0647.1290</v>
          </cell>
          <cell r="Y8743" t="str">
            <v>37.1E01.1290</v>
          </cell>
          <cell r="Z8743">
            <v>0</v>
          </cell>
          <cell r="AA8743">
            <v>8000000</v>
          </cell>
          <cell r="AB8743">
            <v>0</v>
          </cell>
          <cell r="AC8743">
            <v>7800000</v>
          </cell>
        </row>
        <row r="8744">
          <cell r="X8744" t="str">
            <v>22.0654.1290</v>
          </cell>
          <cell r="Y8744" t="str">
            <v>37.1E01.1290</v>
          </cell>
          <cell r="Z8744">
            <v>0</v>
          </cell>
          <cell r="AA8744">
            <v>8000000</v>
          </cell>
          <cell r="AB8744">
            <v>0</v>
          </cell>
          <cell r="AC8744">
            <v>7800000</v>
          </cell>
        </row>
        <row r="8745">
          <cell r="X8745" t="str">
            <v>13.0009.0659</v>
          </cell>
          <cell r="Y8745" t="str">
            <v>37.8D06.0659</v>
          </cell>
          <cell r="Z8745">
            <v>0</v>
          </cell>
          <cell r="AA8745">
            <v>9188000</v>
          </cell>
          <cell r="AB8745">
            <v>0</v>
          </cell>
          <cell r="AC8745">
            <v>7914000</v>
          </cell>
        </row>
        <row r="8746">
          <cell r="X8746" t="str">
            <v>03.3975.0412</v>
          </cell>
          <cell r="Y8746" t="str">
            <v>37.8D05.0412</v>
          </cell>
          <cell r="Z8746">
            <v>0</v>
          </cell>
          <cell r="AA8746">
            <v>9589000</v>
          </cell>
          <cell r="AB8746">
            <v>0</v>
          </cell>
          <cell r="AC8746">
            <v>8257000</v>
          </cell>
        </row>
        <row r="8747">
          <cell r="X8747" t="str">
            <v>27.0091.0412</v>
          </cell>
          <cell r="Y8747" t="str">
            <v>37.8D05.0412</v>
          </cell>
          <cell r="Z8747">
            <v>0</v>
          </cell>
          <cell r="AA8747">
            <v>9589000</v>
          </cell>
          <cell r="AB8747">
            <v>0</v>
          </cell>
          <cell r="AC8747">
            <v>8257000</v>
          </cell>
        </row>
        <row r="8748">
          <cell r="X8748" t="str">
            <v>13.0099.0698</v>
          </cell>
          <cell r="Y8748" t="str">
            <v>37.8D06.0698</v>
          </cell>
          <cell r="Z8748">
            <v>0</v>
          </cell>
          <cell r="AA8748">
            <v>8981000</v>
          </cell>
          <cell r="AB8748">
            <v>0</v>
          </cell>
          <cell r="AC8748">
            <v>8397000</v>
          </cell>
        </row>
        <row r="8749">
          <cell r="X8749" t="str">
            <v>27.0430.0698</v>
          </cell>
          <cell r="Y8749" t="str">
            <v>37.8D06.0698</v>
          </cell>
          <cell r="Z8749">
            <v>0</v>
          </cell>
          <cell r="AA8749">
            <v>8981000</v>
          </cell>
          <cell r="AB8749">
            <v>0</v>
          </cell>
          <cell r="AC8749">
            <v>8397000</v>
          </cell>
        </row>
        <row r="8750">
          <cell r="X8750" t="str">
            <v>18.0333.0067</v>
          </cell>
          <cell r="Y8750" t="str">
            <v>37.2A04.0067</v>
          </cell>
          <cell r="Z8750">
            <v>0</v>
          </cell>
          <cell r="AA8750">
            <v>8636000</v>
          </cell>
          <cell r="AB8750">
            <v>0</v>
          </cell>
          <cell r="AC8750">
            <v>8537000</v>
          </cell>
        </row>
        <row r="8751">
          <cell r="X8751" t="str">
            <v>18.0403.0067</v>
          </cell>
          <cell r="Y8751" t="str">
            <v>37.2A04.0067</v>
          </cell>
          <cell r="Z8751">
            <v>0</v>
          </cell>
          <cell r="AA8751">
            <v>8636000</v>
          </cell>
          <cell r="AB8751">
            <v>0</v>
          </cell>
          <cell r="AC8751">
            <v>8537000</v>
          </cell>
        </row>
        <row r="8752">
          <cell r="X8752" t="str">
            <v>11.0152.1139</v>
          </cell>
          <cell r="Y8752" t="str">
            <v>37.8D10.1139</v>
          </cell>
          <cell r="Z8752">
            <v>0</v>
          </cell>
          <cell r="AA8752">
            <v>12990000</v>
          </cell>
          <cell r="AB8752">
            <v>0</v>
          </cell>
          <cell r="AC8752">
            <v>10776000</v>
          </cell>
        </row>
        <row r="8753">
          <cell r="X8753" t="str">
            <v>03.3164.0401</v>
          </cell>
          <cell r="Y8753" t="str">
            <v>37.8D05.0401</v>
          </cell>
          <cell r="Z8753">
            <v>0</v>
          </cell>
          <cell r="AA8753">
            <v>12277000</v>
          </cell>
          <cell r="AB8753">
            <v>0</v>
          </cell>
          <cell r="AC8753">
            <v>11004000</v>
          </cell>
        </row>
        <row r="8754">
          <cell r="X8754" t="str">
            <v>03.3182.0401</v>
          </cell>
          <cell r="Y8754" t="str">
            <v>37.8D05.0401</v>
          </cell>
          <cell r="Z8754">
            <v>0</v>
          </cell>
          <cell r="AA8754">
            <v>12277000</v>
          </cell>
          <cell r="AB8754">
            <v>0</v>
          </cell>
          <cell r="AC8754">
            <v>11004000</v>
          </cell>
        </row>
        <row r="8755">
          <cell r="X8755" t="str">
            <v>10.0169.0401</v>
          </cell>
          <cell r="Y8755" t="str">
            <v>37.8D05.0401</v>
          </cell>
          <cell r="Z8755">
            <v>0</v>
          </cell>
          <cell r="AA8755">
            <v>12277000</v>
          </cell>
          <cell r="AB8755">
            <v>0</v>
          </cell>
          <cell r="AC8755">
            <v>11004000</v>
          </cell>
        </row>
        <row r="8756">
          <cell r="X8756" t="str">
            <v>10.0170.0401</v>
          </cell>
          <cell r="Y8756" t="str">
            <v>37.8D05.0401</v>
          </cell>
          <cell r="Z8756">
            <v>0</v>
          </cell>
          <cell r="AA8756">
            <v>12277000</v>
          </cell>
          <cell r="AB8756">
            <v>0</v>
          </cell>
          <cell r="AC8756">
            <v>11004000</v>
          </cell>
        </row>
        <row r="8757">
          <cell r="X8757" t="str">
            <v>10.0246.0401</v>
          </cell>
          <cell r="Y8757" t="str">
            <v>37.8D05.0401</v>
          </cell>
          <cell r="Z8757">
            <v>0</v>
          </cell>
          <cell r="AA8757">
            <v>12277000</v>
          </cell>
          <cell r="AB8757">
            <v>0</v>
          </cell>
          <cell r="AC8757">
            <v>11004000</v>
          </cell>
        </row>
        <row r="8758">
          <cell r="X8758" t="str">
            <v>10.0276.0401</v>
          </cell>
          <cell r="Y8758" t="str">
            <v>37.8D05.0401</v>
          </cell>
          <cell r="Z8758">
            <v>0</v>
          </cell>
          <cell r="AA8758">
            <v>12277000</v>
          </cell>
          <cell r="AB8758">
            <v>0</v>
          </cell>
          <cell r="AC8758">
            <v>11004000</v>
          </cell>
        </row>
        <row r="8759">
          <cell r="X8759" t="str">
            <v>22.0154.1735</v>
          </cell>
          <cell r="Y8759" t="str">
            <v>37.1E05.1735</v>
          </cell>
          <cell r="Z8759">
            <v>70000</v>
          </cell>
          <cell r="AA8759">
            <v>147000</v>
          </cell>
          <cell r="AC8759">
            <v>105000</v>
          </cell>
        </row>
        <row r="8760">
          <cell r="X8760" t="str">
            <v>25.0020.1735</v>
          </cell>
          <cell r="Y8760" t="str">
            <v>37.1E05.1735</v>
          </cell>
          <cell r="Z8760">
            <v>70000</v>
          </cell>
          <cell r="AA8760">
            <v>147000</v>
          </cell>
          <cell r="AC8760">
            <v>105000</v>
          </cell>
        </row>
        <row r="8761">
          <cell r="X8761" t="str">
            <v>25.0021.1735</v>
          </cell>
          <cell r="Y8761" t="str">
            <v>37.1E05.1735</v>
          </cell>
          <cell r="Z8761">
            <v>70000</v>
          </cell>
          <cell r="AA8761">
            <v>147000</v>
          </cell>
          <cell r="AC8761">
            <v>105000</v>
          </cell>
        </row>
        <row r="8762">
          <cell r="X8762" t="str">
            <v>25.0022.1735</v>
          </cell>
          <cell r="Y8762" t="str">
            <v>37.1E05.1735</v>
          </cell>
          <cell r="Z8762">
            <v>70000</v>
          </cell>
          <cell r="AA8762">
            <v>147000</v>
          </cell>
          <cell r="AC8762">
            <v>105000</v>
          </cell>
        </row>
        <row r="8763">
          <cell r="X8763" t="str">
            <v>25.0023.1735</v>
          </cell>
          <cell r="Y8763" t="str">
            <v>37.1E05.1735</v>
          </cell>
          <cell r="Z8763">
            <v>70000</v>
          </cell>
          <cell r="AA8763">
            <v>147000</v>
          </cell>
          <cell r="AC8763">
            <v>105000</v>
          </cell>
        </row>
        <row r="8764">
          <cell r="X8764" t="str">
            <v>25.0024.1735</v>
          </cell>
          <cell r="Y8764" t="str">
            <v>37.1E05.1735</v>
          </cell>
          <cell r="Z8764">
            <v>70000</v>
          </cell>
          <cell r="AA8764">
            <v>147000</v>
          </cell>
          <cell r="AC8764">
            <v>105000</v>
          </cell>
        </row>
        <row r="8765">
          <cell r="X8765" t="str">
            <v>25.0025.1735</v>
          </cell>
          <cell r="Y8765" t="str">
            <v>37.1E05.1735</v>
          </cell>
          <cell r="Z8765">
            <v>70000</v>
          </cell>
          <cell r="AA8765">
            <v>147000</v>
          </cell>
          <cell r="AC8765">
            <v>105000</v>
          </cell>
        </row>
        <row r="8766">
          <cell r="X8766" t="str">
            <v>25.0026.1735</v>
          </cell>
          <cell r="Y8766" t="str">
            <v>37.1E05.1735</v>
          </cell>
          <cell r="Z8766">
            <v>70000</v>
          </cell>
          <cell r="AA8766">
            <v>147000</v>
          </cell>
          <cell r="AC8766">
            <v>105000</v>
          </cell>
        </row>
        <row r="8767">
          <cell r="X8767" t="str">
            <v>25.0027.1735</v>
          </cell>
          <cell r="Y8767" t="str">
            <v>37.1E05.1735</v>
          </cell>
          <cell r="Z8767">
            <v>70000</v>
          </cell>
          <cell r="AA8767">
            <v>147000</v>
          </cell>
          <cell r="AC8767">
            <v>105000</v>
          </cell>
        </row>
        <row r="8768">
          <cell r="X8768" t="str">
            <v>25.0075.1735</v>
          </cell>
          <cell r="Y8768" t="str">
            <v>37.1E05.1735</v>
          </cell>
          <cell r="Z8768">
            <v>70000</v>
          </cell>
          <cell r="AA8768">
            <v>147000</v>
          </cell>
          <cell r="AC8768">
            <v>105000</v>
          </cell>
        </row>
        <row r="8769">
          <cell r="X8769" t="str">
            <v>25.0077.1735</v>
          </cell>
          <cell r="Y8769" t="str">
            <v>37.1E05.1735</v>
          </cell>
          <cell r="Z8769">
            <v>70000</v>
          </cell>
          <cell r="AA8769">
            <v>147000</v>
          </cell>
          <cell r="AC8769">
            <v>105000</v>
          </cell>
        </row>
        <row r="8770">
          <cell r="X8770" t="str">
            <v>25.0089.1735</v>
          </cell>
          <cell r="Y8770" t="str">
            <v>37.1E05.1735</v>
          </cell>
          <cell r="Z8770">
            <v>70000</v>
          </cell>
          <cell r="AA8770">
            <v>147000</v>
          </cell>
          <cell r="AC8770">
            <v>105000</v>
          </cell>
        </row>
        <row r="8771">
          <cell r="X8771" t="str">
            <v>03.4254.1727</v>
          </cell>
          <cell r="Y8771" t="str">
            <v>37.1E04.1727</v>
          </cell>
          <cell r="Z8771">
            <v>45000</v>
          </cell>
          <cell r="AA8771">
            <v>51700</v>
          </cell>
          <cell r="AC8771">
            <v>45000</v>
          </cell>
        </row>
        <row r="8772">
          <cell r="X8772" t="str">
            <v>10.0157.0580</v>
          </cell>
          <cell r="Y8772" t="str">
            <v>37.8D05.0580</v>
          </cell>
          <cell r="Z8772">
            <v>0</v>
          </cell>
          <cell r="AA8772">
            <v>12015000</v>
          </cell>
          <cell r="AB8772">
            <v>0</v>
          </cell>
          <cell r="AC8772">
            <v>11480000</v>
          </cell>
        </row>
        <row r="8773">
          <cell r="X8773" t="str">
            <v>10.0158.0580</v>
          </cell>
          <cell r="Y8773" t="str">
            <v>37.8D05.0580</v>
          </cell>
          <cell r="Z8773">
            <v>0</v>
          </cell>
          <cell r="AA8773">
            <v>12015000</v>
          </cell>
          <cell r="AB8773">
            <v>0</v>
          </cell>
          <cell r="AC8773">
            <v>11480000</v>
          </cell>
        </row>
        <row r="8774">
          <cell r="X8774" t="str">
            <v>25.0073.1736</v>
          </cell>
          <cell r="Y8774" t="str">
            <v>37.1E05.1736</v>
          </cell>
          <cell r="Z8774">
            <v>150000</v>
          </cell>
          <cell r="AA8774">
            <v>322000</v>
          </cell>
          <cell r="AC8774">
            <v>230000</v>
          </cell>
        </row>
        <row r="8775">
          <cell r="X8775" t="str">
            <v>25.0074.1736</v>
          </cell>
          <cell r="Y8775" t="str">
            <v>37.1E05.1736</v>
          </cell>
          <cell r="Z8775">
            <v>150000</v>
          </cell>
          <cell r="AA8775">
            <v>322000</v>
          </cell>
          <cell r="AC8775">
            <v>230000</v>
          </cell>
        </row>
        <row r="8776">
          <cell r="X8776" t="str">
            <v>22.0638.1403</v>
          </cell>
          <cell r="Y8776" t="str">
            <v>37.1E01.1403</v>
          </cell>
          <cell r="Z8776">
            <v>204000</v>
          </cell>
          <cell r="AA8776">
            <v>280000</v>
          </cell>
          <cell r="AC8776">
            <v>250000</v>
          </cell>
        </row>
        <row r="8777">
          <cell r="X8777" t="str">
            <v>10.0282.0580</v>
          </cell>
          <cell r="Y8777" t="str">
            <v>37.8D05.0580</v>
          </cell>
          <cell r="Z8777">
            <v>0</v>
          </cell>
          <cell r="AA8777">
            <v>12015000</v>
          </cell>
          <cell r="AB8777">
            <v>0</v>
          </cell>
          <cell r="AC8777">
            <v>11480000</v>
          </cell>
        </row>
        <row r="8778">
          <cell r="X8778" t="str">
            <v>13.0134.0667</v>
          </cell>
          <cell r="Y8778" t="str">
            <v>37.8D06.0667</v>
          </cell>
          <cell r="Z8778">
            <v>0</v>
          </cell>
          <cell r="AA8778">
            <v>12353000</v>
          </cell>
          <cell r="AB8778">
            <v>0</v>
          </cell>
          <cell r="AC8778">
            <v>11769000</v>
          </cell>
        </row>
        <row r="8779">
          <cell r="X8779" t="str">
            <v>13.0135.0667</v>
          </cell>
          <cell r="Y8779" t="str">
            <v>37.8D06.0667</v>
          </cell>
          <cell r="Z8779">
            <v>0</v>
          </cell>
          <cell r="AA8779">
            <v>12353000</v>
          </cell>
          <cell r="AB8779">
            <v>0</v>
          </cell>
          <cell r="AC8779">
            <v>11769000</v>
          </cell>
        </row>
        <row r="8780">
          <cell r="X8780" t="str">
            <v>03.3136.0404</v>
          </cell>
          <cell r="Y8780" t="str">
            <v>37.8D05.0404</v>
          </cell>
          <cell r="Z8780">
            <v>0</v>
          </cell>
          <cell r="AA8780">
            <v>13460000</v>
          </cell>
          <cell r="AB8780">
            <v>0</v>
          </cell>
          <cell r="AC8780">
            <v>12186000</v>
          </cell>
        </row>
        <row r="8781">
          <cell r="X8781" t="str">
            <v>10.0155.0404</v>
          </cell>
          <cell r="Y8781" t="str">
            <v>37.8D05.0404</v>
          </cell>
          <cell r="Z8781">
            <v>0</v>
          </cell>
          <cell r="AA8781">
            <v>13460000</v>
          </cell>
          <cell r="AB8781">
            <v>0</v>
          </cell>
          <cell r="AC8781">
            <v>12186000</v>
          </cell>
        </row>
        <row r="8782">
          <cell r="X8782" t="str">
            <v>10.0156.0404</v>
          </cell>
          <cell r="Y8782" t="str">
            <v>37.8D05.0404</v>
          </cell>
          <cell r="Z8782">
            <v>0</v>
          </cell>
          <cell r="AA8782">
            <v>13460000</v>
          </cell>
          <cell r="AB8782">
            <v>0</v>
          </cell>
          <cell r="AC8782">
            <v>12186000</v>
          </cell>
        </row>
        <row r="8783">
          <cell r="X8783" t="str">
            <v>22.0357.1404</v>
          </cell>
          <cell r="Y8783" t="str">
            <v>37.1E01.1404</v>
          </cell>
          <cell r="Z8783">
            <v>385000</v>
          </cell>
          <cell r="AA8783">
            <v>430000</v>
          </cell>
          <cell r="AC8783">
            <v>400000</v>
          </cell>
        </row>
        <row r="8784">
          <cell r="X8784" t="str">
            <v>10.0216.0404</v>
          </cell>
          <cell r="Y8784" t="str">
            <v>37.8D05.0404</v>
          </cell>
          <cell r="Z8784">
            <v>0</v>
          </cell>
          <cell r="AA8784">
            <v>13460000</v>
          </cell>
          <cell r="AB8784">
            <v>0</v>
          </cell>
          <cell r="AC8784">
            <v>12186000</v>
          </cell>
        </row>
        <row r="8785">
          <cell r="X8785" t="str">
            <v>10.0217.0404</v>
          </cell>
          <cell r="Y8785" t="str">
            <v>37.8D05.0404</v>
          </cell>
          <cell r="Z8785">
            <v>0</v>
          </cell>
          <cell r="AA8785">
            <v>13460000</v>
          </cell>
          <cell r="AB8785">
            <v>0</v>
          </cell>
          <cell r="AC8785">
            <v>12186000</v>
          </cell>
        </row>
        <row r="8786">
          <cell r="X8786" t="str">
            <v>03.4159.0962</v>
          </cell>
          <cell r="Y8786" t="str">
            <v>37.8D08.0962</v>
          </cell>
          <cell r="Z8786">
            <v>0</v>
          </cell>
          <cell r="AA8786">
            <v>13322000</v>
          </cell>
          <cell r="AB8786">
            <v>0</v>
          </cell>
          <cell r="AC8786">
            <v>12520000</v>
          </cell>
        </row>
        <row r="8787">
          <cell r="X8787" t="str">
            <v>27.0019.0962</v>
          </cell>
          <cell r="Y8787" t="str">
            <v>37.8D08.0962</v>
          </cell>
          <cell r="Z8787">
            <v>0</v>
          </cell>
          <cell r="AA8787">
            <v>13322000</v>
          </cell>
          <cell r="AB8787">
            <v>0</v>
          </cell>
          <cell r="AC8787">
            <v>12520000</v>
          </cell>
        </row>
        <row r="8788">
          <cell r="X8788" t="str">
            <v>11.0070.1141</v>
          </cell>
          <cell r="Y8788" t="str">
            <v>37.8D10.1141</v>
          </cell>
          <cell r="Z8788">
            <v>0</v>
          </cell>
          <cell r="AA8788">
            <v>16969000</v>
          </cell>
          <cell r="AB8788">
            <v>0</v>
          </cell>
          <cell r="AC8788">
            <v>14016000</v>
          </cell>
        </row>
        <row r="8789">
          <cell r="X8789" t="str">
            <v>11.0108.1141</v>
          </cell>
          <cell r="Y8789" t="str">
            <v>37.8D10.1141</v>
          </cell>
          <cell r="Z8789">
            <v>0</v>
          </cell>
          <cell r="AA8789">
            <v>16969000</v>
          </cell>
          <cell r="AB8789">
            <v>0</v>
          </cell>
          <cell r="AC8789">
            <v>14016000</v>
          </cell>
        </row>
        <row r="8790">
          <cell r="X8790" t="str">
            <v>11.0110.1141</v>
          </cell>
          <cell r="Y8790" t="str">
            <v>37.8D10.1141</v>
          </cell>
          <cell r="Z8790">
            <v>0</v>
          </cell>
          <cell r="AA8790">
            <v>16969000</v>
          </cell>
          <cell r="AB8790">
            <v>0</v>
          </cell>
          <cell r="AC8790">
            <v>14016000</v>
          </cell>
        </row>
        <row r="8791">
          <cell r="X8791" t="str">
            <v>11.0114.1141</v>
          </cell>
          <cell r="Y8791" t="str">
            <v>37.8D10.1141</v>
          </cell>
          <cell r="Z8791">
            <v>0</v>
          </cell>
          <cell r="AA8791">
            <v>16969000</v>
          </cell>
          <cell r="AB8791">
            <v>0</v>
          </cell>
          <cell r="AC8791">
            <v>14016000</v>
          </cell>
        </row>
        <row r="8792">
          <cell r="X8792" t="str">
            <v>11.0153.1141</v>
          </cell>
          <cell r="Y8792" t="str">
            <v>37.8D10.1141</v>
          </cell>
          <cell r="Z8792">
            <v>0</v>
          </cell>
          <cell r="AA8792">
            <v>16969000</v>
          </cell>
          <cell r="AB8792">
            <v>0</v>
          </cell>
          <cell r="AC8792">
            <v>14016000</v>
          </cell>
        </row>
        <row r="8793">
          <cell r="X8793" t="str">
            <v>11.0163.1141</v>
          </cell>
          <cell r="Y8793" t="str">
            <v>37.8D10.1141</v>
          </cell>
          <cell r="Z8793">
            <v>0</v>
          </cell>
          <cell r="AA8793">
            <v>16969000</v>
          </cell>
          <cell r="AB8793">
            <v>0</v>
          </cell>
          <cell r="AC8793">
            <v>14016000</v>
          </cell>
        </row>
        <row r="8794">
          <cell r="X8794" t="str">
            <v>12.0404.1883</v>
          </cell>
          <cell r="Y8794" t="str">
            <v>37.3G02.1883</v>
          </cell>
          <cell r="Z8794">
            <v>0</v>
          </cell>
          <cell r="AA8794">
            <v>14873000</v>
          </cell>
          <cell r="AB8794">
            <v>0</v>
          </cell>
          <cell r="AC8794">
            <v>14222000</v>
          </cell>
        </row>
        <row r="8795">
          <cell r="X8795" t="str">
            <v>19.0348.1883</v>
          </cell>
          <cell r="Y8795" t="str">
            <v>37.3G02.1883</v>
          </cell>
          <cell r="Z8795">
            <v>0</v>
          </cell>
          <cell r="AA8795">
            <v>14873000</v>
          </cell>
          <cell r="AB8795">
            <v>0</v>
          </cell>
          <cell r="AC8795">
            <v>14222000</v>
          </cell>
        </row>
        <row r="8796">
          <cell r="X8796" t="str">
            <v>22.0133.1409</v>
          </cell>
          <cell r="Y8796" t="str">
            <v>37.1E01.1409</v>
          </cell>
          <cell r="Z8796">
            <v>265000</v>
          </cell>
          <cell r="AA8796">
            <v>330000</v>
          </cell>
          <cell r="AC8796">
            <v>300000</v>
          </cell>
        </row>
        <row r="8797">
          <cell r="X8797" t="str">
            <v>19.0397.1883</v>
          </cell>
          <cell r="Y8797" t="str">
            <v>37.3G02.1883</v>
          </cell>
          <cell r="Z8797">
            <v>0</v>
          </cell>
          <cell r="AA8797">
            <v>14873000</v>
          </cell>
          <cell r="AB8797">
            <v>0</v>
          </cell>
          <cell r="AC8797">
            <v>14222000</v>
          </cell>
        </row>
        <row r="8798">
          <cell r="X8798" t="str">
            <v>19.0398.1883</v>
          </cell>
          <cell r="Y8798" t="str">
            <v>37.3G02.1883</v>
          </cell>
          <cell r="Z8798">
            <v>0</v>
          </cell>
          <cell r="AA8798">
            <v>14873000</v>
          </cell>
          <cell r="AB8798">
            <v>0</v>
          </cell>
          <cell r="AC8798">
            <v>14222000</v>
          </cell>
        </row>
        <row r="8799">
          <cell r="X8799" t="str">
            <v>22.0163.1412</v>
          </cell>
          <cell r="Y8799" t="str">
            <v>37.1E01.1412</v>
          </cell>
          <cell r="Z8799">
            <v>22000</v>
          </cell>
          <cell r="AA8799">
            <v>33600</v>
          </cell>
          <cell r="AC8799">
            <v>30000</v>
          </cell>
        </row>
        <row r="8800">
          <cell r="X8800" t="str">
            <v>22.0331.1413</v>
          </cell>
          <cell r="Y8800" t="str">
            <v>37.1E01.1413</v>
          </cell>
          <cell r="Z8800">
            <v>1700000</v>
          </cell>
          <cell r="AA8800">
            <v>1750000</v>
          </cell>
          <cell r="AC8800">
            <v>1700000</v>
          </cell>
        </row>
        <row r="8801">
          <cell r="X8801" t="str">
            <v>22.0345.1413</v>
          </cell>
          <cell r="Y8801" t="str">
            <v>37.1E01.1413</v>
          </cell>
          <cell r="Z8801">
            <v>1700000</v>
          </cell>
          <cell r="AA8801">
            <v>1750000</v>
          </cell>
          <cell r="AC8801">
            <v>1700000</v>
          </cell>
        </row>
        <row r="8802">
          <cell r="X8802" t="str">
            <v>22.0166.1414</v>
          </cell>
          <cell r="Y8802" t="str">
            <v>37.1E01.1414</v>
          </cell>
          <cell r="Z8802">
            <v>30000</v>
          </cell>
          <cell r="AA8802">
            <v>47000</v>
          </cell>
          <cell r="AC8802">
            <v>42000</v>
          </cell>
        </row>
        <row r="8803">
          <cell r="X8803" t="str">
            <v>22.0129.1415</v>
          </cell>
          <cell r="Y8803" t="str">
            <v>37.1E01.1415</v>
          </cell>
          <cell r="Z8803">
            <v>90000</v>
          </cell>
          <cell r="AA8803">
            <v>143000</v>
          </cell>
          <cell r="AC8803">
            <v>128000</v>
          </cell>
        </row>
        <row r="8804">
          <cell r="X8804" t="str">
            <v>19.0402.1883</v>
          </cell>
          <cell r="Y8804" t="str">
            <v>37.3G02.1883</v>
          </cell>
          <cell r="Z8804">
            <v>0</v>
          </cell>
          <cell r="AA8804">
            <v>14873000</v>
          </cell>
          <cell r="AB8804">
            <v>0</v>
          </cell>
          <cell r="AC8804">
            <v>14222000</v>
          </cell>
        </row>
        <row r="8805">
          <cell r="X8805" t="str">
            <v>03.1229.1881</v>
          </cell>
          <cell r="Y8805" t="str">
            <v>37.3G02.1881</v>
          </cell>
          <cell r="Z8805">
            <v>256000</v>
          </cell>
          <cell r="AA8805">
            <v>15090000</v>
          </cell>
          <cell r="AB8805">
            <v>0</v>
          </cell>
          <cell r="AC8805">
            <v>14222000</v>
          </cell>
        </row>
        <row r="8806">
          <cell r="X8806" t="str">
            <v>22.0443.1416</v>
          </cell>
          <cell r="Y8806" t="str">
            <v>37.1E01.1416</v>
          </cell>
          <cell r="Z8806">
            <v>369000</v>
          </cell>
          <cell r="AA8806">
            <v>490000</v>
          </cell>
          <cell r="AC8806">
            <v>450000</v>
          </cell>
        </row>
        <row r="8807">
          <cell r="X8807" t="str">
            <v>19.0355.1881</v>
          </cell>
          <cell r="Y8807" t="str">
            <v>37.3G02.1881</v>
          </cell>
          <cell r="Z8807">
            <v>256000</v>
          </cell>
          <cell r="AA8807">
            <v>15090000</v>
          </cell>
          <cell r="AB8807">
            <v>0</v>
          </cell>
          <cell r="AC8807">
            <v>14222000</v>
          </cell>
        </row>
        <row r="8808">
          <cell r="X8808" t="str">
            <v>03.3085.0406</v>
          </cell>
          <cell r="Y8808" t="str">
            <v>37.8D05.0406</v>
          </cell>
          <cell r="Z8808">
            <v>6000000</v>
          </cell>
          <cell r="AA8808">
            <v>16004000</v>
          </cell>
          <cell r="AB8808">
            <v>0</v>
          </cell>
          <cell r="AC8808">
            <v>14504000</v>
          </cell>
        </row>
        <row r="8809">
          <cell r="X8809" t="str">
            <v>03.3118.0406</v>
          </cell>
          <cell r="Y8809" t="str">
            <v>37.8D05.0406</v>
          </cell>
          <cell r="Z8809">
            <v>6000000</v>
          </cell>
          <cell r="AA8809">
            <v>16004000</v>
          </cell>
          <cell r="AB8809">
            <v>0</v>
          </cell>
          <cell r="AC8809">
            <v>14504000</v>
          </cell>
        </row>
        <row r="8810">
          <cell r="X8810" t="str">
            <v>03.3223.0406</v>
          </cell>
          <cell r="Y8810" t="str">
            <v>37.8D05.0406</v>
          </cell>
          <cell r="Z8810">
            <v>6000000</v>
          </cell>
          <cell r="AA8810">
            <v>16004000</v>
          </cell>
          <cell r="AB8810">
            <v>0</v>
          </cell>
          <cell r="AC8810">
            <v>14504000</v>
          </cell>
        </row>
        <row r="8811">
          <cell r="X8811" t="str">
            <v>03.3224.0406</v>
          </cell>
          <cell r="Y8811" t="str">
            <v>37.8D05.0406</v>
          </cell>
          <cell r="Z8811">
            <v>6000000</v>
          </cell>
          <cell r="AA8811">
            <v>16004000</v>
          </cell>
          <cell r="AB8811">
            <v>0</v>
          </cell>
          <cell r="AC8811">
            <v>14504000</v>
          </cell>
        </row>
        <row r="8812">
          <cell r="X8812" t="str">
            <v>10.0205.0406</v>
          </cell>
          <cell r="Y8812" t="str">
            <v>37.8D05.0406</v>
          </cell>
          <cell r="Z8812">
            <v>6000000</v>
          </cell>
          <cell r="AA8812">
            <v>16004000</v>
          </cell>
          <cell r="AB8812">
            <v>0</v>
          </cell>
          <cell r="AC8812">
            <v>14504000</v>
          </cell>
        </row>
        <row r="8813">
          <cell r="X8813" t="str">
            <v>10.0233.0406</v>
          </cell>
          <cell r="Y8813" t="str">
            <v>37.8D05.0406</v>
          </cell>
          <cell r="Z8813">
            <v>6000000</v>
          </cell>
          <cell r="AA8813">
            <v>16004000</v>
          </cell>
          <cell r="AB8813">
            <v>0</v>
          </cell>
          <cell r="AC8813">
            <v>14504000</v>
          </cell>
        </row>
        <row r="8814">
          <cell r="X8814" t="str">
            <v>10.0234.0406</v>
          </cell>
          <cell r="Y8814" t="str">
            <v>37.8D05.0406</v>
          </cell>
          <cell r="Z8814">
            <v>6000000</v>
          </cell>
          <cell r="AA8814">
            <v>16004000</v>
          </cell>
          <cell r="AB8814">
            <v>0</v>
          </cell>
          <cell r="AC8814">
            <v>14504000</v>
          </cell>
        </row>
        <row r="8815">
          <cell r="X8815" t="str">
            <v>10.0240.0406</v>
          </cell>
          <cell r="Y8815" t="str">
            <v>37.8D05.0406</v>
          </cell>
          <cell r="Z8815">
            <v>6000000</v>
          </cell>
          <cell r="AA8815">
            <v>16004000</v>
          </cell>
          <cell r="AB8815">
            <v>0</v>
          </cell>
          <cell r="AC8815">
            <v>14504000</v>
          </cell>
        </row>
        <row r="8816">
          <cell r="X8816" t="str">
            <v>10.0269.0406</v>
          </cell>
          <cell r="Y8816" t="str">
            <v>37.8D05.0406</v>
          </cell>
          <cell r="Z8816">
            <v>6000000</v>
          </cell>
          <cell r="AA8816">
            <v>16004000</v>
          </cell>
          <cell r="AB8816">
            <v>0</v>
          </cell>
          <cell r="AC8816">
            <v>14504000</v>
          </cell>
        </row>
        <row r="8817">
          <cell r="X8817" t="str">
            <v>03.3144.0392</v>
          </cell>
          <cell r="Y8817" t="str">
            <v>37.8D05.0392</v>
          </cell>
          <cell r="Z8817">
            <v>0</v>
          </cell>
          <cell r="AA8817">
            <v>17542000</v>
          </cell>
          <cell r="AB8817">
            <v>0</v>
          </cell>
          <cell r="AC8817">
            <v>15504000</v>
          </cell>
        </row>
        <row r="8818">
          <cell r="X8818" t="str">
            <v>03.3157.0392</v>
          </cell>
          <cell r="Y8818" t="str">
            <v>37.8D05.0392</v>
          </cell>
          <cell r="Z8818">
            <v>0</v>
          </cell>
          <cell r="AA8818">
            <v>17542000</v>
          </cell>
          <cell r="AB8818">
            <v>0</v>
          </cell>
          <cell r="AC8818">
            <v>15504000</v>
          </cell>
        </row>
        <row r="8819">
          <cell r="X8819" t="str">
            <v>10.0213.0392</v>
          </cell>
          <cell r="Y8819" t="str">
            <v>37.8D05.0392</v>
          </cell>
          <cell r="Z8819">
            <v>0</v>
          </cell>
          <cell r="AA8819">
            <v>17542000</v>
          </cell>
          <cell r="AB8819">
            <v>0</v>
          </cell>
          <cell r="AC8819">
            <v>15504000</v>
          </cell>
        </row>
        <row r="8820">
          <cell r="X8820" t="str">
            <v>10.0215.0392</v>
          </cell>
          <cell r="Y8820" t="str">
            <v>37.8D05.0392</v>
          </cell>
          <cell r="Z8820">
            <v>0</v>
          </cell>
          <cell r="AA8820">
            <v>17542000</v>
          </cell>
          <cell r="AB8820">
            <v>0</v>
          </cell>
          <cell r="AC8820">
            <v>15504000</v>
          </cell>
        </row>
        <row r="8821">
          <cell r="X8821" t="str">
            <v>03.1119.0050</v>
          </cell>
          <cell r="Y8821" t="str">
            <v>37.2A04.0050</v>
          </cell>
          <cell r="Z8821">
            <v>0</v>
          </cell>
          <cell r="AA8821">
            <v>20114000</v>
          </cell>
          <cell r="AB8821">
            <v>0</v>
          </cell>
          <cell r="AC8821">
            <v>19246000</v>
          </cell>
        </row>
        <row r="8822">
          <cell r="X8822" t="str">
            <v>19.0222.0050</v>
          </cell>
          <cell r="Y8822" t="str">
            <v>37.2A04.0050</v>
          </cell>
          <cell r="Z8822">
            <v>0</v>
          </cell>
          <cell r="AA8822">
            <v>20114000</v>
          </cell>
          <cell r="AB8822">
            <v>0</v>
          </cell>
          <cell r="AC8822">
            <v>19246000</v>
          </cell>
        </row>
        <row r="8823">
          <cell r="X8823" t="str">
            <v>19.0223.0050</v>
          </cell>
          <cell r="Y8823" t="str">
            <v>37.2A04.0050</v>
          </cell>
          <cell r="Z8823">
            <v>0</v>
          </cell>
          <cell r="AA8823">
            <v>20114000</v>
          </cell>
          <cell r="AB8823">
            <v>0</v>
          </cell>
          <cell r="AC8823">
            <v>19246000</v>
          </cell>
        </row>
        <row r="8824">
          <cell r="X8824" t="str">
            <v>19.0224.0050</v>
          </cell>
          <cell r="Y8824" t="str">
            <v>37.2A04.0050</v>
          </cell>
          <cell r="Z8824">
            <v>0</v>
          </cell>
          <cell r="AA8824">
            <v>20114000</v>
          </cell>
          <cell r="AB8824">
            <v>0</v>
          </cell>
          <cell r="AC8824">
            <v>19246000</v>
          </cell>
        </row>
        <row r="8825">
          <cell r="X8825" t="str">
            <v>19.0238.0050</v>
          </cell>
          <cell r="Y8825" t="str">
            <v>37.2A04.0050</v>
          </cell>
          <cell r="Z8825">
            <v>0</v>
          </cell>
          <cell r="AA8825">
            <v>20114000</v>
          </cell>
          <cell r="AB8825">
            <v>0</v>
          </cell>
          <cell r="AC8825">
            <v>19246000</v>
          </cell>
        </row>
        <row r="8826">
          <cell r="X8826" t="str">
            <v>25.0035.1753</v>
          </cell>
          <cell r="Y8826" t="str">
            <v>37.1E05.1753</v>
          </cell>
          <cell r="Z8826">
            <v>160000</v>
          </cell>
          <cell r="AA8826">
            <v>360000</v>
          </cell>
          <cell r="AC8826">
            <v>262000</v>
          </cell>
        </row>
        <row r="8827">
          <cell r="X8827" t="str">
            <v>19.0239.0050</v>
          </cell>
          <cell r="Y8827" t="str">
            <v>37.2A04.0050</v>
          </cell>
          <cell r="Z8827">
            <v>0</v>
          </cell>
          <cell r="AA8827">
            <v>20114000</v>
          </cell>
          <cell r="AB8827">
            <v>0</v>
          </cell>
          <cell r="AC8827">
            <v>19246000</v>
          </cell>
        </row>
        <row r="8828">
          <cell r="X8828" t="str">
            <v>19.0240.0050</v>
          </cell>
          <cell r="Y8828" t="str">
            <v>37.2A04.0050</v>
          </cell>
          <cell r="Z8828">
            <v>0</v>
          </cell>
          <cell r="AA8828">
            <v>20114000</v>
          </cell>
          <cell r="AB8828">
            <v>0</v>
          </cell>
          <cell r="AC8828">
            <v>19246000</v>
          </cell>
        </row>
        <row r="8829">
          <cell r="X8829" t="str">
            <v>19.0241.0050</v>
          </cell>
          <cell r="Y8829" t="str">
            <v>37.2A04.0050</v>
          </cell>
          <cell r="Z8829">
            <v>0</v>
          </cell>
          <cell r="AA8829">
            <v>20114000</v>
          </cell>
          <cell r="AB8829">
            <v>0</v>
          </cell>
          <cell r="AC8829">
            <v>19246000</v>
          </cell>
        </row>
        <row r="8830">
          <cell r="X8830" t="str">
            <v>19.0242.0050</v>
          </cell>
          <cell r="Y8830" t="str">
            <v>37.2A04.0050</v>
          </cell>
          <cell r="Z8830">
            <v>0</v>
          </cell>
          <cell r="AA8830">
            <v>20114000</v>
          </cell>
          <cell r="AB8830">
            <v>0</v>
          </cell>
          <cell r="AC8830">
            <v>19246000</v>
          </cell>
        </row>
        <row r="8831">
          <cell r="X8831" t="str">
            <v>19.0243.0050</v>
          </cell>
          <cell r="Y8831" t="str">
            <v>37.2A04.0050</v>
          </cell>
          <cell r="Z8831">
            <v>0</v>
          </cell>
          <cell r="AA8831">
            <v>20114000</v>
          </cell>
          <cell r="AB8831">
            <v>0</v>
          </cell>
          <cell r="AC8831">
            <v>19246000</v>
          </cell>
        </row>
        <row r="8832">
          <cell r="X8832" t="str">
            <v>19.0257.0050</v>
          </cell>
          <cell r="Y8832" t="str">
            <v>37.2A04.0050</v>
          </cell>
          <cell r="Z8832">
            <v>0</v>
          </cell>
          <cell r="AA8832">
            <v>20114000</v>
          </cell>
          <cell r="AB8832">
            <v>0</v>
          </cell>
          <cell r="AC8832">
            <v>19246000</v>
          </cell>
        </row>
        <row r="8833">
          <cell r="X8833" t="str">
            <v>19.0259.0050</v>
          </cell>
          <cell r="Y8833" t="str">
            <v>37.2A04.0050</v>
          </cell>
          <cell r="Z8833">
            <v>0</v>
          </cell>
          <cell r="AA8833">
            <v>20114000</v>
          </cell>
          <cell r="AB8833">
            <v>0</v>
          </cell>
          <cell r="AC8833">
            <v>19246000</v>
          </cell>
        </row>
        <row r="8834">
          <cell r="X8834" t="str">
            <v>19.0262.0050</v>
          </cell>
          <cell r="Y8834" t="str">
            <v>37.2A04.0050</v>
          </cell>
          <cell r="Z8834">
            <v>0</v>
          </cell>
          <cell r="AA8834">
            <v>20114000</v>
          </cell>
          <cell r="AB8834">
            <v>0</v>
          </cell>
          <cell r="AC8834">
            <v>19246000</v>
          </cell>
        </row>
        <row r="8835">
          <cell r="X8835" t="str">
            <v>25.0090.1757</v>
          </cell>
          <cell r="Y8835" t="str">
            <v>37.1E05.1757</v>
          </cell>
          <cell r="Z8835">
            <v>250000</v>
          </cell>
          <cell r="AA8835">
            <v>493000</v>
          </cell>
          <cell r="AC8835">
            <v>357000</v>
          </cell>
        </row>
        <row r="8836">
          <cell r="X8836" t="str">
            <v>19.0267.0050</v>
          </cell>
          <cell r="Y8836" t="str">
            <v>37.2A04.0050</v>
          </cell>
          <cell r="Z8836">
            <v>0</v>
          </cell>
          <cell r="AA8836">
            <v>20114000</v>
          </cell>
          <cell r="AB8836">
            <v>0</v>
          </cell>
          <cell r="AC8836">
            <v>19246000</v>
          </cell>
        </row>
        <row r="8837">
          <cell r="X8837" t="str">
            <v>25.0007.1758</v>
          </cell>
          <cell r="Y8837" t="str">
            <v>37.1E05.1758</v>
          </cell>
          <cell r="Z8837">
            <v>110000</v>
          </cell>
          <cell r="AA8837">
            <v>238000</v>
          </cell>
          <cell r="AC8837">
            <v>170000</v>
          </cell>
        </row>
        <row r="8838">
          <cell r="X8838" t="str">
            <v>25.0013.1758</v>
          </cell>
          <cell r="Y8838" t="str">
            <v>37.1E05.1758</v>
          </cell>
          <cell r="Z8838">
            <v>110000</v>
          </cell>
          <cell r="AA8838">
            <v>238000</v>
          </cell>
          <cell r="AC8838">
            <v>170000</v>
          </cell>
        </row>
        <row r="8839">
          <cell r="X8839" t="str">
            <v>25.0014.1758</v>
          </cell>
          <cell r="Y8839" t="str">
            <v>37.1E05.1758</v>
          </cell>
          <cell r="Z8839">
            <v>110000</v>
          </cell>
          <cell r="AA8839">
            <v>238000</v>
          </cell>
          <cell r="AC8839">
            <v>170000</v>
          </cell>
        </row>
        <row r="8840">
          <cell r="X8840" t="str">
            <v>25.0015.1758</v>
          </cell>
          <cell r="Y8840" t="str">
            <v>37.1E05.1758</v>
          </cell>
          <cell r="Z8840">
            <v>110000</v>
          </cell>
          <cell r="AA8840">
            <v>238000</v>
          </cell>
          <cell r="AC8840">
            <v>170000</v>
          </cell>
        </row>
        <row r="8841">
          <cell r="X8841" t="str">
            <v>25.0018.1758</v>
          </cell>
          <cell r="Y8841" t="str">
            <v>37.1E05.1758</v>
          </cell>
          <cell r="Z8841">
            <v>110000</v>
          </cell>
          <cell r="AA8841">
            <v>238000</v>
          </cell>
          <cell r="AC8841">
            <v>170000</v>
          </cell>
        </row>
        <row r="8842">
          <cell r="X8842" t="str">
            <v>25.0019.1758</v>
          </cell>
          <cell r="Y8842" t="str">
            <v>37.1E05.1758</v>
          </cell>
          <cell r="Z8842">
            <v>110000</v>
          </cell>
          <cell r="AA8842">
            <v>238000</v>
          </cell>
          <cell r="AC8842">
            <v>170000</v>
          </cell>
        </row>
        <row r="8843">
          <cell r="X8843" t="str">
            <v>19.0268.0050</v>
          </cell>
          <cell r="Y8843" t="str">
            <v>37.2A04.0050</v>
          </cell>
          <cell r="Z8843">
            <v>0</v>
          </cell>
          <cell r="AA8843">
            <v>20114000</v>
          </cell>
          <cell r="AB8843">
            <v>0</v>
          </cell>
          <cell r="AC8843">
            <v>19246000</v>
          </cell>
        </row>
        <row r="8844">
          <cell r="X8844" t="str">
            <v>22.0384.1420</v>
          </cell>
          <cell r="Y8844" t="str">
            <v>37.1E01.1420</v>
          </cell>
          <cell r="Z8844">
            <v>880000</v>
          </cell>
          <cell r="AA8844">
            <v>1050000</v>
          </cell>
          <cell r="AC8844">
            <v>1000000</v>
          </cell>
        </row>
        <row r="8845">
          <cell r="X8845" t="str">
            <v>22.0429.1420</v>
          </cell>
          <cell r="Y8845" t="str">
            <v>37.1E01.1420</v>
          </cell>
          <cell r="Z8845">
            <v>880000</v>
          </cell>
          <cell r="AA8845">
            <v>1050000</v>
          </cell>
          <cell r="AC8845">
            <v>1000000</v>
          </cell>
        </row>
        <row r="8846">
          <cell r="X8846" t="str">
            <v>22.0640.1420</v>
          </cell>
          <cell r="Y8846" t="str">
            <v>37.1E01.1420</v>
          </cell>
          <cell r="Z8846">
            <v>880000</v>
          </cell>
          <cell r="AA8846">
            <v>1050000</v>
          </cell>
          <cell r="AC8846">
            <v>1000000</v>
          </cell>
        </row>
        <row r="8847">
          <cell r="X8847" t="str">
            <v>22.0644.1420</v>
          </cell>
          <cell r="Y8847" t="str">
            <v>37.1E01.1420</v>
          </cell>
          <cell r="Z8847">
            <v>880000</v>
          </cell>
          <cell r="AA8847">
            <v>1050000</v>
          </cell>
          <cell r="AC8847">
            <v>1000000</v>
          </cell>
        </row>
        <row r="8848">
          <cell r="X8848" t="str">
            <v>03.0603.0280</v>
          </cell>
          <cell r="Y8848" t="str">
            <v>37.8C00.0280</v>
          </cell>
          <cell r="Z8848">
            <v>20000</v>
          </cell>
          <cell r="AA8848">
            <v>61300</v>
          </cell>
          <cell r="AC8848">
            <v>47000</v>
          </cell>
        </row>
        <row r="8849">
          <cell r="X8849" t="str">
            <v>03.0604.0280</v>
          </cell>
          <cell r="Y8849" t="str">
            <v>37.8C00.0280</v>
          </cell>
          <cell r="Z8849">
            <v>20000</v>
          </cell>
          <cell r="AA8849">
            <v>61300</v>
          </cell>
          <cell r="AC8849">
            <v>47000</v>
          </cell>
        </row>
        <row r="8850">
          <cell r="X8850" t="str">
            <v>03.0605.0280</v>
          </cell>
          <cell r="Y8850" t="str">
            <v>37.8C00.0280</v>
          </cell>
          <cell r="Z8850">
            <v>20000</v>
          </cell>
          <cell r="AA8850">
            <v>61300</v>
          </cell>
          <cell r="AC8850">
            <v>47000</v>
          </cell>
        </row>
        <row r="8851">
          <cell r="X8851" t="str">
            <v>03.0606.0280</v>
          </cell>
          <cell r="Y8851" t="str">
            <v>37.8C00.0280</v>
          </cell>
          <cell r="Z8851">
            <v>20000</v>
          </cell>
          <cell r="AA8851">
            <v>61300</v>
          </cell>
          <cell r="AC8851">
            <v>47000</v>
          </cell>
        </row>
        <row r="8852">
          <cell r="X8852" t="str">
            <v>03.0607.0280</v>
          </cell>
          <cell r="Y8852" t="str">
            <v>37.8C00.0280</v>
          </cell>
          <cell r="Z8852">
            <v>20000</v>
          </cell>
          <cell r="AA8852">
            <v>61300</v>
          </cell>
          <cell r="AC8852">
            <v>47000</v>
          </cell>
        </row>
        <row r="8853">
          <cell r="X8853" t="str">
            <v>03.0608.0280</v>
          </cell>
          <cell r="Y8853" t="str">
            <v>37.8C00.0280</v>
          </cell>
          <cell r="Z8853">
            <v>20000</v>
          </cell>
          <cell r="AA8853">
            <v>61300</v>
          </cell>
          <cell r="AC8853">
            <v>47000</v>
          </cell>
        </row>
        <row r="8854">
          <cell r="X8854" t="str">
            <v>03.0609.0280</v>
          </cell>
          <cell r="Y8854" t="str">
            <v>37.8C00.0280</v>
          </cell>
          <cell r="Z8854">
            <v>20000</v>
          </cell>
          <cell r="AA8854">
            <v>61300</v>
          </cell>
          <cell r="AC8854">
            <v>47000</v>
          </cell>
        </row>
        <row r="8855">
          <cell r="X8855" t="str">
            <v>03.0610.0280</v>
          </cell>
          <cell r="Y8855" t="str">
            <v>37.8C00.0280</v>
          </cell>
          <cell r="Z8855">
            <v>20000</v>
          </cell>
          <cell r="AA8855">
            <v>61300</v>
          </cell>
          <cell r="AC8855">
            <v>47000</v>
          </cell>
        </row>
        <row r="8856">
          <cell r="X8856" t="str">
            <v>03.0611.0280</v>
          </cell>
          <cell r="Y8856" t="str">
            <v>37.8C00.0280</v>
          </cell>
          <cell r="Z8856">
            <v>20000</v>
          </cell>
          <cell r="AA8856">
            <v>61300</v>
          </cell>
          <cell r="AC8856">
            <v>47000</v>
          </cell>
        </row>
        <row r="8857">
          <cell r="X8857" t="str">
            <v>03.0612.0280</v>
          </cell>
          <cell r="Y8857" t="str">
            <v>37.8C00.0280</v>
          </cell>
          <cell r="Z8857">
            <v>20000</v>
          </cell>
          <cell r="AA8857">
            <v>61300</v>
          </cell>
          <cell r="AC8857">
            <v>47000</v>
          </cell>
        </row>
        <row r="8858">
          <cell r="X8858" t="str">
            <v>03.0613.0280</v>
          </cell>
          <cell r="Y8858" t="str">
            <v>37.8C00.0280</v>
          </cell>
          <cell r="Z8858">
            <v>20000</v>
          </cell>
          <cell r="AA8858">
            <v>61300</v>
          </cell>
          <cell r="AC8858">
            <v>47000</v>
          </cell>
        </row>
        <row r="8859">
          <cell r="X8859" t="str">
            <v>03.0614.0280</v>
          </cell>
          <cell r="Y8859" t="str">
            <v>37.8C00.0280</v>
          </cell>
          <cell r="Z8859">
            <v>20000</v>
          </cell>
          <cell r="AA8859">
            <v>61300</v>
          </cell>
          <cell r="AC8859">
            <v>47000</v>
          </cell>
        </row>
        <row r="8860">
          <cell r="X8860" t="str">
            <v>03.0615.0280</v>
          </cell>
          <cell r="Y8860" t="str">
            <v>37.8C00.0280</v>
          </cell>
          <cell r="Z8860">
            <v>20000</v>
          </cell>
          <cell r="AA8860">
            <v>61300</v>
          </cell>
          <cell r="AC8860">
            <v>47000</v>
          </cell>
        </row>
        <row r="8861">
          <cell r="X8861" t="str">
            <v>03.0616.0280</v>
          </cell>
          <cell r="Y8861" t="str">
            <v>37.8C00.0280</v>
          </cell>
          <cell r="Z8861">
            <v>20000</v>
          </cell>
          <cell r="AA8861">
            <v>61300</v>
          </cell>
          <cell r="AC8861">
            <v>47000</v>
          </cell>
        </row>
        <row r="8862">
          <cell r="X8862" t="str">
            <v>03.0617.0280</v>
          </cell>
          <cell r="Y8862" t="str">
            <v>37.8C00.0280</v>
          </cell>
          <cell r="Z8862">
            <v>20000</v>
          </cell>
          <cell r="AA8862">
            <v>61300</v>
          </cell>
          <cell r="AC8862">
            <v>47000</v>
          </cell>
        </row>
        <row r="8863">
          <cell r="X8863" t="str">
            <v>03.0618.0280</v>
          </cell>
          <cell r="Y8863" t="str">
            <v>37.8C00.0280</v>
          </cell>
          <cell r="Z8863">
            <v>20000</v>
          </cell>
          <cell r="AA8863">
            <v>61300</v>
          </cell>
          <cell r="AC8863">
            <v>47000</v>
          </cell>
        </row>
        <row r="8864">
          <cell r="X8864" t="str">
            <v>03.0621.0280</v>
          </cell>
          <cell r="Y8864" t="str">
            <v>37.8C00.0280</v>
          </cell>
          <cell r="Z8864">
            <v>20000</v>
          </cell>
          <cell r="AA8864">
            <v>61300</v>
          </cell>
          <cell r="AC8864">
            <v>47000</v>
          </cell>
        </row>
        <row r="8865">
          <cell r="X8865" t="str">
            <v>03.0622.0280</v>
          </cell>
          <cell r="Y8865" t="str">
            <v>37.8C00.0280</v>
          </cell>
          <cell r="Z8865">
            <v>20000</v>
          </cell>
          <cell r="AA8865">
            <v>61300</v>
          </cell>
          <cell r="AC8865">
            <v>47000</v>
          </cell>
        </row>
        <row r="8866">
          <cell r="X8866" t="str">
            <v>03.0623.0280</v>
          </cell>
          <cell r="Y8866" t="str">
            <v>37.8C00.0280</v>
          </cell>
          <cell r="Z8866">
            <v>20000</v>
          </cell>
          <cell r="AA8866">
            <v>61300</v>
          </cell>
          <cell r="AC8866">
            <v>47000</v>
          </cell>
        </row>
        <row r="8867">
          <cell r="X8867" t="str">
            <v>03.0624.0280</v>
          </cell>
          <cell r="Y8867" t="str">
            <v>37.8C00.0280</v>
          </cell>
          <cell r="Z8867">
            <v>20000</v>
          </cell>
          <cell r="AA8867">
            <v>61300</v>
          </cell>
          <cell r="AC8867">
            <v>47000</v>
          </cell>
        </row>
        <row r="8868">
          <cell r="X8868" t="str">
            <v>03.0625.0280</v>
          </cell>
          <cell r="Y8868" t="str">
            <v>37.8C00.0280</v>
          </cell>
          <cell r="Z8868">
            <v>20000</v>
          </cell>
          <cell r="AA8868">
            <v>61300</v>
          </cell>
          <cell r="AC8868">
            <v>47000</v>
          </cell>
        </row>
        <row r="8869">
          <cell r="X8869" t="str">
            <v>03.0626.0280</v>
          </cell>
          <cell r="Y8869" t="str">
            <v>37.8C00.0280</v>
          </cell>
          <cell r="Z8869">
            <v>20000</v>
          </cell>
          <cell r="AA8869">
            <v>61300</v>
          </cell>
          <cell r="AC8869">
            <v>47000</v>
          </cell>
        </row>
        <row r="8870">
          <cell r="X8870" t="str">
            <v>03.0627.0280</v>
          </cell>
          <cell r="Y8870" t="str">
            <v>37.8C00.0280</v>
          </cell>
          <cell r="Z8870">
            <v>20000</v>
          </cell>
          <cell r="AA8870">
            <v>61300</v>
          </cell>
          <cell r="AC8870">
            <v>47000</v>
          </cell>
        </row>
        <row r="8871">
          <cell r="X8871" t="str">
            <v>03.0628.0280</v>
          </cell>
          <cell r="Y8871" t="str">
            <v>37.8C00.0280</v>
          </cell>
          <cell r="Z8871">
            <v>20000</v>
          </cell>
          <cell r="AA8871">
            <v>61300</v>
          </cell>
          <cell r="AC8871">
            <v>47000</v>
          </cell>
        </row>
        <row r="8872">
          <cell r="X8872" t="str">
            <v>03.0629.0280</v>
          </cell>
          <cell r="Y8872" t="str">
            <v>37.8C00.0280</v>
          </cell>
          <cell r="Z8872">
            <v>20000</v>
          </cell>
          <cell r="AA8872">
            <v>61300</v>
          </cell>
          <cell r="AC8872">
            <v>47000</v>
          </cell>
        </row>
        <row r="8873">
          <cell r="X8873" t="str">
            <v>03.0630.0280</v>
          </cell>
          <cell r="Y8873" t="str">
            <v>37.8C00.0280</v>
          </cell>
          <cell r="Z8873">
            <v>20000</v>
          </cell>
          <cell r="AA8873">
            <v>61300</v>
          </cell>
          <cell r="AC8873">
            <v>47000</v>
          </cell>
        </row>
        <row r="8874">
          <cell r="X8874" t="str">
            <v>03.0631.0280</v>
          </cell>
          <cell r="Y8874" t="str">
            <v>37.8C00.0280</v>
          </cell>
          <cell r="Z8874">
            <v>20000</v>
          </cell>
          <cell r="AA8874">
            <v>61300</v>
          </cell>
          <cell r="AC8874">
            <v>47000</v>
          </cell>
        </row>
        <row r="8875">
          <cell r="X8875" t="str">
            <v>03.0632.0280</v>
          </cell>
          <cell r="Y8875" t="str">
            <v>37.8C00.0280</v>
          </cell>
          <cell r="Z8875">
            <v>20000</v>
          </cell>
          <cell r="AA8875">
            <v>61300</v>
          </cell>
          <cell r="AC8875">
            <v>47000</v>
          </cell>
        </row>
        <row r="8876">
          <cell r="X8876" t="str">
            <v>03.0633.0280</v>
          </cell>
          <cell r="Y8876" t="str">
            <v>37.8C00.0280</v>
          </cell>
          <cell r="Z8876">
            <v>20000</v>
          </cell>
          <cell r="AA8876">
            <v>61300</v>
          </cell>
          <cell r="AC8876">
            <v>47000</v>
          </cell>
        </row>
        <row r="8877">
          <cell r="X8877" t="str">
            <v>03.0634.0280</v>
          </cell>
          <cell r="Y8877" t="str">
            <v>37.8C00.0280</v>
          </cell>
          <cell r="Z8877">
            <v>20000</v>
          </cell>
          <cell r="AA8877">
            <v>61300</v>
          </cell>
          <cell r="AC8877">
            <v>47000</v>
          </cell>
        </row>
        <row r="8878">
          <cell r="X8878" t="str">
            <v>03.0635.0280</v>
          </cell>
          <cell r="Y8878" t="str">
            <v>37.8C00.0280</v>
          </cell>
          <cell r="Z8878">
            <v>20000</v>
          </cell>
          <cell r="AA8878">
            <v>61300</v>
          </cell>
          <cell r="AC8878">
            <v>47000</v>
          </cell>
        </row>
        <row r="8879">
          <cell r="X8879" t="str">
            <v>03.0636.0280</v>
          </cell>
          <cell r="Y8879" t="str">
            <v>37.8C00.0280</v>
          </cell>
          <cell r="Z8879">
            <v>20000</v>
          </cell>
          <cell r="AA8879">
            <v>61300</v>
          </cell>
          <cell r="AC8879">
            <v>47000</v>
          </cell>
        </row>
        <row r="8880">
          <cell r="X8880" t="str">
            <v>03.0637.0280</v>
          </cell>
          <cell r="Y8880" t="str">
            <v>37.8C00.0280</v>
          </cell>
          <cell r="Z8880">
            <v>20000</v>
          </cell>
          <cell r="AA8880">
            <v>61300</v>
          </cell>
          <cell r="AC8880">
            <v>47000</v>
          </cell>
        </row>
        <row r="8881">
          <cell r="X8881" t="str">
            <v>03.0638.0280</v>
          </cell>
          <cell r="Y8881" t="str">
            <v>37.8C00.0280</v>
          </cell>
          <cell r="Z8881">
            <v>20000</v>
          </cell>
          <cell r="AA8881">
            <v>61300</v>
          </cell>
          <cell r="AC8881">
            <v>47000</v>
          </cell>
        </row>
        <row r="8882">
          <cell r="X8882" t="str">
            <v>03.0639.0280</v>
          </cell>
          <cell r="Y8882" t="str">
            <v>37.8C00.0280</v>
          </cell>
          <cell r="Z8882">
            <v>20000</v>
          </cell>
          <cell r="AA8882">
            <v>61300</v>
          </cell>
          <cell r="AC8882">
            <v>47000</v>
          </cell>
        </row>
        <row r="8883">
          <cell r="X8883" t="str">
            <v>03.0640.0280</v>
          </cell>
          <cell r="Y8883" t="str">
            <v>37.8C00.0280</v>
          </cell>
          <cell r="Z8883">
            <v>20000</v>
          </cell>
          <cell r="AA8883">
            <v>61300</v>
          </cell>
          <cell r="AC8883">
            <v>47000</v>
          </cell>
        </row>
        <row r="8884">
          <cell r="X8884" t="str">
            <v>03.0641.0280</v>
          </cell>
          <cell r="Y8884" t="str">
            <v>37.8C00.0280</v>
          </cell>
          <cell r="Z8884">
            <v>20000</v>
          </cell>
          <cell r="AA8884">
            <v>61300</v>
          </cell>
          <cell r="AC8884">
            <v>47000</v>
          </cell>
        </row>
        <row r="8885">
          <cell r="X8885" t="str">
            <v>03.0642.0280</v>
          </cell>
          <cell r="Y8885" t="str">
            <v>37.8C00.0280</v>
          </cell>
          <cell r="Z8885">
            <v>20000</v>
          </cell>
          <cell r="AA8885">
            <v>61300</v>
          </cell>
          <cell r="AC8885">
            <v>47000</v>
          </cell>
        </row>
        <row r="8886">
          <cell r="X8886" t="str">
            <v>03.0643.0280</v>
          </cell>
          <cell r="Y8886" t="str">
            <v>37.8C00.0280</v>
          </cell>
          <cell r="Z8886">
            <v>20000</v>
          </cell>
          <cell r="AA8886">
            <v>61300</v>
          </cell>
          <cell r="AC8886">
            <v>47000</v>
          </cell>
        </row>
        <row r="8887">
          <cell r="X8887" t="str">
            <v>03.0644.0280</v>
          </cell>
          <cell r="Y8887" t="str">
            <v>37.8C00.0280</v>
          </cell>
          <cell r="Z8887">
            <v>20000</v>
          </cell>
          <cell r="AA8887">
            <v>61300</v>
          </cell>
          <cell r="AC8887">
            <v>47000</v>
          </cell>
        </row>
        <row r="8888">
          <cell r="X8888" t="str">
            <v>03.0645.0280</v>
          </cell>
          <cell r="Y8888" t="str">
            <v>37.8C00.0280</v>
          </cell>
          <cell r="Z8888">
            <v>20000</v>
          </cell>
          <cell r="AA8888">
            <v>61300</v>
          </cell>
          <cell r="AC8888">
            <v>47000</v>
          </cell>
        </row>
        <row r="8889">
          <cell r="X8889" t="str">
            <v>03.0646.0280</v>
          </cell>
          <cell r="Y8889" t="str">
            <v>37.8C00.0280</v>
          </cell>
          <cell r="Z8889">
            <v>20000</v>
          </cell>
          <cell r="AA8889">
            <v>61300</v>
          </cell>
          <cell r="AC8889">
            <v>47000</v>
          </cell>
        </row>
        <row r="8890">
          <cell r="X8890" t="str">
            <v>03.0647.0280</v>
          </cell>
          <cell r="Y8890" t="str">
            <v>37.8C00.0280</v>
          </cell>
          <cell r="Z8890">
            <v>20000</v>
          </cell>
          <cell r="AA8890">
            <v>61300</v>
          </cell>
          <cell r="AC8890">
            <v>47000</v>
          </cell>
        </row>
        <row r="8891">
          <cell r="X8891" t="str">
            <v>03.0648.0280</v>
          </cell>
          <cell r="Y8891" t="str">
            <v>37.8C00.0280</v>
          </cell>
          <cell r="Z8891">
            <v>20000</v>
          </cell>
          <cell r="AA8891">
            <v>61300</v>
          </cell>
          <cell r="AC8891">
            <v>47000</v>
          </cell>
        </row>
        <row r="8892">
          <cell r="X8892" t="str">
            <v>03.0649.0280</v>
          </cell>
          <cell r="Y8892" t="str">
            <v>37.8C00.0280</v>
          </cell>
          <cell r="Z8892">
            <v>20000</v>
          </cell>
          <cell r="AA8892">
            <v>61300</v>
          </cell>
          <cell r="AC8892">
            <v>47000</v>
          </cell>
        </row>
        <row r="8893">
          <cell r="X8893" t="str">
            <v>03.0650.0280</v>
          </cell>
          <cell r="Y8893" t="str">
            <v>37.8C00.0280</v>
          </cell>
          <cell r="Z8893">
            <v>20000</v>
          </cell>
          <cell r="AA8893">
            <v>61300</v>
          </cell>
          <cell r="AC8893">
            <v>47000</v>
          </cell>
        </row>
        <row r="8894">
          <cell r="X8894" t="str">
            <v>03.0651.0280</v>
          </cell>
          <cell r="Y8894" t="str">
            <v>37.8C00.0280</v>
          </cell>
          <cell r="Z8894">
            <v>20000</v>
          </cell>
          <cell r="AA8894">
            <v>61300</v>
          </cell>
          <cell r="AC8894">
            <v>47000</v>
          </cell>
        </row>
        <row r="8895">
          <cell r="X8895" t="str">
            <v>03.0652.0280</v>
          </cell>
          <cell r="Y8895" t="str">
            <v>37.8C00.0280</v>
          </cell>
          <cell r="Z8895">
            <v>20000</v>
          </cell>
          <cell r="AA8895">
            <v>61300</v>
          </cell>
          <cell r="AC8895">
            <v>47000</v>
          </cell>
        </row>
        <row r="8896">
          <cell r="X8896" t="str">
            <v>03.0653.0280</v>
          </cell>
          <cell r="Y8896" t="str">
            <v>37.8C00.0280</v>
          </cell>
          <cell r="Z8896">
            <v>20000</v>
          </cell>
          <cell r="AA8896">
            <v>61300</v>
          </cell>
          <cell r="AC8896">
            <v>47000</v>
          </cell>
        </row>
        <row r="8897">
          <cell r="X8897" t="str">
            <v>03.0654.0280</v>
          </cell>
          <cell r="Y8897" t="str">
            <v>37.8C00.0280</v>
          </cell>
          <cell r="Z8897">
            <v>20000</v>
          </cell>
          <cell r="AA8897">
            <v>61300</v>
          </cell>
          <cell r="AC8897">
            <v>47000</v>
          </cell>
        </row>
        <row r="8898">
          <cell r="X8898" t="str">
            <v>03.0655.0280</v>
          </cell>
          <cell r="Y8898" t="str">
            <v>37.8C00.0280</v>
          </cell>
          <cell r="Z8898">
            <v>20000</v>
          </cell>
          <cell r="AA8898">
            <v>61300</v>
          </cell>
          <cell r="AC8898">
            <v>47000</v>
          </cell>
        </row>
        <row r="8899">
          <cell r="X8899" t="str">
            <v>03.0656.0280</v>
          </cell>
          <cell r="Y8899" t="str">
            <v>37.8C00.0280</v>
          </cell>
          <cell r="Z8899">
            <v>20000</v>
          </cell>
          <cell r="AA8899">
            <v>61300</v>
          </cell>
          <cell r="AC8899">
            <v>47000</v>
          </cell>
        </row>
        <row r="8900">
          <cell r="X8900" t="str">
            <v>03.0657.0280</v>
          </cell>
          <cell r="Y8900" t="str">
            <v>37.8C00.0280</v>
          </cell>
          <cell r="Z8900">
            <v>20000</v>
          </cell>
          <cell r="AA8900">
            <v>61300</v>
          </cell>
          <cell r="AC8900">
            <v>47000</v>
          </cell>
        </row>
        <row r="8901">
          <cell r="X8901" t="str">
            <v>03.0658.0280</v>
          </cell>
          <cell r="Y8901" t="str">
            <v>37.8C00.0280</v>
          </cell>
          <cell r="Z8901">
            <v>20000</v>
          </cell>
          <cell r="AA8901">
            <v>61300</v>
          </cell>
          <cell r="AC8901">
            <v>47000</v>
          </cell>
        </row>
        <row r="8902">
          <cell r="X8902" t="str">
            <v>03.0659.0280</v>
          </cell>
          <cell r="Y8902" t="str">
            <v>37.8C00.0280</v>
          </cell>
          <cell r="Z8902">
            <v>20000</v>
          </cell>
          <cell r="AA8902">
            <v>61300</v>
          </cell>
          <cell r="AC8902">
            <v>47000</v>
          </cell>
        </row>
        <row r="8903">
          <cell r="X8903" t="str">
            <v>03.0660.0280</v>
          </cell>
          <cell r="Y8903" t="str">
            <v>37.8C00.0280</v>
          </cell>
          <cell r="Z8903">
            <v>20000</v>
          </cell>
          <cell r="AA8903">
            <v>61300</v>
          </cell>
          <cell r="AC8903">
            <v>47000</v>
          </cell>
        </row>
        <row r="8904">
          <cell r="X8904" t="str">
            <v>03.0661.0280</v>
          </cell>
          <cell r="Y8904" t="str">
            <v>37.8C00.0280</v>
          </cell>
          <cell r="Z8904">
            <v>20000</v>
          </cell>
          <cell r="AA8904">
            <v>61300</v>
          </cell>
          <cell r="AC8904">
            <v>47000</v>
          </cell>
        </row>
        <row r="8905">
          <cell r="X8905" t="str">
            <v>03.0663.0280</v>
          </cell>
          <cell r="Y8905" t="str">
            <v>37.8C00.0280</v>
          </cell>
          <cell r="Z8905">
            <v>20000</v>
          </cell>
          <cell r="AA8905">
            <v>61300</v>
          </cell>
          <cell r="AC8905">
            <v>47000</v>
          </cell>
        </row>
        <row r="8906">
          <cell r="X8906" t="str">
            <v>03.0664.0280</v>
          </cell>
          <cell r="Y8906" t="str">
            <v>37.8C00.0280</v>
          </cell>
          <cell r="Z8906">
            <v>20000</v>
          </cell>
          <cell r="AA8906">
            <v>61300</v>
          </cell>
          <cell r="AC8906">
            <v>47000</v>
          </cell>
        </row>
        <row r="8907">
          <cell r="X8907" t="str">
            <v>03.0665.0280</v>
          </cell>
          <cell r="Y8907" t="str">
            <v>37.8C00.0280</v>
          </cell>
          <cell r="Z8907">
            <v>20000</v>
          </cell>
          <cell r="AA8907">
            <v>61300</v>
          </cell>
          <cell r="AC8907">
            <v>47000</v>
          </cell>
        </row>
        <row r="8908">
          <cell r="X8908" t="str">
            <v>03.0666.0280</v>
          </cell>
          <cell r="Y8908" t="str">
            <v>37.8C00.0280</v>
          </cell>
          <cell r="Z8908">
            <v>20000</v>
          </cell>
          <cell r="AA8908">
            <v>61300</v>
          </cell>
          <cell r="AC8908">
            <v>47000</v>
          </cell>
        </row>
        <row r="8909">
          <cell r="X8909" t="str">
            <v>03.0667.0280</v>
          </cell>
          <cell r="Y8909" t="str">
            <v>37.8C00.0280</v>
          </cell>
          <cell r="Z8909">
            <v>20000</v>
          </cell>
          <cell r="AA8909">
            <v>61300</v>
          </cell>
          <cell r="AC8909">
            <v>47000</v>
          </cell>
        </row>
        <row r="8910">
          <cell r="X8910" t="str">
            <v>03.0668.0280</v>
          </cell>
          <cell r="Y8910" t="str">
            <v>37.8C00.0280</v>
          </cell>
          <cell r="Z8910">
            <v>20000</v>
          </cell>
          <cell r="AA8910">
            <v>61300</v>
          </cell>
          <cell r="AC8910">
            <v>47000</v>
          </cell>
        </row>
        <row r="8911">
          <cell r="X8911" t="str">
            <v>03.0669.0280</v>
          </cell>
          <cell r="Y8911" t="str">
            <v>37.8C00.0280</v>
          </cell>
          <cell r="Z8911">
            <v>20000</v>
          </cell>
          <cell r="AA8911">
            <v>61300</v>
          </cell>
          <cell r="AC8911">
            <v>47000</v>
          </cell>
        </row>
        <row r="8912">
          <cell r="X8912" t="str">
            <v>03.0670.0280</v>
          </cell>
          <cell r="Y8912" t="str">
            <v>37.8C00.0280</v>
          </cell>
          <cell r="Z8912">
            <v>20000</v>
          </cell>
          <cell r="AA8912">
            <v>61300</v>
          </cell>
          <cell r="AC8912">
            <v>47000</v>
          </cell>
        </row>
        <row r="8913">
          <cell r="X8913" t="str">
            <v>08.0389.0280</v>
          </cell>
          <cell r="Y8913" t="str">
            <v>37.8C00.0280</v>
          </cell>
          <cell r="Z8913">
            <v>20000</v>
          </cell>
          <cell r="AA8913">
            <v>61300</v>
          </cell>
          <cell r="AC8913">
            <v>47000</v>
          </cell>
        </row>
        <row r="8914">
          <cell r="X8914" t="str">
            <v>08.0390.0280</v>
          </cell>
          <cell r="Y8914" t="str">
            <v>37.8C00.0280</v>
          </cell>
          <cell r="Z8914">
            <v>20000</v>
          </cell>
          <cell r="AA8914">
            <v>61300</v>
          </cell>
          <cell r="AC8914">
            <v>47000</v>
          </cell>
        </row>
        <row r="8915">
          <cell r="X8915" t="str">
            <v>08.0391.0280</v>
          </cell>
          <cell r="Y8915" t="str">
            <v>37.8C00.0280</v>
          </cell>
          <cell r="Z8915">
            <v>20000</v>
          </cell>
          <cell r="AA8915">
            <v>61300</v>
          </cell>
          <cell r="AC8915">
            <v>47000</v>
          </cell>
        </row>
        <row r="8916">
          <cell r="X8916" t="str">
            <v>08.0392.0280</v>
          </cell>
          <cell r="Y8916" t="str">
            <v>37.8C00.0280</v>
          </cell>
          <cell r="Z8916">
            <v>20000</v>
          </cell>
          <cell r="AA8916">
            <v>61300</v>
          </cell>
          <cell r="AC8916">
            <v>47000</v>
          </cell>
        </row>
        <row r="8917">
          <cell r="X8917" t="str">
            <v>08.0393.0280</v>
          </cell>
          <cell r="Y8917" t="str">
            <v>37.8C00.0280</v>
          </cell>
          <cell r="Z8917">
            <v>20000</v>
          </cell>
          <cell r="AA8917">
            <v>61300</v>
          </cell>
          <cell r="AC8917">
            <v>47000</v>
          </cell>
        </row>
        <row r="8918">
          <cell r="X8918" t="str">
            <v>08.0394.0280</v>
          </cell>
          <cell r="Y8918" t="str">
            <v>37.8C00.0280</v>
          </cell>
          <cell r="Z8918">
            <v>20000</v>
          </cell>
          <cell r="AA8918">
            <v>61300</v>
          </cell>
          <cell r="AC8918">
            <v>47000</v>
          </cell>
        </row>
        <row r="8919">
          <cell r="X8919" t="str">
            <v>08.0395.0280</v>
          </cell>
          <cell r="Y8919" t="str">
            <v>37.8C00.0280</v>
          </cell>
          <cell r="Z8919">
            <v>20000</v>
          </cell>
          <cell r="AA8919">
            <v>61300</v>
          </cell>
          <cell r="AC8919">
            <v>47000</v>
          </cell>
        </row>
        <row r="8920">
          <cell r="X8920" t="str">
            <v>08.0396.0280</v>
          </cell>
          <cell r="Y8920" t="str">
            <v>37.8C00.0280</v>
          </cell>
          <cell r="Z8920">
            <v>20000</v>
          </cell>
          <cell r="AA8920">
            <v>61300</v>
          </cell>
          <cell r="AC8920">
            <v>47000</v>
          </cell>
        </row>
        <row r="8921">
          <cell r="X8921" t="str">
            <v>08.0397.0280</v>
          </cell>
          <cell r="Y8921" t="str">
            <v>37.8C00.0280</v>
          </cell>
          <cell r="Z8921">
            <v>20000</v>
          </cell>
          <cell r="AA8921">
            <v>61300</v>
          </cell>
          <cell r="AC8921">
            <v>47000</v>
          </cell>
        </row>
        <row r="8922">
          <cell r="X8922" t="str">
            <v>08.0398.0280</v>
          </cell>
          <cell r="Y8922" t="str">
            <v>37.8C00.0280</v>
          </cell>
          <cell r="Z8922">
            <v>20000</v>
          </cell>
          <cell r="AA8922">
            <v>61300</v>
          </cell>
          <cell r="AC8922">
            <v>47000</v>
          </cell>
        </row>
        <row r="8923">
          <cell r="X8923" t="str">
            <v>08.0399.0280</v>
          </cell>
          <cell r="Y8923" t="str">
            <v>37.8C00.0280</v>
          </cell>
          <cell r="Z8923">
            <v>20000</v>
          </cell>
          <cell r="AA8923">
            <v>61300</v>
          </cell>
          <cell r="AC8923">
            <v>47000</v>
          </cell>
        </row>
        <row r="8924">
          <cell r="X8924" t="str">
            <v>08.0400.0280</v>
          </cell>
          <cell r="Y8924" t="str">
            <v>37.8C00.0280</v>
          </cell>
          <cell r="Z8924">
            <v>20000</v>
          </cell>
          <cell r="AA8924">
            <v>61300</v>
          </cell>
          <cell r="AC8924">
            <v>47000</v>
          </cell>
        </row>
        <row r="8925">
          <cell r="X8925" t="str">
            <v>08.0401.0280</v>
          </cell>
          <cell r="Y8925" t="str">
            <v>37.8C00.0280</v>
          </cell>
          <cell r="Z8925">
            <v>20000</v>
          </cell>
          <cell r="AA8925">
            <v>61300</v>
          </cell>
          <cell r="AC8925">
            <v>47000</v>
          </cell>
        </row>
        <row r="8926">
          <cell r="X8926" t="str">
            <v>08.0402.0280</v>
          </cell>
          <cell r="Y8926" t="str">
            <v>37.8C00.0280</v>
          </cell>
          <cell r="Z8926">
            <v>20000</v>
          </cell>
          <cell r="AA8926">
            <v>61300</v>
          </cell>
          <cell r="AC8926">
            <v>47000</v>
          </cell>
        </row>
        <row r="8927">
          <cell r="X8927" t="str">
            <v>08.0406.0280</v>
          </cell>
          <cell r="Y8927" t="str">
            <v>37.8C00.0280</v>
          </cell>
          <cell r="Z8927">
            <v>20000</v>
          </cell>
          <cell r="AA8927">
            <v>61300</v>
          </cell>
          <cell r="AC8927">
            <v>47000</v>
          </cell>
        </row>
        <row r="8928">
          <cell r="X8928" t="str">
            <v>08.0407.0280</v>
          </cell>
          <cell r="Y8928" t="str">
            <v>37.8C00.0280</v>
          </cell>
          <cell r="Z8928">
            <v>20000</v>
          </cell>
          <cell r="AA8928">
            <v>61300</v>
          </cell>
          <cell r="AC8928">
            <v>47000</v>
          </cell>
        </row>
        <row r="8929">
          <cell r="X8929" t="str">
            <v>08.0408.0280</v>
          </cell>
          <cell r="Y8929" t="str">
            <v>37.8C00.0280</v>
          </cell>
          <cell r="Z8929">
            <v>20000</v>
          </cell>
          <cell r="AA8929">
            <v>61300</v>
          </cell>
          <cell r="AC8929">
            <v>47000</v>
          </cell>
        </row>
        <row r="8930">
          <cell r="X8930" t="str">
            <v>08.0409.0280</v>
          </cell>
          <cell r="Y8930" t="str">
            <v>37.8C00.0280</v>
          </cell>
          <cell r="Z8930">
            <v>20000</v>
          </cell>
          <cell r="AA8930">
            <v>61300</v>
          </cell>
          <cell r="AC8930">
            <v>47000</v>
          </cell>
        </row>
        <row r="8931">
          <cell r="X8931" t="str">
            <v>08.0410.0280</v>
          </cell>
          <cell r="Y8931" t="str">
            <v>37.8C00.0280</v>
          </cell>
          <cell r="Z8931">
            <v>20000</v>
          </cell>
          <cell r="AA8931">
            <v>61300</v>
          </cell>
          <cell r="AC8931">
            <v>47000</v>
          </cell>
        </row>
        <row r="8932">
          <cell r="X8932" t="str">
            <v>08.0411.0280</v>
          </cell>
          <cell r="Y8932" t="str">
            <v>37.8C00.0280</v>
          </cell>
          <cell r="Z8932">
            <v>20000</v>
          </cell>
          <cell r="AA8932">
            <v>61300</v>
          </cell>
          <cell r="AC8932">
            <v>47000</v>
          </cell>
        </row>
        <row r="8933">
          <cell r="X8933" t="str">
            <v>08.0412.0280</v>
          </cell>
          <cell r="Y8933" t="str">
            <v>37.8C00.0280</v>
          </cell>
          <cell r="Z8933">
            <v>20000</v>
          </cell>
          <cell r="AA8933">
            <v>61300</v>
          </cell>
          <cell r="AC8933">
            <v>47000</v>
          </cell>
        </row>
        <row r="8934">
          <cell r="X8934" t="str">
            <v>08.0413.0280</v>
          </cell>
          <cell r="Y8934" t="str">
            <v>37.8C00.0280</v>
          </cell>
          <cell r="Z8934">
            <v>20000</v>
          </cell>
          <cell r="AA8934">
            <v>61300</v>
          </cell>
          <cell r="AC8934">
            <v>47000</v>
          </cell>
        </row>
        <row r="8935">
          <cell r="X8935" t="str">
            <v>08.0414.0280</v>
          </cell>
          <cell r="Y8935" t="str">
            <v>37.8C00.0280</v>
          </cell>
          <cell r="Z8935">
            <v>20000</v>
          </cell>
          <cell r="AA8935">
            <v>61300</v>
          </cell>
          <cell r="AC8935">
            <v>47000</v>
          </cell>
        </row>
        <row r="8936">
          <cell r="X8936" t="str">
            <v>08.0415.0280</v>
          </cell>
          <cell r="Y8936" t="str">
            <v>37.8C00.0280</v>
          </cell>
          <cell r="Z8936">
            <v>20000</v>
          </cell>
          <cell r="AA8936">
            <v>61300</v>
          </cell>
          <cell r="AC8936">
            <v>47000</v>
          </cell>
        </row>
        <row r="8937">
          <cell r="X8937" t="str">
            <v>08.0416.0280</v>
          </cell>
          <cell r="Y8937" t="str">
            <v>37.8C00.0280</v>
          </cell>
          <cell r="Z8937">
            <v>20000</v>
          </cell>
          <cell r="AA8937">
            <v>61300</v>
          </cell>
          <cell r="AC8937">
            <v>47000</v>
          </cell>
        </row>
        <row r="8938">
          <cell r="X8938" t="str">
            <v>08.0417.0280</v>
          </cell>
          <cell r="Y8938" t="str">
            <v>37.8C00.0280</v>
          </cell>
          <cell r="Z8938">
            <v>20000</v>
          </cell>
          <cell r="AA8938">
            <v>61300</v>
          </cell>
          <cell r="AC8938">
            <v>47000</v>
          </cell>
        </row>
        <row r="8939">
          <cell r="X8939" t="str">
            <v>08.0418.0280</v>
          </cell>
          <cell r="Y8939" t="str">
            <v>37.8C00.0280</v>
          </cell>
          <cell r="Z8939">
            <v>20000</v>
          </cell>
          <cell r="AA8939">
            <v>61300</v>
          </cell>
          <cell r="AC8939">
            <v>47000</v>
          </cell>
        </row>
        <row r="8940">
          <cell r="X8940" t="str">
            <v>08.0419.0280</v>
          </cell>
          <cell r="Y8940" t="str">
            <v>37.8C00.0280</v>
          </cell>
          <cell r="Z8940">
            <v>20000</v>
          </cell>
          <cell r="AA8940">
            <v>61300</v>
          </cell>
          <cell r="AC8940">
            <v>47000</v>
          </cell>
        </row>
        <row r="8941">
          <cell r="X8941" t="str">
            <v>08.0420.0280</v>
          </cell>
          <cell r="Y8941" t="str">
            <v>37.8C00.0280</v>
          </cell>
          <cell r="Z8941">
            <v>20000</v>
          </cell>
          <cell r="AA8941">
            <v>61300</v>
          </cell>
          <cell r="AC8941">
            <v>47000</v>
          </cell>
        </row>
        <row r="8942">
          <cell r="X8942" t="str">
            <v>08.0421.0280</v>
          </cell>
          <cell r="Y8942" t="str">
            <v>37.8C00.0280</v>
          </cell>
          <cell r="Z8942">
            <v>20000</v>
          </cell>
          <cell r="AA8942">
            <v>61300</v>
          </cell>
          <cell r="AC8942">
            <v>47000</v>
          </cell>
        </row>
        <row r="8943">
          <cell r="X8943" t="str">
            <v>08.0422.0280</v>
          </cell>
          <cell r="Y8943" t="str">
            <v>37.8C00.0280</v>
          </cell>
          <cell r="Z8943">
            <v>20000</v>
          </cell>
          <cell r="AA8943">
            <v>61300</v>
          </cell>
          <cell r="AC8943">
            <v>47000</v>
          </cell>
        </row>
        <row r="8944">
          <cell r="X8944" t="str">
            <v>08.0423.0280</v>
          </cell>
          <cell r="Y8944" t="str">
            <v>37.8C00.0280</v>
          </cell>
          <cell r="Z8944">
            <v>20000</v>
          </cell>
          <cell r="AA8944">
            <v>61300</v>
          </cell>
          <cell r="AC8944">
            <v>47000</v>
          </cell>
        </row>
        <row r="8945">
          <cell r="X8945" t="str">
            <v>08.0424.0280</v>
          </cell>
          <cell r="Y8945" t="str">
            <v>37.8C00.0280</v>
          </cell>
          <cell r="Z8945">
            <v>20000</v>
          </cell>
          <cell r="AA8945">
            <v>61300</v>
          </cell>
          <cell r="AC8945">
            <v>47000</v>
          </cell>
        </row>
        <row r="8946">
          <cell r="X8946" t="str">
            <v>08.0425.0280</v>
          </cell>
          <cell r="Y8946" t="str">
            <v>37.8C00.0280</v>
          </cell>
          <cell r="Z8946">
            <v>20000</v>
          </cell>
          <cell r="AA8946">
            <v>61300</v>
          </cell>
          <cell r="AC8946">
            <v>47000</v>
          </cell>
        </row>
        <row r="8947">
          <cell r="X8947" t="str">
            <v>08.0426.0280</v>
          </cell>
          <cell r="Y8947" t="str">
            <v>37.8C00.0280</v>
          </cell>
          <cell r="Z8947">
            <v>20000</v>
          </cell>
          <cell r="AA8947">
            <v>61300</v>
          </cell>
          <cell r="AC8947">
            <v>47000</v>
          </cell>
        </row>
        <row r="8948">
          <cell r="X8948" t="str">
            <v>08.0427.0280</v>
          </cell>
          <cell r="Y8948" t="str">
            <v>37.8C00.0280</v>
          </cell>
          <cell r="Z8948">
            <v>20000</v>
          </cell>
          <cell r="AA8948">
            <v>61300</v>
          </cell>
          <cell r="AC8948">
            <v>47000</v>
          </cell>
        </row>
        <row r="8949">
          <cell r="X8949" t="str">
            <v>08.0428.0280</v>
          </cell>
          <cell r="Y8949" t="str">
            <v>37.8C00.0280</v>
          </cell>
          <cell r="Z8949">
            <v>20000</v>
          </cell>
          <cell r="AA8949">
            <v>61300</v>
          </cell>
          <cell r="AC8949">
            <v>47000</v>
          </cell>
        </row>
        <row r="8950">
          <cell r="X8950" t="str">
            <v>08.0429.0280</v>
          </cell>
          <cell r="Y8950" t="str">
            <v>37.8C00.0280</v>
          </cell>
          <cell r="Z8950">
            <v>20000</v>
          </cell>
          <cell r="AA8950">
            <v>61300</v>
          </cell>
          <cell r="AC8950">
            <v>47000</v>
          </cell>
        </row>
        <row r="8951">
          <cell r="X8951" t="str">
            <v>08.0430.0280</v>
          </cell>
          <cell r="Y8951" t="str">
            <v>37.8C00.0280</v>
          </cell>
          <cell r="Z8951">
            <v>20000</v>
          </cell>
          <cell r="AA8951">
            <v>61300</v>
          </cell>
          <cell r="AC8951">
            <v>47000</v>
          </cell>
        </row>
        <row r="8952">
          <cell r="X8952" t="str">
            <v>08.0431.0280</v>
          </cell>
          <cell r="Y8952" t="str">
            <v>37.8C00.0280</v>
          </cell>
          <cell r="Z8952">
            <v>20000</v>
          </cell>
          <cell r="AA8952">
            <v>61300</v>
          </cell>
          <cell r="AC8952">
            <v>47000</v>
          </cell>
        </row>
        <row r="8953">
          <cell r="X8953" t="str">
            <v>08.0432.0280</v>
          </cell>
          <cell r="Y8953" t="str">
            <v>37.8C00.0280</v>
          </cell>
          <cell r="Z8953">
            <v>20000</v>
          </cell>
          <cell r="AA8953">
            <v>61300</v>
          </cell>
          <cell r="AC8953">
            <v>47000</v>
          </cell>
        </row>
        <row r="8954">
          <cell r="X8954" t="str">
            <v>08.0433.0280</v>
          </cell>
          <cell r="Y8954" t="str">
            <v>37.8C00.0280</v>
          </cell>
          <cell r="Z8954">
            <v>20000</v>
          </cell>
          <cell r="AA8954">
            <v>61300</v>
          </cell>
          <cell r="AC8954">
            <v>47000</v>
          </cell>
        </row>
        <row r="8955">
          <cell r="X8955" t="str">
            <v>08.0434.0280</v>
          </cell>
          <cell r="Y8955" t="str">
            <v>37.8C00.0280</v>
          </cell>
          <cell r="Z8955">
            <v>20000</v>
          </cell>
          <cell r="AA8955">
            <v>61300</v>
          </cell>
          <cell r="AC8955">
            <v>47000</v>
          </cell>
        </row>
        <row r="8956">
          <cell r="X8956" t="str">
            <v>08.0435.0280</v>
          </cell>
          <cell r="Y8956" t="str">
            <v>37.8C00.0280</v>
          </cell>
          <cell r="Z8956">
            <v>20000</v>
          </cell>
          <cell r="AA8956">
            <v>61300</v>
          </cell>
          <cell r="AC8956">
            <v>47000</v>
          </cell>
        </row>
        <row r="8957">
          <cell r="X8957" t="str">
            <v>08.0436.0280</v>
          </cell>
          <cell r="Y8957" t="str">
            <v>37.8C00.0280</v>
          </cell>
          <cell r="Z8957">
            <v>20000</v>
          </cell>
          <cell r="AA8957">
            <v>61300</v>
          </cell>
          <cell r="AC8957">
            <v>47000</v>
          </cell>
        </row>
        <row r="8958">
          <cell r="X8958" t="str">
            <v>08.0437.0280</v>
          </cell>
          <cell r="Y8958" t="str">
            <v>37.8C00.0280</v>
          </cell>
          <cell r="Z8958">
            <v>20000</v>
          </cell>
          <cell r="AA8958">
            <v>61300</v>
          </cell>
          <cell r="AC8958">
            <v>47000</v>
          </cell>
        </row>
        <row r="8959">
          <cell r="X8959" t="str">
            <v>08.0438.0280</v>
          </cell>
          <cell r="Y8959" t="str">
            <v>37.8C00.0280</v>
          </cell>
          <cell r="Z8959">
            <v>20000</v>
          </cell>
          <cell r="AA8959">
            <v>61300</v>
          </cell>
          <cell r="AC8959">
            <v>47000</v>
          </cell>
        </row>
        <row r="8960">
          <cell r="X8960" t="str">
            <v>08.0439.0280</v>
          </cell>
          <cell r="Y8960" t="str">
            <v>37.8C00.0280</v>
          </cell>
          <cell r="Z8960">
            <v>20000</v>
          </cell>
          <cell r="AA8960">
            <v>61300</v>
          </cell>
          <cell r="AC8960">
            <v>47000</v>
          </cell>
        </row>
        <row r="8961">
          <cell r="X8961" t="str">
            <v>08.0440.0280</v>
          </cell>
          <cell r="Y8961" t="str">
            <v>37.8C00.0280</v>
          </cell>
          <cell r="Z8961">
            <v>20000</v>
          </cell>
          <cell r="AA8961">
            <v>61300</v>
          </cell>
          <cell r="AC8961">
            <v>47000</v>
          </cell>
        </row>
        <row r="8962">
          <cell r="X8962" t="str">
            <v>08.0441.0280</v>
          </cell>
          <cell r="Y8962" t="str">
            <v>37.8C00.0280</v>
          </cell>
          <cell r="Z8962">
            <v>20000</v>
          </cell>
          <cell r="AA8962">
            <v>61300</v>
          </cell>
          <cell r="AC8962">
            <v>47000</v>
          </cell>
        </row>
        <row r="8963">
          <cell r="X8963" t="str">
            <v>08.0442.0280</v>
          </cell>
          <cell r="Y8963" t="str">
            <v>37.8C00.0280</v>
          </cell>
          <cell r="Z8963">
            <v>20000</v>
          </cell>
          <cell r="AA8963">
            <v>61300</v>
          </cell>
          <cell r="AC8963">
            <v>47000</v>
          </cell>
        </row>
        <row r="8964">
          <cell r="X8964" t="str">
            <v>08.0443.0280</v>
          </cell>
          <cell r="Y8964" t="str">
            <v>37.8C00.0280</v>
          </cell>
          <cell r="Z8964">
            <v>20000</v>
          </cell>
          <cell r="AA8964">
            <v>61300</v>
          </cell>
          <cell r="AC8964">
            <v>47000</v>
          </cell>
        </row>
        <row r="8965">
          <cell r="X8965" t="str">
            <v>08.0444.0280</v>
          </cell>
          <cell r="Y8965" t="str">
            <v>37.8C00.0280</v>
          </cell>
          <cell r="Z8965">
            <v>20000</v>
          </cell>
          <cell r="AA8965">
            <v>61300</v>
          </cell>
          <cell r="AC8965">
            <v>47000</v>
          </cell>
        </row>
        <row r="8966">
          <cell r="X8966" t="str">
            <v>08.0445.0280</v>
          </cell>
          <cell r="Y8966" t="str">
            <v>37.8C00.0280</v>
          </cell>
          <cell r="Z8966">
            <v>20000</v>
          </cell>
          <cell r="AA8966">
            <v>61300</v>
          </cell>
          <cell r="AC8966">
            <v>47000</v>
          </cell>
        </row>
        <row r="8967">
          <cell r="X8967" t="str">
            <v>08.0446.0280</v>
          </cell>
          <cell r="Y8967" t="str">
            <v>37.8C00.0280</v>
          </cell>
          <cell r="Z8967">
            <v>20000</v>
          </cell>
          <cell r="AA8967">
            <v>61300</v>
          </cell>
          <cell r="AC8967">
            <v>47000</v>
          </cell>
        </row>
        <row r="8968">
          <cell r="X8968" t="str">
            <v>08.0447.0280</v>
          </cell>
          <cell r="Y8968" t="str">
            <v>37.8C00.0280</v>
          </cell>
          <cell r="Z8968">
            <v>20000</v>
          </cell>
          <cell r="AA8968">
            <v>61300</v>
          </cell>
          <cell r="AC8968">
            <v>47000</v>
          </cell>
        </row>
        <row r="8969">
          <cell r="X8969" t="str">
            <v>08.0448.0280</v>
          </cell>
          <cell r="Y8969" t="str">
            <v>37.8C00.0280</v>
          </cell>
          <cell r="Z8969">
            <v>20000</v>
          </cell>
          <cell r="AA8969">
            <v>61300</v>
          </cell>
          <cell r="AC8969">
            <v>47000</v>
          </cell>
        </row>
        <row r="8970">
          <cell r="X8970" t="str">
            <v>08.0449.0280</v>
          </cell>
          <cell r="Y8970" t="str">
            <v>37.8C00.0280</v>
          </cell>
          <cell r="Z8970">
            <v>20000</v>
          </cell>
          <cell r="AA8970">
            <v>61300</v>
          </cell>
          <cell r="AC8970">
            <v>47000</v>
          </cell>
        </row>
        <row r="8971">
          <cell r="X8971" t="str">
            <v>08.0450.0280</v>
          </cell>
          <cell r="Y8971" t="str">
            <v>37.8C00.0280</v>
          </cell>
          <cell r="Z8971">
            <v>20000</v>
          </cell>
          <cell r="AA8971">
            <v>61300</v>
          </cell>
          <cell r="AC8971">
            <v>47000</v>
          </cell>
        </row>
        <row r="8972">
          <cell r="X8972" t="str">
            <v>08.0483.0280</v>
          </cell>
          <cell r="Y8972" t="str">
            <v>37.8C00.0280</v>
          </cell>
          <cell r="Z8972">
            <v>20000</v>
          </cell>
          <cell r="AA8972">
            <v>61300</v>
          </cell>
          <cell r="AC8972">
            <v>47000</v>
          </cell>
        </row>
        <row r="8973">
          <cell r="X8973" t="str">
            <v>08.0484.0281</v>
          </cell>
          <cell r="Y8973" t="str">
            <v>37.8C00.0281</v>
          </cell>
          <cell r="Z8973">
            <v>8000</v>
          </cell>
          <cell r="AA8973">
            <v>24300</v>
          </cell>
          <cell r="AC8973">
            <v>10000</v>
          </cell>
        </row>
        <row r="8974">
          <cell r="X8974" t="str">
            <v>17.0168.0281</v>
          </cell>
          <cell r="Y8974" t="str">
            <v>37.8C00.0281</v>
          </cell>
          <cell r="Z8974">
            <v>8000</v>
          </cell>
          <cell r="AA8974">
            <v>24300</v>
          </cell>
          <cell r="AC8974">
            <v>10000</v>
          </cell>
        </row>
        <row r="8975">
          <cell r="X8975" t="str">
            <v>19.0269.0050</v>
          </cell>
          <cell r="Y8975" t="str">
            <v>37.2A04.0050</v>
          </cell>
          <cell r="Z8975">
            <v>0</v>
          </cell>
          <cell r="AA8975">
            <v>20114000</v>
          </cell>
          <cell r="AB8975">
            <v>0</v>
          </cell>
          <cell r="AC8975">
            <v>19246000</v>
          </cell>
        </row>
        <row r="8976">
          <cell r="X8976" t="str">
            <v>19.0270.0050</v>
          </cell>
          <cell r="Y8976" t="str">
            <v>37.2A04.0050</v>
          </cell>
          <cell r="Z8976">
            <v>0</v>
          </cell>
          <cell r="AA8976">
            <v>20114000</v>
          </cell>
          <cell r="AB8976">
            <v>0</v>
          </cell>
          <cell r="AC8976">
            <v>19246000</v>
          </cell>
        </row>
        <row r="8977">
          <cell r="X8977" t="str">
            <v>19.0271.0050</v>
          </cell>
          <cell r="Y8977" t="str">
            <v>37.2A04.0050</v>
          </cell>
          <cell r="Z8977">
            <v>0</v>
          </cell>
          <cell r="AA8977">
            <v>20114000</v>
          </cell>
          <cell r="AB8977">
            <v>0</v>
          </cell>
          <cell r="AC8977">
            <v>19246000</v>
          </cell>
        </row>
        <row r="8978">
          <cell r="X8978" t="str">
            <v>19.0278.0051</v>
          </cell>
          <cell r="Y8978" t="str">
            <v>37.2A04.0051</v>
          </cell>
          <cell r="Z8978">
            <v>0</v>
          </cell>
          <cell r="AA8978">
            <v>20831000</v>
          </cell>
          <cell r="AB8978">
            <v>0</v>
          </cell>
          <cell r="AC8978">
            <v>19746000</v>
          </cell>
        </row>
        <row r="8979">
          <cell r="X8979" t="str">
            <v>12.0343.1173</v>
          </cell>
          <cell r="Y8979" t="str">
            <v>37.8D11.1173</v>
          </cell>
          <cell r="Z8979">
            <v>0</v>
          </cell>
          <cell r="AA8979">
            <v>20584000</v>
          </cell>
          <cell r="AB8979">
            <v>0</v>
          </cell>
          <cell r="AC8979">
            <v>20228000</v>
          </cell>
        </row>
        <row r="8980">
          <cell r="X8980" t="str">
            <v>12.0342.1175</v>
          </cell>
          <cell r="Y8980" t="str">
            <v>37.8D11.1175</v>
          </cell>
          <cell r="Z8980">
            <v>0</v>
          </cell>
          <cell r="AA8980">
            <v>28584000</v>
          </cell>
          <cell r="AB8980">
            <v>0</v>
          </cell>
          <cell r="AC8980">
            <v>28228000</v>
          </cell>
        </row>
        <row r="8981">
          <cell r="X8981" t="str">
            <v>03.4157.1207</v>
          </cell>
          <cell r="Y8981" t="str">
            <v>37.8D14.1207</v>
          </cell>
          <cell r="Z8981">
            <v>0</v>
          </cell>
          <cell r="AA8981">
            <v>78905000</v>
          </cell>
          <cell r="AB8981">
            <v>0</v>
          </cell>
          <cell r="AC8981">
            <v>77477000</v>
          </cell>
        </row>
        <row r="8982">
          <cell r="X8982" t="str">
            <v>03.4157.1205</v>
          </cell>
          <cell r="Y8982" t="str">
            <v>37.8D14.1205</v>
          </cell>
          <cell r="Z8982">
            <v>0</v>
          </cell>
          <cell r="AA8982">
            <v>84736000</v>
          </cell>
          <cell r="AB8982">
            <v>0</v>
          </cell>
          <cell r="AC8982">
            <v>83308000</v>
          </cell>
        </row>
        <row r="8983">
          <cell r="X8983" t="str">
            <v>03.3130.1206</v>
          </cell>
          <cell r="Y8983" t="str">
            <v>37.8D14.1206</v>
          </cell>
          <cell r="Z8983">
            <v>0</v>
          </cell>
          <cell r="AA8983">
            <v>90603000</v>
          </cell>
          <cell r="AB8983">
            <v>0</v>
          </cell>
          <cell r="AC8983">
            <v>89175000</v>
          </cell>
        </row>
        <row r="8984">
          <cell r="X8984" t="str">
            <v>03.4157.1206</v>
          </cell>
          <cell r="Y8984" t="str">
            <v>37.8D14.1206</v>
          </cell>
          <cell r="Z8984">
            <v>0</v>
          </cell>
          <cell r="AA8984">
            <v>90603000</v>
          </cell>
          <cell r="AB8984">
            <v>0</v>
          </cell>
          <cell r="AC8984">
            <v>89175000</v>
          </cell>
        </row>
        <row r="8985">
          <cell r="X8985" t="str">
            <v>03.4157.1208</v>
          </cell>
          <cell r="Y8985" t="str">
            <v>37.8D14.1208</v>
          </cell>
          <cell r="Z8985">
            <v>0</v>
          </cell>
          <cell r="AA8985">
            <v>96190000</v>
          </cell>
          <cell r="AB8985">
            <v>0</v>
          </cell>
          <cell r="AC8985">
            <v>94762000</v>
          </cell>
        </row>
        <row r="8986">
          <cell r="X8986">
            <v>0</v>
          </cell>
          <cell r="Y8986">
            <v>0</v>
          </cell>
          <cell r="Z8986">
            <v>0</v>
          </cell>
          <cell r="AA8986">
            <v>0</v>
          </cell>
          <cell r="AB8986">
            <v>0</v>
          </cell>
          <cell r="AC8986">
            <v>0</v>
          </cell>
        </row>
      </sheetData>
      <sheetData sheetId="4"/>
      <sheetData sheetId="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3_Ngoai50"/>
      <sheetName val="TK37.2 _40017_2018_08_BV (2)"/>
      <sheetName val="TK37.1_40017_2018_08_BV (2)"/>
      <sheetName val="full"/>
      <sheetName val="LAM_DANHMUC (XL) (2)"/>
      <sheetName val="giá ngày giường"/>
    </sheetNames>
    <sheetDataSet>
      <sheetData sheetId="0"/>
      <sheetData sheetId="1"/>
      <sheetData sheetId="2"/>
      <sheetData sheetId="3">
        <row r="1">
          <cell r="X1" t="str">
            <v>Mã tương đương</v>
          </cell>
          <cell r="Y1" t="str">
            <v>Mã dịch vụ 37 tương ứng</v>
          </cell>
          <cell r="Z1" t="str">
            <v>gia 125</v>
          </cell>
          <cell r="AA1" t="str">
            <v>gia 1/7</v>
          </cell>
          <cell r="AB1" t="str">
            <v>Đếm</v>
          </cell>
          <cell r="AC1" t="str">
            <v>gia 1/3</v>
          </cell>
        </row>
        <row r="2">
          <cell r="X2" t="str">
            <v>23.0002.1454</v>
          </cell>
          <cell r="Y2" t="str">
            <v>37.1E03.1454</v>
          </cell>
          <cell r="Z2">
            <v>74000</v>
          </cell>
          <cell r="AA2">
            <v>79500</v>
          </cell>
          <cell r="AB2">
            <v>0</v>
          </cell>
          <cell r="AC2">
            <v>75000</v>
          </cell>
        </row>
        <row r="3">
          <cell r="X3" t="str">
            <v>23.0004.1455</v>
          </cell>
          <cell r="Y3" t="str">
            <v>37.1E03.1455</v>
          </cell>
          <cell r="Z3">
            <v>129000</v>
          </cell>
          <cell r="AA3">
            <v>143000</v>
          </cell>
          <cell r="AB3">
            <v>0</v>
          </cell>
          <cell r="AC3">
            <v>135000</v>
          </cell>
        </row>
        <row r="4">
          <cell r="X4" t="str">
            <v>23.0222.1597</v>
          </cell>
          <cell r="Y4" t="str">
            <v>37.1E03.1597</v>
          </cell>
          <cell r="Z4">
            <v>4000</v>
          </cell>
          <cell r="AA4">
            <v>4700</v>
          </cell>
          <cell r="AB4">
            <v>1</v>
          </cell>
          <cell r="AC4">
            <v>4500</v>
          </cell>
        </row>
        <row r="5">
          <cell r="X5" t="str">
            <v>23.0018.1457</v>
          </cell>
          <cell r="Y5" t="str">
            <v>37.1E03.1457</v>
          </cell>
          <cell r="Z5">
            <v>75000</v>
          </cell>
          <cell r="AA5">
            <v>90100</v>
          </cell>
          <cell r="AB5">
            <v>0</v>
          </cell>
          <cell r="AC5">
            <v>85000</v>
          </cell>
        </row>
        <row r="6">
          <cell r="X6" t="str">
            <v>23.0011.1459</v>
          </cell>
          <cell r="Y6" t="str">
            <v>37.1E03.1459</v>
          </cell>
          <cell r="Z6">
            <v>47000</v>
          </cell>
          <cell r="AA6">
            <v>74200</v>
          </cell>
          <cell r="AB6">
            <v>0</v>
          </cell>
          <cell r="AC6">
            <v>70000</v>
          </cell>
        </row>
        <row r="7">
          <cell r="X7" t="str">
            <v>23.0173.1575</v>
          </cell>
          <cell r="Y7" t="str">
            <v>37.1E03.1575</v>
          </cell>
          <cell r="Z7">
            <v>30000</v>
          </cell>
          <cell r="AA7">
            <v>42400</v>
          </cell>
          <cell r="AB7">
            <v>0</v>
          </cell>
          <cell r="AC7">
            <v>40000</v>
          </cell>
        </row>
        <row r="8">
          <cell r="X8" t="str">
            <v>23.0175.1576</v>
          </cell>
          <cell r="Y8" t="str">
            <v>37.1E03.1576</v>
          </cell>
          <cell r="Z8">
            <v>28000</v>
          </cell>
          <cell r="AA8">
            <v>37100</v>
          </cell>
          <cell r="AB8">
            <v>0</v>
          </cell>
          <cell r="AC8">
            <v>35000</v>
          </cell>
        </row>
        <row r="9">
          <cell r="X9" t="str">
            <v>03.2387.0212</v>
          </cell>
          <cell r="Y9" t="str">
            <v>37.8B00.0212</v>
          </cell>
          <cell r="Z9">
            <v>0</v>
          </cell>
          <cell r="AA9">
            <v>10000</v>
          </cell>
          <cell r="AB9">
            <v>6</v>
          </cell>
          <cell r="AC9">
            <v>5000</v>
          </cell>
        </row>
        <row r="10">
          <cell r="X10" t="str">
            <v>03.2388.0212</v>
          </cell>
          <cell r="Y10" t="str">
            <v>37.8B00.0212</v>
          </cell>
          <cell r="Z10">
            <v>0</v>
          </cell>
          <cell r="AA10">
            <v>10000</v>
          </cell>
          <cell r="AB10">
            <v>6</v>
          </cell>
          <cell r="AC10">
            <v>5000</v>
          </cell>
        </row>
        <row r="11">
          <cell r="X11" t="str">
            <v>03.2389.0212</v>
          </cell>
          <cell r="Y11" t="str">
            <v>37.8B00.0212</v>
          </cell>
          <cell r="Z11">
            <v>0</v>
          </cell>
          <cell r="AA11">
            <v>10000</v>
          </cell>
          <cell r="AB11">
            <v>6</v>
          </cell>
          <cell r="AC11">
            <v>5000</v>
          </cell>
        </row>
        <row r="12">
          <cell r="X12" t="str">
            <v>03.2390.0212</v>
          </cell>
          <cell r="Y12" t="str">
            <v>37.8B00.0212</v>
          </cell>
          <cell r="Z12">
            <v>0</v>
          </cell>
          <cell r="AA12">
            <v>10000</v>
          </cell>
          <cell r="AB12">
            <v>6</v>
          </cell>
          <cell r="AC12">
            <v>5000</v>
          </cell>
        </row>
        <row r="13">
          <cell r="X13" t="str">
            <v>14.0290.0212</v>
          </cell>
          <cell r="Y13" t="str">
            <v>37.8B00.0212</v>
          </cell>
          <cell r="Z13">
            <v>0</v>
          </cell>
          <cell r="AA13">
            <v>10000</v>
          </cell>
          <cell r="AB13">
            <v>6</v>
          </cell>
          <cell r="AC13">
            <v>5000</v>
          </cell>
        </row>
        <row r="14">
          <cell r="X14" t="str">
            <v>14.0291.0212</v>
          </cell>
          <cell r="Y14" t="str">
            <v>37.8B00.0212</v>
          </cell>
          <cell r="Z14">
            <v>0</v>
          </cell>
          <cell r="AA14">
            <v>10000</v>
          </cell>
          <cell r="AB14">
            <v>6</v>
          </cell>
          <cell r="AC14">
            <v>5000</v>
          </cell>
        </row>
        <row r="15">
          <cell r="X15" t="str">
            <v>23.0198.1602</v>
          </cell>
          <cell r="Y15" t="str">
            <v>37.1E03.1602</v>
          </cell>
          <cell r="Z15">
            <v>0</v>
          </cell>
          <cell r="AA15">
            <v>6300</v>
          </cell>
          <cell r="AB15">
            <v>1</v>
          </cell>
          <cell r="AC15">
            <v>6000</v>
          </cell>
        </row>
        <row r="16">
          <cell r="X16" t="str">
            <v>01.0054.0114</v>
          </cell>
          <cell r="Y16" t="str">
            <v>37.8B00.0114</v>
          </cell>
          <cell r="Z16">
            <v>0</v>
          </cell>
          <cell r="AA16">
            <v>10000</v>
          </cell>
          <cell r="AB16">
            <v>4</v>
          </cell>
          <cell r="AC16">
            <v>10000</v>
          </cell>
        </row>
        <row r="17">
          <cell r="X17" t="str">
            <v>01.0055.0114</v>
          </cell>
          <cell r="Y17" t="str">
            <v>37.8B00.0114</v>
          </cell>
          <cell r="Z17">
            <v>0</v>
          </cell>
          <cell r="AA17">
            <v>10000</v>
          </cell>
          <cell r="AB17">
            <v>4</v>
          </cell>
          <cell r="AC17">
            <v>10000</v>
          </cell>
        </row>
        <row r="18">
          <cell r="X18" t="str">
            <v>02.0150.0114</v>
          </cell>
          <cell r="Y18" t="str">
            <v>37.8B00.0114</v>
          </cell>
          <cell r="Z18">
            <v>0</v>
          </cell>
          <cell r="AA18">
            <v>10000</v>
          </cell>
          <cell r="AB18">
            <v>4</v>
          </cell>
          <cell r="AC18">
            <v>10000</v>
          </cell>
        </row>
        <row r="19">
          <cell r="X19" t="str">
            <v>03.0076.0114</v>
          </cell>
          <cell r="Y19" t="str">
            <v>37.8B00.0114</v>
          </cell>
          <cell r="Z19">
            <v>0</v>
          </cell>
          <cell r="AA19">
            <v>10000</v>
          </cell>
          <cell r="AB19">
            <v>4</v>
          </cell>
          <cell r="AC19">
            <v>10000</v>
          </cell>
        </row>
        <row r="20">
          <cell r="X20" t="str">
            <v>24.0021.1693</v>
          </cell>
          <cell r="Y20" t="str">
            <v>37.1E04.1693</v>
          </cell>
          <cell r="Z20">
            <v>0</v>
          </cell>
          <cell r="AA20">
            <v>11500</v>
          </cell>
          <cell r="AB20">
            <v>1</v>
          </cell>
          <cell r="AC20">
            <v>10000</v>
          </cell>
        </row>
        <row r="21">
          <cell r="X21" t="str">
            <v>03.0276.0252</v>
          </cell>
          <cell r="Y21" t="str">
            <v>37.8C00.0252</v>
          </cell>
          <cell r="Z21">
            <v>0</v>
          </cell>
          <cell r="AA21">
            <v>12000</v>
          </cell>
          <cell r="AB21">
            <v>4</v>
          </cell>
          <cell r="AC21">
            <v>10000</v>
          </cell>
        </row>
        <row r="22">
          <cell r="X22" t="str">
            <v>24.0124.1619</v>
          </cell>
          <cell r="Y22" t="str">
            <v>37.1E04.1619</v>
          </cell>
          <cell r="Z22">
            <v>81000</v>
          </cell>
          <cell r="AA22">
            <v>112000</v>
          </cell>
          <cell r="AB22">
            <v>0</v>
          </cell>
          <cell r="AC22">
            <v>98000</v>
          </cell>
        </row>
        <row r="23">
          <cell r="X23" t="str">
            <v>03.0284.0252</v>
          </cell>
          <cell r="Y23" t="str">
            <v>37.8C00.0252</v>
          </cell>
          <cell r="Z23">
            <v>0</v>
          </cell>
          <cell r="AA23">
            <v>12000</v>
          </cell>
          <cell r="AB23">
            <v>4</v>
          </cell>
          <cell r="AC23">
            <v>10000</v>
          </cell>
        </row>
        <row r="24">
          <cell r="X24" t="str">
            <v>24.0144.1621</v>
          </cell>
          <cell r="Y24" t="str">
            <v>37.1E04.1621</v>
          </cell>
          <cell r="Z24">
            <v>47000</v>
          </cell>
          <cell r="AA24">
            <v>51700</v>
          </cell>
          <cell r="AB24">
            <v>0</v>
          </cell>
          <cell r="AC24">
            <v>45000</v>
          </cell>
        </row>
        <row r="25">
          <cell r="X25" t="str">
            <v>24.0145.1622</v>
          </cell>
          <cell r="Y25" t="str">
            <v>37.1E04.1622</v>
          </cell>
          <cell r="Z25">
            <v>94000</v>
          </cell>
          <cell r="AA25">
            <v>115000</v>
          </cell>
          <cell r="AB25">
            <v>4</v>
          </cell>
          <cell r="AC25">
            <v>100000</v>
          </cell>
        </row>
        <row r="26">
          <cell r="X26" t="str">
            <v>24.0146.1622</v>
          </cell>
          <cell r="Y26" t="str">
            <v>37.1E04.1622</v>
          </cell>
          <cell r="Z26">
            <v>94000</v>
          </cell>
          <cell r="AA26">
            <v>115000</v>
          </cell>
          <cell r="AB26">
            <v>4</v>
          </cell>
          <cell r="AC26">
            <v>100000</v>
          </cell>
        </row>
        <row r="27">
          <cell r="X27" t="str">
            <v>24.0147.1622</v>
          </cell>
          <cell r="Y27" t="str">
            <v>37.1E04.1622</v>
          </cell>
          <cell r="Z27">
            <v>94000</v>
          </cell>
          <cell r="AA27">
            <v>115000</v>
          </cell>
          <cell r="AB27">
            <v>4</v>
          </cell>
          <cell r="AC27">
            <v>100000</v>
          </cell>
        </row>
        <row r="28">
          <cell r="X28" t="str">
            <v>24.0148.1622</v>
          </cell>
          <cell r="Y28" t="str">
            <v>37.1E04.1622</v>
          </cell>
          <cell r="Z28">
            <v>94000</v>
          </cell>
          <cell r="AA28">
            <v>115000</v>
          </cell>
          <cell r="AB28">
            <v>4</v>
          </cell>
          <cell r="AC28">
            <v>100000</v>
          </cell>
        </row>
        <row r="29">
          <cell r="X29" t="str">
            <v>24.0169.1616</v>
          </cell>
          <cell r="Y29" t="str">
            <v>37.1E04.1616</v>
          </cell>
          <cell r="Z29">
            <v>47000</v>
          </cell>
          <cell r="AA29">
            <v>51700</v>
          </cell>
          <cell r="AB29">
            <v>0</v>
          </cell>
          <cell r="AC29">
            <v>45000</v>
          </cell>
        </row>
        <row r="30">
          <cell r="X30" t="str">
            <v>24.0170.1616</v>
          </cell>
          <cell r="Y30" t="str">
            <v>37.1E04.1616</v>
          </cell>
          <cell r="Z30">
            <v>47000</v>
          </cell>
          <cell r="AA30">
            <v>51700</v>
          </cell>
          <cell r="AB30">
            <v>0</v>
          </cell>
          <cell r="AC30">
            <v>45000</v>
          </cell>
        </row>
        <row r="31">
          <cell r="X31" t="str">
            <v>08.0015.0252</v>
          </cell>
          <cell r="Y31" t="str">
            <v>37.8C00.0252</v>
          </cell>
          <cell r="Z31">
            <v>0</v>
          </cell>
          <cell r="AA31">
            <v>12000</v>
          </cell>
          <cell r="AB31">
            <v>4</v>
          </cell>
          <cell r="AC31">
            <v>10000</v>
          </cell>
        </row>
        <row r="32">
          <cell r="X32" t="str">
            <v>08.0022.0252</v>
          </cell>
          <cell r="Y32" t="str">
            <v>37.8C00.0252</v>
          </cell>
          <cell r="Z32">
            <v>0</v>
          </cell>
          <cell r="AA32">
            <v>12000</v>
          </cell>
          <cell r="AB32">
            <v>4</v>
          </cell>
          <cell r="AC32">
            <v>10000</v>
          </cell>
        </row>
        <row r="33">
          <cell r="X33" t="str">
            <v>23.0016.1462</v>
          </cell>
          <cell r="Y33" t="str">
            <v>37.1E03.1462</v>
          </cell>
          <cell r="Z33">
            <v>45000</v>
          </cell>
          <cell r="AA33">
            <v>47700</v>
          </cell>
          <cell r="AB33">
            <v>0</v>
          </cell>
          <cell r="AC33">
            <v>45000</v>
          </cell>
        </row>
        <row r="34">
          <cell r="X34" t="str">
            <v>23.0017.1462</v>
          </cell>
          <cell r="Y34" t="str">
            <v>37.1E03.1462</v>
          </cell>
          <cell r="Z34">
            <v>45000</v>
          </cell>
          <cell r="AA34">
            <v>47700</v>
          </cell>
          <cell r="AB34">
            <v>0</v>
          </cell>
          <cell r="AC34">
            <v>45000</v>
          </cell>
        </row>
        <row r="35">
          <cell r="X35" t="str">
            <v>24.0094.1623</v>
          </cell>
          <cell r="Y35" t="str">
            <v>37.1E04.1623</v>
          </cell>
          <cell r="Z35">
            <v>41000</v>
          </cell>
          <cell r="AA35">
            <v>40200</v>
          </cell>
          <cell r="AB35">
            <v>0</v>
          </cell>
          <cell r="AC35">
            <v>35000</v>
          </cell>
        </row>
        <row r="36">
          <cell r="X36" t="str">
            <v>17.0026.0220</v>
          </cell>
          <cell r="Y36" t="str">
            <v>37.8C00.0220</v>
          </cell>
          <cell r="Z36">
            <v>17000</v>
          </cell>
          <cell r="AA36">
            <v>43800</v>
          </cell>
          <cell r="AB36">
            <v>0</v>
          </cell>
          <cell r="AC36">
            <v>37000</v>
          </cell>
        </row>
        <row r="37">
          <cell r="X37" t="str">
            <v>03.2152.0867</v>
          </cell>
          <cell r="Y37" t="str">
            <v>37.8D08.0867</v>
          </cell>
          <cell r="Z37">
            <v>26000</v>
          </cell>
          <cell r="AA37">
            <v>120000</v>
          </cell>
          <cell r="AB37">
            <v>0</v>
          </cell>
          <cell r="AC37">
            <v>76000</v>
          </cell>
        </row>
        <row r="38">
          <cell r="X38" t="str">
            <v>15.0132.0867</v>
          </cell>
          <cell r="Y38" t="str">
            <v>37.8D08.0867</v>
          </cell>
          <cell r="Z38">
            <v>26000</v>
          </cell>
          <cell r="AA38">
            <v>120000</v>
          </cell>
          <cell r="AB38">
            <v>0</v>
          </cell>
          <cell r="AC38">
            <v>76000</v>
          </cell>
        </row>
        <row r="39">
          <cell r="X39" t="str">
            <v>15.0133.0867</v>
          </cell>
          <cell r="Y39" t="str">
            <v>37.8D08.0867</v>
          </cell>
          <cell r="Z39">
            <v>26000</v>
          </cell>
          <cell r="AA39">
            <v>120000</v>
          </cell>
          <cell r="AB39">
            <v>0</v>
          </cell>
          <cell r="AC39">
            <v>76000</v>
          </cell>
        </row>
        <row r="40">
          <cell r="X40" t="str">
            <v>03.1553.0748</v>
          </cell>
          <cell r="Y40" t="str">
            <v>37.8D07.0748</v>
          </cell>
          <cell r="Z40">
            <v>0</v>
          </cell>
          <cell r="AA40">
            <v>27000</v>
          </cell>
          <cell r="AB40">
            <v>4</v>
          </cell>
          <cell r="AC40">
            <v>10900</v>
          </cell>
        </row>
        <row r="41">
          <cell r="X41" t="str">
            <v>03.1654.0748</v>
          </cell>
          <cell r="Y41" t="str">
            <v>37.8D07.0748</v>
          </cell>
          <cell r="Z41">
            <v>0</v>
          </cell>
          <cell r="AA41">
            <v>27000</v>
          </cell>
          <cell r="AB41">
            <v>4</v>
          </cell>
          <cell r="AC41">
            <v>10900</v>
          </cell>
        </row>
        <row r="42">
          <cell r="X42" t="str">
            <v>22.0080.1465</v>
          </cell>
          <cell r="Y42" t="str">
            <v>37.1E03.1465</v>
          </cell>
          <cell r="Z42">
            <v>52000</v>
          </cell>
          <cell r="AA42">
            <v>74200</v>
          </cell>
          <cell r="AB42">
            <v>0</v>
          </cell>
          <cell r="AC42">
            <v>70000</v>
          </cell>
        </row>
        <row r="43">
          <cell r="X43" t="str">
            <v>23.0022.1465</v>
          </cell>
          <cell r="Y43" t="str">
            <v>37.1E03.1465</v>
          </cell>
          <cell r="Z43">
            <v>52000</v>
          </cell>
          <cell r="AA43">
            <v>74200</v>
          </cell>
          <cell r="AB43">
            <v>0</v>
          </cell>
          <cell r="AC43">
            <v>70000</v>
          </cell>
        </row>
        <row r="44">
          <cell r="X44" t="str">
            <v>14.0033.0748</v>
          </cell>
          <cell r="Y44" t="str">
            <v>37.8D07.0748</v>
          </cell>
          <cell r="Z44">
            <v>0</v>
          </cell>
          <cell r="AA44">
            <v>27000</v>
          </cell>
          <cell r="AB44">
            <v>4</v>
          </cell>
          <cell r="AC44">
            <v>10900</v>
          </cell>
        </row>
        <row r="45">
          <cell r="X45" t="str">
            <v>01.0298.1466</v>
          </cell>
          <cell r="Y45" t="str">
            <v>37.1E03.1466</v>
          </cell>
          <cell r="Z45">
            <v>429000</v>
          </cell>
          <cell r="AA45">
            <v>572000</v>
          </cell>
          <cell r="AB45">
            <v>4</v>
          </cell>
          <cell r="AC45">
            <v>540000</v>
          </cell>
        </row>
        <row r="46">
          <cell r="X46" t="str">
            <v>23.0028.1466</v>
          </cell>
          <cell r="Y46" t="str">
            <v>37.1E03.1466</v>
          </cell>
          <cell r="Z46">
            <v>429000</v>
          </cell>
          <cell r="AA46">
            <v>572000</v>
          </cell>
          <cell r="AB46">
            <v>4</v>
          </cell>
          <cell r="AC46">
            <v>540000</v>
          </cell>
        </row>
        <row r="47">
          <cell r="X47" t="str">
            <v>23.0124.1466</v>
          </cell>
          <cell r="Y47" t="str">
            <v>37.1E03.1466</v>
          </cell>
          <cell r="Z47">
            <v>429000</v>
          </cell>
          <cell r="AA47">
            <v>572000</v>
          </cell>
          <cell r="AB47">
            <v>4</v>
          </cell>
          <cell r="AC47">
            <v>540000</v>
          </cell>
        </row>
        <row r="48">
          <cell r="X48" t="str">
            <v>23.0125.1466</v>
          </cell>
          <cell r="Y48" t="str">
            <v>37.1E03.1466</v>
          </cell>
          <cell r="Z48">
            <v>429000</v>
          </cell>
          <cell r="AA48">
            <v>572000</v>
          </cell>
          <cell r="AB48">
            <v>4</v>
          </cell>
          <cell r="AC48">
            <v>540000</v>
          </cell>
        </row>
        <row r="49">
          <cell r="X49" t="str">
            <v>17.0018.0221</v>
          </cell>
          <cell r="Y49" t="str">
            <v>37.8C00.0221</v>
          </cell>
          <cell r="Z49">
            <v>32000</v>
          </cell>
          <cell r="AA49">
            <v>50000</v>
          </cell>
          <cell r="AB49">
            <v>0</v>
          </cell>
          <cell r="AC49">
            <v>45200</v>
          </cell>
        </row>
        <row r="50">
          <cell r="X50" t="str">
            <v>14.0161.0748</v>
          </cell>
          <cell r="Y50" t="str">
            <v>37.8D07.0748</v>
          </cell>
          <cell r="Z50">
            <v>0</v>
          </cell>
          <cell r="AA50">
            <v>27000</v>
          </cell>
          <cell r="AB50">
            <v>4</v>
          </cell>
          <cell r="AC50">
            <v>10900</v>
          </cell>
        </row>
        <row r="51">
          <cell r="X51" t="str">
            <v>22.0019.1348</v>
          </cell>
          <cell r="Y51" t="str">
            <v>37.1E01.1348</v>
          </cell>
          <cell r="Z51">
            <v>7000</v>
          </cell>
          <cell r="AA51">
            <v>12300</v>
          </cell>
          <cell r="AB51">
            <v>1</v>
          </cell>
          <cell r="AC51">
            <v>11000</v>
          </cell>
        </row>
        <row r="52">
          <cell r="X52" t="str">
            <v>03.2734.0589</v>
          </cell>
          <cell r="Y52" t="str">
            <v>37.8D06.0589</v>
          </cell>
          <cell r="Z52">
            <v>180000</v>
          </cell>
          <cell r="AA52">
            <v>1237000</v>
          </cell>
          <cell r="AB52">
            <v>3</v>
          </cell>
          <cell r="AC52">
            <v>1109000</v>
          </cell>
        </row>
        <row r="53">
          <cell r="X53" t="str">
            <v>12.0309.0589</v>
          </cell>
          <cell r="Y53" t="str">
            <v>37.8D06.0589</v>
          </cell>
          <cell r="Z53">
            <v>180000</v>
          </cell>
          <cell r="AA53">
            <v>1237000</v>
          </cell>
          <cell r="AB53">
            <v>3</v>
          </cell>
          <cell r="AC53">
            <v>1109000</v>
          </cell>
        </row>
        <row r="54">
          <cell r="X54" t="str">
            <v>13.0152.0589</v>
          </cell>
          <cell r="Y54" t="str">
            <v>37.8D06.0589</v>
          </cell>
          <cell r="Z54">
            <v>180000</v>
          </cell>
          <cell r="AA54">
            <v>1237000</v>
          </cell>
          <cell r="AB54">
            <v>3</v>
          </cell>
          <cell r="AC54">
            <v>1109000</v>
          </cell>
        </row>
        <row r="55">
          <cell r="X55" t="str">
            <v>01.0285.1349</v>
          </cell>
          <cell r="Y55" t="str">
            <v>37.1E01.1349</v>
          </cell>
          <cell r="Z55">
            <v>3000</v>
          </cell>
          <cell r="AA55">
            <v>12300</v>
          </cell>
          <cell r="AB55">
            <v>1</v>
          </cell>
          <cell r="AC55">
            <v>11000</v>
          </cell>
        </row>
        <row r="56">
          <cell r="X56" t="str">
            <v>23.0187.1593</v>
          </cell>
          <cell r="Y56" t="str">
            <v>37.1E03.1593</v>
          </cell>
          <cell r="Z56">
            <v>10000</v>
          </cell>
          <cell r="AA56">
            <v>13700</v>
          </cell>
          <cell r="AB56">
            <v>2</v>
          </cell>
          <cell r="AC56">
            <v>13000</v>
          </cell>
        </row>
        <row r="57">
          <cell r="X57" t="str">
            <v>03.2736.0591</v>
          </cell>
          <cell r="Y57" t="str">
            <v>37.8D06.0591</v>
          </cell>
          <cell r="Z57">
            <v>150000</v>
          </cell>
          <cell r="AA57">
            <v>947000</v>
          </cell>
          <cell r="AB57">
            <v>0</v>
          </cell>
          <cell r="AC57">
            <v>819000</v>
          </cell>
        </row>
        <row r="58">
          <cell r="X58" t="str">
            <v>12.0268.0591</v>
          </cell>
          <cell r="Y58" t="str">
            <v>37.8D06.0591</v>
          </cell>
          <cell r="Z58">
            <v>150000</v>
          </cell>
          <cell r="AA58">
            <v>947000</v>
          </cell>
          <cell r="AB58">
            <v>0</v>
          </cell>
          <cell r="AC58">
            <v>819000</v>
          </cell>
        </row>
        <row r="59">
          <cell r="X59" t="str">
            <v>13.0175.0591</v>
          </cell>
          <cell r="Y59" t="str">
            <v>37.8D06.0591</v>
          </cell>
          <cell r="Z59">
            <v>150000</v>
          </cell>
          <cell r="AA59">
            <v>947000</v>
          </cell>
          <cell r="AB59">
            <v>0</v>
          </cell>
          <cell r="AC59">
            <v>819000</v>
          </cell>
        </row>
        <row r="60">
          <cell r="X60" t="str">
            <v>23.0201.1593</v>
          </cell>
          <cell r="Y60" t="str">
            <v>37.1E03.1593</v>
          </cell>
          <cell r="Z60">
            <v>10000</v>
          </cell>
          <cell r="AA60">
            <v>13700</v>
          </cell>
          <cell r="AB60">
            <v>2</v>
          </cell>
          <cell r="AC60">
            <v>13000</v>
          </cell>
        </row>
        <row r="61">
          <cell r="X61" t="str">
            <v>01.0065.0071</v>
          </cell>
          <cell r="Y61" t="str">
            <v>37.8B00.0071</v>
          </cell>
          <cell r="Z61">
            <v>95000</v>
          </cell>
          <cell r="AA61">
            <v>203000</v>
          </cell>
          <cell r="AB61">
            <v>5</v>
          </cell>
          <cell r="AC61">
            <v>159000</v>
          </cell>
        </row>
        <row r="62">
          <cell r="X62" t="str">
            <v>01.0091.0071</v>
          </cell>
          <cell r="Y62" t="str">
            <v>37.8B00.0071</v>
          </cell>
          <cell r="Z62">
            <v>95000</v>
          </cell>
          <cell r="AA62">
            <v>203000</v>
          </cell>
          <cell r="AB62">
            <v>5</v>
          </cell>
          <cell r="AC62">
            <v>159000</v>
          </cell>
        </row>
        <row r="63">
          <cell r="X63" t="str">
            <v>02.0002.0071</v>
          </cell>
          <cell r="Y63" t="str">
            <v>37.8B00.0071</v>
          </cell>
          <cell r="Z63">
            <v>95000</v>
          </cell>
          <cell r="AA63">
            <v>203000</v>
          </cell>
          <cell r="AB63">
            <v>5</v>
          </cell>
          <cell r="AC63">
            <v>159000</v>
          </cell>
        </row>
        <row r="64">
          <cell r="X64" t="str">
            <v>02.0015.0071</v>
          </cell>
          <cell r="Y64" t="str">
            <v>37.8B00.0071</v>
          </cell>
          <cell r="Z64">
            <v>95000</v>
          </cell>
          <cell r="AA64">
            <v>203000</v>
          </cell>
          <cell r="AB64">
            <v>5</v>
          </cell>
          <cell r="AC64">
            <v>159000</v>
          </cell>
        </row>
        <row r="65">
          <cell r="X65" t="str">
            <v>03.0081.0071</v>
          </cell>
          <cell r="Y65" t="str">
            <v>37.8B00.0071</v>
          </cell>
          <cell r="Z65">
            <v>95000</v>
          </cell>
          <cell r="AA65">
            <v>203000</v>
          </cell>
          <cell r="AB65">
            <v>5</v>
          </cell>
          <cell r="AC65">
            <v>159000</v>
          </cell>
        </row>
        <row r="66">
          <cell r="X66" t="str">
            <v>23.0030.1472</v>
          </cell>
          <cell r="Y66" t="str">
            <v>37.1E03.1472</v>
          </cell>
          <cell r="Z66">
            <v>15000</v>
          </cell>
          <cell r="AA66">
            <v>15900</v>
          </cell>
          <cell r="AB66">
            <v>1</v>
          </cell>
          <cell r="AC66">
            <v>15000</v>
          </cell>
        </row>
        <row r="67">
          <cell r="X67" t="str">
            <v>12.0165.0989</v>
          </cell>
          <cell r="Y67" t="str">
            <v>37.8D08.0989</v>
          </cell>
          <cell r="Z67">
            <v>10000</v>
          </cell>
          <cell r="AA67">
            <v>24600</v>
          </cell>
          <cell r="AB67">
            <v>1</v>
          </cell>
          <cell r="AC67">
            <v>15000</v>
          </cell>
        </row>
        <row r="68">
          <cell r="X68" t="str">
            <v>02.0214.0072</v>
          </cell>
          <cell r="Y68" t="str">
            <v>37.8B00.0072</v>
          </cell>
          <cell r="Z68">
            <v>300000</v>
          </cell>
          <cell r="AA68">
            <v>454000</v>
          </cell>
          <cell r="AB68">
            <v>0</v>
          </cell>
          <cell r="AC68">
            <v>409000</v>
          </cell>
        </row>
        <row r="69">
          <cell r="X69" t="str">
            <v>02.0486.0072</v>
          </cell>
          <cell r="Y69" t="str">
            <v>37.8B00.0072</v>
          </cell>
          <cell r="Z69">
            <v>300000</v>
          </cell>
          <cell r="AA69">
            <v>454000</v>
          </cell>
          <cell r="AB69">
            <v>0</v>
          </cell>
          <cell r="AC69">
            <v>409000</v>
          </cell>
        </row>
        <row r="70">
          <cell r="X70" t="str">
            <v>03.1081.0072</v>
          </cell>
          <cell r="Y70" t="str">
            <v>37.8B00.0072</v>
          </cell>
          <cell r="Z70">
            <v>300000</v>
          </cell>
          <cell r="AA70">
            <v>454000</v>
          </cell>
          <cell r="AB70">
            <v>0</v>
          </cell>
          <cell r="AC70">
            <v>409000</v>
          </cell>
        </row>
        <row r="71">
          <cell r="X71" t="str">
            <v>20.0089.0072</v>
          </cell>
          <cell r="Y71" t="str">
            <v>37.8B00.0072</v>
          </cell>
          <cell r="Z71">
            <v>300000</v>
          </cell>
          <cell r="AA71">
            <v>454000</v>
          </cell>
          <cell r="AB71">
            <v>0</v>
          </cell>
          <cell r="AC71">
            <v>409000</v>
          </cell>
        </row>
        <row r="72">
          <cell r="X72" t="str">
            <v>22.0137.1361</v>
          </cell>
          <cell r="Y72" t="str">
            <v>37.1E01.1361</v>
          </cell>
          <cell r="Z72">
            <v>0</v>
          </cell>
          <cell r="AA72">
            <v>16800</v>
          </cell>
          <cell r="AB72">
            <v>1</v>
          </cell>
          <cell r="AC72">
            <v>15000</v>
          </cell>
        </row>
        <row r="73">
          <cell r="X73" t="str">
            <v>23.0032.1468</v>
          </cell>
          <cell r="Y73" t="str">
            <v>37.1E03.1468</v>
          </cell>
          <cell r="Z73">
            <v>122170</v>
          </cell>
          <cell r="AA73">
            <v>137000</v>
          </cell>
          <cell r="AB73">
            <v>0</v>
          </cell>
          <cell r="AC73">
            <v>130000</v>
          </cell>
        </row>
        <row r="74">
          <cell r="X74" t="str">
            <v>22.0689.1223</v>
          </cell>
          <cell r="Y74" t="str">
            <v>37.1E01.1223</v>
          </cell>
          <cell r="Z74">
            <v>0</v>
          </cell>
          <cell r="AA74">
            <v>18200</v>
          </cell>
          <cell r="AB74">
            <v>1</v>
          </cell>
          <cell r="AC74">
            <v>16300</v>
          </cell>
        </row>
        <row r="75">
          <cell r="X75" t="str">
            <v>23.0033.1470</v>
          </cell>
          <cell r="Y75" t="str">
            <v>37.1E03.1470</v>
          </cell>
          <cell r="Z75">
            <v>122170</v>
          </cell>
          <cell r="AA75">
            <v>137000</v>
          </cell>
          <cell r="AB75">
            <v>0</v>
          </cell>
          <cell r="AC75">
            <v>130000</v>
          </cell>
        </row>
        <row r="76">
          <cell r="X76" t="str">
            <v>22.0157.1218</v>
          </cell>
          <cell r="Y76" t="str">
            <v>37.1E01.1218</v>
          </cell>
          <cell r="Z76">
            <v>0</v>
          </cell>
          <cell r="AA76">
            <v>19800</v>
          </cell>
          <cell r="AB76">
            <v>1</v>
          </cell>
          <cell r="AC76">
            <v>17700</v>
          </cell>
        </row>
        <row r="77">
          <cell r="X77" t="str">
            <v>23.0197.1590</v>
          </cell>
          <cell r="Y77" t="str">
            <v>37.1E03.1590</v>
          </cell>
          <cell r="Z77">
            <v>0</v>
          </cell>
          <cell r="AA77">
            <v>20100</v>
          </cell>
          <cell r="AB77">
            <v>1</v>
          </cell>
          <cell r="AC77">
            <v>19000</v>
          </cell>
        </row>
        <row r="78">
          <cell r="X78" t="str">
            <v>23.0029.1473</v>
          </cell>
          <cell r="Y78" t="str">
            <v>37.1E03.1473</v>
          </cell>
          <cell r="Z78">
            <v>12000</v>
          </cell>
          <cell r="AA78">
            <v>12700</v>
          </cell>
          <cell r="AB78">
            <v>0</v>
          </cell>
          <cell r="AC78">
            <v>12000</v>
          </cell>
        </row>
        <row r="79">
          <cell r="X79" t="str">
            <v>23.0031.1473</v>
          </cell>
          <cell r="Y79" t="str">
            <v>37.1E03.1473</v>
          </cell>
          <cell r="Z79">
            <v>12000</v>
          </cell>
          <cell r="AA79">
            <v>12700</v>
          </cell>
          <cell r="AB79">
            <v>0</v>
          </cell>
          <cell r="AC79">
            <v>12000</v>
          </cell>
        </row>
        <row r="80">
          <cell r="X80" t="str">
            <v>23.0180.1577</v>
          </cell>
          <cell r="Y80" t="str">
            <v>37.1E03.1577</v>
          </cell>
          <cell r="Z80">
            <v>20000</v>
          </cell>
          <cell r="AA80">
            <v>24300</v>
          </cell>
          <cell r="AB80">
            <v>0</v>
          </cell>
          <cell r="AC80">
            <v>23000</v>
          </cell>
        </row>
        <row r="81">
          <cell r="X81" t="str">
            <v>23.0036.1474</v>
          </cell>
          <cell r="Y81" t="str">
            <v>37.1E03.1474</v>
          </cell>
          <cell r="Z81">
            <v>75000</v>
          </cell>
          <cell r="AA81">
            <v>132000</v>
          </cell>
          <cell r="AB81">
            <v>0</v>
          </cell>
          <cell r="AC81">
            <v>125000</v>
          </cell>
        </row>
        <row r="82">
          <cell r="X82" t="str">
            <v>02.0200.1782</v>
          </cell>
          <cell r="Y82" t="str">
            <v>37.3F00.1782</v>
          </cell>
          <cell r="Z82">
            <v>0</v>
          </cell>
          <cell r="AA82">
            <v>27700</v>
          </cell>
          <cell r="AB82">
            <v>2</v>
          </cell>
          <cell r="AC82">
            <v>20000</v>
          </cell>
        </row>
        <row r="83">
          <cell r="X83" t="str">
            <v>21.0048.1782</v>
          </cell>
          <cell r="Y83" t="str">
            <v>37.3F00.1782</v>
          </cell>
          <cell r="Z83">
            <v>0</v>
          </cell>
          <cell r="AA83">
            <v>27700</v>
          </cell>
          <cell r="AB83">
            <v>2</v>
          </cell>
          <cell r="AC83">
            <v>20000</v>
          </cell>
        </row>
        <row r="84">
          <cell r="X84" t="str">
            <v>03.0993.0869</v>
          </cell>
          <cell r="Y84" t="str">
            <v>37.8D08.0869</v>
          </cell>
          <cell r="Z84">
            <v>220000</v>
          </cell>
          <cell r="AA84">
            <v>271000</v>
          </cell>
          <cell r="AB84">
            <v>3</v>
          </cell>
          <cell r="AC84">
            <v>256000</v>
          </cell>
        </row>
        <row r="85">
          <cell r="X85" t="str">
            <v>15.0142.0869</v>
          </cell>
          <cell r="Y85" t="str">
            <v>37.8D08.0869</v>
          </cell>
          <cell r="Z85">
            <v>220000</v>
          </cell>
          <cell r="AA85">
            <v>271000</v>
          </cell>
          <cell r="AB85">
            <v>3</v>
          </cell>
          <cell r="AC85">
            <v>256000</v>
          </cell>
        </row>
        <row r="86">
          <cell r="X86" t="str">
            <v>03.2155.0869</v>
          </cell>
          <cell r="Y86" t="str">
            <v>37.8D08.0869</v>
          </cell>
          <cell r="Z86">
            <v>220000</v>
          </cell>
          <cell r="AA86">
            <v>271000</v>
          </cell>
          <cell r="AB86">
            <v>0</v>
          </cell>
          <cell r="AC86">
            <v>256000</v>
          </cell>
        </row>
        <row r="87">
          <cell r="X87" t="str">
            <v>03.1809.1042</v>
          </cell>
          <cell r="Y87" t="str">
            <v>37.8D09.1042</v>
          </cell>
          <cell r="Z87">
            <v>198000</v>
          </cell>
          <cell r="AA87">
            <v>509000</v>
          </cell>
          <cell r="AB87">
            <v>0</v>
          </cell>
          <cell r="AC87">
            <v>420000</v>
          </cell>
        </row>
        <row r="88">
          <cell r="X88" t="str">
            <v>16.0220.1042</v>
          </cell>
          <cell r="Y88" t="str">
            <v>37.8D09.1042</v>
          </cell>
          <cell r="Z88">
            <v>198000</v>
          </cell>
          <cell r="AA88">
            <v>509000</v>
          </cell>
          <cell r="AB88">
            <v>0</v>
          </cell>
          <cell r="AC88">
            <v>420000</v>
          </cell>
        </row>
        <row r="89">
          <cell r="X89" t="str">
            <v>03.2318.0058</v>
          </cell>
          <cell r="Y89" t="str">
            <v>37.2A04.0058</v>
          </cell>
          <cell r="Z89">
            <v>6318000</v>
          </cell>
          <cell r="AA89">
            <v>8996000</v>
          </cell>
          <cell r="AB89">
            <v>33</v>
          </cell>
          <cell r="AC89">
            <v>8588000</v>
          </cell>
        </row>
        <row r="90">
          <cell r="X90" t="str">
            <v>03.2319.0058</v>
          </cell>
          <cell r="Y90" t="str">
            <v>37.2A04.0058</v>
          </cell>
          <cell r="Z90">
            <v>6318000</v>
          </cell>
          <cell r="AA90">
            <v>8996000</v>
          </cell>
          <cell r="AB90">
            <v>33</v>
          </cell>
          <cell r="AC90">
            <v>8588000</v>
          </cell>
        </row>
        <row r="91">
          <cell r="X91" t="str">
            <v>13.0042.0058</v>
          </cell>
          <cell r="Y91" t="str">
            <v>37.2A04.0058</v>
          </cell>
          <cell r="Z91">
            <v>6318000</v>
          </cell>
          <cell r="AA91">
            <v>8996000</v>
          </cell>
          <cell r="AB91">
            <v>33</v>
          </cell>
          <cell r="AC91">
            <v>8588000</v>
          </cell>
        </row>
        <row r="92">
          <cell r="X92" t="str">
            <v>18.0528.0058</v>
          </cell>
          <cell r="Y92" t="str">
            <v>37.2A04.0058</v>
          </cell>
          <cell r="Z92">
            <v>6318000</v>
          </cell>
          <cell r="AA92">
            <v>8996000</v>
          </cell>
          <cell r="AB92">
            <v>33</v>
          </cell>
          <cell r="AC92">
            <v>8588000</v>
          </cell>
        </row>
        <row r="93">
          <cell r="X93" t="str">
            <v>18.0529.0058</v>
          </cell>
          <cell r="Y93" t="str">
            <v>37.2A04.0058</v>
          </cell>
          <cell r="Z93">
            <v>6318000</v>
          </cell>
          <cell r="AA93">
            <v>8996000</v>
          </cell>
          <cell r="AB93">
            <v>33</v>
          </cell>
          <cell r="AC93">
            <v>8588000</v>
          </cell>
        </row>
        <row r="94">
          <cell r="X94" t="str">
            <v>18.0530.0058</v>
          </cell>
          <cell r="Y94" t="str">
            <v>37.2A04.0058</v>
          </cell>
          <cell r="Z94">
            <v>6318000</v>
          </cell>
          <cell r="AA94">
            <v>8996000</v>
          </cell>
          <cell r="AB94">
            <v>33</v>
          </cell>
          <cell r="AC94">
            <v>8588000</v>
          </cell>
        </row>
        <row r="95">
          <cell r="X95" t="str">
            <v>18.0531.0058</v>
          </cell>
          <cell r="Y95" t="str">
            <v>37.2A04.0058</v>
          </cell>
          <cell r="Z95">
            <v>6318000</v>
          </cell>
          <cell r="AA95">
            <v>8996000</v>
          </cell>
          <cell r="AB95">
            <v>33</v>
          </cell>
          <cell r="AC95">
            <v>8588000</v>
          </cell>
        </row>
        <row r="96">
          <cell r="X96" t="str">
            <v>18.0532.0058</v>
          </cell>
          <cell r="Y96" t="str">
            <v>37.2A04.0058</v>
          </cell>
          <cell r="Z96">
            <v>6318000</v>
          </cell>
          <cell r="AA96">
            <v>8996000</v>
          </cell>
          <cell r="AB96">
            <v>33</v>
          </cell>
          <cell r="AC96">
            <v>8588000</v>
          </cell>
        </row>
        <row r="97">
          <cell r="X97" t="str">
            <v>18.0533.0058</v>
          </cell>
          <cell r="Y97" t="str">
            <v>37.2A04.0058</v>
          </cell>
          <cell r="Z97">
            <v>6318000</v>
          </cell>
          <cell r="AA97">
            <v>8996000</v>
          </cell>
          <cell r="AB97">
            <v>33</v>
          </cell>
          <cell r="AC97">
            <v>8588000</v>
          </cell>
        </row>
        <row r="98">
          <cell r="X98" t="str">
            <v>18.0534.0058</v>
          </cell>
          <cell r="Y98" t="str">
            <v>37.2A04.0058</v>
          </cell>
          <cell r="Z98">
            <v>6318000</v>
          </cell>
          <cell r="AA98">
            <v>8996000</v>
          </cell>
          <cell r="AB98">
            <v>33</v>
          </cell>
          <cell r="AC98">
            <v>8588000</v>
          </cell>
        </row>
        <row r="99">
          <cell r="X99" t="str">
            <v>18.0535.0058</v>
          </cell>
          <cell r="Y99" t="str">
            <v>37.2A04.0058</v>
          </cell>
          <cell r="Z99">
            <v>6318000</v>
          </cell>
          <cell r="AA99">
            <v>8996000</v>
          </cell>
          <cell r="AB99">
            <v>33</v>
          </cell>
          <cell r="AC99">
            <v>8588000</v>
          </cell>
        </row>
        <row r="100">
          <cell r="X100" t="str">
            <v>18.0536.0058</v>
          </cell>
          <cell r="Y100" t="str">
            <v>37.2A04.0058</v>
          </cell>
          <cell r="Z100">
            <v>6318000</v>
          </cell>
          <cell r="AA100">
            <v>8996000</v>
          </cell>
          <cell r="AB100">
            <v>33</v>
          </cell>
          <cell r="AC100">
            <v>8588000</v>
          </cell>
        </row>
        <row r="101">
          <cell r="X101" t="str">
            <v>18.0537.0058</v>
          </cell>
          <cell r="Y101" t="str">
            <v>37.2A04.0058</v>
          </cell>
          <cell r="Z101">
            <v>6318000</v>
          </cell>
          <cell r="AA101">
            <v>8996000</v>
          </cell>
          <cell r="AB101">
            <v>33</v>
          </cell>
          <cell r="AC101">
            <v>8588000</v>
          </cell>
        </row>
        <row r="102">
          <cell r="X102" t="str">
            <v>18.0538.0058</v>
          </cell>
          <cell r="Y102" t="str">
            <v>37.2A04.0058</v>
          </cell>
          <cell r="Z102">
            <v>6318000</v>
          </cell>
          <cell r="AA102">
            <v>8996000</v>
          </cell>
          <cell r="AB102">
            <v>33</v>
          </cell>
          <cell r="AC102">
            <v>8588000</v>
          </cell>
        </row>
        <row r="103">
          <cell r="X103" t="str">
            <v>18.0539.0058</v>
          </cell>
          <cell r="Y103" t="str">
            <v>37.2A04.0058</v>
          </cell>
          <cell r="Z103">
            <v>6318000</v>
          </cell>
          <cell r="AA103">
            <v>8996000</v>
          </cell>
          <cell r="AB103">
            <v>33</v>
          </cell>
          <cell r="AC103">
            <v>8588000</v>
          </cell>
        </row>
        <row r="104">
          <cell r="X104" t="str">
            <v>18.0540.0058</v>
          </cell>
          <cell r="Y104" t="str">
            <v>37.2A04.0058</v>
          </cell>
          <cell r="Z104">
            <v>6318000</v>
          </cell>
          <cell r="AA104">
            <v>8996000</v>
          </cell>
          <cell r="AB104">
            <v>33</v>
          </cell>
          <cell r="AC104">
            <v>8588000</v>
          </cell>
        </row>
        <row r="105">
          <cell r="X105" t="str">
            <v>18.0541.0058</v>
          </cell>
          <cell r="Y105" t="str">
            <v>37.2A04.0058</v>
          </cell>
          <cell r="Z105">
            <v>6318000</v>
          </cell>
          <cell r="AA105">
            <v>8996000</v>
          </cell>
          <cell r="AB105">
            <v>33</v>
          </cell>
          <cell r="AC105">
            <v>8588000</v>
          </cell>
        </row>
        <row r="106">
          <cell r="X106" t="str">
            <v>18.0542.0058</v>
          </cell>
          <cell r="Y106" t="str">
            <v>37.2A04.0058</v>
          </cell>
          <cell r="Z106">
            <v>6318000</v>
          </cell>
          <cell r="AA106">
            <v>8996000</v>
          </cell>
          <cell r="AB106">
            <v>33</v>
          </cell>
          <cell r="AC106">
            <v>8588000</v>
          </cell>
        </row>
        <row r="107">
          <cell r="X107" t="str">
            <v>18.0543.0058</v>
          </cell>
          <cell r="Y107" t="str">
            <v>37.2A04.0058</v>
          </cell>
          <cell r="Z107">
            <v>6318000</v>
          </cell>
          <cell r="AA107">
            <v>8996000</v>
          </cell>
          <cell r="AB107">
            <v>33</v>
          </cell>
          <cell r="AC107">
            <v>8588000</v>
          </cell>
        </row>
        <row r="108">
          <cell r="X108" t="str">
            <v>18.0544.0058</v>
          </cell>
          <cell r="Y108" t="str">
            <v>37.2A04.0058</v>
          </cell>
          <cell r="Z108">
            <v>6318000</v>
          </cell>
          <cell r="AA108">
            <v>8996000</v>
          </cell>
          <cell r="AB108">
            <v>33</v>
          </cell>
          <cell r="AC108">
            <v>8588000</v>
          </cell>
        </row>
        <row r="109">
          <cell r="X109" t="str">
            <v>18.0545.0058</v>
          </cell>
          <cell r="Y109" t="str">
            <v>37.2A04.0058</v>
          </cell>
          <cell r="Z109">
            <v>6318000</v>
          </cell>
          <cell r="AA109">
            <v>8996000</v>
          </cell>
          <cell r="AB109">
            <v>33</v>
          </cell>
          <cell r="AC109">
            <v>8588000</v>
          </cell>
        </row>
        <row r="110">
          <cell r="X110" t="str">
            <v>18.0546.0058</v>
          </cell>
          <cell r="Y110" t="str">
            <v>37.2A04.0058</v>
          </cell>
          <cell r="Z110">
            <v>6318000</v>
          </cell>
          <cell r="AA110">
            <v>8996000</v>
          </cell>
          <cell r="AB110">
            <v>33</v>
          </cell>
          <cell r="AC110">
            <v>8588000</v>
          </cell>
        </row>
        <row r="111">
          <cell r="X111" t="str">
            <v>18.0547.0058</v>
          </cell>
          <cell r="Y111" t="str">
            <v>37.2A04.0058</v>
          </cell>
          <cell r="Z111">
            <v>6318000</v>
          </cell>
          <cell r="AA111">
            <v>8996000</v>
          </cell>
          <cell r="AB111">
            <v>33</v>
          </cell>
          <cell r="AC111">
            <v>8588000</v>
          </cell>
        </row>
        <row r="112">
          <cell r="X112" t="str">
            <v>18.0548.0058</v>
          </cell>
          <cell r="Y112" t="str">
            <v>37.2A04.0058</v>
          </cell>
          <cell r="Z112">
            <v>6318000</v>
          </cell>
          <cell r="AA112">
            <v>8996000</v>
          </cell>
          <cell r="AB112">
            <v>33</v>
          </cell>
          <cell r="AC112">
            <v>8588000</v>
          </cell>
        </row>
        <row r="113">
          <cell r="X113" t="str">
            <v>18.0550.0058</v>
          </cell>
          <cell r="Y113" t="str">
            <v>37.2A04.0058</v>
          </cell>
          <cell r="Z113">
            <v>6318000</v>
          </cell>
          <cell r="AA113">
            <v>8996000</v>
          </cell>
          <cell r="AB113">
            <v>33</v>
          </cell>
          <cell r="AC113">
            <v>8588000</v>
          </cell>
        </row>
        <row r="114">
          <cell r="X114" t="str">
            <v>18.0551.0058</v>
          </cell>
          <cell r="Y114" t="str">
            <v>37.2A04.0058</v>
          </cell>
          <cell r="Z114">
            <v>6318000</v>
          </cell>
          <cell r="AA114">
            <v>8996000</v>
          </cell>
          <cell r="AB114">
            <v>33</v>
          </cell>
          <cell r="AC114">
            <v>8588000</v>
          </cell>
        </row>
        <row r="115">
          <cell r="X115" t="str">
            <v>18.0552.0058</v>
          </cell>
          <cell r="Y115" t="str">
            <v>37.2A04.0058</v>
          </cell>
          <cell r="Z115">
            <v>6318000</v>
          </cell>
          <cell r="AA115">
            <v>8996000</v>
          </cell>
          <cell r="AB115">
            <v>33</v>
          </cell>
          <cell r="AC115">
            <v>8588000</v>
          </cell>
        </row>
        <row r="116">
          <cell r="X116" t="str">
            <v>18.0561.0058</v>
          </cell>
          <cell r="Y116" t="str">
            <v>37.2A04.0058</v>
          </cell>
          <cell r="Z116">
            <v>6318000</v>
          </cell>
          <cell r="AA116">
            <v>8996000</v>
          </cell>
          <cell r="AB116">
            <v>33</v>
          </cell>
          <cell r="AC116">
            <v>8588000</v>
          </cell>
        </row>
        <row r="117">
          <cell r="X117" t="str">
            <v>18.0681.0058</v>
          </cell>
          <cell r="Y117" t="str">
            <v>37.2A04.0058</v>
          </cell>
          <cell r="Z117">
            <v>6318000</v>
          </cell>
          <cell r="AA117">
            <v>8996000</v>
          </cell>
          <cell r="AB117">
            <v>33</v>
          </cell>
          <cell r="AC117">
            <v>8588000</v>
          </cell>
        </row>
        <row r="118">
          <cell r="X118" t="str">
            <v>18.0683.0058</v>
          </cell>
          <cell r="Y118" t="str">
            <v>37.2A04.0058</v>
          </cell>
          <cell r="Z118">
            <v>6318000</v>
          </cell>
          <cell r="AA118">
            <v>8996000</v>
          </cell>
          <cell r="AB118">
            <v>33</v>
          </cell>
          <cell r="AC118">
            <v>8588000</v>
          </cell>
        </row>
        <row r="119">
          <cell r="X119" t="str">
            <v>18.0684.0058</v>
          </cell>
          <cell r="Y119" t="str">
            <v>37.2A04.0058</v>
          </cell>
          <cell r="Z119">
            <v>6318000</v>
          </cell>
          <cell r="AA119">
            <v>8996000</v>
          </cell>
          <cell r="AB119">
            <v>33</v>
          </cell>
          <cell r="AC119">
            <v>8588000</v>
          </cell>
        </row>
        <row r="120">
          <cell r="X120" t="str">
            <v>18.0687.0058</v>
          </cell>
          <cell r="Y120" t="str">
            <v>37.2A04.0058</v>
          </cell>
          <cell r="Z120">
            <v>6318000</v>
          </cell>
          <cell r="AA120">
            <v>8996000</v>
          </cell>
          <cell r="AB120">
            <v>33</v>
          </cell>
          <cell r="AC120">
            <v>8588000</v>
          </cell>
        </row>
        <row r="121">
          <cell r="X121" t="str">
            <v>18.0688.0058</v>
          </cell>
          <cell r="Y121" t="str">
            <v>37.2A04.0058</v>
          </cell>
          <cell r="Z121">
            <v>6318000</v>
          </cell>
          <cell r="AA121">
            <v>8996000</v>
          </cell>
          <cell r="AB121">
            <v>33</v>
          </cell>
          <cell r="AC121">
            <v>8588000</v>
          </cell>
        </row>
        <row r="122">
          <cell r="X122" t="str">
            <v>01.0006.0215</v>
          </cell>
          <cell r="Y122" t="str">
            <v>37.8B00.0215</v>
          </cell>
          <cell r="Z122">
            <v>0</v>
          </cell>
          <cell r="AA122">
            <v>20000</v>
          </cell>
          <cell r="AB122">
            <v>3</v>
          </cell>
          <cell r="AC122">
            <v>20000</v>
          </cell>
        </row>
        <row r="123">
          <cell r="X123" t="str">
            <v>03.2391.0215</v>
          </cell>
          <cell r="Y123" t="str">
            <v>37.8B00.0215</v>
          </cell>
          <cell r="Z123">
            <v>0</v>
          </cell>
          <cell r="AA123">
            <v>20000</v>
          </cell>
          <cell r="AB123">
            <v>3</v>
          </cell>
          <cell r="AC123">
            <v>20000</v>
          </cell>
        </row>
        <row r="124">
          <cell r="X124" t="str">
            <v>11.0089.0215</v>
          </cell>
          <cell r="Y124" t="str">
            <v>37.8B00.0215</v>
          </cell>
          <cell r="Z124">
            <v>0</v>
          </cell>
          <cell r="AA124">
            <v>20000</v>
          </cell>
          <cell r="AB124">
            <v>3</v>
          </cell>
          <cell r="AC124">
            <v>20000</v>
          </cell>
        </row>
        <row r="125">
          <cell r="X125" t="str">
            <v>23.0207.1604</v>
          </cell>
          <cell r="Y125" t="str">
            <v>37.1E03.1604</v>
          </cell>
          <cell r="Z125">
            <v>0</v>
          </cell>
          <cell r="AA125">
            <v>22200</v>
          </cell>
          <cell r="AB125">
            <v>1</v>
          </cell>
          <cell r="AC125">
            <v>21000</v>
          </cell>
        </row>
        <row r="126">
          <cell r="X126" t="str">
            <v>23.0040.1507</v>
          </cell>
          <cell r="Y126" t="str">
            <v>37.1E03.1507</v>
          </cell>
          <cell r="Z126">
            <v>0</v>
          </cell>
          <cell r="AA126">
            <v>26500</v>
          </cell>
          <cell r="AB126">
            <v>1</v>
          </cell>
          <cell r="AC126">
            <v>25000</v>
          </cell>
        </row>
        <row r="127">
          <cell r="X127" t="str">
            <v>22.0268.1330</v>
          </cell>
          <cell r="Y127" t="str">
            <v>37.1E01.1330</v>
          </cell>
          <cell r="Z127">
            <v>0</v>
          </cell>
          <cell r="AA127">
            <v>28000</v>
          </cell>
          <cell r="AB127">
            <v>1</v>
          </cell>
          <cell r="AC127">
            <v>25000</v>
          </cell>
        </row>
        <row r="128">
          <cell r="X128" t="str">
            <v>03.0233.1814</v>
          </cell>
          <cell r="Y128" t="str">
            <v>37.3F00.1814</v>
          </cell>
          <cell r="Z128">
            <v>17000</v>
          </cell>
          <cell r="AA128">
            <v>32700</v>
          </cell>
          <cell r="AB128">
            <v>10</v>
          </cell>
          <cell r="AC128">
            <v>25000</v>
          </cell>
        </row>
        <row r="129">
          <cell r="X129" t="str">
            <v>03.0234.1814</v>
          </cell>
          <cell r="Y129" t="str">
            <v>37.3F00.1814</v>
          </cell>
          <cell r="Z129">
            <v>17000</v>
          </cell>
          <cell r="AA129">
            <v>32700</v>
          </cell>
          <cell r="AB129">
            <v>10</v>
          </cell>
          <cell r="AC129">
            <v>25000</v>
          </cell>
        </row>
        <row r="130">
          <cell r="X130" t="str">
            <v>03.0240.1814</v>
          </cell>
          <cell r="Y130" t="str">
            <v>37.3F00.1814</v>
          </cell>
          <cell r="Z130">
            <v>17000</v>
          </cell>
          <cell r="AA130">
            <v>32700</v>
          </cell>
          <cell r="AB130">
            <v>10</v>
          </cell>
          <cell r="AC130">
            <v>25000</v>
          </cell>
        </row>
        <row r="131">
          <cell r="X131" t="str">
            <v>06.0011.1814</v>
          </cell>
          <cell r="Y131" t="str">
            <v>37.3F00.1814</v>
          </cell>
          <cell r="Z131">
            <v>17000</v>
          </cell>
          <cell r="AA131">
            <v>32700</v>
          </cell>
          <cell r="AB131">
            <v>10</v>
          </cell>
          <cell r="AC131">
            <v>25000</v>
          </cell>
        </row>
        <row r="132">
          <cell r="X132" t="str">
            <v>06.0012.1814</v>
          </cell>
          <cell r="Y132" t="str">
            <v>37.3F00.1814</v>
          </cell>
          <cell r="Z132">
            <v>17000</v>
          </cell>
          <cell r="AA132">
            <v>32700</v>
          </cell>
          <cell r="AB132">
            <v>10</v>
          </cell>
          <cell r="AC132">
            <v>25000</v>
          </cell>
        </row>
        <row r="133">
          <cell r="X133" t="str">
            <v>06.0013.1814</v>
          </cell>
          <cell r="Y133" t="str">
            <v>37.3F00.1814</v>
          </cell>
          <cell r="Z133">
            <v>17000</v>
          </cell>
          <cell r="AA133">
            <v>32700</v>
          </cell>
          <cell r="AB133">
            <v>10</v>
          </cell>
          <cell r="AC133">
            <v>25000</v>
          </cell>
        </row>
        <row r="134">
          <cell r="X134" t="str">
            <v>06.0014.1814</v>
          </cell>
          <cell r="Y134" t="str">
            <v>37.3F00.1814</v>
          </cell>
          <cell r="Z134">
            <v>17000</v>
          </cell>
          <cell r="AA134">
            <v>32700</v>
          </cell>
          <cell r="AB134">
            <v>10</v>
          </cell>
          <cell r="AC134">
            <v>25000</v>
          </cell>
        </row>
        <row r="135">
          <cell r="X135" t="str">
            <v>06.0017.1814</v>
          </cell>
          <cell r="Y135" t="str">
            <v>37.3F00.1814</v>
          </cell>
          <cell r="Z135">
            <v>17000</v>
          </cell>
          <cell r="AA135">
            <v>32700</v>
          </cell>
          <cell r="AB135">
            <v>10</v>
          </cell>
          <cell r="AC135">
            <v>25000</v>
          </cell>
        </row>
        <row r="136">
          <cell r="X136" t="str">
            <v>06.0019.1814</v>
          </cell>
          <cell r="Y136" t="str">
            <v>37.3F00.1814</v>
          </cell>
          <cell r="Z136">
            <v>17000</v>
          </cell>
          <cell r="AA136">
            <v>32700</v>
          </cell>
          <cell r="AB136">
            <v>10</v>
          </cell>
          <cell r="AC136">
            <v>25000</v>
          </cell>
        </row>
        <row r="137">
          <cell r="X137" t="str">
            <v>06.0020.1814</v>
          </cell>
          <cell r="Y137" t="str">
            <v>37.3F00.1814</v>
          </cell>
          <cell r="Z137">
            <v>17000</v>
          </cell>
          <cell r="AA137">
            <v>32700</v>
          </cell>
          <cell r="AB137">
            <v>10</v>
          </cell>
          <cell r="AC137">
            <v>25000</v>
          </cell>
        </row>
        <row r="138">
          <cell r="X138" t="str">
            <v>24.0016.1712</v>
          </cell>
          <cell r="Y138" t="str">
            <v>37.1E04.1712</v>
          </cell>
          <cell r="Z138">
            <v>0</v>
          </cell>
          <cell r="AA138">
            <v>28700</v>
          </cell>
          <cell r="AB138">
            <v>1</v>
          </cell>
          <cell r="AC138">
            <v>25000</v>
          </cell>
        </row>
        <row r="139">
          <cell r="X139" t="str">
            <v>03.0283.0285</v>
          </cell>
          <cell r="Y139" t="str">
            <v>37.8C00.0285</v>
          </cell>
          <cell r="Z139">
            <v>0</v>
          </cell>
          <cell r="AA139">
            <v>35000</v>
          </cell>
          <cell r="AB139">
            <v>2</v>
          </cell>
          <cell r="AC139">
            <v>25000</v>
          </cell>
        </row>
        <row r="140">
          <cell r="X140" t="str">
            <v>01.0158.0074</v>
          </cell>
          <cell r="Y140" t="str">
            <v>37.8B00.0074</v>
          </cell>
          <cell r="Z140">
            <v>190000</v>
          </cell>
          <cell r="AA140">
            <v>458000</v>
          </cell>
          <cell r="AB140">
            <v>0</v>
          </cell>
          <cell r="AC140">
            <v>386000</v>
          </cell>
        </row>
        <row r="141">
          <cell r="X141" t="str">
            <v>01.0362.0074</v>
          </cell>
          <cell r="Y141" t="str">
            <v>37.8B00.0074</v>
          </cell>
          <cell r="Z141">
            <v>190000</v>
          </cell>
          <cell r="AA141">
            <v>458000</v>
          </cell>
          <cell r="AB141">
            <v>0</v>
          </cell>
          <cell r="AC141">
            <v>386000</v>
          </cell>
        </row>
        <row r="142">
          <cell r="X142" t="str">
            <v>13.0194.0074</v>
          </cell>
          <cell r="Y142" t="str">
            <v>37.8B00.0074</v>
          </cell>
          <cell r="Z142">
            <v>190000</v>
          </cell>
          <cell r="AA142">
            <v>458000</v>
          </cell>
          <cell r="AB142">
            <v>0</v>
          </cell>
          <cell r="AC142">
            <v>386000</v>
          </cell>
        </row>
        <row r="143">
          <cell r="X143" t="str">
            <v>13.0200.0074</v>
          </cell>
          <cell r="Y143" t="str">
            <v>37.8B00.0074</v>
          </cell>
          <cell r="Z143">
            <v>190000</v>
          </cell>
          <cell r="AA143">
            <v>458000</v>
          </cell>
          <cell r="AB143">
            <v>0</v>
          </cell>
          <cell r="AC143">
            <v>386000</v>
          </cell>
        </row>
        <row r="144">
          <cell r="X144" t="str">
            <v>08.0021.0285</v>
          </cell>
          <cell r="Y144" t="str">
            <v>37.8C00.0285</v>
          </cell>
          <cell r="Z144">
            <v>0</v>
          </cell>
          <cell r="AA144">
            <v>35000</v>
          </cell>
          <cell r="AB144">
            <v>2</v>
          </cell>
          <cell r="AC144">
            <v>25000</v>
          </cell>
        </row>
        <row r="145">
          <cell r="X145" t="str">
            <v>22.0161.1292</v>
          </cell>
          <cell r="Y145" t="str">
            <v>37.1E01.1292</v>
          </cell>
          <cell r="Z145">
            <v>20000</v>
          </cell>
          <cell r="AA145">
            <v>29100</v>
          </cell>
          <cell r="AB145">
            <v>1</v>
          </cell>
          <cell r="AC145">
            <v>26000</v>
          </cell>
        </row>
        <row r="146">
          <cell r="X146" t="str">
            <v>23.0058.1487</v>
          </cell>
          <cell r="Y146" t="str">
            <v>37.1E03.1487</v>
          </cell>
          <cell r="Z146">
            <v>27000</v>
          </cell>
          <cell r="AA146">
            <v>28600</v>
          </cell>
          <cell r="AB146">
            <v>1</v>
          </cell>
          <cell r="AC146">
            <v>27000</v>
          </cell>
        </row>
        <row r="147">
          <cell r="X147" t="str">
            <v>22.0291.1280</v>
          </cell>
          <cell r="Y147" t="str">
            <v>37.1E01.1280</v>
          </cell>
          <cell r="Z147">
            <v>18000</v>
          </cell>
          <cell r="AA147">
            <v>30200</v>
          </cell>
          <cell r="AB147">
            <v>2</v>
          </cell>
          <cell r="AC147">
            <v>27000</v>
          </cell>
        </row>
        <row r="148">
          <cell r="X148" t="str">
            <v>12.0254.0592</v>
          </cell>
          <cell r="Y148" t="str">
            <v>37.8D06.0592</v>
          </cell>
          <cell r="Z148">
            <v>2775000</v>
          </cell>
          <cell r="AA148">
            <v>3554000</v>
          </cell>
          <cell r="AB148">
            <v>3</v>
          </cell>
          <cell r="AC148">
            <v>2970000</v>
          </cell>
        </row>
        <row r="149">
          <cell r="X149" t="str">
            <v>12.0304.0592</v>
          </cell>
          <cell r="Y149" t="str">
            <v>37.8D06.0592</v>
          </cell>
          <cell r="Z149">
            <v>2775000</v>
          </cell>
          <cell r="AA149">
            <v>3554000</v>
          </cell>
          <cell r="AB149">
            <v>3</v>
          </cell>
          <cell r="AC149">
            <v>2970000</v>
          </cell>
        </row>
        <row r="150">
          <cell r="X150" t="str">
            <v>13.0176.0592</v>
          </cell>
          <cell r="Y150" t="str">
            <v>37.8D06.0592</v>
          </cell>
          <cell r="Z150">
            <v>2775000</v>
          </cell>
          <cell r="AA150">
            <v>3554000</v>
          </cell>
          <cell r="AB150">
            <v>3</v>
          </cell>
          <cell r="AC150">
            <v>2970000</v>
          </cell>
        </row>
        <row r="151">
          <cell r="X151" t="str">
            <v>22.0292.1280</v>
          </cell>
          <cell r="Y151" t="str">
            <v>37.1E01.1280</v>
          </cell>
          <cell r="Z151">
            <v>18000</v>
          </cell>
          <cell r="AA151">
            <v>30200</v>
          </cell>
          <cell r="AB151">
            <v>2</v>
          </cell>
          <cell r="AC151">
            <v>27000</v>
          </cell>
        </row>
        <row r="152">
          <cell r="X152" t="str">
            <v>24.0289.1694</v>
          </cell>
          <cell r="Y152" t="str">
            <v>37.1E04.1694</v>
          </cell>
          <cell r="Z152">
            <v>18000</v>
          </cell>
          <cell r="AA152">
            <v>31000</v>
          </cell>
          <cell r="AB152">
            <v>2</v>
          </cell>
          <cell r="AC152">
            <v>27000</v>
          </cell>
        </row>
        <row r="153">
          <cell r="X153" t="str">
            <v>03.2179.0871</v>
          </cell>
          <cell r="Y153" t="str">
            <v>37.8D08.0871</v>
          </cell>
          <cell r="Z153">
            <v>580000</v>
          </cell>
          <cell r="AA153">
            <v>2303000</v>
          </cell>
          <cell r="AB153">
            <v>4</v>
          </cell>
          <cell r="AC153">
            <v>2125000</v>
          </cell>
        </row>
        <row r="154">
          <cell r="X154" t="str">
            <v>03.2241.0871</v>
          </cell>
          <cell r="Y154" t="str">
            <v>37.8D08.0871</v>
          </cell>
          <cell r="Z154">
            <v>580000</v>
          </cell>
          <cell r="AA154">
            <v>2303000</v>
          </cell>
          <cell r="AB154">
            <v>4</v>
          </cell>
          <cell r="AC154">
            <v>2125000</v>
          </cell>
        </row>
        <row r="155">
          <cell r="X155" t="str">
            <v>03.2587.0871</v>
          </cell>
          <cell r="Y155" t="str">
            <v>37.8D08.0871</v>
          </cell>
          <cell r="Z155">
            <v>580000</v>
          </cell>
          <cell r="AA155">
            <v>2303000</v>
          </cell>
          <cell r="AB155">
            <v>4</v>
          </cell>
          <cell r="AC155">
            <v>2125000</v>
          </cell>
        </row>
        <row r="156">
          <cell r="X156" t="str">
            <v>15.0150.0871</v>
          </cell>
          <cell r="Y156" t="str">
            <v>37.8D08.0871</v>
          </cell>
          <cell r="Z156">
            <v>580000</v>
          </cell>
          <cell r="AA156">
            <v>2303000</v>
          </cell>
          <cell r="AB156">
            <v>4</v>
          </cell>
          <cell r="AC156">
            <v>2125000</v>
          </cell>
        </row>
        <row r="157">
          <cell r="X157" t="str">
            <v>03.1632.0731</v>
          </cell>
          <cell r="Y157" t="str">
            <v>37.8D07.0731</v>
          </cell>
          <cell r="Z157">
            <v>440000</v>
          </cell>
          <cell r="AA157">
            <v>1160000</v>
          </cell>
          <cell r="AB157">
            <v>0</v>
          </cell>
          <cell r="AC157">
            <v>982000</v>
          </cell>
        </row>
        <row r="158">
          <cell r="X158" t="str">
            <v>03.1633.0731</v>
          </cell>
          <cell r="Y158" t="str">
            <v>37.8D07.0731</v>
          </cell>
          <cell r="Z158">
            <v>440000</v>
          </cell>
          <cell r="AA158">
            <v>1160000</v>
          </cell>
          <cell r="AB158">
            <v>0</v>
          </cell>
          <cell r="AC158">
            <v>982000</v>
          </cell>
        </row>
        <row r="159">
          <cell r="X159" t="str">
            <v>14.0147.0731</v>
          </cell>
          <cell r="Y159" t="str">
            <v>37.8D07.0731</v>
          </cell>
          <cell r="Z159">
            <v>440000</v>
          </cell>
          <cell r="AA159">
            <v>1160000</v>
          </cell>
          <cell r="AB159">
            <v>0</v>
          </cell>
          <cell r="AC159">
            <v>982000</v>
          </cell>
        </row>
        <row r="160">
          <cell r="X160" t="str">
            <v>24.0290.1694</v>
          </cell>
          <cell r="Y160" t="str">
            <v>37.1E04.1694</v>
          </cell>
          <cell r="Z160">
            <v>18000</v>
          </cell>
          <cell r="AA160">
            <v>31000</v>
          </cell>
          <cell r="AB160">
            <v>2</v>
          </cell>
          <cell r="AC160">
            <v>27000</v>
          </cell>
        </row>
        <row r="161">
          <cell r="X161" t="str">
            <v>14.0250.0852</v>
          </cell>
          <cell r="Y161" t="str">
            <v>37.8D07.0852</v>
          </cell>
          <cell r="Z161">
            <v>0</v>
          </cell>
          <cell r="AA161">
            <v>36900</v>
          </cell>
          <cell r="AB161">
            <v>3</v>
          </cell>
          <cell r="AC161">
            <v>27700</v>
          </cell>
        </row>
        <row r="162">
          <cell r="X162" t="str">
            <v>14.0251.0852</v>
          </cell>
          <cell r="Y162" t="str">
            <v>37.8D07.0852</v>
          </cell>
          <cell r="Z162">
            <v>0</v>
          </cell>
          <cell r="AA162">
            <v>36900</v>
          </cell>
          <cell r="AB162">
            <v>3</v>
          </cell>
          <cell r="AC162">
            <v>27700</v>
          </cell>
        </row>
        <row r="163">
          <cell r="X163" t="str">
            <v>21.0077.0852</v>
          </cell>
          <cell r="Y163" t="str">
            <v>37.8D07.0852</v>
          </cell>
          <cell r="Z163">
            <v>0</v>
          </cell>
          <cell r="AA163">
            <v>36900</v>
          </cell>
          <cell r="AB163">
            <v>3</v>
          </cell>
          <cell r="AC163">
            <v>27700</v>
          </cell>
        </row>
        <row r="164">
          <cell r="X164" t="str">
            <v>17.0108.0260</v>
          </cell>
          <cell r="Y164" t="str">
            <v>37.8C00.0260</v>
          </cell>
          <cell r="Z164">
            <v>0</v>
          </cell>
          <cell r="AA164">
            <v>52400</v>
          </cell>
          <cell r="AB164">
            <v>1</v>
          </cell>
          <cell r="AC164">
            <v>28100</v>
          </cell>
        </row>
        <row r="165">
          <cell r="X165" t="str">
            <v>03.1692.0730</v>
          </cell>
          <cell r="Y165" t="str">
            <v>37.8D07.0730</v>
          </cell>
          <cell r="Z165">
            <v>22000</v>
          </cell>
          <cell r="AA165">
            <v>35000</v>
          </cell>
          <cell r="AB165">
            <v>2</v>
          </cell>
          <cell r="AC165">
            <v>29000</v>
          </cell>
        </row>
        <row r="166">
          <cell r="X166" t="str">
            <v>14.0206.0730</v>
          </cell>
          <cell r="Y166" t="str">
            <v>37.8D07.0730</v>
          </cell>
          <cell r="Z166">
            <v>22000</v>
          </cell>
          <cell r="AA166">
            <v>35000</v>
          </cell>
          <cell r="AB166">
            <v>2</v>
          </cell>
          <cell r="AC166">
            <v>29000</v>
          </cell>
        </row>
        <row r="167">
          <cell r="X167" t="str">
            <v>23.0060.1496</v>
          </cell>
          <cell r="Y167" t="str">
            <v>37.1E03.1496</v>
          </cell>
          <cell r="Z167">
            <v>0</v>
          </cell>
          <cell r="AA167">
            <v>31800</v>
          </cell>
          <cell r="AB167">
            <v>1</v>
          </cell>
          <cell r="AC167">
            <v>30000</v>
          </cell>
        </row>
        <row r="168">
          <cell r="X168" t="str">
            <v>22.0117.1503</v>
          </cell>
          <cell r="Y168" t="str">
            <v>37.1E03.1503</v>
          </cell>
          <cell r="Z168">
            <v>0</v>
          </cell>
          <cell r="AA168">
            <v>31800</v>
          </cell>
          <cell r="AB168">
            <v>3</v>
          </cell>
          <cell r="AC168">
            <v>30000</v>
          </cell>
        </row>
        <row r="169">
          <cell r="X169" t="str">
            <v>23.0118.1503</v>
          </cell>
          <cell r="Y169" t="str">
            <v>37.1E03.1503</v>
          </cell>
          <cell r="Z169">
            <v>30000</v>
          </cell>
          <cell r="AA169">
            <v>31800</v>
          </cell>
          <cell r="AB169">
            <v>3</v>
          </cell>
          <cell r="AC169">
            <v>30000</v>
          </cell>
        </row>
        <row r="170">
          <cell r="X170" t="str">
            <v>23.0143.1503</v>
          </cell>
          <cell r="Y170" t="str">
            <v>37.1E03.1503</v>
          </cell>
          <cell r="Z170">
            <v>30000</v>
          </cell>
          <cell r="AA170">
            <v>31800</v>
          </cell>
          <cell r="AB170">
            <v>3</v>
          </cell>
          <cell r="AC170">
            <v>30000</v>
          </cell>
        </row>
        <row r="171">
          <cell r="X171" t="str">
            <v>17.0141.0241</v>
          </cell>
          <cell r="Y171" t="str">
            <v>37.8C00.0241</v>
          </cell>
          <cell r="Z171">
            <v>0</v>
          </cell>
          <cell r="AA171">
            <v>44400</v>
          </cell>
          <cell r="AB171">
            <v>15</v>
          </cell>
          <cell r="AC171">
            <v>30000</v>
          </cell>
        </row>
        <row r="172">
          <cell r="X172" t="str">
            <v>17.0142.0241</v>
          </cell>
          <cell r="Y172" t="str">
            <v>37.8C00.0241</v>
          </cell>
          <cell r="Z172">
            <v>0</v>
          </cell>
          <cell r="AA172">
            <v>44400</v>
          </cell>
          <cell r="AB172">
            <v>15</v>
          </cell>
          <cell r="AC172">
            <v>30000</v>
          </cell>
        </row>
        <row r="173">
          <cell r="X173" t="str">
            <v>17.0143.0241</v>
          </cell>
          <cell r="Y173" t="str">
            <v>37.8C00.0241</v>
          </cell>
          <cell r="Z173">
            <v>0</v>
          </cell>
          <cell r="AA173">
            <v>44400</v>
          </cell>
          <cell r="AB173">
            <v>15</v>
          </cell>
          <cell r="AC173">
            <v>30000</v>
          </cell>
        </row>
        <row r="174">
          <cell r="X174" t="str">
            <v>17.0144.0241</v>
          </cell>
          <cell r="Y174" t="str">
            <v>37.8C00.0241</v>
          </cell>
          <cell r="Z174">
            <v>0</v>
          </cell>
          <cell r="AA174">
            <v>44400</v>
          </cell>
          <cell r="AB174">
            <v>15</v>
          </cell>
          <cell r="AC174">
            <v>30000</v>
          </cell>
        </row>
        <row r="175">
          <cell r="X175" t="str">
            <v>03.2522.1046</v>
          </cell>
          <cell r="Y175" t="str">
            <v>37.8D09.1046</v>
          </cell>
          <cell r="Z175">
            <v>1348000</v>
          </cell>
          <cell r="AA175">
            <v>2657000</v>
          </cell>
          <cell r="AB175">
            <v>0</v>
          </cell>
          <cell r="AC175">
            <v>2250000</v>
          </cell>
        </row>
        <row r="176">
          <cell r="X176" t="str">
            <v>12.0064.1046</v>
          </cell>
          <cell r="Y176" t="str">
            <v>37.8D09.1046</v>
          </cell>
          <cell r="Z176">
            <v>1348000</v>
          </cell>
          <cell r="AA176">
            <v>2657000</v>
          </cell>
          <cell r="AB176">
            <v>0</v>
          </cell>
          <cell r="AC176">
            <v>2250000</v>
          </cell>
        </row>
        <row r="177">
          <cell r="X177" t="str">
            <v>03.1656.0732</v>
          </cell>
          <cell r="Y177" t="str">
            <v>37.8D07.0732</v>
          </cell>
          <cell r="Z177">
            <v>413000</v>
          </cell>
          <cell r="AA177">
            <v>804000</v>
          </cell>
          <cell r="AB177">
            <v>0</v>
          </cell>
          <cell r="AC177">
            <v>682000</v>
          </cell>
        </row>
        <row r="178">
          <cell r="X178" t="str">
            <v>14.0164.0732</v>
          </cell>
          <cell r="Y178" t="str">
            <v>37.8D07.0732</v>
          </cell>
          <cell r="Z178">
            <v>413000</v>
          </cell>
          <cell r="AA178">
            <v>804000</v>
          </cell>
          <cell r="AB178">
            <v>0</v>
          </cell>
          <cell r="AC178">
            <v>682000</v>
          </cell>
        </row>
        <row r="179">
          <cell r="X179" t="str">
            <v>01.0053.0075</v>
          </cell>
          <cell r="Y179" t="str">
            <v>37.8B00.0075</v>
          </cell>
          <cell r="Z179">
            <v>25000</v>
          </cell>
          <cell r="AA179">
            <v>30000</v>
          </cell>
          <cell r="AB179">
            <v>0</v>
          </cell>
          <cell r="AC179">
            <v>30000</v>
          </cell>
        </row>
        <row r="180">
          <cell r="X180" t="str">
            <v>03.1681.0075</v>
          </cell>
          <cell r="Y180" t="str">
            <v>37.8B00.0075</v>
          </cell>
          <cell r="Z180">
            <v>25000</v>
          </cell>
          <cell r="AA180">
            <v>30000</v>
          </cell>
          <cell r="AB180">
            <v>0</v>
          </cell>
          <cell r="AC180">
            <v>30000</v>
          </cell>
        </row>
        <row r="181">
          <cell r="X181" t="str">
            <v>03.1690.0075</v>
          </cell>
          <cell r="Y181" t="str">
            <v>37.8B00.0075</v>
          </cell>
          <cell r="Z181">
            <v>25000</v>
          </cell>
          <cell r="AA181">
            <v>30000</v>
          </cell>
          <cell r="AB181">
            <v>0</v>
          </cell>
          <cell r="AC181">
            <v>30000</v>
          </cell>
        </row>
        <row r="182">
          <cell r="X182" t="str">
            <v>03.1703.0075</v>
          </cell>
          <cell r="Y182" t="str">
            <v>37.8B00.0075</v>
          </cell>
          <cell r="Z182">
            <v>25000</v>
          </cell>
          <cell r="AA182">
            <v>30000</v>
          </cell>
          <cell r="AB182">
            <v>0</v>
          </cell>
          <cell r="AC182">
            <v>30000</v>
          </cell>
        </row>
        <row r="183">
          <cell r="X183" t="str">
            <v>03.3826.0075</v>
          </cell>
          <cell r="Y183" t="str">
            <v>37.8B00.0075</v>
          </cell>
          <cell r="Z183">
            <v>25000</v>
          </cell>
          <cell r="AA183">
            <v>30000</v>
          </cell>
          <cell r="AB183">
            <v>0</v>
          </cell>
          <cell r="AC183">
            <v>30000</v>
          </cell>
        </row>
        <row r="184">
          <cell r="X184" t="str">
            <v>14.0111.0075</v>
          </cell>
          <cell r="Y184" t="str">
            <v>37.8B00.0075</v>
          </cell>
          <cell r="Z184">
            <v>25000</v>
          </cell>
          <cell r="AA184">
            <v>30000</v>
          </cell>
          <cell r="AB184">
            <v>0</v>
          </cell>
          <cell r="AC184">
            <v>30000</v>
          </cell>
        </row>
        <row r="185">
          <cell r="X185" t="str">
            <v>14.0112.0075</v>
          </cell>
          <cell r="Y185" t="str">
            <v>37.8B00.0075</v>
          </cell>
          <cell r="Z185">
            <v>25000</v>
          </cell>
          <cell r="AA185">
            <v>30000</v>
          </cell>
          <cell r="AB185">
            <v>0</v>
          </cell>
          <cell r="AC185">
            <v>30000</v>
          </cell>
        </row>
        <row r="186">
          <cell r="X186" t="str">
            <v>14.0116.0075</v>
          </cell>
          <cell r="Y186" t="str">
            <v>37.8B00.0075</v>
          </cell>
          <cell r="Z186">
            <v>25000</v>
          </cell>
          <cell r="AA186">
            <v>30000</v>
          </cell>
          <cell r="AB186">
            <v>0</v>
          </cell>
          <cell r="AC186">
            <v>30000</v>
          </cell>
        </row>
        <row r="187">
          <cell r="X187" t="str">
            <v>14.0192.0075</v>
          </cell>
          <cell r="Y187" t="str">
            <v>37.8B00.0075</v>
          </cell>
          <cell r="Z187">
            <v>25000</v>
          </cell>
          <cell r="AA187">
            <v>30000</v>
          </cell>
          <cell r="AB187">
            <v>0</v>
          </cell>
          <cell r="AC187">
            <v>30000</v>
          </cell>
        </row>
        <row r="188">
          <cell r="X188" t="str">
            <v>14.0203.0075</v>
          </cell>
          <cell r="Y188" t="str">
            <v>37.8B00.0075</v>
          </cell>
          <cell r="Z188">
            <v>25000</v>
          </cell>
          <cell r="AA188">
            <v>30000</v>
          </cell>
          <cell r="AB188">
            <v>0</v>
          </cell>
          <cell r="AC188">
            <v>30000</v>
          </cell>
        </row>
        <row r="189">
          <cell r="X189" t="str">
            <v>14.0204.0075</v>
          </cell>
          <cell r="Y189" t="str">
            <v>37.8B00.0075</v>
          </cell>
          <cell r="Z189">
            <v>25000</v>
          </cell>
          <cell r="AA189">
            <v>30000</v>
          </cell>
          <cell r="AB189">
            <v>0</v>
          </cell>
          <cell r="AC189">
            <v>30000</v>
          </cell>
        </row>
        <row r="190">
          <cell r="X190" t="str">
            <v>15.0302.0075</v>
          </cell>
          <cell r="Y190" t="str">
            <v>37.8B00.0075</v>
          </cell>
          <cell r="Z190">
            <v>25000</v>
          </cell>
          <cell r="AA190">
            <v>30000</v>
          </cell>
          <cell r="AB190">
            <v>0</v>
          </cell>
          <cell r="AC190">
            <v>30000</v>
          </cell>
        </row>
        <row r="191">
          <cell r="X191" t="str">
            <v>17.0145.0241</v>
          </cell>
          <cell r="Y191" t="str">
            <v>37.8C00.0241</v>
          </cell>
          <cell r="Z191">
            <v>0</v>
          </cell>
          <cell r="AA191">
            <v>44400</v>
          </cell>
          <cell r="AB191">
            <v>15</v>
          </cell>
          <cell r="AC191">
            <v>30000</v>
          </cell>
        </row>
        <row r="192">
          <cell r="X192" t="str">
            <v>03.1035.0496</v>
          </cell>
          <cell r="Y192" t="str">
            <v>37.8D05.0496</v>
          </cell>
          <cell r="Z192">
            <v>2000000</v>
          </cell>
          <cell r="AA192">
            <v>2391000</v>
          </cell>
          <cell r="AB192">
            <v>3</v>
          </cell>
          <cell r="AC192">
            <v>2264000</v>
          </cell>
        </row>
        <row r="193">
          <cell r="X193" t="str">
            <v>03.1047.0496</v>
          </cell>
          <cell r="Y193" t="str">
            <v>37.8D05.0496</v>
          </cell>
          <cell r="Z193">
            <v>2000000</v>
          </cell>
          <cell r="AA193">
            <v>2391000</v>
          </cell>
          <cell r="AB193">
            <v>3</v>
          </cell>
          <cell r="AC193">
            <v>2264000</v>
          </cell>
        </row>
        <row r="194">
          <cell r="X194" t="str">
            <v>20.0055.0496</v>
          </cell>
          <cell r="Y194" t="str">
            <v>37.8D05.0496</v>
          </cell>
          <cell r="Z194">
            <v>2000000</v>
          </cell>
          <cell r="AA194">
            <v>2391000</v>
          </cell>
          <cell r="AB194">
            <v>3</v>
          </cell>
          <cell r="AC194">
            <v>2264000</v>
          </cell>
        </row>
        <row r="195">
          <cell r="X195" t="str">
            <v>17.0146.0241</v>
          </cell>
          <cell r="Y195" t="str">
            <v>37.8C00.0241</v>
          </cell>
          <cell r="Z195">
            <v>0</v>
          </cell>
          <cell r="AA195">
            <v>44400</v>
          </cell>
          <cell r="AB195">
            <v>15</v>
          </cell>
          <cell r="AC195">
            <v>30000</v>
          </cell>
        </row>
        <row r="196">
          <cell r="X196" t="str">
            <v>17.0147.0241</v>
          </cell>
          <cell r="Y196" t="str">
            <v>37.8C00.0241</v>
          </cell>
          <cell r="Z196">
            <v>0</v>
          </cell>
          <cell r="AA196">
            <v>44400</v>
          </cell>
          <cell r="AB196">
            <v>15</v>
          </cell>
          <cell r="AC196">
            <v>30000</v>
          </cell>
        </row>
        <row r="197">
          <cell r="X197" t="str">
            <v>17.0148.0241</v>
          </cell>
          <cell r="Y197" t="str">
            <v>37.8C00.0241</v>
          </cell>
          <cell r="Z197">
            <v>0</v>
          </cell>
          <cell r="AA197">
            <v>44400</v>
          </cell>
          <cell r="AB197">
            <v>15</v>
          </cell>
          <cell r="AC197">
            <v>30000</v>
          </cell>
        </row>
        <row r="198">
          <cell r="X198" t="str">
            <v>17.0149.0241</v>
          </cell>
          <cell r="Y198" t="str">
            <v>37.8C00.0241</v>
          </cell>
          <cell r="Z198">
            <v>0</v>
          </cell>
          <cell r="AA198">
            <v>44400</v>
          </cell>
          <cell r="AB198">
            <v>15</v>
          </cell>
          <cell r="AC198">
            <v>30000</v>
          </cell>
        </row>
        <row r="199">
          <cell r="X199" t="str">
            <v>03.3951.0873</v>
          </cell>
          <cell r="Y199" t="str">
            <v>37.8D08.0873</v>
          </cell>
          <cell r="Z199">
            <v>4400000</v>
          </cell>
          <cell r="AA199">
            <v>7479000</v>
          </cell>
          <cell r="AB199">
            <v>0</v>
          </cell>
          <cell r="AC199">
            <v>6500000</v>
          </cell>
        </row>
        <row r="200">
          <cell r="X200" t="str">
            <v>15.0061.0873</v>
          </cell>
          <cell r="Y200" t="str">
            <v>37.8D08.0873</v>
          </cell>
          <cell r="Z200">
            <v>4400000</v>
          </cell>
          <cell r="AA200">
            <v>7479000</v>
          </cell>
          <cell r="AB200">
            <v>0</v>
          </cell>
          <cell r="AC200">
            <v>6500000</v>
          </cell>
        </row>
        <row r="201">
          <cell r="X201" t="str">
            <v>03.1535.0733</v>
          </cell>
          <cell r="Y201" t="str">
            <v>37.8D07.0733</v>
          </cell>
          <cell r="Z201">
            <v>600000</v>
          </cell>
          <cell r="AA201">
            <v>1200000</v>
          </cell>
          <cell r="AB201">
            <v>12</v>
          </cell>
          <cell r="AC201">
            <v>1082000</v>
          </cell>
        </row>
        <row r="202">
          <cell r="X202" t="str">
            <v>03.1538.0733</v>
          </cell>
          <cell r="Y202" t="str">
            <v>37.8D07.0733</v>
          </cell>
          <cell r="Z202">
            <v>600000</v>
          </cell>
          <cell r="AA202">
            <v>1200000</v>
          </cell>
          <cell r="AB202">
            <v>12</v>
          </cell>
          <cell r="AC202">
            <v>1082000</v>
          </cell>
        </row>
        <row r="203">
          <cell r="X203" t="str">
            <v>03.1539.0733</v>
          </cell>
          <cell r="Y203" t="str">
            <v>37.8D07.0733</v>
          </cell>
          <cell r="Z203">
            <v>1600000</v>
          </cell>
          <cell r="AA203">
            <v>1200000</v>
          </cell>
          <cell r="AB203">
            <v>12</v>
          </cell>
          <cell r="AC203">
            <v>1082000</v>
          </cell>
        </row>
        <row r="204">
          <cell r="X204" t="str">
            <v>03.1564.0733</v>
          </cell>
          <cell r="Y204" t="str">
            <v>37.8D07.0733</v>
          </cell>
          <cell r="Z204">
            <v>600000</v>
          </cell>
          <cell r="AA204">
            <v>1200000</v>
          </cell>
          <cell r="AB204">
            <v>12</v>
          </cell>
          <cell r="AC204">
            <v>1082000</v>
          </cell>
        </row>
        <row r="205">
          <cell r="X205" t="str">
            <v>14.0014.0733</v>
          </cell>
          <cell r="Y205" t="str">
            <v>37.8D07.0733</v>
          </cell>
          <cell r="Z205">
            <v>600000</v>
          </cell>
          <cell r="AA205">
            <v>1200000</v>
          </cell>
          <cell r="AB205">
            <v>12</v>
          </cell>
          <cell r="AC205">
            <v>1082000</v>
          </cell>
        </row>
        <row r="206">
          <cell r="X206" t="str">
            <v>14.0017.0733</v>
          </cell>
          <cell r="Y206" t="str">
            <v>37.8D07.0733</v>
          </cell>
          <cell r="Z206">
            <v>600000</v>
          </cell>
          <cell r="AA206">
            <v>1200000</v>
          </cell>
          <cell r="AB206">
            <v>12</v>
          </cell>
          <cell r="AC206">
            <v>1082000</v>
          </cell>
        </row>
        <row r="207">
          <cell r="X207" t="str">
            <v>14.0018.0733</v>
          </cell>
          <cell r="Y207" t="str">
            <v>37.8D07.0733</v>
          </cell>
          <cell r="Z207">
            <v>1600000</v>
          </cell>
          <cell r="AA207">
            <v>1200000</v>
          </cell>
          <cell r="AB207">
            <v>12</v>
          </cell>
          <cell r="AC207">
            <v>1082000</v>
          </cell>
        </row>
        <row r="208">
          <cell r="X208" t="str">
            <v>14.0019.0733</v>
          </cell>
          <cell r="Y208" t="str">
            <v>37.8D07.0733</v>
          </cell>
          <cell r="Z208">
            <v>600000</v>
          </cell>
          <cell r="AA208">
            <v>1200000</v>
          </cell>
          <cell r="AB208">
            <v>12</v>
          </cell>
          <cell r="AC208">
            <v>1082000</v>
          </cell>
        </row>
        <row r="209">
          <cell r="X209" t="str">
            <v>14.0020.0733</v>
          </cell>
          <cell r="Y209" t="str">
            <v>37.8D07.0733</v>
          </cell>
          <cell r="Z209">
            <v>600000</v>
          </cell>
          <cell r="AA209">
            <v>1200000</v>
          </cell>
          <cell r="AB209">
            <v>12</v>
          </cell>
          <cell r="AC209">
            <v>1082000</v>
          </cell>
        </row>
        <row r="210">
          <cell r="X210" t="str">
            <v>14.0021.0733</v>
          </cell>
          <cell r="Y210" t="str">
            <v>37.8D07.0733</v>
          </cell>
          <cell r="Z210">
            <v>600000</v>
          </cell>
          <cell r="AA210">
            <v>1200000</v>
          </cell>
          <cell r="AB210">
            <v>12</v>
          </cell>
          <cell r="AC210">
            <v>1082000</v>
          </cell>
        </row>
        <row r="211">
          <cell r="X211" t="str">
            <v>14.0049.0733</v>
          </cell>
          <cell r="Y211" t="str">
            <v>37.8D07.0733</v>
          </cell>
          <cell r="Z211">
            <v>600000</v>
          </cell>
          <cell r="AA211">
            <v>1200000</v>
          </cell>
          <cell r="AB211">
            <v>12</v>
          </cell>
          <cell r="AC211">
            <v>1082000</v>
          </cell>
        </row>
        <row r="212">
          <cell r="X212" t="str">
            <v>14.0074.0733</v>
          </cell>
          <cell r="Y212" t="str">
            <v>37.8D07.0733</v>
          </cell>
          <cell r="Z212">
            <v>600000</v>
          </cell>
          <cell r="AA212">
            <v>1200000</v>
          </cell>
          <cell r="AB212">
            <v>12</v>
          </cell>
          <cell r="AC212">
            <v>1082000</v>
          </cell>
        </row>
        <row r="213">
          <cell r="X213" t="str">
            <v>17.0150.0241</v>
          </cell>
          <cell r="Y213" t="str">
            <v>37.8C00.0241</v>
          </cell>
          <cell r="Z213">
            <v>0</v>
          </cell>
          <cell r="AA213">
            <v>44400</v>
          </cell>
          <cell r="AB213">
            <v>15</v>
          </cell>
          <cell r="AC213">
            <v>30000</v>
          </cell>
        </row>
        <row r="214">
          <cell r="X214" t="str">
            <v>17.0151.0241</v>
          </cell>
          <cell r="Y214" t="str">
            <v>37.8C00.0241</v>
          </cell>
          <cell r="Z214">
            <v>0</v>
          </cell>
          <cell r="AA214">
            <v>44400</v>
          </cell>
          <cell r="AB214">
            <v>15</v>
          </cell>
          <cell r="AC214">
            <v>30000</v>
          </cell>
        </row>
        <row r="215">
          <cell r="X215" t="str">
            <v>17.0152.0241</v>
          </cell>
          <cell r="Y215" t="str">
            <v>37.8C00.0241</v>
          </cell>
          <cell r="Z215">
            <v>0</v>
          </cell>
          <cell r="AA215">
            <v>44400</v>
          </cell>
          <cell r="AB215">
            <v>15</v>
          </cell>
          <cell r="AC215">
            <v>30000</v>
          </cell>
        </row>
        <row r="216">
          <cell r="X216" t="str">
            <v>17.0153.0241</v>
          </cell>
          <cell r="Y216" t="str">
            <v>37.8C00.0241</v>
          </cell>
          <cell r="Z216">
            <v>0</v>
          </cell>
          <cell r="AA216">
            <v>44400</v>
          </cell>
          <cell r="AB216">
            <v>15</v>
          </cell>
          <cell r="AC216">
            <v>30000</v>
          </cell>
        </row>
        <row r="217">
          <cell r="X217" t="str">
            <v>17.0232.0241</v>
          </cell>
          <cell r="Y217" t="str">
            <v>37.8C00.0241</v>
          </cell>
          <cell r="Z217">
            <v>0</v>
          </cell>
          <cell r="AA217">
            <v>44400</v>
          </cell>
          <cell r="AB217">
            <v>15</v>
          </cell>
          <cell r="AC217">
            <v>30000</v>
          </cell>
        </row>
        <row r="218">
          <cell r="X218" t="str">
            <v>17.0233.0241</v>
          </cell>
          <cell r="Y218" t="str">
            <v>37.8C00.0241</v>
          </cell>
          <cell r="Z218">
            <v>0</v>
          </cell>
          <cell r="AA218">
            <v>44400</v>
          </cell>
          <cell r="AB218">
            <v>15</v>
          </cell>
          <cell r="AC218">
            <v>30000</v>
          </cell>
        </row>
        <row r="219">
          <cell r="X219" t="str">
            <v>22.0607.1314</v>
          </cell>
          <cell r="Y219" t="str">
            <v>37.1E01.1314</v>
          </cell>
          <cell r="Z219">
            <v>0</v>
          </cell>
          <cell r="AA219">
            <v>33600</v>
          </cell>
          <cell r="AB219">
            <v>1</v>
          </cell>
          <cell r="AC219">
            <v>30000</v>
          </cell>
        </row>
        <row r="220">
          <cell r="X220" t="str">
            <v>03.1546.0735</v>
          </cell>
          <cell r="Y220" t="str">
            <v>37.8D07.0735</v>
          </cell>
          <cell r="Z220">
            <v>127000</v>
          </cell>
          <cell r="AA220">
            <v>300000</v>
          </cell>
          <cell r="AB220">
            <v>0</v>
          </cell>
          <cell r="AC220">
            <v>259000</v>
          </cell>
        </row>
        <row r="221">
          <cell r="X221" t="str">
            <v>14.0025.0735</v>
          </cell>
          <cell r="Y221" t="str">
            <v>37.8D07.0735</v>
          </cell>
          <cell r="Z221">
            <v>127000</v>
          </cell>
          <cell r="AA221">
            <v>300000</v>
          </cell>
          <cell r="AB221">
            <v>0</v>
          </cell>
          <cell r="AC221">
            <v>259000</v>
          </cell>
        </row>
        <row r="222">
          <cell r="X222" t="str">
            <v>14.0026.0735</v>
          </cell>
          <cell r="Y222" t="str">
            <v>37.8D07.0735</v>
          </cell>
          <cell r="Z222">
            <v>127000</v>
          </cell>
          <cell r="AA222">
            <v>300000</v>
          </cell>
          <cell r="AB222">
            <v>0</v>
          </cell>
          <cell r="AC222">
            <v>259000</v>
          </cell>
        </row>
        <row r="223">
          <cell r="X223" t="str">
            <v>14.0027.0735</v>
          </cell>
          <cell r="Y223" t="str">
            <v>37.8D07.0735</v>
          </cell>
          <cell r="Z223">
            <v>127000</v>
          </cell>
          <cell r="AA223">
            <v>300000</v>
          </cell>
          <cell r="AB223">
            <v>0</v>
          </cell>
          <cell r="AC223">
            <v>259000</v>
          </cell>
        </row>
        <row r="224">
          <cell r="X224" t="str">
            <v>14.0052.0735</v>
          </cell>
          <cell r="Y224" t="str">
            <v>37.8D07.0735</v>
          </cell>
          <cell r="Z224">
            <v>127000</v>
          </cell>
          <cell r="AA224">
            <v>300000</v>
          </cell>
          <cell r="AB224">
            <v>0</v>
          </cell>
          <cell r="AC224">
            <v>259000</v>
          </cell>
        </row>
        <row r="225">
          <cell r="X225" t="str">
            <v>03.2515.1047</v>
          </cell>
          <cell r="Y225" t="str">
            <v>37.8D09.1047</v>
          </cell>
          <cell r="Z225">
            <v>1485000</v>
          </cell>
          <cell r="AA225">
            <v>2807000</v>
          </cell>
          <cell r="AB225">
            <v>5</v>
          </cell>
          <cell r="AC225">
            <v>2400000</v>
          </cell>
        </row>
        <row r="226">
          <cell r="X226" t="str">
            <v>03.2534.1047</v>
          </cell>
          <cell r="Y226" t="str">
            <v>37.8D09.1047</v>
          </cell>
          <cell r="Z226">
            <v>1485000</v>
          </cell>
          <cell r="AA226">
            <v>2807000</v>
          </cell>
          <cell r="AB226">
            <v>5</v>
          </cell>
          <cell r="AC226">
            <v>2400000</v>
          </cell>
        </row>
        <row r="227">
          <cell r="X227" t="str">
            <v>03.2537.1047</v>
          </cell>
          <cell r="Y227" t="str">
            <v>37.8D09.1047</v>
          </cell>
          <cell r="Z227">
            <v>1485000</v>
          </cell>
          <cell r="AA227">
            <v>2807000</v>
          </cell>
          <cell r="AB227">
            <v>5</v>
          </cell>
          <cell r="AC227">
            <v>2400000</v>
          </cell>
        </row>
        <row r="228">
          <cell r="X228" t="str">
            <v>12.0072.1047</v>
          </cell>
          <cell r="Y228" t="str">
            <v>37.8D09.1047</v>
          </cell>
          <cell r="Z228">
            <v>1485000</v>
          </cell>
          <cell r="AA228">
            <v>2807000</v>
          </cell>
          <cell r="AB228">
            <v>5</v>
          </cell>
          <cell r="AC228">
            <v>2400000</v>
          </cell>
        </row>
        <row r="229">
          <cell r="X229" t="str">
            <v>12.0073.1047</v>
          </cell>
          <cell r="Y229" t="str">
            <v>37.8D09.1047</v>
          </cell>
          <cell r="Z229">
            <v>1485000</v>
          </cell>
          <cell r="AA229">
            <v>2807000</v>
          </cell>
          <cell r="AB229">
            <v>5</v>
          </cell>
          <cell r="AC229">
            <v>2400000</v>
          </cell>
        </row>
        <row r="230">
          <cell r="X230" t="str">
            <v>02.0286.0497</v>
          </cell>
          <cell r="Y230" t="str">
            <v>37.8D05.0497</v>
          </cell>
          <cell r="Z230">
            <v>3300000</v>
          </cell>
          <cell r="AA230">
            <v>3891000</v>
          </cell>
          <cell r="AB230">
            <v>0</v>
          </cell>
          <cell r="AC230">
            <v>3764000</v>
          </cell>
        </row>
        <row r="231">
          <cell r="X231" t="str">
            <v>03.1040.0497</v>
          </cell>
          <cell r="Y231" t="str">
            <v>37.8D05.0497</v>
          </cell>
          <cell r="Z231">
            <v>3300000</v>
          </cell>
          <cell r="AA231">
            <v>3891000</v>
          </cell>
          <cell r="AB231">
            <v>0</v>
          </cell>
          <cell r="AC231">
            <v>3764000</v>
          </cell>
        </row>
        <row r="232">
          <cell r="X232" t="str">
            <v>20.0060.0497</v>
          </cell>
          <cell r="Y232" t="str">
            <v>37.8D05.0497</v>
          </cell>
          <cell r="Z232">
            <v>3300000</v>
          </cell>
          <cell r="AA232">
            <v>3891000</v>
          </cell>
          <cell r="AB232">
            <v>0</v>
          </cell>
          <cell r="AC232">
            <v>3764000</v>
          </cell>
        </row>
        <row r="233">
          <cell r="X233" t="str">
            <v>15.0043.0874</v>
          </cell>
          <cell r="Y233" t="str">
            <v>37.8D08.0874</v>
          </cell>
          <cell r="Z233">
            <v>15000</v>
          </cell>
          <cell r="AA233">
            <v>1938000</v>
          </cell>
          <cell r="AB233">
            <v>3</v>
          </cell>
          <cell r="AC233">
            <v>1760000</v>
          </cell>
        </row>
        <row r="234">
          <cell r="X234" t="str">
            <v>03.2613.0874</v>
          </cell>
          <cell r="Y234" t="str">
            <v>37.8D08.0874</v>
          </cell>
          <cell r="Z234">
            <v>15000</v>
          </cell>
          <cell r="AA234">
            <v>1938000</v>
          </cell>
          <cell r="AB234">
            <v>0</v>
          </cell>
          <cell r="AC234">
            <v>1760000</v>
          </cell>
        </row>
        <row r="235">
          <cell r="X235" t="str">
            <v>12.0161.0874</v>
          </cell>
          <cell r="Y235" t="str">
            <v>37.8D08.0874</v>
          </cell>
          <cell r="Z235">
            <v>15000</v>
          </cell>
          <cell r="AA235">
            <v>1938000</v>
          </cell>
          <cell r="AB235">
            <v>0</v>
          </cell>
          <cell r="AC235">
            <v>1760000</v>
          </cell>
        </row>
        <row r="236">
          <cell r="X236" t="str">
            <v>15.0043.0875</v>
          </cell>
          <cell r="Y236" t="str">
            <v>37.8D08.0875</v>
          </cell>
          <cell r="Z236">
            <v>15000</v>
          </cell>
          <cell r="AA236">
            <v>589000</v>
          </cell>
          <cell r="AB236">
            <v>3</v>
          </cell>
          <cell r="AC236">
            <v>545000</v>
          </cell>
        </row>
        <row r="237">
          <cell r="X237" t="str">
            <v>03.2613.0875</v>
          </cell>
          <cell r="Y237" t="str">
            <v>37.8D08.0875</v>
          </cell>
          <cell r="Z237">
            <v>15000</v>
          </cell>
          <cell r="AA237">
            <v>589000</v>
          </cell>
          <cell r="AB237">
            <v>0</v>
          </cell>
          <cell r="AC237">
            <v>545000</v>
          </cell>
        </row>
        <row r="238">
          <cell r="X238" t="str">
            <v>12.0161.0875</v>
          </cell>
          <cell r="Y238" t="str">
            <v>37.8D08.0875</v>
          </cell>
          <cell r="Z238">
            <v>15000</v>
          </cell>
          <cell r="AA238">
            <v>589000</v>
          </cell>
          <cell r="AB238">
            <v>0</v>
          </cell>
          <cell r="AC238">
            <v>545000</v>
          </cell>
        </row>
        <row r="239">
          <cell r="X239" t="str">
            <v>03.1695.0842</v>
          </cell>
          <cell r="Y239" t="str">
            <v>37.8D07.0842</v>
          </cell>
          <cell r="Z239">
            <v>14000</v>
          </cell>
          <cell r="AA239">
            <v>39000</v>
          </cell>
          <cell r="AB239">
            <v>2</v>
          </cell>
          <cell r="AC239">
            <v>30000</v>
          </cell>
        </row>
        <row r="240">
          <cell r="X240" t="str">
            <v>14.0211.0842</v>
          </cell>
          <cell r="Y240" t="str">
            <v>37.8D07.0842</v>
          </cell>
          <cell r="Z240">
            <v>14000</v>
          </cell>
          <cell r="AA240">
            <v>39000</v>
          </cell>
          <cell r="AB240">
            <v>2</v>
          </cell>
          <cell r="AC240">
            <v>30000</v>
          </cell>
        </row>
        <row r="241">
          <cell r="X241" t="str">
            <v>03.0282.0284</v>
          </cell>
          <cell r="Y241" t="str">
            <v>37.8C00.0284</v>
          </cell>
          <cell r="Z241">
            <v>0</v>
          </cell>
          <cell r="AA241">
            <v>40000</v>
          </cell>
          <cell r="AB241">
            <v>2</v>
          </cell>
          <cell r="AC241">
            <v>30000</v>
          </cell>
        </row>
        <row r="242">
          <cell r="X242" t="str">
            <v>08.0020.0284</v>
          </cell>
          <cell r="Y242" t="str">
            <v>37.8C00.0284</v>
          </cell>
          <cell r="Z242">
            <v>0</v>
          </cell>
          <cell r="AA242">
            <v>40000</v>
          </cell>
          <cell r="AB242">
            <v>2</v>
          </cell>
          <cell r="AC242">
            <v>30000</v>
          </cell>
        </row>
        <row r="243">
          <cell r="X243" t="str">
            <v>03.0280.0286</v>
          </cell>
          <cell r="Y243" t="str">
            <v>37.8C00.0286</v>
          </cell>
          <cell r="Z243">
            <v>0</v>
          </cell>
          <cell r="AA243">
            <v>40000</v>
          </cell>
          <cell r="AB243">
            <v>2</v>
          </cell>
          <cell r="AC243">
            <v>30000</v>
          </cell>
        </row>
        <row r="244">
          <cell r="X244" t="str">
            <v>08.0019.0286</v>
          </cell>
          <cell r="Y244" t="str">
            <v>37.8C00.0286</v>
          </cell>
          <cell r="Z244">
            <v>0</v>
          </cell>
          <cell r="AA244">
            <v>40000</v>
          </cell>
          <cell r="AB244">
            <v>2</v>
          </cell>
          <cell r="AC244">
            <v>30000</v>
          </cell>
        </row>
        <row r="245">
          <cell r="X245" t="str">
            <v>17.0033.0266</v>
          </cell>
          <cell r="Y245" t="str">
            <v>37.8C00.0266</v>
          </cell>
          <cell r="Z245">
            <v>14000</v>
          </cell>
          <cell r="AA245">
            <v>44500</v>
          </cell>
          <cell r="AB245">
            <v>1</v>
          </cell>
          <cell r="AC245">
            <v>30200</v>
          </cell>
        </row>
        <row r="246">
          <cell r="X246" t="str">
            <v>17.0034.0267</v>
          </cell>
          <cell r="Y246" t="str">
            <v>37.8C00.0267</v>
          </cell>
          <cell r="Z246">
            <v>14000</v>
          </cell>
          <cell r="AA246">
            <v>44500</v>
          </cell>
          <cell r="AB246">
            <v>8</v>
          </cell>
          <cell r="AC246">
            <v>30200</v>
          </cell>
        </row>
        <row r="247">
          <cell r="X247" t="str">
            <v>17.0037.0267</v>
          </cell>
          <cell r="Y247" t="str">
            <v>37.8C00.0267</v>
          </cell>
          <cell r="Z247">
            <v>14000</v>
          </cell>
          <cell r="AA247">
            <v>44500</v>
          </cell>
          <cell r="AB247">
            <v>8</v>
          </cell>
          <cell r="AC247">
            <v>30200</v>
          </cell>
        </row>
        <row r="248">
          <cell r="X248" t="str">
            <v>17.0039.0267</v>
          </cell>
          <cell r="Y248" t="str">
            <v>37.8C00.0267</v>
          </cell>
          <cell r="Z248">
            <v>14000</v>
          </cell>
          <cell r="AA248">
            <v>44500</v>
          </cell>
          <cell r="AB248">
            <v>8</v>
          </cell>
          <cell r="AC248">
            <v>30200</v>
          </cell>
        </row>
        <row r="249">
          <cell r="X249" t="str">
            <v>17.0052.0267</v>
          </cell>
          <cell r="Y249" t="str">
            <v>37.8C00.0267</v>
          </cell>
          <cell r="Z249">
            <v>14000</v>
          </cell>
          <cell r="AA249">
            <v>44500</v>
          </cell>
          <cell r="AB249">
            <v>8</v>
          </cell>
          <cell r="AC249">
            <v>30200</v>
          </cell>
        </row>
        <row r="250">
          <cell r="X250" t="str">
            <v>17.0053.0267</v>
          </cell>
          <cell r="Y250" t="str">
            <v>37.8C00.0267</v>
          </cell>
          <cell r="Z250">
            <v>14000</v>
          </cell>
          <cell r="AA250">
            <v>44500</v>
          </cell>
          <cell r="AB250">
            <v>8</v>
          </cell>
          <cell r="AC250">
            <v>30200</v>
          </cell>
        </row>
        <row r="251">
          <cell r="X251" t="str">
            <v>17.0056.0267</v>
          </cell>
          <cell r="Y251" t="str">
            <v>37.8C00.0267</v>
          </cell>
          <cell r="Z251">
            <v>14000</v>
          </cell>
          <cell r="AA251">
            <v>44500</v>
          </cell>
          <cell r="AB251">
            <v>8</v>
          </cell>
          <cell r="AC251">
            <v>30200</v>
          </cell>
        </row>
        <row r="252">
          <cell r="X252" t="str">
            <v>17.0062.0267</v>
          </cell>
          <cell r="Y252" t="str">
            <v>37.8C00.0267</v>
          </cell>
          <cell r="Z252">
            <v>14000</v>
          </cell>
          <cell r="AA252">
            <v>44500</v>
          </cell>
          <cell r="AB252">
            <v>8</v>
          </cell>
          <cell r="AC252">
            <v>30200</v>
          </cell>
        </row>
        <row r="253">
          <cell r="X253" t="str">
            <v>14.0088.0736</v>
          </cell>
          <cell r="Y253" t="str">
            <v>37.8D07.0736</v>
          </cell>
          <cell r="Z253">
            <v>385000</v>
          </cell>
          <cell r="AA253">
            <v>1115000</v>
          </cell>
          <cell r="AB253">
            <v>0</v>
          </cell>
          <cell r="AC253">
            <v>982000</v>
          </cell>
        </row>
        <row r="254">
          <cell r="X254" t="str">
            <v>14.0089.0736</v>
          </cell>
          <cell r="Y254" t="str">
            <v>37.8D07.0736</v>
          </cell>
          <cell r="Z254">
            <v>385000</v>
          </cell>
          <cell r="AA254">
            <v>1115000</v>
          </cell>
          <cell r="AB254">
            <v>0</v>
          </cell>
          <cell r="AC254">
            <v>982000</v>
          </cell>
        </row>
        <row r="255">
          <cell r="X255" t="str">
            <v>03.2602.0877</v>
          </cell>
          <cell r="Y255" t="str">
            <v>37.8D08.0877</v>
          </cell>
          <cell r="Z255">
            <v>4675000</v>
          </cell>
          <cell r="AA255">
            <v>7302000</v>
          </cell>
          <cell r="AB255">
            <v>0</v>
          </cell>
          <cell r="AC255">
            <v>6500000</v>
          </cell>
        </row>
        <row r="256">
          <cell r="X256" t="str">
            <v>12.0151.0877</v>
          </cell>
          <cell r="Y256" t="str">
            <v>37.8D08.0877</v>
          </cell>
          <cell r="Z256">
            <v>4675000</v>
          </cell>
          <cell r="AA256">
            <v>7302000</v>
          </cell>
          <cell r="AB256">
            <v>0</v>
          </cell>
          <cell r="AC256">
            <v>6500000</v>
          </cell>
        </row>
        <row r="257">
          <cell r="X257" t="str">
            <v>15.0040.0877</v>
          </cell>
          <cell r="Y257" t="str">
            <v>37.8D08.0877</v>
          </cell>
          <cell r="Z257">
            <v>4675000</v>
          </cell>
          <cell r="AA257">
            <v>7302000</v>
          </cell>
          <cell r="AB257">
            <v>0</v>
          </cell>
          <cell r="AC257">
            <v>6500000</v>
          </cell>
        </row>
        <row r="258">
          <cell r="X258" t="str">
            <v>03.2456.1044</v>
          </cell>
          <cell r="Y258" t="str">
            <v>37.8D09.1044</v>
          </cell>
          <cell r="Z258">
            <v>400000</v>
          </cell>
          <cell r="AA258">
            <v>679000</v>
          </cell>
          <cell r="AB258">
            <v>7</v>
          </cell>
          <cell r="AC258">
            <v>590000</v>
          </cell>
        </row>
        <row r="259">
          <cell r="X259" t="str">
            <v>10.0151.1044</v>
          </cell>
          <cell r="Y259" t="str">
            <v>37.8D09.1044</v>
          </cell>
          <cell r="Z259">
            <v>400000</v>
          </cell>
          <cell r="AA259">
            <v>679000</v>
          </cell>
          <cell r="AB259">
            <v>7</v>
          </cell>
          <cell r="AC259">
            <v>590000</v>
          </cell>
        </row>
        <row r="260">
          <cell r="X260" t="str">
            <v>12.0002.1044</v>
          </cell>
          <cell r="Y260" t="str">
            <v>37.8D09.1044</v>
          </cell>
          <cell r="Z260">
            <v>400000</v>
          </cell>
          <cell r="AA260">
            <v>679000</v>
          </cell>
          <cell r="AB260">
            <v>7</v>
          </cell>
          <cell r="AC260">
            <v>590000</v>
          </cell>
        </row>
        <row r="261">
          <cell r="X261" t="str">
            <v>12.0006.1044</v>
          </cell>
          <cell r="Y261" t="str">
            <v>37.8D09.1044</v>
          </cell>
          <cell r="Z261">
            <v>400000</v>
          </cell>
          <cell r="AA261">
            <v>679000</v>
          </cell>
          <cell r="AB261">
            <v>7</v>
          </cell>
          <cell r="AC261">
            <v>590000</v>
          </cell>
        </row>
        <row r="262">
          <cell r="X262" t="str">
            <v>28.0009.1044</v>
          </cell>
          <cell r="Y262" t="str">
            <v>37.8D09.1044</v>
          </cell>
          <cell r="Z262">
            <v>400000</v>
          </cell>
          <cell r="AA262">
            <v>679000</v>
          </cell>
          <cell r="AB262">
            <v>7</v>
          </cell>
          <cell r="AC262">
            <v>590000</v>
          </cell>
        </row>
        <row r="263">
          <cell r="X263" t="str">
            <v>28.0010.1044</v>
          </cell>
          <cell r="Y263" t="str">
            <v>37.8D09.1044</v>
          </cell>
          <cell r="Z263">
            <v>400000</v>
          </cell>
          <cell r="AA263">
            <v>679000</v>
          </cell>
          <cell r="AB263">
            <v>7</v>
          </cell>
          <cell r="AC263">
            <v>590000</v>
          </cell>
        </row>
        <row r="264">
          <cell r="X264" t="str">
            <v>28.0159.1044</v>
          </cell>
          <cell r="Y264" t="str">
            <v>37.8D09.1044</v>
          </cell>
          <cell r="Z264">
            <v>400000</v>
          </cell>
          <cell r="AA264">
            <v>679000</v>
          </cell>
          <cell r="AB264">
            <v>7</v>
          </cell>
          <cell r="AC264">
            <v>590000</v>
          </cell>
        </row>
        <row r="265">
          <cell r="X265" t="str">
            <v>03.2442.1045</v>
          </cell>
          <cell r="Y265" t="str">
            <v>37.8D09.1045</v>
          </cell>
          <cell r="Z265">
            <v>1425000</v>
          </cell>
          <cell r="AA265">
            <v>1094000</v>
          </cell>
          <cell r="AB265">
            <v>7</v>
          </cell>
          <cell r="AC265">
            <v>983000</v>
          </cell>
        </row>
        <row r="266">
          <cell r="X266" t="str">
            <v>03.2443.1045</v>
          </cell>
          <cell r="Y266" t="str">
            <v>37.8D09.1045</v>
          </cell>
          <cell r="Z266">
            <v>1425000</v>
          </cell>
          <cell r="AA266">
            <v>1094000</v>
          </cell>
          <cell r="AB266">
            <v>7</v>
          </cell>
          <cell r="AC266">
            <v>983000</v>
          </cell>
        </row>
        <row r="267">
          <cell r="X267" t="str">
            <v>03.2444.1045</v>
          </cell>
          <cell r="Y267" t="str">
            <v>37.8D09.1045</v>
          </cell>
          <cell r="Z267">
            <v>1425000</v>
          </cell>
          <cell r="AA267">
            <v>1094000</v>
          </cell>
          <cell r="AB267">
            <v>7</v>
          </cell>
          <cell r="AC267">
            <v>983000</v>
          </cell>
        </row>
        <row r="268">
          <cell r="X268" t="str">
            <v>03.2455.1045</v>
          </cell>
          <cell r="Y268" t="str">
            <v>37.8D09.1045</v>
          </cell>
          <cell r="Z268">
            <v>1425000</v>
          </cell>
          <cell r="AA268">
            <v>1094000</v>
          </cell>
          <cell r="AB268">
            <v>7</v>
          </cell>
          <cell r="AC268">
            <v>983000</v>
          </cell>
        </row>
        <row r="269">
          <cell r="X269" t="str">
            <v>10.0151.1045</v>
          </cell>
          <cell r="Y269" t="str">
            <v>37.8D09.1045</v>
          </cell>
          <cell r="Z269">
            <v>1425000</v>
          </cell>
          <cell r="AA269">
            <v>1094000</v>
          </cell>
          <cell r="AB269">
            <v>7</v>
          </cell>
          <cell r="AC269">
            <v>983000</v>
          </cell>
        </row>
        <row r="270">
          <cell r="X270" t="str">
            <v>12.0003.1045</v>
          </cell>
          <cell r="Y270" t="str">
            <v>37.8D09.1045</v>
          </cell>
          <cell r="Z270">
            <v>1425000</v>
          </cell>
          <cell r="AA270">
            <v>1094000</v>
          </cell>
          <cell r="AB270">
            <v>7</v>
          </cell>
          <cell r="AC270">
            <v>983000</v>
          </cell>
        </row>
        <row r="271">
          <cell r="X271" t="str">
            <v>12.0007.1045</v>
          </cell>
          <cell r="Y271" t="str">
            <v>37.8D09.1045</v>
          </cell>
          <cell r="Z271">
            <v>1425000</v>
          </cell>
          <cell r="AA271">
            <v>1094000</v>
          </cell>
          <cell r="AB271">
            <v>7</v>
          </cell>
          <cell r="AC271">
            <v>983000</v>
          </cell>
        </row>
        <row r="272">
          <cell r="X272" t="str">
            <v>03.2548.0737</v>
          </cell>
          <cell r="Y272" t="str">
            <v>37.8D07.0737</v>
          </cell>
          <cell r="Z272">
            <v>237000</v>
          </cell>
          <cell r="AA272">
            <v>750000</v>
          </cell>
          <cell r="AB272">
            <v>3</v>
          </cell>
          <cell r="AC272">
            <v>732000</v>
          </cell>
        </row>
        <row r="273">
          <cell r="X273" t="str">
            <v>03.2549.0737</v>
          </cell>
          <cell r="Y273" t="str">
            <v>37.8D07.0737</v>
          </cell>
          <cell r="Z273">
            <v>237000</v>
          </cell>
          <cell r="AA273">
            <v>750000</v>
          </cell>
          <cell r="AB273">
            <v>0</v>
          </cell>
          <cell r="AC273">
            <v>732000</v>
          </cell>
        </row>
        <row r="274">
          <cell r="X274" t="str">
            <v>12.0107.0737</v>
          </cell>
          <cell r="Y274" t="str">
            <v>37.8D07.0737</v>
          </cell>
          <cell r="Z274">
            <v>237000</v>
          </cell>
          <cell r="AA274">
            <v>750000</v>
          </cell>
          <cell r="AB274">
            <v>0</v>
          </cell>
          <cell r="AC274">
            <v>732000</v>
          </cell>
        </row>
        <row r="275">
          <cell r="X275" t="str">
            <v>12.0070.1039</v>
          </cell>
          <cell r="Y275" t="str">
            <v>37.8D09.1039</v>
          </cell>
          <cell r="Z275">
            <v>121000</v>
          </cell>
          <cell r="AA275">
            <v>429000</v>
          </cell>
          <cell r="AB275">
            <v>3</v>
          </cell>
          <cell r="AC275">
            <v>340000</v>
          </cell>
        </row>
        <row r="276">
          <cell r="X276" t="str">
            <v>12.0084.1039</v>
          </cell>
          <cell r="Y276" t="str">
            <v>37.8D09.1039</v>
          </cell>
          <cell r="Z276">
            <v>121000</v>
          </cell>
          <cell r="AA276">
            <v>429000</v>
          </cell>
          <cell r="AB276">
            <v>3</v>
          </cell>
          <cell r="AC276">
            <v>340000</v>
          </cell>
        </row>
        <row r="277">
          <cell r="X277" t="str">
            <v>12.0085.1039</v>
          </cell>
          <cell r="Y277" t="str">
            <v>37.8D09.1039</v>
          </cell>
          <cell r="Z277">
            <v>121000</v>
          </cell>
          <cell r="AA277">
            <v>429000</v>
          </cell>
          <cell r="AB277">
            <v>3</v>
          </cell>
          <cell r="AC277">
            <v>340000</v>
          </cell>
        </row>
        <row r="278">
          <cell r="X278" t="str">
            <v>17.0090.0267</v>
          </cell>
          <cell r="Y278" t="str">
            <v>37.8C00.0267</v>
          </cell>
          <cell r="Z278">
            <v>14000</v>
          </cell>
          <cell r="AA278">
            <v>44500</v>
          </cell>
          <cell r="AB278">
            <v>8</v>
          </cell>
          <cell r="AC278">
            <v>30200</v>
          </cell>
        </row>
        <row r="279">
          <cell r="X279" t="str">
            <v>14.0268.0752</v>
          </cell>
          <cell r="Y279" t="str">
            <v>37.8D07.0752</v>
          </cell>
          <cell r="Z279">
            <v>0</v>
          </cell>
          <cell r="AA279">
            <v>49600</v>
          </cell>
          <cell r="AB279">
            <v>4</v>
          </cell>
          <cell r="AC279">
            <v>31800</v>
          </cell>
        </row>
        <row r="280">
          <cell r="X280" t="str">
            <v>03.2454.1048</v>
          </cell>
          <cell r="Y280" t="str">
            <v>37.8D09.1048</v>
          </cell>
          <cell r="Z280">
            <v>1320000</v>
          </cell>
          <cell r="AA280">
            <v>2071000</v>
          </cell>
          <cell r="AB280">
            <v>0</v>
          </cell>
          <cell r="AC280">
            <v>1860000</v>
          </cell>
        </row>
        <row r="281">
          <cell r="X281" t="str">
            <v>03.3913.1048</v>
          </cell>
          <cell r="Y281" t="str">
            <v>37.8D09.1048</v>
          </cell>
          <cell r="Z281">
            <v>1320000</v>
          </cell>
          <cell r="AA281">
            <v>2071000</v>
          </cell>
          <cell r="AB281">
            <v>0</v>
          </cell>
          <cell r="AC281">
            <v>1860000</v>
          </cell>
        </row>
        <row r="282">
          <cell r="X282" t="str">
            <v>12.0012.1048</v>
          </cell>
          <cell r="Y282" t="str">
            <v>37.8D09.1048</v>
          </cell>
          <cell r="Z282">
            <v>1320000</v>
          </cell>
          <cell r="AA282">
            <v>2071000</v>
          </cell>
          <cell r="AB282">
            <v>0</v>
          </cell>
          <cell r="AC282">
            <v>1860000</v>
          </cell>
        </row>
        <row r="283">
          <cell r="X283" t="str">
            <v>15.0196.1048</v>
          </cell>
          <cell r="Y283" t="str">
            <v>37.8D09.1048</v>
          </cell>
          <cell r="Z283">
            <v>1320000</v>
          </cell>
          <cell r="AA283">
            <v>2071000</v>
          </cell>
          <cell r="AB283">
            <v>0</v>
          </cell>
          <cell r="AC283">
            <v>1860000</v>
          </cell>
        </row>
        <row r="284">
          <cell r="X284" t="str">
            <v>03.2451.1049</v>
          </cell>
          <cell r="Y284" t="str">
            <v>37.8D09.1049</v>
          </cell>
          <cell r="Z284">
            <v>1200000</v>
          </cell>
          <cell r="AA284">
            <v>2507000</v>
          </cell>
          <cell r="AB284">
            <v>0</v>
          </cell>
          <cell r="AC284">
            <v>2100000</v>
          </cell>
        </row>
        <row r="285">
          <cell r="X285" t="str">
            <v>03.2457.1049</v>
          </cell>
          <cell r="Y285" t="str">
            <v>37.8D09.1049</v>
          </cell>
          <cell r="Z285">
            <v>1200000</v>
          </cell>
          <cell r="AA285">
            <v>2507000</v>
          </cell>
          <cell r="AB285">
            <v>0</v>
          </cell>
          <cell r="AC285">
            <v>2100000</v>
          </cell>
        </row>
        <row r="286">
          <cell r="X286" t="str">
            <v>03.2458.1049</v>
          </cell>
          <cell r="Y286" t="str">
            <v>37.8D09.1049</v>
          </cell>
          <cell r="Z286">
            <v>1200000</v>
          </cell>
          <cell r="AA286">
            <v>2507000</v>
          </cell>
          <cell r="AB286">
            <v>0</v>
          </cell>
          <cell r="AC286">
            <v>2100000</v>
          </cell>
        </row>
        <row r="287">
          <cell r="X287" t="str">
            <v>03.2508.1049</v>
          </cell>
          <cell r="Y287" t="str">
            <v>37.8D09.1049</v>
          </cell>
          <cell r="Z287">
            <v>1200000</v>
          </cell>
          <cell r="AA287">
            <v>2507000</v>
          </cell>
          <cell r="AB287">
            <v>0</v>
          </cell>
          <cell r="AC287">
            <v>2100000</v>
          </cell>
        </row>
        <row r="288">
          <cell r="X288" t="str">
            <v>03.2512.1049</v>
          </cell>
          <cell r="Y288" t="str">
            <v>37.8D09.1049</v>
          </cell>
          <cell r="Z288">
            <v>1200000</v>
          </cell>
          <cell r="AA288">
            <v>2507000</v>
          </cell>
          <cell r="AB288">
            <v>0</v>
          </cell>
          <cell r="AC288">
            <v>2100000</v>
          </cell>
        </row>
        <row r="289">
          <cell r="X289" t="str">
            <v>03.2532.1049</v>
          </cell>
          <cell r="Y289" t="str">
            <v>37.8D09.1049</v>
          </cell>
          <cell r="Z289">
            <v>1200000</v>
          </cell>
          <cell r="AA289">
            <v>2507000</v>
          </cell>
          <cell r="AB289">
            <v>0</v>
          </cell>
          <cell r="AC289">
            <v>2100000</v>
          </cell>
        </row>
        <row r="290">
          <cell r="X290" t="str">
            <v>03.2533.1049</v>
          </cell>
          <cell r="Y290" t="str">
            <v>37.8D09.1049</v>
          </cell>
          <cell r="Z290">
            <v>1200000</v>
          </cell>
          <cell r="AA290">
            <v>2507000</v>
          </cell>
          <cell r="AB290">
            <v>0</v>
          </cell>
          <cell r="AC290">
            <v>2100000</v>
          </cell>
        </row>
        <row r="291">
          <cell r="X291" t="str">
            <v>03.2535.1049</v>
          </cell>
          <cell r="Y291" t="str">
            <v>37.8D09.1049</v>
          </cell>
          <cell r="Z291">
            <v>1200000</v>
          </cell>
          <cell r="AA291">
            <v>2507000</v>
          </cell>
          <cell r="AB291">
            <v>0</v>
          </cell>
          <cell r="AC291">
            <v>2100000</v>
          </cell>
        </row>
        <row r="292">
          <cell r="X292" t="str">
            <v>03.2536.1049</v>
          </cell>
          <cell r="Y292" t="str">
            <v>37.8D09.1049</v>
          </cell>
          <cell r="Z292">
            <v>1200000</v>
          </cell>
          <cell r="AA292">
            <v>2507000</v>
          </cell>
          <cell r="AB292">
            <v>0</v>
          </cell>
          <cell r="AC292">
            <v>2100000</v>
          </cell>
        </row>
        <row r="293">
          <cell r="X293" t="str">
            <v>12.0010.1049</v>
          </cell>
          <cell r="Y293" t="str">
            <v>37.8D09.1049</v>
          </cell>
          <cell r="Z293">
            <v>1200000</v>
          </cell>
          <cell r="AA293">
            <v>2507000</v>
          </cell>
          <cell r="AB293">
            <v>0</v>
          </cell>
          <cell r="AC293">
            <v>2100000</v>
          </cell>
        </row>
        <row r="294">
          <cell r="X294" t="str">
            <v>12.0045.1049</v>
          </cell>
          <cell r="Y294" t="str">
            <v>37.8D09.1049</v>
          </cell>
          <cell r="Z294">
            <v>1200000</v>
          </cell>
          <cell r="AA294">
            <v>2507000</v>
          </cell>
          <cell r="AB294">
            <v>0</v>
          </cell>
          <cell r="AC294">
            <v>2100000</v>
          </cell>
        </row>
        <row r="295">
          <cell r="X295" t="str">
            <v>15.0331.1049</v>
          </cell>
          <cell r="Y295" t="str">
            <v>37.8D09.1049</v>
          </cell>
          <cell r="Z295">
            <v>1200000</v>
          </cell>
          <cell r="AA295">
            <v>2507000</v>
          </cell>
          <cell r="AB295">
            <v>0</v>
          </cell>
          <cell r="AC295">
            <v>2100000</v>
          </cell>
        </row>
        <row r="296">
          <cell r="X296" t="str">
            <v>03.2733.0597</v>
          </cell>
          <cell r="Y296" t="str">
            <v>37.8D06.0597</v>
          </cell>
          <cell r="Z296">
            <v>1277000</v>
          </cell>
          <cell r="AA296">
            <v>1960000</v>
          </cell>
          <cell r="AB296">
            <v>3</v>
          </cell>
          <cell r="AC296">
            <v>1662000</v>
          </cell>
        </row>
        <row r="297">
          <cell r="X297" t="str">
            <v>12.0306.0597</v>
          </cell>
          <cell r="Y297" t="str">
            <v>37.8D06.0597</v>
          </cell>
          <cell r="Z297">
            <v>1277000</v>
          </cell>
          <cell r="AA297">
            <v>1960000</v>
          </cell>
          <cell r="AB297">
            <v>3</v>
          </cell>
          <cell r="AC297">
            <v>1662000</v>
          </cell>
        </row>
        <row r="298">
          <cell r="X298" t="str">
            <v>13.0147.0597</v>
          </cell>
          <cell r="Y298" t="str">
            <v>37.8D06.0597</v>
          </cell>
          <cell r="Z298">
            <v>1277000</v>
          </cell>
          <cell r="AA298">
            <v>1960000</v>
          </cell>
          <cell r="AB298">
            <v>3</v>
          </cell>
          <cell r="AC298">
            <v>1662000</v>
          </cell>
        </row>
        <row r="299">
          <cell r="X299" t="str">
            <v>03.2721.0598</v>
          </cell>
          <cell r="Y299" t="str">
            <v>37.8D06.0598</v>
          </cell>
          <cell r="Z299">
            <v>4400000</v>
          </cell>
          <cell r="AA299">
            <v>5830000</v>
          </cell>
          <cell r="AB299">
            <v>4</v>
          </cell>
          <cell r="AC299">
            <v>4878000</v>
          </cell>
        </row>
        <row r="300">
          <cell r="X300" t="str">
            <v>12.0255.0598</v>
          </cell>
          <cell r="Y300" t="str">
            <v>37.8D06.0598</v>
          </cell>
          <cell r="Z300">
            <v>4400000</v>
          </cell>
          <cell r="AA300">
            <v>5830000</v>
          </cell>
          <cell r="AB300">
            <v>4</v>
          </cell>
          <cell r="AC300">
            <v>4878000</v>
          </cell>
        </row>
        <row r="301">
          <cell r="X301" t="str">
            <v>12.0295.0598</v>
          </cell>
          <cell r="Y301" t="str">
            <v>37.8D06.0598</v>
          </cell>
          <cell r="Z301">
            <v>4400000</v>
          </cell>
          <cell r="AA301">
            <v>5830000</v>
          </cell>
          <cell r="AB301">
            <v>4</v>
          </cell>
          <cell r="AC301">
            <v>4878000</v>
          </cell>
        </row>
        <row r="302">
          <cell r="X302" t="str">
            <v>13.0061.0598</v>
          </cell>
          <cell r="Y302" t="str">
            <v>37.8D06.0598</v>
          </cell>
          <cell r="Z302">
            <v>4400000</v>
          </cell>
          <cell r="AA302">
            <v>5830000</v>
          </cell>
          <cell r="AB302">
            <v>4</v>
          </cell>
          <cell r="AC302">
            <v>4878000</v>
          </cell>
        </row>
        <row r="303">
          <cell r="X303" t="str">
            <v>14.0276.0752</v>
          </cell>
          <cell r="Y303" t="str">
            <v>37.8D07.0752</v>
          </cell>
          <cell r="Z303">
            <v>0</v>
          </cell>
          <cell r="AA303">
            <v>49600</v>
          </cell>
          <cell r="AB303">
            <v>4</v>
          </cell>
          <cell r="AC303">
            <v>31800</v>
          </cell>
        </row>
        <row r="304">
          <cell r="X304" t="str">
            <v>21.0076.0752</v>
          </cell>
          <cell r="Y304" t="str">
            <v>37.8D07.0752</v>
          </cell>
          <cell r="Z304">
            <v>0</v>
          </cell>
          <cell r="AA304">
            <v>49600</v>
          </cell>
          <cell r="AB304">
            <v>4</v>
          </cell>
          <cell r="AC304">
            <v>31800</v>
          </cell>
        </row>
        <row r="305">
          <cell r="X305" t="str">
            <v>21.0090.0752</v>
          </cell>
          <cell r="Y305" t="str">
            <v>37.8D07.0752</v>
          </cell>
          <cell r="Z305">
            <v>0</v>
          </cell>
          <cell r="AA305">
            <v>49600</v>
          </cell>
          <cell r="AB305">
            <v>4</v>
          </cell>
          <cell r="AC305">
            <v>31800</v>
          </cell>
        </row>
        <row r="306">
          <cell r="X306" t="str">
            <v>24.0263.1665</v>
          </cell>
          <cell r="Y306" t="str">
            <v>37.1E04.1665</v>
          </cell>
          <cell r="Z306">
            <v>20000</v>
          </cell>
          <cell r="AA306">
            <v>36800</v>
          </cell>
          <cell r="AB306">
            <v>1</v>
          </cell>
          <cell r="AC306">
            <v>32000</v>
          </cell>
        </row>
        <row r="307">
          <cell r="X307" t="str">
            <v>24.0099.1708</v>
          </cell>
          <cell r="Y307" t="str">
            <v>37.1E04.1708</v>
          </cell>
          <cell r="Z307">
            <v>0</v>
          </cell>
          <cell r="AA307">
            <v>36800</v>
          </cell>
          <cell r="AB307">
            <v>1</v>
          </cell>
          <cell r="AC307">
            <v>32000</v>
          </cell>
        </row>
        <row r="308">
          <cell r="X308" t="str">
            <v>22.0294.1273</v>
          </cell>
          <cell r="Y308" t="str">
            <v>37.1E01.1273</v>
          </cell>
          <cell r="Z308">
            <v>0</v>
          </cell>
          <cell r="AA308">
            <v>36900</v>
          </cell>
          <cell r="AB308">
            <v>1</v>
          </cell>
          <cell r="AC308">
            <v>33000</v>
          </cell>
        </row>
        <row r="309">
          <cell r="X309" t="str">
            <v>22.0102.1341</v>
          </cell>
          <cell r="Y309" t="str">
            <v>37.1E01.1341</v>
          </cell>
          <cell r="Z309">
            <v>0</v>
          </cell>
          <cell r="AA309">
            <v>36900</v>
          </cell>
          <cell r="AB309">
            <v>1</v>
          </cell>
          <cell r="AC309">
            <v>33000</v>
          </cell>
        </row>
        <row r="310">
          <cell r="X310" t="str">
            <v>23.0178.1463</v>
          </cell>
          <cell r="Y310" t="str">
            <v>37.1E03.1463</v>
          </cell>
          <cell r="Z310">
            <v>0</v>
          </cell>
          <cell r="AA310">
            <v>37100</v>
          </cell>
          <cell r="AB310">
            <v>1</v>
          </cell>
          <cell r="AC310">
            <v>35000</v>
          </cell>
        </row>
        <row r="311">
          <cell r="X311" t="str">
            <v>22.0267.1294</v>
          </cell>
          <cell r="Y311" t="str">
            <v>37.1E01.1294</v>
          </cell>
          <cell r="Z311">
            <v>0</v>
          </cell>
          <cell r="AA311">
            <v>39200</v>
          </cell>
          <cell r="AB311">
            <v>1</v>
          </cell>
          <cell r="AC311">
            <v>35000</v>
          </cell>
        </row>
        <row r="312">
          <cell r="X312" t="str">
            <v>23.0142.1557</v>
          </cell>
          <cell r="Y312" t="str">
            <v>37.1E03.1557</v>
          </cell>
          <cell r="Z312">
            <v>41000</v>
          </cell>
          <cell r="AA312">
            <v>37100</v>
          </cell>
          <cell r="AB312">
            <v>1</v>
          </cell>
          <cell r="AC312">
            <v>35000</v>
          </cell>
        </row>
        <row r="313">
          <cell r="X313" t="str">
            <v>21.0125.1806</v>
          </cell>
          <cell r="Y313" t="str">
            <v>37.3F00.1806</v>
          </cell>
          <cell r="Z313">
            <v>0</v>
          </cell>
          <cell r="AA313">
            <v>37400</v>
          </cell>
          <cell r="AB313">
            <v>1</v>
          </cell>
          <cell r="AC313">
            <v>35000</v>
          </cell>
        </row>
        <row r="314">
          <cell r="X314" t="str">
            <v>03.2448.1181</v>
          </cell>
          <cell r="Y314" t="str">
            <v>37.8D11.1181</v>
          </cell>
          <cell r="Z314">
            <v>2127000</v>
          </cell>
          <cell r="AA314">
            <v>7253000</v>
          </cell>
          <cell r="AB314">
            <v>0</v>
          </cell>
          <cell r="AC314">
            <v>5980000</v>
          </cell>
        </row>
        <row r="315">
          <cell r="X315" t="str">
            <v>01.0302.1350</v>
          </cell>
          <cell r="Y315" t="str">
            <v>37.1E01.1350</v>
          </cell>
          <cell r="Z315">
            <v>32000</v>
          </cell>
          <cell r="AA315">
            <v>39200</v>
          </cell>
          <cell r="AB315">
            <v>1</v>
          </cell>
          <cell r="AC315">
            <v>35000</v>
          </cell>
        </row>
        <row r="316">
          <cell r="X316" t="str">
            <v>23.0206.1596</v>
          </cell>
          <cell r="Y316" t="str">
            <v>37.1E03.1596</v>
          </cell>
          <cell r="Z316">
            <v>20000</v>
          </cell>
          <cell r="AA316">
            <v>37100</v>
          </cell>
          <cell r="AB316">
            <v>2</v>
          </cell>
          <cell r="AC316">
            <v>35000</v>
          </cell>
        </row>
        <row r="317">
          <cell r="X317" t="str">
            <v>23.0222.1596</v>
          </cell>
          <cell r="Y317" t="str">
            <v>37.1E03.1596</v>
          </cell>
          <cell r="Z317">
            <v>20000</v>
          </cell>
          <cell r="AA317">
            <v>37100</v>
          </cell>
          <cell r="AB317">
            <v>2</v>
          </cell>
          <cell r="AC317">
            <v>35000</v>
          </cell>
        </row>
        <row r="318">
          <cell r="X318" t="str">
            <v>22.0120.1370</v>
          </cell>
          <cell r="Y318" t="str">
            <v>37.1E01.1370</v>
          </cell>
          <cell r="Z318">
            <v>30000</v>
          </cell>
          <cell r="AA318">
            <v>39200</v>
          </cell>
          <cell r="AB318">
            <v>1</v>
          </cell>
          <cell r="AC318">
            <v>35000</v>
          </cell>
        </row>
        <row r="319">
          <cell r="X319" t="str">
            <v>03.0286.0229</v>
          </cell>
          <cell r="Y319" t="str">
            <v>37.8C00.0229</v>
          </cell>
          <cell r="Z319">
            <v>0</v>
          </cell>
          <cell r="AA319">
            <v>43200</v>
          </cell>
          <cell r="AB319">
            <v>2</v>
          </cell>
          <cell r="AC319">
            <v>35500</v>
          </cell>
        </row>
        <row r="320">
          <cell r="X320" t="str">
            <v>08.0025.0229</v>
          </cell>
          <cell r="Y320" t="str">
            <v>37.8C00.0229</v>
          </cell>
          <cell r="Z320">
            <v>0</v>
          </cell>
          <cell r="AA320">
            <v>43200</v>
          </cell>
          <cell r="AB320">
            <v>2</v>
          </cell>
          <cell r="AC320">
            <v>35500</v>
          </cell>
        </row>
        <row r="321">
          <cell r="X321" t="str">
            <v>03.0287.0222</v>
          </cell>
          <cell r="Y321" t="str">
            <v>37.8C00.0222</v>
          </cell>
          <cell r="Z321">
            <v>0</v>
          </cell>
          <cell r="AA321">
            <v>47700</v>
          </cell>
          <cell r="AB321">
            <v>2</v>
          </cell>
          <cell r="AC321">
            <v>38100</v>
          </cell>
        </row>
        <row r="322">
          <cell r="X322" t="str">
            <v>03.1815.1041</v>
          </cell>
          <cell r="Y322" t="str">
            <v>37.8D09.1041</v>
          </cell>
          <cell r="Z322">
            <v>116000</v>
          </cell>
          <cell r="AA322">
            <v>276000</v>
          </cell>
          <cell r="AB322">
            <v>7</v>
          </cell>
          <cell r="AC322">
            <v>210000</v>
          </cell>
        </row>
        <row r="323">
          <cell r="X323" t="str">
            <v>03.1816.1041</v>
          </cell>
          <cell r="Y323" t="str">
            <v>37.8D09.1041</v>
          </cell>
          <cell r="Z323">
            <v>116000</v>
          </cell>
          <cell r="AA323">
            <v>276000</v>
          </cell>
          <cell r="AB323">
            <v>7</v>
          </cell>
          <cell r="AC323">
            <v>210000</v>
          </cell>
        </row>
        <row r="324">
          <cell r="X324" t="str">
            <v>03.1817.1041</v>
          </cell>
          <cell r="Y324" t="str">
            <v>37.8D09.1041</v>
          </cell>
          <cell r="Z324">
            <v>116000</v>
          </cell>
          <cell r="AA324">
            <v>276000</v>
          </cell>
          <cell r="AB324">
            <v>7</v>
          </cell>
          <cell r="AC324">
            <v>210000</v>
          </cell>
        </row>
        <row r="325">
          <cell r="X325" t="str">
            <v>15.0209.1041</v>
          </cell>
          <cell r="Y325" t="str">
            <v>37.8D09.1041</v>
          </cell>
          <cell r="Z325">
            <v>116000</v>
          </cell>
          <cell r="AA325">
            <v>276000</v>
          </cell>
          <cell r="AB325">
            <v>7</v>
          </cell>
          <cell r="AC325">
            <v>210000</v>
          </cell>
        </row>
        <row r="326">
          <cell r="X326" t="str">
            <v>16.0216.1041</v>
          </cell>
          <cell r="Y326" t="str">
            <v>37.8D09.1041</v>
          </cell>
          <cell r="Z326">
            <v>116000</v>
          </cell>
          <cell r="AA326">
            <v>276000</v>
          </cell>
          <cell r="AB326">
            <v>7</v>
          </cell>
          <cell r="AC326">
            <v>210000</v>
          </cell>
        </row>
        <row r="327">
          <cell r="X327" t="str">
            <v>16.0217.1041</v>
          </cell>
          <cell r="Y327" t="str">
            <v>37.8D09.1041</v>
          </cell>
          <cell r="Z327">
            <v>116000</v>
          </cell>
          <cell r="AA327">
            <v>276000</v>
          </cell>
          <cell r="AB327">
            <v>7</v>
          </cell>
          <cell r="AC327">
            <v>210000</v>
          </cell>
        </row>
        <row r="328">
          <cell r="X328" t="str">
            <v>16.0218.1041</v>
          </cell>
          <cell r="Y328" t="str">
            <v>37.8D09.1041</v>
          </cell>
          <cell r="Z328">
            <v>116000</v>
          </cell>
          <cell r="AA328">
            <v>276000</v>
          </cell>
          <cell r="AB328">
            <v>7</v>
          </cell>
          <cell r="AC328">
            <v>210000</v>
          </cell>
        </row>
        <row r="329">
          <cell r="X329" t="str">
            <v>23.0181.1475</v>
          </cell>
          <cell r="Y329" t="str">
            <v>37.1E03.1475</v>
          </cell>
          <cell r="Z329">
            <v>143000</v>
          </cell>
          <cell r="AA329">
            <v>212000</v>
          </cell>
          <cell r="AB329">
            <v>0</v>
          </cell>
          <cell r="AC329">
            <v>200000</v>
          </cell>
        </row>
        <row r="330">
          <cell r="X330" t="str">
            <v>08.0026.0222</v>
          </cell>
          <cell r="Y330" t="str">
            <v>37.8C00.0222</v>
          </cell>
          <cell r="Z330">
            <v>0</v>
          </cell>
          <cell r="AA330">
            <v>47700</v>
          </cell>
          <cell r="AB330">
            <v>2</v>
          </cell>
          <cell r="AC330">
            <v>38100</v>
          </cell>
        </row>
        <row r="331">
          <cell r="X331" t="str">
            <v>01.0201.0849</v>
          </cell>
          <cell r="Y331" t="str">
            <v>37.8D07.0849</v>
          </cell>
          <cell r="Z331">
            <v>15000</v>
          </cell>
          <cell r="AA331">
            <v>49600</v>
          </cell>
          <cell r="AB331">
            <v>10</v>
          </cell>
          <cell r="AC331">
            <v>39500</v>
          </cell>
        </row>
        <row r="332">
          <cell r="X332" t="str">
            <v>02.0156.0849</v>
          </cell>
          <cell r="Y332" t="str">
            <v>37.8D07.0849</v>
          </cell>
          <cell r="Z332">
            <v>15000</v>
          </cell>
          <cell r="AA332">
            <v>49600</v>
          </cell>
          <cell r="AB332">
            <v>10</v>
          </cell>
          <cell r="AC332">
            <v>39500</v>
          </cell>
        </row>
        <row r="333">
          <cell r="X333" t="str">
            <v>03.0152.0849</v>
          </cell>
          <cell r="Y333" t="str">
            <v>37.8D07.0849</v>
          </cell>
          <cell r="Z333">
            <v>15000</v>
          </cell>
          <cell r="AA333">
            <v>49600</v>
          </cell>
          <cell r="AB333">
            <v>10</v>
          </cell>
          <cell r="AC333">
            <v>39500</v>
          </cell>
        </row>
        <row r="334">
          <cell r="X334" t="str">
            <v>03.1699.0849</v>
          </cell>
          <cell r="Y334" t="str">
            <v>37.8D07.0849</v>
          </cell>
          <cell r="Z334">
            <v>15000</v>
          </cell>
          <cell r="AA334">
            <v>49600</v>
          </cell>
          <cell r="AB334">
            <v>10</v>
          </cell>
          <cell r="AC334">
            <v>39500</v>
          </cell>
        </row>
        <row r="335">
          <cell r="X335" t="str">
            <v>03.1700.0849</v>
          </cell>
          <cell r="Y335" t="str">
            <v>37.8D07.0849</v>
          </cell>
          <cell r="Z335">
            <v>15000</v>
          </cell>
          <cell r="AA335">
            <v>49600</v>
          </cell>
          <cell r="AB335">
            <v>10</v>
          </cell>
          <cell r="AC335">
            <v>39500</v>
          </cell>
        </row>
        <row r="336">
          <cell r="X336" t="str">
            <v>03.1702.0849</v>
          </cell>
          <cell r="Y336" t="str">
            <v>37.8D07.0849</v>
          </cell>
          <cell r="Z336">
            <v>15000</v>
          </cell>
          <cell r="AA336">
            <v>49600</v>
          </cell>
          <cell r="AB336">
            <v>10</v>
          </cell>
          <cell r="AC336">
            <v>39500</v>
          </cell>
        </row>
        <row r="337">
          <cell r="X337" t="str">
            <v>14.0218.0849</v>
          </cell>
          <cell r="Y337" t="str">
            <v>37.8D07.0849</v>
          </cell>
          <cell r="Z337">
            <v>15000</v>
          </cell>
          <cell r="AA337">
            <v>49600</v>
          </cell>
          <cell r="AB337">
            <v>10</v>
          </cell>
          <cell r="AC337">
            <v>39500</v>
          </cell>
        </row>
        <row r="338">
          <cell r="X338" t="str">
            <v>14.0219.0849</v>
          </cell>
          <cell r="Y338" t="str">
            <v>37.8D07.0849</v>
          </cell>
          <cell r="Z338">
            <v>15000</v>
          </cell>
          <cell r="AA338">
            <v>49600</v>
          </cell>
          <cell r="AB338">
            <v>10</v>
          </cell>
          <cell r="AC338">
            <v>39500</v>
          </cell>
        </row>
        <row r="339">
          <cell r="X339" t="str">
            <v>14.0220.0849</v>
          </cell>
          <cell r="Y339" t="str">
            <v>37.8D07.0849</v>
          </cell>
          <cell r="Z339">
            <v>15000</v>
          </cell>
          <cell r="AA339">
            <v>49600</v>
          </cell>
          <cell r="AB339">
            <v>10</v>
          </cell>
          <cell r="AC339">
            <v>39500</v>
          </cell>
        </row>
        <row r="340">
          <cell r="X340" t="str">
            <v>14.0221.0849</v>
          </cell>
          <cell r="Y340" t="str">
            <v>37.8D07.0849</v>
          </cell>
          <cell r="Z340">
            <v>15000</v>
          </cell>
          <cell r="AA340">
            <v>49600</v>
          </cell>
          <cell r="AB340">
            <v>10</v>
          </cell>
          <cell r="AC340">
            <v>39500</v>
          </cell>
        </row>
        <row r="341">
          <cell r="X341" t="str">
            <v>23.0188.1586</v>
          </cell>
          <cell r="Y341" t="str">
            <v>37.1E03.1586</v>
          </cell>
          <cell r="Z341">
            <v>0</v>
          </cell>
          <cell r="AA341">
            <v>42400</v>
          </cell>
          <cell r="AB341">
            <v>1</v>
          </cell>
          <cell r="AC341">
            <v>40000</v>
          </cell>
        </row>
        <row r="342">
          <cell r="X342" t="str">
            <v>03.0281.0249</v>
          </cell>
          <cell r="Y342" t="str">
            <v>37.8C00.0249</v>
          </cell>
          <cell r="Z342">
            <v>0</v>
          </cell>
          <cell r="AA342">
            <v>47300</v>
          </cell>
          <cell r="AB342">
            <v>4</v>
          </cell>
          <cell r="AC342">
            <v>40000</v>
          </cell>
        </row>
        <row r="343">
          <cell r="X343" t="str">
            <v>03.0285.0249</v>
          </cell>
          <cell r="Y343" t="str">
            <v>37.8C00.0249</v>
          </cell>
          <cell r="Z343">
            <v>0</v>
          </cell>
          <cell r="AA343">
            <v>47300</v>
          </cell>
          <cell r="AB343">
            <v>4</v>
          </cell>
          <cell r="AC343">
            <v>40000</v>
          </cell>
        </row>
        <row r="344">
          <cell r="X344" t="str">
            <v>08.0023.0249</v>
          </cell>
          <cell r="Y344" t="str">
            <v>37.8C00.0249</v>
          </cell>
          <cell r="Z344">
            <v>0</v>
          </cell>
          <cell r="AA344">
            <v>47300</v>
          </cell>
          <cell r="AB344">
            <v>4</v>
          </cell>
          <cell r="AC344">
            <v>40000</v>
          </cell>
        </row>
        <row r="345">
          <cell r="X345" t="str">
            <v>08.0024.0249</v>
          </cell>
          <cell r="Y345" t="str">
            <v>37.8C00.0249</v>
          </cell>
          <cell r="Z345">
            <v>0</v>
          </cell>
          <cell r="AA345">
            <v>47300</v>
          </cell>
          <cell r="AB345">
            <v>4</v>
          </cell>
          <cell r="AC345">
            <v>40000</v>
          </cell>
        </row>
        <row r="346">
          <cell r="X346" t="str">
            <v>06.0073.1589</v>
          </cell>
          <cell r="Y346" t="str">
            <v>37.1E03.1589</v>
          </cell>
          <cell r="Z346">
            <v>30000</v>
          </cell>
          <cell r="AA346">
            <v>42400</v>
          </cell>
          <cell r="AB346">
            <v>4</v>
          </cell>
          <cell r="AC346">
            <v>40000</v>
          </cell>
        </row>
        <row r="347">
          <cell r="X347" t="str">
            <v>23.0193.1589</v>
          </cell>
          <cell r="Y347" t="str">
            <v>37.1E03.1589</v>
          </cell>
          <cell r="Z347">
            <v>30000</v>
          </cell>
          <cell r="AA347">
            <v>42400</v>
          </cell>
          <cell r="AB347">
            <v>4</v>
          </cell>
          <cell r="AC347">
            <v>40000</v>
          </cell>
        </row>
        <row r="348">
          <cell r="X348" t="str">
            <v>23.0194.1589</v>
          </cell>
          <cell r="Y348" t="str">
            <v>37.1E03.1589</v>
          </cell>
          <cell r="Z348">
            <v>30000</v>
          </cell>
          <cell r="AA348">
            <v>42400</v>
          </cell>
          <cell r="AB348">
            <v>4</v>
          </cell>
          <cell r="AC348">
            <v>40000</v>
          </cell>
        </row>
        <row r="349">
          <cell r="X349" t="str">
            <v>23.0195.1589</v>
          </cell>
          <cell r="Y349" t="str">
            <v>37.1E03.1589</v>
          </cell>
          <cell r="Z349">
            <v>30000</v>
          </cell>
          <cell r="AA349">
            <v>42400</v>
          </cell>
          <cell r="AB349">
            <v>4</v>
          </cell>
          <cell r="AC349">
            <v>40000</v>
          </cell>
        </row>
        <row r="350">
          <cell r="X350" t="str">
            <v>22.0121.1369</v>
          </cell>
          <cell r="Y350" t="str">
            <v>37.1E01.1369</v>
          </cell>
          <cell r="Z350">
            <v>30000</v>
          </cell>
          <cell r="AA350">
            <v>44800</v>
          </cell>
          <cell r="AB350">
            <v>1</v>
          </cell>
          <cell r="AC350">
            <v>40000</v>
          </cell>
        </row>
        <row r="351">
          <cell r="X351" t="str">
            <v>03.1652.0751</v>
          </cell>
          <cell r="Y351" t="str">
            <v>37.8D07.0751</v>
          </cell>
          <cell r="Z351">
            <v>10000</v>
          </cell>
          <cell r="AA351">
            <v>58600</v>
          </cell>
          <cell r="AB351">
            <v>9</v>
          </cell>
          <cell r="AC351">
            <v>40800</v>
          </cell>
        </row>
        <row r="352">
          <cell r="X352" t="str">
            <v>14.0224.0751</v>
          </cell>
          <cell r="Y352" t="str">
            <v>37.8D07.0751</v>
          </cell>
          <cell r="Z352">
            <v>0</v>
          </cell>
          <cell r="AA352">
            <v>58600</v>
          </cell>
          <cell r="AB352">
            <v>9</v>
          </cell>
          <cell r="AC352">
            <v>40800</v>
          </cell>
        </row>
        <row r="353">
          <cell r="X353" t="str">
            <v>14.0262.0751</v>
          </cell>
          <cell r="Y353" t="str">
            <v>37.8D07.0751</v>
          </cell>
          <cell r="Z353">
            <v>0</v>
          </cell>
          <cell r="AA353">
            <v>58600</v>
          </cell>
          <cell r="AB353">
            <v>9</v>
          </cell>
          <cell r="AC353">
            <v>40800</v>
          </cell>
        </row>
        <row r="354">
          <cell r="X354" t="str">
            <v>14.0263.0751</v>
          </cell>
          <cell r="Y354" t="str">
            <v>37.8D07.0751</v>
          </cell>
          <cell r="Z354">
            <v>0</v>
          </cell>
          <cell r="AA354">
            <v>58600</v>
          </cell>
          <cell r="AB354">
            <v>9</v>
          </cell>
          <cell r="AC354">
            <v>40800</v>
          </cell>
        </row>
        <row r="355">
          <cell r="X355" t="str">
            <v>14.0264.0751</v>
          </cell>
          <cell r="Y355" t="str">
            <v>37.8D07.0751</v>
          </cell>
          <cell r="Z355">
            <v>0</v>
          </cell>
          <cell r="AA355">
            <v>58600</v>
          </cell>
          <cell r="AB355">
            <v>9</v>
          </cell>
          <cell r="AC355">
            <v>40800</v>
          </cell>
        </row>
        <row r="356">
          <cell r="X356" t="str">
            <v>14.0265.0751</v>
          </cell>
          <cell r="Y356" t="str">
            <v>37.8D07.0751</v>
          </cell>
          <cell r="Z356">
            <v>10000</v>
          </cell>
          <cell r="AA356">
            <v>58600</v>
          </cell>
          <cell r="AB356">
            <v>9</v>
          </cell>
          <cell r="AC356">
            <v>40800</v>
          </cell>
        </row>
        <row r="357">
          <cell r="X357" t="str">
            <v>21.0075.0751</v>
          </cell>
          <cell r="Y357" t="str">
            <v>37.8D07.0751</v>
          </cell>
          <cell r="Z357">
            <v>0</v>
          </cell>
          <cell r="AA357">
            <v>58600</v>
          </cell>
          <cell r="AB357">
            <v>9</v>
          </cell>
          <cell r="AC357">
            <v>40800</v>
          </cell>
        </row>
        <row r="358">
          <cell r="X358" t="str">
            <v>23.0039.1476</v>
          </cell>
          <cell r="Y358" t="str">
            <v>37.1E03.1476</v>
          </cell>
          <cell r="Z358">
            <v>80000</v>
          </cell>
          <cell r="AA358">
            <v>84800</v>
          </cell>
          <cell r="AB358">
            <v>0</v>
          </cell>
          <cell r="AC358">
            <v>80000</v>
          </cell>
        </row>
        <row r="359">
          <cell r="X359" t="str">
            <v>21.0087.0751</v>
          </cell>
          <cell r="Y359" t="str">
            <v>37.8D07.0751</v>
          </cell>
          <cell r="Z359">
            <v>0</v>
          </cell>
          <cell r="AA359">
            <v>58600</v>
          </cell>
          <cell r="AB359">
            <v>9</v>
          </cell>
          <cell r="AC359">
            <v>40800</v>
          </cell>
        </row>
        <row r="360">
          <cell r="X360" t="str">
            <v>23.0038.1477</v>
          </cell>
          <cell r="Y360" t="str">
            <v>37.1E03.1477</v>
          </cell>
          <cell r="Z360">
            <v>50000</v>
          </cell>
          <cell r="AA360">
            <v>68900</v>
          </cell>
          <cell r="AB360">
            <v>0</v>
          </cell>
          <cell r="AC360">
            <v>65000</v>
          </cell>
        </row>
        <row r="361">
          <cell r="X361" t="str">
            <v>03.0271.0224</v>
          </cell>
          <cell r="Y361" t="str">
            <v>37.8C00.0224</v>
          </cell>
          <cell r="Z361">
            <v>25000</v>
          </cell>
          <cell r="AA361">
            <v>81800</v>
          </cell>
          <cell r="AB361">
            <v>0</v>
          </cell>
          <cell r="AC361">
            <v>67000</v>
          </cell>
        </row>
        <row r="362">
          <cell r="X362" t="str">
            <v>03.0273.0224</v>
          </cell>
          <cell r="Y362" t="str">
            <v>37.8C00.0224</v>
          </cell>
          <cell r="Z362">
            <v>25000</v>
          </cell>
          <cell r="AA362">
            <v>81800</v>
          </cell>
          <cell r="AB362">
            <v>0</v>
          </cell>
          <cell r="AC362">
            <v>67000</v>
          </cell>
        </row>
        <row r="363">
          <cell r="X363" t="str">
            <v>03.0289.0224</v>
          </cell>
          <cell r="Y363" t="str">
            <v>37.8C00.0224</v>
          </cell>
          <cell r="Z363">
            <v>25000</v>
          </cell>
          <cell r="AA363">
            <v>81800</v>
          </cell>
          <cell r="AB363">
            <v>0</v>
          </cell>
          <cell r="AC363">
            <v>67000</v>
          </cell>
        </row>
        <row r="364">
          <cell r="X364" t="str">
            <v>03.0290.0224</v>
          </cell>
          <cell r="Y364" t="str">
            <v>37.8C00.0224</v>
          </cell>
          <cell r="Z364">
            <v>25000</v>
          </cell>
          <cell r="AA364">
            <v>81800</v>
          </cell>
          <cell r="AB364">
            <v>0</v>
          </cell>
          <cell r="AC364">
            <v>67000</v>
          </cell>
        </row>
        <row r="365">
          <cell r="X365" t="str">
            <v>03.0291.0224</v>
          </cell>
          <cell r="Y365" t="str">
            <v>37.8C00.0224</v>
          </cell>
          <cell r="Z365">
            <v>25000</v>
          </cell>
          <cell r="AA365">
            <v>81800</v>
          </cell>
          <cell r="AB365">
            <v>0</v>
          </cell>
          <cell r="AC365">
            <v>67000</v>
          </cell>
        </row>
        <row r="366">
          <cell r="X366" t="str">
            <v>08.0001.0224</v>
          </cell>
          <cell r="Y366" t="str">
            <v>37.8C00.0224</v>
          </cell>
          <cell r="Z366">
            <v>25000</v>
          </cell>
          <cell r="AA366">
            <v>81800</v>
          </cell>
          <cell r="AB366">
            <v>0</v>
          </cell>
          <cell r="AC366">
            <v>67000</v>
          </cell>
        </row>
        <row r="367">
          <cell r="X367" t="str">
            <v>08.0002.0224</v>
          </cell>
          <cell r="Y367" t="str">
            <v>37.8C00.0224</v>
          </cell>
          <cell r="Z367">
            <v>25000</v>
          </cell>
          <cell r="AA367">
            <v>81800</v>
          </cell>
          <cell r="AB367">
            <v>0</v>
          </cell>
          <cell r="AC367">
            <v>67000</v>
          </cell>
        </row>
        <row r="368">
          <cell r="X368" t="str">
            <v>08.0003.0224</v>
          </cell>
          <cell r="Y368" t="str">
            <v>37.8C00.0224</v>
          </cell>
          <cell r="Z368">
            <v>25000</v>
          </cell>
          <cell r="AA368">
            <v>81800</v>
          </cell>
          <cell r="AB368">
            <v>0</v>
          </cell>
          <cell r="AC368">
            <v>67000</v>
          </cell>
        </row>
        <row r="369">
          <cell r="X369" t="str">
            <v>08.0004.0224</v>
          </cell>
          <cell r="Y369" t="str">
            <v>37.8C00.0224</v>
          </cell>
          <cell r="Z369">
            <v>25000</v>
          </cell>
          <cell r="AA369">
            <v>81800</v>
          </cell>
          <cell r="AB369">
            <v>0</v>
          </cell>
          <cell r="AC369">
            <v>67000</v>
          </cell>
        </row>
        <row r="370">
          <cell r="X370" t="str">
            <v>08.0008.0224</v>
          </cell>
          <cell r="Y370" t="str">
            <v>37.8C00.0224</v>
          </cell>
          <cell r="Z370">
            <v>25000</v>
          </cell>
          <cell r="AA370">
            <v>81800</v>
          </cell>
          <cell r="AB370">
            <v>0</v>
          </cell>
          <cell r="AC370">
            <v>67000</v>
          </cell>
        </row>
        <row r="371">
          <cell r="X371" t="str">
            <v>08.0010.0224</v>
          </cell>
          <cell r="Y371" t="str">
            <v>37.8C00.0224</v>
          </cell>
          <cell r="Z371">
            <v>25000</v>
          </cell>
          <cell r="AA371">
            <v>81800</v>
          </cell>
          <cell r="AB371">
            <v>0</v>
          </cell>
          <cell r="AC371">
            <v>67000</v>
          </cell>
        </row>
        <row r="372">
          <cell r="X372" t="str">
            <v>08.0012.0224</v>
          </cell>
          <cell r="Y372" t="str">
            <v>37.8C00.0224</v>
          </cell>
          <cell r="Z372">
            <v>25000</v>
          </cell>
          <cell r="AA372">
            <v>81800</v>
          </cell>
          <cell r="AB372">
            <v>0</v>
          </cell>
          <cell r="AC372">
            <v>67000</v>
          </cell>
        </row>
        <row r="373">
          <cell r="X373" t="str">
            <v>21.0088.0751</v>
          </cell>
          <cell r="Y373" t="str">
            <v>37.8D07.0751</v>
          </cell>
          <cell r="Z373">
            <v>0</v>
          </cell>
          <cell r="AA373">
            <v>58600</v>
          </cell>
          <cell r="AB373">
            <v>9</v>
          </cell>
          <cell r="AC373">
            <v>40800</v>
          </cell>
        </row>
        <row r="374">
          <cell r="X374" t="str">
            <v>14.0275.0758</v>
          </cell>
          <cell r="Y374" t="str">
            <v>37.8D07.0758</v>
          </cell>
          <cell r="Z374">
            <v>14000</v>
          </cell>
          <cell r="AA374">
            <v>55000</v>
          </cell>
          <cell r="AB374">
            <v>2</v>
          </cell>
          <cell r="AC374">
            <v>41000</v>
          </cell>
        </row>
        <row r="375">
          <cell r="X375" t="str">
            <v>17.0195.0226</v>
          </cell>
          <cell r="Y375" t="str">
            <v>37.8C00.0226</v>
          </cell>
          <cell r="Z375">
            <v>17000</v>
          </cell>
          <cell r="AA375">
            <v>53200</v>
          </cell>
          <cell r="AB375">
            <v>0</v>
          </cell>
          <cell r="AC375">
            <v>35200</v>
          </cell>
        </row>
        <row r="376">
          <cell r="X376" t="str">
            <v>21.0091.0758</v>
          </cell>
          <cell r="Y376" t="str">
            <v>37.8D07.0758</v>
          </cell>
          <cell r="Z376">
            <v>14000</v>
          </cell>
          <cell r="AA376">
            <v>55000</v>
          </cell>
          <cell r="AB376">
            <v>2</v>
          </cell>
          <cell r="AC376">
            <v>41000</v>
          </cell>
        </row>
        <row r="377">
          <cell r="X377" t="str">
            <v>03.3399.0600</v>
          </cell>
          <cell r="Y377" t="str">
            <v>37.8D06.0600</v>
          </cell>
          <cell r="Z377">
            <v>932000</v>
          </cell>
          <cell r="AA377">
            <v>781000</v>
          </cell>
          <cell r="AB377">
            <v>0</v>
          </cell>
          <cell r="AC377">
            <v>692000</v>
          </cell>
        </row>
        <row r="378">
          <cell r="X378" t="str">
            <v>03.3406.0600</v>
          </cell>
          <cell r="Y378" t="str">
            <v>37.8D06.0600</v>
          </cell>
          <cell r="Z378">
            <v>932000</v>
          </cell>
          <cell r="AA378">
            <v>781000</v>
          </cell>
          <cell r="AB378">
            <v>0</v>
          </cell>
          <cell r="AC378">
            <v>692000</v>
          </cell>
        </row>
        <row r="379">
          <cell r="X379" t="str">
            <v>13.0054.0600</v>
          </cell>
          <cell r="Y379" t="str">
            <v>37.8D06.0600</v>
          </cell>
          <cell r="Z379">
            <v>932000</v>
          </cell>
          <cell r="AA379">
            <v>781000</v>
          </cell>
          <cell r="AB379">
            <v>0</v>
          </cell>
          <cell r="AC379">
            <v>692000</v>
          </cell>
        </row>
        <row r="380">
          <cell r="X380" t="str">
            <v>22.0606.1323</v>
          </cell>
          <cell r="Y380" t="str">
            <v>37.1E01.1323</v>
          </cell>
          <cell r="Z380">
            <v>0</v>
          </cell>
          <cell r="AA380">
            <v>46100</v>
          </cell>
          <cell r="AB380">
            <v>1</v>
          </cell>
          <cell r="AC380">
            <v>41200</v>
          </cell>
        </row>
        <row r="381">
          <cell r="X381" t="str">
            <v>22.0293.1274</v>
          </cell>
          <cell r="Y381" t="str">
            <v>37.1E01.1274</v>
          </cell>
          <cell r="Z381">
            <v>0</v>
          </cell>
          <cell r="AA381">
            <v>50400</v>
          </cell>
          <cell r="AB381">
            <v>1</v>
          </cell>
          <cell r="AC381">
            <v>45000</v>
          </cell>
        </row>
        <row r="382">
          <cell r="X382" t="str">
            <v>13.0163.0602</v>
          </cell>
          <cell r="Y382" t="str">
            <v>37.8D06.0602</v>
          </cell>
          <cell r="Z382">
            <v>102000</v>
          </cell>
          <cell r="AA382">
            <v>206000</v>
          </cell>
          <cell r="AB382">
            <v>0</v>
          </cell>
          <cell r="AC382">
            <v>162000</v>
          </cell>
        </row>
        <row r="383">
          <cell r="X383" t="str">
            <v>03.1693.0738</v>
          </cell>
          <cell r="Y383" t="str">
            <v>37.8D07.0738</v>
          </cell>
          <cell r="Z383">
            <v>27000</v>
          </cell>
          <cell r="AA383">
            <v>75600</v>
          </cell>
          <cell r="AB383">
            <v>4</v>
          </cell>
          <cell r="AC383">
            <v>66000</v>
          </cell>
        </row>
        <row r="384">
          <cell r="X384" t="str">
            <v>14.0167.0738</v>
          </cell>
          <cell r="Y384" t="str">
            <v>37.8D07.0738</v>
          </cell>
          <cell r="Z384">
            <v>27000</v>
          </cell>
          <cell r="AA384">
            <v>75600</v>
          </cell>
          <cell r="AB384">
            <v>4</v>
          </cell>
          <cell r="AC384">
            <v>66000</v>
          </cell>
        </row>
        <row r="385">
          <cell r="X385" t="str">
            <v>14.0169.0738</v>
          </cell>
          <cell r="Y385" t="str">
            <v>37.8D07.0738</v>
          </cell>
          <cell r="Z385">
            <v>27000</v>
          </cell>
          <cell r="AA385">
            <v>75600</v>
          </cell>
          <cell r="AB385">
            <v>4</v>
          </cell>
          <cell r="AC385">
            <v>66000</v>
          </cell>
        </row>
        <row r="386">
          <cell r="X386" t="str">
            <v>14.0207.0738</v>
          </cell>
          <cell r="Y386" t="str">
            <v>37.8D07.0738</v>
          </cell>
          <cell r="Z386">
            <v>27000</v>
          </cell>
          <cell r="AA386">
            <v>75600</v>
          </cell>
          <cell r="AB386">
            <v>4</v>
          </cell>
          <cell r="AC386">
            <v>66000</v>
          </cell>
        </row>
        <row r="387">
          <cell r="X387" t="str">
            <v>03.1591.0739</v>
          </cell>
          <cell r="Y387" t="str">
            <v>37.8D07.0739</v>
          </cell>
          <cell r="Z387">
            <v>209000</v>
          </cell>
          <cell r="AA387">
            <v>429000</v>
          </cell>
          <cell r="AB387">
            <v>0</v>
          </cell>
          <cell r="AC387">
            <v>350000</v>
          </cell>
        </row>
        <row r="388">
          <cell r="X388" t="str">
            <v>14.0098.0739</v>
          </cell>
          <cell r="Y388" t="str">
            <v>37.8D07.0739</v>
          </cell>
          <cell r="Z388">
            <v>209000</v>
          </cell>
          <cell r="AA388">
            <v>429000</v>
          </cell>
          <cell r="AB388">
            <v>0</v>
          </cell>
          <cell r="AC388">
            <v>350000</v>
          </cell>
        </row>
        <row r="389">
          <cell r="X389" t="str">
            <v>02.0348.1289</v>
          </cell>
          <cell r="Y389" t="str">
            <v>37.1E01.1289</v>
          </cell>
          <cell r="Z389">
            <v>0</v>
          </cell>
          <cell r="AA389">
            <v>50400</v>
          </cell>
          <cell r="AB389">
            <v>3</v>
          </cell>
          <cell r="AC389">
            <v>45000</v>
          </cell>
        </row>
        <row r="390">
          <cell r="X390" t="str">
            <v>02.0431.1289</v>
          </cell>
          <cell r="Y390" t="str">
            <v>37.1E01.1289</v>
          </cell>
          <cell r="Z390">
            <v>0</v>
          </cell>
          <cell r="AA390">
            <v>50400</v>
          </cell>
          <cell r="AB390">
            <v>3</v>
          </cell>
          <cell r="AC390">
            <v>45000</v>
          </cell>
        </row>
        <row r="391">
          <cell r="X391" t="str">
            <v>03.2175.0879</v>
          </cell>
          <cell r="Y391" t="str">
            <v>37.8D08.0879</v>
          </cell>
          <cell r="Z391">
            <v>75000</v>
          </cell>
          <cell r="AA391">
            <v>250000</v>
          </cell>
          <cell r="AB391">
            <v>3</v>
          </cell>
          <cell r="AC391">
            <v>206000</v>
          </cell>
        </row>
        <row r="392">
          <cell r="X392" t="str">
            <v>15.0206.0879</v>
          </cell>
          <cell r="Y392" t="str">
            <v>37.8D08.0879</v>
          </cell>
          <cell r="Z392">
            <v>75000</v>
          </cell>
          <cell r="AA392">
            <v>250000</v>
          </cell>
          <cell r="AB392">
            <v>3</v>
          </cell>
          <cell r="AC392">
            <v>206000</v>
          </cell>
        </row>
        <row r="393">
          <cell r="X393" t="str">
            <v>15.0223.0879</v>
          </cell>
          <cell r="Y393" t="str">
            <v>37.8D08.0879</v>
          </cell>
          <cell r="Z393">
            <v>75000</v>
          </cell>
          <cell r="AA393">
            <v>250000</v>
          </cell>
          <cell r="AB393">
            <v>3</v>
          </cell>
          <cell r="AC393">
            <v>206000</v>
          </cell>
        </row>
        <row r="394">
          <cell r="X394" t="str">
            <v>22.0039.1289</v>
          </cell>
          <cell r="Y394" t="str">
            <v>37.1E01.1289</v>
          </cell>
          <cell r="Z394">
            <v>0</v>
          </cell>
          <cell r="AA394">
            <v>50400</v>
          </cell>
          <cell r="AB394">
            <v>3</v>
          </cell>
          <cell r="AC394">
            <v>45000</v>
          </cell>
        </row>
        <row r="395">
          <cell r="X395" t="str">
            <v>21.0010.1310</v>
          </cell>
          <cell r="Y395" t="str">
            <v>37.1E01.1310</v>
          </cell>
          <cell r="Z395">
            <v>0</v>
          </cell>
          <cell r="AA395">
            <v>50400</v>
          </cell>
          <cell r="AB395">
            <v>2</v>
          </cell>
          <cell r="AC395">
            <v>45000</v>
          </cell>
        </row>
        <row r="396">
          <cell r="X396" t="str">
            <v>22.0017.1310</v>
          </cell>
          <cell r="Y396" t="str">
            <v>37.1E01.1310</v>
          </cell>
          <cell r="Z396">
            <v>0</v>
          </cell>
          <cell r="AA396">
            <v>50400</v>
          </cell>
          <cell r="AB396">
            <v>2</v>
          </cell>
          <cell r="AC396">
            <v>45000</v>
          </cell>
        </row>
        <row r="397">
          <cell r="X397" t="str">
            <v>01.0372.1591</v>
          </cell>
          <cell r="Y397" t="str">
            <v>37.1E03.1591</v>
          </cell>
          <cell r="Z397">
            <v>0</v>
          </cell>
          <cell r="AA397">
            <v>47700</v>
          </cell>
          <cell r="AB397">
            <v>1</v>
          </cell>
          <cell r="AC397">
            <v>45000</v>
          </cell>
        </row>
        <row r="398">
          <cell r="X398" t="str">
            <v>24.0100.1710</v>
          </cell>
          <cell r="Y398" t="str">
            <v>37.1E04.1710</v>
          </cell>
          <cell r="Z398">
            <v>0</v>
          </cell>
          <cell r="AA398">
            <v>51700</v>
          </cell>
          <cell r="AB398">
            <v>1</v>
          </cell>
          <cell r="AC398">
            <v>45000</v>
          </cell>
        </row>
        <row r="399">
          <cell r="X399" t="str">
            <v>17.0085.0282</v>
          </cell>
          <cell r="Y399" t="str">
            <v>37.8C00.0282</v>
          </cell>
          <cell r="Z399">
            <v>28000</v>
          </cell>
          <cell r="AA399">
            <v>59500</v>
          </cell>
          <cell r="AB399">
            <v>1</v>
          </cell>
          <cell r="AC399">
            <v>45200</v>
          </cell>
        </row>
        <row r="400">
          <cell r="X400" t="str">
            <v>22.0624.1328</v>
          </cell>
          <cell r="Y400" t="str">
            <v>37.1E01.1328</v>
          </cell>
          <cell r="Z400">
            <v>0</v>
          </cell>
          <cell r="AA400">
            <v>53700</v>
          </cell>
          <cell r="AB400">
            <v>1</v>
          </cell>
          <cell r="AC400">
            <v>48000</v>
          </cell>
        </row>
        <row r="401">
          <cell r="X401" t="str">
            <v>22.0003.1351</v>
          </cell>
          <cell r="Y401" t="str">
            <v>37.1E01.1351</v>
          </cell>
          <cell r="Z401">
            <v>32000</v>
          </cell>
          <cell r="AA401">
            <v>53700</v>
          </cell>
          <cell r="AB401">
            <v>1</v>
          </cell>
          <cell r="AC401">
            <v>48000</v>
          </cell>
        </row>
        <row r="402">
          <cell r="X402" t="str">
            <v>01.0371.1773</v>
          </cell>
          <cell r="Y402" t="str">
            <v>37.1E06.1773</v>
          </cell>
          <cell r="Z402">
            <v>0</v>
          </cell>
          <cell r="AA402">
            <v>67200</v>
          </cell>
          <cell r="AB402">
            <v>1</v>
          </cell>
          <cell r="AC402">
            <v>48000</v>
          </cell>
        </row>
        <row r="403">
          <cell r="X403" t="str">
            <v>22.0215.1400</v>
          </cell>
          <cell r="Y403" t="str">
            <v>37.1E01.1400</v>
          </cell>
          <cell r="Z403">
            <v>0</v>
          </cell>
          <cell r="AA403">
            <v>55700</v>
          </cell>
          <cell r="AB403">
            <v>2</v>
          </cell>
          <cell r="AC403">
            <v>49700</v>
          </cell>
        </row>
        <row r="404">
          <cell r="X404" t="str">
            <v>18.0083.0014</v>
          </cell>
          <cell r="Y404" t="str">
            <v>37.2A02.0014</v>
          </cell>
          <cell r="Z404">
            <v>17000</v>
          </cell>
          <cell r="AA404">
            <v>61000</v>
          </cell>
          <cell r="AB404">
            <v>2</v>
          </cell>
          <cell r="AC404">
            <v>50000</v>
          </cell>
        </row>
        <row r="405">
          <cell r="X405" t="str">
            <v>03.2119.0505</v>
          </cell>
          <cell r="Y405" t="str">
            <v>37.8D05.0505</v>
          </cell>
          <cell r="Z405">
            <v>50000</v>
          </cell>
          <cell r="AA405">
            <v>173000</v>
          </cell>
          <cell r="AB405">
            <v>0</v>
          </cell>
          <cell r="AC405">
            <v>129000</v>
          </cell>
        </row>
        <row r="406">
          <cell r="X406" t="str">
            <v>03.1650.0505</v>
          </cell>
          <cell r="Y406" t="str">
            <v>37.8D05.0505</v>
          </cell>
          <cell r="Z406">
            <v>295000</v>
          </cell>
          <cell r="AA406">
            <v>173000</v>
          </cell>
          <cell r="AB406">
            <v>0</v>
          </cell>
          <cell r="AC406">
            <v>129000</v>
          </cell>
        </row>
        <row r="407">
          <cell r="X407" t="str">
            <v>14.0216.0505</v>
          </cell>
          <cell r="Y407" t="str">
            <v>37.8D05.0505</v>
          </cell>
          <cell r="Z407">
            <v>295000</v>
          </cell>
          <cell r="AA407">
            <v>173000</v>
          </cell>
          <cell r="AB407">
            <v>0</v>
          </cell>
          <cell r="AC407">
            <v>129000</v>
          </cell>
        </row>
        <row r="408">
          <cell r="X408" t="str">
            <v>18.0129.0014</v>
          </cell>
          <cell r="Y408" t="str">
            <v>37.2A02.0014</v>
          </cell>
          <cell r="Z408">
            <v>17000</v>
          </cell>
          <cell r="AA408">
            <v>61000</v>
          </cell>
          <cell r="AB408">
            <v>2</v>
          </cell>
          <cell r="AC408">
            <v>50000</v>
          </cell>
        </row>
        <row r="409">
          <cell r="X409" t="str">
            <v>21.0004.1790</v>
          </cell>
          <cell r="Y409" t="str">
            <v>37.3F00.1790</v>
          </cell>
          <cell r="Z409">
            <v>0</v>
          </cell>
          <cell r="AA409">
            <v>67800</v>
          </cell>
          <cell r="AB409">
            <v>1</v>
          </cell>
          <cell r="AC409">
            <v>50000</v>
          </cell>
        </row>
        <row r="410">
          <cell r="X410" t="str">
            <v>21.0003.1797</v>
          </cell>
          <cell r="Y410" t="str">
            <v>37.3F00.1797</v>
          </cell>
          <cell r="Z410">
            <v>0</v>
          </cell>
          <cell r="AA410">
            <v>67800</v>
          </cell>
          <cell r="AB410">
            <v>1</v>
          </cell>
          <cell r="AC410">
            <v>50000</v>
          </cell>
        </row>
        <row r="411">
          <cell r="X411" t="str">
            <v>24.0060.1627</v>
          </cell>
          <cell r="Y411" t="str">
            <v>37.1E04.1627</v>
          </cell>
          <cell r="Z411">
            <v>40000</v>
          </cell>
          <cell r="AA411">
            <v>69000</v>
          </cell>
          <cell r="AB411">
            <v>3</v>
          </cell>
          <cell r="AC411">
            <v>60000</v>
          </cell>
        </row>
        <row r="412">
          <cell r="X412" t="str">
            <v>24.0225.1627</v>
          </cell>
          <cell r="Y412" t="str">
            <v>37.1E04.1627</v>
          </cell>
          <cell r="Z412">
            <v>40000</v>
          </cell>
          <cell r="AA412">
            <v>69000</v>
          </cell>
          <cell r="AB412">
            <v>3</v>
          </cell>
          <cell r="AC412">
            <v>60000</v>
          </cell>
        </row>
        <row r="413">
          <cell r="X413" t="str">
            <v>24.0236.1627</v>
          </cell>
          <cell r="Y413" t="str">
            <v>37.1E04.1627</v>
          </cell>
          <cell r="Z413">
            <v>40000</v>
          </cell>
          <cell r="AA413">
            <v>69000</v>
          </cell>
          <cell r="AB413">
            <v>3</v>
          </cell>
          <cell r="AC413">
            <v>60000</v>
          </cell>
        </row>
        <row r="414">
          <cell r="X414" t="str">
            <v>24.0122.1643</v>
          </cell>
          <cell r="Y414" t="str">
            <v>37.1E04.1643</v>
          </cell>
          <cell r="Z414">
            <v>0</v>
          </cell>
          <cell r="AA414">
            <v>57500</v>
          </cell>
          <cell r="AB414">
            <v>3</v>
          </cell>
          <cell r="AC414">
            <v>50000</v>
          </cell>
        </row>
        <row r="415">
          <cell r="X415" t="str">
            <v>01.0240.0077</v>
          </cell>
          <cell r="Y415" t="str">
            <v>37.8B00.0077</v>
          </cell>
          <cell r="Z415">
            <v>70000</v>
          </cell>
          <cell r="AA415">
            <v>131000</v>
          </cell>
          <cell r="AB415">
            <v>0</v>
          </cell>
          <cell r="AC415">
            <v>109000</v>
          </cell>
        </row>
        <row r="416">
          <cell r="X416" t="str">
            <v>02.0009.0077</v>
          </cell>
          <cell r="Y416" t="str">
            <v>37.8B00.0077</v>
          </cell>
          <cell r="Z416">
            <v>70000</v>
          </cell>
          <cell r="AA416">
            <v>131000</v>
          </cell>
          <cell r="AB416">
            <v>0</v>
          </cell>
          <cell r="AC416">
            <v>109000</v>
          </cell>
        </row>
        <row r="417">
          <cell r="X417" t="str">
            <v>02.0242.0077</v>
          </cell>
          <cell r="Y417" t="str">
            <v>37.8B00.0077</v>
          </cell>
          <cell r="Z417">
            <v>70000</v>
          </cell>
          <cell r="AA417">
            <v>131000</v>
          </cell>
          <cell r="AB417">
            <v>0</v>
          </cell>
          <cell r="AC417">
            <v>109000</v>
          </cell>
        </row>
        <row r="418">
          <cell r="X418" t="str">
            <v>02.0243.0077</v>
          </cell>
          <cell r="Y418" t="str">
            <v>37.8B00.0077</v>
          </cell>
          <cell r="Z418">
            <v>70000</v>
          </cell>
          <cell r="AA418">
            <v>131000</v>
          </cell>
          <cell r="AB418">
            <v>0</v>
          </cell>
          <cell r="AC418">
            <v>109000</v>
          </cell>
        </row>
        <row r="419">
          <cell r="X419" t="str">
            <v>03.0079.0077</v>
          </cell>
          <cell r="Y419" t="str">
            <v>37.8B00.0077</v>
          </cell>
          <cell r="Z419">
            <v>70000</v>
          </cell>
          <cell r="AA419">
            <v>131000</v>
          </cell>
          <cell r="AB419">
            <v>0</v>
          </cell>
          <cell r="AC419">
            <v>109000</v>
          </cell>
        </row>
        <row r="420">
          <cell r="X420" t="str">
            <v>03.0084.0077</v>
          </cell>
          <cell r="Y420" t="str">
            <v>37.8B00.0077</v>
          </cell>
          <cell r="Z420">
            <v>70000</v>
          </cell>
          <cell r="AA420">
            <v>131000</v>
          </cell>
          <cell r="AB420">
            <v>0</v>
          </cell>
          <cell r="AC420">
            <v>109000</v>
          </cell>
        </row>
        <row r="421">
          <cell r="X421" t="str">
            <v>03.0164.0077</v>
          </cell>
          <cell r="Y421" t="str">
            <v>37.8B00.0077</v>
          </cell>
          <cell r="Z421">
            <v>70000</v>
          </cell>
          <cell r="AA421">
            <v>131000</v>
          </cell>
          <cell r="AB421">
            <v>0</v>
          </cell>
          <cell r="AC421">
            <v>109000</v>
          </cell>
        </row>
        <row r="422">
          <cell r="X422" t="str">
            <v>03.0165.0077</v>
          </cell>
          <cell r="Y422" t="str">
            <v>37.8B00.0077</v>
          </cell>
          <cell r="Z422">
            <v>70000</v>
          </cell>
          <cell r="AA422">
            <v>131000</v>
          </cell>
          <cell r="AB422">
            <v>0</v>
          </cell>
          <cell r="AC422">
            <v>109000</v>
          </cell>
        </row>
        <row r="423">
          <cell r="X423" t="str">
            <v>03.2354.0077</v>
          </cell>
          <cell r="Y423" t="str">
            <v>37.8B00.0077</v>
          </cell>
          <cell r="Z423">
            <v>70000</v>
          </cell>
          <cell r="AA423">
            <v>131000</v>
          </cell>
          <cell r="AB423">
            <v>0</v>
          </cell>
          <cell r="AC423">
            <v>109000</v>
          </cell>
        </row>
        <row r="424">
          <cell r="X424" t="str">
            <v>03.2355.0077</v>
          </cell>
          <cell r="Y424" t="str">
            <v>37.8B00.0077</v>
          </cell>
          <cell r="Z424">
            <v>70000</v>
          </cell>
          <cell r="AA424">
            <v>131000</v>
          </cell>
          <cell r="AB424">
            <v>0</v>
          </cell>
          <cell r="AC424">
            <v>109000</v>
          </cell>
        </row>
        <row r="425">
          <cell r="X425" t="str">
            <v>13.0137.0077</v>
          </cell>
          <cell r="Y425" t="str">
            <v>37.8B00.0077</v>
          </cell>
          <cell r="Z425">
            <v>70000</v>
          </cell>
          <cell r="AA425">
            <v>131000</v>
          </cell>
          <cell r="AB425">
            <v>0</v>
          </cell>
          <cell r="AC425">
            <v>109000</v>
          </cell>
        </row>
        <row r="426">
          <cell r="X426" t="str">
            <v>24.0127.1643</v>
          </cell>
          <cell r="Y426" t="str">
            <v>37.1E04.1643</v>
          </cell>
          <cell r="Z426">
            <v>0</v>
          </cell>
          <cell r="AA426">
            <v>57500</v>
          </cell>
          <cell r="AB426">
            <v>3</v>
          </cell>
          <cell r="AC426">
            <v>50000</v>
          </cell>
        </row>
        <row r="427">
          <cell r="X427" t="str">
            <v>01.0040.0081</v>
          </cell>
          <cell r="Y427" t="str">
            <v>37.8B00.0081</v>
          </cell>
          <cell r="Z427">
            <v>80000</v>
          </cell>
          <cell r="AA427">
            <v>234000</v>
          </cell>
          <cell r="AB427">
            <v>0</v>
          </cell>
          <cell r="AC427">
            <v>189000</v>
          </cell>
        </row>
        <row r="428">
          <cell r="X428" t="str">
            <v>01.0041.0081</v>
          </cell>
          <cell r="Y428" t="str">
            <v>37.8B00.0081</v>
          </cell>
          <cell r="Z428">
            <v>80000</v>
          </cell>
          <cell r="AA428">
            <v>234000</v>
          </cell>
          <cell r="AB428">
            <v>0</v>
          </cell>
          <cell r="AC428">
            <v>189000</v>
          </cell>
        </row>
        <row r="429">
          <cell r="X429" t="str">
            <v>02.0005.0081</v>
          </cell>
          <cell r="Y429" t="str">
            <v>37.8B00.0081</v>
          </cell>
          <cell r="Z429">
            <v>80000</v>
          </cell>
          <cell r="AA429">
            <v>234000</v>
          </cell>
          <cell r="AB429">
            <v>0</v>
          </cell>
          <cell r="AC429">
            <v>189000</v>
          </cell>
        </row>
        <row r="430">
          <cell r="X430" t="str">
            <v>02.0074.0081</v>
          </cell>
          <cell r="Y430" t="str">
            <v>37.8B00.0081</v>
          </cell>
          <cell r="Z430">
            <v>80000</v>
          </cell>
          <cell r="AA430">
            <v>234000</v>
          </cell>
          <cell r="AB430">
            <v>0</v>
          </cell>
          <cell r="AC430">
            <v>189000</v>
          </cell>
        </row>
        <row r="431">
          <cell r="X431" t="str">
            <v>02.0075.0081</v>
          </cell>
          <cell r="Y431" t="str">
            <v>37.8B00.0081</v>
          </cell>
          <cell r="Z431">
            <v>80000</v>
          </cell>
          <cell r="AA431">
            <v>234000</v>
          </cell>
          <cell r="AB431">
            <v>0</v>
          </cell>
          <cell r="AC431">
            <v>189000</v>
          </cell>
        </row>
        <row r="432">
          <cell r="X432" t="str">
            <v>02.0076.0081</v>
          </cell>
          <cell r="Y432" t="str">
            <v>37.8B00.0081</v>
          </cell>
          <cell r="Z432">
            <v>80000</v>
          </cell>
          <cell r="AA432">
            <v>234000</v>
          </cell>
          <cell r="AB432">
            <v>0</v>
          </cell>
          <cell r="AC432">
            <v>189000</v>
          </cell>
        </row>
        <row r="433">
          <cell r="X433" t="str">
            <v>03.0018.0081</v>
          </cell>
          <cell r="Y433" t="str">
            <v>37.8B00.0081</v>
          </cell>
          <cell r="Z433">
            <v>80000</v>
          </cell>
          <cell r="AA433">
            <v>234000</v>
          </cell>
          <cell r="AB433">
            <v>0</v>
          </cell>
          <cell r="AC433">
            <v>189000</v>
          </cell>
        </row>
        <row r="434">
          <cell r="X434" t="str">
            <v>03.0038.0081</v>
          </cell>
          <cell r="Y434" t="str">
            <v>37.8B00.0081</v>
          </cell>
          <cell r="Z434">
            <v>80000</v>
          </cell>
          <cell r="AA434">
            <v>234000</v>
          </cell>
          <cell r="AB434">
            <v>0</v>
          </cell>
          <cell r="AC434">
            <v>189000</v>
          </cell>
        </row>
        <row r="435">
          <cell r="X435" t="str">
            <v>03.0039.0081</v>
          </cell>
          <cell r="Y435" t="str">
            <v>37.8B00.0081</v>
          </cell>
          <cell r="Z435">
            <v>80000</v>
          </cell>
          <cell r="AA435">
            <v>234000</v>
          </cell>
          <cell r="AB435">
            <v>0</v>
          </cell>
          <cell r="AC435">
            <v>189000</v>
          </cell>
        </row>
        <row r="436">
          <cell r="X436" t="str">
            <v>03.0040.0081</v>
          </cell>
          <cell r="Y436" t="str">
            <v>37.8B00.0081</v>
          </cell>
          <cell r="Z436">
            <v>80000</v>
          </cell>
          <cell r="AA436">
            <v>234000</v>
          </cell>
          <cell r="AB436">
            <v>0</v>
          </cell>
          <cell r="AC436">
            <v>189000</v>
          </cell>
        </row>
        <row r="437">
          <cell r="X437" t="str">
            <v>18.0628.0081</v>
          </cell>
          <cell r="Y437" t="str">
            <v>37.8B00.0081</v>
          </cell>
          <cell r="Z437">
            <v>80000</v>
          </cell>
          <cell r="AA437">
            <v>234000</v>
          </cell>
          <cell r="AB437">
            <v>0</v>
          </cell>
          <cell r="AC437">
            <v>189000</v>
          </cell>
        </row>
        <row r="438">
          <cell r="X438" t="str">
            <v>18.0623.0082</v>
          </cell>
          <cell r="Y438" t="str">
            <v>37.8B00.0082</v>
          </cell>
          <cell r="Z438">
            <v>102000</v>
          </cell>
          <cell r="AA438">
            <v>170000</v>
          </cell>
          <cell r="AB438">
            <v>0</v>
          </cell>
          <cell r="AC438">
            <v>144000</v>
          </cell>
        </row>
        <row r="439">
          <cell r="X439" t="str">
            <v>03.2260.0606</v>
          </cell>
          <cell r="Y439" t="str">
            <v>37.8D06.0606</v>
          </cell>
          <cell r="Z439">
            <v>150000</v>
          </cell>
          <cell r="AA439">
            <v>267000</v>
          </cell>
          <cell r="AB439">
            <v>0</v>
          </cell>
          <cell r="AC439">
            <v>223000</v>
          </cell>
        </row>
        <row r="440">
          <cell r="X440" t="str">
            <v>03.3405.0606</v>
          </cell>
          <cell r="Y440" t="str">
            <v>37.8D06.0606</v>
          </cell>
          <cell r="Z440">
            <v>150000</v>
          </cell>
          <cell r="AA440">
            <v>267000</v>
          </cell>
          <cell r="AB440">
            <v>0</v>
          </cell>
          <cell r="AC440">
            <v>223000</v>
          </cell>
        </row>
        <row r="441">
          <cell r="X441" t="str">
            <v>13.0160.0606</v>
          </cell>
          <cell r="Y441" t="str">
            <v>37.8D06.0606</v>
          </cell>
          <cell r="Z441">
            <v>150000</v>
          </cell>
          <cell r="AA441">
            <v>267000</v>
          </cell>
          <cell r="AB441">
            <v>0</v>
          </cell>
          <cell r="AC441">
            <v>223000</v>
          </cell>
        </row>
        <row r="442">
          <cell r="X442" t="str">
            <v>24.0133.1643</v>
          </cell>
          <cell r="Y442" t="str">
            <v>37.1E04.1643</v>
          </cell>
          <cell r="Z442">
            <v>0</v>
          </cell>
          <cell r="AA442">
            <v>57500</v>
          </cell>
          <cell r="AB442">
            <v>3</v>
          </cell>
          <cell r="AC442">
            <v>50000</v>
          </cell>
        </row>
        <row r="443">
          <cell r="X443" t="str">
            <v>24.0130.1645</v>
          </cell>
          <cell r="Y443" t="str">
            <v>37.1E04.1645</v>
          </cell>
          <cell r="Z443">
            <v>50000</v>
          </cell>
          <cell r="AA443">
            <v>57500</v>
          </cell>
          <cell r="AB443">
            <v>1</v>
          </cell>
          <cell r="AC443">
            <v>50000</v>
          </cell>
        </row>
        <row r="444">
          <cell r="X444" t="str">
            <v>24.0073.1658</v>
          </cell>
          <cell r="Y444" t="str">
            <v>37.1E04.1658</v>
          </cell>
          <cell r="Z444">
            <v>50000</v>
          </cell>
          <cell r="AA444">
            <v>57500</v>
          </cell>
          <cell r="AB444">
            <v>1</v>
          </cell>
          <cell r="AC444">
            <v>50000</v>
          </cell>
        </row>
        <row r="445">
          <cell r="X445" t="str">
            <v>16.0043.1021</v>
          </cell>
          <cell r="Y445" t="str">
            <v>37.8D09.1021</v>
          </cell>
          <cell r="Z445">
            <v>30000</v>
          </cell>
          <cell r="AA445">
            <v>70900</v>
          </cell>
          <cell r="AB445">
            <v>1</v>
          </cell>
          <cell r="AC445">
            <v>50000</v>
          </cell>
        </row>
        <row r="446">
          <cell r="X446" t="str">
            <v>22.0152.1609</v>
          </cell>
          <cell r="Y446" t="str">
            <v>37.1E03.1609</v>
          </cell>
          <cell r="Z446">
            <v>0</v>
          </cell>
          <cell r="AA446">
            <v>55100</v>
          </cell>
          <cell r="AB446">
            <v>1</v>
          </cell>
          <cell r="AC446">
            <v>52000</v>
          </cell>
        </row>
        <row r="447">
          <cell r="X447" t="str">
            <v>22.0185.1390</v>
          </cell>
          <cell r="Y447" t="str">
            <v>37.1E01.1390</v>
          </cell>
          <cell r="Z447">
            <v>0</v>
          </cell>
          <cell r="AA447">
            <v>58400</v>
          </cell>
          <cell r="AB447">
            <v>2</v>
          </cell>
          <cell r="AC447">
            <v>52200</v>
          </cell>
        </row>
        <row r="448">
          <cell r="X448" t="str">
            <v>22.0377.1224</v>
          </cell>
          <cell r="Y448" t="str">
            <v>37.1E01.1224</v>
          </cell>
          <cell r="Z448">
            <v>0</v>
          </cell>
          <cell r="AA448">
            <v>59300</v>
          </cell>
          <cell r="AB448">
            <v>1</v>
          </cell>
          <cell r="AC448">
            <v>52900</v>
          </cell>
        </row>
        <row r="449">
          <cell r="X449" t="str">
            <v>24.0018.1611</v>
          </cell>
          <cell r="Y449" t="str">
            <v>37.1E04.1611</v>
          </cell>
          <cell r="Z449">
            <v>0</v>
          </cell>
          <cell r="AA449">
            <v>63200</v>
          </cell>
          <cell r="AB449">
            <v>1</v>
          </cell>
          <cell r="AC449">
            <v>55000</v>
          </cell>
        </row>
        <row r="450">
          <cell r="X450" t="str">
            <v>23.0048.1479</v>
          </cell>
          <cell r="Y450" t="str">
            <v>37.1E03.1479</v>
          </cell>
          <cell r="Z450">
            <v>0</v>
          </cell>
          <cell r="AA450">
            <v>58300</v>
          </cell>
          <cell r="AB450">
            <v>2</v>
          </cell>
          <cell r="AC450">
            <v>55000</v>
          </cell>
        </row>
        <row r="451">
          <cell r="X451" t="str">
            <v>23.0049.1479</v>
          </cell>
          <cell r="Y451" t="str">
            <v>37.1E03.1479</v>
          </cell>
          <cell r="Z451">
            <v>0</v>
          </cell>
          <cell r="AA451">
            <v>58300</v>
          </cell>
          <cell r="AB451">
            <v>2</v>
          </cell>
          <cell r="AC451">
            <v>55000</v>
          </cell>
        </row>
        <row r="452">
          <cell r="X452" t="str">
            <v>02.0336.1664</v>
          </cell>
          <cell r="Y452" t="str">
            <v>37.1E04.1664</v>
          </cell>
          <cell r="Z452">
            <v>20000</v>
          </cell>
          <cell r="AA452">
            <v>63200</v>
          </cell>
          <cell r="AB452" t="str">
            <v>Soi trực tiếp tìm hồng cầu, bạch cầu trong phân</v>
          </cell>
          <cell r="AC452">
            <v>55000</v>
          </cell>
        </row>
        <row r="453">
          <cell r="X453" t="str">
            <v>24.0264.1664</v>
          </cell>
          <cell r="Y453" t="str">
            <v>37.1E04.1664</v>
          </cell>
          <cell r="Z453">
            <v>0</v>
          </cell>
          <cell r="AA453">
            <v>63200</v>
          </cell>
          <cell r="AB453">
            <v>2</v>
          </cell>
          <cell r="AC453">
            <v>55000</v>
          </cell>
        </row>
        <row r="454">
          <cell r="X454" t="str">
            <v>03.2118.0882</v>
          </cell>
          <cell r="Y454" t="str">
            <v>37.8D08.0882</v>
          </cell>
          <cell r="Z454">
            <v>10000</v>
          </cell>
          <cell r="AA454">
            <v>47900</v>
          </cell>
          <cell r="AB454">
            <v>0</v>
          </cell>
          <cell r="AC454">
            <v>32000</v>
          </cell>
        </row>
        <row r="455">
          <cell r="X455" t="str">
            <v>15.0056.0882</v>
          </cell>
          <cell r="Y455" t="str">
            <v>37.8D08.0882</v>
          </cell>
          <cell r="Z455">
            <v>10000</v>
          </cell>
          <cell r="AA455">
            <v>47900</v>
          </cell>
          <cell r="AB455">
            <v>0</v>
          </cell>
          <cell r="AC455">
            <v>32000</v>
          </cell>
        </row>
        <row r="456">
          <cell r="X456" t="str">
            <v>02.0177.0086</v>
          </cell>
          <cell r="Y456" t="str">
            <v>37.8B00.0086</v>
          </cell>
          <cell r="Z456">
            <v>42000</v>
          </cell>
          <cell r="AA456">
            <v>104000</v>
          </cell>
          <cell r="AB456">
            <v>0</v>
          </cell>
          <cell r="AC456">
            <v>82000</v>
          </cell>
        </row>
        <row r="457">
          <cell r="X457" t="str">
            <v>02.0340.0086</v>
          </cell>
          <cell r="Y457" t="str">
            <v>37.8B00.0086</v>
          </cell>
          <cell r="Z457">
            <v>42000</v>
          </cell>
          <cell r="AA457">
            <v>104000</v>
          </cell>
          <cell r="AB457">
            <v>0</v>
          </cell>
          <cell r="AC457">
            <v>82000</v>
          </cell>
        </row>
        <row r="458">
          <cell r="X458" t="str">
            <v>02.0341.0086</v>
          </cell>
          <cell r="Y458" t="str">
            <v>37.8B00.0086</v>
          </cell>
          <cell r="Z458">
            <v>42000</v>
          </cell>
          <cell r="AA458">
            <v>104000</v>
          </cell>
          <cell r="AB458">
            <v>0</v>
          </cell>
          <cell r="AC458">
            <v>82000</v>
          </cell>
        </row>
        <row r="459">
          <cell r="X459" t="str">
            <v>02.0342.0086</v>
          </cell>
          <cell r="Y459" t="str">
            <v>37.8B00.0086</v>
          </cell>
          <cell r="Z459">
            <v>42000</v>
          </cell>
          <cell r="AA459">
            <v>104000</v>
          </cell>
          <cell r="AB459">
            <v>0</v>
          </cell>
          <cell r="AC459">
            <v>82000</v>
          </cell>
        </row>
        <row r="460">
          <cell r="X460" t="str">
            <v>02.0363.0086</v>
          </cell>
          <cell r="Y460" t="str">
            <v>37.8B00.0086</v>
          </cell>
          <cell r="Z460">
            <v>42000</v>
          </cell>
          <cell r="AA460">
            <v>104000</v>
          </cell>
          <cell r="AB460">
            <v>0</v>
          </cell>
          <cell r="AC460">
            <v>82000</v>
          </cell>
        </row>
        <row r="461">
          <cell r="X461" t="str">
            <v>03.0125.0086</v>
          </cell>
          <cell r="Y461" t="str">
            <v>37.8B00.0086</v>
          </cell>
          <cell r="Z461">
            <v>42000</v>
          </cell>
          <cell r="AA461">
            <v>104000</v>
          </cell>
          <cell r="AB461">
            <v>0</v>
          </cell>
          <cell r="AC461">
            <v>82000</v>
          </cell>
        </row>
        <row r="462">
          <cell r="X462" t="str">
            <v>02.0006.0088</v>
          </cell>
          <cell r="Y462" t="str">
            <v>37.8B00.0088</v>
          </cell>
          <cell r="Z462">
            <v>730000</v>
          </cell>
          <cell r="AA462">
            <v>719000</v>
          </cell>
          <cell r="AB462">
            <v>6</v>
          </cell>
          <cell r="AC462">
            <v>675000</v>
          </cell>
        </row>
        <row r="463">
          <cell r="X463" t="str">
            <v>02.0433.0088</v>
          </cell>
          <cell r="Y463" t="str">
            <v>37.8B00.0088</v>
          </cell>
          <cell r="Z463">
            <v>730000</v>
          </cell>
          <cell r="AA463">
            <v>719000</v>
          </cell>
          <cell r="AB463">
            <v>6</v>
          </cell>
          <cell r="AC463">
            <v>675000</v>
          </cell>
        </row>
        <row r="464">
          <cell r="X464" t="str">
            <v>10.0312.0088</v>
          </cell>
          <cell r="Y464" t="str">
            <v>37.8B00.0088</v>
          </cell>
          <cell r="Z464">
            <v>730000</v>
          </cell>
          <cell r="AA464">
            <v>719000</v>
          </cell>
          <cell r="AB464">
            <v>6</v>
          </cell>
          <cell r="AC464">
            <v>675000</v>
          </cell>
        </row>
        <row r="465">
          <cell r="X465" t="str">
            <v>10.1088.0088</v>
          </cell>
          <cell r="Y465" t="str">
            <v>37.8B00.0088</v>
          </cell>
          <cell r="Z465">
            <v>730000</v>
          </cell>
          <cell r="AA465">
            <v>719000</v>
          </cell>
          <cell r="AB465">
            <v>6</v>
          </cell>
          <cell r="AC465">
            <v>675000</v>
          </cell>
        </row>
        <row r="466">
          <cell r="X466" t="str">
            <v>18.0650.0088</v>
          </cell>
          <cell r="Y466" t="str">
            <v>37.8B00.0088</v>
          </cell>
          <cell r="Z466">
            <v>730000</v>
          </cell>
          <cell r="AA466">
            <v>719000</v>
          </cell>
          <cell r="AB466">
            <v>6</v>
          </cell>
          <cell r="AC466">
            <v>675000</v>
          </cell>
        </row>
        <row r="467">
          <cell r="X467" t="str">
            <v>18.0651.0088</v>
          </cell>
          <cell r="Y467" t="str">
            <v>37.8B00.0088</v>
          </cell>
          <cell r="Z467">
            <v>730000</v>
          </cell>
          <cell r="AA467">
            <v>719000</v>
          </cell>
          <cell r="AB467">
            <v>6</v>
          </cell>
          <cell r="AC467">
            <v>675000</v>
          </cell>
        </row>
        <row r="468">
          <cell r="X468" t="str">
            <v>02.0343.0087</v>
          </cell>
          <cell r="Y468" t="str">
            <v>37.8B00.0087</v>
          </cell>
          <cell r="Z468">
            <v>70000</v>
          </cell>
          <cell r="AA468">
            <v>145000</v>
          </cell>
          <cell r="AB468">
            <v>12</v>
          </cell>
          <cell r="AC468">
            <v>119000</v>
          </cell>
        </row>
        <row r="469">
          <cell r="X469" t="str">
            <v>02.0344.0087</v>
          </cell>
          <cell r="Y469" t="str">
            <v>37.8B00.0087</v>
          </cell>
          <cell r="Z469">
            <v>70000</v>
          </cell>
          <cell r="AA469">
            <v>145000</v>
          </cell>
          <cell r="AB469">
            <v>12</v>
          </cell>
          <cell r="AC469">
            <v>119000</v>
          </cell>
        </row>
        <row r="470">
          <cell r="X470" t="str">
            <v>02.0345.0087</v>
          </cell>
          <cell r="Y470" t="str">
            <v>37.8B00.0087</v>
          </cell>
          <cell r="Z470">
            <v>70000</v>
          </cell>
          <cell r="AA470">
            <v>145000</v>
          </cell>
          <cell r="AB470">
            <v>12</v>
          </cell>
          <cell r="AC470">
            <v>119000</v>
          </cell>
        </row>
        <row r="471">
          <cell r="X471" t="str">
            <v>02.0346.0087</v>
          </cell>
          <cell r="Y471" t="str">
            <v>37.8B00.0087</v>
          </cell>
          <cell r="Z471">
            <v>70000</v>
          </cell>
          <cell r="AA471">
            <v>145000</v>
          </cell>
          <cell r="AB471">
            <v>12</v>
          </cell>
          <cell r="AC471">
            <v>119000</v>
          </cell>
        </row>
        <row r="472">
          <cell r="X472" t="str">
            <v>02.0347.0087</v>
          </cell>
          <cell r="Y472" t="str">
            <v>37.8B00.0087</v>
          </cell>
          <cell r="Z472">
            <v>70000</v>
          </cell>
          <cell r="AA472">
            <v>145000</v>
          </cell>
          <cell r="AB472">
            <v>12</v>
          </cell>
          <cell r="AC472">
            <v>119000</v>
          </cell>
        </row>
        <row r="473">
          <cell r="X473" t="str">
            <v>02.0364.0087</v>
          </cell>
          <cell r="Y473" t="str">
            <v>37.8B00.0087</v>
          </cell>
          <cell r="Z473">
            <v>70000</v>
          </cell>
          <cell r="AA473">
            <v>145000</v>
          </cell>
          <cell r="AB473">
            <v>12</v>
          </cell>
          <cell r="AC473">
            <v>119000</v>
          </cell>
        </row>
        <row r="474">
          <cell r="X474" t="str">
            <v>03.2352.0087</v>
          </cell>
          <cell r="Y474" t="str">
            <v>37.8B00.0087</v>
          </cell>
          <cell r="Z474">
            <v>70000</v>
          </cell>
          <cell r="AA474">
            <v>145000</v>
          </cell>
          <cell r="AB474">
            <v>12</v>
          </cell>
          <cell r="AC474">
            <v>119000</v>
          </cell>
        </row>
        <row r="475">
          <cell r="X475" t="str">
            <v>10.0312.0087</v>
          </cell>
          <cell r="Y475" t="str">
            <v>37.8B00.0087</v>
          </cell>
          <cell r="Z475">
            <v>70000</v>
          </cell>
          <cell r="AA475">
            <v>145000</v>
          </cell>
          <cell r="AB475">
            <v>12</v>
          </cell>
          <cell r="AC475">
            <v>119000</v>
          </cell>
        </row>
        <row r="476">
          <cell r="X476" t="str">
            <v>12.0232.0087</v>
          </cell>
          <cell r="Y476" t="str">
            <v>37.8B00.0087</v>
          </cell>
          <cell r="Z476">
            <v>70000</v>
          </cell>
          <cell r="AA476">
            <v>145000</v>
          </cell>
          <cell r="AB476">
            <v>12</v>
          </cell>
          <cell r="AC476">
            <v>119000</v>
          </cell>
        </row>
        <row r="477">
          <cell r="X477" t="str">
            <v>18.0620.0087</v>
          </cell>
          <cell r="Y477" t="str">
            <v>37.8B00.0087</v>
          </cell>
          <cell r="Z477">
            <v>70000</v>
          </cell>
          <cell r="AA477">
            <v>145000</v>
          </cell>
          <cell r="AB477">
            <v>12</v>
          </cell>
          <cell r="AC477">
            <v>119000</v>
          </cell>
        </row>
        <row r="478">
          <cell r="X478" t="str">
            <v>18.0625.0087</v>
          </cell>
          <cell r="Y478" t="str">
            <v>37.8B00.0087</v>
          </cell>
          <cell r="Z478">
            <v>70000</v>
          </cell>
          <cell r="AA478">
            <v>145000</v>
          </cell>
          <cell r="AB478">
            <v>12</v>
          </cell>
          <cell r="AC478">
            <v>119000</v>
          </cell>
        </row>
        <row r="479">
          <cell r="X479" t="str">
            <v>18.0630.0087</v>
          </cell>
          <cell r="Y479" t="str">
            <v>37.8B00.0087</v>
          </cell>
          <cell r="Z479">
            <v>70000</v>
          </cell>
          <cell r="AA479">
            <v>145000</v>
          </cell>
          <cell r="AB479">
            <v>12</v>
          </cell>
          <cell r="AC479">
            <v>119000</v>
          </cell>
        </row>
        <row r="480">
          <cell r="X480" t="str">
            <v>01.0093.0079</v>
          </cell>
          <cell r="Y480" t="str">
            <v>37.8B00.0079</v>
          </cell>
          <cell r="Z480">
            <v>62000</v>
          </cell>
          <cell r="AA480">
            <v>136000</v>
          </cell>
          <cell r="AB480">
            <v>0</v>
          </cell>
          <cell r="AC480">
            <v>110000</v>
          </cell>
        </row>
        <row r="481">
          <cell r="X481" t="str">
            <v>01.0098.0079</v>
          </cell>
          <cell r="Y481" t="str">
            <v>37.8B00.0079</v>
          </cell>
          <cell r="Z481">
            <v>62000</v>
          </cell>
          <cell r="AA481">
            <v>136000</v>
          </cell>
          <cell r="AB481">
            <v>0</v>
          </cell>
          <cell r="AC481">
            <v>110000</v>
          </cell>
        </row>
        <row r="482">
          <cell r="X482" t="str">
            <v>02.0011.0079</v>
          </cell>
          <cell r="Y482" t="str">
            <v>37.8B00.0079</v>
          </cell>
          <cell r="Z482">
            <v>62000</v>
          </cell>
          <cell r="AA482">
            <v>136000</v>
          </cell>
          <cell r="AB482">
            <v>0</v>
          </cell>
          <cell r="AC482">
            <v>110000</v>
          </cell>
        </row>
        <row r="483">
          <cell r="X483" t="str">
            <v>03.0098.0079</v>
          </cell>
          <cell r="Y483" t="str">
            <v>37.8B00.0079</v>
          </cell>
          <cell r="Z483">
            <v>62000</v>
          </cell>
          <cell r="AA483">
            <v>136000</v>
          </cell>
          <cell r="AB483">
            <v>0</v>
          </cell>
          <cell r="AC483">
            <v>110000</v>
          </cell>
        </row>
        <row r="484">
          <cell r="X484" t="str">
            <v>13.0191.0079</v>
          </cell>
          <cell r="Y484" t="str">
            <v>37.8B00.0079</v>
          </cell>
          <cell r="Z484">
            <v>62000</v>
          </cell>
          <cell r="AA484">
            <v>136000</v>
          </cell>
          <cell r="AB484">
            <v>0</v>
          </cell>
          <cell r="AC484">
            <v>110000</v>
          </cell>
        </row>
        <row r="485">
          <cell r="X485" t="str">
            <v>07.0244.0089</v>
          </cell>
          <cell r="Y485" t="str">
            <v>37.8B00.0089</v>
          </cell>
          <cell r="Z485">
            <v>52000</v>
          </cell>
          <cell r="AA485">
            <v>104000</v>
          </cell>
          <cell r="AB485">
            <v>0</v>
          </cell>
          <cell r="AC485">
            <v>82000</v>
          </cell>
        </row>
        <row r="486">
          <cell r="X486" t="str">
            <v>07.0245.0090</v>
          </cell>
          <cell r="Y486" t="str">
            <v>37.8B00.0090</v>
          </cell>
          <cell r="Z486">
            <v>60000</v>
          </cell>
          <cell r="AA486">
            <v>144000</v>
          </cell>
          <cell r="AB486">
            <v>0</v>
          </cell>
          <cell r="AC486">
            <v>118000</v>
          </cell>
        </row>
        <row r="487">
          <cell r="X487" t="str">
            <v>18.0610.0090</v>
          </cell>
          <cell r="Y487" t="str">
            <v>37.8B00.0090</v>
          </cell>
          <cell r="Z487">
            <v>60000</v>
          </cell>
          <cell r="AA487">
            <v>144000</v>
          </cell>
          <cell r="AB487">
            <v>0</v>
          </cell>
          <cell r="AC487">
            <v>118000</v>
          </cell>
        </row>
        <row r="488">
          <cell r="X488" t="str">
            <v>18.0619.0090</v>
          </cell>
          <cell r="Y488" t="str">
            <v>37.8B00.0090</v>
          </cell>
          <cell r="Z488">
            <v>60000</v>
          </cell>
          <cell r="AA488">
            <v>144000</v>
          </cell>
          <cell r="AB488">
            <v>0</v>
          </cell>
          <cell r="AC488">
            <v>118000</v>
          </cell>
        </row>
        <row r="489">
          <cell r="X489" t="str">
            <v>18.0621.0090</v>
          </cell>
          <cell r="Y489" t="str">
            <v>37.8B00.0090</v>
          </cell>
          <cell r="Z489">
            <v>60000</v>
          </cell>
          <cell r="AA489">
            <v>144000</v>
          </cell>
          <cell r="AB489">
            <v>0</v>
          </cell>
          <cell r="AC489">
            <v>118000</v>
          </cell>
        </row>
        <row r="490">
          <cell r="X490" t="str">
            <v>03.2809.0092</v>
          </cell>
          <cell r="Y490" t="str">
            <v>37.8B00.0092</v>
          </cell>
          <cell r="Z490">
            <v>60000</v>
          </cell>
          <cell r="AA490">
            <v>121000</v>
          </cell>
          <cell r="AB490">
            <v>4</v>
          </cell>
          <cell r="AC490">
            <v>95000</v>
          </cell>
        </row>
        <row r="491">
          <cell r="X491" t="str">
            <v>22.0126.0092</v>
          </cell>
          <cell r="Y491" t="str">
            <v>37.8B00.0092</v>
          </cell>
          <cell r="Z491">
            <v>60000</v>
          </cell>
          <cell r="AA491">
            <v>121000</v>
          </cell>
          <cell r="AB491">
            <v>4</v>
          </cell>
          <cell r="AC491">
            <v>95000</v>
          </cell>
        </row>
        <row r="492">
          <cell r="X492" t="str">
            <v>03.2809.0091</v>
          </cell>
          <cell r="Y492" t="str">
            <v>37.8B00.0091</v>
          </cell>
          <cell r="Z492">
            <v>60000</v>
          </cell>
          <cell r="AA492">
            <v>523000</v>
          </cell>
          <cell r="AB492">
            <v>4</v>
          </cell>
          <cell r="AC492">
            <v>497000</v>
          </cell>
        </row>
        <row r="493">
          <cell r="X493" t="str">
            <v>22.0127.0091</v>
          </cell>
          <cell r="Y493" t="str">
            <v>37.8B00.0091</v>
          </cell>
          <cell r="Z493">
            <v>60000</v>
          </cell>
          <cell r="AA493">
            <v>523000</v>
          </cell>
          <cell r="AB493">
            <v>4</v>
          </cell>
          <cell r="AC493">
            <v>497000</v>
          </cell>
        </row>
        <row r="494">
          <cell r="X494" t="str">
            <v>01.0076.0200</v>
          </cell>
          <cell r="Y494" t="str">
            <v>37.8B00.0200</v>
          </cell>
          <cell r="Z494">
            <v>40000</v>
          </cell>
          <cell r="AA494">
            <v>55000</v>
          </cell>
          <cell r="AB494">
            <v>3</v>
          </cell>
          <cell r="AC494">
            <v>55000</v>
          </cell>
        </row>
        <row r="495">
          <cell r="X495" t="str">
            <v>03.0102.0200</v>
          </cell>
          <cell r="Y495" t="str">
            <v>37.8B00.0200</v>
          </cell>
          <cell r="Z495">
            <v>40000</v>
          </cell>
          <cell r="AA495">
            <v>55000</v>
          </cell>
          <cell r="AB495">
            <v>3</v>
          </cell>
          <cell r="AC495">
            <v>55000</v>
          </cell>
        </row>
        <row r="496">
          <cell r="X496" t="str">
            <v>03.3826.0200</v>
          </cell>
          <cell r="Y496" t="str">
            <v>37.8B00.0200</v>
          </cell>
          <cell r="Z496">
            <v>40000</v>
          </cell>
          <cell r="AA496">
            <v>55000</v>
          </cell>
          <cell r="AB496">
            <v>3</v>
          </cell>
          <cell r="AC496">
            <v>55000</v>
          </cell>
        </row>
        <row r="497">
          <cell r="X497" t="str">
            <v>24.0001.1714</v>
          </cell>
          <cell r="Y497" t="str">
            <v>37.1E04.1714</v>
          </cell>
          <cell r="Z497">
            <v>38000</v>
          </cell>
          <cell r="AA497">
            <v>65500</v>
          </cell>
          <cell r="AB497">
            <v>11</v>
          </cell>
          <cell r="AC497">
            <v>57000</v>
          </cell>
        </row>
        <row r="498">
          <cell r="X498" t="str">
            <v>24.0017.1714</v>
          </cell>
          <cell r="Y498" t="str">
            <v>37.1E04.1714</v>
          </cell>
          <cell r="Z498">
            <v>38000</v>
          </cell>
          <cell r="AA498">
            <v>65500</v>
          </cell>
          <cell r="AB498">
            <v>11</v>
          </cell>
          <cell r="AC498">
            <v>57000</v>
          </cell>
        </row>
        <row r="499">
          <cell r="X499" t="str">
            <v>13.0046.0608</v>
          </cell>
          <cell r="Y499" t="str">
            <v>37.8D06.0608</v>
          </cell>
          <cell r="Z499">
            <v>25000</v>
          </cell>
          <cell r="AA499">
            <v>681000</v>
          </cell>
          <cell r="AB499">
            <v>0</v>
          </cell>
          <cell r="AC499">
            <v>541000</v>
          </cell>
        </row>
        <row r="500">
          <cell r="X500" t="str">
            <v>03.1629.0740</v>
          </cell>
          <cell r="Y500" t="str">
            <v>37.8D07.0740</v>
          </cell>
          <cell r="Z500">
            <v>358000</v>
          </cell>
          <cell r="AA500">
            <v>1060000</v>
          </cell>
          <cell r="AB500">
            <v>0</v>
          </cell>
          <cell r="AC500">
            <v>882000</v>
          </cell>
        </row>
        <row r="501">
          <cell r="X501" t="str">
            <v>03.1673.0740</v>
          </cell>
          <cell r="Y501" t="str">
            <v>37.8D07.0740</v>
          </cell>
          <cell r="Z501">
            <v>358000</v>
          </cell>
          <cell r="AA501">
            <v>1060000</v>
          </cell>
          <cell r="AB501">
            <v>0</v>
          </cell>
          <cell r="AC501">
            <v>882000</v>
          </cell>
        </row>
        <row r="502">
          <cell r="X502" t="str">
            <v>14.0143.0740</v>
          </cell>
          <cell r="Y502" t="str">
            <v>37.8D07.0740</v>
          </cell>
          <cell r="Z502">
            <v>358000</v>
          </cell>
          <cell r="AA502">
            <v>1060000</v>
          </cell>
          <cell r="AB502">
            <v>0</v>
          </cell>
          <cell r="AC502">
            <v>882000</v>
          </cell>
        </row>
        <row r="503">
          <cell r="X503" t="str">
            <v>01.0356.0078</v>
          </cell>
          <cell r="Y503" t="str">
            <v>37.8B00.0078</v>
          </cell>
          <cell r="Z503">
            <v>90000</v>
          </cell>
          <cell r="AA503">
            <v>169000</v>
          </cell>
          <cell r="AB503">
            <v>0</v>
          </cell>
          <cell r="AC503">
            <v>143000</v>
          </cell>
        </row>
        <row r="504">
          <cell r="X504" t="str">
            <v>01.0357.0078</v>
          </cell>
          <cell r="Y504" t="str">
            <v>37.8B00.0078</v>
          </cell>
          <cell r="Z504">
            <v>90000</v>
          </cell>
          <cell r="AA504">
            <v>169000</v>
          </cell>
          <cell r="AB504">
            <v>0</v>
          </cell>
          <cell r="AC504">
            <v>143000</v>
          </cell>
        </row>
        <row r="505">
          <cell r="X505" t="str">
            <v>02.0008.0078</v>
          </cell>
          <cell r="Y505" t="str">
            <v>37.8B00.0078</v>
          </cell>
          <cell r="Z505">
            <v>90000</v>
          </cell>
          <cell r="AA505">
            <v>169000</v>
          </cell>
          <cell r="AB505">
            <v>0</v>
          </cell>
          <cell r="AC505">
            <v>143000</v>
          </cell>
        </row>
        <row r="506">
          <cell r="X506" t="str">
            <v>02.0243.0078</v>
          </cell>
          <cell r="Y506" t="str">
            <v>37.8B00.0078</v>
          </cell>
          <cell r="Z506">
            <v>90000</v>
          </cell>
          <cell r="AA506">
            <v>169000</v>
          </cell>
          <cell r="AB506">
            <v>0</v>
          </cell>
          <cell r="AC506">
            <v>143000</v>
          </cell>
        </row>
        <row r="507">
          <cell r="X507" t="str">
            <v>02.0322.0078</v>
          </cell>
          <cell r="Y507" t="str">
            <v>37.8B00.0078</v>
          </cell>
          <cell r="Z507">
            <v>90000</v>
          </cell>
          <cell r="AA507">
            <v>169000</v>
          </cell>
          <cell r="AB507">
            <v>0</v>
          </cell>
          <cell r="AC507">
            <v>143000</v>
          </cell>
        </row>
        <row r="508">
          <cell r="X508" t="str">
            <v>02.0333.0078</v>
          </cell>
          <cell r="Y508" t="str">
            <v>37.8B00.0078</v>
          </cell>
          <cell r="Z508">
            <v>90000</v>
          </cell>
          <cell r="AA508">
            <v>169000</v>
          </cell>
          <cell r="AB508">
            <v>0</v>
          </cell>
          <cell r="AC508">
            <v>143000</v>
          </cell>
        </row>
        <row r="509">
          <cell r="X509" t="str">
            <v>02.0432.0078</v>
          </cell>
          <cell r="Y509" t="str">
            <v>37.8B00.0078</v>
          </cell>
          <cell r="Z509">
            <v>90000</v>
          </cell>
          <cell r="AA509">
            <v>169000</v>
          </cell>
          <cell r="AB509">
            <v>0</v>
          </cell>
          <cell r="AC509">
            <v>143000</v>
          </cell>
        </row>
        <row r="510">
          <cell r="X510" t="str">
            <v>03.2332.0078</v>
          </cell>
          <cell r="Y510" t="str">
            <v>37.8B00.0078</v>
          </cell>
          <cell r="Z510">
            <v>90000</v>
          </cell>
          <cell r="AA510">
            <v>169000</v>
          </cell>
          <cell r="AB510">
            <v>0</v>
          </cell>
          <cell r="AC510">
            <v>143000</v>
          </cell>
        </row>
        <row r="511">
          <cell r="X511" t="str">
            <v>03.2333.0078</v>
          </cell>
          <cell r="Y511" t="str">
            <v>37.8B00.0078</v>
          </cell>
          <cell r="Z511">
            <v>90000</v>
          </cell>
          <cell r="AA511">
            <v>169000</v>
          </cell>
          <cell r="AB511">
            <v>0</v>
          </cell>
          <cell r="AC511">
            <v>143000</v>
          </cell>
        </row>
        <row r="512">
          <cell r="X512" t="str">
            <v>24.0039.1714</v>
          </cell>
          <cell r="Y512" t="str">
            <v>37.1E04.1714</v>
          </cell>
          <cell r="Z512">
            <v>38000</v>
          </cell>
          <cell r="AA512">
            <v>65500</v>
          </cell>
          <cell r="AB512">
            <v>11</v>
          </cell>
          <cell r="AC512">
            <v>57000</v>
          </cell>
        </row>
        <row r="513">
          <cell r="X513" t="str">
            <v>03.0404.0227</v>
          </cell>
          <cell r="Y513" t="str">
            <v>37.8C00.0227</v>
          </cell>
          <cell r="Z513">
            <v>72000</v>
          </cell>
          <cell r="AA513">
            <v>174000</v>
          </cell>
          <cell r="AB513">
            <v>0</v>
          </cell>
          <cell r="AC513">
            <v>159000</v>
          </cell>
        </row>
        <row r="514">
          <cell r="X514" t="str">
            <v>03.0405.0227</v>
          </cell>
          <cell r="Y514" t="str">
            <v>37.8C00.0227</v>
          </cell>
          <cell r="Z514">
            <v>72000</v>
          </cell>
          <cell r="AA514">
            <v>174000</v>
          </cell>
          <cell r="AB514">
            <v>0</v>
          </cell>
          <cell r="AC514">
            <v>159000</v>
          </cell>
        </row>
        <row r="515">
          <cell r="X515" t="str">
            <v>03.0406.0227</v>
          </cell>
          <cell r="Y515" t="str">
            <v>37.8C00.0227</v>
          </cell>
          <cell r="Z515">
            <v>72000</v>
          </cell>
          <cell r="AA515">
            <v>174000</v>
          </cell>
          <cell r="AB515">
            <v>0</v>
          </cell>
          <cell r="AC515">
            <v>159000</v>
          </cell>
        </row>
        <row r="516">
          <cell r="X516" t="str">
            <v>03.0407.0227</v>
          </cell>
          <cell r="Y516" t="str">
            <v>37.8C00.0227</v>
          </cell>
          <cell r="Z516">
            <v>72000</v>
          </cell>
          <cell r="AA516">
            <v>174000</v>
          </cell>
          <cell r="AB516">
            <v>0</v>
          </cell>
          <cell r="AC516">
            <v>159000</v>
          </cell>
        </row>
        <row r="517">
          <cell r="X517" t="str">
            <v>03.0408.0227</v>
          </cell>
          <cell r="Y517" t="str">
            <v>37.8C00.0227</v>
          </cell>
          <cell r="Z517">
            <v>72000</v>
          </cell>
          <cell r="AA517">
            <v>174000</v>
          </cell>
          <cell r="AB517">
            <v>0</v>
          </cell>
          <cell r="AC517">
            <v>159000</v>
          </cell>
        </row>
        <row r="518">
          <cell r="X518" t="str">
            <v>03.0409.0227</v>
          </cell>
          <cell r="Y518" t="str">
            <v>37.8C00.0227</v>
          </cell>
          <cell r="Z518">
            <v>72000</v>
          </cell>
          <cell r="AA518">
            <v>174000</v>
          </cell>
          <cell r="AB518">
            <v>0</v>
          </cell>
          <cell r="AC518">
            <v>159000</v>
          </cell>
        </row>
        <row r="519">
          <cell r="X519" t="str">
            <v>03.0410.0227</v>
          </cell>
          <cell r="Y519" t="str">
            <v>37.8C00.0227</v>
          </cell>
          <cell r="Z519">
            <v>72000</v>
          </cell>
          <cell r="AA519">
            <v>174000</v>
          </cell>
          <cell r="AB519">
            <v>0</v>
          </cell>
          <cell r="AC519">
            <v>159000</v>
          </cell>
        </row>
        <row r="520">
          <cell r="X520" t="str">
            <v>03.0411.0227</v>
          </cell>
          <cell r="Y520" t="str">
            <v>37.8C00.0227</v>
          </cell>
          <cell r="Z520">
            <v>72000</v>
          </cell>
          <cell r="AA520">
            <v>174000</v>
          </cell>
          <cell r="AB520">
            <v>0</v>
          </cell>
          <cell r="AC520">
            <v>159000</v>
          </cell>
        </row>
        <row r="521">
          <cell r="X521" t="str">
            <v>03.0412.0227</v>
          </cell>
          <cell r="Y521" t="str">
            <v>37.8C00.0227</v>
          </cell>
          <cell r="Z521">
            <v>72000</v>
          </cell>
          <cell r="AA521">
            <v>174000</v>
          </cell>
          <cell r="AB521">
            <v>0</v>
          </cell>
          <cell r="AC521">
            <v>159000</v>
          </cell>
        </row>
        <row r="522">
          <cell r="X522" t="str">
            <v>03.0413.0227</v>
          </cell>
          <cell r="Y522" t="str">
            <v>37.8C00.0227</v>
          </cell>
          <cell r="Z522">
            <v>72000</v>
          </cell>
          <cell r="AA522">
            <v>174000</v>
          </cell>
          <cell r="AB522">
            <v>0</v>
          </cell>
          <cell r="AC522">
            <v>159000</v>
          </cell>
        </row>
        <row r="523">
          <cell r="X523" t="str">
            <v>03.0414.0227</v>
          </cell>
          <cell r="Y523" t="str">
            <v>37.8C00.0227</v>
          </cell>
          <cell r="Z523">
            <v>72000</v>
          </cell>
          <cell r="AA523">
            <v>174000</v>
          </cell>
          <cell r="AB523">
            <v>0</v>
          </cell>
          <cell r="AC523">
            <v>159000</v>
          </cell>
        </row>
        <row r="524">
          <cell r="X524" t="str">
            <v>03.0415.0227</v>
          </cell>
          <cell r="Y524" t="str">
            <v>37.8C00.0227</v>
          </cell>
          <cell r="Z524">
            <v>72000</v>
          </cell>
          <cell r="AA524">
            <v>174000</v>
          </cell>
          <cell r="AB524">
            <v>0</v>
          </cell>
          <cell r="AC524">
            <v>159000</v>
          </cell>
        </row>
        <row r="525">
          <cell r="X525" t="str">
            <v>03.0416.0227</v>
          </cell>
          <cell r="Y525" t="str">
            <v>37.8C00.0227</v>
          </cell>
          <cell r="Z525">
            <v>72000</v>
          </cell>
          <cell r="AA525">
            <v>174000</v>
          </cell>
          <cell r="AB525">
            <v>0</v>
          </cell>
          <cell r="AC525">
            <v>159000</v>
          </cell>
        </row>
        <row r="526">
          <cell r="X526" t="str">
            <v>03.0417.0227</v>
          </cell>
          <cell r="Y526" t="str">
            <v>37.8C00.0227</v>
          </cell>
          <cell r="Z526">
            <v>72000</v>
          </cell>
          <cell r="AA526">
            <v>174000</v>
          </cell>
          <cell r="AB526">
            <v>0</v>
          </cell>
          <cell r="AC526">
            <v>159000</v>
          </cell>
        </row>
        <row r="527">
          <cell r="X527" t="str">
            <v>03.0420.0227</v>
          </cell>
          <cell r="Y527" t="str">
            <v>37.8C00.0227</v>
          </cell>
          <cell r="Z527">
            <v>72000</v>
          </cell>
          <cell r="AA527">
            <v>174000</v>
          </cell>
          <cell r="AB527">
            <v>0</v>
          </cell>
          <cell r="AC527">
            <v>159000</v>
          </cell>
        </row>
        <row r="528">
          <cell r="X528" t="str">
            <v>03.0421.0227</v>
          </cell>
          <cell r="Y528" t="str">
            <v>37.8C00.0227</v>
          </cell>
          <cell r="Z528">
            <v>72000</v>
          </cell>
          <cell r="AA528">
            <v>174000</v>
          </cell>
          <cell r="AB528">
            <v>0</v>
          </cell>
          <cell r="AC528">
            <v>159000</v>
          </cell>
        </row>
        <row r="529">
          <cell r="X529" t="str">
            <v>03.0422.0227</v>
          </cell>
          <cell r="Y529" t="str">
            <v>37.8C00.0227</v>
          </cell>
          <cell r="Z529">
            <v>72000</v>
          </cell>
          <cell r="AA529">
            <v>174000</v>
          </cell>
          <cell r="AB529">
            <v>0</v>
          </cell>
          <cell r="AC529">
            <v>159000</v>
          </cell>
        </row>
        <row r="530">
          <cell r="X530" t="str">
            <v>03.0423.0227</v>
          </cell>
          <cell r="Y530" t="str">
            <v>37.8C00.0227</v>
          </cell>
          <cell r="Z530">
            <v>72000</v>
          </cell>
          <cell r="AA530">
            <v>174000</v>
          </cell>
          <cell r="AB530">
            <v>0</v>
          </cell>
          <cell r="AC530">
            <v>159000</v>
          </cell>
        </row>
        <row r="531">
          <cell r="X531" t="str">
            <v>03.0424.0227</v>
          </cell>
          <cell r="Y531" t="str">
            <v>37.8C00.0227</v>
          </cell>
          <cell r="Z531">
            <v>72000</v>
          </cell>
          <cell r="AA531">
            <v>174000</v>
          </cell>
          <cell r="AB531">
            <v>0</v>
          </cell>
          <cell r="AC531">
            <v>159000</v>
          </cell>
        </row>
        <row r="532">
          <cell r="X532" t="str">
            <v>03.0425.0227</v>
          </cell>
          <cell r="Y532" t="str">
            <v>37.8C00.0227</v>
          </cell>
          <cell r="Z532">
            <v>72000</v>
          </cell>
          <cell r="AA532">
            <v>174000</v>
          </cell>
          <cell r="AB532">
            <v>0</v>
          </cell>
          <cell r="AC532">
            <v>159000</v>
          </cell>
        </row>
        <row r="533">
          <cell r="X533" t="str">
            <v>03.0426.0227</v>
          </cell>
          <cell r="Y533" t="str">
            <v>37.8C00.0227</v>
          </cell>
          <cell r="Z533">
            <v>72000</v>
          </cell>
          <cell r="AA533">
            <v>174000</v>
          </cell>
          <cell r="AB533">
            <v>0</v>
          </cell>
          <cell r="AC533">
            <v>159000</v>
          </cell>
        </row>
        <row r="534">
          <cell r="X534" t="str">
            <v>03.0427.0227</v>
          </cell>
          <cell r="Y534" t="str">
            <v>37.8C00.0227</v>
          </cell>
          <cell r="Z534">
            <v>72000</v>
          </cell>
          <cell r="AA534">
            <v>174000</v>
          </cell>
          <cell r="AB534">
            <v>0</v>
          </cell>
          <cell r="AC534">
            <v>159000</v>
          </cell>
        </row>
        <row r="535">
          <cell r="X535" t="str">
            <v>03.0428.0227</v>
          </cell>
          <cell r="Y535" t="str">
            <v>37.8C00.0227</v>
          </cell>
          <cell r="Z535">
            <v>72000</v>
          </cell>
          <cell r="AA535">
            <v>174000</v>
          </cell>
          <cell r="AB535">
            <v>0</v>
          </cell>
          <cell r="AC535">
            <v>159000</v>
          </cell>
        </row>
        <row r="536">
          <cell r="X536" t="str">
            <v>03.0429.0227</v>
          </cell>
          <cell r="Y536" t="str">
            <v>37.8C00.0227</v>
          </cell>
          <cell r="Z536">
            <v>72000</v>
          </cell>
          <cell r="AA536">
            <v>174000</v>
          </cell>
          <cell r="AB536">
            <v>0</v>
          </cell>
          <cell r="AC536">
            <v>159000</v>
          </cell>
        </row>
        <row r="537">
          <cell r="X537" t="str">
            <v>03.0430.0227</v>
          </cell>
          <cell r="Y537" t="str">
            <v>37.8C00.0227</v>
          </cell>
          <cell r="Z537">
            <v>72000</v>
          </cell>
          <cell r="AA537">
            <v>174000</v>
          </cell>
          <cell r="AB537">
            <v>0</v>
          </cell>
          <cell r="AC537">
            <v>159000</v>
          </cell>
        </row>
        <row r="538">
          <cell r="X538" t="str">
            <v>03.0431.0227</v>
          </cell>
          <cell r="Y538" t="str">
            <v>37.8C00.0227</v>
          </cell>
          <cell r="Z538">
            <v>72000</v>
          </cell>
          <cell r="AA538">
            <v>174000</v>
          </cell>
          <cell r="AB538">
            <v>0</v>
          </cell>
          <cell r="AC538">
            <v>159000</v>
          </cell>
        </row>
        <row r="539">
          <cell r="X539" t="str">
            <v>03.0432.0227</v>
          </cell>
          <cell r="Y539" t="str">
            <v>37.8C00.0227</v>
          </cell>
          <cell r="Z539">
            <v>72000</v>
          </cell>
          <cell r="AA539">
            <v>174000</v>
          </cell>
          <cell r="AB539">
            <v>0</v>
          </cell>
          <cell r="AC539">
            <v>159000</v>
          </cell>
        </row>
        <row r="540">
          <cell r="X540" t="str">
            <v>03.0433.0227</v>
          </cell>
          <cell r="Y540" t="str">
            <v>37.8C00.0227</v>
          </cell>
          <cell r="Z540">
            <v>72000</v>
          </cell>
          <cell r="AA540">
            <v>174000</v>
          </cell>
          <cell r="AB540">
            <v>0</v>
          </cell>
          <cell r="AC540">
            <v>159000</v>
          </cell>
        </row>
        <row r="541">
          <cell r="X541" t="str">
            <v>03.0434.0227</v>
          </cell>
          <cell r="Y541" t="str">
            <v>37.8C00.0227</v>
          </cell>
          <cell r="Z541">
            <v>72000</v>
          </cell>
          <cell r="AA541">
            <v>174000</v>
          </cell>
          <cell r="AB541">
            <v>0</v>
          </cell>
          <cell r="AC541">
            <v>159000</v>
          </cell>
        </row>
        <row r="542">
          <cell r="X542" t="str">
            <v>03.0435.0227</v>
          </cell>
          <cell r="Y542" t="str">
            <v>37.8C00.0227</v>
          </cell>
          <cell r="Z542">
            <v>72000</v>
          </cell>
          <cell r="AA542">
            <v>174000</v>
          </cell>
          <cell r="AB542">
            <v>0</v>
          </cell>
          <cell r="AC542">
            <v>159000</v>
          </cell>
        </row>
        <row r="543">
          <cell r="X543" t="str">
            <v>03.0436.0227</v>
          </cell>
          <cell r="Y543" t="str">
            <v>37.8C00.0227</v>
          </cell>
          <cell r="Z543">
            <v>72000</v>
          </cell>
          <cell r="AA543">
            <v>174000</v>
          </cell>
          <cell r="AB543">
            <v>0</v>
          </cell>
          <cell r="AC543">
            <v>159000</v>
          </cell>
        </row>
        <row r="544">
          <cell r="X544" t="str">
            <v>03.0437.0227</v>
          </cell>
          <cell r="Y544" t="str">
            <v>37.8C00.0227</v>
          </cell>
          <cell r="Z544">
            <v>72000</v>
          </cell>
          <cell r="AA544">
            <v>174000</v>
          </cell>
          <cell r="AB544">
            <v>0</v>
          </cell>
          <cell r="AC544">
            <v>159000</v>
          </cell>
        </row>
        <row r="545">
          <cell r="X545" t="str">
            <v>03.0438.0227</v>
          </cell>
          <cell r="Y545" t="str">
            <v>37.8C00.0227</v>
          </cell>
          <cell r="Z545">
            <v>72000</v>
          </cell>
          <cell r="AA545">
            <v>174000</v>
          </cell>
          <cell r="AB545">
            <v>0</v>
          </cell>
          <cell r="AC545">
            <v>159000</v>
          </cell>
        </row>
        <row r="546">
          <cell r="X546" t="str">
            <v>03.0439.0227</v>
          </cell>
          <cell r="Y546" t="str">
            <v>37.8C00.0227</v>
          </cell>
          <cell r="Z546">
            <v>72000</v>
          </cell>
          <cell r="AA546">
            <v>174000</v>
          </cell>
          <cell r="AB546">
            <v>0</v>
          </cell>
          <cell r="AC546">
            <v>159000</v>
          </cell>
        </row>
        <row r="547">
          <cell r="X547" t="str">
            <v>03.0440.0227</v>
          </cell>
          <cell r="Y547" t="str">
            <v>37.8C00.0227</v>
          </cell>
          <cell r="Z547">
            <v>72000</v>
          </cell>
          <cell r="AA547">
            <v>174000</v>
          </cell>
          <cell r="AB547">
            <v>0</v>
          </cell>
          <cell r="AC547">
            <v>159000</v>
          </cell>
        </row>
        <row r="548">
          <cell r="X548" t="str">
            <v>03.0441.0227</v>
          </cell>
          <cell r="Y548" t="str">
            <v>37.8C00.0227</v>
          </cell>
          <cell r="Z548">
            <v>72000</v>
          </cell>
          <cell r="AA548">
            <v>174000</v>
          </cell>
          <cell r="AB548">
            <v>0</v>
          </cell>
          <cell r="AC548">
            <v>159000</v>
          </cell>
        </row>
        <row r="549">
          <cell r="X549" t="str">
            <v>03.0442.0227</v>
          </cell>
          <cell r="Y549" t="str">
            <v>37.8C00.0227</v>
          </cell>
          <cell r="Z549">
            <v>72000</v>
          </cell>
          <cell r="AA549">
            <v>174000</v>
          </cell>
          <cell r="AB549">
            <v>0</v>
          </cell>
          <cell r="AC549">
            <v>159000</v>
          </cell>
        </row>
        <row r="550">
          <cell r="X550" t="str">
            <v>03.0443.0227</v>
          </cell>
          <cell r="Y550" t="str">
            <v>37.8C00.0227</v>
          </cell>
          <cell r="Z550">
            <v>72000</v>
          </cell>
          <cell r="AA550">
            <v>174000</v>
          </cell>
          <cell r="AB550">
            <v>0</v>
          </cell>
          <cell r="AC550">
            <v>159000</v>
          </cell>
        </row>
        <row r="551">
          <cell r="X551" t="str">
            <v>03.0444.0227</v>
          </cell>
          <cell r="Y551" t="str">
            <v>37.8C00.0227</v>
          </cell>
          <cell r="Z551">
            <v>72000</v>
          </cell>
          <cell r="AA551">
            <v>174000</v>
          </cell>
          <cell r="AB551">
            <v>0</v>
          </cell>
          <cell r="AC551">
            <v>159000</v>
          </cell>
        </row>
        <row r="552">
          <cell r="X552" t="str">
            <v>03.0445.0227</v>
          </cell>
          <cell r="Y552" t="str">
            <v>37.8C00.0227</v>
          </cell>
          <cell r="Z552">
            <v>72000</v>
          </cell>
          <cell r="AA552">
            <v>174000</v>
          </cell>
          <cell r="AB552">
            <v>0</v>
          </cell>
          <cell r="AC552">
            <v>159000</v>
          </cell>
        </row>
        <row r="553">
          <cell r="X553" t="str">
            <v>03.0446.0227</v>
          </cell>
          <cell r="Y553" t="str">
            <v>37.8C00.0227</v>
          </cell>
          <cell r="Z553">
            <v>72000</v>
          </cell>
          <cell r="AA553">
            <v>174000</v>
          </cell>
          <cell r="AB553">
            <v>0</v>
          </cell>
          <cell r="AC553">
            <v>159000</v>
          </cell>
        </row>
        <row r="554">
          <cell r="X554" t="str">
            <v>03.0447.0227</v>
          </cell>
          <cell r="Y554" t="str">
            <v>37.8C00.0227</v>
          </cell>
          <cell r="Z554">
            <v>72000</v>
          </cell>
          <cell r="AA554">
            <v>174000</v>
          </cell>
          <cell r="AB554">
            <v>0</v>
          </cell>
          <cell r="AC554">
            <v>159000</v>
          </cell>
        </row>
        <row r="555">
          <cell r="X555" t="str">
            <v>03.0448.0227</v>
          </cell>
          <cell r="Y555" t="str">
            <v>37.8C00.0227</v>
          </cell>
          <cell r="Z555">
            <v>72000</v>
          </cell>
          <cell r="AA555">
            <v>174000</v>
          </cell>
          <cell r="AB555">
            <v>0</v>
          </cell>
          <cell r="AC555">
            <v>159000</v>
          </cell>
        </row>
        <row r="556">
          <cell r="X556" t="str">
            <v>03.0449.0227</v>
          </cell>
          <cell r="Y556" t="str">
            <v>37.8C00.0227</v>
          </cell>
          <cell r="Z556">
            <v>72000</v>
          </cell>
          <cell r="AA556">
            <v>174000</v>
          </cell>
          <cell r="AB556">
            <v>0</v>
          </cell>
          <cell r="AC556">
            <v>159000</v>
          </cell>
        </row>
        <row r="557">
          <cell r="X557" t="str">
            <v>03.0450.0227</v>
          </cell>
          <cell r="Y557" t="str">
            <v>37.8C00.0227</v>
          </cell>
          <cell r="Z557">
            <v>72000</v>
          </cell>
          <cell r="AA557">
            <v>174000</v>
          </cell>
          <cell r="AB557">
            <v>0</v>
          </cell>
          <cell r="AC557">
            <v>159000</v>
          </cell>
        </row>
        <row r="558">
          <cell r="X558" t="str">
            <v>03.0451.0227</v>
          </cell>
          <cell r="Y558" t="str">
            <v>37.8C00.0227</v>
          </cell>
          <cell r="Z558">
            <v>72000</v>
          </cell>
          <cell r="AA558">
            <v>174000</v>
          </cell>
          <cell r="AB558">
            <v>0</v>
          </cell>
          <cell r="AC558">
            <v>159000</v>
          </cell>
        </row>
        <row r="559">
          <cell r="X559" t="str">
            <v>03.0452.0227</v>
          </cell>
          <cell r="Y559" t="str">
            <v>37.8C00.0227</v>
          </cell>
          <cell r="Z559">
            <v>72000</v>
          </cell>
          <cell r="AA559">
            <v>174000</v>
          </cell>
          <cell r="AB559">
            <v>0</v>
          </cell>
          <cell r="AC559">
            <v>159000</v>
          </cell>
        </row>
        <row r="560">
          <cell r="X560" t="str">
            <v>03.0453.0227</v>
          </cell>
          <cell r="Y560" t="str">
            <v>37.8C00.0227</v>
          </cell>
          <cell r="Z560">
            <v>72000</v>
          </cell>
          <cell r="AA560">
            <v>174000</v>
          </cell>
          <cell r="AB560">
            <v>0</v>
          </cell>
          <cell r="AC560">
            <v>159000</v>
          </cell>
        </row>
        <row r="561">
          <cell r="X561" t="str">
            <v>03.0454.0227</v>
          </cell>
          <cell r="Y561" t="str">
            <v>37.8C00.0227</v>
          </cell>
          <cell r="Z561">
            <v>72000</v>
          </cell>
          <cell r="AA561">
            <v>174000</v>
          </cell>
          <cell r="AB561">
            <v>0</v>
          </cell>
          <cell r="AC561">
            <v>159000</v>
          </cell>
        </row>
        <row r="562">
          <cell r="X562" t="str">
            <v>03.0455.0227</v>
          </cell>
          <cell r="Y562" t="str">
            <v>37.8C00.0227</v>
          </cell>
          <cell r="Z562">
            <v>72000</v>
          </cell>
          <cell r="AA562">
            <v>174000</v>
          </cell>
          <cell r="AB562">
            <v>0</v>
          </cell>
          <cell r="AC562">
            <v>159000</v>
          </cell>
        </row>
        <row r="563">
          <cell r="X563" t="str">
            <v>03.0456.0227</v>
          </cell>
          <cell r="Y563" t="str">
            <v>37.8C00.0227</v>
          </cell>
          <cell r="Z563">
            <v>72000</v>
          </cell>
          <cell r="AA563">
            <v>174000</v>
          </cell>
          <cell r="AB563">
            <v>0</v>
          </cell>
          <cell r="AC563">
            <v>159000</v>
          </cell>
        </row>
        <row r="564">
          <cell r="X564" t="str">
            <v>03.0457.0227</v>
          </cell>
          <cell r="Y564" t="str">
            <v>37.8C00.0227</v>
          </cell>
          <cell r="Z564">
            <v>72000</v>
          </cell>
          <cell r="AA564">
            <v>174000</v>
          </cell>
          <cell r="AB564">
            <v>0</v>
          </cell>
          <cell r="AC564">
            <v>159000</v>
          </cell>
        </row>
        <row r="565">
          <cell r="X565" t="str">
            <v>03.0458.0227</v>
          </cell>
          <cell r="Y565" t="str">
            <v>37.8C00.0227</v>
          </cell>
          <cell r="Z565">
            <v>72000</v>
          </cell>
          <cell r="AA565">
            <v>174000</v>
          </cell>
          <cell r="AB565">
            <v>0</v>
          </cell>
          <cell r="AC565">
            <v>159000</v>
          </cell>
        </row>
        <row r="566">
          <cell r="X566" t="str">
            <v>03.0459.0227</v>
          </cell>
          <cell r="Y566" t="str">
            <v>37.8C00.0227</v>
          </cell>
          <cell r="Z566">
            <v>72000</v>
          </cell>
          <cell r="AA566">
            <v>174000</v>
          </cell>
          <cell r="AB566">
            <v>0</v>
          </cell>
          <cell r="AC566">
            <v>159000</v>
          </cell>
        </row>
        <row r="567">
          <cell r="X567" t="str">
            <v>03.0460.0227</v>
          </cell>
          <cell r="Y567" t="str">
            <v>37.8C00.0227</v>
          </cell>
          <cell r="Z567">
            <v>72000</v>
          </cell>
          <cell r="AA567">
            <v>174000</v>
          </cell>
          <cell r="AB567">
            <v>0</v>
          </cell>
          <cell r="AC567">
            <v>159000</v>
          </cell>
        </row>
        <row r="568">
          <cell r="X568" t="str">
            <v>03.4181.0227</v>
          </cell>
          <cell r="Y568" t="str">
            <v>37.8C00.0227</v>
          </cell>
          <cell r="Z568">
            <v>72000</v>
          </cell>
          <cell r="AA568">
            <v>174000</v>
          </cell>
          <cell r="AB568">
            <v>0</v>
          </cell>
          <cell r="AC568">
            <v>159000</v>
          </cell>
        </row>
        <row r="569">
          <cell r="X569" t="str">
            <v>08.0007.0227</v>
          </cell>
          <cell r="Y569" t="str">
            <v>37.8C00.0227</v>
          </cell>
          <cell r="Z569">
            <v>72000</v>
          </cell>
          <cell r="AA569">
            <v>174000</v>
          </cell>
          <cell r="AB569">
            <v>0</v>
          </cell>
          <cell r="AC569">
            <v>159000</v>
          </cell>
        </row>
        <row r="570">
          <cell r="X570" t="str">
            <v>08.0228.0227</v>
          </cell>
          <cell r="Y570" t="str">
            <v>37.8C00.0227</v>
          </cell>
          <cell r="Z570">
            <v>72000</v>
          </cell>
          <cell r="AA570">
            <v>174000</v>
          </cell>
          <cell r="AB570">
            <v>0</v>
          </cell>
          <cell r="AC570">
            <v>159000</v>
          </cell>
        </row>
        <row r="571">
          <cell r="X571" t="str">
            <v>08.0229.0227</v>
          </cell>
          <cell r="Y571" t="str">
            <v>37.8C00.0227</v>
          </cell>
          <cell r="Z571">
            <v>72000</v>
          </cell>
          <cell r="AA571">
            <v>174000</v>
          </cell>
          <cell r="AB571">
            <v>0</v>
          </cell>
          <cell r="AC571">
            <v>159000</v>
          </cell>
        </row>
        <row r="572">
          <cell r="X572" t="str">
            <v>08.0230.0227</v>
          </cell>
          <cell r="Y572" t="str">
            <v>37.8C00.0227</v>
          </cell>
          <cell r="Z572">
            <v>72000</v>
          </cell>
          <cell r="AA572">
            <v>174000</v>
          </cell>
          <cell r="AB572">
            <v>0</v>
          </cell>
          <cell r="AC572">
            <v>159000</v>
          </cell>
        </row>
        <row r="573">
          <cell r="X573" t="str">
            <v>08.0231.0227</v>
          </cell>
          <cell r="Y573" t="str">
            <v>37.8C00.0227</v>
          </cell>
          <cell r="Z573">
            <v>72000</v>
          </cell>
          <cell r="AA573">
            <v>174000</v>
          </cell>
          <cell r="AB573">
            <v>0</v>
          </cell>
          <cell r="AC573">
            <v>159000</v>
          </cell>
        </row>
        <row r="574">
          <cell r="X574" t="str">
            <v>08.0232.0227</v>
          </cell>
          <cell r="Y574" t="str">
            <v>37.8C00.0227</v>
          </cell>
          <cell r="Z574">
            <v>72000</v>
          </cell>
          <cell r="AA574">
            <v>174000</v>
          </cell>
          <cell r="AB574">
            <v>0</v>
          </cell>
          <cell r="AC574">
            <v>159000</v>
          </cell>
        </row>
        <row r="575">
          <cell r="X575" t="str">
            <v>08.0233.0227</v>
          </cell>
          <cell r="Y575" t="str">
            <v>37.8C00.0227</v>
          </cell>
          <cell r="Z575">
            <v>72000</v>
          </cell>
          <cell r="AA575">
            <v>174000</v>
          </cell>
          <cell r="AB575">
            <v>0</v>
          </cell>
          <cell r="AC575">
            <v>159000</v>
          </cell>
        </row>
        <row r="576">
          <cell r="X576" t="str">
            <v>08.0234.0227</v>
          </cell>
          <cell r="Y576" t="str">
            <v>37.8C00.0227</v>
          </cell>
          <cell r="Z576">
            <v>72000</v>
          </cell>
          <cell r="AA576">
            <v>174000</v>
          </cell>
          <cell r="AB576">
            <v>0</v>
          </cell>
          <cell r="AC576">
            <v>159000</v>
          </cell>
        </row>
        <row r="577">
          <cell r="X577" t="str">
            <v>08.0235.0227</v>
          </cell>
          <cell r="Y577" t="str">
            <v>37.8C00.0227</v>
          </cell>
          <cell r="Z577">
            <v>72000</v>
          </cell>
          <cell r="AA577">
            <v>174000</v>
          </cell>
          <cell r="AB577">
            <v>0</v>
          </cell>
          <cell r="AC577">
            <v>159000</v>
          </cell>
        </row>
        <row r="578">
          <cell r="X578" t="str">
            <v>08.0236.0227</v>
          </cell>
          <cell r="Y578" t="str">
            <v>37.8C00.0227</v>
          </cell>
          <cell r="Z578">
            <v>72000</v>
          </cell>
          <cell r="AA578">
            <v>174000</v>
          </cell>
          <cell r="AB578">
            <v>0</v>
          </cell>
          <cell r="AC578">
            <v>159000</v>
          </cell>
        </row>
        <row r="579">
          <cell r="X579" t="str">
            <v>08.0237.0227</v>
          </cell>
          <cell r="Y579" t="str">
            <v>37.8C00.0227</v>
          </cell>
          <cell r="Z579">
            <v>72000</v>
          </cell>
          <cell r="AA579">
            <v>174000</v>
          </cell>
          <cell r="AB579">
            <v>0</v>
          </cell>
          <cell r="AC579">
            <v>159000</v>
          </cell>
        </row>
        <row r="580">
          <cell r="X580" t="str">
            <v>08.0238.0227</v>
          </cell>
          <cell r="Y580" t="str">
            <v>37.8C00.0227</v>
          </cell>
          <cell r="Z580">
            <v>72000</v>
          </cell>
          <cell r="AA580">
            <v>174000</v>
          </cell>
          <cell r="AB580">
            <v>0</v>
          </cell>
          <cell r="AC580">
            <v>159000</v>
          </cell>
        </row>
        <row r="581">
          <cell r="X581" t="str">
            <v>08.0239.0227</v>
          </cell>
          <cell r="Y581" t="str">
            <v>37.8C00.0227</v>
          </cell>
          <cell r="Z581">
            <v>72000</v>
          </cell>
          <cell r="AA581">
            <v>174000</v>
          </cell>
          <cell r="AB581">
            <v>0</v>
          </cell>
          <cell r="AC581">
            <v>159000</v>
          </cell>
        </row>
        <row r="582">
          <cell r="X582" t="str">
            <v>08.0240.0227</v>
          </cell>
          <cell r="Y582" t="str">
            <v>37.8C00.0227</v>
          </cell>
          <cell r="Z582">
            <v>72000</v>
          </cell>
          <cell r="AA582">
            <v>174000</v>
          </cell>
          <cell r="AB582">
            <v>0</v>
          </cell>
          <cell r="AC582">
            <v>159000</v>
          </cell>
        </row>
        <row r="583">
          <cell r="X583" t="str">
            <v>08.0241.0227</v>
          </cell>
          <cell r="Y583" t="str">
            <v>37.8C00.0227</v>
          </cell>
          <cell r="Z583">
            <v>72000</v>
          </cell>
          <cell r="AA583">
            <v>174000</v>
          </cell>
          <cell r="AB583">
            <v>0</v>
          </cell>
          <cell r="AC583">
            <v>159000</v>
          </cell>
        </row>
        <row r="584">
          <cell r="X584" t="str">
            <v>08.0242.0227</v>
          </cell>
          <cell r="Y584" t="str">
            <v>37.8C00.0227</v>
          </cell>
          <cell r="Z584">
            <v>72000</v>
          </cell>
          <cell r="AA584">
            <v>174000</v>
          </cell>
          <cell r="AB584">
            <v>0</v>
          </cell>
          <cell r="AC584">
            <v>159000</v>
          </cell>
        </row>
        <row r="585">
          <cell r="X585" t="str">
            <v>08.0243.0227</v>
          </cell>
          <cell r="Y585" t="str">
            <v>37.8C00.0227</v>
          </cell>
          <cell r="Z585">
            <v>72000</v>
          </cell>
          <cell r="AA585">
            <v>174000</v>
          </cell>
          <cell r="AB585">
            <v>0</v>
          </cell>
          <cell r="AC585">
            <v>159000</v>
          </cell>
        </row>
        <row r="586">
          <cell r="X586" t="str">
            <v>08.0244.0227</v>
          </cell>
          <cell r="Y586" t="str">
            <v>37.8C00.0227</v>
          </cell>
          <cell r="Z586">
            <v>72000</v>
          </cell>
          <cell r="AA586">
            <v>174000</v>
          </cell>
          <cell r="AB586">
            <v>0</v>
          </cell>
          <cell r="AC586">
            <v>159000</v>
          </cell>
        </row>
        <row r="587">
          <cell r="X587" t="str">
            <v>08.0245.0227</v>
          </cell>
          <cell r="Y587" t="str">
            <v>37.8C00.0227</v>
          </cell>
          <cell r="Z587">
            <v>72000</v>
          </cell>
          <cell r="AA587">
            <v>174000</v>
          </cell>
          <cell r="AB587">
            <v>0</v>
          </cell>
          <cell r="AC587">
            <v>159000</v>
          </cell>
        </row>
        <row r="588">
          <cell r="X588" t="str">
            <v>08.0246.0227</v>
          </cell>
          <cell r="Y588" t="str">
            <v>37.8C00.0227</v>
          </cell>
          <cell r="Z588">
            <v>72000</v>
          </cell>
          <cell r="AA588">
            <v>174000</v>
          </cell>
          <cell r="AB588">
            <v>0</v>
          </cell>
          <cell r="AC588">
            <v>159000</v>
          </cell>
        </row>
        <row r="589">
          <cell r="X589" t="str">
            <v>08.0247.0227</v>
          </cell>
          <cell r="Y589" t="str">
            <v>37.8C00.0227</v>
          </cell>
          <cell r="Z589">
            <v>72000</v>
          </cell>
          <cell r="AA589">
            <v>174000</v>
          </cell>
          <cell r="AB589">
            <v>0</v>
          </cell>
          <cell r="AC589">
            <v>159000</v>
          </cell>
        </row>
        <row r="590">
          <cell r="X590" t="str">
            <v>08.0248.0227</v>
          </cell>
          <cell r="Y590" t="str">
            <v>37.8C00.0227</v>
          </cell>
          <cell r="Z590">
            <v>72000</v>
          </cell>
          <cell r="AA590">
            <v>174000</v>
          </cell>
          <cell r="AB590">
            <v>0</v>
          </cell>
          <cell r="AC590">
            <v>159000</v>
          </cell>
        </row>
        <row r="591">
          <cell r="X591" t="str">
            <v>08.0249.0227</v>
          </cell>
          <cell r="Y591" t="str">
            <v>37.8C00.0227</v>
          </cell>
          <cell r="Z591">
            <v>72000</v>
          </cell>
          <cell r="AA591">
            <v>174000</v>
          </cell>
          <cell r="AB591">
            <v>0</v>
          </cell>
          <cell r="AC591">
            <v>159000</v>
          </cell>
        </row>
        <row r="592">
          <cell r="X592" t="str">
            <v>08.0250.0227</v>
          </cell>
          <cell r="Y592" t="str">
            <v>37.8C00.0227</v>
          </cell>
          <cell r="Z592">
            <v>72000</v>
          </cell>
          <cell r="AA592">
            <v>174000</v>
          </cell>
          <cell r="AB592">
            <v>0</v>
          </cell>
          <cell r="AC592">
            <v>159000</v>
          </cell>
        </row>
        <row r="593">
          <cell r="X593" t="str">
            <v>08.0251.0227</v>
          </cell>
          <cell r="Y593" t="str">
            <v>37.8C00.0227</v>
          </cell>
          <cell r="Z593">
            <v>72000</v>
          </cell>
          <cell r="AA593">
            <v>174000</v>
          </cell>
          <cell r="AB593">
            <v>0</v>
          </cell>
          <cell r="AC593">
            <v>159000</v>
          </cell>
        </row>
        <row r="594">
          <cell r="X594" t="str">
            <v>08.0252.0227</v>
          </cell>
          <cell r="Y594" t="str">
            <v>37.8C00.0227</v>
          </cell>
          <cell r="Z594">
            <v>72000</v>
          </cell>
          <cell r="AA594">
            <v>174000</v>
          </cell>
          <cell r="AB594">
            <v>0</v>
          </cell>
          <cell r="AC594">
            <v>159000</v>
          </cell>
        </row>
        <row r="595">
          <cell r="X595" t="str">
            <v>08.0253.0227</v>
          </cell>
          <cell r="Y595" t="str">
            <v>37.8C00.0227</v>
          </cell>
          <cell r="Z595">
            <v>72000</v>
          </cell>
          <cell r="AA595">
            <v>174000</v>
          </cell>
          <cell r="AB595">
            <v>0</v>
          </cell>
          <cell r="AC595">
            <v>159000</v>
          </cell>
        </row>
        <row r="596">
          <cell r="X596" t="str">
            <v>08.0254.0227</v>
          </cell>
          <cell r="Y596" t="str">
            <v>37.8C00.0227</v>
          </cell>
          <cell r="Z596">
            <v>72000</v>
          </cell>
          <cell r="AA596">
            <v>174000</v>
          </cell>
          <cell r="AB596">
            <v>0</v>
          </cell>
          <cell r="AC596">
            <v>159000</v>
          </cell>
        </row>
        <row r="597">
          <cell r="X597" t="str">
            <v>08.0255.0227</v>
          </cell>
          <cell r="Y597" t="str">
            <v>37.8C00.0227</v>
          </cell>
          <cell r="Z597">
            <v>72000</v>
          </cell>
          <cell r="AA597">
            <v>174000</v>
          </cell>
          <cell r="AB597">
            <v>0</v>
          </cell>
          <cell r="AC597">
            <v>159000</v>
          </cell>
        </row>
        <row r="598">
          <cell r="X598" t="str">
            <v>08.0256.0227</v>
          </cell>
          <cell r="Y598" t="str">
            <v>37.8C00.0227</v>
          </cell>
          <cell r="Z598">
            <v>72000</v>
          </cell>
          <cell r="AA598">
            <v>174000</v>
          </cell>
          <cell r="AB598">
            <v>0</v>
          </cell>
          <cell r="AC598">
            <v>159000</v>
          </cell>
        </row>
        <row r="599">
          <cell r="X599" t="str">
            <v>08.0257.0227</v>
          </cell>
          <cell r="Y599" t="str">
            <v>37.8C00.0227</v>
          </cell>
          <cell r="Z599">
            <v>72000</v>
          </cell>
          <cell r="AA599">
            <v>174000</v>
          </cell>
          <cell r="AB599">
            <v>0</v>
          </cell>
          <cell r="AC599">
            <v>159000</v>
          </cell>
        </row>
        <row r="600">
          <cell r="X600" t="str">
            <v>08.0258.0227</v>
          </cell>
          <cell r="Y600" t="str">
            <v>37.8C00.0227</v>
          </cell>
          <cell r="Z600">
            <v>72000</v>
          </cell>
          <cell r="AA600">
            <v>174000</v>
          </cell>
          <cell r="AB600">
            <v>0</v>
          </cell>
          <cell r="AC600">
            <v>159000</v>
          </cell>
        </row>
        <row r="601">
          <cell r="X601" t="str">
            <v>08.0262.0227</v>
          </cell>
          <cell r="Y601" t="str">
            <v>37.8C00.0227</v>
          </cell>
          <cell r="Z601">
            <v>72000</v>
          </cell>
          <cell r="AA601">
            <v>174000</v>
          </cell>
          <cell r="AB601">
            <v>0</v>
          </cell>
          <cell r="AC601">
            <v>159000</v>
          </cell>
        </row>
        <row r="602">
          <cell r="X602" t="str">
            <v>08.0263.0227</v>
          </cell>
          <cell r="Y602" t="str">
            <v>37.8C00.0227</v>
          </cell>
          <cell r="Z602">
            <v>72000</v>
          </cell>
          <cell r="AA602">
            <v>174000</v>
          </cell>
          <cell r="AB602">
            <v>0</v>
          </cell>
          <cell r="AC602">
            <v>159000</v>
          </cell>
        </row>
        <row r="603">
          <cell r="X603" t="str">
            <v>08.0264.0227</v>
          </cell>
          <cell r="Y603" t="str">
            <v>37.8C00.0227</v>
          </cell>
          <cell r="Z603">
            <v>72000</v>
          </cell>
          <cell r="AA603">
            <v>174000</v>
          </cell>
          <cell r="AB603">
            <v>0</v>
          </cell>
          <cell r="AC603">
            <v>159000</v>
          </cell>
        </row>
        <row r="604">
          <cell r="X604" t="str">
            <v>08.0265.0227</v>
          </cell>
          <cell r="Y604" t="str">
            <v>37.8C00.0227</v>
          </cell>
          <cell r="Z604">
            <v>72000</v>
          </cell>
          <cell r="AA604">
            <v>174000</v>
          </cell>
          <cell r="AB604">
            <v>0</v>
          </cell>
          <cell r="AC604">
            <v>159000</v>
          </cell>
        </row>
        <row r="605">
          <cell r="X605" t="str">
            <v>08.0266.0227</v>
          </cell>
          <cell r="Y605" t="str">
            <v>37.8C00.0227</v>
          </cell>
          <cell r="Z605">
            <v>72000</v>
          </cell>
          <cell r="AA605">
            <v>174000</v>
          </cell>
          <cell r="AB605">
            <v>0</v>
          </cell>
          <cell r="AC605">
            <v>159000</v>
          </cell>
        </row>
        <row r="606">
          <cell r="X606" t="str">
            <v>08.0267.0227</v>
          </cell>
          <cell r="Y606" t="str">
            <v>37.8C00.0227</v>
          </cell>
          <cell r="Z606">
            <v>72000</v>
          </cell>
          <cell r="AA606">
            <v>174000</v>
          </cell>
          <cell r="AB606">
            <v>0</v>
          </cell>
          <cell r="AC606">
            <v>159000</v>
          </cell>
        </row>
        <row r="607">
          <cell r="X607" t="str">
            <v>08.0268.0227</v>
          </cell>
          <cell r="Y607" t="str">
            <v>37.8C00.0227</v>
          </cell>
          <cell r="Z607">
            <v>72000</v>
          </cell>
          <cell r="AA607">
            <v>174000</v>
          </cell>
          <cell r="AB607">
            <v>0</v>
          </cell>
          <cell r="AC607">
            <v>159000</v>
          </cell>
        </row>
        <row r="608">
          <cell r="X608" t="str">
            <v>08.0269.0227</v>
          </cell>
          <cell r="Y608" t="str">
            <v>37.8C00.0227</v>
          </cell>
          <cell r="Z608">
            <v>72000</v>
          </cell>
          <cell r="AA608">
            <v>174000</v>
          </cell>
          <cell r="AB608">
            <v>0</v>
          </cell>
          <cell r="AC608">
            <v>159000</v>
          </cell>
        </row>
        <row r="609">
          <cell r="X609" t="str">
            <v>08.0270.0227</v>
          </cell>
          <cell r="Y609" t="str">
            <v>37.8C00.0227</v>
          </cell>
          <cell r="Z609">
            <v>72000</v>
          </cell>
          <cell r="AA609">
            <v>174000</v>
          </cell>
          <cell r="AB609">
            <v>0</v>
          </cell>
          <cell r="AC609">
            <v>159000</v>
          </cell>
        </row>
        <row r="610">
          <cell r="X610" t="str">
            <v>08.0271.0227</v>
          </cell>
          <cell r="Y610" t="str">
            <v>37.8C00.0227</v>
          </cell>
          <cell r="Z610">
            <v>72000</v>
          </cell>
          <cell r="AA610">
            <v>174000</v>
          </cell>
          <cell r="AB610">
            <v>0</v>
          </cell>
          <cell r="AC610">
            <v>159000</v>
          </cell>
        </row>
        <row r="611">
          <cell r="X611" t="str">
            <v>08.0272.0227</v>
          </cell>
          <cell r="Y611" t="str">
            <v>37.8C00.0227</v>
          </cell>
          <cell r="Z611">
            <v>72000</v>
          </cell>
          <cell r="AA611">
            <v>174000</v>
          </cell>
          <cell r="AB611">
            <v>0</v>
          </cell>
          <cell r="AC611">
            <v>159000</v>
          </cell>
        </row>
        <row r="612">
          <cell r="X612" t="str">
            <v>08.0273.0227</v>
          </cell>
          <cell r="Y612" t="str">
            <v>37.8C00.0227</v>
          </cell>
          <cell r="Z612">
            <v>72000</v>
          </cell>
          <cell r="AA612">
            <v>174000</v>
          </cell>
          <cell r="AB612">
            <v>0</v>
          </cell>
          <cell r="AC612">
            <v>159000</v>
          </cell>
        </row>
        <row r="613">
          <cell r="X613" t="str">
            <v>08.0274.0227</v>
          </cell>
          <cell r="Y613" t="str">
            <v>37.8C00.0227</v>
          </cell>
          <cell r="Z613">
            <v>72000</v>
          </cell>
          <cell r="AA613">
            <v>174000</v>
          </cell>
          <cell r="AB613">
            <v>0</v>
          </cell>
          <cell r="AC613">
            <v>159000</v>
          </cell>
        </row>
        <row r="614">
          <cell r="X614" t="str">
            <v>08.0275.0227</v>
          </cell>
          <cell r="Y614" t="str">
            <v>37.8C00.0227</v>
          </cell>
          <cell r="Z614">
            <v>72000</v>
          </cell>
          <cell r="AA614">
            <v>174000</v>
          </cell>
          <cell r="AB614">
            <v>0</v>
          </cell>
          <cell r="AC614">
            <v>159000</v>
          </cell>
        </row>
        <row r="615">
          <cell r="X615" t="str">
            <v>08.0276.0227</v>
          </cell>
          <cell r="Y615" t="str">
            <v>37.8C00.0227</v>
          </cell>
          <cell r="Z615">
            <v>72000</v>
          </cell>
          <cell r="AA615">
            <v>174000</v>
          </cell>
          <cell r="AB615">
            <v>0</v>
          </cell>
          <cell r="AC615">
            <v>159000</v>
          </cell>
        </row>
        <row r="616">
          <cell r="X616" t="str">
            <v>08.0277.0227</v>
          </cell>
          <cell r="Y616" t="str">
            <v>37.8C00.0227</v>
          </cell>
          <cell r="Z616">
            <v>72000</v>
          </cell>
          <cell r="AA616">
            <v>174000</v>
          </cell>
          <cell r="AB616">
            <v>0</v>
          </cell>
          <cell r="AC616">
            <v>159000</v>
          </cell>
        </row>
        <row r="617">
          <cell r="X617" t="str">
            <v>14.0242.0015</v>
          </cell>
          <cell r="Y617" t="str">
            <v>37.2A02.0015</v>
          </cell>
          <cell r="Z617">
            <v>132000</v>
          </cell>
          <cell r="AA617">
            <v>211000</v>
          </cell>
          <cell r="AB617">
            <v>0</v>
          </cell>
          <cell r="AC617">
            <v>200000</v>
          </cell>
        </row>
        <row r="618">
          <cell r="X618" t="str">
            <v>14.0243.0015</v>
          </cell>
          <cell r="Y618" t="str">
            <v>37.2A02.0015</v>
          </cell>
          <cell r="Z618">
            <v>132000</v>
          </cell>
          <cell r="AA618">
            <v>211000</v>
          </cell>
          <cell r="AB618">
            <v>0</v>
          </cell>
          <cell r="AC618">
            <v>200000</v>
          </cell>
        </row>
        <row r="619">
          <cell r="X619" t="str">
            <v>14.0244.0015</v>
          </cell>
          <cell r="Y619" t="str">
            <v>37.2A02.0015</v>
          </cell>
          <cell r="Z619">
            <v>132000</v>
          </cell>
          <cell r="AA619">
            <v>211000</v>
          </cell>
          <cell r="AB619">
            <v>0</v>
          </cell>
          <cell r="AC619">
            <v>200000</v>
          </cell>
        </row>
        <row r="620">
          <cell r="X620" t="str">
            <v>24.0041.1714</v>
          </cell>
          <cell r="Y620" t="str">
            <v>37.1E04.1714</v>
          </cell>
          <cell r="Z620">
            <v>38000</v>
          </cell>
          <cell r="AA620">
            <v>65500</v>
          </cell>
          <cell r="AB620">
            <v>11</v>
          </cell>
          <cell r="AC620">
            <v>57000</v>
          </cell>
        </row>
        <row r="621">
          <cell r="X621" t="str">
            <v>02.0178.0022</v>
          </cell>
          <cell r="Y621" t="str">
            <v>37.2A02.0022</v>
          </cell>
          <cell r="Z621">
            <v>94000</v>
          </cell>
          <cell r="AA621">
            <v>191000</v>
          </cell>
          <cell r="AB621">
            <v>0</v>
          </cell>
          <cell r="AC621">
            <v>137000</v>
          </cell>
        </row>
        <row r="622">
          <cell r="X622" t="str">
            <v>18.0144.0022</v>
          </cell>
          <cell r="Y622" t="str">
            <v>37.2A02.0022</v>
          </cell>
          <cell r="Z622">
            <v>94000</v>
          </cell>
          <cell r="AA622">
            <v>191000</v>
          </cell>
          <cell r="AB622">
            <v>0</v>
          </cell>
          <cell r="AC622">
            <v>137000</v>
          </cell>
        </row>
        <row r="623">
          <cell r="X623" t="str">
            <v>18.0297.0065</v>
          </cell>
          <cell r="Y623" t="str">
            <v>37.2A04.0065</v>
          </cell>
          <cell r="Z623">
            <v>2310000</v>
          </cell>
          <cell r="AA623">
            <v>2336000</v>
          </cell>
          <cell r="AB623">
            <v>42</v>
          </cell>
          <cell r="AC623">
            <v>2237000</v>
          </cell>
        </row>
        <row r="624">
          <cell r="X624" t="str">
            <v>18.0299.0065</v>
          </cell>
          <cell r="Y624" t="str">
            <v>37.2A04.0065</v>
          </cell>
          <cell r="Z624">
            <v>2310000</v>
          </cell>
          <cell r="AA624">
            <v>2336000</v>
          </cell>
          <cell r="AB624">
            <v>42</v>
          </cell>
          <cell r="AC624">
            <v>2237000</v>
          </cell>
        </row>
        <row r="625">
          <cell r="X625" t="str">
            <v>18.0301.0065</v>
          </cell>
          <cell r="Y625" t="str">
            <v>37.2A04.0065</v>
          </cell>
          <cell r="Z625">
            <v>2310000</v>
          </cell>
          <cell r="AA625">
            <v>2336000</v>
          </cell>
          <cell r="AB625">
            <v>42</v>
          </cell>
          <cell r="AC625">
            <v>2237000</v>
          </cell>
        </row>
        <row r="626">
          <cell r="X626" t="str">
            <v>18.0302.0065</v>
          </cell>
          <cell r="Y626" t="str">
            <v>37.2A04.0065</v>
          </cell>
          <cell r="Z626">
            <v>2310000</v>
          </cell>
          <cell r="AA626">
            <v>2336000</v>
          </cell>
          <cell r="AB626">
            <v>42</v>
          </cell>
          <cell r="AC626">
            <v>2237000</v>
          </cell>
        </row>
        <row r="627">
          <cell r="X627" t="str">
            <v>18.0304.0065</v>
          </cell>
          <cell r="Y627" t="str">
            <v>37.2A04.0065</v>
          </cell>
          <cell r="Z627">
            <v>2310000</v>
          </cell>
          <cell r="AA627">
            <v>2336000</v>
          </cell>
          <cell r="AB627">
            <v>42</v>
          </cell>
          <cell r="AC627">
            <v>2237000</v>
          </cell>
        </row>
        <row r="628">
          <cell r="X628" t="str">
            <v>18.0305.0065</v>
          </cell>
          <cell r="Y628" t="str">
            <v>37.2A04.0065</v>
          </cell>
          <cell r="Z628">
            <v>2310000</v>
          </cell>
          <cell r="AA628">
            <v>2336000</v>
          </cell>
          <cell r="AB628">
            <v>42</v>
          </cell>
          <cell r="AC628">
            <v>2237000</v>
          </cell>
        </row>
        <row r="629">
          <cell r="X629" t="str">
            <v>18.0309.0065</v>
          </cell>
          <cell r="Y629" t="str">
            <v>37.2A04.0065</v>
          </cell>
          <cell r="Z629">
            <v>2310000</v>
          </cell>
          <cell r="AA629">
            <v>2336000</v>
          </cell>
          <cell r="AB629">
            <v>42</v>
          </cell>
          <cell r="AC629">
            <v>2237000</v>
          </cell>
        </row>
        <row r="630">
          <cell r="X630" t="str">
            <v>18.0311.0065</v>
          </cell>
          <cell r="Y630" t="str">
            <v>37.2A04.0065</v>
          </cell>
          <cell r="Z630">
            <v>2310000</v>
          </cell>
          <cell r="AA630">
            <v>2336000</v>
          </cell>
          <cell r="AB630">
            <v>42</v>
          </cell>
          <cell r="AC630">
            <v>2237000</v>
          </cell>
        </row>
        <row r="631">
          <cell r="X631" t="str">
            <v>18.0314.0065</v>
          </cell>
          <cell r="Y631" t="str">
            <v>37.2A04.0065</v>
          </cell>
          <cell r="Z631">
            <v>2310000</v>
          </cell>
          <cell r="AA631">
            <v>2336000</v>
          </cell>
          <cell r="AB631">
            <v>42</v>
          </cell>
          <cell r="AC631">
            <v>2237000</v>
          </cell>
        </row>
        <row r="632">
          <cell r="X632" t="str">
            <v>18.0315.0065</v>
          </cell>
          <cell r="Y632" t="str">
            <v>37.2A04.0065</v>
          </cell>
          <cell r="Z632">
            <v>2310000</v>
          </cell>
          <cell r="AA632">
            <v>2336000</v>
          </cell>
          <cell r="AB632">
            <v>42</v>
          </cell>
          <cell r="AC632">
            <v>2237000</v>
          </cell>
        </row>
        <row r="633">
          <cell r="X633" t="str">
            <v>18.0317.0065</v>
          </cell>
          <cell r="Y633" t="str">
            <v>37.2A04.0065</v>
          </cell>
          <cell r="Z633">
            <v>2310000</v>
          </cell>
          <cell r="AA633">
            <v>2336000</v>
          </cell>
          <cell r="AB633">
            <v>42</v>
          </cell>
          <cell r="AC633">
            <v>2237000</v>
          </cell>
        </row>
        <row r="634">
          <cell r="X634" t="str">
            <v>18.0320.0065</v>
          </cell>
          <cell r="Y634" t="str">
            <v>37.2A04.0065</v>
          </cell>
          <cell r="Z634">
            <v>2310000</v>
          </cell>
          <cell r="AA634">
            <v>2336000</v>
          </cell>
          <cell r="AB634">
            <v>42</v>
          </cell>
          <cell r="AC634">
            <v>2237000</v>
          </cell>
        </row>
        <row r="635">
          <cell r="X635" t="str">
            <v>18.0321.0065</v>
          </cell>
          <cell r="Y635" t="str">
            <v>37.2A04.0065</v>
          </cell>
          <cell r="Z635">
            <v>2310000</v>
          </cell>
          <cell r="AA635">
            <v>2336000</v>
          </cell>
          <cell r="AB635">
            <v>42</v>
          </cell>
          <cell r="AC635">
            <v>2237000</v>
          </cell>
        </row>
        <row r="636">
          <cell r="X636" t="str">
            <v>18.0322.0065</v>
          </cell>
          <cell r="Y636" t="str">
            <v>37.2A04.0065</v>
          </cell>
          <cell r="Z636">
            <v>2310000</v>
          </cell>
          <cell r="AA636">
            <v>2336000</v>
          </cell>
          <cell r="AB636">
            <v>42</v>
          </cell>
          <cell r="AC636">
            <v>2237000</v>
          </cell>
        </row>
        <row r="637">
          <cell r="X637" t="str">
            <v>18.0323.0065</v>
          </cell>
          <cell r="Y637" t="str">
            <v>37.2A04.0065</v>
          </cell>
          <cell r="Z637">
            <v>2310000</v>
          </cell>
          <cell r="AA637">
            <v>2336000</v>
          </cell>
          <cell r="AB637">
            <v>42</v>
          </cell>
          <cell r="AC637">
            <v>2237000</v>
          </cell>
        </row>
        <row r="638">
          <cell r="X638" t="str">
            <v>18.0325.0065</v>
          </cell>
          <cell r="Y638" t="str">
            <v>37.2A04.0065</v>
          </cell>
          <cell r="Z638">
            <v>2310000</v>
          </cell>
          <cell r="AA638">
            <v>2336000</v>
          </cell>
          <cell r="AB638">
            <v>42</v>
          </cell>
          <cell r="AC638">
            <v>2237000</v>
          </cell>
        </row>
        <row r="639">
          <cell r="X639" t="str">
            <v>18.0327.0065</v>
          </cell>
          <cell r="Y639" t="str">
            <v>37.2A04.0065</v>
          </cell>
          <cell r="Z639">
            <v>2310000</v>
          </cell>
          <cell r="AA639">
            <v>2336000</v>
          </cell>
          <cell r="AB639">
            <v>42</v>
          </cell>
          <cell r="AC639">
            <v>2237000</v>
          </cell>
        </row>
        <row r="640">
          <cell r="X640" t="str">
            <v>18.0328.0065</v>
          </cell>
          <cell r="Y640" t="str">
            <v>37.2A04.0065</v>
          </cell>
          <cell r="Z640">
            <v>2310000</v>
          </cell>
          <cell r="AA640">
            <v>2336000</v>
          </cell>
          <cell r="AB640">
            <v>42</v>
          </cell>
          <cell r="AC640">
            <v>2237000</v>
          </cell>
        </row>
        <row r="641">
          <cell r="X641" t="str">
            <v>18.0329.0065</v>
          </cell>
          <cell r="Y641" t="str">
            <v>37.2A04.0065</v>
          </cell>
          <cell r="Z641">
            <v>2310000</v>
          </cell>
          <cell r="AA641">
            <v>2336000</v>
          </cell>
          <cell r="AB641">
            <v>42</v>
          </cell>
          <cell r="AC641">
            <v>2237000</v>
          </cell>
        </row>
        <row r="642">
          <cell r="X642" t="str">
            <v>18.0331.0065</v>
          </cell>
          <cell r="Y642" t="str">
            <v>37.2A04.0065</v>
          </cell>
          <cell r="Z642">
            <v>2310000</v>
          </cell>
          <cell r="AA642">
            <v>2336000</v>
          </cell>
          <cell r="AB642">
            <v>42</v>
          </cell>
          <cell r="AC642">
            <v>2237000</v>
          </cell>
        </row>
        <row r="643">
          <cell r="X643" t="str">
            <v>18.0335.0065</v>
          </cell>
          <cell r="Y643" t="str">
            <v>37.2A04.0065</v>
          </cell>
          <cell r="Z643">
            <v>2310000</v>
          </cell>
          <cell r="AA643">
            <v>2336000</v>
          </cell>
          <cell r="AB643">
            <v>42</v>
          </cell>
          <cell r="AC643">
            <v>2237000</v>
          </cell>
        </row>
        <row r="644">
          <cell r="X644" t="str">
            <v>18.0337.0065</v>
          </cell>
          <cell r="Y644" t="str">
            <v>37.2A04.0065</v>
          </cell>
          <cell r="Z644">
            <v>2310000</v>
          </cell>
          <cell r="AA644">
            <v>2336000</v>
          </cell>
          <cell r="AB644">
            <v>42</v>
          </cell>
          <cell r="AC644">
            <v>2237000</v>
          </cell>
        </row>
        <row r="645">
          <cell r="X645" t="str">
            <v>18.0339.0065</v>
          </cell>
          <cell r="Y645" t="str">
            <v>37.2A04.0065</v>
          </cell>
          <cell r="Z645">
            <v>2310000</v>
          </cell>
          <cell r="AA645">
            <v>2336000</v>
          </cell>
          <cell r="AB645">
            <v>42</v>
          </cell>
          <cell r="AC645">
            <v>2237000</v>
          </cell>
        </row>
        <row r="646">
          <cell r="X646" t="str">
            <v>18.0341.0065</v>
          </cell>
          <cell r="Y646" t="str">
            <v>37.2A04.0065</v>
          </cell>
          <cell r="Z646">
            <v>2310000</v>
          </cell>
          <cell r="AA646">
            <v>2336000</v>
          </cell>
          <cell r="AB646">
            <v>42</v>
          </cell>
          <cell r="AC646">
            <v>2237000</v>
          </cell>
        </row>
        <row r="647">
          <cell r="X647" t="str">
            <v>18.0342.0065</v>
          </cell>
          <cell r="Y647" t="str">
            <v>37.2A04.0065</v>
          </cell>
          <cell r="Z647">
            <v>2310000</v>
          </cell>
          <cell r="AA647">
            <v>2336000</v>
          </cell>
          <cell r="AB647">
            <v>42</v>
          </cell>
          <cell r="AC647">
            <v>2237000</v>
          </cell>
        </row>
        <row r="648">
          <cell r="X648" t="str">
            <v>18.0344.0065</v>
          </cell>
          <cell r="Y648" t="str">
            <v>37.2A04.0065</v>
          </cell>
          <cell r="Z648">
            <v>2310000</v>
          </cell>
          <cell r="AA648">
            <v>2336000</v>
          </cell>
          <cell r="AB648">
            <v>42</v>
          </cell>
          <cell r="AC648">
            <v>2237000</v>
          </cell>
        </row>
        <row r="649">
          <cell r="X649" t="str">
            <v>18.0346.0065</v>
          </cell>
          <cell r="Y649" t="str">
            <v>37.2A04.0065</v>
          </cell>
          <cell r="Z649">
            <v>2310000</v>
          </cell>
          <cell r="AA649">
            <v>2336000</v>
          </cell>
          <cell r="AB649">
            <v>42</v>
          </cell>
          <cell r="AC649">
            <v>2237000</v>
          </cell>
        </row>
        <row r="650">
          <cell r="X650" t="str">
            <v>18.0347.0065</v>
          </cell>
          <cell r="Y650" t="str">
            <v>37.2A04.0065</v>
          </cell>
          <cell r="Z650">
            <v>2310000</v>
          </cell>
          <cell r="AA650">
            <v>2336000</v>
          </cell>
          <cell r="AB650">
            <v>42</v>
          </cell>
          <cell r="AC650">
            <v>2237000</v>
          </cell>
        </row>
        <row r="651">
          <cell r="X651" t="str">
            <v>18.0348.0065</v>
          </cell>
          <cell r="Y651" t="str">
            <v>37.2A04.0065</v>
          </cell>
          <cell r="Z651">
            <v>2310000</v>
          </cell>
          <cell r="AA651">
            <v>2336000</v>
          </cell>
          <cell r="AB651">
            <v>42</v>
          </cell>
          <cell r="AC651">
            <v>2237000</v>
          </cell>
        </row>
        <row r="652">
          <cell r="X652" t="str">
            <v>18.0349.0065</v>
          </cell>
          <cell r="Y652" t="str">
            <v>37.2A04.0065</v>
          </cell>
          <cell r="Z652">
            <v>2310000</v>
          </cell>
          <cell r="AA652">
            <v>2336000</v>
          </cell>
          <cell r="AB652">
            <v>42</v>
          </cell>
          <cell r="AC652">
            <v>2237000</v>
          </cell>
        </row>
        <row r="653">
          <cell r="X653" t="str">
            <v>18.0350.0065</v>
          </cell>
          <cell r="Y653" t="str">
            <v>37.2A04.0065</v>
          </cell>
          <cell r="Z653">
            <v>2310000</v>
          </cell>
          <cell r="AA653">
            <v>2336000</v>
          </cell>
          <cell r="AB653">
            <v>42</v>
          </cell>
          <cell r="AC653">
            <v>2237000</v>
          </cell>
        </row>
        <row r="654">
          <cell r="X654" t="str">
            <v>18.0351.0065</v>
          </cell>
          <cell r="Y654" t="str">
            <v>37.2A04.0065</v>
          </cell>
          <cell r="Z654">
            <v>2310000</v>
          </cell>
          <cell r="AA654">
            <v>2336000</v>
          </cell>
          <cell r="AB654">
            <v>42</v>
          </cell>
          <cell r="AC654">
            <v>2237000</v>
          </cell>
        </row>
        <row r="655">
          <cell r="X655" t="str">
            <v>18.0353.0065</v>
          </cell>
          <cell r="Y655" t="str">
            <v>37.2A04.0065</v>
          </cell>
          <cell r="Z655">
            <v>2310000</v>
          </cell>
          <cell r="AA655">
            <v>2336000</v>
          </cell>
          <cell r="AB655">
            <v>42</v>
          </cell>
          <cell r="AC655">
            <v>2237000</v>
          </cell>
        </row>
        <row r="656">
          <cell r="X656" t="str">
            <v>18.0355.0065</v>
          </cell>
          <cell r="Y656" t="str">
            <v>37.2A04.0065</v>
          </cell>
          <cell r="Z656">
            <v>2310000</v>
          </cell>
          <cell r="AA656">
            <v>2336000</v>
          </cell>
          <cell r="AB656">
            <v>42</v>
          </cell>
          <cell r="AC656">
            <v>2237000</v>
          </cell>
        </row>
        <row r="657">
          <cell r="X657" t="str">
            <v>18.0359.0065</v>
          </cell>
          <cell r="Y657" t="str">
            <v>37.2A04.0065</v>
          </cell>
          <cell r="Z657">
            <v>2310000</v>
          </cell>
          <cell r="AA657">
            <v>2336000</v>
          </cell>
          <cell r="AB657">
            <v>42</v>
          </cell>
          <cell r="AC657">
            <v>2237000</v>
          </cell>
        </row>
        <row r="658">
          <cell r="X658" t="str">
            <v>18.0360.0065</v>
          </cell>
          <cell r="Y658" t="str">
            <v>37.2A04.0065</v>
          </cell>
          <cell r="Z658">
            <v>2310000</v>
          </cell>
          <cell r="AA658">
            <v>2336000</v>
          </cell>
          <cell r="AB658">
            <v>42</v>
          </cell>
          <cell r="AC658">
            <v>2237000</v>
          </cell>
        </row>
        <row r="659">
          <cell r="X659" t="str">
            <v>18.0361.0065</v>
          </cell>
          <cell r="Y659" t="str">
            <v>37.2A04.0065</v>
          </cell>
          <cell r="Z659">
            <v>2310000</v>
          </cell>
          <cell r="AA659">
            <v>2336000</v>
          </cell>
          <cell r="AB659">
            <v>42</v>
          </cell>
          <cell r="AC659">
            <v>2237000</v>
          </cell>
        </row>
        <row r="660">
          <cell r="X660" t="str">
            <v>18.0695.0065</v>
          </cell>
          <cell r="Y660" t="str">
            <v>37.2A04.0065</v>
          </cell>
          <cell r="Z660">
            <v>2310000</v>
          </cell>
          <cell r="AA660">
            <v>2336000</v>
          </cell>
          <cell r="AB660">
            <v>42</v>
          </cell>
          <cell r="AC660">
            <v>2237000</v>
          </cell>
        </row>
        <row r="661">
          <cell r="X661" t="str">
            <v>18.0697.0065</v>
          </cell>
          <cell r="Y661" t="str">
            <v>37.2A04.0065</v>
          </cell>
          <cell r="Z661">
            <v>2310000</v>
          </cell>
          <cell r="AA661">
            <v>2336000</v>
          </cell>
          <cell r="AB661">
            <v>42</v>
          </cell>
          <cell r="AC661">
            <v>2237000</v>
          </cell>
        </row>
        <row r="662">
          <cell r="X662" t="str">
            <v>18.0698.0065</v>
          </cell>
          <cell r="Y662" t="str">
            <v>37.2A04.0065</v>
          </cell>
          <cell r="Z662">
            <v>2310000</v>
          </cell>
          <cell r="AA662">
            <v>2336000</v>
          </cell>
          <cell r="AB662">
            <v>42</v>
          </cell>
          <cell r="AC662">
            <v>2237000</v>
          </cell>
        </row>
        <row r="663">
          <cell r="X663" t="str">
            <v>18.0699.0065</v>
          </cell>
          <cell r="Y663" t="str">
            <v>37.2A04.0065</v>
          </cell>
          <cell r="Z663">
            <v>2310000</v>
          </cell>
          <cell r="AA663">
            <v>2336000</v>
          </cell>
          <cell r="AB663">
            <v>42</v>
          </cell>
          <cell r="AC663">
            <v>2237000</v>
          </cell>
        </row>
        <row r="664">
          <cell r="X664" t="str">
            <v>18.0701.0065</v>
          </cell>
          <cell r="Y664" t="str">
            <v>37.2A04.0065</v>
          </cell>
          <cell r="Z664">
            <v>2310000</v>
          </cell>
          <cell r="AA664">
            <v>2336000</v>
          </cell>
          <cell r="AB664">
            <v>42</v>
          </cell>
          <cell r="AC664">
            <v>2237000</v>
          </cell>
        </row>
        <row r="665">
          <cell r="X665" t="str">
            <v>18.0296.0066</v>
          </cell>
          <cell r="Y665" t="str">
            <v>37.2A04.0066</v>
          </cell>
          <cell r="Z665">
            <v>1650000</v>
          </cell>
          <cell r="AA665">
            <v>1754000</v>
          </cell>
          <cell r="AB665">
            <v>23</v>
          </cell>
          <cell r="AC665">
            <v>1700000</v>
          </cell>
        </row>
        <row r="666">
          <cell r="X666" t="str">
            <v>18.0298.0066</v>
          </cell>
          <cell r="Y666" t="str">
            <v>37.2A04.0066</v>
          </cell>
          <cell r="Z666">
            <v>1650000</v>
          </cell>
          <cell r="AA666">
            <v>1754000</v>
          </cell>
          <cell r="AB666">
            <v>23</v>
          </cell>
          <cell r="AC666">
            <v>1700000</v>
          </cell>
        </row>
        <row r="667">
          <cell r="X667" t="str">
            <v>18.0300.0066</v>
          </cell>
          <cell r="Y667" t="str">
            <v>37.2A04.0066</v>
          </cell>
          <cell r="Z667">
            <v>1650000</v>
          </cell>
          <cell r="AA667">
            <v>1754000</v>
          </cell>
          <cell r="AB667">
            <v>23</v>
          </cell>
          <cell r="AC667">
            <v>1700000</v>
          </cell>
        </row>
        <row r="668">
          <cell r="X668" t="str">
            <v>18.0303.0066</v>
          </cell>
          <cell r="Y668" t="str">
            <v>37.2A04.0066</v>
          </cell>
          <cell r="Z668">
            <v>1650000</v>
          </cell>
          <cell r="AA668">
            <v>1754000</v>
          </cell>
          <cell r="AB668">
            <v>23</v>
          </cell>
          <cell r="AC668">
            <v>1700000</v>
          </cell>
        </row>
        <row r="669">
          <cell r="X669" t="str">
            <v>18.0308.0066</v>
          </cell>
          <cell r="Y669" t="str">
            <v>37.2A04.0066</v>
          </cell>
          <cell r="Z669">
            <v>1650000</v>
          </cell>
          <cell r="AA669">
            <v>1754000</v>
          </cell>
          <cell r="AB669">
            <v>23</v>
          </cell>
          <cell r="AC669">
            <v>1700000</v>
          </cell>
        </row>
        <row r="670">
          <cell r="X670" t="str">
            <v>18.0310.0066</v>
          </cell>
          <cell r="Y670" t="str">
            <v>37.2A04.0066</v>
          </cell>
          <cell r="Z670">
            <v>1650000</v>
          </cell>
          <cell r="AA670">
            <v>1754000</v>
          </cell>
          <cell r="AB670">
            <v>23</v>
          </cell>
          <cell r="AC670">
            <v>1700000</v>
          </cell>
        </row>
        <row r="671">
          <cell r="X671" t="str">
            <v>18.0313.0066</v>
          </cell>
          <cell r="Y671" t="str">
            <v>37.2A04.0066</v>
          </cell>
          <cell r="Z671">
            <v>1650000</v>
          </cell>
          <cell r="AA671">
            <v>1754000</v>
          </cell>
          <cell r="AB671">
            <v>23</v>
          </cell>
          <cell r="AC671">
            <v>1700000</v>
          </cell>
        </row>
        <row r="672">
          <cell r="X672" t="str">
            <v>18.0316.0066</v>
          </cell>
          <cell r="Y672" t="str">
            <v>37.2A04.0066</v>
          </cell>
          <cell r="Z672">
            <v>1650000</v>
          </cell>
          <cell r="AA672">
            <v>1754000</v>
          </cell>
          <cell r="AB672">
            <v>23</v>
          </cell>
          <cell r="AC672">
            <v>1700000</v>
          </cell>
        </row>
        <row r="673">
          <cell r="X673" t="str">
            <v>18.0319.0066</v>
          </cell>
          <cell r="Y673" t="str">
            <v>37.2A04.0066</v>
          </cell>
          <cell r="Z673">
            <v>1650000</v>
          </cell>
          <cell r="AA673">
            <v>1754000</v>
          </cell>
          <cell r="AB673">
            <v>23</v>
          </cell>
          <cell r="AC673">
            <v>1700000</v>
          </cell>
        </row>
        <row r="674">
          <cell r="X674" t="str">
            <v>18.0324.0066</v>
          </cell>
          <cell r="Y674" t="str">
            <v>37.2A04.0066</v>
          </cell>
          <cell r="Z674">
            <v>1650000</v>
          </cell>
          <cell r="AA674">
            <v>1754000</v>
          </cell>
          <cell r="AB674">
            <v>23</v>
          </cell>
          <cell r="AC674">
            <v>1700000</v>
          </cell>
        </row>
        <row r="675">
          <cell r="X675" t="str">
            <v>18.0326.0066</v>
          </cell>
          <cell r="Y675" t="str">
            <v>37.2A04.0066</v>
          </cell>
          <cell r="Z675">
            <v>1650000</v>
          </cell>
          <cell r="AA675">
            <v>1754000</v>
          </cell>
          <cell r="AB675">
            <v>23</v>
          </cell>
          <cell r="AC675">
            <v>1700000</v>
          </cell>
        </row>
        <row r="676">
          <cell r="X676" t="str">
            <v>18.0332.0066</v>
          </cell>
          <cell r="Y676" t="str">
            <v>37.2A04.0066</v>
          </cell>
          <cell r="Z676">
            <v>1650000</v>
          </cell>
          <cell r="AA676">
            <v>1754000</v>
          </cell>
          <cell r="AB676">
            <v>23</v>
          </cell>
          <cell r="AC676">
            <v>1700000</v>
          </cell>
        </row>
        <row r="677">
          <cell r="X677" t="str">
            <v>18.0334.0066</v>
          </cell>
          <cell r="Y677" t="str">
            <v>37.2A04.0066</v>
          </cell>
          <cell r="Z677">
            <v>1650000</v>
          </cell>
          <cell r="AA677">
            <v>1754000</v>
          </cell>
          <cell r="AB677">
            <v>23</v>
          </cell>
          <cell r="AC677">
            <v>1700000</v>
          </cell>
        </row>
        <row r="678">
          <cell r="X678" t="str">
            <v>18.0336.0066</v>
          </cell>
          <cell r="Y678" t="str">
            <v>37.2A04.0066</v>
          </cell>
          <cell r="Z678">
            <v>1650000</v>
          </cell>
          <cell r="AA678">
            <v>1754000</v>
          </cell>
          <cell r="AB678">
            <v>23</v>
          </cell>
          <cell r="AC678">
            <v>1700000</v>
          </cell>
        </row>
        <row r="679">
          <cell r="X679" t="str">
            <v>18.0338.0066</v>
          </cell>
          <cell r="Y679" t="str">
            <v>37.2A04.0066</v>
          </cell>
          <cell r="Z679">
            <v>1650000</v>
          </cell>
          <cell r="AA679">
            <v>1754000</v>
          </cell>
          <cell r="AB679">
            <v>23</v>
          </cell>
          <cell r="AC679">
            <v>1700000</v>
          </cell>
        </row>
        <row r="680">
          <cell r="X680" t="str">
            <v>18.0340.0066</v>
          </cell>
          <cell r="Y680" t="str">
            <v>37.2A04.0066</v>
          </cell>
          <cell r="Z680">
            <v>1650000</v>
          </cell>
          <cell r="AA680">
            <v>1754000</v>
          </cell>
          <cell r="AB680">
            <v>23</v>
          </cell>
          <cell r="AC680">
            <v>1700000</v>
          </cell>
        </row>
        <row r="681">
          <cell r="X681" t="str">
            <v>18.0343.0066</v>
          </cell>
          <cell r="Y681" t="str">
            <v>37.2A04.0066</v>
          </cell>
          <cell r="Z681">
            <v>1650000</v>
          </cell>
          <cell r="AA681">
            <v>1754000</v>
          </cell>
          <cell r="AB681">
            <v>23</v>
          </cell>
          <cell r="AC681">
            <v>1700000</v>
          </cell>
        </row>
        <row r="682">
          <cell r="X682" t="str">
            <v>18.0345.0066</v>
          </cell>
          <cell r="Y682" t="str">
            <v>37.2A04.0066</v>
          </cell>
          <cell r="Z682">
            <v>1650000</v>
          </cell>
          <cell r="AA682">
            <v>1754000</v>
          </cell>
          <cell r="AB682">
            <v>23</v>
          </cell>
          <cell r="AC682">
            <v>1700000</v>
          </cell>
        </row>
        <row r="683">
          <cell r="X683" t="str">
            <v>18.0352.0066</v>
          </cell>
          <cell r="Y683" t="str">
            <v>37.2A04.0066</v>
          </cell>
          <cell r="Z683">
            <v>1650000</v>
          </cell>
          <cell r="AA683">
            <v>1754000</v>
          </cell>
          <cell r="AB683">
            <v>23</v>
          </cell>
          <cell r="AC683">
            <v>1700000</v>
          </cell>
        </row>
        <row r="684">
          <cell r="X684" t="str">
            <v>18.0354.0066</v>
          </cell>
          <cell r="Y684" t="str">
            <v>37.2A04.0066</v>
          </cell>
          <cell r="Z684">
            <v>1650000</v>
          </cell>
          <cell r="AA684">
            <v>1754000</v>
          </cell>
          <cell r="AB684">
            <v>23</v>
          </cell>
          <cell r="AC684">
            <v>1700000</v>
          </cell>
        </row>
        <row r="685">
          <cell r="X685" t="str">
            <v>18.0358.0066</v>
          </cell>
          <cell r="Y685" t="str">
            <v>37.2A04.0066</v>
          </cell>
          <cell r="Z685">
            <v>1650000</v>
          </cell>
          <cell r="AA685">
            <v>1754000</v>
          </cell>
          <cell r="AB685">
            <v>23</v>
          </cell>
          <cell r="AC685">
            <v>1700000</v>
          </cell>
        </row>
        <row r="686">
          <cell r="X686" t="str">
            <v>18.0364.0066</v>
          </cell>
          <cell r="Y686" t="str">
            <v>37.2A04.0066</v>
          </cell>
          <cell r="Z686">
            <v>1650000</v>
          </cell>
          <cell r="AA686">
            <v>1754000</v>
          </cell>
          <cell r="AB686">
            <v>23</v>
          </cell>
          <cell r="AC686">
            <v>1700000</v>
          </cell>
        </row>
        <row r="687">
          <cell r="X687" t="str">
            <v>18.0700.0066</v>
          </cell>
          <cell r="Y687" t="str">
            <v>37.2A04.0066</v>
          </cell>
          <cell r="Z687">
            <v>1650000</v>
          </cell>
          <cell r="AA687">
            <v>1754000</v>
          </cell>
          <cell r="AB687">
            <v>23</v>
          </cell>
          <cell r="AC687">
            <v>1700000</v>
          </cell>
        </row>
        <row r="688">
          <cell r="X688" t="str">
            <v>24.0042.1714</v>
          </cell>
          <cell r="Y688" t="str">
            <v>37.1E04.1714</v>
          </cell>
          <cell r="Z688">
            <v>38000</v>
          </cell>
          <cell r="AA688">
            <v>65500</v>
          </cell>
          <cell r="AB688">
            <v>11</v>
          </cell>
          <cell r="AC688">
            <v>57000</v>
          </cell>
        </row>
        <row r="689">
          <cell r="X689" t="str">
            <v>24.0043.1714</v>
          </cell>
          <cell r="Y689" t="str">
            <v>37.1E04.1714</v>
          </cell>
          <cell r="Z689">
            <v>38000</v>
          </cell>
          <cell r="AA689">
            <v>65500</v>
          </cell>
          <cell r="AB689">
            <v>11</v>
          </cell>
          <cell r="AC689">
            <v>57000</v>
          </cell>
        </row>
        <row r="690">
          <cell r="X690" t="str">
            <v>18.0306.0068</v>
          </cell>
          <cell r="Y690" t="str">
            <v>37.2A04.0068</v>
          </cell>
          <cell r="Z690">
            <v>154000</v>
          </cell>
          <cell r="AA690">
            <v>3136000</v>
          </cell>
          <cell r="AB690">
            <v>8</v>
          </cell>
          <cell r="AC690">
            <v>3037000</v>
          </cell>
        </row>
        <row r="691">
          <cell r="X691" t="str">
            <v>18.0307.0068</v>
          </cell>
          <cell r="Y691" t="str">
            <v>37.2A04.0068</v>
          </cell>
          <cell r="Z691">
            <v>154000</v>
          </cell>
          <cell r="AA691">
            <v>3136000</v>
          </cell>
          <cell r="AB691">
            <v>8</v>
          </cell>
          <cell r="AC691">
            <v>3037000</v>
          </cell>
        </row>
        <row r="692">
          <cell r="X692" t="str">
            <v>18.0312.0068</v>
          </cell>
          <cell r="Y692" t="str">
            <v>37.2A04.0068</v>
          </cell>
          <cell r="Z692">
            <v>154000</v>
          </cell>
          <cell r="AA692">
            <v>3136000</v>
          </cell>
          <cell r="AB692">
            <v>8</v>
          </cell>
          <cell r="AC692">
            <v>3037000</v>
          </cell>
        </row>
        <row r="693">
          <cell r="X693" t="str">
            <v>18.0318.0068</v>
          </cell>
          <cell r="Y693" t="str">
            <v>37.2A04.0068</v>
          </cell>
          <cell r="Z693">
            <v>154000</v>
          </cell>
          <cell r="AA693">
            <v>3136000</v>
          </cell>
          <cell r="AB693">
            <v>8</v>
          </cell>
          <cell r="AC693">
            <v>3037000</v>
          </cell>
        </row>
        <row r="694">
          <cell r="X694" t="str">
            <v>18.0330.0068</v>
          </cell>
          <cell r="Y694" t="str">
            <v>37.2A04.0068</v>
          </cell>
          <cell r="Z694">
            <v>154000</v>
          </cell>
          <cell r="AA694">
            <v>3136000</v>
          </cell>
          <cell r="AB694">
            <v>8</v>
          </cell>
          <cell r="AC694">
            <v>3037000</v>
          </cell>
        </row>
        <row r="695">
          <cell r="X695" t="str">
            <v>18.0365.0068</v>
          </cell>
          <cell r="Y695" t="str">
            <v>37.2A04.0068</v>
          </cell>
          <cell r="Z695">
            <v>154000</v>
          </cell>
          <cell r="AA695">
            <v>3136000</v>
          </cell>
          <cell r="AB695">
            <v>8</v>
          </cell>
          <cell r="AC695">
            <v>3037000</v>
          </cell>
        </row>
        <row r="696">
          <cell r="X696" t="str">
            <v>18.0694.0068</v>
          </cell>
          <cell r="Y696" t="str">
            <v>37.2A04.0068</v>
          </cell>
          <cell r="Z696">
            <v>154000</v>
          </cell>
          <cell r="AA696">
            <v>3136000</v>
          </cell>
          <cell r="AB696">
            <v>8</v>
          </cell>
          <cell r="AC696">
            <v>3037000</v>
          </cell>
        </row>
        <row r="697">
          <cell r="X697" t="str">
            <v>18.0702.0068</v>
          </cell>
          <cell r="Y697" t="str">
            <v>37.2A04.0068</v>
          </cell>
          <cell r="Z697">
            <v>154000</v>
          </cell>
          <cell r="AA697">
            <v>3136000</v>
          </cell>
          <cell r="AB697">
            <v>8</v>
          </cell>
          <cell r="AC697">
            <v>3037000</v>
          </cell>
        </row>
        <row r="698">
          <cell r="X698" t="str">
            <v>18.0166.0042</v>
          </cell>
          <cell r="Y698" t="str">
            <v>37.2A04.0042</v>
          </cell>
          <cell r="Z698">
            <v>1500000</v>
          </cell>
          <cell r="AA698">
            <v>2266000</v>
          </cell>
          <cell r="AB698">
            <v>32</v>
          </cell>
          <cell r="AC698">
            <v>2167000</v>
          </cell>
        </row>
        <row r="699">
          <cell r="X699" t="str">
            <v>18.0167.0042</v>
          </cell>
          <cell r="Y699" t="str">
            <v>37.2A04.0042</v>
          </cell>
          <cell r="Z699">
            <v>1500000</v>
          </cell>
          <cell r="AA699">
            <v>2266000</v>
          </cell>
          <cell r="AB699">
            <v>32</v>
          </cell>
          <cell r="AC699">
            <v>2167000</v>
          </cell>
        </row>
        <row r="700">
          <cell r="X700" t="str">
            <v>18.0168.0042</v>
          </cell>
          <cell r="Y700" t="str">
            <v>37.2A04.0042</v>
          </cell>
          <cell r="Z700">
            <v>1500000</v>
          </cell>
          <cell r="AA700">
            <v>2266000</v>
          </cell>
          <cell r="AB700">
            <v>32</v>
          </cell>
          <cell r="AC700">
            <v>2167000</v>
          </cell>
        </row>
        <row r="701">
          <cell r="X701" t="str">
            <v>18.0169.0042</v>
          </cell>
          <cell r="Y701" t="str">
            <v>37.2A04.0042</v>
          </cell>
          <cell r="Z701">
            <v>1500000</v>
          </cell>
          <cell r="AA701">
            <v>2266000</v>
          </cell>
          <cell r="AB701">
            <v>32</v>
          </cell>
          <cell r="AC701">
            <v>2167000</v>
          </cell>
        </row>
        <row r="702">
          <cell r="X702" t="str">
            <v>18.0170.0042</v>
          </cell>
          <cell r="Y702" t="str">
            <v>37.2A04.0042</v>
          </cell>
          <cell r="Z702">
            <v>1500000</v>
          </cell>
          <cell r="AA702">
            <v>2266000</v>
          </cell>
          <cell r="AB702">
            <v>32</v>
          </cell>
          <cell r="AC702">
            <v>2167000</v>
          </cell>
        </row>
        <row r="703">
          <cell r="X703" t="str">
            <v>18.0172.0042</v>
          </cell>
          <cell r="Y703" t="str">
            <v>37.2A04.0042</v>
          </cell>
          <cell r="Z703">
            <v>1500000</v>
          </cell>
          <cell r="AA703">
            <v>2266000</v>
          </cell>
          <cell r="AB703">
            <v>32</v>
          </cell>
          <cell r="AC703">
            <v>2167000</v>
          </cell>
        </row>
        <row r="704">
          <cell r="X704" t="str">
            <v>18.0175.0042</v>
          </cell>
          <cell r="Y704" t="str">
            <v>37.2A04.0042</v>
          </cell>
          <cell r="Z704">
            <v>1500000</v>
          </cell>
          <cell r="AA704">
            <v>2266000</v>
          </cell>
          <cell r="AB704">
            <v>32</v>
          </cell>
          <cell r="AC704">
            <v>2167000</v>
          </cell>
        </row>
        <row r="705">
          <cell r="X705" t="str">
            <v>18.0176.0042</v>
          </cell>
          <cell r="Y705" t="str">
            <v>37.2A04.0042</v>
          </cell>
          <cell r="Z705">
            <v>1500000</v>
          </cell>
          <cell r="AA705">
            <v>2266000</v>
          </cell>
          <cell r="AB705">
            <v>32</v>
          </cell>
          <cell r="AC705">
            <v>2167000</v>
          </cell>
        </row>
        <row r="706">
          <cell r="X706" t="str">
            <v>18.0201.0042</v>
          </cell>
          <cell r="Y706" t="str">
            <v>37.2A04.0042</v>
          </cell>
          <cell r="Z706">
            <v>1500000</v>
          </cell>
          <cell r="AA706">
            <v>2266000</v>
          </cell>
          <cell r="AB706">
            <v>32</v>
          </cell>
          <cell r="AC706">
            <v>2167000</v>
          </cell>
        </row>
        <row r="707">
          <cell r="X707" t="str">
            <v>18.0205.0042</v>
          </cell>
          <cell r="Y707" t="str">
            <v>37.2A04.0042</v>
          </cell>
          <cell r="Z707">
            <v>1500000</v>
          </cell>
          <cell r="AA707">
            <v>2266000</v>
          </cell>
          <cell r="AB707">
            <v>32</v>
          </cell>
          <cell r="AC707">
            <v>2167000</v>
          </cell>
        </row>
        <row r="708">
          <cell r="X708" t="str">
            <v>18.0206.0042</v>
          </cell>
          <cell r="Y708" t="str">
            <v>37.2A04.0042</v>
          </cell>
          <cell r="Z708">
            <v>1500000</v>
          </cell>
          <cell r="AA708">
            <v>2266000</v>
          </cell>
          <cell r="AB708">
            <v>32</v>
          </cell>
          <cell r="AC708">
            <v>2167000</v>
          </cell>
        </row>
        <row r="709">
          <cell r="X709" t="str">
            <v>18.0207.0042</v>
          </cell>
          <cell r="Y709" t="str">
            <v>37.2A04.0042</v>
          </cell>
          <cell r="Z709">
            <v>1500000</v>
          </cell>
          <cell r="AA709">
            <v>2266000</v>
          </cell>
          <cell r="AB709">
            <v>32</v>
          </cell>
          <cell r="AC709">
            <v>2167000</v>
          </cell>
        </row>
        <row r="710">
          <cell r="X710" t="str">
            <v>18.0231.0042</v>
          </cell>
          <cell r="Y710" t="str">
            <v>37.2A04.0042</v>
          </cell>
          <cell r="Z710">
            <v>1500000</v>
          </cell>
          <cell r="AA710">
            <v>2266000</v>
          </cell>
          <cell r="AB710">
            <v>32</v>
          </cell>
          <cell r="AC710">
            <v>2167000</v>
          </cell>
        </row>
        <row r="711">
          <cell r="X711" t="str">
            <v>18.0232.0042</v>
          </cell>
          <cell r="Y711" t="str">
            <v>37.2A04.0042</v>
          </cell>
          <cell r="Z711">
            <v>1500000</v>
          </cell>
          <cell r="AA711">
            <v>2266000</v>
          </cell>
          <cell r="AB711">
            <v>32</v>
          </cell>
          <cell r="AC711">
            <v>2167000</v>
          </cell>
        </row>
        <row r="712">
          <cell r="X712" t="str">
            <v>18.0233.0042</v>
          </cell>
          <cell r="Y712" t="str">
            <v>37.2A04.0042</v>
          </cell>
          <cell r="Z712">
            <v>1500000</v>
          </cell>
          <cell r="AA712">
            <v>2266000</v>
          </cell>
          <cell r="AB712">
            <v>32</v>
          </cell>
          <cell r="AC712">
            <v>2167000</v>
          </cell>
        </row>
        <row r="713">
          <cell r="X713" t="str">
            <v>18.0234.0042</v>
          </cell>
          <cell r="Y713" t="str">
            <v>37.2A04.0042</v>
          </cell>
          <cell r="Z713">
            <v>1500000</v>
          </cell>
          <cell r="AA713">
            <v>2266000</v>
          </cell>
          <cell r="AB713">
            <v>32</v>
          </cell>
          <cell r="AC713">
            <v>2167000</v>
          </cell>
        </row>
        <row r="714">
          <cell r="X714" t="str">
            <v>18.0235.0042</v>
          </cell>
          <cell r="Y714" t="str">
            <v>37.2A04.0042</v>
          </cell>
          <cell r="Z714">
            <v>1500000</v>
          </cell>
          <cell r="AA714">
            <v>2266000</v>
          </cell>
          <cell r="AB714">
            <v>32</v>
          </cell>
          <cell r="AC714">
            <v>2167000</v>
          </cell>
        </row>
        <row r="715">
          <cell r="X715" t="str">
            <v>18.0236.0042</v>
          </cell>
          <cell r="Y715" t="str">
            <v>37.2A04.0042</v>
          </cell>
          <cell r="Z715">
            <v>1500000</v>
          </cell>
          <cell r="AA715">
            <v>2266000</v>
          </cell>
          <cell r="AB715">
            <v>32</v>
          </cell>
          <cell r="AC715">
            <v>2167000</v>
          </cell>
        </row>
        <row r="716">
          <cell r="X716" t="str">
            <v>18.0237.0042</v>
          </cell>
          <cell r="Y716" t="str">
            <v>37.2A04.0042</v>
          </cell>
          <cell r="Z716">
            <v>1500000</v>
          </cell>
          <cell r="AA716">
            <v>2266000</v>
          </cell>
          <cell r="AB716">
            <v>32</v>
          </cell>
          <cell r="AC716">
            <v>2167000</v>
          </cell>
        </row>
        <row r="717">
          <cell r="X717" t="str">
            <v>18.0238.0042</v>
          </cell>
          <cell r="Y717" t="str">
            <v>37.2A04.0042</v>
          </cell>
          <cell r="Z717">
            <v>1500000</v>
          </cell>
          <cell r="AA717">
            <v>2266000</v>
          </cell>
          <cell r="AB717">
            <v>32</v>
          </cell>
          <cell r="AC717">
            <v>2167000</v>
          </cell>
        </row>
        <row r="718">
          <cell r="X718" t="str">
            <v>18.0239.0042</v>
          </cell>
          <cell r="Y718" t="str">
            <v>37.2A04.0042</v>
          </cell>
          <cell r="Z718">
            <v>1500000</v>
          </cell>
          <cell r="AA718">
            <v>2266000</v>
          </cell>
          <cell r="AB718">
            <v>32</v>
          </cell>
          <cell r="AC718">
            <v>2167000</v>
          </cell>
        </row>
        <row r="719">
          <cell r="X719" t="str">
            <v>18.0241.0042</v>
          </cell>
          <cell r="Y719" t="str">
            <v>37.2A04.0042</v>
          </cell>
          <cell r="Z719">
            <v>1500000</v>
          </cell>
          <cell r="AA719">
            <v>2266000</v>
          </cell>
          <cell r="AB719">
            <v>32</v>
          </cell>
          <cell r="AC719">
            <v>2167000</v>
          </cell>
        </row>
        <row r="720">
          <cell r="X720" t="str">
            <v>18.0242.0042</v>
          </cell>
          <cell r="Y720" t="str">
            <v>37.2A04.0042</v>
          </cell>
          <cell r="Z720">
            <v>1500000</v>
          </cell>
          <cell r="AA720">
            <v>2266000</v>
          </cell>
          <cell r="AB720">
            <v>32</v>
          </cell>
          <cell r="AC720">
            <v>2167000</v>
          </cell>
        </row>
        <row r="721">
          <cell r="X721" t="str">
            <v>18.0245.0042</v>
          </cell>
          <cell r="Y721" t="str">
            <v>37.2A04.0042</v>
          </cell>
          <cell r="Z721">
            <v>1500000</v>
          </cell>
          <cell r="AA721">
            <v>2266000</v>
          </cell>
          <cell r="AB721">
            <v>32</v>
          </cell>
          <cell r="AC721">
            <v>2167000</v>
          </cell>
        </row>
        <row r="722">
          <cell r="X722" t="str">
            <v>18.0269.0042</v>
          </cell>
          <cell r="Y722" t="str">
            <v>37.2A04.0042</v>
          </cell>
          <cell r="Z722">
            <v>1500000</v>
          </cell>
          <cell r="AA722">
            <v>2266000</v>
          </cell>
          <cell r="AB722">
            <v>32</v>
          </cell>
          <cell r="AC722">
            <v>2167000</v>
          </cell>
        </row>
        <row r="723">
          <cell r="X723" t="str">
            <v>18.0271.0042</v>
          </cell>
          <cell r="Y723" t="str">
            <v>37.2A04.0042</v>
          </cell>
          <cell r="Z723">
            <v>1500000</v>
          </cell>
          <cell r="AA723">
            <v>2266000</v>
          </cell>
          <cell r="AB723">
            <v>32</v>
          </cell>
          <cell r="AC723">
            <v>2167000</v>
          </cell>
        </row>
        <row r="724">
          <cell r="X724" t="str">
            <v>18.0273.0042</v>
          </cell>
          <cell r="Y724" t="str">
            <v>37.2A04.0042</v>
          </cell>
          <cell r="Z724">
            <v>1500000</v>
          </cell>
          <cell r="AA724">
            <v>2266000</v>
          </cell>
          <cell r="AB724">
            <v>32</v>
          </cell>
          <cell r="AC724">
            <v>2167000</v>
          </cell>
        </row>
        <row r="725">
          <cell r="X725" t="str">
            <v>18.0275.0042</v>
          </cell>
          <cell r="Y725" t="str">
            <v>37.2A04.0042</v>
          </cell>
          <cell r="Z725">
            <v>1500000</v>
          </cell>
          <cell r="AA725">
            <v>2266000</v>
          </cell>
          <cell r="AB725">
            <v>32</v>
          </cell>
          <cell r="AC725">
            <v>2167000</v>
          </cell>
        </row>
        <row r="726">
          <cell r="X726" t="str">
            <v>18.0276.0042</v>
          </cell>
          <cell r="Y726" t="str">
            <v>37.2A04.0042</v>
          </cell>
          <cell r="Z726">
            <v>1500000</v>
          </cell>
          <cell r="AA726">
            <v>2266000</v>
          </cell>
          <cell r="AB726">
            <v>32</v>
          </cell>
          <cell r="AC726">
            <v>2167000</v>
          </cell>
        </row>
        <row r="727">
          <cell r="X727" t="str">
            <v>18.0278.0042</v>
          </cell>
          <cell r="Y727" t="str">
            <v>37.2A04.0042</v>
          </cell>
          <cell r="Z727">
            <v>1500000</v>
          </cell>
          <cell r="AA727">
            <v>2266000</v>
          </cell>
          <cell r="AB727">
            <v>32</v>
          </cell>
          <cell r="AC727">
            <v>2167000</v>
          </cell>
        </row>
        <row r="728">
          <cell r="X728" t="str">
            <v>18.0280.0042</v>
          </cell>
          <cell r="Y728" t="str">
            <v>37.2A04.0042</v>
          </cell>
          <cell r="Z728">
            <v>1500000</v>
          </cell>
          <cell r="AA728">
            <v>2266000</v>
          </cell>
          <cell r="AB728">
            <v>32</v>
          </cell>
          <cell r="AC728">
            <v>2167000</v>
          </cell>
        </row>
        <row r="729">
          <cell r="X729" t="str">
            <v>18.0281.0042</v>
          </cell>
          <cell r="Y729" t="str">
            <v>37.2A04.0042</v>
          </cell>
          <cell r="Z729">
            <v>1500000</v>
          </cell>
          <cell r="AA729">
            <v>2266000</v>
          </cell>
          <cell r="AB729">
            <v>32</v>
          </cell>
          <cell r="AC729">
            <v>2167000</v>
          </cell>
        </row>
        <row r="730">
          <cell r="X730" t="str">
            <v>18.0165.0043</v>
          </cell>
          <cell r="Y730" t="str">
            <v>37.2A04.0043</v>
          </cell>
          <cell r="Z730">
            <v>1110000</v>
          </cell>
          <cell r="AA730">
            <v>1431000</v>
          </cell>
          <cell r="AB730">
            <v>21</v>
          </cell>
          <cell r="AC730">
            <v>1377000</v>
          </cell>
        </row>
        <row r="731">
          <cell r="X731" t="str">
            <v>18.0171.0043</v>
          </cell>
          <cell r="Y731" t="str">
            <v>37.2A04.0043</v>
          </cell>
          <cell r="Z731">
            <v>1110000</v>
          </cell>
          <cell r="AA731">
            <v>1431000</v>
          </cell>
          <cell r="AB731">
            <v>21</v>
          </cell>
          <cell r="AC731">
            <v>1377000</v>
          </cell>
        </row>
        <row r="732">
          <cell r="X732" t="str">
            <v>18.0173.0043</v>
          </cell>
          <cell r="Y732" t="str">
            <v>37.2A04.0043</v>
          </cell>
          <cell r="Z732">
            <v>1110000</v>
          </cell>
          <cell r="AA732">
            <v>1431000</v>
          </cell>
          <cell r="AB732">
            <v>21</v>
          </cell>
          <cell r="AC732">
            <v>1377000</v>
          </cell>
        </row>
        <row r="733">
          <cell r="X733" t="str">
            <v>18.0174.0043</v>
          </cell>
          <cell r="Y733" t="str">
            <v>37.2A04.0043</v>
          </cell>
          <cell r="Z733">
            <v>1110000</v>
          </cell>
          <cell r="AA733">
            <v>1431000</v>
          </cell>
          <cell r="AB733">
            <v>21</v>
          </cell>
          <cell r="AC733">
            <v>1377000</v>
          </cell>
        </row>
        <row r="734">
          <cell r="X734" t="str">
            <v>18.0176.0043</v>
          </cell>
          <cell r="Y734" t="str">
            <v>37.2A04.0043</v>
          </cell>
          <cell r="Z734">
            <v>1110000</v>
          </cell>
          <cell r="AA734">
            <v>1431000</v>
          </cell>
          <cell r="AB734">
            <v>21</v>
          </cell>
          <cell r="AC734">
            <v>1377000</v>
          </cell>
        </row>
        <row r="735">
          <cell r="X735" t="str">
            <v>18.0177.0043</v>
          </cell>
          <cell r="Y735" t="str">
            <v>37.2A04.0043</v>
          </cell>
          <cell r="Z735">
            <v>1110000</v>
          </cell>
          <cell r="AA735">
            <v>1431000</v>
          </cell>
          <cell r="AB735">
            <v>21</v>
          </cell>
          <cell r="AC735">
            <v>1377000</v>
          </cell>
        </row>
        <row r="736">
          <cell r="X736" t="str">
            <v>18.0200.0043</v>
          </cell>
          <cell r="Y736" t="str">
            <v>37.2A04.0043</v>
          </cell>
          <cell r="Z736">
            <v>1110000</v>
          </cell>
          <cell r="AA736">
            <v>1431000</v>
          </cell>
          <cell r="AB736">
            <v>21</v>
          </cell>
          <cell r="AC736">
            <v>1377000</v>
          </cell>
        </row>
        <row r="737">
          <cell r="X737" t="str">
            <v>18.0202.0043</v>
          </cell>
          <cell r="Y737" t="str">
            <v>37.2A04.0043</v>
          </cell>
          <cell r="Z737">
            <v>1110000</v>
          </cell>
          <cell r="AA737">
            <v>1431000</v>
          </cell>
          <cell r="AB737">
            <v>21</v>
          </cell>
          <cell r="AC737">
            <v>1377000</v>
          </cell>
        </row>
        <row r="738">
          <cell r="X738" t="str">
            <v>18.0204.0043</v>
          </cell>
          <cell r="Y738" t="str">
            <v>37.2A04.0043</v>
          </cell>
          <cell r="Z738">
            <v>1110000</v>
          </cell>
          <cell r="AA738">
            <v>1431000</v>
          </cell>
          <cell r="AB738">
            <v>21</v>
          </cell>
          <cell r="AC738">
            <v>1377000</v>
          </cell>
        </row>
        <row r="739">
          <cell r="X739" t="str">
            <v>18.0208.0043</v>
          </cell>
          <cell r="Y739" t="str">
            <v>37.2A04.0043</v>
          </cell>
          <cell r="Z739">
            <v>1110000</v>
          </cell>
          <cell r="AA739">
            <v>1431000</v>
          </cell>
          <cell r="AB739">
            <v>21</v>
          </cell>
          <cell r="AC739">
            <v>1377000</v>
          </cell>
        </row>
        <row r="740">
          <cell r="X740" t="str">
            <v>18.0228.0043</v>
          </cell>
          <cell r="Y740" t="str">
            <v>37.2A04.0043</v>
          </cell>
          <cell r="Z740">
            <v>1110000</v>
          </cell>
          <cell r="AA740">
            <v>1431000</v>
          </cell>
          <cell r="AB740">
            <v>21</v>
          </cell>
          <cell r="AC740">
            <v>1377000</v>
          </cell>
        </row>
        <row r="741">
          <cell r="X741" t="str">
            <v>18.0231.0043</v>
          </cell>
          <cell r="Y741" t="str">
            <v>37.2A04.0043</v>
          </cell>
          <cell r="Z741">
            <v>1110000</v>
          </cell>
          <cell r="AA741">
            <v>1431000</v>
          </cell>
          <cell r="AB741">
            <v>21</v>
          </cell>
          <cell r="AC741">
            <v>1377000</v>
          </cell>
        </row>
        <row r="742">
          <cell r="X742" t="str">
            <v>18.0232.0043</v>
          </cell>
          <cell r="Y742" t="str">
            <v>37.2A04.0043</v>
          </cell>
          <cell r="Z742">
            <v>1110000</v>
          </cell>
          <cell r="AA742">
            <v>1431000</v>
          </cell>
          <cell r="AB742">
            <v>21</v>
          </cell>
          <cell r="AC742">
            <v>1377000</v>
          </cell>
        </row>
        <row r="743">
          <cell r="X743" t="str">
            <v>18.0233.0043</v>
          </cell>
          <cell r="Y743" t="str">
            <v>37.2A04.0043</v>
          </cell>
          <cell r="Z743">
            <v>1110000</v>
          </cell>
          <cell r="AA743">
            <v>1431000</v>
          </cell>
          <cell r="AB743">
            <v>21</v>
          </cell>
          <cell r="AC743">
            <v>1377000</v>
          </cell>
        </row>
        <row r="744">
          <cell r="X744" t="str">
            <v>18.0234.0043</v>
          </cell>
          <cell r="Y744" t="str">
            <v>37.2A04.0043</v>
          </cell>
          <cell r="Z744">
            <v>1110000</v>
          </cell>
          <cell r="AA744">
            <v>1431000</v>
          </cell>
          <cell r="AB744">
            <v>21</v>
          </cell>
          <cell r="AC744">
            <v>1377000</v>
          </cell>
        </row>
        <row r="745">
          <cell r="X745" t="str">
            <v>18.0245.0043</v>
          </cell>
          <cell r="Y745" t="str">
            <v>37.2A04.0043</v>
          </cell>
          <cell r="Z745">
            <v>1110000</v>
          </cell>
          <cell r="AA745">
            <v>1431000</v>
          </cell>
          <cell r="AB745">
            <v>21</v>
          </cell>
          <cell r="AC745">
            <v>1377000</v>
          </cell>
        </row>
        <row r="746">
          <cell r="X746" t="str">
            <v>18.0268.0043</v>
          </cell>
          <cell r="Y746" t="str">
            <v>37.2A04.0043</v>
          </cell>
          <cell r="Z746">
            <v>1110000</v>
          </cell>
          <cell r="AA746">
            <v>1431000</v>
          </cell>
          <cell r="AB746">
            <v>21</v>
          </cell>
          <cell r="AC746">
            <v>1377000</v>
          </cell>
        </row>
        <row r="747">
          <cell r="X747" t="str">
            <v>18.0270.0043</v>
          </cell>
          <cell r="Y747" t="str">
            <v>37.2A04.0043</v>
          </cell>
          <cell r="Z747">
            <v>1110000</v>
          </cell>
          <cell r="AA747">
            <v>1431000</v>
          </cell>
          <cell r="AB747">
            <v>21</v>
          </cell>
          <cell r="AC747">
            <v>1377000</v>
          </cell>
        </row>
        <row r="748">
          <cell r="X748" t="str">
            <v>18.0272.0043</v>
          </cell>
          <cell r="Y748" t="str">
            <v>37.2A04.0043</v>
          </cell>
          <cell r="Z748">
            <v>1110000</v>
          </cell>
          <cell r="AA748">
            <v>1431000</v>
          </cell>
          <cell r="AB748">
            <v>21</v>
          </cell>
          <cell r="AC748">
            <v>1377000</v>
          </cell>
        </row>
        <row r="749">
          <cell r="X749" t="str">
            <v>18.0274.0043</v>
          </cell>
          <cell r="Y749" t="str">
            <v>37.2A04.0043</v>
          </cell>
          <cell r="Z749">
            <v>1110000</v>
          </cell>
          <cell r="AA749">
            <v>1431000</v>
          </cell>
          <cell r="AB749">
            <v>21</v>
          </cell>
          <cell r="AC749">
            <v>1377000</v>
          </cell>
        </row>
        <row r="750">
          <cell r="X750" t="str">
            <v>18.0277.0043</v>
          </cell>
          <cell r="Y750" t="str">
            <v>37.2A04.0043</v>
          </cell>
          <cell r="Z750">
            <v>1110000</v>
          </cell>
          <cell r="AA750">
            <v>1431000</v>
          </cell>
          <cell r="AB750">
            <v>21</v>
          </cell>
          <cell r="AC750">
            <v>1377000</v>
          </cell>
        </row>
        <row r="751">
          <cell r="X751" t="str">
            <v>24.0049.1714</v>
          </cell>
          <cell r="Y751" t="str">
            <v>37.1E04.1714</v>
          </cell>
          <cell r="Z751">
            <v>38000</v>
          </cell>
          <cell r="AA751">
            <v>65500</v>
          </cell>
          <cell r="AB751">
            <v>11</v>
          </cell>
          <cell r="AC751">
            <v>57000</v>
          </cell>
        </row>
        <row r="752">
          <cell r="X752" t="str">
            <v>18.0150.0041</v>
          </cell>
          <cell r="Y752" t="str">
            <v>37.2A04.0041</v>
          </cell>
          <cell r="Z752">
            <v>700000</v>
          </cell>
          <cell r="AA752">
            <v>970000</v>
          </cell>
          <cell r="AB752">
            <v>33</v>
          </cell>
          <cell r="AC752">
            <v>907000</v>
          </cell>
        </row>
        <row r="753">
          <cell r="X753" t="str">
            <v>18.0151.0041</v>
          </cell>
          <cell r="Y753" t="str">
            <v>37.2A04.0041</v>
          </cell>
          <cell r="Z753">
            <v>700000</v>
          </cell>
          <cell r="AA753">
            <v>970000</v>
          </cell>
          <cell r="AB753">
            <v>33</v>
          </cell>
          <cell r="AC753">
            <v>907000</v>
          </cell>
        </row>
        <row r="754">
          <cell r="X754" t="str">
            <v>18.0152.0041</v>
          </cell>
          <cell r="Y754" t="str">
            <v>37.2A04.0041</v>
          </cell>
          <cell r="Z754">
            <v>700000</v>
          </cell>
          <cell r="AA754">
            <v>970000</v>
          </cell>
          <cell r="AB754">
            <v>33</v>
          </cell>
          <cell r="AC754">
            <v>907000</v>
          </cell>
        </row>
        <row r="755">
          <cell r="X755" t="str">
            <v>18.0153.0041</v>
          </cell>
          <cell r="Y755" t="str">
            <v>37.2A04.0041</v>
          </cell>
          <cell r="Z755">
            <v>700000</v>
          </cell>
          <cell r="AA755">
            <v>970000</v>
          </cell>
          <cell r="AB755">
            <v>33</v>
          </cell>
          <cell r="AC755">
            <v>907000</v>
          </cell>
        </row>
        <row r="756">
          <cell r="X756" t="str">
            <v>18.0154.0041</v>
          </cell>
          <cell r="Y756" t="str">
            <v>37.2A04.0041</v>
          </cell>
          <cell r="Z756">
            <v>700000</v>
          </cell>
          <cell r="AA756">
            <v>970000</v>
          </cell>
          <cell r="AB756">
            <v>33</v>
          </cell>
          <cell r="AC756">
            <v>907000</v>
          </cell>
        </row>
        <row r="757">
          <cell r="X757" t="str">
            <v>18.0156.0041</v>
          </cell>
          <cell r="Y757" t="str">
            <v>37.2A04.0041</v>
          </cell>
          <cell r="Z757">
            <v>700000</v>
          </cell>
          <cell r="AA757">
            <v>970000</v>
          </cell>
          <cell r="AB757">
            <v>33</v>
          </cell>
          <cell r="AC757">
            <v>907000</v>
          </cell>
        </row>
        <row r="758">
          <cell r="X758" t="str">
            <v>18.0159.0041</v>
          </cell>
          <cell r="Y758" t="str">
            <v>37.2A04.0041</v>
          </cell>
          <cell r="Z758">
            <v>700000</v>
          </cell>
          <cell r="AA758">
            <v>970000</v>
          </cell>
          <cell r="AB758">
            <v>33</v>
          </cell>
          <cell r="AC758">
            <v>907000</v>
          </cell>
        </row>
        <row r="759">
          <cell r="X759" t="str">
            <v>18.0160.0041</v>
          </cell>
          <cell r="Y759" t="str">
            <v>37.2A04.0041</v>
          </cell>
          <cell r="Z759">
            <v>700000</v>
          </cell>
          <cell r="AA759">
            <v>970000</v>
          </cell>
          <cell r="AB759">
            <v>33</v>
          </cell>
          <cell r="AC759">
            <v>907000</v>
          </cell>
        </row>
        <row r="760">
          <cell r="X760" t="str">
            <v>18.0192.0041</v>
          </cell>
          <cell r="Y760" t="str">
            <v>37.2A04.0041</v>
          </cell>
          <cell r="Z760">
            <v>700000</v>
          </cell>
          <cell r="AA760">
            <v>970000</v>
          </cell>
          <cell r="AB760">
            <v>33</v>
          </cell>
          <cell r="AC760">
            <v>907000</v>
          </cell>
        </row>
        <row r="761">
          <cell r="X761" t="str">
            <v>18.0196.0041</v>
          </cell>
          <cell r="Y761" t="str">
            <v>37.2A04.0041</v>
          </cell>
          <cell r="Z761">
            <v>700000</v>
          </cell>
          <cell r="AA761">
            <v>970000</v>
          </cell>
          <cell r="AB761">
            <v>33</v>
          </cell>
          <cell r="AC761">
            <v>907000</v>
          </cell>
        </row>
        <row r="762">
          <cell r="X762" t="str">
            <v>18.0197.0041</v>
          </cell>
          <cell r="Y762" t="str">
            <v>37.2A04.0041</v>
          </cell>
          <cell r="Z762">
            <v>700000</v>
          </cell>
          <cell r="AA762">
            <v>970000</v>
          </cell>
          <cell r="AB762">
            <v>33</v>
          </cell>
          <cell r="AC762">
            <v>907000</v>
          </cell>
        </row>
        <row r="763">
          <cell r="X763" t="str">
            <v>18.0198.0041</v>
          </cell>
          <cell r="Y763" t="str">
            <v>37.2A04.0041</v>
          </cell>
          <cell r="Z763">
            <v>700000</v>
          </cell>
          <cell r="AA763">
            <v>970000</v>
          </cell>
          <cell r="AB763">
            <v>33</v>
          </cell>
          <cell r="AC763">
            <v>907000</v>
          </cell>
        </row>
        <row r="764">
          <cell r="X764" t="str">
            <v>18.0219.0041</v>
          </cell>
          <cell r="Y764" t="str">
            <v>37.2A04.0041</v>
          </cell>
          <cell r="Z764">
            <v>700000</v>
          </cell>
          <cell r="AA764">
            <v>970000</v>
          </cell>
          <cell r="AB764">
            <v>33</v>
          </cell>
          <cell r="AC764">
            <v>907000</v>
          </cell>
        </row>
        <row r="765">
          <cell r="X765" t="str">
            <v>18.0220.0041</v>
          </cell>
          <cell r="Y765" t="str">
            <v>37.2A04.0041</v>
          </cell>
          <cell r="Z765">
            <v>700000</v>
          </cell>
          <cell r="AA765">
            <v>970000</v>
          </cell>
          <cell r="AB765">
            <v>33</v>
          </cell>
          <cell r="AC765">
            <v>907000</v>
          </cell>
        </row>
        <row r="766">
          <cell r="X766" t="str">
            <v>18.0221.0041</v>
          </cell>
          <cell r="Y766" t="str">
            <v>37.2A04.0041</v>
          </cell>
          <cell r="Z766">
            <v>700000</v>
          </cell>
          <cell r="AA766">
            <v>970000</v>
          </cell>
          <cell r="AB766">
            <v>33</v>
          </cell>
          <cell r="AC766">
            <v>907000</v>
          </cell>
        </row>
        <row r="767">
          <cell r="X767" t="str">
            <v>18.0222.0041</v>
          </cell>
          <cell r="Y767" t="str">
            <v>37.2A04.0041</v>
          </cell>
          <cell r="Z767">
            <v>700000</v>
          </cell>
          <cell r="AA767">
            <v>970000</v>
          </cell>
          <cell r="AB767">
            <v>33</v>
          </cell>
          <cell r="AC767">
            <v>907000</v>
          </cell>
        </row>
        <row r="768">
          <cell r="X768" t="str">
            <v>18.0223.0041</v>
          </cell>
          <cell r="Y768" t="str">
            <v>37.2A04.0041</v>
          </cell>
          <cell r="Z768">
            <v>700000</v>
          </cell>
          <cell r="AA768">
            <v>970000</v>
          </cell>
          <cell r="AB768">
            <v>33</v>
          </cell>
          <cell r="AC768">
            <v>907000</v>
          </cell>
        </row>
        <row r="769">
          <cell r="X769" t="str">
            <v>18.0224.0041</v>
          </cell>
          <cell r="Y769" t="str">
            <v>37.2A04.0041</v>
          </cell>
          <cell r="Z769">
            <v>700000</v>
          </cell>
          <cell r="AA769">
            <v>970000</v>
          </cell>
          <cell r="AB769">
            <v>33</v>
          </cell>
          <cell r="AC769">
            <v>907000</v>
          </cell>
        </row>
        <row r="770">
          <cell r="X770" t="str">
            <v>18.0225.0041</v>
          </cell>
          <cell r="Y770" t="str">
            <v>37.2A04.0041</v>
          </cell>
          <cell r="Z770">
            <v>700000</v>
          </cell>
          <cell r="AA770">
            <v>970000</v>
          </cell>
          <cell r="AB770">
            <v>33</v>
          </cell>
          <cell r="AC770">
            <v>907000</v>
          </cell>
        </row>
        <row r="771">
          <cell r="X771" t="str">
            <v>18.0226.0041</v>
          </cell>
          <cell r="Y771" t="str">
            <v>37.2A04.0041</v>
          </cell>
          <cell r="Z771">
            <v>700000</v>
          </cell>
          <cell r="AA771">
            <v>970000</v>
          </cell>
          <cell r="AB771">
            <v>33</v>
          </cell>
          <cell r="AC771">
            <v>907000</v>
          </cell>
        </row>
        <row r="772">
          <cell r="X772" t="str">
            <v>18.0228.0041</v>
          </cell>
          <cell r="Y772" t="str">
            <v>37.2A04.0041</v>
          </cell>
          <cell r="Z772">
            <v>700000</v>
          </cell>
          <cell r="AA772">
            <v>970000</v>
          </cell>
          <cell r="AB772">
            <v>33</v>
          </cell>
          <cell r="AC772">
            <v>907000</v>
          </cell>
        </row>
        <row r="773">
          <cell r="X773" t="str">
            <v>18.0229.0041</v>
          </cell>
          <cell r="Y773" t="str">
            <v>37.2A04.0041</v>
          </cell>
          <cell r="Z773">
            <v>700000</v>
          </cell>
          <cell r="AA773">
            <v>970000</v>
          </cell>
          <cell r="AB773">
            <v>33</v>
          </cell>
          <cell r="AC773">
            <v>907000</v>
          </cell>
        </row>
        <row r="774">
          <cell r="X774" t="str">
            <v>18.0230.0041</v>
          </cell>
          <cell r="Y774" t="str">
            <v>37.2A04.0041</v>
          </cell>
          <cell r="Z774">
            <v>700000</v>
          </cell>
          <cell r="AA774">
            <v>970000</v>
          </cell>
          <cell r="AB774">
            <v>33</v>
          </cell>
          <cell r="AC774">
            <v>907000</v>
          </cell>
        </row>
        <row r="775">
          <cell r="X775" t="str">
            <v>18.0245.0041</v>
          </cell>
          <cell r="Y775" t="str">
            <v>37.2A04.0041</v>
          </cell>
          <cell r="Z775">
            <v>700000</v>
          </cell>
          <cell r="AA775">
            <v>970000</v>
          </cell>
          <cell r="AB775">
            <v>33</v>
          </cell>
          <cell r="AC775">
            <v>907000</v>
          </cell>
        </row>
        <row r="776">
          <cell r="X776" t="str">
            <v>18.0256.0041</v>
          </cell>
          <cell r="Y776" t="str">
            <v>37.2A04.0041</v>
          </cell>
          <cell r="Z776">
            <v>700000</v>
          </cell>
          <cell r="AA776">
            <v>970000</v>
          </cell>
          <cell r="AB776">
            <v>33</v>
          </cell>
          <cell r="AC776">
            <v>907000</v>
          </cell>
        </row>
        <row r="777">
          <cell r="X777" t="str">
            <v>18.0258.0041</v>
          </cell>
          <cell r="Y777" t="str">
            <v>37.2A04.0041</v>
          </cell>
          <cell r="Z777">
            <v>700000</v>
          </cell>
          <cell r="AA777">
            <v>970000</v>
          </cell>
          <cell r="AB777">
            <v>33</v>
          </cell>
          <cell r="AC777">
            <v>907000</v>
          </cell>
        </row>
        <row r="778">
          <cell r="X778" t="str">
            <v>18.0260.0041</v>
          </cell>
          <cell r="Y778" t="str">
            <v>37.2A04.0041</v>
          </cell>
          <cell r="Z778">
            <v>700000</v>
          </cell>
          <cell r="AA778">
            <v>970000</v>
          </cell>
          <cell r="AB778">
            <v>33</v>
          </cell>
          <cell r="AC778">
            <v>907000</v>
          </cell>
        </row>
        <row r="779">
          <cell r="X779" t="str">
            <v>18.0262.0041</v>
          </cell>
          <cell r="Y779" t="str">
            <v>37.2A04.0041</v>
          </cell>
          <cell r="Z779">
            <v>700000</v>
          </cell>
          <cell r="AA779">
            <v>970000</v>
          </cell>
          <cell r="AB779">
            <v>33</v>
          </cell>
          <cell r="AC779">
            <v>907000</v>
          </cell>
        </row>
        <row r="780">
          <cell r="X780" t="str">
            <v>18.0263.0041</v>
          </cell>
          <cell r="Y780" t="str">
            <v>37.2A04.0041</v>
          </cell>
          <cell r="Z780">
            <v>700000</v>
          </cell>
          <cell r="AA780">
            <v>970000</v>
          </cell>
          <cell r="AB780">
            <v>33</v>
          </cell>
          <cell r="AC780">
            <v>907000</v>
          </cell>
        </row>
        <row r="781">
          <cell r="X781" t="str">
            <v>18.0265.0041</v>
          </cell>
          <cell r="Y781" t="str">
            <v>37.2A04.0041</v>
          </cell>
          <cell r="Z781">
            <v>700000</v>
          </cell>
          <cell r="AA781">
            <v>970000</v>
          </cell>
          <cell r="AB781">
            <v>33</v>
          </cell>
          <cell r="AC781">
            <v>907000</v>
          </cell>
        </row>
        <row r="782">
          <cell r="X782" t="str">
            <v>18.0266.0041</v>
          </cell>
          <cell r="Y782" t="str">
            <v>37.2A04.0041</v>
          </cell>
          <cell r="Z782">
            <v>700000</v>
          </cell>
          <cell r="AA782">
            <v>970000</v>
          </cell>
          <cell r="AB782">
            <v>33</v>
          </cell>
          <cell r="AC782">
            <v>907000</v>
          </cell>
        </row>
        <row r="783">
          <cell r="X783" t="str">
            <v>18.0267.0041</v>
          </cell>
          <cell r="Y783" t="str">
            <v>37.2A04.0041</v>
          </cell>
          <cell r="Z783">
            <v>700000</v>
          </cell>
          <cell r="AA783">
            <v>970000</v>
          </cell>
          <cell r="AB783">
            <v>33</v>
          </cell>
          <cell r="AC783">
            <v>907000</v>
          </cell>
        </row>
        <row r="784">
          <cell r="X784" t="str">
            <v>18.0149.0040</v>
          </cell>
          <cell r="Y784" t="str">
            <v>37.2A04.0040</v>
          </cell>
          <cell r="Z784">
            <v>400000</v>
          </cell>
          <cell r="AA784">
            <v>536000</v>
          </cell>
          <cell r="AB784">
            <v>24</v>
          </cell>
          <cell r="AC784">
            <v>500000</v>
          </cell>
        </row>
        <row r="785">
          <cell r="X785" t="str">
            <v>18.0155.0040</v>
          </cell>
          <cell r="Y785" t="str">
            <v>37.2A04.0040</v>
          </cell>
          <cell r="Z785">
            <v>400000</v>
          </cell>
          <cell r="AA785">
            <v>536000</v>
          </cell>
          <cell r="AB785">
            <v>24</v>
          </cell>
          <cell r="AC785">
            <v>500000</v>
          </cell>
        </row>
        <row r="786">
          <cell r="X786" t="str">
            <v>18.0157.0040</v>
          </cell>
          <cell r="Y786" t="str">
            <v>37.2A04.0040</v>
          </cell>
          <cell r="Z786">
            <v>400000</v>
          </cell>
          <cell r="AA786">
            <v>536000</v>
          </cell>
          <cell r="AB786">
            <v>24</v>
          </cell>
          <cell r="AC786">
            <v>500000</v>
          </cell>
        </row>
        <row r="787">
          <cell r="X787" t="str">
            <v>18.0158.0040</v>
          </cell>
          <cell r="Y787" t="str">
            <v>37.2A04.0040</v>
          </cell>
          <cell r="Z787">
            <v>400000</v>
          </cell>
          <cell r="AA787">
            <v>536000</v>
          </cell>
          <cell r="AB787">
            <v>24</v>
          </cell>
          <cell r="AC787">
            <v>500000</v>
          </cell>
        </row>
        <row r="788">
          <cell r="X788" t="str">
            <v>18.0160.0040</v>
          </cell>
          <cell r="Y788" t="str">
            <v>37.2A04.0040</v>
          </cell>
          <cell r="Z788">
            <v>400000</v>
          </cell>
          <cell r="AA788">
            <v>536000</v>
          </cell>
          <cell r="AB788">
            <v>24</v>
          </cell>
          <cell r="AC788">
            <v>500000</v>
          </cell>
        </row>
        <row r="789">
          <cell r="X789" t="str">
            <v>18.0161.0040</v>
          </cell>
          <cell r="Y789" t="str">
            <v>37.2A04.0040</v>
          </cell>
          <cell r="Z789">
            <v>400000</v>
          </cell>
          <cell r="AA789">
            <v>536000</v>
          </cell>
          <cell r="AB789">
            <v>24</v>
          </cell>
          <cell r="AC789">
            <v>500000</v>
          </cell>
        </row>
        <row r="790">
          <cell r="X790" t="str">
            <v>18.0162.0040</v>
          </cell>
          <cell r="Y790" t="str">
            <v>37.2A04.0040</v>
          </cell>
          <cell r="Z790">
            <v>400000</v>
          </cell>
          <cell r="AA790">
            <v>536000</v>
          </cell>
          <cell r="AB790">
            <v>24</v>
          </cell>
          <cell r="AC790">
            <v>500000</v>
          </cell>
        </row>
        <row r="791">
          <cell r="X791" t="str">
            <v>18.0163.0040</v>
          </cell>
          <cell r="Y791" t="str">
            <v>37.2A04.0040</v>
          </cell>
          <cell r="Z791">
            <v>400000</v>
          </cell>
          <cell r="AA791">
            <v>536000</v>
          </cell>
          <cell r="AB791">
            <v>24</v>
          </cell>
          <cell r="AC791">
            <v>500000</v>
          </cell>
        </row>
        <row r="792">
          <cell r="X792" t="str">
            <v>18.0164.0040</v>
          </cell>
          <cell r="Y792" t="str">
            <v>37.2A04.0040</v>
          </cell>
          <cell r="Z792">
            <v>400000</v>
          </cell>
          <cell r="AA792">
            <v>536000</v>
          </cell>
          <cell r="AB792">
            <v>24</v>
          </cell>
          <cell r="AC792">
            <v>500000</v>
          </cell>
        </row>
        <row r="793">
          <cell r="X793" t="str">
            <v>18.0191.0040</v>
          </cell>
          <cell r="Y793" t="str">
            <v>37.2A04.0040</v>
          </cell>
          <cell r="Z793">
            <v>400000</v>
          </cell>
          <cell r="AA793">
            <v>536000</v>
          </cell>
          <cell r="AB793">
            <v>24</v>
          </cell>
          <cell r="AC793">
            <v>500000</v>
          </cell>
        </row>
        <row r="794">
          <cell r="X794" t="str">
            <v>18.0193.0040</v>
          </cell>
          <cell r="Y794" t="str">
            <v>37.2A04.0040</v>
          </cell>
          <cell r="Z794">
            <v>400000</v>
          </cell>
          <cell r="AA794">
            <v>536000</v>
          </cell>
          <cell r="AB794">
            <v>24</v>
          </cell>
          <cell r="AC794">
            <v>500000</v>
          </cell>
        </row>
        <row r="795">
          <cell r="X795" t="str">
            <v>18.0195.0040</v>
          </cell>
          <cell r="Y795" t="str">
            <v>37.2A04.0040</v>
          </cell>
          <cell r="Z795">
            <v>400000</v>
          </cell>
          <cell r="AA795">
            <v>536000</v>
          </cell>
          <cell r="AB795">
            <v>24</v>
          </cell>
          <cell r="AC795">
            <v>500000</v>
          </cell>
        </row>
        <row r="796">
          <cell r="X796" t="str">
            <v>18.0199.0040</v>
          </cell>
          <cell r="Y796" t="str">
            <v>37.2A04.0040</v>
          </cell>
          <cell r="Z796">
            <v>400000</v>
          </cell>
          <cell r="AA796">
            <v>536000</v>
          </cell>
          <cell r="AB796">
            <v>24</v>
          </cell>
          <cell r="AC796">
            <v>500000</v>
          </cell>
        </row>
        <row r="797">
          <cell r="X797" t="str">
            <v>18.0219.0040</v>
          </cell>
          <cell r="Y797" t="str">
            <v>37.2A04.0040</v>
          </cell>
          <cell r="Z797">
            <v>400000</v>
          </cell>
          <cell r="AA797">
            <v>536000</v>
          </cell>
          <cell r="AB797">
            <v>24</v>
          </cell>
          <cell r="AC797">
            <v>500000</v>
          </cell>
        </row>
        <row r="798">
          <cell r="X798" t="str">
            <v>18.0220.0040</v>
          </cell>
          <cell r="Y798" t="str">
            <v>37.2A04.0040</v>
          </cell>
          <cell r="Z798">
            <v>400000</v>
          </cell>
          <cell r="AA798">
            <v>536000</v>
          </cell>
          <cell r="AB798">
            <v>24</v>
          </cell>
          <cell r="AC798">
            <v>500000</v>
          </cell>
        </row>
        <row r="799">
          <cell r="X799" t="str">
            <v>18.0221.0040</v>
          </cell>
          <cell r="Y799" t="str">
            <v>37.2A04.0040</v>
          </cell>
          <cell r="Z799">
            <v>400000</v>
          </cell>
          <cell r="AA799">
            <v>536000</v>
          </cell>
          <cell r="AB799">
            <v>24</v>
          </cell>
          <cell r="AC799">
            <v>500000</v>
          </cell>
        </row>
        <row r="800">
          <cell r="X800" t="str">
            <v>18.0222.0040</v>
          </cell>
          <cell r="Y800" t="str">
            <v>37.2A04.0040</v>
          </cell>
          <cell r="Z800">
            <v>400000</v>
          </cell>
          <cell r="AA800">
            <v>536000</v>
          </cell>
          <cell r="AB800">
            <v>24</v>
          </cell>
          <cell r="AC800">
            <v>500000</v>
          </cell>
        </row>
        <row r="801">
          <cell r="X801" t="str">
            <v>18.0227.0040</v>
          </cell>
          <cell r="Y801" t="str">
            <v>37.2A04.0040</v>
          </cell>
          <cell r="Z801">
            <v>400000</v>
          </cell>
          <cell r="AA801">
            <v>536000</v>
          </cell>
          <cell r="AB801">
            <v>24</v>
          </cell>
          <cell r="AC801">
            <v>500000</v>
          </cell>
        </row>
        <row r="802">
          <cell r="X802" t="str">
            <v>18.0245.0040</v>
          </cell>
          <cell r="Y802" t="str">
            <v>37.2A04.0040</v>
          </cell>
          <cell r="Z802">
            <v>400000</v>
          </cell>
          <cell r="AA802">
            <v>536000</v>
          </cell>
          <cell r="AB802">
            <v>24</v>
          </cell>
          <cell r="AC802">
            <v>500000</v>
          </cell>
        </row>
        <row r="803">
          <cell r="X803" t="str">
            <v>18.0255.0040</v>
          </cell>
          <cell r="Y803" t="str">
            <v>37.2A04.0040</v>
          </cell>
          <cell r="Z803">
            <v>400000</v>
          </cell>
          <cell r="AA803">
            <v>536000</v>
          </cell>
          <cell r="AB803">
            <v>24</v>
          </cell>
          <cell r="AC803">
            <v>500000</v>
          </cell>
        </row>
        <row r="804">
          <cell r="X804" t="str">
            <v>18.0257.0040</v>
          </cell>
          <cell r="Y804" t="str">
            <v>37.2A04.0040</v>
          </cell>
          <cell r="Z804">
            <v>400000</v>
          </cell>
          <cell r="AA804">
            <v>536000</v>
          </cell>
          <cell r="AB804">
            <v>24</v>
          </cell>
          <cell r="AC804">
            <v>500000</v>
          </cell>
        </row>
        <row r="805">
          <cell r="X805" t="str">
            <v>18.0259.0040</v>
          </cell>
          <cell r="Y805" t="str">
            <v>37.2A04.0040</v>
          </cell>
          <cell r="Z805">
            <v>400000</v>
          </cell>
          <cell r="AA805">
            <v>536000</v>
          </cell>
          <cell r="AB805">
            <v>24</v>
          </cell>
          <cell r="AC805">
            <v>500000</v>
          </cell>
        </row>
        <row r="806">
          <cell r="X806" t="str">
            <v>18.0261.0040</v>
          </cell>
          <cell r="Y806" t="str">
            <v>37.2A04.0040</v>
          </cell>
          <cell r="Z806">
            <v>400000</v>
          </cell>
          <cell r="AA806">
            <v>536000</v>
          </cell>
          <cell r="AB806">
            <v>24</v>
          </cell>
          <cell r="AC806">
            <v>500000</v>
          </cell>
        </row>
        <row r="807">
          <cell r="X807" t="str">
            <v>18.0264.0040</v>
          </cell>
          <cell r="Y807" t="str">
            <v>37.2A04.0040</v>
          </cell>
          <cell r="Z807">
            <v>400000</v>
          </cell>
          <cell r="AA807">
            <v>536000</v>
          </cell>
          <cell r="AB807">
            <v>24</v>
          </cell>
          <cell r="AC807">
            <v>500000</v>
          </cell>
        </row>
        <row r="808">
          <cell r="X808" t="str">
            <v>24.0056.1714</v>
          </cell>
          <cell r="Y808" t="str">
            <v>37.1E04.1714</v>
          </cell>
          <cell r="Z808">
            <v>38000</v>
          </cell>
          <cell r="AA808">
            <v>65500</v>
          </cell>
          <cell r="AB808">
            <v>11</v>
          </cell>
          <cell r="AC808">
            <v>57000</v>
          </cell>
        </row>
        <row r="809">
          <cell r="X809" t="str">
            <v>24.0072.1714</v>
          </cell>
          <cell r="Y809" t="str">
            <v>37.1E04.1714</v>
          </cell>
          <cell r="Z809">
            <v>38000</v>
          </cell>
          <cell r="AA809">
            <v>65500</v>
          </cell>
          <cell r="AB809">
            <v>11</v>
          </cell>
          <cell r="AC809">
            <v>57000</v>
          </cell>
        </row>
        <row r="810">
          <cell r="X810" t="str">
            <v>24.0095.1714</v>
          </cell>
          <cell r="Y810" t="str">
            <v>37.1E04.1714</v>
          </cell>
          <cell r="Z810">
            <v>38000</v>
          </cell>
          <cell r="AA810">
            <v>65500</v>
          </cell>
          <cell r="AB810">
            <v>11</v>
          </cell>
          <cell r="AC810">
            <v>57000</v>
          </cell>
        </row>
        <row r="811">
          <cell r="X811" t="str">
            <v>24.0096.1714</v>
          </cell>
          <cell r="Y811" t="str">
            <v>37.1E04.1714</v>
          </cell>
          <cell r="Z811">
            <v>38000</v>
          </cell>
          <cell r="AA811">
            <v>65500</v>
          </cell>
          <cell r="AB811">
            <v>11</v>
          </cell>
          <cell r="AC811">
            <v>57000</v>
          </cell>
        </row>
        <row r="812">
          <cell r="X812" t="str">
            <v>22.0269.1329</v>
          </cell>
          <cell r="Y812" t="str">
            <v>37.1E01.1329</v>
          </cell>
          <cell r="Z812">
            <v>0</v>
          </cell>
          <cell r="AA812">
            <v>66000</v>
          </cell>
          <cell r="AB812">
            <v>2</v>
          </cell>
          <cell r="AC812">
            <v>59000</v>
          </cell>
        </row>
        <row r="813">
          <cell r="X813" t="str">
            <v>22.0270.1329</v>
          </cell>
          <cell r="Y813" t="str">
            <v>37.1E01.1329</v>
          </cell>
          <cell r="Z813">
            <v>0</v>
          </cell>
          <cell r="AA813">
            <v>66000</v>
          </cell>
          <cell r="AB813">
            <v>2</v>
          </cell>
          <cell r="AC813">
            <v>59000</v>
          </cell>
        </row>
        <row r="814">
          <cell r="X814" t="str">
            <v>24.0128.1618</v>
          </cell>
          <cell r="Y814" t="str">
            <v>37.1E04.1618</v>
          </cell>
          <cell r="Z814">
            <v>55000</v>
          </cell>
          <cell r="AA814">
            <v>69000</v>
          </cell>
          <cell r="AB814">
            <v>2</v>
          </cell>
          <cell r="AC814">
            <v>60000</v>
          </cell>
        </row>
        <row r="815">
          <cell r="X815" t="str">
            <v>24.0129.1618</v>
          </cell>
          <cell r="Y815" t="str">
            <v>37.1E04.1618</v>
          </cell>
          <cell r="Z815">
            <v>55000</v>
          </cell>
          <cell r="AA815">
            <v>69000</v>
          </cell>
          <cell r="AB815">
            <v>2</v>
          </cell>
          <cell r="AC815">
            <v>60000</v>
          </cell>
        </row>
        <row r="816">
          <cell r="X816" t="str">
            <v>24.0123.1620</v>
          </cell>
          <cell r="Y816" t="str">
            <v>37.1E04.1620</v>
          </cell>
          <cell r="Z816">
            <v>55000</v>
          </cell>
          <cell r="AA816">
            <v>69000</v>
          </cell>
          <cell r="AB816">
            <v>1</v>
          </cell>
          <cell r="AC816">
            <v>60000</v>
          </cell>
        </row>
        <row r="817">
          <cell r="X817" t="str">
            <v>23.0008.1490</v>
          </cell>
          <cell r="Y817" t="str">
            <v>37.1E03.1490</v>
          </cell>
          <cell r="Z817">
            <v>0</v>
          </cell>
          <cell r="AA817">
            <v>63600</v>
          </cell>
          <cell r="AB817">
            <v>1</v>
          </cell>
          <cell r="AC817">
            <v>60000</v>
          </cell>
        </row>
        <row r="818">
          <cell r="X818" t="str">
            <v>23.0122.1508</v>
          </cell>
          <cell r="Y818" t="str">
            <v>37.1E03.1508</v>
          </cell>
          <cell r="Z818">
            <v>0</v>
          </cell>
          <cell r="AA818">
            <v>63600</v>
          </cell>
          <cell r="AB818">
            <v>1</v>
          </cell>
          <cell r="AC818">
            <v>60000</v>
          </cell>
        </row>
        <row r="819">
          <cell r="X819" t="str">
            <v>22.0348.1344</v>
          </cell>
          <cell r="Y819" t="str">
            <v>37.1E01.1344</v>
          </cell>
          <cell r="Z819">
            <v>47000</v>
          </cell>
          <cell r="AA819">
            <v>67200</v>
          </cell>
          <cell r="AB819">
            <v>1</v>
          </cell>
          <cell r="AC819">
            <v>60000</v>
          </cell>
        </row>
        <row r="820">
          <cell r="X820" t="str">
            <v>22.0087.1567</v>
          </cell>
          <cell r="Y820" t="str">
            <v>37.1E03.1567</v>
          </cell>
          <cell r="Z820">
            <v>47000</v>
          </cell>
          <cell r="AA820">
            <v>63600</v>
          </cell>
          <cell r="AB820">
            <v>3</v>
          </cell>
          <cell r="AC820">
            <v>60000</v>
          </cell>
        </row>
        <row r="821">
          <cell r="X821" t="str">
            <v>22.0089.1567</v>
          </cell>
          <cell r="Y821" t="str">
            <v>37.1E03.1567</v>
          </cell>
          <cell r="Z821">
            <v>47000</v>
          </cell>
          <cell r="AA821">
            <v>63600</v>
          </cell>
          <cell r="AB821">
            <v>3</v>
          </cell>
          <cell r="AC821">
            <v>60000</v>
          </cell>
        </row>
        <row r="822">
          <cell r="X822" t="str">
            <v>23.0157.1567</v>
          </cell>
          <cell r="Y822" t="str">
            <v>37.1E03.1567</v>
          </cell>
          <cell r="Z822">
            <v>47000</v>
          </cell>
          <cell r="AA822">
            <v>63600</v>
          </cell>
          <cell r="AB822">
            <v>3</v>
          </cell>
          <cell r="AC822">
            <v>60000</v>
          </cell>
        </row>
        <row r="823">
          <cell r="X823" t="str">
            <v>01.0374.1766</v>
          </cell>
          <cell r="Y823" t="str">
            <v>37.1E06.1766</v>
          </cell>
          <cell r="Z823">
            <v>0</v>
          </cell>
          <cell r="AA823">
            <v>86800</v>
          </cell>
          <cell r="AB823">
            <v>2</v>
          </cell>
          <cell r="AC823">
            <v>62000</v>
          </cell>
        </row>
        <row r="824">
          <cell r="X824" t="str">
            <v>21.0006.1766</v>
          </cell>
          <cell r="Y824" t="str">
            <v>37.1E06.1766</v>
          </cell>
          <cell r="Z824">
            <v>0</v>
          </cell>
          <cell r="AA824">
            <v>86800</v>
          </cell>
          <cell r="AB824">
            <v>2</v>
          </cell>
          <cell r="AC824">
            <v>62000</v>
          </cell>
        </row>
        <row r="825">
          <cell r="X825" t="str">
            <v>24.0118.1649</v>
          </cell>
          <cell r="Y825" t="str">
            <v>37.1E04.1649</v>
          </cell>
          <cell r="Z825">
            <v>60000</v>
          </cell>
          <cell r="AA825">
            <v>72000</v>
          </cell>
          <cell r="AB825">
            <v>2</v>
          </cell>
          <cell r="AC825">
            <v>62600</v>
          </cell>
        </row>
        <row r="826">
          <cell r="X826" t="str">
            <v>24.0119.1649</v>
          </cell>
          <cell r="Y826" t="str">
            <v>37.1E04.1649</v>
          </cell>
          <cell r="Z826">
            <v>60000</v>
          </cell>
          <cell r="AA826">
            <v>72000</v>
          </cell>
          <cell r="AB826">
            <v>2</v>
          </cell>
          <cell r="AC826">
            <v>62600</v>
          </cell>
        </row>
        <row r="827">
          <cell r="X827" t="str">
            <v>01.0221.0211</v>
          </cell>
          <cell r="Y827" t="str">
            <v>37.8B00.0211</v>
          </cell>
          <cell r="Z827">
            <v>35000</v>
          </cell>
          <cell r="AA827">
            <v>78000</v>
          </cell>
          <cell r="AB827">
            <v>8</v>
          </cell>
          <cell r="AC827">
            <v>64000</v>
          </cell>
        </row>
        <row r="828">
          <cell r="X828" t="str">
            <v>01.0222.0211</v>
          </cell>
          <cell r="Y828" t="str">
            <v>37.8B00.0211</v>
          </cell>
          <cell r="Z828">
            <v>35000</v>
          </cell>
          <cell r="AA828">
            <v>78000</v>
          </cell>
          <cell r="AB828">
            <v>8</v>
          </cell>
          <cell r="AC828">
            <v>64000</v>
          </cell>
        </row>
        <row r="829">
          <cell r="X829" t="str">
            <v>01.0223.0211</v>
          </cell>
          <cell r="Y829" t="str">
            <v>37.8B00.0211</v>
          </cell>
          <cell r="Z829">
            <v>35000</v>
          </cell>
          <cell r="AA829">
            <v>78000</v>
          </cell>
          <cell r="AB829">
            <v>8</v>
          </cell>
          <cell r="AC829">
            <v>64000</v>
          </cell>
        </row>
        <row r="830">
          <cell r="X830" t="str">
            <v>02.0247.0211</v>
          </cell>
          <cell r="Y830" t="str">
            <v>37.8B00.0211</v>
          </cell>
          <cell r="Z830">
            <v>35000</v>
          </cell>
          <cell r="AA830">
            <v>78000</v>
          </cell>
          <cell r="AB830">
            <v>8</v>
          </cell>
          <cell r="AC830">
            <v>64000</v>
          </cell>
        </row>
        <row r="831">
          <cell r="X831" t="str">
            <v>02.0338.0211</v>
          </cell>
          <cell r="Y831" t="str">
            <v>37.8B00.0211</v>
          </cell>
          <cell r="Z831">
            <v>35000</v>
          </cell>
          <cell r="AA831">
            <v>78000</v>
          </cell>
          <cell r="AB831">
            <v>8</v>
          </cell>
          <cell r="AC831">
            <v>64000</v>
          </cell>
        </row>
        <row r="832">
          <cell r="X832" t="str">
            <v>03.0178.0211</v>
          </cell>
          <cell r="Y832" t="str">
            <v>37.8B00.0211</v>
          </cell>
          <cell r="Z832">
            <v>35000</v>
          </cell>
          <cell r="AA832">
            <v>78000</v>
          </cell>
          <cell r="AB832">
            <v>8</v>
          </cell>
          <cell r="AC832">
            <v>64000</v>
          </cell>
        </row>
        <row r="833">
          <cell r="X833" t="str">
            <v>03.2358.0211</v>
          </cell>
          <cell r="Y833" t="str">
            <v>37.8B00.0211</v>
          </cell>
          <cell r="Z833">
            <v>35000</v>
          </cell>
          <cell r="AA833">
            <v>78000</v>
          </cell>
          <cell r="AB833">
            <v>8</v>
          </cell>
          <cell r="AC833">
            <v>64000</v>
          </cell>
        </row>
        <row r="834">
          <cell r="X834" t="str">
            <v>13.0199.0211</v>
          </cell>
          <cell r="Y834" t="str">
            <v>37.8B00.0211</v>
          </cell>
          <cell r="Z834">
            <v>35000</v>
          </cell>
          <cell r="AA834">
            <v>78000</v>
          </cell>
          <cell r="AB834">
            <v>8</v>
          </cell>
          <cell r="AC834">
            <v>64000</v>
          </cell>
        </row>
        <row r="835">
          <cell r="X835" t="str">
            <v>22.0274.1326</v>
          </cell>
          <cell r="Y835" t="str">
            <v>37.1E01.1326</v>
          </cell>
          <cell r="Z835">
            <v>0</v>
          </cell>
          <cell r="AA835">
            <v>72600</v>
          </cell>
          <cell r="AB835">
            <v>1</v>
          </cell>
          <cell r="AC835">
            <v>64900</v>
          </cell>
        </row>
        <row r="836">
          <cell r="X836" t="str">
            <v>22.0275.1327</v>
          </cell>
          <cell r="Y836" t="str">
            <v>37.1E01.1327</v>
          </cell>
          <cell r="Z836">
            <v>0</v>
          </cell>
          <cell r="AA836">
            <v>72600</v>
          </cell>
          <cell r="AB836">
            <v>2</v>
          </cell>
          <cell r="AC836">
            <v>64900</v>
          </cell>
        </row>
        <row r="837">
          <cell r="X837" t="str">
            <v>22.0276.1327</v>
          </cell>
          <cell r="Y837" t="str">
            <v>37.1E01.1327</v>
          </cell>
          <cell r="Z837">
            <v>0</v>
          </cell>
          <cell r="AA837">
            <v>72600</v>
          </cell>
          <cell r="AB837">
            <v>2</v>
          </cell>
          <cell r="AC837">
            <v>64900</v>
          </cell>
        </row>
        <row r="838">
          <cell r="X838" t="str">
            <v>02.0166.0283</v>
          </cell>
          <cell r="Y838" t="str">
            <v>37.8C00.0283</v>
          </cell>
          <cell r="Z838">
            <v>44000</v>
          </cell>
          <cell r="AA838">
            <v>87000</v>
          </cell>
          <cell r="AB838">
            <v>2</v>
          </cell>
          <cell r="AC838">
            <v>65200</v>
          </cell>
        </row>
        <row r="839">
          <cell r="X839" t="str">
            <v>17.0086.0283</v>
          </cell>
          <cell r="Y839" t="str">
            <v>37.8C00.0283</v>
          </cell>
          <cell r="Z839">
            <v>44000</v>
          </cell>
          <cell r="AA839">
            <v>87000</v>
          </cell>
          <cell r="AB839">
            <v>2</v>
          </cell>
          <cell r="AC839">
            <v>65200</v>
          </cell>
        </row>
        <row r="840">
          <cell r="X840" t="str">
            <v>22.0084.1502</v>
          </cell>
          <cell r="Y840" t="str">
            <v>37.1E03.1502</v>
          </cell>
          <cell r="Z840">
            <v>0</v>
          </cell>
          <cell r="AA840">
            <v>74200</v>
          </cell>
          <cell r="AB840">
            <v>1</v>
          </cell>
          <cell r="AC840">
            <v>70000</v>
          </cell>
        </row>
        <row r="841">
          <cell r="X841" t="str">
            <v>22.0082.1509</v>
          </cell>
          <cell r="Y841" t="str">
            <v>37.1E03.1509</v>
          </cell>
          <cell r="Z841">
            <v>0</v>
          </cell>
          <cell r="AA841">
            <v>74200</v>
          </cell>
          <cell r="AB841">
            <v>1</v>
          </cell>
          <cell r="AC841">
            <v>70000</v>
          </cell>
        </row>
        <row r="842">
          <cell r="X842" t="str">
            <v>13.0040.0629</v>
          </cell>
          <cell r="Y842" t="str">
            <v>37.8D06.0629</v>
          </cell>
          <cell r="Z842">
            <v>0</v>
          </cell>
          <cell r="AA842">
            <v>82100</v>
          </cell>
          <cell r="AB842">
            <v>1</v>
          </cell>
          <cell r="AC842">
            <v>70000</v>
          </cell>
        </row>
        <row r="843">
          <cell r="X843" t="str">
            <v>03.3826.0201</v>
          </cell>
          <cell r="Y843" t="str">
            <v>37.8B00.0201</v>
          </cell>
          <cell r="Z843">
            <v>50000</v>
          </cell>
          <cell r="AA843">
            <v>79600</v>
          </cell>
          <cell r="AB843">
            <v>2</v>
          </cell>
          <cell r="AC843">
            <v>70000</v>
          </cell>
        </row>
        <row r="844">
          <cell r="X844" t="str">
            <v>15.0303.0201</v>
          </cell>
          <cell r="Y844" t="str">
            <v>37.8B00.0201</v>
          </cell>
          <cell r="Z844">
            <v>50000</v>
          </cell>
          <cell r="AA844">
            <v>79600</v>
          </cell>
          <cell r="AB844">
            <v>2</v>
          </cell>
          <cell r="AC844">
            <v>70000</v>
          </cell>
        </row>
        <row r="845">
          <cell r="X845" t="str">
            <v>24.0099.1707</v>
          </cell>
          <cell r="Y845" t="str">
            <v>37.1E04.1707</v>
          </cell>
          <cell r="Z845">
            <v>0</v>
          </cell>
          <cell r="AA845">
            <v>83900</v>
          </cell>
          <cell r="AB845">
            <v>1</v>
          </cell>
          <cell r="AC845">
            <v>73000</v>
          </cell>
        </row>
        <row r="846">
          <cell r="X846" t="str">
            <v>22.0229.1378</v>
          </cell>
          <cell r="Y846" t="str">
            <v>37.1E01.1378</v>
          </cell>
          <cell r="Z846">
            <v>0</v>
          </cell>
          <cell r="AA846">
            <v>82300</v>
          </cell>
          <cell r="AB846">
            <v>2</v>
          </cell>
          <cell r="AC846">
            <v>73500</v>
          </cell>
        </row>
        <row r="847">
          <cell r="X847" t="str">
            <v>01.0202.0083</v>
          </cell>
          <cell r="Y847" t="str">
            <v>37.8B00.0083</v>
          </cell>
          <cell r="Z847">
            <v>30000</v>
          </cell>
          <cell r="AA847">
            <v>100000</v>
          </cell>
          <cell r="AB847">
            <v>7</v>
          </cell>
          <cell r="AC847">
            <v>74000</v>
          </cell>
        </row>
        <row r="848">
          <cell r="X848" t="str">
            <v>02.0129.0083</v>
          </cell>
          <cell r="Y848" t="str">
            <v>37.8B00.0083</v>
          </cell>
          <cell r="Z848">
            <v>30000</v>
          </cell>
          <cell r="AA848">
            <v>100000</v>
          </cell>
          <cell r="AB848">
            <v>7</v>
          </cell>
          <cell r="AC848">
            <v>74000</v>
          </cell>
        </row>
        <row r="849">
          <cell r="X849" t="str">
            <v>03.0146.0083</v>
          </cell>
          <cell r="Y849" t="str">
            <v>37.8B00.0083</v>
          </cell>
          <cell r="Z849">
            <v>30000</v>
          </cell>
          <cell r="AA849">
            <v>100000</v>
          </cell>
          <cell r="AB849">
            <v>7</v>
          </cell>
          <cell r="AC849">
            <v>74000</v>
          </cell>
        </row>
        <row r="850">
          <cell r="X850" t="str">
            <v>03.0148.0083</v>
          </cell>
          <cell r="Y850" t="str">
            <v>37.8B00.0083</v>
          </cell>
          <cell r="Z850">
            <v>30000</v>
          </cell>
          <cell r="AA850">
            <v>100000</v>
          </cell>
          <cell r="AB850">
            <v>7</v>
          </cell>
          <cell r="AC850">
            <v>74000</v>
          </cell>
        </row>
        <row r="851">
          <cell r="X851" t="str">
            <v>10.0057.0083</v>
          </cell>
          <cell r="Y851" t="str">
            <v>37.8B00.0083</v>
          </cell>
          <cell r="Z851">
            <v>30000</v>
          </cell>
          <cell r="AA851">
            <v>100000</v>
          </cell>
          <cell r="AB851">
            <v>7</v>
          </cell>
          <cell r="AC851">
            <v>74000</v>
          </cell>
        </row>
        <row r="852">
          <cell r="X852" t="str">
            <v>13.0188.0083</v>
          </cell>
          <cell r="Y852" t="str">
            <v>37.8B00.0083</v>
          </cell>
          <cell r="Z852">
            <v>30000</v>
          </cell>
          <cell r="AA852">
            <v>100000</v>
          </cell>
          <cell r="AB852">
            <v>7</v>
          </cell>
          <cell r="AC852">
            <v>74000</v>
          </cell>
        </row>
        <row r="853">
          <cell r="X853" t="str">
            <v>22.0515.0083</v>
          </cell>
          <cell r="Y853" t="str">
            <v>37.8B00.0083</v>
          </cell>
          <cell r="Z853">
            <v>30000</v>
          </cell>
          <cell r="AA853">
            <v>100000</v>
          </cell>
          <cell r="AB853">
            <v>7</v>
          </cell>
          <cell r="AC853">
            <v>74000</v>
          </cell>
        </row>
        <row r="854">
          <cell r="X854" t="str">
            <v>17.0109.0265</v>
          </cell>
          <cell r="Y854" t="str">
            <v>37.8C00.0265</v>
          </cell>
          <cell r="Z854">
            <v>0</v>
          </cell>
          <cell r="AA854">
            <v>98800</v>
          </cell>
          <cell r="AB854">
            <v>2</v>
          </cell>
          <cell r="AC854">
            <v>74400</v>
          </cell>
        </row>
        <row r="855">
          <cell r="X855" t="str">
            <v>17.0111.0265</v>
          </cell>
          <cell r="Y855" t="str">
            <v>37.8C00.0265</v>
          </cell>
          <cell r="Z855">
            <v>0</v>
          </cell>
          <cell r="AA855">
            <v>98800</v>
          </cell>
          <cell r="AB855">
            <v>2</v>
          </cell>
          <cell r="AC855">
            <v>74400</v>
          </cell>
        </row>
        <row r="856">
          <cell r="X856" t="str">
            <v>22.0289.1275</v>
          </cell>
          <cell r="Y856" t="str">
            <v>37.1E01.1275</v>
          </cell>
          <cell r="Z856">
            <v>50000</v>
          </cell>
          <cell r="AA856">
            <v>84000</v>
          </cell>
          <cell r="AB856">
            <v>2</v>
          </cell>
          <cell r="AC856">
            <v>75000</v>
          </cell>
        </row>
        <row r="857">
          <cell r="X857" t="str">
            <v>22.0290.1275</v>
          </cell>
          <cell r="Y857" t="str">
            <v>37.1E01.1275</v>
          </cell>
          <cell r="Z857">
            <v>50000</v>
          </cell>
          <cell r="AA857">
            <v>84000</v>
          </cell>
          <cell r="AB857">
            <v>2</v>
          </cell>
          <cell r="AC857">
            <v>75000</v>
          </cell>
        </row>
        <row r="858">
          <cell r="X858" t="str">
            <v>23.0127.1545</v>
          </cell>
          <cell r="Y858" t="str">
            <v>37.1E03.1545</v>
          </cell>
          <cell r="Z858">
            <v>0</v>
          </cell>
          <cell r="AA858">
            <v>79500</v>
          </cell>
          <cell r="AB858">
            <v>1</v>
          </cell>
          <cell r="AC858">
            <v>75000</v>
          </cell>
        </row>
        <row r="859">
          <cell r="X859" t="str">
            <v>22.0028.1335</v>
          </cell>
          <cell r="Y859" t="str">
            <v>37.1E01.1335</v>
          </cell>
          <cell r="Z859">
            <v>0</v>
          </cell>
          <cell r="AA859">
            <v>85900</v>
          </cell>
          <cell r="AB859">
            <v>1</v>
          </cell>
          <cell r="AC859">
            <v>76700</v>
          </cell>
        </row>
        <row r="860">
          <cell r="X860" t="str">
            <v>05.0003.0272</v>
          </cell>
          <cell r="Y860" t="str">
            <v>37.8C00.0272</v>
          </cell>
          <cell r="Z860">
            <v>50000</v>
          </cell>
          <cell r="AA860">
            <v>84300</v>
          </cell>
          <cell r="AB860">
            <v>9</v>
          </cell>
          <cell r="AC860">
            <v>77000</v>
          </cell>
        </row>
        <row r="861">
          <cell r="X861" t="str">
            <v>11.0149.0272</v>
          </cell>
          <cell r="Y861" t="str">
            <v>37.8C00.0272</v>
          </cell>
          <cell r="Z861">
            <v>50000</v>
          </cell>
          <cell r="AA861">
            <v>84300</v>
          </cell>
          <cell r="AB861">
            <v>9</v>
          </cell>
          <cell r="AC861">
            <v>77000</v>
          </cell>
        </row>
        <row r="862">
          <cell r="X862" t="str">
            <v>11.0157.0272</v>
          </cell>
          <cell r="Y862" t="str">
            <v>37.8C00.0272</v>
          </cell>
          <cell r="Z862">
            <v>50000</v>
          </cell>
          <cell r="AA862">
            <v>84300</v>
          </cell>
          <cell r="AB862">
            <v>9</v>
          </cell>
          <cell r="AC862">
            <v>77000</v>
          </cell>
        </row>
        <row r="863">
          <cell r="X863" t="str">
            <v>18.0130.0017</v>
          </cell>
          <cell r="Y863" t="str">
            <v>37.2A02.0017</v>
          </cell>
          <cell r="Z863">
            <v>90000</v>
          </cell>
          <cell r="AA863">
            <v>113000</v>
          </cell>
          <cell r="AB863">
            <v>0</v>
          </cell>
          <cell r="AC863">
            <v>102000</v>
          </cell>
        </row>
        <row r="864">
          <cell r="X864" t="str">
            <v>18.0131.0017</v>
          </cell>
          <cell r="Y864" t="str">
            <v>37.2A02.0017</v>
          </cell>
          <cell r="Z864">
            <v>90000</v>
          </cell>
          <cell r="AA864">
            <v>113000</v>
          </cell>
          <cell r="AB864">
            <v>0</v>
          </cell>
          <cell r="AC864">
            <v>102000</v>
          </cell>
        </row>
        <row r="865">
          <cell r="X865" t="str">
            <v>18.0130.0035</v>
          </cell>
          <cell r="Y865" t="str">
            <v>37.2A03.0035</v>
          </cell>
          <cell r="Z865">
            <v>120000</v>
          </cell>
          <cell r="AA865">
            <v>209000</v>
          </cell>
          <cell r="AB865">
            <v>0</v>
          </cell>
          <cell r="AC865">
            <v>155000</v>
          </cell>
        </row>
        <row r="866">
          <cell r="X866" t="str">
            <v>18.0131.0035</v>
          </cell>
          <cell r="Y866" t="str">
            <v>37.2A03.0035</v>
          </cell>
          <cell r="Z866">
            <v>120000</v>
          </cell>
          <cell r="AA866">
            <v>209000</v>
          </cell>
          <cell r="AB866">
            <v>0</v>
          </cell>
          <cell r="AC866">
            <v>155000</v>
          </cell>
        </row>
        <row r="867">
          <cell r="X867" t="str">
            <v>02.0125.0053</v>
          </cell>
          <cell r="Y867" t="str">
            <v>37.2A04.0053</v>
          </cell>
          <cell r="Z867">
            <v>4721000</v>
          </cell>
          <cell r="AA867">
            <v>5796000</v>
          </cell>
          <cell r="AB867">
            <v>6</v>
          </cell>
          <cell r="AC867">
            <v>5388000</v>
          </cell>
        </row>
        <row r="868">
          <cell r="X868" t="str">
            <v>02.0126.0053</v>
          </cell>
          <cell r="Y868" t="str">
            <v>37.2A04.0053</v>
          </cell>
          <cell r="Z868">
            <v>4721000</v>
          </cell>
          <cell r="AA868">
            <v>5796000</v>
          </cell>
          <cell r="AB868">
            <v>6</v>
          </cell>
          <cell r="AC868">
            <v>5388000</v>
          </cell>
        </row>
        <row r="869">
          <cell r="X869" t="str">
            <v>02.0437.0053</v>
          </cell>
          <cell r="Y869" t="str">
            <v>37.2A04.0053</v>
          </cell>
          <cell r="Z869">
            <v>4721000</v>
          </cell>
          <cell r="AA869">
            <v>5796000</v>
          </cell>
          <cell r="AB869">
            <v>6</v>
          </cell>
          <cell r="AC869">
            <v>5388000</v>
          </cell>
        </row>
        <row r="870">
          <cell r="X870" t="str">
            <v>18.0657.0053</v>
          </cell>
          <cell r="Y870" t="str">
            <v>37.2A04.0053</v>
          </cell>
          <cell r="Z870">
            <v>4721000</v>
          </cell>
          <cell r="AA870">
            <v>5796000</v>
          </cell>
          <cell r="AB870">
            <v>6</v>
          </cell>
          <cell r="AC870">
            <v>5388000</v>
          </cell>
        </row>
        <row r="871">
          <cell r="X871" t="str">
            <v>18.0661.0053</v>
          </cell>
          <cell r="Y871" t="str">
            <v>37.2A04.0053</v>
          </cell>
          <cell r="Z871">
            <v>4721000</v>
          </cell>
          <cell r="AA871">
            <v>5796000</v>
          </cell>
          <cell r="AB871">
            <v>6</v>
          </cell>
          <cell r="AC871">
            <v>5388000</v>
          </cell>
        </row>
        <row r="872">
          <cell r="X872" t="str">
            <v>21.0002.0053</v>
          </cell>
          <cell r="Y872" t="str">
            <v>37.2A04.0053</v>
          </cell>
          <cell r="Z872">
            <v>4721000</v>
          </cell>
          <cell r="AA872">
            <v>5796000</v>
          </cell>
          <cell r="AB872">
            <v>6</v>
          </cell>
          <cell r="AC872">
            <v>5388000</v>
          </cell>
        </row>
        <row r="873">
          <cell r="X873" t="str">
            <v>18.0140.0020</v>
          </cell>
          <cell r="Y873" t="str">
            <v>37.2A02.0020</v>
          </cell>
          <cell r="Z873">
            <v>320000</v>
          </cell>
          <cell r="AA873">
            <v>524000</v>
          </cell>
          <cell r="AB873">
            <v>0</v>
          </cell>
          <cell r="AC873">
            <v>470000</v>
          </cell>
        </row>
        <row r="874">
          <cell r="X874" t="str">
            <v>18.0141.0020</v>
          </cell>
          <cell r="Y874" t="str">
            <v>37.2A02.0020</v>
          </cell>
          <cell r="Z874">
            <v>320000</v>
          </cell>
          <cell r="AA874">
            <v>524000</v>
          </cell>
          <cell r="AB874">
            <v>0</v>
          </cell>
          <cell r="AC874">
            <v>470000</v>
          </cell>
        </row>
        <row r="875">
          <cell r="X875" t="str">
            <v>18.0140.0032</v>
          </cell>
          <cell r="Y875" t="str">
            <v>37.2A03.0032</v>
          </cell>
          <cell r="Z875">
            <v>340000</v>
          </cell>
          <cell r="AA875">
            <v>594000</v>
          </cell>
          <cell r="AB875">
            <v>0</v>
          </cell>
          <cell r="AC875">
            <v>540000</v>
          </cell>
        </row>
        <row r="876">
          <cell r="X876" t="str">
            <v>18.0141.0032</v>
          </cell>
          <cell r="Y876" t="str">
            <v>37.2A03.0032</v>
          </cell>
          <cell r="Z876">
            <v>340000</v>
          </cell>
          <cell r="AA876">
            <v>594000</v>
          </cell>
          <cell r="AB876">
            <v>0</v>
          </cell>
          <cell r="AC876">
            <v>540000</v>
          </cell>
        </row>
        <row r="877">
          <cell r="X877" t="str">
            <v>18.0132.0018</v>
          </cell>
          <cell r="Y877" t="str">
            <v>37.2A02.0018</v>
          </cell>
          <cell r="Z877">
            <v>115000</v>
          </cell>
          <cell r="AA877">
            <v>153000</v>
          </cell>
          <cell r="AB877">
            <v>0</v>
          </cell>
          <cell r="AC877">
            <v>142000</v>
          </cell>
        </row>
        <row r="878">
          <cell r="X878" t="str">
            <v>18.0132.0036</v>
          </cell>
          <cell r="Y878" t="str">
            <v>37.2A03.0036</v>
          </cell>
          <cell r="Z878">
            <v>150000</v>
          </cell>
          <cell r="AA878">
            <v>249000</v>
          </cell>
          <cell r="AB878">
            <v>0</v>
          </cell>
          <cell r="AC878">
            <v>195000</v>
          </cell>
        </row>
        <row r="879">
          <cell r="X879" t="str">
            <v>17.0019.0272</v>
          </cell>
          <cell r="Y879" t="str">
            <v>37.8C00.0272</v>
          </cell>
          <cell r="Z879">
            <v>50000</v>
          </cell>
          <cell r="AA879">
            <v>84300</v>
          </cell>
          <cell r="AB879">
            <v>9</v>
          </cell>
          <cell r="AC879">
            <v>77000</v>
          </cell>
        </row>
        <row r="880">
          <cell r="X880" t="str">
            <v>17.0022.0272</v>
          </cell>
          <cell r="Y880" t="str">
            <v>37.8C00.0272</v>
          </cell>
          <cell r="Z880">
            <v>50000</v>
          </cell>
          <cell r="AA880">
            <v>84300</v>
          </cell>
          <cell r="AB880">
            <v>9</v>
          </cell>
          <cell r="AC880">
            <v>77000</v>
          </cell>
        </row>
        <row r="881">
          <cell r="X881" t="str">
            <v>18.0501.0052</v>
          </cell>
          <cell r="Y881" t="str">
            <v>37.2A04.0052</v>
          </cell>
          <cell r="Z881">
            <v>4245000</v>
          </cell>
          <cell r="AA881">
            <v>5502000</v>
          </cell>
          <cell r="AB881">
            <v>17</v>
          </cell>
          <cell r="AC881">
            <v>5175000</v>
          </cell>
        </row>
        <row r="882">
          <cell r="X882" t="str">
            <v>18.0502.0052</v>
          </cell>
          <cell r="Y882" t="str">
            <v>37.2A04.0052</v>
          </cell>
          <cell r="Z882">
            <v>4245000</v>
          </cell>
          <cell r="AA882">
            <v>5502000</v>
          </cell>
          <cell r="AB882">
            <v>17</v>
          </cell>
          <cell r="AC882">
            <v>5175000</v>
          </cell>
        </row>
        <row r="883">
          <cell r="X883" t="str">
            <v>18.0503.0052</v>
          </cell>
          <cell r="Y883" t="str">
            <v>37.2A04.0052</v>
          </cell>
          <cell r="Z883">
            <v>4245000</v>
          </cell>
          <cell r="AA883">
            <v>5502000</v>
          </cell>
          <cell r="AB883">
            <v>17</v>
          </cell>
          <cell r="AC883">
            <v>5175000</v>
          </cell>
        </row>
        <row r="884">
          <cell r="X884" t="str">
            <v>18.0504.0052</v>
          </cell>
          <cell r="Y884" t="str">
            <v>37.2A04.0052</v>
          </cell>
          <cell r="Z884">
            <v>4245000</v>
          </cell>
          <cell r="AA884">
            <v>5502000</v>
          </cell>
          <cell r="AB884">
            <v>17</v>
          </cell>
          <cell r="AC884">
            <v>5175000</v>
          </cell>
        </row>
        <row r="885">
          <cell r="X885" t="str">
            <v>18.0505.0052</v>
          </cell>
          <cell r="Y885" t="str">
            <v>37.2A04.0052</v>
          </cell>
          <cell r="Z885">
            <v>4245000</v>
          </cell>
          <cell r="AA885">
            <v>5502000</v>
          </cell>
          <cell r="AB885">
            <v>17</v>
          </cell>
          <cell r="AC885">
            <v>5175000</v>
          </cell>
        </row>
        <row r="886">
          <cell r="X886" t="str">
            <v>18.0506.0052</v>
          </cell>
          <cell r="Y886" t="str">
            <v>37.2A04.0052</v>
          </cell>
          <cell r="Z886">
            <v>4245000</v>
          </cell>
          <cell r="AA886">
            <v>5502000</v>
          </cell>
          <cell r="AB886">
            <v>17</v>
          </cell>
          <cell r="AC886">
            <v>5175000</v>
          </cell>
        </row>
        <row r="887">
          <cell r="X887" t="str">
            <v>18.0507.0052</v>
          </cell>
          <cell r="Y887" t="str">
            <v>37.2A04.0052</v>
          </cell>
          <cell r="Z887">
            <v>4245000</v>
          </cell>
          <cell r="AA887">
            <v>5502000</v>
          </cell>
          <cell r="AB887">
            <v>17</v>
          </cell>
          <cell r="AC887">
            <v>5175000</v>
          </cell>
        </row>
        <row r="888">
          <cell r="X888" t="str">
            <v>18.0508.0052</v>
          </cell>
          <cell r="Y888" t="str">
            <v>37.2A04.0052</v>
          </cell>
          <cell r="Z888">
            <v>4245000</v>
          </cell>
          <cell r="AA888">
            <v>5502000</v>
          </cell>
          <cell r="AB888">
            <v>17</v>
          </cell>
          <cell r="AC888">
            <v>5175000</v>
          </cell>
        </row>
        <row r="889">
          <cell r="X889" t="str">
            <v>18.0509.0052</v>
          </cell>
          <cell r="Y889" t="str">
            <v>37.2A04.0052</v>
          </cell>
          <cell r="Z889">
            <v>4245000</v>
          </cell>
          <cell r="AA889">
            <v>5502000</v>
          </cell>
          <cell r="AB889">
            <v>17</v>
          </cell>
          <cell r="AC889">
            <v>5175000</v>
          </cell>
        </row>
        <row r="890">
          <cell r="X890" t="str">
            <v>18.0510.0052</v>
          </cell>
          <cell r="Y890" t="str">
            <v>37.2A04.0052</v>
          </cell>
          <cell r="Z890">
            <v>4245000</v>
          </cell>
          <cell r="AA890">
            <v>5502000</v>
          </cell>
          <cell r="AB890">
            <v>17</v>
          </cell>
          <cell r="AC890">
            <v>5175000</v>
          </cell>
        </row>
        <row r="891">
          <cell r="X891" t="str">
            <v>18.0511.0052</v>
          </cell>
          <cell r="Y891" t="str">
            <v>37.2A04.0052</v>
          </cell>
          <cell r="Z891">
            <v>4245000</v>
          </cell>
          <cell r="AA891">
            <v>5502000</v>
          </cell>
          <cell r="AB891">
            <v>17</v>
          </cell>
          <cell r="AC891">
            <v>5175000</v>
          </cell>
        </row>
        <row r="892">
          <cell r="X892" t="str">
            <v>18.0512.0052</v>
          </cell>
          <cell r="Y892" t="str">
            <v>37.2A04.0052</v>
          </cell>
          <cell r="Z892">
            <v>4245000</v>
          </cell>
          <cell r="AA892">
            <v>5502000</v>
          </cell>
          <cell r="AB892">
            <v>17</v>
          </cell>
          <cell r="AC892">
            <v>5175000</v>
          </cell>
        </row>
        <row r="893">
          <cell r="X893" t="str">
            <v>18.0513.0052</v>
          </cell>
          <cell r="Y893" t="str">
            <v>37.2A04.0052</v>
          </cell>
          <cell r="Z893">
            <v>4245000</v>
          </cell>
          <cell r="AA893">
            <v>5502000</v>
          </cell>
          <cell r="AB893">
            <v>17</v>
          </cell>
          <cell r="AC893">
            <v>5175000</v>
          </cell>
        </row>
        <row r="894">
          <cell r="X894" t="str">
            <v>18.0514.0052</v>
          </cell>
          <cell r="Y894" t="str">
            <v>37.2A04.0052</v>
          </cell>
          <cell r="Z894">
            <v>4245000</v>
          </cell>
          <cell r="AA894">
            <v>5502000</v>
          </cell>
          <cell r="AB894">
            <v>17</v>
          </cell>
          <cell r="AC894">
            <v>5175000</v>
          </cell>
        </row>
        <row r="895">
          <cell r="X895" t="str">
            <v>18.0515.0052</v>
          </cell>
          <cell r="Y895" t="str">
            <v>37.2A04.0052</v>
          </cell>
          <cell r="Z895">
            <v>4245000</v>
          </cell>
          <cell r="AA895">
            <v>5502000</v>
          </cell>
          <cell r="AB895">
            <v>17</v>
          </cell>
          <cell r="AC895">
            <v>5175000</v>
          </cell>
        </row>
        <row r="896">
          <cell r="X896" t="str">
            <v>18.0521.0052</v>
          </cell>
          <cell r="Y896" t="str">
            <v>37.2A04.0052</v>
          </cell>
          <cell r="Z896">
            <v>4245000</v>
          </cell>
          <cell r="AA896">
            <v>5502000</v>
          </cell>
          <cell r="AB896">
            <v>17</v>
          </cell>
          <cell r="AC896">
            <v>5175000</v>
          </cell>
        </row>
        <row r="897">
          <cell r="X897" t="str">
            <v>18.0524.0052</v>
          </cell>
          <cell r="Y897" t="str">
            <v>37.2A04.0052</v>
          </cell>
          <cell r="Z897">
            <v>4245000</v>
          </cell>
          <cell r="AA897">
            <v>5502000</v>
          </cell>
          <cell r="AB897">
            <v>17</v>
          </cell>
          <cell r="AC897">
            <v>5175000</v>
          </cell>
        </row>
        <row r="898">
          <cell r="X898" t="str">
            <v>18.0133.0019</v>
          </cell>
          <cell r="Y898" t="str">
            <v>37.2A02.0019</v>
          </cell>
          <cell r="Z898">
            <v>150000</v>
          </cell>
          <cell r="AA898">
            <v>225000</v>
          </cell>
          <cell r="AB898">
            <v>0</v>
          </cell>
          <cell r="AC898">
            <v>171000</v>
          </cell>
        </row>
        <row r="899">
          <cell r="X899" t="str">
            <v>18.0134.0019</v>
          </cell>
          <cell r="Y899" t="str">
            <v>37.2A02.0019</v>
          </cell>
          <cell r="Z899">
            <v>150000</v>
          </cell>
          <cell r="AA899">
            <v>225000</v>
          </cell>
          <cell r="AB899">
            <v>0</v>
          </cell>
          <cell r="AC899">
            <v>171000</v>
          </cell>
        </row>
        <row r="900">
          <cell r="X900" t="str">
            <v>18.0142.0021</v>
          </cell>
          <cell r="Y900" t="str">
            <v>37.2A02.0021</v>
          </cell>
          <cell r="Z900">
            <v>340000</v>
          </cell>
          <cell r="AA900">
            <v>514000</v>
          </cell>
          <cell r="AB900">
            <v>0</v>
          </cell>
          <cell r="AC900">
            <v>460000</v>
          </cell>
        </row>
        <row r="901">
          <cell r="X901" t="str">
            <v>18.0142.0033</v>
          </cell>
          <cell r="Y901" t="str">
            <v>37.2A03.0033</v>
          </cell>
          <cell r="Z901">
            <v>375000</v>
          </cell>
          <cell r="AA901">
            <v>549000</v>
          </cell>
          <cell r="AB901">
            <v>0</v>
          </cell>
          <cell r="AC901">
            <v>495000</v>
          </cell>
        </row>
        <row r="902">
          <cell r="X902" t="str">
            <v>18.0143.0033</v>
          </cell>
          <cell r="Y902" t="str">
            <v>37.2A03.0033</v>
          </cell>
          <cell r="Z902">
            <v>375000</v>
          </cell>
          <cell r="AA902">
            <v>549000</v>
          </cell>
          <cell r="AB902">
            <v>0</v>
          </cell>
          <cell r="AC902">
            <v>495000</v>
          </cell>
        </row>
        <row r="903">
          <cell r="X903" t="str">
            <v>17.0023.0272</v>
          </cell>
          <cell r="Y903" t="str">
            <v>37.8C00.0272</v>
          </cell>
          <cell r="Z903">
            <v>50000</v>
          </cell>
          <cell r="AA903">
            <v>84300</v>
          </cell>
          <cell r="AB903">
            <v>9</v>
          </cell>
          <cell r="AC903">
            <v>77000</v>
          </cell>
        </row>
        <row r="904">
          <cell r="X904" t="str">
            <v>17.0024.0272</v>
          </cell>
          <cell r="Y904" t="str">
            <v>37.8C00.0272</v>
          </cell>
          <cell r="Z904">
            <v>50000</v>
          </cell>
          <cell r="AA904">
            <v>84300</v>
          </cell>
          <cell r="AB904">
            <v>9</v>
          </cell>
          <cell r="AC904">
            <v>77000</v>
          </cell>
        </row>
        <row r="905">
          <cell r="X905" t="str">
            <v>17.0162.0272</v>
          </cell>
          <cell r="Y905" t="str">
            <v>37.8C00.0272</v>
          </cell>
          <cell r="Z905">
            <v>50000</v>
          </cell>
          <cell r="AA905">
            <v>84300</v>
          </cell>
          <cell r="AB905">
            <v>9</v>
          </cell>
          <cell r="AC905">
            <v>77000</v>
          </cell>
        </row>
        <row r="906">
          <cell r="X906" t="str">
            <v>17.0163.0272</v>
          </cell>
          <cell r="Y906" t="str">
            <v>37.8C00.0272</v>
          </cell>
          <cell r="Z906">
            <v>50000</v>
          </cell>
          <cell r="AA906">
            <v>84300</v>
          </cell>
          <cell r="AB906">
            <v>9</v>
          </cell>
          <cell r="AC906">
            <v>77000</v>
          </cell>
        </row>
        <row r="907">
          <cell r="X907" t="str">
            <v>22.0232.1381</v>
          </cell>
          <cell r="Y907" t="str">
            <v>37.1E01.1381</v>
          </cell>
          <cell r="Z907">
            <v>0</v>
          </cell>
          <cell r="AA907">
            <v>87400</v>
          </cell>
          <cell r="AB907">
            <v>2</v>
          </cell>
          <cell r="AC907">
            <v>78100</v>
          </cell>
        </row>
        <row r="908">
          <cell r="X908" t="str">
            <v>24.0134.1615</v>
          </cell>
          <cell r="Y908" t="str">
            <v>37.1E04.1615</v>
          </cell>
          <cell r="Z908">
            <v>66000</v>
          </cell>
          <cell r="AA908">
            <v>92000</v>
          </cell>
          <cell r="AB908">
            <v>2</v>
          </cell>
          <cell r="AC908">
            <v>80000</v>
          </cell>
        </row>
        <row r="909">
          <cell r="X909" t="str">
            <v>24.0135.1615</v>
          </cell>
          <cell r="Y909" t="str">
            <v>37.1E04.1615</v>
          </cell>
          <cell r="Z909">
            <v>66000</v>
          </cell>
          <cell r="AA909">
            <v>92000</v>
          </cell>
          <cell r="AB909">
            <v>2</v>
          </cell>
          <cell r="AC909">
            <v>80000</v>
          </cell>
        </row>
        <row r="910">
          <cell r="X910" t="str">
            <v>23.0024.1464</v>
          </cell>
          <cell r="Y910" t="str">
            <v>37.1E03.1464</v>
          </cell>
          <cell r="Z910">
            <v>75000</v>
          </cell>
          <cell r="AA910">
            <v>84800</v>
          </cell>
          <cell r="AB910">
            <v>1</v>
          </cell>
          <cell r="AC910">
            <v>80000</v>
          </cell>
        </row>
        <row r="911">
          <cell r="X911" t="str">
            <v>13.0053.0594</v>
          </cell>
          <cell r="Y911" t="str">
            <v>37.8D06.0594</v>
          </cell>
          <cell r="Z911">
            <v>0</v>
          </cell>
          <cell r="AA911">
            <v>109000</v>
          </cell>
          <cell r="AB911">
            <v>1</v>
          </cell>
          <cell r="AC911">
            <v>80000</v>
          </cell>
        </row>
        <row r="912">
          <cell r="X912" t="str">
            <v>03.2779.1163</v>
          </cell>
          <cell r="Y912" t="str">
            <v>37.8D11.1163</v>
          </cell>
          <cell r="Z912">
            <v>0</v>
          </cell>
          <cell r="AA912">
            <v>100000</v>
          </cell>
          <cell r="AB912">
            <v>4</v>
          </cell>
          <cell r="AC912">
            <v>80000</v>
          </cell>
        </row>
        <row r="913">
          <cell r="X913" t="str">
            <v>03.2800.1163</v>
          </cell>
          <cell r="Y913" t="str">
            <v>37.8D11.1163</v>
          </cell>
          <cell r="Z913">
            <v>0</v>
          </cell>
          <cell r="AA913">
            <v>100000</v>
          </cell>
          <cell r="AB913">
            <v>4</v>
          </cell>
          <cell r="AC913">
            <v>80000</v>
          </cell>
        </row>
        <row r="914">
          <cell r="X914" t="str">
            <v>12.0346.1163</v>
          </cell>
          <cell r="Y914" t="str">
            <v>37.8D11.1163</v>
          </cell>
          <cell r="Z914">
            <v>0</v>
          </cell>
          <cell r="AA914">
            <v>100000</v>
          </cell>
          <cell r="AB914">
            <v>4</v>
          </cell>
          <cell r="AC914">
            <v>80000</v>
          </cell>
        </row>
        <row r="915">
          <cell r="X915" t="str">
            <v>12.0353.1163</v>
          </cell>
          <cell r="Y915" t="str">
            <v>37.8D11.1163</v>
          </cell>
          <cell r="Z915">
            <v>0</v>
          </cell>
          <cell r="AA915">
            <v>100000</v>
          </cell>
          <cell r="AB915">
            <v>4</v>
          </cell>
          <cell r="AC915">
            <v>80000</v>
          </cell>
        </row>
        <row r="916">
          <cell r="X916" t="str">
            <v>23.0056.1488</v>
          </cell>
          <cell r="Y916" t="str">
            <v>37.1E03.1488</v>
          </cell>
          <cell r="Z916">
            <v>0</v>
          </cell>
          <cell r="AA916">
            <v>84800</v>
          </cell>
          <cell r="AB916">
            <v>1</v>
          </cell>
          <cell r="AC916">
            <v>80000</v>
          </cell>
        </row>
        <row r="917">
          <cell r="X917" t="str">
            <v>23.0047.1495</v>
          </cell>
          <cell r="Y917" t="str">
            <v>37.1E03.1495</v>
          </cell>
          <cell r="Z917">
            <v>0</v>
          </cell>
          <cell r="AA917">
            <v>84800</v>
          </cell>
          <cell r="AB917">
            <v>1</v>
          </cell>
          <cell r="AC917">
            <v>80000</v>
          </cell>
        </row>
        <row r="918">
          <cell r="X918" t="str">
            <v>22.0079.1515</v>
          </cell>
          <cell r="Y918" t="str">
            <v>37.1E03.1515</v>
          </cell>
          <cell r="Z918">
            <v>0</v>
          </cell>
          <cell r="AA918">
            <v>84800</v>
          </cell>
          <cell r="AB918">
            <v>2</v>
          </cell>
          <cell r="AC918">
            <v>80000</v>
          </cell>
        </row>
        <row r="919">
          <cell r="X919" t="str">
            <v>23.0067.1515</v>
          </cell>
          <cell r="Y919" t="str">
            <v>37.1E03.1515</v>
          </cell>
          <cell r="Z919">
            <v>0</v>
          </cell>
          <cell r="AA919">
            <v>84800</v>
          </cell>
          <cell r="AB919">
            <v>2</v>
          </cell>
          <cell r="AC919">
            <v>80000</v>
          </cell>
        </row>
        <row r="920">
          <cell r="X920" t="str">
            <v>24.0131.1644</v>
          </cell>
          <cell r="Y920" t="str">
            <v>37.1E04.1644</v>
          </cell>
          <cell r="Z920">
            <v>66000</v>
          </cell>
          <cell r="AA920">
            <v>92000</v>
          </cell>
          <cell r="AB920">
            <v>2</v>
          </cell>
          <cell r="AC920">
            <v>80000</v>
          </cell>
        </row>
        <row r="921">
          <cell r="X921" t="str">
            <v>24.0132.1644</v>
          </cell>
          <cell r="Y921" t="str">
            <v>37.1E04.1644</v>
          </cell>
          <cell r="Z921">
            <v>66000</v>
          </cell>
          <cell r="AA921">
            <v>92000</v>
          </cell>
          <cell r="AB921">
            <v>2</v>
          </cell>
          <cell r="AC921">
            <v>80000</v>
          </cell>
        </row>
        <row r="922">
          <cell r="X922" t="str">
            <v>22.0611.1311</v>
          </cell>
          <cell r="Y922" t="str">
            <v>37.1E01.1311</v>
          </cell>
          <cell r="Z922">
            <v>0</v>
          </cell>
          <cell r="AA922">
            <v>89600</v>
          </cell>
          <cell r="AB922">
            <v>1</v>
          </cell>
          <cell r="AC922">
            <v>80000</v>
          </cell>
        </row>
        <row r="923">
          <cell r="X923" t="str">
            <v>22.0610.1315</v>
          </cell>
          <cell r="Y923" t="str">
            <v>37.1E01.1315</v>
          </cell>
          <cell r="Z923">
            <v>0</v>
          </cell>
          <cell r="AA923">
            <v>89600</v>
          </cell>
          <cell r="AB923">
            <v>1</v>
          </cell>
          <cell r="AC923">
            <v>80000</v>
          </cell>
        </row>
        <row r="924">
          <cell r="X924" t="str">
            <v>18.0124.0016</v>
          </cell>
          <cell r="Y924" t="str">
            <v>37.2A02.0016</v>
          </cell>
          <cell r="Z924">
            <v>75000</v>
          </cell>
          <cell r="AA924">
            <v>98000</v>
          </cell>
          <cell r="AB924">
            <v>0</v>
          </cell>
          <cell r="AC924">
            <v>87000</v>
          </cell>
        </row>
        <row r="925">
          <cell r="X925" t="str">
            <v>18.0124.0034</v>
          </cell>
          <cell r="Y925" t="str">
            <v>37.2A03.0034</v>
          </cell>
          <cell r="Z925">
            <v>120000</v>
          </cell>
          <cell r="AA925">
            <v>209000</v>
          </cell>
          <cell r="AB925">
            <v>0</v>
          </cell>
          <cell r="AC925">
            <v>155000</v>
          </cell>
        </row>
        <row r="926">
          <cell r="X926" t="str">
            <v>18.0138.0023</v>
          </cell>
          <cell r="Y926" t="str">
            <v>37.2A02.0023</v>
          </cell>
          <cell r="Z926">
            <v>180000</v>
          </cell>
          <cell r="AA926">
            <v>356000</v>
          </cell>
          <cell r="AB926">
            <v>0</v>
          </cell>
          <cell r="AC926">
            <v>302000</v>
          </cell>
        </row>
        <row r="927">
          <cell r="X927" t="str">
            <v>18.0138.0031</v>
          </cell>
          <cell r="Y927" t="str">
            <v>37.2A03.0031</v>
          </cell>
          <cell r="Z927">
            <v>200000</v>
          </cell>
          <cell r="AA927">
            <v>396000</v>
          </cell>
          <cell r="AB927">
            <v>0</v>
          </cell>
          <cell r="AC927">
            <v>342000</v>
          </cell>
        </row>
        <row r="928">
          <cell r="X928" t="str">
            <v>23.0138.1554</v>
          </cell>
          <cell r="Y928" t="str">
            <v>37.1E03.1554</v>
          </cell>
          <cell r="Z928">
            <v>0</v>
          </cell>
          <cell r="AA928">
            <v>84800</v>
          </cell>
          <cell r="AB928">
            <v>1</v>
          </cell>
          <cell r="AC928">
            <v>80000</v>
          </cell>
        </row>
        <row r="929">
          <cell r="X929" t="str">
            <v>22.0259.1339</v>
          </cell>
          <cell r="Y929" t="str">
            <v>37.1E01.1339</v>
          </cell>
          <cell r="Z929">
            <v>0</v>
          </cell>
          <cell r="AA929">
            <v>89600</v>
          </cell>
          <cell r="AB929">
            <v>1</v>
          </cell>
          <cell r="AC929">
            <v>80000</v>
          </cell>
        </row>
        <row r="930">
          <cell r="X930" t="str">
            <v>02.0082.0055</v>
          </cell>
          <cell r="Y930" t="str">
            <v>37.2A04.0055</v>
          </cell>
          <cell r="Z930">
            <v>6318000</v>
          </cell>
          <cell r="AA930">
            <v>8946000</v>
          </cell>
          <cell r="AB930">
            <v>23</v>
          </cell>
          <cell r="AC930">
            <v>8538000</v>
          </cell>
        </row>
        <row r="931">
          <cell r="X931" t="str">
            <v>02.0083.0055</v>
          </cell>
          <cell r="Y931" t="str">
            <v>37.2A04.0055</v>
          </cell>
          <cell r="Z931">
            <v>6318000</v>
          </cell>
          <cell r="AA931">
            <v>8946000</v>
          </cell>
          <cell r="AB931">
            <v>23</v>
          </cell>
          <cell r="AC931">
            <v>8538000</v>
          </cell>
        </row>
        <row r="932">
          <cell r="X932" t="str">
            <v>02.0108.0055</v>
          </cell>
          <cell r="Y932" t="str">
            <v>37.2A04.0055</v>
          </cell>
          <cell r="Z932">
            <v>6318000</v>
          </cell>
          <cell r="AA932">
            <v>8946000</v>
          </cell>
          <cell r="AB932">
            <v>23</v>
          </cell>
          <cell r="AC932">
            <v>8538000</v>
          </cell>
        </row>
        <row r="933">
          <cell r="X933" t="str">
            <v>02.0442.0055</v>
          </cell>
          <cell r="Y933" t="str">
            <v>37.2A04.0055</v>
          </cell>
          <cell r="Z933">
            <v>6318000</v>
          </cell>
          <cell r="AA933">
            <v>8946000</v>
          </cell>
          <cell r="AB933">
            <v>23</v>
          </cell>
          <cell r="AC933">
            <v>8538000</v>
          </cell>
        </row>
        <row r="934">
          <cell r="X934" t="str">
            <v>02.0468.0055</v>
          </cell>
          <cell r="Y934" t="str">
            <v>37.2A04.0055</v>
          </cell>
          <cell r="Z934">
            <v>6318000</v>
          </cell>
          <cell r="AA934">
            <v>8946000</v>
          </cell>
          <cell r="AB934">
            <v>23</v>
          </cell>
          <cell r="AC934">
            <v>8538000</v>
          </cell>
        </row>
        <row r="935">
          <cell r="X935" t="str">
            <v>03.2280.0055</v>
          </cell>
          <cell r="Y935" t="str">
            <v>37.2A04.0055</v>
          </cell>
          <cell r="Z935">
            <v>6318000</v>
          </cell>
          <cell r="AA935">
            <v>8946000</v>
          </cell>
          <cell r="AB935">
            <v>23</v>
          </cell>
          <cell r="AC935">
            <v>8538000</v>
          </cell>
        </row>
        <row r="936">
          <cell r="X936" t="str">
            <v>03.2287.0055</v>
          </cell>
          <cell r="Y936" t="str">
            <v>37.2A04.0055</v>
          </cell>
          <cell r="Z936">
            <v>6318000</v>
          </cell>
          <cell r="AA936">
            <v>8946000</v>
          </cell>
          <cell r="AB936">
            <v>23</v>
          </cell>
          <cell r="AC936">
            <v>8538000</v>
          </cell>
        </row>
        <row r="937">
          <cell r="X937" t="str">
            <v>03.2305.0055</v>
          </cell>
          <cell r="Y937" t="str">
            <v>37.2A04.0055</v>
          </cell>
          <cell r="Z937">
            <v>6318000</v>
          </cell>
          <cell r="AA937">
            <v>8946000</v>
          </cell>
          <cell r="AB937">
            <v>23</v>
          </cell>
          <cell r="AC937">
            <v>8538000</v>
          </cell>
        </row>
        <row r="938">
          <cell r="X938" t="str">
            <v>03.2307.0055</v>
          </cell>
          <cell r="Y938" t="str">
            <v>37.2A04.0055</v>
          </cell>
          <cell r="Z938">
            <v>6318000</v>
          </cell>
          <cell r="AA938">
            <v>8946000</v>
          </cell>
          <cell r="AB938">
            <v>23</v>
          </cell>
          <cell r="AC938">
            <v>8538000</v>
          </cell>
        </row>
        <row r="939">
          <cell r="X939" t="str">
            <v>18.0516.0055</v>
          </cell>
          <cell r="Y939" t="str">
            <v>37.2A04.0055</v>
          </cell>
          <cell r="Z939">
            <v>6318000</v>
          </cell>
          <cell r="AA939">
            <v>8946000</v>
          </cell>
          <cell r="AB939">
            <v>23</v>
          </cell>
          <cell r="AC939">
            <v>8538000</v>
          </cell>
        </row>
        <row r="940">
          <cell r="X940" t="str">
            <v>18.0517.0055</v>
          </cell>
          <cell r="Y940" t="str">
            <v>37.2A04.0055</v>
          </cell>
          <cell r="Z940">
            <v>6318000</v>
          </cell>
          <cell r="AA940">
            <v>8946000</v>
          </cell>
          <cell r="AB940">
            <v>23</v>
          </cell>
          <cell r="AC940">
            <v>8538000</v>
          </cell>
        </row>
        <row r="941">
          <cell r="X941" t="str">
            <v>18.0518.0055</v>
          </cell>
          <cell r="Y941" t="str">
            <v>37.2A04.0055</v>
          </cell>
          <cell r="Z941">
            <v>6318000</v>
          </cell>
          <cell r="AA941">
            <v>8946000</v>
          </cell>
          <cell r="AB941">
            <v>23</v>
          </cell>
          <cell r="AC941">
            <v>8538000</v>
          </cell>
        </row>
        <row r="942">
          <cell r="X942" t="str">
            <v>18.0519.0055</v>
          </cell>
          <cell r="Y942" t="str">
            <v>37.2A04.0055</v>
          </cell>
          <cell r="Z942">
            <v>6318000</v>
          </cell>
          <cell r="AA942">
            <v>8946000</v>
          </cell>
          <cell r="AB942">
            <v>23</v>
          </cell>
          <cell r="AC942">
            <v>8538000</v>
          </cell>
        </row>
        <row r="943">
          <cell r="X943" t="str">
            <v>18.0520.0055</v>
          </cell>
          <cell r="Y943" t="str">
            <v>37.2A04.0055</v>
          </cell>
          <cell r="Z943">
            <v>6318000</v>
          </cell>
          <cell r="AA943">
            <v>8946000</v>
          </cell>
          <cell r="AB943">
            <v>23</v>
          </cell>
          <cell r="AC943">
            <v>8538000</v>
          </cell>
        </row>
        <row r="944">
          <cell r="X944" t="str">
            <v>18.0522.0055</v>
          </cell>
          <cell r="Y944" t="str">
            <v>37.2A04.0055</v>
          </cell>
          <cell r="Z944">
            <v>6318000</v>
          </cell>
          <cell r="AA944">
            <v>8946000</v>
          </cell>
          <cell r="AB944">
            <v>23</v>
          </cell>
          <cell r="AC944">
            <v>8538000</v>
          </cell>
        </row>
        <row r="945">
          <cell r="X945" t="str">
            <v>18.0525.0055</v>
          </cell>
          <cell r="Y945" t="str">
            <v>37.2A04.0055</v>
          </cell>
          <cell r="Z945">
            <v>6318000</v>
          </cell>
          <cell r="AA945">
            <v>8946000</v>
          </cell>
          <cell r="AB945">
            <v>23</v>
          </cell>
          <cell r="AC945">
            <v>8538000</v>
          </cell>
        </row>
        <row r="946">
          <cell r="X946" t="str">
            <v>18.0527.0055</v>
          </cell>
          <cell r="Y946" t="str">
            <v>37.2A04.0055</v>
          </cell>
          <cell r="Z946">
            <v>6318000</v>
          </cell>
          <cell r="AA946">
            <v>8946000</v>
          </cell>
          <cell r="AB946">
            <v>23</v>
          </cell>
          <cell r="AC946">
            <v>8538000</v>
          </cell>
        </row>
        <row r="947">
          <cell r="X947" t="str">
            <v>18.0672.0055</v>
          </cell>
          <cell r="Y947" t="str">
            <v>37.2A04.0055</v>
          </cell>
          <cell r="Z947">
            <v>6318000</v>
          </cell>
          <cell r="AA947">
            <v>8946000</v>
          </cell>
          <cell r="AB947">
            <v>23</v>
          </cell>
          <cell r="AC947">
            <v>8538000</v>
          </cell>
        </row>
        <row r="948">
          <cell r="X948" t="str">
            <v>18.0673.0055</v>
          </cell>
          <cell r="Y948" t="str">
            <v>37.2A04.0055</v>
          </cell>
          <cell r="Z948">
            <v>6318000</v>
          </cell>
          <cell r="AA948">
            <v>8946000</v>
          </cell>
          <cell r="AB948">
            <v>23</v>
          </cell>
          <cell r="AC948">
            <v>8538000</v>
          </cell>
        </row>
        <row r="949">
          <cell r="X949" t="str">
            <v>18.0675.0055</v>
          </cell>
          <cell r="Y949" t="str">
            <v>37.2A04.0055</v>
          </cell>
          <cell r="Z949">
            <v>6318000</v>
          </cell>
          <cell r="AA949">
            <v>8946000</v>
          </cell>
          <cell r="AB949">
            <v>23</v>
          </cell>
          <cell r="AC949">
            <v>8538000</v>
          </cell>
        </row>
        <row r="950">
          <cell r="X950" t="str">
            <v>03.2294.0055</v>
          </cell>
          <cell r="Y950" t="str">
            <v>37.2A04.0055</v>
          </cell>
          <cell r="Z950">
            <v>1000000</v>
          </cell>
          <cell r="AA950">
            <v>8946000</v>
          </cell>
          <cell r="AB950">
            <v>0</v>
          </cell>
          <cell r="AC950">
            <v>8538000</v>
          </cell>
        </row>
        <row r="951">
          <cell r="X951" t="str">
            <v>03.2295.0055</v>
          </cell>
          <cell r="Y951" t="str">
            <v>37.2A04.0055</v>
          </cell>
          <cell r="Z951">
            <v>1000000</v>
          </cell>
          <cell r="AA951">
            <v>8946000</v>
          </cell>
          <cell r="AB951">
            <v>0</v>
          </cell>
          <cell r="AC951">
            <v>8538000</v>
          </cell>
        </row>
        <row r="952">
          <cell r="X952" t="str">
            <v>03.2301.0055</v>
          </cell>
          <cell r="Y952" t="str">
            <v>37.2A04.0055</v>
          </cell>
          <cell r="Z952">
            <v>1000000</v>
          </cell>
          <cell r="AA952">
            <v>8946000</v>
          </cell>
          <cell r="AB952">
            <v>0</v>
          </cell>
          <cell r="AC952">
            <v>8538000</v>
          </cell>
        </row>
        <row r="953">
          <cell r="X953" t="str">
            <v>02.0069.0054</v>
          </cell>
          <cell r="Y953" t="str">
            <v>37.2A04.0054</v>
          </cell>
          <cell r="Z953">
            <v>5274000</v>
          </cell>
          <cell r="AA953">
            <v>6696000</v>
          </cell>
          <cell r="AB953">
            <v>58</v>
          </cell>
          <cell r="AC953">
            <v>6288000</v>
          </cell>
        </row>
        <row r="954">
          <cell r="X954" t="str">
            <v>02.0070.0054</v>
          </cell>
          <cell r="Y954" t="str">
            <v>37.2A04.0054</v>
          </cell>
          <cell r="Z954">
            <v>5274000</v>
          </cell>
          <cell r="AA954">
            <v>6696000</v>
          </cell>
          <cell r="AB954">
            <v>58</v>
          </cell>
          <cell r="AC954">
            <v>6288000</v>
          </cell>
        </row>
        <row r="955">
          <cell r="X955" t="str">
            <v>02.0079.0054</v>
          </cell>
          <cell r="Y955" t="str">
            <v>37.2A04.0054</v>
          </cell>
          <cell r="Z955">
            <v>5274000</v>
          </cell>
          <cell r="AA955">
            <v>6696000</v>
          </cell>
          <cell r="AB955">
            <v>58</v>
          </cell>
          <cell r="AC955">
            <v>6288000</v>
          </cell>
        </row>
        <row r="956">
          <cell r="X956" t="str">
            <v>02.0080.0054</v>
          </cell>
          <cell r="Y956" t="str">
            <v>37.2A04.0054</v>
          </cell>
          <cell r="Z956">
            <v>5274000</v>
          </cell>
          <cell r="AA956">
            <v>6696000</v>
          </cell>
          <cell r="AB956">
            <v>58</v>
          </cell>
          <cell r="AC956">
            <v>6288000</v>
          </cell>
        </row>
        <row r="957">
          <cell r="X957" t="str">
            <v>02.0081.0054</v>
          </cell>
          <cell r="Y957" t="str">
            <v>37.2A04.0054</v>
          </cell>
          <cell r="Z957">
            <v>5274000</v>
          </cell>
          <cell r="AA957">
            <v>6696000</v>
          </cell>
          <cell r="AB957">
            <v>58</v>
          </cell>
          <cell r="AC957">
            <v>6288000</v>
          </cell>
        </row>
        <row r="958">
          <cell r="X958" t="str">
            <v>02.0084.0054</v>
          </cell>
          <cell r="Y958" t="str">
            <v>37.2A04.0054</v>
          </cell>
          <cell r="Z958">
            <v>5274000</v>
          </cell>
          <cell r="AA958">
            <v>6696000</v>
          </cell>
          <cell r="AB958">
            <v>58</v>
          </cell>
          <cell r="AC958">
            <v>6288000</v>
          </cell>
        </row>
        <row r="959">
          <cell r="X959" t="str">
            <v>02.0090.0054</v>
          </cell>
          <cell r="Y959" t="str">
            <v>37.2A04.0054</v>
          </cell>
          <cell r="Z959">
            <v>5274000</v>
          </cell>
          <cell r="AA959">
            <v>6696000</v>
          </cell>
          <cell r="AB959">
            <v>58</v>
          </cell>
          <cell r="AC959">
            <v>6288000</v>
          </cell>
        </row>
        <row r="960">
          <cell r="X960" t="str">
            <v>02.0092.0054</v>
          </cell>
          <cell r="Y960" t="str">
            <v>37.2A04.0054</v>
          </cell>
          <cell r="Z960">
            <v>5274000</v>
          </cell>
          <cell r="AA960">
            <v>6696000</v>
          </cell>
          <cell r="AB960">
            <v>58</v>
          </cell>
          <cell r="AC960">
            <v>6288000</v>
          </cell>
        </row>
        <row r="961">
          <cell r="X961" t="str">
            <v>02.0099.0054</v>
          </cell>
          <cell r="Y961" t="str">
            <v>37.2A04.0054</v>
          </cell>
          <cell r="Z961">
            <v>5274000</v>
          </cell>
          <cell r="AA961">
            <v>6696000</v>
          </cell>
          <cell r="AB961">
            <v>58</v>
          </cell>
          <cell r="AC961">
            <v>6288000</v>
          </cell>
        </row>
        <row r="962">
          <cell r="X962" t="str">
            <v>02.0101.0054</v>
          </cell>
          <cell r="Y962" t="str">
            <v>37.2A04.0054</v>
          </cell>
          <cell r="Z962">
            <v>5274000</v>
          </cell>
          <cell r="AA962">
            <v>6696000</v>
          </cell>
          <cell r="AB962">
            <v>58</v>
          </cell>
          <cell r="AC962">
            <v>6288000</v>
          </cell>
        </row>
        <row r="963">
          <cell r="X963" t="str">
            <v>02.0102.0054</v>
          </cell>
          <cell r="Y963" t="str">
            <v>37.2A04.0054</v>
          </cell>
          <cell r="Z963">
            <v>5274000</v>
          </cell>
          <cell r="AA963">
            <v>6696000</v>
          </cell>
          <cell r="AB963">
            <v>58</v>
          </cell>
          <cell r="AC963">
            <v>6288000</v>
          </cell>
        </row>
        <row r="964">
          <cell r="X964" t="str">
            <v>02.0103.0054</v>
          </cell>
          <cell r="Y964" t="str">
            <v>37.2A04.0054</v>
          </cell>
          <cell r="Z964">
            <v>5274000</v>
          </cell>
          <cell r="AA964">
            <v>6696000</v>
          </cell>
          <cell r="AB964">
            <v>58</v>
          </cell>
          <cell r="AC964">
            <v>6288000</v>
          </cell>
        </row>
        <row r="965">
          <cell r="X965" t="str">
            <v>02.0104.0054</v>
          </cell>
          <cell r="Y965" t="str">
            <v>37.2A04.0054</v>
          </cell>
          <cell r="Z965">
            <v>5274000</v>
          </cell>
          <cell r="AA965">
            <v>6696000</v>
          </cell>
          <cell r="AB965">
            <v>58</v>
          </cell>
          <cell r="AC965">
            <v>6288000</v>
          </cell>
        </row>
        <row r="966">
          <cell r="X966" t="str">
            <v>02.0106.0054</v>
          </cell>
          <cell r="Y966" t="str">
            <v>37.2A04.0054</v>
          </cell>
          <cell r="Z966">
            <v>5274000</v>
          </cell>
          <cell r="AA966">
            <v>6696000</v>
          </cell>
          <cell r="AB966">
            <v>58</v>
          </cell>
          <cell r="AC966">
            <v>6288000</v>
          </cell>
        </row>
        <row r="967">
          <cell r="X967" t="str">
            <v>02.0107.0054</v>
          </cell>
          <cell r="Y967" t="str">
            <v>37.2A04.0054</v>
          </cell>
          <cell r="Z967">
            <v>5274000</v>
          </cell>
          <cell r="AA967">
            <v>6696000</v>
          </cell>
          <cell r="AB967">
            <v>58</v>
          </cell>
          <cell r="AC967">
            <v>6288000</v>
          </cell>
        </row>
        <row r="968">
          <cell r="X968" t="str">
            <v>02.0122.0054</v>
          </cell>
          <cell r="Y968" t="str">
            <v>37.2A04.0054</v>
          </cell>
          <cell r="Z968">
            <v>5274000</v>
          </cell>
          <cell r="AA968">
            <v>6696000</v>
          </cell>
          <cell r="AB968">
            <v>58</v>
          </cell>
          <cell r="AC968">
            <v>6288000</v>
          </cell>
        </row>
        <row r="969">
          <cell r="X969" t="str">
            <v>02.0127.0054</v>
          </cell>
          <cell r="Y969" t="str">
            <v>37.2A04.0054</v>
          </cell>
          <cell r="Z969">
            <v>5274000</v>
          </cell>
          <cell r="AA969">
            <v>6696000</v>
          </cell>
          <cell r="AB969">
            <v>58</v>
          </cell>
          <cell r="AC969">
            <v>6288000</v>
          </cell>
        </row>
        <row r="970">
          <cell r="X970" t="str">
            <v>02.0440.0054</v>
          </cell>
          <cell r="Y970" t="str">
            <v>37.2A04.0054</v>
          </cell>
          <cell r="Z970">
            <v>5274000</v>
          </cell>
          <cell r="AA970">
            <v>6696000</v>
          </cell>
          <cell r="AB970">
            <v>58</v>
          </cell>
          <cell r="AC970">
            <v>6288000</v>
          </cell>
        </row>
        <row r="971">
          <cell r="X971" t="str">
            <v>02.0441.0054</v>
          </cell>
          <cell r="Y971" t="str">
            <v>37.2A04.0054</v>
          </cell>
          <cell r="Z971">
            <v>5274000</v>
          </cell>
          <cell r="AA971">
            <v>6696000</v>
          </cell>
          <cell r="AB971">
            <v>58</v>
          </cell>
          <cell r="AC971">
            <v>6288000</v>
          </cell>
        </row>
        <row r="972">
          <cell r="X972" t="str">
            <v>02.0465.0054</v>
          </cell>
          <cell r="Y972" t="str">
            <v>37.2A04.0054</v>
          </cell>
          <cell r="Z972">
            <v>5274000</v>
          </cell>
          <cell r="AA972">
            <v>6696000</v>
          </cell>
          <cell r="AB972">
            <v>58</v>
          </cell>
          <cell r="AC972">
            <v>6288000</v>
          </cell>
        </row>
        <row r="973">
          <cell r="X973" t="str">
            <v>02.0466.0054</v>
          </cell>
          <cell r="Y973" t="str">
            <v>37.2A04.0054</v>
          </cell>
          <cell r="Z973">
            <v>5274000</v>
          </cell>
          <cell r="AA973">
            <v>6696000</v>
          </cell>
          <cell r="AB973">
            <v>58</v>
          </cell>
          <cell r="AC973">
            <v>6288000</v>
          </cell>
        </row>
        <row r="974">
          <cell r="X974" t="str">
            <v>02.0467.0054</v>
          </cell>
          <cell r="Y974" t="str">
            <v>37.2A04.0054</v>
          </cell>
          <cell r="Z974">
            <v>5274000</v>
          </cell>
          <cell r="AA974">
            <v>6696000</v>
          </cell>
          <cell r="AB974">
            <v>58</v>
          </cell>
          <cell r="AC974">
            <v>6288000</v>
          </cell>
        </row>
        <row r="975">
          <cell r="X975" t="str">
            <v>03.2270.0054</v>
          </cell>
          <cell r="Y975" t="str">
            <v>37.2A04.0054</v>
          </cell>
          <cell r="Z975">
            <v>5274000</v>
          </cell>
          <cell r="AA975">
            <v>6696000</v>
          </cell>
          <cell r="AB975">
            <v>58</v>
          </cell>
          <cell r="AC975">
            <v>6288000</v>
          </cell>
        </row>
        <row r="976">
          <cell r="X976" t="str">
            <v>03.2275.0054</v>
          </cell>
          <cell r="Y976" t="str">
            <v>37.2A04.0054</v>
          </cell>
          <cell r="Z976">
            <v>5274000</v>
          </cell>
          <cell r="AA976">
            <v>6696000</v>
          </cell>
          <cell r="AB976">
            <v>58</v>
          </cell>
          <cell r="AC976">
            <v>6288000</v>
          </cell>
        </row>
        <row r="977">
          <cell r="X977" t="str">
            <v>03.2276.0054</v>
          </cell>
          <cell r="Y977" t="str">
            <v>37.2A04.0054</v>
          </cell>
          <cell r="Z977">
            <v>5274000</v>
          </cell>
          <cell r="AA977">
            <v>6696000</v>
          </cell>
          <cell r="AB977">
            <v>58</v>
          </cell>
          <cell r="AC977">
            <v>6288000</v>
          </cell>
        </row>
        <row r="978">
          <cell r="X978" t="str">
            <v>03.2277.0054</v>
          </cell>
          <cell r="Y978" t="str">
            <v>37.2A04.0054</v>
          </cell>
          <cell r="Z978">
            <v>5274000</v>
          </cell>
          <cell r="AA978">
            <v>6696000</v>
          </cell>
          <cell r="AB978">
            <v>58</v>
          </cell>
          <cell r="AC978">
            <v>6288000</v>
          </cell>
        </row>
        <row r="979">
          <cell r="X979" t="str">
            <v>03.2279.0054</v>
          </cell>
          <cell r="Y979" t="str">
            <v>37.2A04.0054</v>
          </cell>
          <cell r="Z979">
            <v>5274000</v>
          </cell>
          <cell r="AA979">
            <v>6696000</v>
          </cell>
          <cell r="AB979">
            <v>58</v>
          </cell>
          <cell r="AC979">
            <v>6288000</v>
          </cell>
        </row>
        <row r="980">
          <cell r="X980" t="str">
            <v>03.2281.0054</v>
          </cell>
          <cell r="Y980" t="str">
            <v>37.2A04.0054</v>
          </cell>
          <cell r="Z980">
            <v>5274000</v>
          </cell>
          <cell r="AA980">
            <v>6696000</v>
          </cell>
          <cell r="AB980">
            <v>58</v>
          </cell>
          <cell r="AC980">
            <v>6288000</v>
          </cell>
        </row>
        <row r="981">
          <cell r="X981" t="str">
            <v>03.2282.0054</v>
          </cell>
          <cell r="Y981" t="str">
            <v>37.2A04.0054</v>
          </cell>
          <cell r="Z981">
            <v>5274000</v>
          </cell>
          <cell r="AA981">
            <v>6696000</v>
          </cell>
          <cell r="AB981">
            <v>58</v>
          </cell>
          <cell r="AC981">
            <v>6288000</v>
          </cell>
        </row>
        <row r="982">
          <cell r="X982" t="str">
            <v>03.2283.0054</v>
          </cell>
          <cell r="Y982" t="str">
            <v>37.2A04.0054</v>
          </cell>
          <cell r="Z982">
            <v>5274000</v>
          </cell>
          <cell r="AA982">
            <v>6696000</v>
          </cell>
          <cell r="AB982">
            <v>58</v>
          </cell>
          <cell r="AC982">
            <v>6288000</v>
          </cell>
        </row>
        <row r="983">
          <cell r="X983" t="str">
            <v>03.2286.0054</v>
          </cell>
          <cell r="Y983" t="str">
            <v>37.2A04.0054</v>
          </cell>
          <cell r="Z983">
            <v>5274000</v>
          </cell>
          <cell r="AA983">
            <v>6696000</v>
          </cell>
          <cell r="AB983">
            <v>58</v>
          </cell>
          <cell r="AC983">
            <v>6288000</v>
          </cell>
        </row>
        <row r="984">
          <cell r="X984" t="str">
            <v>03.2296.0054</v>
          </cell>
          <cell r="Y984" t="str">
            <v>37.2A04.0054</v>
          </cell>
          <cell r="Z984">
            <v>5274000</v>
          </cell>
          <cell r="AA984">
            <v>6696000</v>
          </cell>
          <cell r="AB984">
            <v>58</v>
          </cell>
          <cell r="AC984">
            <v>6288000</v>
          </cell>
        </row>
        <row r="985">
          <cell r="X985" t="str">
            <v>03.2298.0054</v>
          </cell>
          <cell r="Y985" t="str">
            <v>37.2A04.0054</v>
          </cell>
          <cell r="Z985">
            <v>5274000</v>
          </cell>
          <cell r="AA985">
            <v>6696000</v>
          </cell>
          <cell r="AB985">
            <v>58</v>
          </cell>
          <cell r="AC985">
            <v>6288000</v>
          </cell>
        </row>
        <row r="986">
          <cell r="X986" t="str">
            <v>03.2303.0054</v>
          </cell>
          <cell r="Y986" t="str">
            <v>37.2A04.0054</v>
          </cell>
          <cell r="Z986">
            <v>5274000</v>
          </cell>
          <cell r="AA986">
            <v>6696000</v>
          </cell>
          <cell r="AB986">
            <v>58</v>
          </cell>
          <cell r="AC986">
            <v>6288000</v>
          </cell>
        </row>
        <row r="987">
          <cell r="X987" t="str">
            <v>03.2304.0054</v>
          </cell>
          <cell r="Y987" t="str">
            <v>37.2A04.0054</v>
          </cell>
          <cell r="Z987">
            <v>5274000</v>
          </cell>
          <cell r="AA987">
            <v>6696000</v>
          </cell>
          <cell r="AB987">
            <v>58</v>
          </cell>
          <cell r="AC987">
            <v>6288000</v>
          </cell>
        </row>
        <row r="988">
          <cell r="X988" t="str">
            <v>03.2306.0054</v>
          </cell>
          <cell r="Y988" t="str">
            <v>37.2A04.0054</v>
          </cell>
          <cell r="Z988">
            <v>5274000</v>
          </cell>
          <cell r="AA988">
            <v>6696000</v>
          </cell>
          <cell r="AB988">
            <v>58</v>
          </cell>
          <cell r="AC988">
            <v>6288000</v>
          </cell>
        </row>
        <row r="989">
          <cell r="X989" t="str">
            <v>03.2308.0054</v>
          </cell>
          <cell r="Y989" t="str">
            <v>37.2A04.0054</v>
          </cell>
          <cell r="Z989">
            <v>5274000</v>
          </cell>
          <cell r="AA989">
            <v>6696000</v>
          </cell>
          <cell r="AB989">
            <v>58</v>
          </cell>
          <cell r="AC989">
            <v>6288000</v>
          </cell>
        </row>
        <row r="990">
          <cell r="X990" t="str">
            <v>03.2309.0054</v>
          </cell>
          <cell r="Y990" t="str">
            <v>37.2A04.0054</v>
          </cell>
          <cell r="Z990">
            <v>5274000</v>
          </cell>
          <cell r="AA990">
            <v>6696000</v>
          </cell>
          <cell r="AB990">
            <v>58</v>
          </cell>
          <cell r="AC990">
            <v>6288000</v>
          </cell>
        </row>
        <row r="991">
          <cell r="X991" t="str">
            <v>03.2310.0054</v>
          </cell>
          <cell r="Y991" t="str">
            <v>37.2A04.0054</v>
          </cell>
          <cell r="Z991">
            <v>5274000</v>
          </cell>
          <cell r="AA991">
            <v>6696000</v>
          </cell>
          <cell r="AB991">
            <v>58</v>
          </cell>
          <cell r="AC991">
            <v>6288000</v>
          </cell>
        </row>
        <row r="992">
          <cell r="X992" t="str">
            <v>03.2311.0054</v>
          </cell>
          <cell r="Y992" t="str">
            <v>37.2A04.0054</v>
          </cell>
          <cell r="Z992">
            <v>5274000</v>
          </cell>
          <cell r="AA992">
            <v>6696000</v>
          </cell>
          <cell r="AB992">
            <v>58</v>
          </cell>
          <cell r="AC992">
            <v>6288000</v>
          </cell>
        </row>
        <row r="993">
          <cell r="X993" t="str">
            <v>03.2313.0054</v>
          </cell>
          <cell r="Y993" t="str">
            <v>37.2A04.0054</v>
          </cell>
          <cell r="Z993">
            <v>5274000</v>
          </cell>
          <cell r="AA993">
            <v>6696000</v>
          </cell>
          <cell r="AB993">
            <v>58</v>
          </cell>
          <cell r="AC993">
            <v>6288000</v>
          </cell>
        </row>
        <row r="994">
          <cell r="X994" t="str">
            <v>18.0658.0054</v>
          </cell>
          <cell r="Y994" t="str">
            <v>37.2A04.0054</v>
          </cell>
          <cell r="Z994">
            <v>5274000</v>
          </cell>
          <cell r="AA994">
            <v>6696000</v>
          </cell>
          <cell r="AB994">
            <v>58</v>
          </cell>
          <cell r="AC994">
            <v>6288000</v>
          </cell>
        </row>
        <row r="995">
          <cell r="X995" t="str">
            <v>18.0659.0054</v>
          </cell>
          <cell r="Y995" t="str">
            <v>37.2A04.0054</v>
          </cell>
          <cell r="Z995">
            <v>5274000</v>
          </cell>
          <cell r="AA995">
            <v>6696000</v>
          </cell>
          <cell r="AB995">
            <v>58</v>
          </cell>
          <cell r="AC995">
            <v>6288000</v>
          </cell>
        </row>
        <row r="996">
          <cell r="X996" t="str">
            <v>18.0662.0054</v>
          </cell>
          <cell r="Y996" t="str">
            <v>37.2A04.0054</v>
          </cell>
          <cell r="Z996">
            <v>5274000</v>
          </cell>
          <cell r="AA996">
            <v>6696000</v>
          </cell>
          <cell r="AB996">
            <v>58</v>
          </cell>
          <cell r="AC996">
            <v>6288000</v>
          </cell>
        </row>
        <row r="997">
          <cell r="X997" t="str">
            <v>18.0663.0054</v>
          </cell>
          <cell r="Y997" t="str">
            <v>37.2A04.0054</v>
          </cell>
          <cell r="Z997">
            <v>5274000</v>
          </cell>
          <cell r="AA997">
            <v>6696000</v>
          </cell>
          <cell r="AB997">
            <v>58</v>
          </cell>
          <cell r="AC997">
            <v>6288000</v>
          </cell>
        </row>
        <row r="998">
          <cell r="X998" t="str">
            <v>18.0664.0054</v>
          </cell>
          <cell r="Y998" t="str">
            <v>37.2A04.0054</v>
          </cell>
          <cell r="Z998">
            <v>5274000</v>
          </cell>
          <cell r="AA998">
            <v>6696000</v>
          </cell>
          <cell r="AB998">
            <v>58</v>
          </cell>
          <cell r="AC998">
            <v>6288000</v>
          </cell>
        </row>
        <row r="999">
          <cell r="X999" t="str">
            <v>18.0665.0054</v>
          </cell>
          <cell r="Y999" t="str">
            <v>37.2A04.0054</v>
          </cell>
          <cell r="Z999">
            <v>5274000</v>
          </cell>
          <cell r="AA999">
            <v>6696000</v>
          </cell>
          <cell r="AB999">
            <v>58</v>
          </cell>
          <cell r="AC999">
            <v>6288000</v>
          </cell>
        </row>
        <row r="1000">
          <cell r="X1000" t="str">
            <v>18.0666.0054</v>
          </cell>
          <cell r="Y1000" t="str">
            <v>37.2A04.0054</v>
          </cell>
          <cell r="Z1000">
            <v>5274000</v>
          </cell>
          <cell r="AA1000">
            <v>6696000</v>
          </cell>
          <cell r="AB1000">
            <v>58</v>
          </cell>
          <cell r="AC1000">
            <v>6288000</v>
          </cell>
        </row>
        <row r="1001">
          <cell r="X1001" t="str">
            <v>18.0667.0054</v>
          </cell>
          <cell r="Y1001" t="str">
            <v>37.2A04.0054</v>
          </cell>
          <cell r="Z1001">
            <v>5274000</v>
          </cell>
          <cell r="AA1001">
            <v>6696000</v>
          </cell>
          <cell r="AB1001">
            <v>58</v>
          </cell>
          <cell r="AC1001">
            <v>6288000</v>
          </cell>
        </row>
        <row r="1002">
          <cell r="X1002" t="str">
            <v>02.0078.0054</v>
          </cell>
          <cell r="Y1002" t="str">
            <v>37.2A04.0054</v>
          </cell>
          <cell r="Z1002">
            <v>1000000</v>
          </cell>
          <cell r="AA1002">
            <v>6696000</v>
          </cell>
          <cell r="AB1002">
            <v>0</v>
          </cell>
          <cell r="AC1002">
            <v>6288000</v>
          </cell>
        </row>
        <row r="1003">
          <cell r="X1003" t="str">
            <v>02.0105.0054</v>
          </cell>
          <cell r="Y1003" t="str">
            <v>37.2A04.0054</v>
          </cell>
          <cell r="Z1003">
            <v>1000000</v>
          </cell>
          <cell r="AA1003">
            <v>6696000</v>
          </cell>
          <cell r="AB1003">
            <v>0</v>
          </cell>
          <cell r="AC1003">
            <v>6288000</v>
          </cell>
        </row>
        <row r="1004">
          <cell r="X1004" t="str">
            <v>03.2291.0054</v>
          </cell>
          <cell r="Y1004" t="str">
            <v>37.2A04.0054</v>
          </cell>
          <cell r="Z1004">
            <v>1000000</v>
          </cell>
          <cell r="AA1004">
            <v>6696000</v>
          </cell>
          <cell r="AB1004">
            <v>0</v>
          </cell>
          <cell r="AC1004">
            <v>6288000</v>
          </cell>
        </row>
        <row r="1005">
          <cell r="X1005" t="str">
            <v>03.2293.0054</v>
          </cell>
          <cell r="Y1005" t="str">
            <v>37.2A04.0054</v>
          </cell>
          <cell r="Z1005">
            <v>1000000</v>
          </cell>
          <cell r="AA1005">
            <v>6696000</v>
          </cell>
          <cell r="AB1005">
            <v>0</v>
          </cell>
          <cell r="AC1005">
            <v>6288000</v>
          </cell>
        </row>
        <row r="1006">
          <cell r="X1006" t="str">
            <v>03.2297.0054</v>
          </cell>
          <cell r="Y1006" t="str">
            <v>37.2A04.0054</v>
          </cell>
          <cell r="Z1006">
            <v>1000000</v>
          </cell>
          <cell r="AA1006">
            <v>6696000</v>
          </cell>
          <cell r="AB1006">
            <v>0</v>
          </cell>
          <cell r="AC1006">
            <v>6288000</v>
          </cell>
        </row>
        <row r="1007">
          <cell r="X1007" t="str">
            <v>03.2299.0054</v>
          </cell>
          <cell r="Y1007" t="str">
            <v>37.2A04.0054</v>
          </cell>
          <cell r="Z1007">
            <v>1000000</v>
          </cell>
          <cell r="AA1007">
            <v>6696000</v>
          </cell>
          <cell r="AB1007">
            <v>0</v>
          </cell>
          <cell r="AC1007">
            <v>6288000</v>
          </cell>
        </row>
        <row r="1008">
          <cell r="X1008" t="str">
            <v>03.2300.0054</v>
          </cell>
          <cell r="Y1008" t="str">
            <v>37.2A04.0054</v>
          </cell>
          <cell r="Z1008">
            <v>1000000</v>
          </cell>
          <cell r="AA1008">
            <v>6696000</v>
          </cell>
          <cell r="AB1008">
            <v>0</v>
          </cell>
          <cell r="AC1008">
            <v>6288000</v>
          </cell>
        </row>
        <row r="1009">
          <cell r="X1009" t="str">
            <v>03.2302.0054</v>
          </cell>
          <cell r="Y1009" t="str">
            <v>37.2A04.0054</v>
          </cell>
          <cell r="Z1009">
            <v>1000000</v>
          </cell>
          <cell r="AA1009">
            <v>6696000</v>
          </cell>
          <cell r="AB1009">
            <v>0</v>
          </cell>
          <cell r="AC1009">
            <v>6288000</v>
          </cell>
        </row>
        <row r="1010">
          <cell r="X1010" t="str">
            <v>03.2361.0054</v>
          </cell>
          <cell r="Y1010" t="str">
            <v>37.2A04.0054</v>
          </cell>
          <cell r="Z1010">
            <v>1000000</v>
          </cell>
          <cell r="AA1010">
            <v>6696000</v>
          </cell>
          <cell r="AB1010">
            <v>0</v>
          </cell>
          <cell r="AC1010">
            <v>6288000</v>
          </cell>
        </row>
        <row r="1011">
          <cell r="X1011" t="str">
            <v>22.0173.1395</v>
          </cell>
          <cell r="Y1011" t="str">
            <v>37.1E01.1395</v>
          </cell>
          <cell r="Z1011">
            <v>0</v>
          </cell>
          <cell r="AA1011">
            <v>89600</v>
          </cell>
          <cell r="AB1011">
            <v>1</v>
          </cell>
          <cell r="AC1011">
            <v>80000</v>
          </cell>
        </row>
        <row r="1012">
          <cell r="X1012" t="str">
            <v>03.0279.0246</v>
          </cell>
          <cell r="Y1012" t="str">
            <v>37.8C00.0246</v>
          </cell>
          <cell r="Z1012">
            <v>0</v>
          </cell>
          <cell r="AA1012">
            <v>100000</v>
          </cell>
          <cell r="AB1012">
            <v>2</v>
          </cell>
          <cell r="AC1012">
            <v>81400</v>
          </cell>
        </row>
        <row r="1013">
          <cell r="X1013" t="str">
            <v>08.0018.0246</v>
          </cell>
          <cell r="Y1013" t="str">
            <v>37.8C00.0246</v>
          </cell>
          <cell r="Z1013">
            <v>0</v>
          </cell>
          <cell r="AA1013">
            <v>100000</v>
          </cell>
          <cell r="AB1013">
            <v>2</v>
          </cell>
          <cell r="AC1013">
            <v>81400</v>
          </cell>
        </row>
        <row r="1014">
          <cell r="X1014" t="str">
            <v>14.0238.0010</v>
          </cell>
          <cell r="Y1014" t="str">
            <v>37.2A02.0010</v>
          </cell>
          <cell r="Z1014">
            <v>30000</v>
          </cell>
          <cell r="AA1014">
            <v>47000</v>
          </cell>
          <cell r="AB1014">
            <v>30</v>
          </cell>
          <cell r="AC1014">
            <v>36000</v>
          </cell>
        </row>
        <row r="1015">
          <cell r="X1015" t="str">
            <v>14.0239.0010</v>
          </cell>
          <cell r="Y1015" t="str">
            <v>37.2A02.0010</v>
          </cell>
          <cell r="Z1015">
            <v>30000</v>
          </cell>
          <cell r="AA1015">
            <v>47000</v>
          </cell>
          <cell r="AB1015">
            <v>30</v>
          </cell>
          <cell r="AC1015">
            <v>36000</v>
          </cell>
        </row>
        <row r="1016">
          <cell r="X1016" t="str">
            <v>18.0067.0010</v>
          </cell>
          <cell r="Y1016" t="str">
            <v>37.2A02.0010</v>
          </cell>
          <cell r="Z1016">
            <v>30000</v>
          </cell>
          <cell r="AA1016">
            <v>47000</v>
          </cell>
          <cell r="AB1016">
            <v>30</v>
          </cell>
          <cell r="AC1016">
            <v>36000</v>
          </cell>
        </row>
        <row r="1017">
          <cell r="X1017" t="str">
            <v>18.0069.0010</v>
          </cell>
          <cell r="Y1017" t="str">
            <v>37.2A02.0010</v>
          </cell>
          <cell r="Z1017">
            <v>30000</v>
          </cell>
          <cell r="AA1017">
            <v>47000</v>
          </cell>
          <cell r="AB1017">
            <v>30</v>
          </cell>
          <cell r="AC1017">
            <v>36000</v>
          </cell>
        </row>
        <row r="1018">
          <cell r="X1018" t="str">
            <v>18.0070.0010</v>
          </cell>
          <cell r="Y1018" t="str">
            <v>37.2A02.0010</v>
          </cell>
          <cell r="Z1018">
            <v>30000</v>
          </cell>
          <cell r="AA1018">
            <v>47000</v>
          </cell>
          <cell r="AB1018">
            <v>30</v>
          </cell>
          <cell r="AC1018">
            <v>36000</v>
          </cell>
        </row>
        <row r="1019">
          <cell r="X1019" t="str">
            <v>18.0072.0010</v>
          </cell>
          <cell r="Y1019" t="str">
            <v>37.2A02.0010</v>
          </cell>
          <cell r="Z1019">
            <v>30000</v>
          </cell>
          <cell r="AA1019">
            <v>47000</v>
          </cell>
          <cell r="AB1019">
            <v>30</v>
          </cell>
          <cell r="AC1019">
            <v>36000</v>
          </cell>
        </row>
        <row r="1020">
          <cell r="X1020" t="str">
            <v>18.0073.0010</v>
          </cell>
          <cell r="Y1020" t="str">
            <v>37.2A02.0010</v>
          </cell>
          <cell r="Z1020">
            <v>30000</v>
          </cell>
          <cell r="AA1020">
            <v>47000</v>
          </cell>
          <cell r="AB1020">
            <v>30</v>
          </cell>
          <cell r="AC1020">
            <v>36000</v>
          </cell>
        </row>
        <row r="1021">
          <cell r="X1021" t="str">
            <v>18.0074.0010</v>
          </cell>
          <cell r="Y1021" t="str">
            <v>37.2A02.0010</v>
          </cell>
          <cell r="Z1021">
            <v>30000</v>
          </cell>
          <cell r="AA1021">
            <v>47000</v>
          </cell>
          <cell r="AB1021">
            <v>30</v>
          </cell>
          <cell r="AC1021">
            <v>36000</v>
          </cell>
        </row>
        <row r="1022">
          <cell r="X1022" t="str">
            <v>18.0075.0010</v>
          </cell>
          <cell r="Y1022" t="str">
            <v>37.2A02.0010</v>
          </cell>
          <cell r="Z1022">
            <v>30000</v>
          </cell>
          <cell r="AA1022">
            <v>47000</v>
          </cell>
          <cell r="AB1022">
            <v>30</v>
          </cell>
          <cell r="AC1022">
            <v>36000</v>
          </cell>
        </row>
        <row r="1023">
          <cell r="X1023" t="str">
            <v>18.0076.0010</v>
          </cell>
          <cell r="Y1023" t="str">
            <v>37.2A02.0010</v>
          </cell>
          <cell r="Z1023">
            <v>30000</v>
          </cell>
          <cell r="AA1023">
            <v>47000</v>
          </cell>
          <cell r="AB1023">
            <v>30</v>
          </cell>
          <cell r="AC1023">
            <v>36000</v>
          </cell>
        </row>
        <row r="1024">
          <cell r="X1024" t="str">
            <v>18.0077.0010</v>
          </cell>
          <cell r="Y1024" t="str">
            <v>37.2A02.0010</v>
          </cell>
          <cell r="Z1024">
            <v>30000</v>
          </cell>
          <cell r="AA1024">
            <v>47000</v>
          </cell>
          <cell r="AB1024">
            <v>30</v>
          </cell>
          <cell r="AC1024">
            <v>36000</v>
          </cell>
        </row>
        <row r="1025">
          <cell r="X1025" t="str">
            <v>18.0078.0010</v>
          </cell>
          <cell r="Y1025" t="str">
            <v>37.2A02.0010</v>
          </cell>
          <cell r="Z1025">
            <v>30000</v>
          </cell>
          <cell r="AA1025">
            <v>47000</v>
          </cell>
          <cell r="AB1025">
            <v>30</v>
          </cell>
          <cell r="AC1025">
            <v>36000</v>
          </cell>
        </row>
        <row r="1026">
          <cell r="X1026" t="str">
            <v>18.0079.0010</v>
          </cell>
          <cell r="Y1026" t="str">
            <v>37.2A02.0010</v>
          </cell>
          <cell r="Z1026">
            <v>30000</v>
          </cell>
          <cell r="AA1026">
            <v>47000</v>
          </cell>
          <cell r="AB1026">
            <v>30</v>
          </cell>
          <cell r="AC1026">
            <v>36000</v>
          </cell>
        </row>
        <row r="1027">
          <cell r="X1027" t="str">
            <v>18.0080.0010</v>
          </cell>
          <cell r="Y1027" t="str">
            <v>37.2A02.0010</v>
          </cell>
          <cell r="Z1027">
            <v>30000</v>
          </cell>
          <cell r="AA1027">
            <v>47000</v>
          </cell>
          <cell r="AB1027">
            <v>30</v>
          </cell>
          <cell r="AC1027">
            <v>36000</v>
          </cell>
        </row>
        <row r="1028">
          <cell r="X1028" t="str">
            <v>18.0082.0010</v>
          </cell>
          <cell r="Y1028" t="str">
            <v>37.2A02.0010</v>
          </cell>
          <cell r="Z1028">
            <v>30000</v>
          </cell>
          <cell r="AA1028">
            <v>47000</v>
          </cell>
          <cell r="AB1028">
            <v>30</v>
          </cell>
          <cell r="AC1028">
            <v>36000</v>
          </cell>
        </row>
        <row r="1029">
          <cell r="X1029" t="str">
            <v>18.0085.0010</v>
          </cell>
          <cell r="Y1029" t="str">
            <v>37.2A02.0010</v>
          </cell>
          <cell r="Z1029">
            <v>30000</v>
          </cell>
          <cell r="AA1029">
            <v>47000</v>
          </cell>
          <cell r="AB1029">
            <v>30</v>
          </cell>
          <cell r="AC1029">
            <v>36000</v>
          </cell>
        </row>
        <row r="1030">
          <cell r="X1030" t="str">
            <v>18.0087.0010</v>
          </cell>
          <cell r="Y1030" t="str">
            <v>37.2A02.0010</v>
          </cell>
          <cell r="Z1030">
            <v>30000</v>
          </cell>
          <cell r="AA1030">
            <v>47000</v>
          </cell>
          <cell r="AB1030">
            <v>30</v>
          </cell>
          <cell r="AC1030">
            <v>36000</v>
          </cell>
        </row>
        <row r="1031">
          <cell r="X1031" t="str">
            <v>18.0089.0010</v>
          </cell>
          <cell r="Y1031" t="str">
            <v>37.2A02.0010</v>
          </cell>
          <cell r="Z1031">
            <v>30000</v>
          </cell>
          <cell r="AA1031">
            <v>47000</v>
          </cell>
          <cell r="AB1031">
            <v>30</v>
          </cell>
          <cell r="AC1031">
            <v>36000</v>
          </cell>
        </row>
        <row r="1032">
          <cell r="X1032" t="str">
            <v>18.0095.0010</v>
          </cell>
          <cell r="Y1032" t="str">
            <v>37.2A02.0010</v>
          </cell>
          <cell r="Z1032">
            <v>30000</v>
          </cell>
          <cell r="AA1032">
            <v>47000</v>
          </cell>
          <cell r="AB1032">
            <v>30</v>
          </cell>
          <cell r="AC1032">
            <v>36000</v>
          </cell>
        </row>
        <row r="1033">
          <cell r="X1033" t="str">
            <v>18.0098.0010</v>
          </cell>
          <cell r="Y1033" t="str">
            <v>37.2A02.0010</v>
          </cell>
          <cell r="Z1033">
            <v>35000</v>
          </cell>
          <cell r="AA1033">
            <v>47000</v>
          </cell>
          <cell r="AB1033">
            <v>30</v>
          </cell>
          <cell r="AC1033">
            <v>36000</v>
          </cell>
        </row>
        <row r="1034">
          <cell r="X1034" t="str">
            <v>18.0099.0010</v>
          </cell>
          <cell r="Y1034" t="str">
            <v>37.2A02.0010</v>
          </cell>
          <cell r="Z1034">
            <v>30000</v>
          </cell>
          <cell r="AA1034">
            <v>47000</v>
          </cell>
          <cell r="AB1034">
            <v>30</v>
          </cell>
          <cell r="AC1034">
            <v>36000</v>
          </cell>
        </row>
        <row r="1035">
          <cell r="X1035" t="str">
            <v>18.0100.0010</v>
          </cell>
          <cell r="Y1035" t="str">
            <v>37.2A02.0010</v>
          </cell>
          <cell r="Z1035">
            <v>30000</v>
          </cell>
          <cell r="AA1035">
            <v>47000</v>
          </cell>
          <cell r="AB1035">
            <v>30</v>
          </cell>
          <cell r="AC1035">
            <v>36000</v>
          </cell>
        </row>
        <row r="1036">
          <cell r="X1036" t="str">
            <v>18.0101.0010</v>
          </cell>
          <cell r="Y1036" t="str">
            <v>37.2A02.0010</v>
          </cell>
          <cell r="Z1036">
            <v>30000</v>
          </cell>
          <cell r="AA1036">
            <v>47000</v>
          </cell>
          <cell r="AB1036">
            <v>30</v>
          </cell>
          <cell r="AC1036">
            <v>36000</v>
          </cell>
        </row>
        <row r="1037">
          <cell r="X1037" t="str">
            <v>18.0102.0010</v>
          </cell>
          <cell r="Y1037" t="str">
            <v>37.2A02.0010</v>
          </cell>
          <cell r="Z1037">
            <v>30000</v>
          </cell>
          <cell r="AA1037">
            <v>47000</v>
          </cell>
          <cell r="AB1037">
            <v>30</v>
          </cell>
          <cell r="AC1037">
            <v>36000</v>
          </cell>
        </row>
        <row r="1038">
          <cell r="X1038" t="str">
            <v>18.0105.0010</v>
          </cell>
          <cell r="Y1038" t="str">
            <v>37.2A02.0010</v>
          </cell>
          <cell r="Z1038">
            <v>30000</v>
          </cell>
          <cell r="AA1038">
            <v>47000</v>
          </cell>
          <cell r="AB1038">
            <v>30</v>
          </cell>
          <cell r="AC1038">
            <v>36000</v>
          </cell>
        </row>
        <row r="1039">
          <cell r="X1039" t="str">
            <v>18.0108.0010</v>
          </cell>
          <cell r="Y1039" t="str">
            <v>37.2A02.0010</v>
          </cell>
          <cell r="Z1039">
            <v>30000</v>
          </cell>
          <cell r="AA1039">
            <v>47000</v>
          </cell>
          <cell r="AB1039">
            <v>30</v>
          </cell>
          <cell r="AC1039">
            <v>36000</v>
          </cell>
        </row>
        <row r="1040">
          <cell r="X1040" t="str">
            <v>18.0110.0010</v>
          </cell>
          <cell r="Y1040" t="str">
            <v>37.2A02.0010</v>
          </cell>
          <cell r="Z1040">
            <v>30000</v>
          </cell>
          <cell r="AA1040">
            <v>47000</v>
          </cell>
          <cell r="AB1040">
            <v>30</v>
          </cell>
          <cell r="AC1040">
            <v>36000</v>
          </cell>
        </row>
        <row r="1041">
          <cell r="X1041" t="str">
            <v>18.0119.0010</v>
          </cell>
          <cell r="Y1041" t="str">
            <v>37.2A02.0010</v>
          </cell>
          <cell r="Z1041">
            <v>30000</v>
          </cell>
          <cell r="AA1041">
            <v>47000</v>
          </cell>
          <cell r="AB1041">
            <v>30</v>
          </cell>
          <cell r="AC1041">
            <v>36000</v>
          </cell>
        </row>
        <row r="1042">
          <cell r="X1042" t="str">
            <v>18.0120.0010</v>
          </cell>
          <cell r="Y1042" t="str">
            <v>37.2A02.0010</v>
          </cell>
          <cell r="Z1042">
            <v>30000</v>
          </cell>
          <cell r="AA1042">
            <v>47000</v>
          </cell>
          <cell r="AB1042">
            <v>30</v>
          </cell>
          <cell r="AC1042">
            <v>36000</v>
          </cell>
        </row>
        <row r="1043">
          <cell r="X1043" t="str">
            <v>18.0123.0010</v>
          </cell>
          <cell r="Y1043" t="str">
            <v>37.2A02.0010</v>
          </cell>
          <cell r="Z1043">
            <v>30000</v>
          </cell>
          <cell r="AA1043">
            <v>47000</v>
          </cell>
          <cell r="AB1043">
            <v>30</v>
          </cell>
          <cell r="AC1043">
            <v>36000</v>
          </cell>
        </row>
        <row r="1044">
          <cell r="X1044" t="str">
            <v>14.0238.0011</v>
          </cell>
          <cell r="Y1044" t="str">
            <v>37.2A02.0011</v>
          </cell>
          <cell r="Z1044">
            <v>35000</v>
          </cell>
          <cell r="AA1044">
            <v>53000</v>
          </cell>
          <cell r="AB1044">
            <v>23</v>
          </cell>
          <cell r="AC1044">
            <v>42000</v>
          </cell>
        </row>
        <row r="1045">
          <cell r="X1045" t="str">
            <v>14.0239.0011</v>
          </cell>
          <cell r="Y1045" t="str">
            <v>37.2A02.0011</v>
          </cell>
          <cell r="Z1045">
            <v>35000</v>
          </cell>
          <cell r="AA1045">
            <v>53000</v>
          </cell>
          <cell r="AB1045">
            <v>23</v>
          </cell>
          <cell r="AC1045">
            <v>42000</v>
          </cell>
        </row>
        <row r="1046">
          <cell r="X1046" t="str">
            <v>18.0068.0011</v>
          </cell>
          <cell r="Y1046" t="str">
            <v>37.2A02.0011</v>
          </cell>
          <cell r="Z1046">
            <v>35000</v>
          </cell>
          <cell r="AA1046">
            <v>53000</v>
          </cell>
          <cell r="AB1046">
            <v>23</v>
          </cell>
          <cell r="AC1046">
            <v>42000</v>
          </cell>
        </row>
        <row r="1047">
          <cell r="X1047" t="str">
            <v>18.0071.0011</v>
          </cell>
          <cell r="Y1047" t="str">
            <v>37.2A02.0011</v>
          </cell>
          <cell r="Z1047">
            <v>35000</v>
          </cell>
          <cell r="AA1047">
            <v>53000</v>
          </cell>
          <cell r="AB1047">
            <v>23</v>
          </cell>
          <cell r="AC1047">
            <v>42000</v>
          </cell>
        </row>
        <row r="1048">
          <cell r="X1048" t="str">
            <v>18.0090.0011</v>
          </cell>
          <cell r="Y1048" t="str">
            <v>37.2A02.0011</v>
          </cell>
          <cell r="Z1048">
            <v>35000</v>
          </cell>
          <cell r="AA1048">
            <v>53000</v>
          </cell>
          <cell r="AB1048">
            <v>23</v>
          </cell>
          <cell r="AC1048">
            <v>42000</v>
          </cell>
        </row>
        <row r="1049">
          <cell r="X1049" t="str">
            <v>18.0091.0011</v>
          </cell>
          <cell r="Y1049" t="str">
            <v>37.2A02.0011</v>
          </cell>
          <cell r="Z1049">
            <v>35000</v>
          </cell>
          <cell r="AA1049">
            <v>53000</v>
          </cell>
          <cell r="AB1049">
            <v>23</v>
          </cell>
          <cell r="AC1049">
            <v>42000</v>
          </cell>
        </row>
        <row r="1050">
          <cell r="X1050" t="str">
            <v>18.0092.0011</v>
          </cell>
          <cell r="Y1050" t="str">
            <v>37.2A02.0011</v>
          </cell>
          <cell r="Z1050">
            <v>35000</v>
          </cell>
          <cell r="AA1050">
            <v>53000</v>
          </cell>
          <cell r="AB1050">
            <v>23</v>
          </cell>
          <cell r="AC1050">
            <v>42000</v>
          </cell>
        </row>
        <row r="1051">
          <cell r="X1051" t="str">
            <v>18.0093.0011</v>
          </cell>
          <cell r="Y1051" t="str">
            <v>37.2A02.0011</v>
          </cell>
          <cell r="Z1051">
            <v>35000</v>
          </cell>
          <cell r="AA1051">
            <v>53000</v>
          </cell>
          <cell r="AB1051">
            <v>23</v>
          </cell>
          <cell r="AC1051">
            <v>42000</v>
          </cell>
        </row>
        <row r="1052">
          <cell r="X1052" t="str">
            <v>18.0094.0011</v>
          </cell>
          <cell r="Y1052" t="str">
            <v>37.2A02.0011</v>
          </cell>
          <cell r="Z1052">
            <v>35000</v>
          </cell>
          <cell r="AA1052">
            <v>53000</v>
          </cell>
          <cell r="AB1052">
            <v>23</v>
          </cell>
          <cell r="AC1052">
            <v>42000</v>
          </cell>
        </row>
        <row r="1053">
          <cell r="X1053" t="str">
            <v>18.0096.0011</v>
          </cell>
          <cell r="Y1053" t="str">
            <v>37.2A02.0011</v>
          </cell>
          <cell r="Z1053">
            <v>35000</v>
          </cell>
          <cell r="AA1053">
            <v>53000</v>
          </cell>
          <cell r="AB1053">
            <v>23</v>
          </cell>
          <cell r="AC1053">
            <v>42000</v>
          </cell>
        </row>
        <row r="1054">
          <cell r="X1054" t="str">
            <v>18.0103.0011</v>
          </cell>
          <cell r="Y1054" t="str">
            <v>37.2A02.0011</v>
          </cell>
          <cell r="Z1054">
            <v>35000</v>
          </cell>
          <cell r="AA1054">
            <v>53000</v>
          </cell>
          <cell r="AB1054">
            <v>23</v>
          </cell>
          <cell r="AC1054">
            <v>42000</v>
          </cell>
        </row>
        <row r="1055">
          <cell r="X1055" t="str">
            <v>18.0104.0011</v>
          </cell>
          <cell r="Y1055" t="str">
            <v>37.2A02.0011</v>
          </cell>
          <cell r="Z1055">
            <v>35000</v>
          </cell>
          <cell r="AA1055">
            <v>53000</v>
          </cell>
          <cell r="AB1055">
            <v>23</v>
          </cell>
          <cell r="AC1055">
            <v>42000</v>
          </cell>
        </row>
        <row r="1056">
          <cell r="X1056" t="str">
            <v>18.0106.0011</v>
          </cell>
          <cell r="Y1056" t="str">
            <v>37.2A02.0011</v>
          </cell>
          <cell r="Z1056">
            <v>35000</v>
          </cell>
          <cell r="AA1056">
            <v>53000</v>
          </cell>
          <cell r="AB1056">
            <v>23</v>
          </cell>
          <cell r="AC1056">
            <v>42000</v>
          </cell>
        </row>
        <row r="1057">
          <cell r="X1057" t="str">
            <v>18.0107.0011</v>
          </cell>
          <cell r="Y1057" t="str">
            <v>37.2A02.0011</v>
          </cell>
          <cell r="Z1057">
            <v>35000</v>
          </cell>
          <cell r="AA1057">
            <v>53000</v>
          </cell>
          <cell r="AB1057">
            <v>23</v>
          </cell>
          <cell r="AC1057">
            <v>42000</v>
          </cell>
        </row>
        <row r="1058">
          <cell r="X1058" t="str">
            <v>18.0111.0011</v>
          </cell>
          <cell r="Y1058" t="str">
            <v>37.2A02.0011</v>
          </cell>
          <cell r="Z1058">
            <v>35000</v>
          </cell>
          <cell r="AA1058">
            <v>53000</v>
          </cell>
          <cell r="AB1058">
            <v>23</v>
          </cell>
          <cell r="AC1058">
            <v>42000</v>
          </cell>
        </row>
        <row r="1059">
          <cell r="X1059" t="str">
            <v>18.0112.0011</v>
          </cell>
          <cell r="Y1059" t="str">
            <v>37.2A02.0011</v>
          </cell>
          <cell r="Z1059">
            <v>35000</v>
          </cell>
          <cell r="AA1059">
            <v>53000</v>
          </cell>
          <cell r="AB1059">
            <v>23</v>
          </cell>
          <cell r="AC1059">
            <v>42000</v>
          </cell>
        </row>
        <row r="1060">
          <cell r="X1060" t="str">
            <v>18.0113.0011</v>
          </cell>
          <cell r="Y1060" t="str">
            <v>37.2A02.0011</v>
          </cell>
          <cell r="Z1060">
            <v>35000</v>
          </cell>
          <cell r="AA1060">
            <v>53000</v>
          </cell>
          <cell r="AB1060">
            <v>23</v>
          </cell>
          <cell r="AC1060">
            <v>42000</v>
          </cell>
        </row>
        <row r="1061">
          <cell r="X1061" t="str">
            <v>18.0114.0011</v>
          </cell>
          <cell r="Y1061" t="str">
            <v>37.2A02.0011</v>
          </cell>
          <cell r="Z1061">
            <v>35000</v>
          </cell>
          <cell r="AA1061">
            <v>53000</v>
          </cell>
          <cell r="AB1061">
            <v>23</v>
          </cell>
          <cell r="AC1061">
            <v>42000</v>
          </cell>
        </row>
        <row r="1062">
          <cell r="X1062" t="str">
            <v>18.0115.0011</v>
          </cell>
          <cell r="Y1062" t="str">
            <v>37.2A02.0011</v>
          </cell>
          <cell r="Z1062">
            <v>35000</v>
          </cell>
          <cell r="AA1062">
            <v>53000</v>
          </cell>
          <cell r="AB1062">
            <v>23</v>
          </cell>
          <cell r="AC1062">
            <v>42000</v>
          </cell>
        </row>
        <row r="1063">
          <cell r="X1063" t="str">
            <v>18.0116.0011</v>
          </cell>
          <cell r="Y1063" t="str">
            <v>37.2A02.0011</v>
          </cell>
          <cell r="Z1063">
            <v>35000</v>
          </cell>
          <cell r="AA1063">
            <v>53000</v>
          </cell>
          <cell r="AB1063">
            <v>23</v>
          </cell>
          <cell r="AC1063">
            <v>42000</v>
          </cell>
        </row>
        <row r="1064">
          <cell r="X1064" t="str">
            <v>18.0117.0011</v>
          </cell>
          <cell r="Y1064" t="str">
            <v>37.2A02.0011</v>
          </cell>
          <cell r="Z1064">
            <v>35000</v>
          </cell>
          <cell r="AA1064">
            <v>53000</v>
          </cell>
          <cell r="AB1064">
            <v>23</v>
          </cell>
          <cell r="AC1064">
            <v>42000</v>
          </cell>
        </row>
        <row r="1065">
          <cell r="X1065" t="str">
            <v>18.0121.0011</v>
          </cell>
          <cell r="Y1065" t="str">
            <v>37.2A02.0011</v>
          </cell>
          <cell r="Z1065">
            <v>35000</v>
          </cell>
          <cell r="AA1065">
            <v>53000</v>
          </cell>
          <cell r="AB1065">
            <v>23</v>
          </cell>
          <cell r="AC1065">
            <v>42000</v>
          </cell>
        </row>
        <row r="1066">
          <cell r="X1066" t="str">
            <v>18.0122.0011</v>
          </cell>
          <cell r="Y1066" t="str">
            <v>37.2A02.0011</v>
          </cell>
          <cell r="Z1066">
            <v>35000</v>
          </cell>
          <cell r="AA1066">
            <v>53000</v>
          </cell>
          <cell r="AB1066">
            <v>23</v>
          </cell>
          <cell r="AC1066">
            <v>42000</v>
          </cell>
        </row>
        <row r="1067">
          <cell r="X1067" t="str">
            <v>18.0095.0012</v>
          </cell>
          <cell r="Y1067" t="str">
            <v>37.2A02.0012</v>
          </cell>
          <cell r="Z1067">
            <v>30000</v>
          </cell>
          <cell r="AA1067">
            <v>53000</v>
          </cell>
          <cell r="AB1067">
            <v>12</v>
          </cell>
          <cell r="AC1067">
            <v>42000</v>
          </cell>
        </row>
        <row r="1068">
          <cell r="X1068" t="str">
            <v>18.0098.0012</v>
          </cell>
          <cell r="Y1068" t="str">
            <v>37.2A02.0012</v>
          </cell>
          <cell r="Z1068">
            <v>35000</v>
          </cell>
          <cell r="AA1068">
            <v>53000</v>
          </cell>
          <cell r="AB1068">
            <v>12</v>
          </cell>
          <cell r="AC1068">
            <v>42000</v>
          </cell>
        </row>
        <row r="1069">
          <cell r="X1069" t="str">
            <v>18.0099.0012</v>
          </cell>
          <cell r="Y1069" t="str">
            <v>37.2A02.0012</v>
          </cell>
          <cell r="Z1069">
            <v>30000</v>
          </cell>
          <cell r="AA1069">
            <v>53000</v>
          </cell>
          <cell r="AB1069">
            <v>12</v>
          </cell>
          <cell r="AC1069">
            <v>42000</v>
          </cell>
        </row>
        <row r="1070">
          <cell r="X1070" t="str">
            <v>18.0100.0012</v>
          </cell>
          <cell r="Y1070" t="str">
            <v>37.2A02.0012</v>
          </cell>
          <cell r="Z1070">
            <v>30000</v>
          </cell>
          <cell r="AA1070">
            <v>53000</v>
          </cell>
          <cell r="AB1070">
            <v>12</v>
          </cell>
          <cell r="AC1070">
            <v>42000</v>
          </cell>
        </row>
        <row r="1071">
          <cell r="X1071" t="str">
            <v>18.0101.0012</v>
          </cell>
          <cell r="Y1071" t="str">
            <v>37.2A02.0012</v>
          </cell>
          <cell r="Z1071">
            <v>30000</v>
          </cell>
          <cell r="AA1071">
            <v>53000</v>
          </cell>
          <cell r="AB1071">
            <v>12</v>
          </cell>
          <cell r="AC1071">
            <v>42000</v>
          </cell>
        </row>
        <row r="1072">
          <cell r="X1072" t="str">
            <v>18.0105.0012</v>
          </cell>
          <cell r="Y1072" t="str">
            <v>37.2A02.0012</v>
          </cell>
          <cell r="Z1072">
            <v>30000</v>
          </cell>
          <cell r="AA1072">
            <v>53000</v>
          </cell>
          <cell r="AB1072">
            <v>12</v>
          </cell>
          <cell r="AC1072">
            <v>42000</v>
          </cell>
        </row>
        <row r="1073">
          <cell r="X1073" t="str">
            <v>18.0109.0012</v>
          </cell>
          <cell r="Y1073" t="str">
            <v>37.2A02.0012</v>
          </cell>
          <cell r="Z1073">
            <v>30000</v>
          </cell>
          <cell r="AA1073">
            <v>53000</v>
          </cell>
          <cell r="AB1073">
            <v>12</v>
          </cell>
          <cell r="AC1073">
            <v>42000</v>
          </cell>
        </row>
        <row r="1074">
          <cell r="X1074" t="str">
            <v>18.0110.0012</v>
          </cell>
          <cell r="Y1074" t="str">
            <v>37.2A02.0012</v>
          </cell>
          <cell r="Z1074">
            <v>30000</v>
          </cell>
          <cell r="AA1074">
            <v>53000</v>
          </cell>
          <cell r="AB1074">
            <v>12</v>
          </cell>
          <cell r="AC1074">
            <v>42000</v>
          </cell>
        </row>
        <row r="1075">
          <cell r="X1075" t="str">
            <v>18.0119.0012</v>
          </cell>
          <cell r="Y1075" t="str">
            <v>37.2A02.0012</v>
          </cell>
          <cell r="Z1075">
            <v>35000</v>
          </cell>
          <cell r="AA1075">
            <v>53000</v>
          </cell>
          <cell r="AB1075">
            <v>12</v>
          </cell>
          <cell r="AC1075">
            <v>42000</v>
          </cell>
        </row>
        <row r="1076">
          <cell r="X1076" t="str">
            <v>18.0120.0012</v>
          </cell>
          <cell r="Y1076" t="str">
            <v>37.2A02.0012</v>
          </cell>
          <cell r="Z1076">
            <v>35000</v>
          </cell>
          <cell r="AA1076">
            <v>53000</v>
          </cell>
          <cell r="AB1076">
            <v>12</v>
          </cell>
          <cell r="AC1076">
            <v>42000</v>
          </cell>
        </row>
        <row r="1077">
          <cell r="X1077" t="str">
            <v>18.0123.0012</v>
          </cell>
          <cell r="Y1077" t="str">
            <v>37.2A02.0012</v>
          </cell>
          <cell r="Z1077">
            <v>22000</v>
          </cell>
          <cell r="AA1077">
            <v>53000</v>
          </cell>
          <cell r="AB1077">
            <v>12</v>
          </cell>
          <cell r="AC1077">
            <v>42000</v>
          </cell>
        </row>
        <row r="1078">
          <cell r="X1078" t="str">
            <v>18.0125.0012</v>
          </cell>
          <cell r="Y1078" t="str">
            <v>37.2A02.0012</v>
          </cell>
          <cell r="Z1078">
            <v>35000</v>
          </cell>
          <cell r="AA1078">
            <v>53000</v>
          </cell>
          <cell r="AB1078">
            <v>12</v>
          </cell>
          <cell r="AC1078">
            <v>42000</v>
          </cell>
        </row>
        <row r="1079">
          <cell r="X1079" t="str">
            <v>18.0067.0013</v>
          </cell>
          <cell r="Y1079" t="str">
            <v>37.2A02.0013</v>
          </cell>
          <cell r="Z1079">
            <v>35000</v>
          </cell>
          <cell r="AA1079">
            <v>66000</v>
          </cell>
          <cell r="AB1079">
            <v>25</v>
          </cell>
          <cell r="AC1079">
            <v>55000</v>
          </cell>
        </row>
        <row r="1080">
          <cell r="X1080" t="str">
            <v>18.0068.0013</v>
          </cell>
          <cell r="Y1080" t="str">
            <v>37.2A02.0013</v>
          </cell>
          <cell r="Z1080">
            <v>35000</v>
          </cell>
          <cell r="AA1080">
            <v>66000</v>
          </cell>
          <cell r="AB1080">
            <v>25</v>
          </cell>
          <cell r="AC1080">
            <v>55000</v>
          </cell>
        </row>
        <row r="1081">
          <cell r="X1081" t="str">
            <v>18.0086.0013</v>
          </cell>
          <cell r="Y1081" t="str">
            <v>37.2A02.0013</v>
          </cell>
          <cell r="Z1081">
            <v>35000</v>
          </cell>
          <cell r="AA1081">
            <v>66000</v>
          </cell>
          <cell r="AB1081">
            <v>25</v>
          </cell>
          <cell r="AC1081">
            <v>55000</v>
          </cell>
        </row>
        <row r="1082">
          <cell r="X1082" t="str">
            <v>18.0087.0013</v>
          </cell>
          <cell r="Y1082" t="str">
            <v>37.2A02.0013</v>
          </cell>
          <cell r="Z1082">
            <v>35000</v>
          </cell>
          <cell r="AA1082">
            <v>66000</v>
          </cell>
          <cell r="AB1082">
            <v>25</v>
          </cell>
          <cell r="AC1082">
            <v>55000</v>
          </cell>
        </row>
        <row r="1083">
          <cell r="X1083" t="str">
            <v>18.0090.0013</v>
          </cell>
          <cell r="Y1083" t="str">
            <v>37.2A02.0013</v>
          </cell>
          <cell r="Z1083">
            <v>35000</v>
          </cell>
          <cell r="AA1083">
            <v>66000</v>
          </cell>
          <cell r="AB1083">
            <v>25</v>
          </cell>
          <cell r="AC1083">
            <v>55000</v>
          </cell>
        </row>
        <row r="1084">
          <cell r="X1084" t="str">
            <v>18.0091.0013</v>
          </cell>
          <cell r="Y1084" t="str">
            <v>37.2A02.0013</v>
          </cell>
          <cell r="Z1084">
            <v>35000</v>
          </cell>
          <cell r="AA1084">
            <v>66000</v>
          </cell>
          <cell r="AB1084">
            <v>25</v>
          </cell>
          <cell r="AC1084">
            <v>55000</v>
          </cell>
        </row>
        <row r="1085">
          <cell r="X1085" t="str">
            <v>18.0092.0013</v>
          </cell>
          <cell r="Y1085" t="str">
            <v>37.2A02.0013</v>
          </cell>
          <cell r="Z1085">
            <v>35000</v>
          </cell>
          <cell r="AA1085">
            <v>66000</v>
          </cell>
          <cell r="AB1085">
            <v>25</v>
          </cell>
          <cell r="AC1085">
            <v>55000</v>
          </cell>
        </row>
        <row r="1086">
          <cell r="X1086" t="str">
            <v>18.0093.0013</v>
          </cell>
          <cell r="Y1086" t="str">
            <v>37.2A02.0013</v>
          </cell>
          <cell r="Z1086">
            <v>35000</v>
          </cell>
          <cell r="AA1086">
            <v>66000</v>
          </cell>
          <cell r="AB1086">
            <v>25</v>
          </cell>
          <cell r="AC1086">
            <v>55000</v>
          </cell>
        </row>
        <row r="1087">
          <cell r="X1087" t="str">
            <v>18.0094.0013</v>
          </cell>
          <cell r="Y1087" t="str">
            <v>37.2A02.0013</v>
          </cell>
          <cell r="Z1087">
            <v>35000</v>
          </cell>
          <cell r="AA1087">
            <v>66000</v>
          </cell>
          <cell r="AB1087">
            <v>25</v>
          </cell>
          <cell r="AC1087">
            <v>55000</v>
          </cell>
        </row>
        <row r="1088">
          <cell r="X1088" t="str">
            <v>18.0096.0013</v>
          </cell>
          <cell r="Y1088" t="str">
            <v>37.2A02.0013</v>
          </cell>
          <cell r="Z1088">
            <v>35000</v>
          </cell>
          <cell r="AA1088">
            <v>66000</v>
          </cell>
          <cell r="AB1088">
            <v>25</v>
          </cell>
          <cell r="AC1088">
            <v>55000</v>
          </cell>
        </row>
        <row r="1089">
          <cell r="X1089" t="str">
            <v>18.0102.0013</v>
          </cell>
          <cell r="Y1089" t="str">
            <v>37.2A02.0013</v>
          </cell>
          <cell r="Z1089">
            <v>35000</v>
          </cell>
          <cell r="AA1089">
            <v>66000</v>
          </cell>
          <cell r="AB1089">
            <v>25</v>
          </cell>
          <cell r="AC1089">
            <v>55000</v>
          </cell>
        </row>
        <row r="1090">
          <cell r="X1090" t="str">
            <v>18.0103.0013</v>
          </cell>
          <cell r="Y1090" t="str">
            <v>37.2A02.0013</v>
          </cell>
          <cell r="Z1090">
            <v>35000</v>
          </cell>
          <cell r="AA1090">
            <v>66000</v>
          </cell>
          <cell r="AB1090">
            <v>25</v>
          </cell>
          <cell r="AC1090">
            <v>55000</v>
          </cell>
        </row>
        <row r="1091">
          <cell r="X1091" t="str">
            <v>18.0104.0013</v>
          </cell>
          <cell r="Y1091" t="str">
            <v>37.2A02.0013</v>
          </cell>
          <cell r="Z1091">
            <v>35000</v>
          </cell>
          <cell r="AA1091">
            <v>66000</v>
          </cell>
          <cell r="AB1091">
            <v>25</v>
          </cell>
          <cell r="AC1091">
            <v>55000</v>
          </cell>
        </row>
        <row r="1092">
          <cell r="X1092" t="str">
            <v>18.0106.0013</v>
          </cell>
          <cell r="Y1092" t="str">
            <v>37.2A02.0013</v>
          </cell>
          <cell r="Z1092">
            <v>35000</v>
          </cell>
          <cell r="AA1092">
            <v>66000</v>
          </cell>
          <cell r="AB1092">
            <v>25</v>
          </cell>
          <cell r="AC1092">
            <v>55000</v>
          </cell>
        </row>
        <row r="1093">
          <cell r="X1093" t="str">
            <v>18.0107.0013</v>
          </cell>
          <cell r="Y1093" t="str">
            <v>37.2A02.0013</v>
          </cell>
          <cell r="Z1093">
            <v>35000</v>
          </cell>
          <cell r="AA1093">
            <v>66000</v>
          </cell>
          <cell r="AB1093">
            <v>25</v>
          </cell>
          <cell r="AC1093">
            <v>55000</v>
          </cell>
        </row>
        <row r="1094">
          <cell r="X1094" t="str">
            <v>18.0108.0013</v>
          </cell>
          <cell r="Y1094" t="str">
            <v>37.2A02.0013</v>
          </cell>
          <cell r="Z1094">
            <v>35000</v>
          </cell>
          <cell r="AA1094">
            <v>66000</v>
          </cell>
          <cell r="AB1094">
            <v>25</v>
          </cell>
          <cell r="AC1094">
            <v>55000</v>
          </cell>
        </row>
        <row r="1095">
          <cell r="X1095" t="str">
            <v>18.0111.0013</v>
          </cell>
          <cell r="Y1095" t="str">
            <v>37.2A02.0013</v>
          </cell>
          <cell r="Z1095">
            <v>35000</v>
          </cell>
          <cell r="AA1095">
            <v>66000</v>
          </cell>
          <cell r="AB1095">
            <v>25</v>
          </cell>
          <cell r="AC1095">
            <v>55000</v>
          </cell>
        </row>
        <row r="1096">
          <cell r="X1096" t="str">
            <v>18.0112.0013</v>
          </cell>
          <cell r="Y1096" t="str">
            <v>37.2A02.0013</v>
          </cell>
          <cell r="Z1096">
            <v>35000</v>
          </cell>
          <cell r="AA1096">
            <v>66000</v>
          </cell>
          <cell r="AB1096">
            <v>25</v>
          </cell>
          <cell r="AC1096">
            <v>55000</v>
          </cell>
        </row>
        <row r="1097">
          <cell r="X1097" t="str">
            <v>18.0113.0013</v>
          </cell>
          <cell r="Y1097" t="str">
            <v>37.2A02.0013</v>
          </cell>
          <cell r="Z1097">
            <v>35000</v>
          </cell>
          <cell r="AA1097">
            <v>66000</v>
          </cell>
          <cell r="AB1097">
            <v>25</v>
          </cell>
          <cell r="AC1097">
            <v>55000</v>
          </cell>
        </row>
        <row r="1098">
          <cell r="X1098" t="str">
            <v>18.0114.0013</v>
          </cell>
          <cell r="Y1098" t="str">
            <v>37.2A02.0013</v>
          </cell>
          <cell r="Z1098">
            <v>35000</v>
          </cell>
          <cell r="AA1098">
            <v>66000</v>
          </cell>
          <cell r="AB1098">
            <v>25</v>
          </cell>
          <cell r="AC1098">
            <v>55000</v>
          </cell>
        </row>
        <row r="1099">
          <cell r="X1099" t="str">
            <v>18.0115.0013</v>
          </cell>
          <cell r="Y1099" t="str">
            <v>37.2A02.0013</v>
          </cell>
          <cell r="Z1099">
            <v>35000</v>
          </cell>
          <cell r="AA1099">
            <v>66000</v>
          </cell>
          <cell r="AB1099">
            <v>25</v>
          </cell>
          <cell r="AC1099">
            <v>55000</v>
          </cell>
        </row>
        <row r="1100">
          <cell r="X1100" t="str">
            <v>18.0116.0013</v>
          </cell>
          <cell r="Y1100" t="str">
            <v>37.2A02.0013</v>
          </cell>
          <cell r="Z1100">
            <v>35000</v>
          </cell>
          <cell r="AA1100">
            <v>66000</v>
          </cell>
          <cell r="AB1100">
            <v>25</v>
          </cell>
          <cell r="AC1100">
            <v>55000</v>
          </cell>
        </row>
        <row r="1101">
          <cell r="X1101" t="str">
            <v>18.0118.0013</v>
          </cell>
          <cell r="Y1101" t="str">
            <v>37.2A02.0013</v>
          </cell>
          <cell r="Z1101">
            <v>35000</v>
          </cell>
          <cell r="AA1101">
            <v>66000</v>
          </cell>
          <cell r="AB1101">
            <v>25</v>
          </cell>
          <cell r="AC1101">
            <v>55000</v>
          </cell>
        </row>
        <row r="1102">
          <cell r="X1102" t="str">
            <v>18.0121.0013</v>
          </cell>
          <cell r="Y1102" t="str">
            <v>37.2A02.0013</v>
          </cell>
          <cell r="Z1102">
            <v>35000</v>
          </cell>
          <cell r="AA1102">
            <v>66000</v>
          </cell>
          <cell r="AB1102">
            <v>25</v>
          </cell>
          <cell r="AC1102">
            <v>55000</v>
          </cell>
        </row>
        <row r="1103">
          <cell r="X1103" t="str">
            <v>18.0122.0013</v>
          </cell>
          <cell r="Y1103" t="str">
            <v>37.2A02.0013</v>
          </cell>
          <cell r="Z1103">
            <v>35000</v>
          </cell>
          <cell r="AA1103">
            <v>66000</v>
          </cell>
          <cell r="AB1103">
            <v>25</v>
          </cell>
          <cell r="AC1103">
            <v>55000</v>
          </cell>
        </row>
        <row r="1104">
          <cell r="X1104" t="str">
            <v>14.0238.0028</v>
          </cell>
          <cell r="Y1104" t="str">
            <v>37.2A03.0028</v>
          </cell>
          <cell r="Z1104">
            <v>51000</v>
          </cell>
          <cell r="AA1104">
            <v>69000</v>
          </cell>
          <cell r="AB1104">
            <v>0</v>
          </cell>
          <cell r="AC1104">
            <v>58000</v>
          </cell>
        </row>
        <row r="1105">
          <cell r="X1105" t="str">
            <v>14.0239.0028</v>
          </cell>
          <cell r="Y1105" t="str">
            <v>37.2A03.0028</v>
          </cell>
          <cell r="Z1105">
            <v>51000</v>
          </cell>
          <cell r="AA1105">
            <v>69000</v>
          </cell>
          <cell r="AB1105">
            <v>0</v>
          </cell>
          <cell r="AC1105">
            <v>58000</v>
          </cell>
        </row>
        <row r="1106">
          <cell r="X1106" t="str">
            <v>18.0067.0028</v>
          </cell>
          <cell r="Y1106" t="str">
            <v>37.2A03.0028</v>
          </cell>
          <cell r="Z1106">
            <v>51000</v>
          </cell>
          <cell r="AA1106">
            <v>69000</v>
          </cell>
          <cell r="AB1106">
            <v>0</v>
          </cell>
          <cell r="AC1106">
            <v>58000</v>
          </cell>
        </row>
        <row r="1107">
          <cell r="X1107" t="str">
            <v>18.0068.0028</v>
          </cell>
          <cell r="Y1107" t="str">
            <v>37.2A03.0028</v>
          </cell>
          <cell r="Z1107">
            <v>51000</v>
          </cell>
          <cell r="AA1107">
            <v>69000</v>
          </cell>
          <cell r="AB1107">
            <v>0</v>
          </cell>
          <cell r="AC1107">
            <v>58000</v>
          </cell>
        </row>
        <row r="1108">
          <cell r="X1108" t="str">
            <v>18.0069.0028</v>
          </cell>
          <cell r="Y1108" t="str">
            <v>37.2A03.0028</v>
          </cell>
          <cell r="Z1108">
            <v>51000</v>
          </cell>
          <cell r="AA1108">
            <v>69000</v>
          </cell>
          <cell r="AB1108">
            <v>0</v>
          </cell>
          <cell r="AC1108">
            <v>58000</v>
          </cell>
        </row>
        <row r="1109">
          <cell r="X1109" t="str">
            <v>18.0070.0028</v>
          </cell>
          <cell r="Y1109" t="str">
            <v>37.2A03.0028</v>
          </cell>
          <cell r="Z1109">
            <v>51000</v>
          </cell>
          <cell r="AA1109">
            <v>69000</v>
          </cell>
          <cell r="AB1109">
            <v>0</v>
          </cell>
          <cell r="AC1109">
            <v>58000</v>
          </cell>
        </row>
        <row r="1110">
          <cell r="X1110" t="str">
            <v>18.0071.0028</v>
          </cell>
          <cell r="Y1110" t="str">
            <v>37.2A03.0028</v>
          </cell>
          <cell r="Z1110">
            <v>51000</v>
          </cell>
          <cell r="AA1110">
            <v>69000</v>
          </cell>
          <cell r="AB1110">
            <v>0</v>
          </cell>
          <cell r="AC1110">
            <v>58000</v>
          </cell>
        </row>
        <row r="1111">
          <cell r="X1111" t="str">
            <v>18.0072.0028</v>
          </cell>
          <cell r="Y1111" t="str">
            <v>37.2A03.0028</v>
          </cell>
          <cell r="Z1111">
            <v>51000</v>
          </cell>
          <cell r="AA1111">
            <v>69000</v>
          </cell>
          <cell r="AB1111">
            <v>0</v>
          </cell>
          <cell r="AC1111">
            <v>58000</v>
          </cell>
        </row>
        <row r="1112">
          <cell r="X1112" t="str">
            <v>18.0073.0028</v>
          </cell>
          <cell r="Y1112" t="str">
            <v>37.2A03.0028</v>
          </cell>
          <cell r="Z1112">
            <v>51000</v>
          </cell>
          <cell r="AA1112">
            <v>69000</v>
          </cell>
          <cell r="AB1112">
            <v>0</v>
          </cell>
          <cell r="AC1112">
            <v>58000</v>
          </cell>
        </row>
        <row r="1113">
          <cell r="X1113" t="str">
            <v>18.0074.0028</v>
          </cell>
          <cell r="Y1113" t="str">
            <v>37.2A03.0028</v>
          </cell>
          <cell r="Z1113">
            <v>51000</v>
          </cell>
          <cell r="AA1113">
            <v>69000</v>
          </cell>
          <cell r="AB1113">
            <v>0</v>
          </cell>
          <cell r="AC1113">
            <v>58000</v>
          </cell>
        </row>
        <row r="1114">
          <cell r="X1114" t="str">
            <v>18.0075.0028</v>
          </cell>
          <cell r="Y1114" t="str">
            <v>37.2A03.0028</v>
          </cell>
          <cell r="Z1114">
            <v>51000</v>
          </cell>
          <cell r="AA1114">
            <v>69000</v>
          </cell>
          <cell r="AB1114">
            <v>0</v>
          </cell>
          <cell r="AC1114">
            <v>58000</v>
          </cell>
        </row>
        <row r="1115">
          <cell r="X1115" t="str">
            <v>18.0076.0028</v>
          </cell>
          <cell r="Y1115" t="str">
            <v>37.2A03.0028</v>
          </cell>
          <cell r="Z1115">
            <v>51000</v>
          </cell>
          <cell r="AA1115">
            <v>69000</v>
          </cell>
          <cell r="AB1115">
            <v>0</v>
          </cell>
          <cell r="AC1115">
            <v>58000</v>
          </cell>
        </row>
        <row r="1116">
          <cell r="X1116" t="str">
            <v>18.0077.0028</v>
          </cell>
          <cell r="Y1116" t="str">
            <v>37.2A03.0028</v>
          </cell>
          <cell r="Z1116">
            <v>51000</v>
          </cell>
          <cell r="AA1116">
            <v>69000</v>
          </cell>
          <cell r="AB1116">
            <v>0</v>
          </cell>
          <cell r="AC1116">
            <v>58000</v>
          </cell>
        </row>
        <row r="1117">
          <cell r="X1117" t="str">
            <v>18.0078.0028</v>
          </cell>
          <cell r="Y1117" t="str">
            <v>37.2A03.0028</v>
          </cell>
          <cell r="Z1117">
            <v>51000</v>
          </cell>
          <cell r="AA1117">
            <v>69000</v>
          </cell>
          <cell r="AB1117">
            <v>0</v>
          </cell>
          <cell r="AC1117">
            <v>58000</v>
          </cell>
        </row>
        <row r="1118">
          <cell r="X1118" t="str">
            <v>18.0079.0028</v>
          </cell>
          <cell r="Y1118" t="str">
            <v>37.2A03.0028</v>
          </cell>
          <cell r="Z1118">
            <v>51000</v>
          </cell>
          <cell r="AA1118">
            <v>69000</v>
          </cell>
          <cell r="AB1118">
            <v>0</v>
          </cell>
          <cell r="AC1118">
            <v>58000</v>
          </cell>
        </row>
        <row r="1119">
          <cell r="X1119" t="str">
            <v>18.0080.0028</v>
          </cell>
          <cell r="Y1119" t="str">
            <v>37.2A03.0028</v>
          </cell>
          <cell r="Z1119">
            <v>51000</v>
          </cell>
          <cell r="AA1119">
            <v>69000</v>
          </cell>
          <cell r="AB1119">
            <v>0</v>
          </cell>
          <cell r="AC1119">
            <v>58000</v>
          </cell>
        </row>
        <row r="1120">
          <cell r="X1120" t="str">
            <v>18.0082.0028</v>
          </cell>
          <cell r="Y1120" t="str">
            <v>37.2A03.0028</v>
          </cell>
          <cell r="Z1120">
            <v>51000</v>
          </cell>
          <cell r="AA1120">
            <v>69000</v>
          </cell>
          <cell r="AB1120">
            <v>0</v>
          </cell>
          <cell r="AC1120">
            <v>58000</v>
          </cell>
        </row>
        <row r="1121">
          <cell r="X1121" t="str">
            <v>18.0083.0028</v>
          </cell>
          <cell r="Y1121" t="str">
            <v>37.2A03.0028</v>
          </cell>
          <cell r="Z1121">
            <v>51000</v>
          </cell>
          <cell r="AA1121">
            <v>69000</v>
          </cell>
          <cell r="AB1121">
            <v>0</v>
          </cell>
          <cell r="AC1121">
            <v>58000</v>
          </cell>
        </row>
        <row r="1122">
          <cell r="X1122" t="str">
            <v>18.0084.0028</v>
          </cell>
          <cell r="Y1122" t="str">
            <v>37.2A03.0028</v>
          </cell>
          <cell r="Z1122">
            <v>51000</v>
          </cell>
          <cell r="AA1122">
            <v>69000</v>
          </cell>
          <cell r="AB1122">
            <v>0</v>
          </cell>
          <cell r="AC1122">
            <v>58000</v>
          </cell>
        </row>
        <row r="1123">
          <cell r="X1123" t="str">
            <v>18.0085.0028</v>
          </cell>
          <cell r="Y1123" t="str">
            <v>37.2A03.0028</v>
          </cell>
          <cell r="Z1123">
            <v>51000</v>
          </cell>
          <cell r="AA1123">
            <v>69000</v>
          </cell>
          <cell r="AB1123">
            <v>0</v>
          </cell>
          <cell r="AC1123">
            <v>58000</v>
          </cell>
        </row>
        <row r="1124">
          <cell r="X1124" t="str">
            <v>18.0086.0028</v>
          </cell>
          <cell r="Y1124" t="str">
            <v>37.2A03.0028</v>
          </cell>
          <cell r="Z1124">
            <v>51000</v>
          </cell>
          <cell r="AA1124">
            <v>69000</v>
          </cell>
          <cell r="AB1124">
            <v>0</v>
          </cell>
          <cell r="AC1124">
            <v>58000</v>
          </cell>
        </row>
        <row r="1125">
          <cell r="X1125" t="str">
            <v>18.0087.0028</v>
          </cell>
          <cell r="Y1125" t="str">
            <v>37.2A03.0028</v>
          </cell>
          <cell r="Z1125">
            <v>51000</v>
          </cell>
          <cell r="AA1125">
            <v>69000</v>
          </cell>
          <cell r="AB1125">
            <v>0</v>
          </cell>
          <cell r="AC1125">
            <v>58000</v>
          </cell>
        </row>
        <row r="1126">
          <cell r="X1126" t="str">
            <v>18.0089.0028</v>
          </cell>
          <cell r="Y1126" t="str">
            <v>37.2A03.0028</v>
          </cell>
          <cell r="Z1126">
            <v>51000</v>
          </cell>
          <cell r="AA1126">
            <v>69000</v>
          </cell>
          <cell r="AB1126">
            <v>0</v>
          </cell>
          <cell r="AC1126">
            <v>58000</v>
          </cell>
        </row>
        <row r="1127">
          <cell r="X1127" t="str">
            <v>18.0090.0028</v>
          </cell>
          <cell r="Y1127" t="str">
            <v>37.2A03.0028</v>
          </cell>
          <cell r="Z1127">
            <v>51000</v>
          </cell>
          <cell r="AA1127">
            <v>69000</v>
          </cell>
          <cell r="AB1127">
            <v>0</v>
          </cell>
          <cell r="AC1127">
            <v>58000</v>
          </cell>
        </row>
        <row r="1128">
          <cell r="X1128" t="str">
            <v>18.0091.0028</v>
          </cell>
          <cell r="Y1128" t="str">
            <v>37.2A03.0028</v>
          </cell>
          <cell r="Z1128">
            <v>51000</v>
          </cell>
          <cell r="AA1128">
            <v>69000</v>
          </cell>
          <cell r="AB1128">
            <v>0</v>
          </cell>
          <cell r="AC1128">
            <v>58000</v>
          </cell>
        </row>
        <row r="1129">
          <cell r="X1129" t="str">
            <v>18.0092.0028</v>
          </cell>
          <cell r="Y1129" t="str">
            <v>37.2A03.0028</v>
          </cell>
          <cell r="Z1129">
            <v>51000</v>
          </cell>
          <cell r="AA1129">
            <v>69000</v>
          </cell>
          <cell r="AB1129">
            <v>0</v>
          </cell>
          <cell r="AC1129">
            <v>58000</v>
          </cell>
        </row>
        <row r="1130">
          <cell r="X1130" t="str">
            <v>18.0093.0028</v>
          </cell>
          <cell r="Y1130" t="str">
            <v>37.2A03.0028</v>
          </cell>
          <cell r="Z1130">
            <v>51000</v>
          </cell>
          <cell r="AA1130">
            <v>69000</v>
          </cell>
          <cell r="AB1130">
            <v>0</v>
          </cell>
          <cell r="AC1130">
            <v>58000</v>
          </cell>
        </row>
        <row r="1131">
          <cell r="X1131" t="str">
            <v>18.0094.0028</v>
          </cell>
          <cell r="Y1131" t="str">
            <v>37.2A03.0028</v>
          </cell>
          <cell r="Z1131">
            <v>51000</v>
          </cell>
          <cell r="AA1131">
            <v>69000</v>
          </cell>
          <cell r="AB1131">
            <v>0</v>
          </cell>
          <cell r="AC1131">
            <v>58000</v>
          </cell>
        </row>
        <row r="1132">
          <cell r="X1132" t="str">
            <v>18.0095.0028</v>
          </cell>
          <cell r="Y1132" t="str">
            <v>37.2A03.0028</v>
          </cell>
          <cell r="Z1132">
            <v>51000</v>
          </cell>
          <cell r="AA1132">
            <v>69000</v>
          </cell>
          <cell r="AB1132">
            <v>0</v>
          </cell>
          <cell r="AC1132">
            <v>58000</v>
          </cell>
        </row>
        <row r="1133">
          <cell r="X1133" t="str">
            <v>18.0096.0028</v>
          </cell>
          <cell r="Y1133" t="str">
            <v>37.2A03.0028</v>
          </cell>
          <cell r="Z1133">
            <v>51000</v>
          </cell>
          <cell r="AA1133">
            <v>69000</v>
          </cell>
          <cell r="AB1133">
            <v>0</v>
          </cell>
          <cell r="AC1133">
            <v>58000</v>
          </cell>
        </row>
        <row r="1134">
          <cell r="X1134" t="str">
            <v>18.0098.0028</v>
          </cell>
          <cell r="Y1134" t="str">
            <v>37.2A03.0028</v>
          </cell>
          <cell r="Z1134">
            <v>51000</v>
          </cell>
          <cell r="AA1134">
            <v>69000</v>
          </cell>
          <cell r="AB1134">
            <v>0</v>
          </cell>
          <cell r="AC1134">
            <v>58000</v>
          </cell>
        </row>
        <row r="1135">
          <cell r="X1135" t="str">
            <v>18.0099.0028</v>
          </cell>
          <cell r="Y1135" t="str">
            <v>37.2A03.0028</v>
          </cell>
          <cell r="Z1135">
            <v>51000</v>
          </cell>
          <cell r="AA1135">
            <v>69000</v>
          </cell>
          <cell r="AB1135">
            <v>0</v>
          </cell>
          <cell r="AC1135">
            <v>58000</v>
          </cell>
        </row>
        <row r="1136">
          <cell r="X1136" t="str">
            <v>18.0100.0028</v>
          </cell>
          <cell r="Y1136" t="str">
            <v>37.2A03.0028</v>
          </cell>
          <cell r="Z1136">
            <v>51000</v>
          </cell>
          <cell r="AA1136">
            <v>69000</v>
          </cell>
          <cell r="AB1136">
            <v>0</v>
          </cell>
          <cell r="AC1136">
            <v>58000</v>
          </cell>
        </row>
        <row r="1137">
          <cell r="X1137" t="str">
            <v>18.0101.0028</v>
          </cell>
          <cell r="Y1137" t="str">
            <v>37.2A03.0028</v>
          </cell>
          <cell r="Z1137">
            <v>51000</v>
          </cell>
          <cell r="AA1137">
            <v>69000</v>
          </cell>
          <cell r="AB1137">
            <v>0</v>
          </cell>
          <cell r="AC1137">
            <v>58000</v>
          </cell>
        </row>
        <row r="1138">
          <cell r="X1138" t="str">
            <v>18.0102.0028</v>
          </cell>
          <cell r="Y1138" t="str">
            <v>37.2A03.0028</v>
          </cell>
          <cell r="Z1138">
            <v>51000</v>
          </cell>
          <cell r="AA1138">
            <v>69000</v>
          </cell>
          <cell r="AB1138">
            <v>0</v>
          </cell>
          <cell r="AC1138">
            <v>58000</v>
          </cell>
        </row>
        <row r="1139">
          <cell r="X1139" t="str">
            <v>18.0103.0028</v>
          </cell>
          <cell r="Y1139" t="str">
            <v>37.2A03.0028</v>
          </cell>
          <cell r="Z1139">
            <v>51000</v>
          </cell>
          <cell r="AA1139">
            <v>69000</v>
          </cell>
          <cell r="AB1139">
            <v>0</v>
          </cell>
          <cell r="AC1139">
            <v>58000</v>
          </cell>
        </row>
        <row r="1140">
          <cell r="X1140" t="str">
            <v>18.0104.0028</v>
          </cell>
          <cell r="Y1140" t="str">
            <v>37.2A03.0028</v>
          </cell>
          <cell r="Z1140">
            <v>51000</v>
          </cell>
          <cell r="AA1140">
            <v>69000</v>
          </cell>
          <cell r="AB1140">
            <v>0</v>
          </cell>
          <cell r="AC1140">
            <v>58000</v>
          </cell>
        </row>
        <row r="1141">
          <cell r="X1141" t="str">
            <v>18.0105.0028</v>
          </cell>
          <cell r="Y1141" t="str">
            <v>37.2A03.0028</v>
          </cell>
          <cell r="Z1141">
            <v>51000</v>
          </cell>
          <cell r="AA1141">
            <v>69000</v>
          </cell>
          <cell r="AB1141">
            <v>0</v>
          </cell>
          <cell r="AC1141">
            <v>58000</v>
          </cell>
        </row>
        <row r="1142">
          <cell r="X1142" t="str">
            <v>18.0106.0028</v>
          </cell>
          <cell r="Y1142" t="str">
            <v>37.2A03.0028</v>
          </cell>
          <cell r="Z1142">
            <v>51000</v>
          </cell>
          <cell r="AA1142">
            <v>69000</v>
          </cell>
          <cell r="AB1142">
            <v>0</v>
          </cell>
          <cell r="AC1142">
            <v>58000</v>
          </cell>
        </row>
        <row r="1143">
          <cell r="X1143" t="str">
            <v>18.0107.0028</v>
          </cell>
          <cell r="Y1143" t="str">
            <v>37.2A03.0028</v>
          </cell>
          <cell r="Z1143">
            <v>51000</v>
          </cell>
          <cell r="AA1143">
            <v>69000</v>
          </cell>
          <cell r="AB1143">
            <v>0</v>
          </cell>
          <cell r="AC1143">
            <v>58000</v>
          </cell>
        </row>
        <row r="1144">
          <cell r="X1144" t="str">
            <v>18.0108.0028</v>
          </cell>
          <cell r="Y1144" t="str">
            <v>37.2A03.0028</v>
          </cell>
          <cell r="Z1144">
            <v>51000</v>
          </cell>
          <cell r="AA1144">
            <v>69000</v>
          </cell>
          <cell r="AB1144">
            <v>0</v>
          </cell>
          <cell r="AC1144">
            <v>58000</v>
          </cell>
        </row>
        <row r="1145">
          <cell r="X1145" t="str">
            <v>18.0109.0028</v>
          </cell>
          <cell r="Y1145" t="str">
            <v>37.2A03.0028</v>
          </cell>
          <cell r="Z1145">
            <v>51000</v>
          </cell>
          <cell r="AA1145">
            <v>69000</v>
          </cell>
          <cell r="AB1145">
            <v>0</v>
          </cell>
          <cell r="AC1145">
            <v>58000</v>
          </cell>
        </row>
        <row r="1146">
          <cell r="X1146" t="str">
            <v>18.0110.0028</v>
          </cell>
          <cell r="Y1146" t="str">
            <v>37.2A03.0028</v>
          </cell>
          <cell r="Z1146">
            <v>51000</v>
          </cell>
          <cell r="AA1146">
            <v>69000</v>
          </cell>
          <cell r="AB1146">
            <v>0</v>
          </cell>
          <cell r="AC1146">
            <v>58000</v>
          </cell>
        </row>
        <row r="1147">
          <cell r="X1147" t="str">
            <v>18.0111.0028</v>
          </cell>
          <cell r="Y1147" t="str">
            <v>37.2A03.0028</v>
          </cell>
          <cell r="Z1147">
            <v>51000</v>
          </cell>
          <cell r="AA1147">
            <v>69000</v>
          </cell>
          <cell r="AB1147">
            <v>0</v>
          </cell>
          <cell r="AC1147">
            <v>58000</v>
          </cell>
        </row>
        <row r="1148">
          <cell r="X1148" t="str">
            <v>18.0112.0028</v>
          </cell>
          <cell r="Y1148" t="str">
            <v>37.2A03.0028</v>
          </cell>
          <cell r="Z1148">
            <v>51000</v>
          </cell>
          <cell r="AA1148">
            <v>69000</v>
          </cell>
          <cell r="AB1148">
            <v>0</v>
          </cell>
          <cell r="AC1148">
            <v>58000</v>
          </cell>
        </row>
        <row r="1149">
          <cell r="X1149" t="str">
            <v>18.0113.0028</v>
          </cell>
          <cell r="Y1149" t="str">
            <v>37.2A03.0028</v>
          </cell>
          <cell r="Z1149">
            <v>51000</v>
          </cell>
          <cell r="AA1149">
            <v>69000</v>
          </cell>
          <cell r="AB1149">
            <v>0</v>
          </cell>
          <cell r="AC1149">
            <v>58000</v>
          </cell>
        </row>
        <row r="1150">
          <cell r="X1150" t="str">
            <v>18.0114.0028</v>
          </cell>
          <cell r="Y1150" t="str">
            <v>37.2A03.0028</v>
          </cell>
          <cell r="Z1150">
            <v>51000</v>
          </cell>
          <cell r="AA1150">
            <v>69000</v>
          </cell>
          <cell r="AB1150">
            <v>0</v>
          </cell>
          <cell r="AC1150">
            <v>58000</v>
          </cell>
        </row>
        <row r="1151">
          <cell r="X1151" t="str">
            <v>18.0115.0028</v>
          </cell>
          <cell r="Y1151" t="str">
            <v>37.2A03.0028</v>
          </cell>
          <cell r="Z1151">
            <v>51000</v>
          </cell>
          <cell r="AA1151">
            <v>69000</v>
          </cell>
          <cell r="AB1151">
            <v>0</v>
          </cell>
          <cell r="AC1151">
            <v>58000</v>
          </cell>
        </row>
        <row r="1152">
          <cell r="X1152" t="str">
            <v>18.0116.0028</v>
          </cell>
          <cell r="Y1152" t="str">
            <v>37.2A03.0028</v>
          </cell>
          <cell r="Z1152">
            <v>51000</v>
          </cell>
          <cell r="AA1152">
            <v>69000</v>
          </cell>
          <cell r="AB1152">
            <v>0</v>
          </cell>
          <cell r="AC1152">
            <v>58000</v>
          </cell>
        </row>
        <row r="1153">
          <cell r="X1153" t="str">
            <v>18.0117.0028</v>
          </cell>
          <cell r="Y1153" t="str">
            <v>37.2A03.0028</v>
          </cell>
          <cell r="Z1153">
            <v>51000</v>
          </cell>
          <cell r="AA1153">
            <v>69000</v>
          </cell>
          <cell r="AB1153">
            <v>0</v>
          </cell>
          <cell r="AC1153">
            <v>58000</v>
          </cell>
        </row>
        <row r="1154">
          <cell r="X1154" t="str">
            <v>18.0119.0028</v>
          </cell>
          <cell r="Y1154" t="str">
            <v>37.2A03.0028</v>
          </cell>
          <cell r="Z1154">
            <v>51000</v>
          </cell>
          <cell r="AA1154">
            <v>69000</v>
          </cell>
          <cell r="AB1154">
            <v>0</v>
          </cell>
          <cell r="AC1154">
            <v>58000</v>
          </cell>
        </row>
        <row r="1155">
          <cell r="X1155" t="str">
            <v>18.0120.0028</v>
          </cell>
          <cell r="Y1155" t="str">
            <v>37.2A03.0028</v>
          </cell>
          <cell r="Z1155">
            <v>51000</v>
          </cell>
          <cell r="AA1155">
            <v>69000</v>
          </cell>
          <cell r="AB1155">
            <v>0</v>
          </cell>
          <cell r="AC1155">
            <v>58000</v>
          </cell>
        </row>
        <row r="1156">
          <cell r="X1156" t="str">
            <v>18.0121.0028</v>
          </cell>
          <cell r="Y1156" t="str">
            <v>37.2A03.0028</v>
          </cell>
          <cell r="Z1156">
            <v>51000</v>
          </cell>
          <cell r="AA1156">
            <v>69000</v>
          </cell>
          <cell r="AB1156">
            <v>0</v>
          </cell>
          <cell r="AC1156">
            <v>58000</v>
          </cell>
        </row>
        <row r="1157">
          <cell r="X1157" t="str">
            <v>18.0122.0028</v>
          </cell>
          <cell r="Y1157" t="str">
            <v>37.2A03.0028</v>
          </cell>
          <cell r="Z1157">
            <v>51000</v>
          </cell>
          <cell r="AA1157">
            <v>69000</v>
          </cell>
          <cell r="AB1157">
            <v>0</v>
          </cell>
          <cell r="AC1157">
            <v>58000</v>
          </cell>
        </row>
        <row r="1158">
          <cell r="X1158" t="str">
            <v>18.0123.0028</v>
          </cell>
          <cell r="Y1158" t="str">
            <v>37.2A03.0028</v>
          </cell>
          <cell r="Z1158">
            <v>51000</v>
          </cell>
          <cell r="AA1158">
            <v>69000</v>
          </cell>
          <cell r="AB1158">
            <v>0</v>
          </cell>
          <cell r="AC1158">
            <v>58000</v>
          </cell>
        </row>
        <row r="1159">
          <cell r="X1159" t="str">
            <v>18.0125.0028</v>
          </cell>
          <cell r="Y1159" t="str">
            <v>37.2A03.0028</v>
          </cell>
          <cell r="Z1159">
            <v>51000</v>
          </cell>
          <cell r="AA1159">
            <v>69000</v>
          </cell>
          <cell r="AB1159">
            <v>0</v>
          </cell>
          <cell r="AC1159">
            <v>58000</v>
          </cell>
        </row>
        <row r="1160">
          <cell r="X1160" t="str">
            <v>18.0127.0028</v>
          </cell>
          <cell r="Y1160" t="str">
            <v>37.2A03.0028</v>
          </cell>
          <cell r="Z1160">
            <v>51000</v>
          </cell>
          <cell r="AA1160">
            <v>69000</v>
          </cell>
          <cell r="AB1160">
            <v>0</v>
          </cell>
          <cell r="AC1160">
            <v>58000</v>
          </cell>
        </row>
        <row r="1161">
          <cell r="X1161" t="str">
            <v>18.0128.0028</v>
          </cell>
          <cell r="Y1161" t="str">
            <v>37.2A03.0028</v>
          </cell>
          <cell r="Z1161">
            <v>51000</v>
          </cell>
          <cell r="AA1161">
            <v>69000</v>
          </cell>
          <cell r="AB1161">
            <v>0</v>
          </cell>
          <cell r="AC1161">
            <v>58000</v>
          </cell>
        </row>
        <row r="1162">
          <cell r="X1162" t="str">
            <v>18.0129.0028</v>
          </cell>
          <cell r="Y1162" t="str">
            <v>37.2A03.0028</v>
          </cell>
          <cell r="Z1162">
            <v>51000</v>
          </cell>
          <cell r="AA1162">
            <v>69000</v>
          </cell>
          <cell r="AB1162">
            <v>0</v>
          </cell>
          <cell r="AC1162">
            <v>58000</v>
          </cell>
        </row>
        <row r="1163">
          <cell r="X1163" t="str">
            <v>14.0238.0029</v>
          </cell>
          <cell r="Y1163" t="str">
            <v>37.2A03.0029</v>
          </cell>
          <cell r="Z1163">
            <v>73000</v>
          </cell>
          <cell r="AA1163">
            <v>94000</v>
          </cell>
          <cell r="AB1163">
            <v>0</v>
          </cell>
          <cell r="AC1163">
            <v>83000</v>
          </cell>
        </row>
        <row r="1164">
          <cell r="X1164" t="str">
            <v>14.0239.0029</v>
          </cell>
          <cell r="Y1164" t="str">
            <v>37.2A03.0029</v>
          </cell>
          <cell r="Z1164">
            <v>73000</v>
          </cell>
          <cell r="AA1164">
            <v>94000</v>
          </cell>
          <cell r="AB1164">
            <v>0</v>
          </cell>
          <cell r="AC1164">
            <v>83000</v>
          </cell>
        </row>
        <row r="1165">
          <cell r="X1165" t="str">
            <v>18.0067.0029</v>
          </cell>
          <cell r="Y1165" t="str">
            <v>37.2A03.0029</v>
          </cell>
          <cell r="Z1165">
            <v>73000</v>
          </cell>
          <cell r="AA1165">
            <v>94000</v>
          </cell>
          <cell r="AB1165">
            <v>0</v>
          </cell>
          <cell r="AC1165">
            <v>83000</v>
          </cell>
        </row>
        <row r="1166">
          <cell r="X1166" t="str">
            <v>18.0068.0029</v>
          </cell>
          <cell r="Y1166" t="str">
            <v>37.2A03.0029</v>
          </cell>
          <cell r="Z1166">
            <v>73000</v>
          </cell>
          <cell r="AA1166">
            <v>94000</v>
          </cell>
          <cell r="AB1166">
            <v>0</v>
          </cell>
          <cell r="AC1166">
            <v>83000</v>
          </cell>
        </row>
        <row r="1167">
          <cell r="X1167" t="str">
            <v>18.0071.0029</v>
          </cell>
          <cell r="Y1167" t="str">
            <v>37.2A03.0029</v>
          </cell>
          <cell r="Z1167">
            <v>73000</v>
          </cell>
          <cell r="AA1167">
            <v>94000</v>
          </cell>
          <cell r="AB1167">
            <v>0</v>
          </cell>
          <cell r="AC1167">
            <v>83000</v>
          </cell>
        </row>
        <row r="1168">
          <cell r="X1168" t="str">
            <v>18.0072.0029</v>
          </cell>
          <cell r="Y1168" t="str">
            <v>37.2A03.0029</v>
          </cell>
          <cell r="Z1168">
            <v>73000</v>
          </cell>
          <cell r="AA1168">
            <v>94000</v>
          </cell>
          <cell r="AB1168">
            <v>0</v>
          </cell>
          <cell r="AC1168">
            <v>83000</v>
          </cell>
        </row>
        <row r="1169">
          <cell r="X1169" t="str">
            <v>18.0086.0029</v>
          </cell>
          <cell r="Y1169" t="str">
            <v>37.2A03.0029</v>
          </cell>
          <cell r="Z1169">
            <v>73000</v>
          </cell>
          <cell r="AA1169">
            <v>94000</v>
          </cell>
          <cell r="AB1169">
            <v>0</v>
          </cell>
          <cell r="AC1169">
            <v>83000</v>
          </cell>
        </row>
        <row r="1170">
          <cell r="X1170" t="str">
            <v>18.0087.0029</v>
          </cell>
          <cell r="Y1170" t="str">
            <v>37.2A03.0029</v>
          </cell>
          <cell r="Z1170">
            <v>73000</v>
          </cell>
          <cell r="AA1170">
            <v>94000</v>
          </cell>
          <cell r="AB1170">
            <v>0</v>
          </cell>
          <cell r="AC1170">
            <v>83000</v>
          </cell>
        </row>
        <row r="1171">
          <cell r="X1171" t="str">
            <v>18.0089.0029</v>
          </cell>
          <cell r="Y1171" t="str">
            <v>37.2A03.0029</v>
          </cell>
          <cell r="Z1171">
            <v>73000</v>
          </cell>
          <cell r="AA1171">
            <v>94000</v>
          </cell>
          <cell r="AB1171">
            <v>0</v>
          </cell>
          <cell r="AC1171">
            <v>83000</v>
          </cell>
        </row>
        <row r="1172">
          <cell r="X1172" t="str">
            <v>18.0090.0029</v>
          </cell>
          <cell r="Y1172" t="str">
            <v>37.2A03.0029</v>
          </cell>
          <cell r="Z1172">
            <v>73000</v>
          </cell>
          <cell r="AA1172">
            <v>94000</v>
          </cell>
          <cell r="AB1172">
            <v>0</v>
          </cell>
          <cell r="AC1172">
            <v>83000</v>
          </cell>
        </row>
        <row r="1173">
          <cell r="X1173" t="str">
            <v>18.0091.0029</v>
          </cell>
          <cell r="Y1173" t="str">
            <v>37.2A03.0029</v>
          </cell>
          <cell r="Z1173">
            <v>73000</v>
          </cell>
          <cell r="AA1173">
            <v>94000</v>
          </cell>
          <cell r="AB1173">
            <v>0</v>
          </cell>
          <cell r="AC1173">
            <v>83000</v>
          </cell>
        </row>
        <row r="1174">
          <cell r="X1174" t="str">
            <v>18.0092.0029</v>
          </cell>
          <cell r="Y1174" t="str">
            <v>37.2A03.0029</v>
          </cell>
          <cell r="Z1174">
            <v>73000</v>
          </cell>
          <cell r="AA1174">
            <v>94000</v>
          </cell>
          <cell r="AB1174">
            <v>0</v>
          </cell>
          <cell r="AC1174">
            <v>83000</v>
          </cell>
        </row>
        <row r="1175">
          <cell r="X1175" t="str">
            <v>18.0093.0029</v>
          </cell>
          <cell r="Y1175" t="str">
            <v>37.2A03.0029</v>
          </cell>
          <cell r="Z1175">
            <v>73000</v>
          </cell>
          <cell r="AA1175">
            <v>94000</v>
          </cell>
          <cell r="AB1175">
            <v>0</v>
          </cell>
          <cell r="AC1175">
            <v>83000</v>
          </cell>
        </row>
        <row r="1176">
          <cell r="X1176" t="str">
            <v>18.0094.0029</v>
          </cell>
          <cell r="Y1176" t="str">
            <v>37.2A03.0029</v>
          </cell>
          <cell r="Z1176">
            <v>73000</v>
          </cell>
          <cell r="AA1176">
            <v>94000</v>
          </cell>
          <cell r="AB1176">
            <v>0</v>
          </cell>
          <cell r="AC1176">
            <v>83000</v>
          </cell>
        </row>
        <row r="1177">
          <cell r="X1177" t="str">
            <v>18.0096.0029</v>
          </cell>
          <cell r="Y1177" t="str">
            <v>37.2A03.0029</v>
          </cell>
          <cell r="Z1177">
            <v>73000</v>
          </cell>
          <cell r="AA1177">
            <v>94000</v>
          </cell>
          <cell r="AB1177">
            <v>0</v>
          </cell>
          <cell r="AC1177">
            <v>83000</v>
          </cell>
        </row>
        <row r="1178">
          <cell r="X1178" t="str">
            <v>18.0102.0029</v>
          </cell>
          <cell r="Y1178" t="str">
            <v>37.2A03.0029</v>
          </cell>
          <cell r="Z1178">
            <v>73000</v>
          </cell>
          <cell r="AA1178">
            <v>94000</v>
          </cell>
          <cell r="AB1178">
            <v>0</v>
          </cell>
          <cell r="AC1178">
            <v>83000</v>
          </cell>
        </row>
        <row r="1179">
          <cell r="X1179" t="str">
            <v>18.0103.0029</v>
          </cell>
          <cell r="Y1179" t="str">
            <v>37.2A03.0029</v>
          </cell>
          <cell r="Z1179">
            <v>73000</v>
          </cell>
          <cell r="AA1179">
            <v>94000</v>
          </cell>
          <cell r="AB1179">
            <v>0</v>
          </cell>
          <cell r="AC1179">
            <v>83000</v>
          </cell>
        </row>
        <row r="1180">
          <cell r="X1180" t="str">
            <v>18.0104.0029</v>
          </cell>
          <cell r="Y1180" t="str">
            <v>37.2A03.0029</v>
          </cell>
          <cell r="Z1180">
            <v>73000</v>
          </cell>
          <cell r="AA1180">
            <v>94000</v>
          </cell>
          <cell r="AB1180">
            <v>0</v>
          </cell>
          <cell r="AC1180">
            <v>83000</v>
          </cell>
        </row>
        <row r="1181">
          <cell r="X1181" t="str">
            <v>18.0106.0029</v>
          </cell>
          <cell r="Y1181" t="str">
            <v>37.2A03.0029</v>
          </cell>
          <cell r="Z1181">
            <v>73000</v>
          </cell>
          <cell r="AA1181">
            <v>94000</v>
          </cell>
          <cell r="AB1181">
            <v>0</v>
          </cell>
          <cell r="AC1181">
            <v>83000</v>
          </cell>
        </row>
        <row r="1182">
          <cell r="X1182" t="str">
            <v>18.0107.0029</v>
          </cell>
          <cell r="Y1182" t="str">
            <v>37.2A03.0029</v>
          </cell>
          <cell r="Z1182">
            <v>73000</v>
          </cell>
          <cell r="AA1182">
            <v>94000</v>
          </cell>
          <cell r="AB1182">
            <v>0</v>
          </cell>
          <cell r="AC1182">
            <v>83000</v>
          </cell>
        </row>
        <row r="1183">
          <cell r="X1183" t="str">
            <v>18.0108.0029</v>
          </cell>
          <cell r="Y1183" t="str">
            <v>37.2A03.0029</v>
          </cell>
          <cell r="Z1183">
            <v>73000</v>
          </cell>
          <cell r="AA1183">
            <v>94000</v>
          </cell>
          <cell r="AB1183">
            <v>0</v>
          </cell>
          <cell r="AC1183">
            <v>83000</v>
          </cell>
        </row>
        <row r="1184">
          <cell r="X1184" t="str">
            <v>18.0111.0029</v>
          </cell>
          <cell r="Y1184" t="str">
            <v>37.2A03.0029</v>
          </cell>
          <cell r="Z1184">
            <v>73000</v>
          </cell>
          <cell r="AA1184">
            <v>94000</v>
          </cell>
          <cell r="AB1184">
            <v>0</v>
          </cell>
          <cell r="AC1184">
            <v>83000</v>
          </cell>
        </row>
        <row r="1185">
          <cell r="X1185" t="str">
            <v>18.0112.0029</v>
          </cell>
          <cell r="Y1185" t="str">
            <v>37.2A03.0029</v>
          </cell>
          <cell r="Z1185">
            <v>73000</v>
          </cell>
          <cell r="AA1185">
            <v>94000</v>
          </cell>
          <cell r="AB1185">
            <v>0</v>
          </cell>
          <cell r="AC1185">
            <v>83000</v>
          </cell>
        </row>
        <row r="1186">
          <cell r="X1186" t="str">
            <v>18.0113.0029</v>
          </cell>
          <cell r="Y1186" t="str">
            <v>37.2A03.0029</v>
          </cell>
          <cell r="Z1186">
            <v>73000</v>
          </cell>
          <cell r="AA1186">
            <v>94000</v>
          </cell>
          <cell r="AB1186">
            <v>0</v>
          </cell>
          <cell r="AC1186">
            <v>83000</v>
          </cell>
        </row>
        <row r="1187">
          <cell r="X1187" t="str">
            <v>18.0114.0029</v>
          </cell>
          <cell r="Y1187" t="str">
            <v>37.2A03.0029</v>
          </cell>
          <cell r="Z1187">
            <v>73000</v>
          </cell>
          <cell r="AA1187">
            <v>94000</v>
          </cell>
          <cell r="AB1187">
            <v>0</v>
          </cell>
          <cell r="AC1187">
            <v>83000</v>
          </cell>
        </row>
        <row r="1188">
          <cell r="X1188" t="str">
            <v>18.0115.0029</v>
          </cell>
          <cell r="Y1188" t="str">
            <v>37.2A03.0029</v>
          </cell>
          <cell r="Z1188">
            <v>73000</v>
          </cell>
          <cell r="AA1188">
            <v>94000</v>
          </cell>
          <cell r="AB1188">
            <v>0</v>
          </cell>
          <cell r="AC1188">
            <v>83000</v>
          </cell>
        </row>
        <row r="1189">
          <cell r="X1189" t="str">
            <v>18.0116.0029</v>
          </cell>
          <cell r="Y1189" t="str">
            <v>37.2A03.0029</v>
          </cell>
          <cell r="Z1189">
            <v>73000</v>
          </cell>
          <cell r="AA1189">
            <v>94000</v>
          </cell>
          <cell r="AB1189">
            <v>0</v>
          </cell>
          <cell r="AC1189">
            <v>83000</v>
          </cell>
        </row>
        <row r="1190">
          <cell r="X1190" t="str">
            <v>18.0117.0029</v>
          </cell>
          <cell r="Y1190" t="str">
            <v>37.2A03.0029</v>
          </cell>
          <cell r="Z1190">
            <v>73000</v>
          </cell>
          <cell r="AA1190">
            <v>94000</v>
          </cell>
          <cell r="AB1190">
            <v>0</v>
          </cell>
          <cell r="AC1190">
            <v>83000</v>
          </cell>
        </row>
        <row r="1191">
          <cell r="X1191" t="str">
            <v>18.0121.0029</v>
          </cell>
          <cell r="Y1191" t="str">
            <v>37.2A03.0029</v>
          </cell>
          <cell r="Z1191">
            <v>73000</v>
          </cell>
          <cell r="AA1191">
            <v>94000</v>
          </cell>
          <cell r="AB1191">
            <v>0</v>
          </cell>
          <cell r="AC1191">
            <v>83000</v>
          </cell>
        </row>
        <row r="1192">
          <cell r="X1192" t="str">
            <v>18.0122.0029</v>
          </cell>
          <cell r="Y1192" t="str">
            <v>37.2A03.0029</v>
          </cell>
          <cell r="Z1192">
            <v>73000</v>
          </cell>
          <cell r="AA1192">
            <v>94000</v>
          </cell>
          <cell r="AB1192">
            <v>0</v>
          </cell>
          <cell r="AC1192">
            <v>83000</v>
          </cell>
        </row>
        <row r="1193">
          <cell r="X1193" t="str">
            <v>18.0129.0029</v>
          </cell>
          <cell r="Y1193" t="str">
            <v>37.2A03.0029</v>
          </cell>
          <cell r="Z1193">
            <v>73000</v>
          </cell>
          <cell r="AA1193">
            <v>94000</v>
          </cell>
          <cell r="AB1193">
            <v>0</v>
          </cell>
          <cell r="AC1193">
            <v>83000</v>
          </cell>
        </row>
        <row r="1194">
          <cell r="X1194" t="str">
            <v>18.0088.0030</v>
          </cell>
          <cell r="Y1194" t="str">
            <v>37.2A03.0030</v>
          </cell>
          <cell r="Z1194">
            <v>96000</v>
          </cell>
          <cell r="AA1194">
            <v>119000</v>
          </cell>
          <cell r="AB1194">
            <v>0</v>
          </cell>
          <cell r="AC1194">
            <v>108000</v>
          </cell>
        </row>
        <row r="1195">
          <cell r="X1195" t="str">
            <v>18.0097.0030</v>
          </cell>
          <cell r="Y1195" t="str">
            <v>37.2A03.0030</v>
          </cell>
          <cell r="Z1195">
            <v>96000</v>
          </cell>
          <cell r="AA1195">
            <v>119000</v>
          </cell>
          <cell r="AB1195">
            <v>0</v>
          </cell>
          <cell r="AC1195">
            <v>108000</v>
          </cell>
        </row>
        <row r="1196">
          <cell r="X1196" t="str">
            <v>18.0118.0030</v>
          </cell>
          <cell r="Y1196" t="str">
            <v>37.2A03.0030</v>
          </cell>
          <cell r="Z1196">
            <v>96000</v>
          </cell>
          <cell r="AA1196">
            <v>119000</v>
          </cell>
          <cell r="AB1196">
            <v>0</v>
          </cell>
          <cell r="AC1196">
            <v>108000</v>
          </cell>
        </row>
        <row r="1197">
          <cell r="X1197" t="str">
            <v>03.2320.0057</v>
          </cell>
          <cell r="Y1197" t="str">
            <v>37.2A04.0057</v>
          </cell>
          <cell r="Z1197">
            <v>6318000</v>
          </cell>
          <cell r="AA1197">
            <v>9546000</v>
          </cell>
          <cell r="AB1197">
            <v>18</v>
          </cell>
          <cell r="AC1197">
            <v>9138000</v>
          </cell>
        </row>
        <row r="1198">
          <cell r="X1198" t="str">
            <v>18.0553.0057</v>
          </cell>
          <cell r="Y1198" t="str">
            <v>37.2A04.0057</v>
          </cell>
          <cell r="Z1198">
            <v>6318000</v>
          </cell>
          <cell r="AA1198">
            <v>9546000</v>
          </cell>
          <cell r="AB1198">
            <v>18</v>
          </cell>
          <cell r="AC1198">
            <v>9138000</v>
          </cell>
        </row>
        <row r="1199">
          <cell r="X1199" t="str">
            <v>18.0554.0057</v>
          </cell>
          <cell r="Y1199" t="str">
            <v>37.2A04.0057</v>
          </cell>
          <cell r="Z1199">
            <v>6318000</v>
          </cell>
          <cell r="AA1199">
            <v>9546000</v>
          </cell>
          <cell r="AB1199">
            <v>18</v>
          </cell>
          <cell r="AC1199">
            <v>9138000</v>
          </cell>
        </row>
        <row r="1200">
          <cell r="X1200" t="str">
            <v>18.0555.0057</v>
          </cell>
          <cell r="Y1200" t="str">
            <v>37.2A04.0057</v>
          </cell>
          <cell r="Z1200">
            <v>6318000</v>
          </cell>
          <cell r="AA1200">
            <v>9546000</v>
          </cell>
          <cell r="AB1200">
            <v>18</v>
          </cell>
          <cell r="AC1200">
            <v>9138000</v>
          </cell>
        </row>
        <row r="1201">
          <cell r="X1201" t="str">
            <v>18.0556.0057</v>
          </cell>
          <cell r="Y1201" t="str">
            <v>37.2A04.0057</v>
          </cell>
          <cell r="Z1201">
            <v>6318000</v>
          </cell>
          <cell r="AA1201">
            <v>9546000</v>
          </cell>
          <cell r="AB1201">
            <v>18</v>
          </cell>
          <cell r="AC1201">
            <v>9138000</v>
          </cell>
        </row>
        <row r="1202">
          <cell r="X1202" t="str">
            <v>18.0557.0057</v>
          </cell>
          <cell r="Y1202" t="str">
            <v>37.2A04.0057</v>
          </cell>
          <cell r="Z1202">
            <v>6318000</v>
          </cell>
          <cell r="AA1202">
            <v>9546000</v>
          </cell>
          <cell r="AB1202">
            <v>18</v>
          </cell>
          <cell r="AC1202">
            <v>9138000</v>
          </cell>
        </row>
        <row r="1203">
          <cell r="X1203" t="str">
            <v>18.0558.0057</v>
          </cell>
          <cell r="Y1203" t="str">
            <v>37.2A04.0057</v>
          </cell>
          <cell r="Z1203">
            <v>6318000</v>
          </cell>
          <cell r="AA1203">
            <v>9546000</v>
          </cell>
          <cell r="AB1203">
            <v>18</v>
          </cell>
          <cell r="AC1203">
            <v>9138000</v>
          </cell>
        </row>
        <row r="1204">
          <cell r="X1204" t="str">
            <v>18.0559.0057</v>
          </cell>
          <cell r="Y1204" t="str">
            <v>37.2A04.0057</v>
          </cell>
          <cell r="Z1204">
            <v>6318000</v>
          </cell>
          <cell r="AA1204">
            <v>9546000</v>
          </cell>
          <cell r="AB1204">
            <v>18</v>
          </cell>
          <cell r="AC1204">
            <v>9138000</v>
          </cell>
        </row>
        <row r="1205">
          <cell r="X1205" t="str">
            <v>18.0560.0057</v>
          </cell>
          <cell r="Y1205" t="str">
            <v>37.2A04.0057</v>
          </cell>
          <cell r="Z1205">
            <v>6318000</v>
          </cell>
          <cell r="AA1205">
            <v>9546000</v>
          </cell>
          <cell r="AB1205">
            <v>18</v>
          </cell>
          <cell r="AC1205">
            <v>9138000</v>
          </cell>
        </row>
        <row r="1206">
          <cell r="X1206" t="str">
            <v>18.0562.0057</v>
          </cell>
          <cell r="Y1206" t="str">
            <v>37.2A04.0057</v>
          </cell>
          <cell r="Z1206">
            <v>6318000</v>
          </cell>
          <cell r="AA1206">
            <v>9546000</v>
          </cell>
          <cell r="AB1206">
            <v>18</v>
          </cell>
          <cell r="AC1206">
            <v>9138000</v>
          </cell>
        </row>
        <row r="1207">
          <cell r="X1207" t="str">
            <v>18.0563.0057</v>
          </cell>
          <cell r="Y1207" t="str">
            <v>37.2A04.0057</v>
          </cell>
          <cell r="Z1207">
            <v>6318000</v>
          </cell>
          <cell r="AA1207">
            <v>9546000</v>
          </cell>
          <cell r="AB1207">
            <v>18</v>
          </cell>
          <cell r="AC1207">
            <v>9138000</v>
          </cell>
        </row>
        <row r="1208">
          <cell r="X1208" t="str">
            <v>18.0564.0057</v>
          </cell>
          <cell r="Y1208" t="str">
            <v>37.2A04.0057</v>
          </cell>
          <cell r="Z1208">
            <v>6318000</v>
          </cell>
          <cell r="AA1208">
            <v>9546000</v>
          </cell>
          <cell r="AB1208">
            <v>18</v>
          </cell>
          <cell r="AC1208">
            <v>9138000</v>
          </cell>
        </row>
        <row r="1209">
          <cell r="X1209" t="str">
            <v>18.0565.0057</v>
          </cell>
          <cell r="Y1209" t="str">
            <v>37.2A04.0057</v>
          </cell>
          <cell r="Z1209">
            <v>6318000</v>
          </cell>
          <cell r="AA1209">
            <v>9546000</v>
          </cell>
          <cell r="AB1209">
            <v>18</v>
          </cell>
          <cell r="AC1209">
            <v>9138000</v>
          </cell>
        </row>
        <row r="1210">
          <cell r="X1210" t="str">
            <v>18.0566.0057</v>
          </cell>
          <cell r="Y1210" t="str">
            <v>37.2A04.0057</v>
          </cell>
          <cell r="Z1210">
            <v>6318000</v>
          </cell>
          <cell r="AA1210">
            <v>9546000</v>
          </cell>
          <cell r="AB1210">
            <v>18</v>
          </cell>
          <cell r="AC1210">
            <v>9138000</v>
          </cell>
        </row>
        <row r="1211">
          <cell r="X1211" t="str">
            <v>18.0567.0057</v>
          </cell>
          <cell r="Y1211" t="str">
            <v>37.2A04.0057</v>
          </cell>
          <cell r="Z1211">
            <v>6318000</v>
          </cell>
          <cell r="AA1211">
            <v>9546000</v>
          </cell>
          <cell r="AB1211">
            <v>18</v>
          </cell>
          <cell r="AC1211">
            <v>9138000</v>
          </cell>
        </row>
        <row r="1212">
          <cell r="X1212" t="str">
            <v>18.0568.0057</v>
          </cell>
          <cell r="Y1212" t="str">
            <v>37.2A04.0057</v>
          </cell>
          <cell r="Z1212">
            <v>6318000</v>
          </cell>
          <cell r="AA1212">
            <v>9546000</v>
          </cell>
          <cell r="AB1212">
            <v>18</v>
          </cell>
          <cell r="AC1212">
            <v>9138000</v>
          </cell>
        </row>
        <row r="1213">
          <cell r="X1213" t="str">
            <v>18.0569.0057</v>
          </cell>
          <cell r="Y1213" t="str">
            <v>37.2A04.0057</v>
          </cell>
          <cell r="Z1213">
            <v>6318000</v>
          </cell>
          <cell r="AA1213">
            <v>9546000</v>
          </cell>
          <cell r="AB1213">
            <v>18</v>
          </cell>
          <cell r="AC1213">
            <v>9138000</v>
          </cell>
        </row>
        <row r="1214">
          <cell r="X1214" t="str">
            <v>18.0570.0057</v>
          </cell>
          <cell r="Y1214" t="str">
            <v>37.2A04.0057</v>
          </cell>
          <cell r="Z1214">
            <v>6318000</v>
          </cell>
          <cell r="AA1214">
            <v>9546000</v>
          </cell>
          <cell r="AB1214">
            <v>18</v>
          </cell>
          <cell r="AC1214">
            <v>9138000</v>
          </cell>
        </row>
        <row r="1215">
          <cell r="X1215" t="str">
            <v>23.0043.1478</v>
          </cell>
          <cell r="Y1215" t="str">
            <v>37.1E03.1478</v>
          </cell>
          <cell r="Z1215">
            <v>28000</v>
          </cell>
          <cell r="AA1215">
            <v>37100</v>
          </cell>
          <cell r="AB1215">
            <v>0</v>
          </cell>
          <cell r="AC1215">
            <v>35000</v>
          </cell>
        </row>
        <row r="1216">
          <cell r="X1216" t="str">
            <v>23.0044.1478</v>
          </cell>
          <cell r="Y1216" t="str">
            <v>37.1E03.1478</v>
          </cell>
          <cell r="Z1216">
            <v>28000</v>
          </cell>
          <cell r="AA1216">
            <v>37100</v>
          </cell>
          <cell r="AB1216">
            <v>0</v>
          </cell>
          <cell r="AC1216">
            <v>35000</v>
          </cell>
        </row>
        <row r="1217">
          <cell r="X1217" t="str">
            <v>03.0277.0247</v>
          </cell>
          <cell r="Y1217" t="str">
            <v>37.8C00.0247</v>
          </cell>
          <cell r="Z1217">
            <v>0</v>
          </cell>
          <cell r="AA1217">
            <v>100000</v>
          </cell>
          <cell r="AB1217">
            <v>2</v>
          </cell>
          <cell r="AC1217">
            <v>81400</v>
          </cell>
        </row>
        <row r="1218">
          <cell r="X1218" t="str">
            <v>08.0016.0247</v>
          </cell>
          <cell r="Y1218" t="str">
            <v>37.8C00.0247</v>
          </cell>
          <cell r="Z1218">
            <v>0</v>
          </cell>
          <cell r="AA1218">
            <v>100000</v>
          </cell>
          <cell r="AB1218">
            <v>2</v>
          </cell>
          <cell r="AC1218">
            <v>81400</v>
          </cell>
        </row>
        <row r="1219">
          <cell r="X1219" t="str">
            <v>03.0278.0248</v>
          </cell>
          <cell r="Y1219" t="str">
            <v>37.8C00.0248</v>
          </cell>
          <cell r="Z1219">
            <v>0</v>
          </cell>
          <cell r="AA1219">
            <v>100000</v>
          </cell>
          <cell r="AB1219">
            <v>2</v>
          </cell>
          <cell r="AC1219">
            <v>81400</v>
          </cell>
        </row>
        <row r="1220">
          <cell r="X1220" t="str">
            <v>08.0017.0248</v>
          </cell>
          <cell r="Y1220" t="str">
            <v>37.8C00.0248</v>
          </cell>
          <cell r="Z1220">
            <v>0</v>
          </cell>
          <cell r="AA1220">
            <v>100000</v>
          </cell>
          <cell r="AB1220">
            <v>2</v>
          </cell>
          <cell r="AC1220">
            <v>81400</v>
          </cell>
        </row>
        <row r="1221">
          <cell r="X1221" t="str">
            <v>24.0158.1613</v>
          </cell>
          <cell r="Y1221" t="str">
            <v>37.1E04.1613</v>
          </cell>
          <cell r="Z1221">
            <v>0</v>
          </cell>
          <cell r="AA1221">
            <v>97700</v>
          </cell>
          <cell r="AB1221">
            <v>2</v>
          </cell>
          <cell r="AC1221">
            <v>85000</v>
          </cell>
        </row>
        <row r="1222">
          <cell r="X1222" t="str">
            <v>24.0159.1613</v>
          </cell>
          <cell r="Y1222" t="str">
            <v>37.1E04.1613</v>
          </cell>
          <cell r="Z1222">
            <v>0</v>
          </cell>
          <cell r="AA1222">
            <v>97700</v>
          </cell>
          <cell r="AB1222">
            <v>2</v>
          </cell>
          <cell r="AC1222">
            <v>85000</v>
          </cell>
        </row>
        <row r="1223">
          <cell r="X1223" t="str">
            <v>22.0153.1610</v>
          </cell>
          <cell r="Y1223" t="str">
            <v>37.1E03.1610</v>
          </cell>
          <cell r="Z1223">
            <v>0</v>
          </cell>
          <cell r="AA1223">
            <v>90100</v>
          </cell>
          <cell r="AB1223">
            <v>1</v>
          </cell>
          <cell r="AC1223">
            <v>85000</v>
          </cell>
        </row>
        <row r="1224">
          <cell r="X1224" t="str">
            <v>16.0204.1025</v>
          </cell>
          <cell r="Y1224" t="str">
            <v>37.8D09.1025</v>
          </cell>
          <cell r="Z1224">
            <v>0</v>
          </cell>
          <cell r="AA1224">
            <v>98600</v>
          </cell>
          <cell r="AB1224">
            <v>1</v>
          </cell>
          <cell r="AC1224">
            <v>87000</v>
          </cell>
        </row>
        <row r="1225">
          <cell r="X1225" t="str">
            <v>02.0349.0112</v>
          </cell>
          <cell r="Y1225" t="str">
            <v>37.8B00.0112</v>
          </cell>
          <cell r="Z1225">
            <v>0</v>
          </cell>
          <cell r="AA1225">
            <v>109000</v>
          </cell>
          <cell r="AB1225">
            <v>10</v>
          </cell>
          <cell r="AC1225">
            <v>89000</v>
          </cell>
        </row>
        <row r="1226">
          <cell r="X1226" t="str">
            <v>02.0351.0112</v>
          </cell>
          <cell r="Y1226" t="str">
            <v>37.8B00.0112</v>
          </cell>
          <cell r="Z1226">
            <v>0</v>
          </cell>
          <cell r="AA1226">
            <v>109000</v>
          </cell>
          <cell r="AB1226">
            <v>10</v>
          </cell>
          <cell r="AC1226">
            <v>89000</v>
          </cell>
        </row>
        <row r="1227">
          <cell r="X1227" t="str">
            <v>02.0353.0112</v>
          </cell>
          <cell r="Y1227" t="str">
            <v>37.8B00.0112</v>
          </cell>
          <cell r="Z1227">
            <v>0</v>
          </cell>
          <cell r="AA1227">
            <v>109000</v>
          </cell>
          <cell r="AB1227">
            <v>10</v>
          </cell>
          <cell r="AC1227">
            <v>89000</v>
          </cell>
        </row>
        <row r="1228">
          <cell r="X1228" t="str">
            <v>22.0021.1219</v>
          </cell>
          <cell r="Y1228" t="str">
            <v>37.1E01.1219</v>
          </cell>
          <cell r="Z1228">
            <v>8000</v>
          </cell>
          <cell r="AA1228">
            <v>14500</v>
          </cell>
          <cell r="AB1228">
            <v>0</v>
          </cell>
          <cell r="AC1228">
            <v>13000</v>
          </cell>
        </row>
        <row r="1229">
          <cell r="X1229" t="str">
            <v>01.0157.0508</v>
          </cell>
          <cell r="Y1229" t="str">
            <v>37.8D05.0508</v>
          </cell>
          <cell r="Z1229">
            <v>30000</v>
          </cell>
          <cell r="AA1229">
            <v>46500</v>
          </cell>
          <cell r="AB1229">
            <v>0</v>
          </cell>
          <cell r="AC1229">
            <v>35000</v>
          </cell>
        </row>
        <row r="1230">
          <cell r="X1230" t="str">
            <v>03.0112.0508</v>
          </cell>
          <cell r="Y1230" t="str">
            <v>37.8D05.0508</v>
          </cell>
          <cell r="Z1230">
            <v>30000</v>
          </cell>
          <cell r="AA1230">
            <v>46500</v>
          </cell>
          <cell r="AB1230">
            <v>0</v>
          </cell>
          <cell r="AC1230">
            <v>35000</v>
          </cell>
        </row>
        <row r="1231">
          <cell r="X1231" t="str">
            <v>10.0164.0508</v>
          </cell>
          <cell r="Y1231" t="str">
            <v>37.8D05.0508</v>
          </cell>
          <cell r="Z1231">
            <v>30000</v>
          </cell>
          <cell r="AA1231">
            <v>46500</v>
          </cell>
          <cell r="AB1231">
            <v>0</v>
          </cell>
          <cell r="AC1231">
            <v>35000</v>
          </cell>
        </row>
        <row r="1232">
          <cell r="X1232" t="str">
            <v>02.0355.0112</v>
          </cell>
          <cell r="Y1232" t="str">
            <v>37.8B00.0112</v>
          </cell>
          <cell r="Z1232">
            <v>0</v>
          </cell>
          <cell r="AA1232">
            <v>109000</v>
          </cell>
          <cell r="AB1232">
            <v>10</v>
          </cell>
          <cell r="AC1232">
            <v>89000</v>
          </cell>
        </row>
        <row r="1233">
          <cell r="X1233" t="str">
            <v>02.0357.0112</v>
          </cell>
          <cell r="Y1233" t="str">
            <v>37.8B00.0112</v>
          </cell>
          <cell r="Z1233">
            <v>0</v>
          </cell>
          <cell r="AA1233">
            <v>109000</v>
          </cell>
          <cell r="AB1233">
            <v>10</v>
          </cell>
          <cell r="AC1233">
            <v>89000</v>
          </cell>
        </row>
        <row r="1234">
          <cell r="X1234" t="str">
            <v>02.0359.0112</v>
          </cell>
          <cell r="Y1234" t="str">
            <v>37.8B00.0112</v>
          </cell>
          <cell r="Z1234">
            <v>0</v>
          </cell>
          <cell r="AA1234">
            <v>109000</v>
          </cell>
          <cell r="AB1234">
            <v>10</v>
          </cell>
          <cell r="AC1234">
            <v>89000</v>
          </cell>
        </row>
        <row r="1235">
          <cell r="X1235" t="str">
            <v>02.0361.0112</v>
          </cell>
          <cell r="Y1235" t="str">
            <v>37.8B00.0112</v>
          </cell>
          <cell r="Z1235">
            <v>0</v>
          </cell>
          <cell r="AA1235">
            <v>109000</v>
          </cell>
          <cell r="AB1235">
            <v>10</v>
          </cell>
          <cell r="AC1235">
            <v>89000</v>
          </cell>
        </row>
        <row r="1236">
          <cell r="X1236" t="str">
            <v>02.0514.0112</v>
          </cell>
          <cell r="Y1236" t="str">
            <v>37.8B00.0112</v>
          </cell>
          <cell r="Z1236">
            <v>0</v>
          </cell>
          <cell r="AA1236">
            <v>109000</v>
          </cell>
          <cell r="AB1236">
            <v>10</v>
          </cell>
          <cell r="AC1236">
            <v>89000</v>
          </cell>
        </row>
        <row r="1237">
          <cell r="X1237" t="str">
            <v>02.0515.0112</v>
          </cell>
          <cell r="Y1237" t="str">
            <v>37.8B00.0112</v>
          </cell>
          <cell r="Z1237">
            <v>0</v>
          </cell>
          <cell r="AA1237">
            <v>109000</v>
          </cell>
          <cell r="AB1237">
            <v>10</v>
          </cell>
          <cell r="AC1237">
            <v>89000</v>
          </cell>
        </row>
        <row r="1238">
          <cell r="X1238" t="str">
            <v>03.2367.0112</v>
          </cell>
          <cell r="Y1238" t="str">
            <v>37.8B00.0112</v>
          </cell>
          <cell r="Z1238">
            <v>0</v>
          </cell>
          <cell r="AA1238">
            <v>109000</v>
          </cell>
          <cell r="AB1238">
            <v>10</v>
          </cell>
          <cell r="AC1238">
            <v>89000</v>
          </cell>
        </row>
        <row r="1239">
          <cell r="X1239" t="str">
            <v>24.0156.1612</v>
          </cell>
          <cell r="Y1239" t="str">
            <v>37.1E04.1612</v>
          </cell>
          <cell r="Z1239">
            <v>0</v>
          </cell>
          <cell r="AA1239">
            <v>103000</v>
          </cell>
          <cell r="AB1239">
            <v>2</v>
          </cell>
          <cell r="AC1239">
            <v>90000</v>
          </cell>
        </row>
        <row r="1240">
          <cell r="X1240" t="str">
            <v>24.0157.1612</v>
          </cell>
          <cell r="Y1240" t="str">
            <v>37.1E04.1612</v>
          </cell>
          <cell r="Z1240">
            <v>0</v>
          </cell>
          <cell r="AA1240">
            <v>103000</v>
          </cell>
          <cell r="AB1240">
            <v>2</v>
          </cell>
          <cell r="AC1240">
            <v>90000</v>
          </cell>
        </row>
        <row r="1241">
          <cell r="X1241" t="str">
            <v>23.0046.1480</v>
          </cell>
          <cell r="Y1241" t="str">
            <v>37.1E03.1480</v>
          </cell>
          <cell r="Z1241">
            <v>75000</v>
          </cell>
          <cell r="AA1241">
            <v>90100</v>
          </cell>
          <cell r="AB1241">
            <v>0</v>
          </cell>
          <cell r="AC1241">
            <v>85000</v>
          </cell>
        </row>
        <row r="1242">
          <cell r="X1242" t="str">
            <v>23.0064.1480</v>
          </cell>
          <cell r="Y1242" t="str">
            <v>37.1E03.1480</v>
          </cell>
          <cell r="Z1242">
            <v>75000</v>
          </cell>
          <cell r="AA1242">
            <v>90100</v>
          </cell>
          <cell r="AB1242">
            <v>0</v>
          </cell>
          <cell r="AC1242">
            <v>85000</v>
          </cell>
        </row>
        <row r="1243">
          <cell r="X1243" t="str">
            <v>23.0183.1480</v>
          </cell>
          <cell r="Y1243" t="str">
            <v>37.1E03.1480</v>
          </cell>
          <cell r="Z1243">
            <v>75000</v>
          </cell>
          <cell r="AA1243">
            <v>90100</v>
          </cell>
          <cell r="AB1243">
            <v>0</v>
          </cell>
          <cell r="AC1243">
            <v>85000</v>
          </cell>
        </row>
        <row r="1244">
          <cell r="X1244" t="str">
            <v>24.0171.1617</v>
          </cell>
          <cell r="Y1244" t="str">
            <v>37.1E04.1617</v>
          </cell>
          <cell r="Z1244">
            <v>0</v>
          </cell>
          <cell r="AA1244">
            <v>103000</v>
          </cell>
          <cell r="AB1244">
            <v>2</v>
          </cell>
          <cell r="AC1244">
            <v>90000</v>
          </cell>
        </row>
        <row r="1245">
          <cell r="X1245" t="str">
            <v>24.0172.1617</v>
          </cell>
          <cell r="Y1245" t="str">
            <v>37.1E04.1617</v>
          </cell>
          <cell r="Z1245">
            <v>0</v>
          </cell>
          <cell r="AA1245">
            <v>103000</v>
          </cell>
          <cell r="AB1245">
            <v>2</v>
          </cell>
          <cell r="AC1245">
            <v>90000</v>
          </cell>
        </row>
        <row r="1246">
          <cell r="X1246" t="str">
            <v>23.0042.1482</v>
          </cell>
          <cell r="Y1246" t="str">
            <v>37.1E03.1482</v>
          </cell>
          <cell r="Z1246">
            <v>20000</v>
          </cell>
          <cell r="AA1246">
            <v>26500</v>
          </cell>
          <cell r="AB1246">
            <v>0</v>
          </cell>
          <cell r="AC1246">
            <v>25000</v>
          </cell>
        </row>
        <row r="1247">
          <cell r="X1247" t="str">
            <v>23.0050.1484</v>
          </cell>
          <cell r="Y1247" t="str">
            <v>37.1E03.1484</v>
          </cell>
          <cell r="Z1247">
            <v>37000</v>
          </cell>
          <cell r="AA1247">
            <v>53000</v>
          </cell>
          <cell r="AB1247">
            <v>0</v>
          </cell>
          <cell r="AC1247">
            <v>50000</v>
          </cell>
        </row>
        <row r="1248">
          <cell r="X1248" t="str">
            <v>03.0288.0228</v>
          </cell>
          <cell r="Y1248" t="str">
            <v>37.8C00.0228</v>
          </cell>
          <cell r="Z1248">
            <v>13000</v>
          </cell>
          <cell r="AA1248">
            <v>35000</v>
          </cell>
          <cell r="AB1248">
            <v>56</v>
          </cell>
          <cell r="AC1248">
            <v>33000</v>
          </cell>
        </row>
        <row r="1249">
          <cell r="X1249" t="str">
            <v>03.0671.0228</v>
          </cell>
          <cell r="Y1249" t="str">
            <v>37.8C00.0228</v>
          </cell>
          <cell r="Z1249">
            <v>13000</v>
          </cell>
          <cell r="AA1249">
            <v>35000</v>
          </cell>
          <cell r="AB1249">
            <v>56</v>
          </cell>
          <cell r="AC1249">
            <v>33000</v>
          </cell>
        </row>
        <row r="1250">
          <cell r="X1250" t="str">
            <v>03.0672.0228</v>
          </cell>
          <cell r="Y1250" t="str">
            <v>37.8C00.0228</v>
          </cell>
          <cell r="Z1250">
            <v>13000</v>
          </cell>
          <cell r="AA1250">
            <v>35000</v>
          </cell>
          <cell r="AB1250">
            <v>56</v>
          </cell>
          <cell r="AC1250">
            <v>33000</v>
          </cell>
        </row>
        <row r="1251">
          <cell r="X1251" t="str">
            <v>03.0673.0228</v>
          </cell>
          <cell r="Y1251" t="str">
            <v>37.8C00.0228</v>
          </cell>
          <cell r="Z1251">
            <v>13000</v>
          </cell>
          <cell r="AA1251">
            <v>35000</v>
          </cell>
          <cell r="AB1251">
            <v>56</v>
          </cell>
          <cell r="AC1251">
            <v>33000</v>
          </cell>
        </row>
        <row r="1252">
          <cell r="X1252" t="str">
            <v>03.0674.0228</v>
          </cell>
          <cell r="Y1252" t="str">
            <v>37.8C00.0228</v>
          </cell>
          <cell r="Z1252">
            <v>13000</v>
          </cell>
          <cell r="AA1252">
            <v>35000</v>
          </cell>
          <cell r="AB1252">
            <v>56</v>
          </cell>
          <cell r="AC1252">
            <v>33000</v>
          </cell>
        </row>
        <row r="1253">
          <cell r="X1253" t="str">
            <v>03.0675.0228</v>
          </cell>
          <cell r="Y1253" t="str">
            <v>37.8C00.0228</v>
          </cell>
          <cell r="Z1253">
            <v>13000</v>
          </cell>
          <cell r="AA1253">
            <v>35000</v>
          </cell>
          <cell r="AB1253">
            <v>56</v>
          </cell>
          <cell r="AC1253">
            <v>33000</v>
          </cell>
        </row>
        <row r="1254">
          <cell r="X1254" t="str">
            <v>03.0676.0228</v>
          </cell>
          <cell r="Y1254" t="str">
            <v>37.8C00.0228</v>
          </cell>
          <cell r="Z1254">
            <v>13000</v>
          </cell>
          <cell r="AA1254">
            <v>35000</v>
          </cell>
          <cell r="AB1254">
            <v>56</v>
          </cell>
          <cell r="AC1254">
            <v>33000</v>
          </cell>
        </row>
        <row r="1255">
          <cell r="X1255" t="str">
            <v>03.0677.0228</v>
          </cell>
          <cell r="Y1255" t="str">
            <v>37.8C00.0228</v>
          </cell>
          <cell r="Z1255">
            <v>13000</v>
          </cell>
          <cell r="AA1255">
            <v>35000</v>
          </cell>
          <cell r="AB1255">
            <v>56</v>
          </cell>
          <cell r="AC1255">
            <v>33000</v>
          </cell>
        </row>
        <row r="1256">
          <cell r="X1256" t="str">
            <v>03.0678.0228</v>
          </cell>
          <cell r="Y1256" t="str">
            <v>37.8C00.0228</v>
          </cell>
          <cell r="Z1256">
            <v>13000</v>
          </cell>
          <cell r="AA1256">
            <v>35000</v>
          </cell>
          <cell r="AB1256">
            <v>56</v>
          </cell>
          <cell r="AC1256">
            <v>33000</v>
          </cell>
        </row>
        <row r="1257">
          <cell r="X1257" t="str">
            <v>03.0679.0228</v>
          </cell>
          <cell r="Y1257" t="str">
            <v>37.8C00.0228</v>
          </cell>
          <cell r="Z1257">
            <v>13000</v>
          </cell>
          <cell r="AA1257">
            <v>35000</v>
          </cell>
          <cell r="AB1257">
            <v>56</v>
          </cell>
          <cell r="AC1257">
            <v>33000</v>
          </cell>
        </row>
        <row r="1258">
          <cell r="X1258" t="str">
            <v>03.0680.0228</v>
          </cell>
          <cell r="Y1258" t="str">
            <v>37.8C00.0228</v>
          </cell>
          <cell r="Z1258">
            <v>13000</v>
          </cell>
          <cell r="AA1258">
            <v>35000</v>
          </cell>
          <cell r="AB1258">
            <v>56</v>
          </cell>
          <cell r="AC1258">
            <v>33000</v>
          </cell>
        </row>
        <row r="1259">
          <cell r="X1259" t="str">
            <v>03.0681.0228</v>
          </cell>
          <cell r="Y1259" t="str">
            <v>37.8C00.0228</v>
          </cell>
          <cell r="Z1259">
            <v>13000</v>
          </cell>
          <cell r="AA1259">
            <v>35000</v>
          </cell>
          <cell r="AB1259">
            <v>56</v>
          </cell>
          <cell r="AC1259">
            <v>33000</v>
          </cell>
        </row>
        <row r="1260">
          <cell r="X1260" t="str">
            <v>03.0682.0228</v>
          </cell>
          <cell r="Y1260" t="str">
            <v>37.8C00.0228</v>
          </cell>
          <cell r="Z1260">
            <v>13000</v>
          </cell>
          <cell r="AA1260">
            <v>35000</v>
          </cell>
          <cell r="AB1260">
            <v>56</v>
          </cell>
          <cell r="AC1260">
            <v>33000</v>
          </cell>
        </row>
        <row r="1261">
          <cell r="X1261" t="str">
            <v>03.0683.0228</v>
          </cell>
          <cell r="Y1261" t="str">
            <v>37.8C00.0228</v>
          </cell>
          <cell r="Z1261">
            <v>13000</v>
          </cell>
          <cell r="AA1261">
            <v>35000</v>
          </cell>
          <cell r="AB1261">
            <v>56</v>
          </cell>
          <cell r="AC1261">
            <v>33000</v>
          </cell>
        </row>
        <row r="1262">
          <cell r="X1262" t="str">
            <v>03.0684.0228</v>
          </cell>
          <cell r="Y1262" t="str">
            <v>37.8C00.0228</v>
          </cell>
          <cell r="Z1262">
            <v>13000</v>
          </cell>
          <cell r="AA1262">
            <v>35000</v>
          </cell>
          <cell r="AB1262">
            <v>56</v>
          </cell>
          <cell r="AC1262">
            <v>33000</v>
          </cell>
        </row>
        <row r="1263">
          <cell r="X1263" t="str">
            <v>03.0685.0228</v>
          </cell>
          <cell r="Y1263" t="str">
            <v>37.8C00.0228</v>
          </cell>
          <cell r="Z1263">
            <v>13000</v>
          </cell>
          <cell r="AA1263">
            <v>35000</v>
          </cell>
          <cell r="AB1263">
            <v>56</v>
          </cell>
          <cell r="AC1263">
            <v>33000</v>
          </cell>
        </row>
        <row r="1264">
          <cell r="X1264" t="str">
            <v>03.0686.0228</v>
          </cell>
          <cell r="Y1264" t="str">
            <v>37.8C00.0228</v>
          </cell>
          <cell r="Z1264">
            <v>13000</v>
          </cell>
          <cell r="AA1264">
            <v>35000</v>
          </cell>
          <cell r="AB1264">
            <v>56</v>
          </cell>
          <cell r="AC1264">
            <v>33000</v>
          </cell>
        </row>
        <row r="1265">
          <cell r="X1265" t="str">
            <v>03.0688.0228</v>
          </cell>
          <cell r="Y1265" t="str">
            <v>37.8C00.0228</v>
          </cell>
          <cell r="Z1265">
            <v>13000</v>
          </cell>
          <cell r="AA1265">
            <v>35000</v>
          </cell>
          <cell r="AB1265">
            <v>56</v>
          </cell>
          <cell r="AC1265">
            <v>33000</v>
          </cell>
        </row>
        <row r="1266">
          <cell r="X1266" t="str">
            <v>03.0689.0228</v>
          </cell>
          <cell r="Y1266" t="str">
            <v>37.8C00.0228</v>
          </cell>
          <cell r="Z1266">
            <v>13000</v>
          </cell>
          <cell r="AA1266">
            <v>35000</v>
          </cell>
          <cell r="AB1266">
            <v>56</v>
          </cell>
          <cell r="AC1266">
            <v>33000</v>
          </cell>
        </row>
        <row r="1267">
          <cell r="X1267" t="str">
            <v>03.0690.0228</v>
          </cell>
          <cell r="Y1267" t="str">
            <v>37.8C00.0228</v>
          </cell>
          <cell r="Z1267">
            <v>13000</v>
          </cell>
          <cell r="AA1267">
            <v>35000</v>
          </cell>
          <cell r="AB1267">
            <v>56</v>
          </cell>
          <cell r="AC1267">
            <v>33000</v>
          </cell>
        </row>
        <row r="1268">
          <cell r="X1268" t="str">
            <v>03.0691.0228</v>
          </cell>
          <cell r="Y1268" t="str">
            <v>37.8C00.0228</v>
          </cell>
          <cell r="Z1268">
            <v>13000</v>
          </cell>
          <cell r="AA1268">
            <v>35000</v>
          </cell>
          <cell r="AB1268">
            <v>56</v>
          </cell>
          <cell r="AC1268">
            <v>33000</v>
          </cell>
        </row>
        <row r="1269">
          <cell r="X1269" t="str">
            <v>03.0692.0228</v>
          </cell>
          <cell r="Y1269" t="str">
            <v>37.8C00.0228</v>
          </cell>
          <cell r="Z1269">
            <v>13000</v>
          </cell>
          <cell r="AA1269">
            <v>35000</v>
          </cell>
          <cell r="AB1269">
            <v>56</v>
          </cell>
          <cell r="AC1269">
            <v>33000</v>
          </cell>
        </row>
        <row r="1270">
          <cell r="X1270" t="str">
            <v>03.0693.0228</v>
          </cell>
          <cell r="Y1270" t="str">
            <v>37.8C00.0228</v>
          </cell>
          <cell r="Z1270">
            <v>13000</v>
          </cell>
          <cell r="AA1270">
            <v>35000</v>
          </cell>
          <cell r="AB1270">
            <v>56</v>
          </cell>
          <cell r="AC1270">
            <v>33000</v>
          </cell>
        </row>
        <row r="1271">
          <cell r="X1271" t="str">
            <v>03.0694.0228</v>
          </cell>
          <cell r="Y1271" t="str">
            <v>37.8C00.0228</v>
          </cell>
          <cell r="Z1271">
            <v>13000</v>
          </cell>
          <cell r="AA1271">
            <v>35000</v>
          </cell>
          <cell r="AB1271">
            <v>56</v>
          </cell>
          <cell r="AC1271">
            <v>33000</v>
          </cell>
        </row>
        <row r="1272">
          <cell r="X1272" t="str">
            <v>03.0695.0228</v>
          </cell>
          <cell r="Y1272" t="str">
            <v>37.8C00.0228</v>
          </cell>
          <cell r="Z1272">
            <v>13000</v>
          </cell>
          <cell r="AA1272">
            <v>35000</v>
          </cell>
          <cell r="AB1272">
            <v>56</v>
          </cell>
          <cell r="AC1272">
            <v>33000</v>
          </cell>
        </row>
        <row r="1273">
          <cell r="X1273" t="str">
            <v>03.0696.0228</v>
          </cell>
          <cell r="Y1273" t="str">
            <v>37.8C00.0228</v>
          </cell>
          <cell r="Z1273">
            <v>13000</v>
          </cell>
          <cell r="AA1273">
            <v>35000</v>
          </cell>
          <cell r="AB1273">
            <v>56</v>
          </cell>
          <cell r="AC1273">
            <v>33000</v>
          </cell>
        </row>
        <row r="1274">
          <cell r="X1274" t="str">
            <v>08.0009.0228</v>
          </cell>
          <cell r="Y1274" t="str">
            <v>37.8C00.0228</v>
          </cell>
          <cell r="Z1274">
            <v>13000</v>
          </cell>
          <cell r="AA1274">
            <v>35000</v>
          </cell>
          <cell r="AB1274">
            <v>56</v>
          </cell>
          <cell r="AC1274">
            <v>33000</v>
          </cell>
        </row>
        <row r="1275">
          <cell r="X1275" t="str">
            <v>08.0027.0228</v>
          </cell>
          <cell r="Y1275" t="str">
            <v>37.8C00.0228</v>
          </cell>
          <cell r="Z1275">
            <v>13000</v>
          </cell>
          <cell r="AA1275">
            <v>35000</v>
          </cell>
          <cell r="AB1275">
            <v>56</v>
          </cell>
          <cell r="AC1275">
            <v>33000</v>
          </cell>
        </row>
        <row r="1276">
          <cell r="X1276" t="str">
            <v>08.0451.0228</v>
          </cell>
          <cell r="Y1276" t="str">
            <v>37.8C00.0228</v>
          </cell>
          <cell r="Z1276">
            <v>13000</v>
          </cell>
          <cell r="AA1276">
            <v>35000</v>
          </cell>
          <cell r="AB1276">
            <v>56</v>
          </cell>
          <cell r="AC1276">
            <v>33000</v>
          </cell>
        </row>
        <row r="1277">
          <cell r="X1277" t="str">
            <v>08.0452.0228</v>
          </cell>
          <cell r="Y1277" t="str">
            <v>37.8C00.0228</v>
          </cell>
          <cell r="Z1277">
            <v>13000</v>
          </cell>
          <cell r="AA1277">
            <v>35000</v>
          </cell>
          <cell r="AB1277">
            <v>56</v>
          </cell>
          <cell r="AC1277">
            <v>33000</v>
          </cell>
        </row>
        <row r="1278">
          <cell r="X1278" t="str">
            <v>08.0453.0228</v>
          </cell>
          <cell r="Y1278" t="str">
            <v>37.8C00.0228</v>
          </cell>
          <cell r="Z1278">
            <v>13000</v>
          </cell>
          <cell r="AA1278">
            <v>35000</v>
          </cell>
          <cell r="AB1278">
            <v>56</v>
          </cell>
          <cell r="AC1278">
            <v>33000</v>
          </cell>
        </row>
        <row r="1279">
          <cell r="X1279" t="str">
            <v>08.0454.0228</v>
          </cell>
          <cell r="Y1279" t="str">
            <v>37.8C00.0228</v>
          </cell>
          <cell r="Z1279">
            <v>13000</v>
          </cell>
          <cell r="AA1279">
            <v>35000</v>
          </cell>
          <cell r="AB1279">
            <v>56</v>
          </cell>
          <cell r="AC1279">
            <v>33000</v>
          </cell>
        </row>
        <row r="1280">
          <cell r="X1280" t="str">
            <v>08.0455.0228</v>
          </cell>
          <cell r="Y1280" t="str">
            <v>37.8C00.0228</v>
          </cell>
          <cell r="Z1280">
            <v>13000</v>
          </cell>
          <cell r="AA1280">
            <v>35000</v>
          </cell>
          <cell r="AB1280">
            <v>56</v>
          </cell>
          <cell r="AC1280">
            <v>33000</v>
          </cell>
        </row>
        <row r="1281">
          <cell r="X1281" t="str">
            <v>08.0456.0228</v>
          </cell>
          <cell r="Y1281" t="str">
            <v>37.8C00.0228</v>
          </cell>
          <cell r="Z1281">
            <v>13000</v>
          </cell>
          <cell r="AA1281">
            <v>35000</v>
          </cell>
          <cell r="AB1281">
            <v>56</v>
          </cell>
          <cell r="AC1281">
            <v>33000</v>
          </cell>
        </row>
        <row r="1282">
          <cell r="X1282" t="str">
            <v>08.0457.0228</v>
          </cell>
          <cell r="Y1282" t="str">
            <v>37.8C00.0228</v>
          </cell>
          <cell r="Z1282">
            <v>13000</v>
          </cell>
          <cell r="AA1282">
            <v>35000</v>
          </cell>
          <cell r="AB1282">
            <v>56</v>
          </cell>
          <cell r="AC1282">
            <v>33000</v>
          </cell>
        </row>
        <row r="1283">
          <cell r="X1283" t="str">
            <v>08.0458.0228</v>
          </cell>
          <cell r="Y1283" t="str">
            <v>37.8C00.0228</v>
          </cell>
          <cell r="Z1283">
            <v>13000</v>
          </cell>
          <cell r="AA1283">
            <v>35000</v>
          </cell>
          <cell r="AB1283">
            <v>56</v>
          </cell>
          <cell r="AC1283">
            <v>33000</v>
          </cell>
        </row>
        <row r="1284">
          <cell r="X1284" t="str">
            <v>08.0459.0228</v>
          </cell>
          <cell r="Y1284" t="str">
            <v>37.8C00.0228</v>
          </cell>
          <cell r="Z1284">
            <v>13000</v>
          </cell>
          <cell r="AA1284">
            <v>35000</v>
          </cell>
          <cell r="AB1284">
            <v>56</v>
          </cell>
          <cell r="AC1284">
            <v>33000</v>
          </cell>
        </row>
        <row r="1285">
          <cell r="X1285" t="str">
            <v>08.0460.0228</v>
          </cell>
          <cell r="Y1285" t="str">
            <v>37.8C00.0228</v>
          </cell>
          <cell r="Z1285">
            <v>13000</v>
          </cell>
          <cell r="AA1285">
            <v>35000</v>
          </cell>
          <cell r="AB1285">
            <v>56</v>
          </cell>
          <cell r="AC1285">
            <v>33000</v>
          </cell>
        </row>
        <row r="1286">
          <cell r="X1286" t="str">
            <v>08.0461.0228</v>
          </cell>
          <cell r="Y1286" t="str">
            <v>37.8C00.0228</v>
          </cell>
          <cell r="Z1286">
            <v>13000</v>
          </cell>
          <cell r="AA1286">
            <v>35000</v>
          </cell>
          <cell r="AB1286">
            <v>56</v>
          </cell>
          <cell r="AC1286">
            <v>33000</v>
          </cell>
        </row>
        <row r="1287">
          <cell r="X1287" t="str">
            <v>08.0462.0228</v>
          </cell>
          <cell r="Y1287" t="str">
            <v>37.8C00.0228</v>
          </cell>
          <cell r="Z1287">
            <v>13000</v>
          </cell>
          <cell r="AA1287">
            <v>35000</v>
          </cell>
          <cell r="AB1287">
            <v>56</v>
          </cell>
          <cell r="AC1287">
            <v>33000</v>
          </cell>
        </row>
        <row r="1288">
          <cell r="X1288" t="str">
            <v>08.0463.0228</v>
          </cell>
          <cell r="Y1288" t="str">
            <v>37.8C00.0228</v>
          </cell>
          <cell r="Z1288">
            <v>13000</v>
          </cell>
          <cell r="AA1288">
            <v>35000</v>
          </cell>
          <cell r="AB1288">
            <v>56</v>
          </cell>
          <cell r="AC1288">
            <v>33000</v>
          </cell>
        </row>
        <row r="1289">
          <cell r="X1289" t="str">
            <v>08.0464.0228</v>
          </cell>
          <cell r="Y1289" t="str">
            <v>37.8C00.0228</v>
          </cell>
          <cell r="Z1289">
            <v>13000</v>
          </cell>
          <cell r="AA1289">
            <v>35000</v>
          </cell>
          <cell r="AB1289">
            <v>56</v>
          </cell>
          <cell r="AC1289">
            <v>33000</v>
          </cell>
        </row>
        <row r="1290">
          <cell r="X1290" t="str">
            <v>08.0465.0228</v>
          </cell>
          <cell r="Y1290" t="str">
            <v>37.8C00.0228</v>
          </cell>
          <cell r="Z1290">
            <v>13000</v>
          </cell>
          <cell r="AA1290">
            <v>35000</v>
          </cell>
          <cell r="AB1290">
            <v>56</v>
          </cell>
          <cell r="AC1290">
            <v>33000</v>
          </cell>
        </row>
        <row r="1291">
          <cell r="X1291" t="str">
            <v>08.0466.0228</v>
          </cell>
          <cell r="Y1291" t="str">
            <v>37.8C00.0228</v>
          </cell>
          <cell r="Z1291">
            <v>13000</v>
          </cell>
          <cell r="AA1291">
            <v>35000</v>
          </cell>
          <cell r="AB1291">
            <v>56</v>
          </cell>
          <cell r="AC1291">
            <v>33000</v>
          </cell>
        </row>
        <row r="1292">
          <cell r="X1292" t="str">
            <v>08.0467.0228</v>
          </cell>
          <cell r="Y1292" t="str">
            <v>37.8C00.0228</v>
          </cell>
          <cell r="Z1292">
            <v>13000</v>
          </cell>
          <cell r="AA1292">
            <v>35000</v>
          </cell>
          <cell r="AB1292">
            <v>56</v>
          </cell>
          <cell r="AC1292">
            <v>33000</v>
          </cell>
        </row>
        <row r="1293">
          <cell r="X1293" t="str">
            <v>08.0468.0228</v>
          </cell>
          <cell r="Y1293" t="str">
            <v>37.8C00.0228</v>
          </cell>
          <cell r="Z1293">
            <v>13000</v>
          </cell>
          <cell r="AA1293">
            <v>35000</v>
          </cell>
          <cell r="AB1293">
            <v>56</v>
          </cell>
          <cell r="AC1293">
            <v>33000</v>
          </cell>
        </row>
        <row r="1294">
          <cell r="X1294" t="str">
            <v>08.0469.0228</v>
          </cell>
          <cell r="Y1294" t="str">
            <v>37.8C00.0228</v>
          </cell>
          <cell r="Z1294">
            <v>13000</v>
          </cell>
          <cell r="AA1294">
            <v>35000</v>
          </cell>
          <cell r="AB1294">
            <v>56</v>
          </cell>
          <cell r="AC1294">
            <v>33000</v>
          </cell>
        </row>
        <row r="1295">
          <cell r="X1295" t="str">
            <v>08.0470.0228</v>
          </cell>
          <cell r="Y1295" t="str">
            <v>37.8C00.0228</v>
          </cell>
          <cell r="Z1295">
            <v>13000</v>
          </cell>
          <cell r="AA1295">
            <v>35000</v>
          </cell>
          <cell r="AB1295">
            <v>56</v>
          </cell>
          <cell r="AC1295">
            <v>33000</v>
          </cell>
        </row>
        <row r="1296">
          <cell r="X1296" t="str">
            <v>08.0471.0228</v>
          </cell>
          <cell r="Y1296" t="str">
            <v>37.8C00.0228</v>
          </cell>
          <cell r="Z1296">
            <v>13000</v>
          </cell>
          <cell r="AA1296">
            <v>35000</v>
          </cell>
          <cell r="AB1296">
            <v>56</v>
          </cell>
          <cell r="AC1296">
            <v>33000</v>
          </cell>
        </row>
        <row r="1297">
          <cell r="X1297" t="str">
            <v>08.0472.0228</v>
          </cell>
          <cell r="Y1297" t="str">
            <v>37.8C00.0228</v>
          </cell>
          <cell r="Z1297">
            <v>13000</v>
          </cell>
          <cell r="AA1297">
            <v>35000</v>
          </cell>
          <cell r="AB1297">
            <v>56</v>
          </cell>
          <cell r="AC1297">
            <v>33000</v>
          </cell>
        </row>
        <row r="1298">
          <cell r="X1298" t="str">
            <v>08.0473.0228</v>
          </cell>
          <cell r="Y1298" t="str">
            <v>37.8C00.0228</v>
          </cell>
          <cell r="Z1298">
            <v>13000</v>
          </cell>
          <cell r="AA1298">
            <v>35000</v>
          </cell>
          <cell r="AB1298">
            <v>56</v>
          </cell>
          <cell r="AC1298">
            <v>33000</v>
          </cell>
        </row>
        <row r="1299">
          <cell r="X1299" t="str">
            <v>08.0474.0228</v>
          </cell>
          <cell r="Y1299" t="str">
            <v>37.8C00.0228</v>
          </cell>
          <cell r="Z1299">
            <v>13000</v>
          </cell>
          <cell r="AA1299">
            <v>35000</v>
          </cell>
          <cell r="AB1299">
            <v>56</v>
          </cell>
          <cell r="AC1299">
            <v>33000</v>
          </cell>
        </row>
        <row r="1300">
          <cell r="X1300" t="str">
            <v>08.0475.0228</v>
          </cell>
          <cell r="Y1300" t="str">
            <v>37.8C00.0228</v>
          </cell>
          <cell r="Z1300">
            <v>13000</v>
          </cell>
          <cell r="AA1300">
            <v>35000</v>
          </cell>
          <cell r="AB1300">
            <v>56</v>
          </cell>
          <cell r="AC1300">
            <v>33000</v>
          </cell>
        </row>
        <row r="1301">
          <cell r="X1301" t="str">
            <v>08.0476.0228</v>
          </cell>
          <cell r="Y1301" t="str">
            <v>37.8C00.0228</v>
          </cell>
          <cell r="Z1301">
            <v>13000</v>
          </cell>
          <cell r="AA1301">
            <v>35000</v>
          </cell>
          <cell r="AB1301">
            <v>56</v>
          </cell>
          <cell r="AC1301">
            <v>33000</v>
          </cell>
        </row>
        <row r="1302">
          <cell r="X1302" t="str">
            <v>08.0477.0228</v>
          </cell>
          <cell r="Y1302" t="str">
            <v>37.8C00.0228</v>
          </cell>
          <cell r="Z1302">
            <v>13000</v>
          </cell>
          <cell r="AA1302">
            <v>35000</v>
          </cell>
          <cell r="AB1302">
            <v>56</v>
          </cell>
          <cell r="AC1302">
            <v>33000</v>
          </cell>
        </row>
        <row r="1303">
          <cell r="X1303" t="str">
            <v>17.0161.0228</v>
          </cell>
          <cell r="Y1303" t="str">
            <v>37.8C00.0228</v>
          </cell>
          <cell r="Z1303">
            <v>13000</v>
          </cell>
          <cell r="AA1303">
            <v>35000</v>
          </cell>
          <cell r="AB1303">
            <v>56</v>
          </cell>
          <cell r="AC1303">
            <v>33000</v>
          </cell>
        </row>
        <row r="1304">
          <cell r="X1304" t="str">
            <v>22.0081.1485</v>
          </cell>
          <cell r="Y1304" t="str">
            <v>37.1E03.1485</v>
          </cell>
          <cell r="Z1304">
            <v>248000</v>
          </cell>
          <cell r="AA1304">
            <v>318000</v>
          </cell>
          <cell r="AB1304">
            <v>0</v>
          </cell>
          <cell r="AC1304">
            <v>300000</v>
          </cell>
        </row>
        <row r="1305">
          <cell r="X1305" t="str">
            <v>23.0053.1485</v>
          </cell>
          <cell r="Y1305" t="str">
            <v>37.1E03.1485</v>
          </cell>
          <cell r="Z1305">
            <v>248000</v>
          </cell>
          <cell r="AA1305">
            <v>318000</v>
          </cell>
          <cell r="AB1305">
            <v>0</v>
          </cell>
          <cell r="AC1305">
            <v>300000</v>
          </cell>
        </row>
        <row r="1306">
          <cell r="X1306" t="str">
            <v>23.0052.1486</v>
          </cell>
          <cell r="Y1306" t="str">
            <v>37.1E03.1486</v>
          </cell>
          <cell r="Z1306">
            <v>72000</v>
          </cell>
          <cell r="AA1306">
            <v>95400</v>
          </cell>
          <cell r="AB1306">
            <v>1</v>
          </cell>
          <cell r="AC1306">
            <v>90000</v>
          </cell>
        </row>
        <row r="1307">
          <cell r="X1307" t="str">
            <v>22.0054.1222</v>
          </cell>
          <cell r="Y1307" t="str">
            <v>37.1E01.1222</v>
          </cell>
          <cell r="Z1307">
            <v>239000</v>
          </cell>
          <cell r="AA1307">
            <v>407000</v>
          </cell>
          <cell r="AB1307">
            <v>0</v>
          </cell>
          <cell r="AC1307">
            <v>377000</v>
          </cell>
        </row>
        <row r="1308">
          <cell r="X1308" t="str">
            <v>07.0003.0354</v>
          </cell>
          <cell r="Y1308" t="str">
            <v>37.8D04.0354</v>
          </cell>
          <cell r="Z1308">
            <v>105000</v>
          </cell>
          <cell r="AA1308">
            <v>218600</v>
          </cell>
          <cell r="AB1308">
            <v>0</v>
          </cell>
          <cell r="AC1308">
            <v>174000</v>
          </cell>
        </row>
        <row r="1309">
          <cell r="X1309" t="str">
            <v>22.0013.1242</v>
          </cell>
          <cell r="Y1309" t="str">
            <v>37.1E01.1242</v>
          </cell>
          <cell r="Z1309">
            <v>65000</v>
          </cell>
          <cell r="AA1309">
            <v>100000</v>
          </cell>
          <cell r="AB1309">
            <v>2</v>
          </cell>
          <cell r="AC1309">
            <v>90000</v>
          </cell>
        </row>
        <row r="1310">
          <cell r="X1310" t="str">
            <v>22.0014.1242</v>
          </cell>
          <cell r="Y1310" t="str">
            <v>37.1E01.1242</v>
          </cell>
          <cell r="Z1310">
            <v>65000</v>
          </cell>
          <cell r="AA1310">
            <v>100000</v>
          </cell>
          <cell r="AB1310">
            <v>2</v>
          </cell>
          <cell r="AC1310">
            <v>90000</v>
          </cell>
        </row>
        <row r="1311">
          <cell r="X1311" t="str">
            <v>01.0095.0094</v>
          </cell>
          <cell r="Y1311" t="str">
            <v>37.8B00.0094</v>
          </cell>
          <cell r="Z1311">
            <v>360000</v>
          </cell>
          <cell r="AA1311">
            <v>583000</v>
          </cell>
          <cell r="AB1311">
            <v>0</v>
          </cell>
          <cell r="AC1311">
            <v>539000</v>
          </cell>
        </row>
        <row r="1312">
          <cell r="X1312" t="str">
            <v>01.0096.0094</v>
          </cell>
          <cell r="Y1312" t="str">
            <v>37.8B00.0094</v>
          </cell>
          <cell r="Z1312">
            <v>360000</v>
          </cell>
          <cell r="AA1312">
            <v>583000</v>
          </cell>
          <cell r="AB1312">
            <v>0</v>
          </cell>
          <cell r="AC1312">
            <v>539000</v>
          </cell>
        </row>
        <row r="1313">
          <cell r="X1313" t="str">
            <v>03.0080.0094</v>
          </cell>
          <cell r="Y1313" t="str">
            <v>37.8B00.0094</v>
          </cell>
          <cell r="Z1313">
            <v>360000</v>
          </cell>
          <cell r="AA1313">
            <v>583000</v>
          </cell>
          <cell r="AB1313">
            <v>0</v>
          </cell>
          <cell r="AC1313">
            <v>539000</v>
          </cell>
        </row>
        <row r="1314">
          <cell r="X1314" t="str">
            <v>03.0085.0094</v>
          </cell>
          <cell r="Y1314" t="str">
            <v>37.8B00.0094</v>
          </cell>
          <cell r="Z1314">
            <v>360000</v>
          </cell>
          <cell r="AA1314">
            <v>583000</v>
          </cell>
          <cell r="AB1314">
            <v>0</v>
          </cell>
          <cell r="AC1314">
            <v>539000</v>
          </cell>
        </row>
        <row r="1315">
          <cell r="X1315" t="str">
            <v>03.3247.0094</v>
          </cell>
          <cell r="Y1315" t="str">
            <v>37.8B00.0094</v>
          </cell>
          <cell r="Z1315">
            <v>360000</v>
          </cell>
          <cell r="AA1315">
            <v>583000</v>
          </cell>
          <cell r="AB1315">
            <v>0</v>
          </cell>
          <cell r="AC1315">
            <v>539000</v>
          </cell>
        </row>
        <row r="1316">
          <cell r="X1316" t="str">
            <v>03.3248.0094</v>
          </cell>
          <cell r="Y1316" t="str">
            <v>37.8B00.0094</v>
          </cell>
          <cell r="Z1316">
            <v>360000</v>
          </cell>
          <cell r="AA1316">
            <v>583000</v>
          </cell>
          <cell r="AB1316">
            <v>0</v>
          </cell>
          <cell r="AC1316">
            <v>539000</v>
          </cell>
        </row>
        <row r="1317">
          <cell r="X1317" t="str">
            <v>13.0195.0094</v>
          </cell>
          <cell r="Y1317" t="str">
            <v>37.8B00.0094</v>
          </cell>
          <cell r="Z1317">
            <v>360000</v>
          </cell>
          <cell r="AA1317">
            <v>583000</v>
          </cell>
          <cell r="AB1317">
            <v>0</v>
          </cell>
          <cell r="AC1317">
            <v>539000</v>
          </cell>
        </row>
        <row r="1318">
          <cell r="X1318" t="str">
            <v>01.0243.0096</v>
          </cell>
          <cell r="Y1318" t="str">
            <v>37.8B00.0096</v>
          </cell>
          <cell r="Z1318">
            <v>360000</v>
          </cell>
          <cell r="AA1318">
            <v>1179000</v>
          </cell>
          <cell r="AB1318">
            <v>4</v>
          </cell>
          <cell r="AC1318">
            <v>1109000</v>
          </cell>
        </row>
        <row r="1319">
          <cell r="X1319" t="str">
            <v>02.0013.0096</v>
          </cell>
          <cell r="Y1319" t="str">
            <v>37.8B00.0096</v>
          </cell>
          <cell r="Z1319">
            <v>360000</v>
          </cell>
          <cell r="AA1319">
            <v>1179000</v>
          </cell>
          <cell r="AB1319">
            <v>4</v>
          </cell>
          <cell r="AC1319">
            <v>1109000</v>
          </cell>
        </row>
        <row r="1320">
          <cell r="X1320" t="str">
            <v>03.2325.0096</v>
          </cell>
          <cell r="Y1320" t="str">
            <v>37.8B00.0096</v>
          </cell>
          <cell r="Z1320">
            <v>360000</v>
          </cell>
          <cell r="AA1320">
            <v>1179000</v>
          </cell>
          <cell r="AB1320">
            <v>4</v>
          </cell>
          <cell r="AC1320">
            <v>1109000</v>
          </cell>
        </row>
        <row r="1321">
          <cell r="X1321" t="str">
            <v>03.2327.0096</v>
          </cell>
          <cell r="Y1321" t="str">
            <v>37.8B00.0096</v>
          </cell>
          <cell r="Z1321">
            <v>360000</v>
          </cell>
          <cell r="AA1321">
            <v>1179000</v>
          </cell>
          <cell r="AB1321">
            <v>4</v>
          </cell>
          <cell r="AC1321">
            <v>1109000</v>
          </cell>
        </row>
        <row r="1322">
          <cell r="X1322" t="str">
            <v>01.0243.0095</v>
          </cell>
          <cell r="Y1322" t="str">
            <v>37.8B00.0095</v>
          </cell>
          <cell r="Z1322">
            <v>360000</v>
          </cell>
          <cell r="AA1322">
            <v>658000</v>
          </cell>
          <cell r="AB1322">
            <v>5</v>
          </cell>
          <cell r="AC1322">
            <v>589000</v>
          </cell>
        </row>
        <row r="1323">
          <cell r="X1323" t="str">
            <v>02.0012.0095</v>
          </cell>
          <cell r="Y1323" t="str">
            <v>37.8B00.0095</v>
          </cell>
          <cell r="Z1323">
            <v>360000</v>
          </cell>
          <cell r="AA1323">
            <v>658000</v>
          </cell>
          <cell r="AB1323">
            <v>5</v>
          </cell>
          <cell r="AC1323">
            <v>589000</v>
          </cell>
        </row>
        <row r="1324">
          <cell r="X1324" t="str">
            <v>03.2326.0095</v>
          </cell>
          <cell r="Y1324" t="str">
            <v>37.8B00.0095</v>
          </cell>
          <cell r="Z1324">
            <v>360000</v>
          </cell>
          <cell r="AA1324">
            <v>658000</v>
          </cell>
          <cell r="AB1324">
            <v>5</v>
          </cell>
          <cell r="AC1324">
            <v>589000</v>
          </cell>
        </row>
        <row r="1325">
          <cell r="X1325" t="str">
            <v>03.2329.0095</v>
          </cell>
          <cell r="Y1325" t="str">
            <v>37.8B00.0095</v>
          </cell>
          <cell r="Z1325">
            <v>360000</v>
          </cell>
          <cell r="AA1325">
            <v>658000</v>
          </cell>
          <cell r="AB1325">
            <v>5</v>
          </cell>
          <cell r="AC1325">
            <v>589000</v>
          </cell>
        </row>
        <row r="1326">
          <cell r="X1326" t="str">
            <v>03.3248.0095</v>
          </cell>
          <cell r="Y1326" t="str">
            <v>37.8B00.0095</v>
          </cell>
          <cell r="Z1326">
            <v>360000</v>
          </cell>
          <cell r="AA1326">
            <v>658000</v>
          </cell>
          <cell r="AB1326">
            <v>5</v>
          </cell>
          <cell r="AC1326">
            <v>589000</v>
          </cell>
        </row>
        <row r="1327">
          <cell r="X1327" t="str">
            <v>23.0079.1499</v>
          </cell>
          <cell r="Y1327" t="str">
            <v>37.1E03.1499</v>
          </cell>
          <cell r="Z1327">
            <v>0</v>
          </cell>
          <cell r="AA1327">
            <v>95400</v>
          </cell>
          <cell r="AB1327">
            <v>1</v>
          </cell>
          <cell r="AC1327">
            <v>90000</v>
          </cell>
        </row>
        <row r="1328">
          <cell r="X1328" t="str">
            <v>23.0163.1504</v>
          </cell>
          <cell r="Y1328" t="str">
            <v>37.1E03.1504</v>
          </cell>
          <cell r="Z1328">
            <v>0</v>
          </cell>
          <cell r="AA1328">
            <v>95400</v>
          </cell>
          <cell r="AB1328">
            <v>1</v>
          </cell>
          <cell r="AC1328">
            <v>90000</v>
          </cell>
        </row>
        <row r="1329">
          <cell r="X1329" t="str">
            <v>23.0101.1530</v>
          </cell>
          <cell r="Y1329" t="str">
            <v>37.1E03.1530</v>
          </cell>
          <cell r="Z1329">
            <v>0</v>
          </cell>
          <cell r="AA1329">
            <v>95400</v>
          </cell>
          <cell r="AB1329">
            <v>1</v>
          </cell>
          <cell r="AC1329">
            <v>90000</v>
          </cell>
        </row>
        <row r="1330">
          <cell r="X1330" t="str">
            <v>23.0105.1533</v>
          </cell>
          <cell r="Y1330" t="str">
            <v>37.1E03.1533</v>
          </cell>
          <cell r="Z1330">
            <v>0</v>
          </cell>
          <cell r="AA1330">
            <v>95400</v>
          </cell>
          <cell r="AB1330">
            <v>1</v>
          </cell>
          <cell r="AC1330">
            <v>90000</v>
          </cell>
        </row>
        <row r="1331">
          <cell r="X1331" t="str">
            <v>22.0184.1391</v>
          </cell>
          <cell r="Y1331" t="str">
            <v>37.1E01.1391</v>
          </cell>
          <cell r="Z1331">
            <v>0</v>
          </cell>
          <cell r="AA1331">
            <v>102000</v>
          </cell>
          <cell r="AB1331">
            <v>2</v>
          </cell>
          <cell r="AC1331">
            <v>91700</v>
          </cell>
        </row>
        <row r="1332">
          <cell r="X1332" t="str">
            <v>02.0350.0113</v>
          </cell>
          <cell r="Y1332" t="str">
            <v>37.8B00.0113</v>
          </cell>
          <cell r="Z1332">
            <v>0</v>
          </cell>
          <cell r="AA1332">
            <v>118000</v>
          </cell>
          <cell r="AB1332">
            <v>7</v>
          </cell>
          <cell r="AC1332">
            <v>92000</v>
          </cell>
        </row>
        <row r="1333">
          <cell r="X1333" t="str">
            <v>02.0352.0113</v>
          </cell>
          <cell r="Y1333" t="str">
            <v>37.8B00.0113</v>
          </cell>
          <cell r="Z1333">
            <v>0</v>
          </cell>
          <cell r="AA1333">
            <v>118000</v>
          </cell>
          <cell r="AB1333">
            <v>7</v>
          </cell>
          <cell r="AC1333">
            <v>92000</v>
          </cell>
        </row>
        <row r="1334">
          <cell r="X1334" t="str">
            <v>02.0354.0113</v>
          </cell>
          <cell r="Y1334" t="str">
            <v>37.8B00.0113</v>
          </cell>
          <cell r="Z1334">
            <v>0</v>
          </cell>
          <cell r="AA1334">
            <v>118000</v>
          </cell>
          <cell r="AB1334">
            <v>7</v>
          </cell>
          <cell r="AC1334">
            <v>92000</v>
          </cell>
        </row>
        <row r="1335">
          <cell r="X1335" t="str">
            <v>02.0356.0113</v>
          </cell>
          <cell r="Y1335" t="str">
            <v>37.8B00.0113</v>
          </cell>
          <cell r="Z1335">
            <v>0</v>
          </cell>
          <cell r="AA1335">
            <v>118000</v>
          </cell>
          <cell r="AB1335">
            <v>7</v>
          </cell>
          <cell r="AC1335">
            <v>92000</v>
          </cell>
        </row>
        <row r="1336">
          <cell r="X1336" t="str">
            <v>02.0358.0113</v>
          </cell>
          <cell r="Y1336" t="str">
            <v>37.8B00.0113</v>
          </cell>
          <cell r="Z1336">
            <v>0</v>
          </cell>
          <cell r="AA1336">
            <v>118000</v>
          </cell>
          <cell r="AB1336">
            <v>7</v>
          </cell>
          <cell r="AC1336">
            <v>92000</v>
          </cell>
        </row>
        <row r="1337">
          <cell r="X1337" t="str">
            <v>01.0023.0097</v>
          </cell>
          <cell r="Y1337" t="str">
            <v>37.8B00.0097</v>
          </cell>
          <cell r="Z1337">
            <v>385000</v>
          </cell>
          <cell r="AA1337">
            <v>533000</v>
          </cell>
          <cell r="AB1337">
            <v>0</v>
          </cell>
          <cell r="AC1337">
            <v>489000</v>
          </cell>
        </row>
        <row r="1338">
          <cell r="X1338" t="str">
            <v>01.0322.0097</v>
          </cell>
          <cell r="Y1338" t="str">
            <v>37.8B00.0097</v>
          </cell>
          <cell r="Z1338">
            <v>385000</v>
          </cell>
          <cell r="AA1338">
            <v>533000</v>
          </cell>
          <cell r="AB1338">
            <v>0</v>
          </cell>
          <cell r="AC1338">
            <v>489000</v>
          </cell>
        </row>
        <row r="1339">
          <cell r="X1339" t="str">
            <v>01.0346.0097</v>
          </cell>
          <cell r="Y1339" t="str">
            <v>37.8B00.0097</v>
          </cell>
          <cell r="Z1339">
            <v>385000</v>
          </cell>
          <cell r="AA1339">
            <v>533000</v>
          </cell>
          <cell r="AB1339">
            <v>0</v>
          </cell>
          <cell r="AC1339">
            <v>489000</v>
          </cell>
        </row>
        <row r="1340">
          <cell r="X1340" t="str">
            <v>01.0386.0097</v>
          </cell>
          <cell r="Y1340" t="str">
            <v>37.8B00.0097</v>
          </cell>
          <cell r="Z1340">
            <v>385000</v>
          </cell>
          <cell r="AA1340">
            <v>533000</v>
          </cell>
          <cell r="AB1340">
            <v>0</v>
          </cell>
          <cell r="AC1340">
            <v>489000</v>
          </cell>
        </row>
        <row r="1341">
          <cell r="X1341" t="str">
            <v>03.0033.0097</v>
          </cell>
          <cell r="Y1341" t="str">
            <v>37.8B00.0097</v>
          </cell>
          <cell r="Z1341">
            <v>385000</v>
          </cell>
          <cell r="AA1341">
            <v>533000</v>
          </cell>
          <cell r="AB1341">
            <v>0</v>
          </cell>
          <cell r="AC1341">
            <v>489000</v>
          </cell>
        </row>
        <row r="1342">
          <cell r="X1342" t="str">
            <v>01.0009.0098</v>
          </cell>
          <cell r="Y1342" t="str">
            <v>37.8B00.0098</v>
          </cell>
          <cell r="Z1342">
            <v>500000</v>
          </cell>
          <cell r="AA1342">
            <v>1354000</v>
          </cell>
          <cell r="AB1342">
            <v>0</v>
          </cell>
          <cell r="AC1342">
            <v>1309000</v>
          </cell>
        </row>
        <row r="1343">
          <cell r="X1343" t="str">
            <v>02.0360.0113</v>
          </cell>
          <cell r="Y1343" t="str">
            <v>37.8B00.0113</v>
          </cell>
          <cell r="Z1343">
            <v>0</v>
          </cell>
          <cell r="AA1343">
            <v>118000</v>
          </cell>
          <cell r="AB1343">
            <v>7</v>
          </cell>
          <cell r="AC1343">
            <v>92000</v>
          </cell>
        </row>
        <row r="1344">
          <cell r="X1344" t="str">
            <v>02.0362.0113</v>
          </cell>
          <cell r="Y1344" t="str">
            <v>37.8B00.0113</v>
          </cell>
          <cell r="Z1344">
            <v>0</v>
          </cell>
          <cell r="AA1344">
            <v>118000</v>
          </cell>
          <cell r="AB1344">
            <v>7</v>
          </cell>
          <cell r="AC1344">
            <v>92000</v>
          </cell>
        </row>
        <row r="1345">
          <cell r="X1345" t="str">
            <v>01.0289.1772</v>
          </cell>
          <cell r="Y1345" t="str">
            <v>37.1E06.1772</v>
          </cell>
          <cell r="Z1345">
            <v>0</v>
          </cell>
          <cell r="AA1345">
            <v>131000</v>
          </cell>
          <cell r="AB1345">
            <v>1</v>
          </cell>
          <cell r="AC1345">
            <v>94000</v>
          </cell>
        </row>
        <row r="1346">
          <cell r="X1346" t="str">
            <v>24.0125.1614</v>
          </cell>
          <cell r="Y1346" t="str">
            <v>37.1E04.1614</v>
          </cell>
          <cell r="Z1346">
            <v>74000</v>
          </cell>
          <cell r="AA1346">
            <v>109000</v>
          </cell>
          <cell r="AB1346">
            <v>2</v>
          </cell>
          <cell r="AC1346">
            <v>95000</v>
          </cell>
        </row>
        <row r="1347">
          <cell r="X1347" t="str">
            <v>24.0126.1614</v>
          </cell>
          <cell r="Y1347" t="str">
            <v>37.1E04.1614</v>
          </cell>
          <cell r="Z1347">
            <v>74000</v>
          </cell>
          <cell r="AA1347">
            <v>109000</v>
          </cell>
          <cell r="AB1347">
            <v>2</v>
          </cell>
          <cell r="AC1347">
            <v>95000</v>
          </cell>
        </row>
        <row r="1348">
          <cell r="X1348" t="str">
            <v>24.0195.1631</v>
          </cell>
          <cell r="Y1348" t="str">
            <v>37.1E04.1631</v>
          </cell>
          <cell r="Z1348">
            <v>0</v>
          </cell>
          <cell r="AA1348">
            <v>109000</v>
          </cell>
          <cell r="AB1348">
            <v>2</v>
          </cell>
          <cell r="AC1348">
            <v>95000</v>
          </cell>
        </row>
        <row r="1349">
          <cell r="X1349" t="str">
            <v>24.0196.1631</v>
          </cell>
          <cell r="Y1349" t="str">
            <v>37.1E04.1631</v>
          </cell>
          <cell r="Z1349">
            <v>0</v>
          </cell>
          <cell r="AA1349">
            <v>109000</v>
          </cell>
          <cell r="AB1349">
            <v>2</v>
          </cell>
          <cell r="AC1349">
            <v>95000</v>
          </cell>
        </row>
        <row r="1350">
          <cell r="X1350" t="str">
            <v>22.0041.1287</v>
          </cell>
          <cell r="Y1350" t="str">
            <v>37.1E01.1287</v>
          </cell>
          <cell r="Z1350">
            <v>0</v>
          </cell>
          <cell r="AA1350">
            <v>106000</v>
          </cell>
          <cell r="AB1350">
            <v>1</v>
          </cell>
          <cell r="AC1350">
            <v>95000</v>
          </cell>
        </row>
        <row r="1351">
          <cell r="X1351" t="str">
            <v>22.0231.1376</v>
          </cell>
          <cell r="Y1351" t="str">
            <v>37.1E01.1376</v>
          </cell>
          <cell r="Z1351">
            <v>0</v>
          </cell>
          <cell r="AA1351">
            <v>107000</v>
          </cell>
          <cell r="AB1351">
            <v>1</v>
          </cell>
          <cell r="AC1351">
            <v>96100</v>
          </cell>
        </row>
        <row r="1352">
          <cell r="X1352" t="str">
            <v>22.0309.1305</v>
          </cell>
          <cell r="Y1352" t="str">
            <v>37.1E01.1305</v>
          </cell>
          <cell r="Z1352">
            <v>0</v>
          </cell>
          <cell r="AA1352">
            <v>109000</v>
          </cell>
          <cell r="AB1352">
            <v>1</v>
          </cell>
          <cell r="AC1352">
            <v>98000</v>
          </cell>
        </row>
        <row r="1353">
          <cell r="X1353" t="str">
            <v>05.0072.0332</v>
          </cell>
          <cell r="Y1353" t="str">
            <v>37.8D03.0332</v>
          </cell>
          <cell r="Z1353">
            <v>0</v>
          </cell>
          <cell r="AA1353">
            <v>187000</v>
          </cell>
          <cell r="AB1353">
            <v>2</v>
          </cell>
          <cell r="AC1353">
            <v>98100</v>
          </cell>
        </row>
        <row r="1354">
          <cell r="X1354" t="str">
            <v>01.0008.0100</v>
          </cell>
          <cell r="Y1354" t="str">
            <v>37.8B00.0100</v>
          </cell>
          <cell r="Z1354">
            <v>500000</v>
          </cell>
          <cell r="AA1354">
            <v>1113000</v>
          </cell>
          <cell r="AB1354">
            <v>5</v>
          </cell>
          <cell r="AC1354">
            <v>1069000</v>
          </cell>
        </row>
        <row r="1355">
          <cell r="X1355" t="str">
            <v>01.0318.0100</v>
          </cell>
          <cell r="Y1355" t="str">
            <v>37.8B00.0100</v>
          </cell>
          <cell r="Z1355">
            <v>500000</v>
          </cell>
          <cell r="AA1355">
            <v>1113000</v>
          </cell>
          <cell r="AB1355">
            <v>5</v>
          </cell>
          <cell r="AC1355">
            <v>1069000</v>
          </cell>
        </row>
        <row r="1356">
          <cell r="X1356" t="str">
            <v>01.0319.0100</v>
          </cell>
          <cell r="Y1356" t="str">
            <v>37.8B00.0100</v>
          </cell>
          <cell r="Z1356">
            <v>500000</v>
          </cell>
          <cell r="AA1356">
            <v>1113000</v>
          </cell>
          <cell r="AB1356">
            <v>5</v>
          </cell>
          <cell r="AC1356">
            <v>1069000</v>
          </cell>
        </row>
        <row r="1357">
          <cell r="X1357" t="str">
            <v>02.0183.0100</v>
          </cell>
          <cell r="Y1357" t="str">
            <v>37.8B00.0100</v>
          </cell>
          <cell r="Z1357">
            <v>500000</v>
          </cell>
          <cell r="AA1357">
            <v>1113000</v>
          </cell>
          <cell r="AB1357">
            <v>5</v>
          </cell>
          <cell r="AC1357">
            <v>1069000</v>
          </cell>
        </row>
        <row r="1358">
          <cell r="X1358" t="str">
            <v>03.0035.0100</v>
          </cell>
          <cell r="Y1358" t="str">
            <v>37.8B00.0100</v>
          </cell>
          <cell r="Z1358">
            <v>500000</v>
          </cell>
          <cell r="AA1358">
            <v>1113000</v>
          </cell>
          <cell r="AB1358">
            <v>5</v>
          </cell>
          <cell r="AC1358">
            <v>1069000</v>
          </cell>
        </row>
        <row r="1359">
          <cell r="X1359" t="str">
            <v>03.2824.1162</v>
          </cell>
          <cell r="Y1359" t="str">
            <v>37.8D11.1162</v>
          </cell>
          <cell r="Z1359">
            <v>303000</v>
          </cell>
          <cell r="AA1359">
            <v>467000</v>
          </cell>
          <cell r="AB1359">
            <v>0</v>
          </cell>
          <cell r="AC1359">
            <v>450000</v>
          </cell>
        </row>
        <row r="1360">
          <cell r="X1360" t="str">
            <v>05.0073.0332</v>
          </cell>
          <cell r="Y1360" t="str">
            <v>37.8D03.0332</v>
          </cell>
          <cell r="Z1360">
            <v>0</v>
          </cell>
          <cell r="AA1360">
            <v>187000</v>
          </cell>
          <cell r="AB1360">
            <v>2</v>
          </cell>
          <cell r="AC1360">
            <v>98100</v>
          </cell>
        </row>
        <row r="1361">
          <cell r="X1361" t="str">
            <v>01.0066.1888</v>
          </cell>
          <cell r="Y1361" t="str">
            <v>37.8B00.1888</v>
          </cell>
          <cell r="Z1361">
            <v>300000</v>
          </cell>
          <cell r="AA1361">
            <v>555000</v>
          </cell>
          <cell r="AB1361">
            <v>0</v>
          </cell>
          <cell r="AC1361">
            <v>511000</v>
          </cell>
        </row>
        <row r="1362">
          <cell r="X1362" t="str">
            <v>01.0067.1888</v>
          </cell>
          <cell r="Y1362" t="str">
            <v>37.8B00.1888</v>
          </cell>
          <cell r="Z1362">
            <v>300000</v>
          </cell>
          <cell r="AA1362">
            <v>555000</v>
          </cell>
          <cell r="AB1362">
            <v>0</v>
          </cell>
          <cell r="AC1362">
            <v>511000</v>
          </cell>
        </row>
        <row r="1363">
          <cell r="X1363" t="str">
            <v>01.0070.1888</v>
          </cell>
          <cell r="Y1363" t="str">
            <v>37.8B00.1888</v>
          </cell>
          <cell r="Z1363">
            <v>300000</v>
          </cell>
          <cell r="AA1363">
            <v>555000</v>
          </cell>
          <cell r="AB1363">
            <v>0</v>
          </cell>
          <cell r="AC1363">
            <v>511000</v>
          </cell>
        </row>
        <row r="1364">
          <cell r="X1364" t="str">
            <v>01.0077.1888</v>
          </cell>
          <cell r="Y1364" t="str">
            <v>37.8B00.1888</v>
          </cell>
          <cell r="Z1364">
            <v>300000</v>
          </cell>
          <cell r="AA1364">
            <v>555000</v>
          </cell>
          <cell r="AB1364">
            <v>0</v>
          </cell>
          <cell r="AC1364">
            <v>511000</v>
          </cell>
        </row>
        <row r="1365">
          <cell r="X1365" t="str">
            <v>02.0017.1888</v>
          </cell>
          <cell r="Y1365" t="str">
            <v>37.8B00.1888</v>
          </cell>
          <cell r="Z1365">
            <v>300000</v>
          </cell>
          <cell r="AA1365">
            <v>555000</v>
          </cell>
          <cell r="AB1365">
            <v>0</v>
          </cell>
          <cell r="AC1365">
            <v>511000</v>
          </cell>
        </row>
        <row r="1366">
          <cell r="X1366" t="str">
            <v>03.0065.1888</v>
          </cell>
          <cell r="Y1366" t="str">
            <v>37.8B00.1888</v>
          </cell>
          <cell r="Z1366">
            <v>300000</v>
          </cell>
          <cell r="AA1366">
            <v>555000</v>
          </cell>
          <cell r="AB1366">
            <v>0</v>
          </cell>
          <cell r="AC1366">
            <v>511000</v>
          </cell>
        </row>
        <row r="1367">
          <cell r="X1367" t="str">
            <v>03.0066.1888</v>
          </cell>
          <cell r="Y1367" t="str">
            <v>37.8B00.1888</v>
          </cell>
          <cell r="Z1367">
            <v>300000</v>
          </cell>
          <cell r="AA1367">
            <v>555000</v>
          </cell>
          <cell r="AB1367">
            <v>0</v>
          </cell>
          <cell r="AC1367">
            <v>511000</v>
          </cell>
        </row>
        <row r="1368">
          <cell r="X1368" t="str">
            <v>03.0077.1888</v>
          </cell>
          <cell r="Y1368" t="str">
            <v>37.8B00.1888</v>
          </cell>
          <cell r="Z1368">
            <v>300000</v>
          </cell>
          <cell r="AA1368">
            <v>555000</v>
          </cell>
          <cell r="AB1368">
            <v>0</v>
          </cell>
          <cell r="AC1368">
            <v>511000</v>
          </cell>
        </row>
        <row r="1369">
          <cell r="X1369" t="str">
            <v>03.0099.1888</v>
          </cell>
          <cell r="Y1369" t="str">
            <v>37.8B00.1888</v>
          </cell>
          <cell r="Z1369">
            <v>300000</v>
          </cell>
          <cell r="AA1369">
            <v>555000</v>
          </cell>
          <cell r="AB1369">
            <v>0</v>
          </cell>
          <cell r="AC1369">
            <v>511000</v>
          </cell>
        </row>
        <row r="1370">
          <cell r="X1370" t="str">
            <v>15.0219.1888</v>
          </cell>
          <cell r="Y1370" t="str">
            <v>37.8B00.1888</v>
          </cell>
          <cell r="Z1370">
            <v>300000</v>
          </cell>
          <cell r="AA1370">
            <v>555000</v>
          </cell>
          <cell r="AB1370">
            <v>0</v>
          </cell>
          <cell r="AC1370">
            <v>511000</v>
          </cell>
        </row>
        <row r="1371">
          <cell r="X1371" t="str">
            <v>01.0172.0101</v>
          </cell>
          <cell r="Y1371" t="str">
            <v>37.8B00.0101</v>
          </cell>
          <cell r="Z1371">
            <v>500000</v>
          </cell>
          <cell r="AA1371">
            <v>1113000</v>
          </cell>
          <cell r="AB1371">
            <v>5</v>
          </cell>
          <cell r="AC1371">
            <v>1069000</v>
          </cell>
        </row>
        <row r="1372">
          <cell r="X1372" t="str">
            <v>02.0185.0101</v>
          </cell>
          <cell r="Y1372" t="str">
            <v>37.8B00.0101</v>
          </cell>
          <cell r="Z1372">
            <v>500000</v>
          </cell>
          <cell r="AA1372">
            <v>1113000</v>
          </cell>
          <cell r="AB1372">
            <v>5</v>
          </cell>
          <cell r="AC1372">
            <v>1069000</v>
          </cell>
        </row>
        <row r="1373">
          <cell r="X1373" t="str">
            <v>02.0186.0101</v>
          </cell>
          <cell r="Y1373" t="str">
            <v>37.8B00.0101</v>
          </cell>
          <cell r="Z1373">
            <v>500000</v>
          </cell>
          <cell r="AA1373">
            <v>1113000</v>
          </cell>
          <cell r="AB1373">
            <v>5</v>
          </cell>
          <cell r="AC1373">
            <v>1069000</v>
          </cell>
        </row>
        <row r="1374">
          <cell r="X1374" t="str">
            <v>02.0498.0101</v>
          </cell>
          <cell r="Y1374" t="str">
            <v>37.8B00.0101</v>
          </cell>
          <cell r="Z1374">
            <v>500000</v>
          </cell>
          <cell r="AA1374">
            <v>1113000</v>
          </cell>
          <cell r="AB1374">
            <v>5</v>
          </cell>
          <cell r="AC1374">
            <v>1069000</v>
          </cell>
        </row>
        <row r="1375">
          <cell r="X1375" t="str">
            <v>03.0117.0101</v>
          </cell>
          <cell r="Y1375" t="str">
            <v>37.8B00.0101</v>
          </cell>
          <cell r="Z1375">
            <v>500000</v>
          </cell>
          <cell r="AA1375">
            <v>1113000</v>
          </cell>
          <cell r="AB1375">
            <v>5</v>
          </cell>
          <cell r="AC1375">
            <v>1069000</v>
          </cell>
        </row>
        <row r="1376">
          <cell r="X1376" t="str">
            <v>01.0216.0103</v>
          </cell>
          <cell r="Y1376" t="str">
            <v>37.8B00.0103</v>
          </cell>
          <cell r="Z1376">
            <v>40000</v>
          </cell>
          <cell r="AA1376">
            <v>85400</v>
          </cell>
          <cell r="AB1376">
            <v>0</v>
          </cell>
          <cell r="AC1376">
            <v>69500</v>
          </cell>
        </row>
        <row r="1377">
          <cell r="X1377" t="str">
            <v>02.0244.0103</v>
          </cell>
          <cell r="Y1377" t="str">
            <v>37.8B00.0103</v>
          </cell>
          <cell r="Z1377">
            <v>40000</v>
          </cell>
          <cell r="AA1377">
            <v>85400</v>
          </cell>
          <cell r="AB1377">
            <v>0</v>
          </cell>
          <cell r="AC1377">
            <v>69500</v>
          </cell>
        </row>
        <row r="1378">
          <cell r="X1378" t="str">
            <v>03.0167.0103</v>
          </cell>
          <cell r="Y1378" t="str">
            <v>37.8B00.0103</v>
          </cell>
          <cell r="Z1378">
            <v>40000</v>
          </cell>
          <cell r="AA1378">
            <v>85400</v>
          </cell>
          <cell r="AB1378">
            <v>0</v>
          </cell>
          <cell r="AC1378">
            <v>69500</v>
          </cell>
        </row>
        <row r="1379">
          <cell r="X1379" t="str">
            <v>13.0192.0103</v>
          </cell>
          <cell r="Y1379" t="str">
            <v>37.8B00.0103</v>
          </cell>
          <cell r="Z1379">
            <v>40000</v>
          </cell>
          <cell r="AA1379">
            <v>85400</v>
          </cell>
          <cell r="AB1379">
            <v>0</v>
          </cell>
          <cell r="AC1379">
            <v>69500</v>
          </cell>
        </row>
        <row r="1380">
          <cell r="X1380" t="str">
            <v>02.0190.0104</v>
          </cell>
          <cell r="Y1380" t="str">
            <v>37.8B00.0104</v>
          </cell>
          <cell r="Z1380">
            <v>1485000</v>
          </cell>
          <cell r="AA1380">
            <v>904000</v>
          </cell>
          <cell r="AB1380">
            <v>8</v>
          </cell>
          <cell r="AC1380">
            <v>859000</v>
          </cell>
        </row>
        <row r="1381">
          <cell r="X1381" t="str">
            <v>02.0484.0104</v>
          </cell>
          <cell r="Y1381" t="str">
            <v>37.8B00.0104</v>
          </cell>
          <cell r="Z1381">
            <v>1485000</v>
          </cell>
          <cell r="AA1381">
            <v>904000</v>
          </cell>
          <cell r="AB1381">
            <v>8</v>
          </cell>
          <cell r="AC1381">
            <v>859000</v>
          </cell>
        </row>
        <row r="1382">
          <cell r="X1382" t="str">
            <v>03.1074.0104</v>
          </cell>
          <cell r="Y1382" t="str">
            <v>37.8B00.0104</v>
          </cell>
          <cell r="Z1382">
            <v>1485000</v>
          </cell>
          <cell r="AA1382">
            <v>904000</v>
          </cell>
          <cell r="AB1382">
            <v>8</v>
          </cell>
          <cell r="AC1382">
            <v>859000</v>
          </cell>
        </row>
        <row r="1383">
          <cell r="X1383" t="str">
            <v>10.0313.0104</v>
          </cell>
          <cell r="Y1383" t="str">
            <v>37.8B00.0104</v>
          </cell>
          <cell r="Z1383">
            <v>1485000</v>
          </cell>
          <cell r="AA1383">
            <v>904000</v>
          </cell>
          <cell r="AB1383">
            <v>8</v>
          </cell>
          <cell r="AC1383">
            <v>859000</v>
          </cell>
        </row>
        <row r="1384">
          <cell r="X1384" t="str">
            <v>10.0318.0104</v>
          </cell>
          <cell r="Y1384" t="str">
            <v>37.8B00.0104</v>
          </cell>
          <cell r="Z1384">
            <v>1485000</v>
          </cell>
          <cell r="AA1384">
            <v>904000</v>
          </cell>
          <cell r="AB1384">
            <v>8</v>
          </cell>
          <cell r="AC1384">
            <v>859000</v>
          </cell>
        </row>
        <row r="1385">
          <cell r="X1385" t="str">
            <v>10.0335.0104</v>
          </cell>
          <cell r="Y1385" t="str">
            <v>37.8B00.0104</v>
          </cell>
          <cell r="Z1385">
            <v>1485000</v>
          </cell>
          <cell r="AA1385">
            <v>904000</v>
          </cell>
          <cell r="AB1385">
            <v>8</v>
          </cell>
          <cell r="AC1385">
            <v>859000</v>
          </cell>
        </row>
        <row r="1386">
          <cell r="X1386" t="str">
            <v>20.0083.0104</v>
          </cell>
          <cell r="Y1386" t="str">
            <v>37.8B00.0104</v>
          </cell>
          <cell r="Z1386">
            <v>1485000</v>
          </cell>
          <cell r="AA1386">
            <v>904000</v>
          </cell>
          <cell r="AB1386">
            <v>8</v>
          </cell>
          <cell r="AC1386">
            <v>859000</v>
          </cell>
        </row>
        <row r="1387">
          <cell r="X1387" t="str">
            <v>27.0378.0104</v>
          </cell>
          <cell r="Y1387" t="str">
            <v>37.8B00.0104</v>
          </cell>
          <cell r="Z1387">
            <v>1485000</v>
          </cell>
          <cell r="AA1387">
            <v>904000</v>
          </cell>
          <cell r="AB1387">
            <v>8</v>
          </cell>
          <cell r="AC1387">
            <v>859000</v>
          </cell>
        </row>
        <row r="1388">
          <cell r="X1388" t="str">
            <v>22.0234.1383</v>
          </cell>
          <cell r="Y1388" t="str">
            <v>37.1E01.1383</v>
          </cell>
          <cell r="Z1388">
            <v>0</v>
          </cell>
          <cell r="AA1388">
            <v>110000</v>
          </cell>
          <cell r="AB1388">
            <v>1</v>
          </cell>
          <cell r="AC1388">
            <v>98800</v>
          </cell>
        </row>
        <row r="1389">
          <cell r="X1389" t="str">
            <v>22.0226.1377</v>
          </cell>
          <cell r="Y1389" t="str">
            <v>37.1E01.1377</v>
          </cell>
          <cell r="Z1389">
            <v>0</v>
          </cell>
          <cell r="AA1389">
            <v>111000</v>
          </cell>
          <cell r="AB1389">
            <v>2</v>
          </cell>
          <cell r="AC1389">
            <v>99400</v>
          </cell>
        </row>
        <row r="1390">
          <cell r="X1390" t="str">
            <v>22.0235.1382</v>
          </cell>
          <cell r="Y1390" t="str">
            <v>37.1E01.1382</v>
          </cell>
          <cell r="Z1390">
            <v>0</v>
          </cell>
          <cell r="AA1390">
            <v>111000</v>
          </cell>
          <cell r="AB1390">
            <v>2</v>
          </cell>
          <cell r="AC1390">
            <v>99400</v>
          </cell>
        </row>
        <row r="1391">
          <cell r="X1391" t="str">
            <v>22.0347.1439</v>
          </cell>
          <cell r="Y1391" t="str">
            <v>37.1E02.1439</v>
          </cell>
          <cell r="Z1391">
            <v>0</v>
          </cell>
          <cell r="AA1391">
            <v>112000</v>
          </cell>
          <cell r="AB1391">
            <v>1</v>
          </cell>
          <cell r="AC1391">
            <v>100000</v>
          </cell>
        </row>
        <row r="1392">
          <cell r="X1392" t="str">
            <v>22.0085.1505</v>
          </cell>
          <cell r="Y1392" t="str">
            <v>37.1E03.1505</v>
          </cell>
          <cell r="Z1392">
            <v>0</v>
          </cell>
          <cell r="AA1392">
            <v>106000</v>
          </cell>
          <cell r="AB1392">
            <v>1</v>
          </cell>
          <cell r="AC1392">
            <v>100000</v>
          </cell>
        </row>
        <row r="1393">
          <cell r="X1393" t="str">
            <v>24.0090.1696</v>
          </cell>
          <cell r="Y1393" t="str">
            <v>37.1E04.1696</v>
          </cell>
          <cell r="Z1393">
            <v>0</v>
          </cell>
          <cell r="AA1393">
            <v>115000</v>
          </cell>
          <cell r="AB1393">
            <v>5</v>
          </cell>
          <cell r="AC1393">
            <v>100000</v>
          </cell>
        </row>
        <row r="1394">
          <cell r="X1394" t="str">
            <v>02.0248.0499</v>
          </cell>
          <cell r="Y1394" t="str">
            <v>37.8D05.0499</v>
          </cell>
          <cell r="Z1394">
            <v>1200000</v>
          </cell>
          <cell r="AA1394">
            <v>1789000</v>
          </cell>
          <cell r="AB1394">
            <v>7</v>
          </cell>
          <cell r="AC1394">
            <v>1464000</v>
          </cell>
        </row>
        <row r="1395">
          <cell r="X1395" t="str">
            <v>02.0321.0499</v>
          </cell>
          <cell r="Y1395" t="str">
            <v>37.8D05.0499</v>
          </cell>
          <cell r="Z1395">
            <v>1200000</v>
          </cell>
          <cell r="AA1395">
            <v>1789000</v>
          </cell>
          <cell r="AB1395">
            <v>7</v>
          </cell>
          <cell r="AC1395">
            <v>1464000</v>
          </cell>
        </row>
        <row r="1396">
          <cell r="X1396" t="str">
            <v>02.0504.0499</v>
          </cell>
          <cell r="Y1396" t="str">
            <v>37.8D05.0499</v>
          </cell>
          <cell r="Z1396">
            <v>1200000</v>
          </cell>
          <cell r="AA1396">
            <v>1789000</v>
          </cell>
          <cell r="AB1396">
            <v>7</v>
          </cell>
          <cell r="AC1396">
            <v>1464000</v>
          </cell>
        </row>
        <row r="1397">
          <cell r="X1397" t="str">
            <v>02.0505.0499</v>
          </cell>
          <cell r="Y1397" t="str">
            <v>37.8D05.0499</v>
          </cell>
          <cell r="Z1397">
            <v>1200000</v>
          </cell>
          <cell r="AA1397">
            <v>1789000</v>
          </cell>
          <cell r="AB1397">
            <v>7</v>
          </cell>
          <cell r="AC1397">
            <v>1464000</v>
          </cell>
        </row>
        <row r="1398">
          <cell r="X1398" t="str">
            <v>02.0506.0499</v>
          </cell>
          <cell r="Y1398" t="str">
            <v>37.8D05.0499</v>
          </cell>
          <cell r="Z1398">
            <v>1200000</v>
          </cell>
          <cell r="AA1398">
            <v>1789000</v>
          </cell>
          <cell r="AB1398">
            <v>7</v>
          </cell>
          <cell r="AC1398">
            <v>1464000</v>
          </cell>
        </row>
        <row r="1399">
          <cell r="X1399" t="str">
            <v>03.2334.0499</v>
          </cell>
          <cell r="Y1399" t="str">
            <v>37.8D05.0499</v>
          </cell>
          <cell r="Z1399">
            <v>1200000</v>
          </cell>
          <cell r="AA1399">
            <v>1789000</v>
          </cell>
          <cell r="AB1399">
            <v>7</v>
          </cell>
          <cell r="AC1399">
            <v>1464000</v>
          </cell>
        </row>
        <row r="1400">
          <cell r="X1400" t="str">
            <v>03.3446.0499</v>
          </cell>
          <cell r="Y1400" t="str">
            <v>37.8D05.0499</v>
          </cell>
          <cell r="Z1400">
            <v>1200000</v>
          </cell>
          <cell r="AA1400">
            <v>1789000</v>
          </cell>
          <cell r="AB1400">
            <v>7</v>
          </cell>
          <cell r="AC1400">
            <v>1464000</v>
          </cell>
        </row>
        <row r="1401">
          <cell r="X1401" t="str">
            <v>24.0091.1696</v>
          </cell>
          <cell r="Y1401" t="str">
            <v>37.1E04.1696</v>
          </cell>
          <cell r="Z1401">
            <v>0</v>
          </cell>
          <cell r="AA1401">
            <v>115000</v>
          </cell>
          <cell r="AB1401">
            <v>5</v>
          </cell>
          <cell r="AC1401">
            <v>100000</v>
          </cell>
        </row>
        <row r="1402">
          <cell r="X1402" t="str">
            <v>24.0155.1696</v>
          </cell>
          <cell r="Y1402" t="str">
            <v>37.1E04.1696</v>
          </cell>
          <cell r="Z1402">
            <v>0</v>
          </cell>
          <cell r="AA1402">
            <v>115000</v>
          </cell>
          <cell r="AB1402">
            <v>5</v>
          </cell>
          <cell r="AC1402">
            <v>100000</v>
          </cell>
        </row>
        <row r="1403">
          <cell r="X1403" t="str">
            <v>24.0163.1696</v>
          </cell>
          <cell r="Y1403" t="str">
            <v>37.1E04.1696</v>
          </cell>
          <cell r="Z1403">
            <v>0</v>
          </cell>
          <cell r="AA1403">
            <v>115000</v>
          </cell>
          <cell r="AB1403">
            <v>5</v>
          </cell>
          <cell r="AC1403">
            <v>100000</v>
          </cell>
        </row>
        <row r="1404">
          <cell r="X1404" t="str">
            <v>24.0164.1696</v>
          </cell>
          <cell r="Y1404" t="str">
            <v>37.1E04.1696</v>
          </cell>
          <cell r="Z1404">
            <v>0</v>
          </cell>
          <cell r="AA1404">
            <v>115000</v>
          </cell>
          <cell r="AB1404">
            <v>5</v>
          </cell>
          <cell r="AC1404">
            <v>100000</v>
          </cell>
        </row>
        <row r="1405">
          <cell r="X1405" t="str">
            <v>01.0014.1774</v>
          </cell>
          <cell r="Y1405" t="str">
            <v>37.3F00.1774</v>
          </cell>
          <cell r="Z1405">
            <v>3762000</v>
          </cell>
          <cell r="AA1405">
            <v>4532000</v>
          </cell>
          <cell r="AB1405">
            <v>0</v>
          </cell>
          <cell r="AC1405">
            <v>4478000</v>
          </cell>
        </row>
        <row r="1406">
          <cell r="X1406" t="str">
            <v>03.0006.1774</v>
          </cell>
          <cell r="Y1406" t="str">
            <v>37.3F00.1774</v>
          </cell>
          <cell r="Z1406">
            <v>3762000</v>
          </cell>
          <cell r="AA1406">
            <v>4532000</v>
          </cell>
          <cell r="AB1406">
            <v>0</v>
          </cell>
          <cell r="AC1406">
            <v>4478000</v>
          </cell>
        </row>
        <row r="1407">
          <cell r="X1407" t="str">
            <v>03.0017.1774</v>
          </cell>
          <cell r="Y1407" t="str">
            <v>37.3F00.1774</v>
          </cell>
          <cell r="Z1407">
            <v>3762000</v>
          </cell>
          <cell r="AA1407">
            <v>4532000</v>
          </cell>
          <cell r="AB1407">
            <v>0</v>
          </cell>
          <cell r="AC1407">
            <v>4478000</v>
          </cell>
        </row>
        <row r="1408">
          <cell r="X1408" t="str">
            <v>21.0005.1774</v>
          </cell>
          <cell r="Y1408" t="str">
            <v>37.3F00.1774</v>
          </cell>
          <cell r="Z1408">
            <v>3762000</v>
          </cell>
          <cell r="AA1408">
            <v>4532000</v>
          </cell>
          <cell r="AB1408">
            <v>0</v>
          </cell>
          <cell r="AC1408">
            <v>4478000</v>
          </cell>
        </row>
        <row r="1409">
          <cell r="X1409" t="str">
            <v>24.0257.1699</v>
          </cell>
          <cell r="Y1409" t="str">
            <v>37.1E04.1699</v>
          </cell>
          <cell r="Z1409">
            <v>0</v>
          </cell>
          <cell r="AA1409">
            <v>115000</v>
          </cell>
          <cell r="AB1409">
            <v>2</v>
          </cell>
          <cell r="AC1409">
            <v>100000</v>
          </cell>
        </row>
        <row r="1410">
          <cell r="X1410" t="str">
            <v>24.0258.1699</v>
          </cell>
          <cell r="Y1410" t="str">
            <v>37.1E04.1699</v>
          </cell>
          <cell r="Z1410">
            <v>0</v>
          </cell>
          <cell r="AA1410">
            <v>115000</v>
          </cell>
          <cell r="AB1410">
            <v>2</v>
          </cell>
          <cell r="AC1410">
            <v>100000</v>
          </cell>
        </row>
        <row r="1411">
          <cell r="X1411" t="str">
            <v>02.0479.0264</v>
          </cell>
          <cell r="Y1411" t="str">
            <v>37.8C00.0264</v>
          </cell>
          <cell r="Z1411">
            <v>0</v>
          </cell>
          <cell r="AA1411">
            <v>122000</v>
          </cell>
          <cell r="AB1411">
            <v>2</v>
          </cell>
          <cell r="AC1411">
            <v>100000</v>
          </cell>
        </row>
        <row r="1412">
          <cell r="X1412" t="str">
            <v>17.0104.0264</v>
          </cell>
          <cell r="Y1412" t="str">
            <v>37.8C00.0264</v>
          </cell>
          <cell r="Z1412">
            <v>0</v>
          </cell>
          <cell r="AA1412">
            <v>122000</v>
          </cell>
          <cell r="AB1412">
            <v>2</v>
          </cell>
          <cell r="AC1412">
            <v>100000</v>
          </cell>
        </row>
        <row r="1413">
          <cell r="X1413" t="str">
            <v>03.3826.0202</v>
          </cell>
          <cell r="Y1413" t="str">
            <v>37.8B00.0202</v>
          </cell>
          <cell r="Z1413">
            <v>70000</v>
          </cell>
          <cell r="AA1413">
            <v>109000</v>
          </cell>
          <cell r="AB1413">
            <v>2</v>
          </cell>
          <cell r="AC1413">
            <v>100000</v>
          </cell>
        </row>
        <row r="1414">
          <cell r="X1414" t="str">
            <v>22.0630.1637</v>
          </cell>
          <cell r="Y1414" t="str">
            <v>37.1E04.1637</v>
          </cell>
          <cell r="Z1414">
            <v>127000</v>
          </cell>
          <cell r="AA1414">
            <v>126000</v>
          </cell>
          <cell r="AB1414">
            <v>4</v>
          </cell>
          <cell r="AC1414">
            <v>110000</v>
          </cell>
        </row>
        <row r="1415">
          <cell r="X1415" t="str">
            <v>24.0183.1637</v>
          </cell>
          <cell r="Y1415" t="str">
            <v>37.1E04.1637</v>
          </cell>
          <cell r="Z1415">
            <v>127000</v>
          </cell>
          <cell r="AA1415">
            <v>126000</v>
          </cell>
          <cell r="AB1415">
            <v>4</v>
          </cell>
          <cell r="AC1415">
            <v>110000</v>
          </cell>
        </row>
        <row r="1416">
          <cell r="X1416" t="str">
            <v>24.0184.1637</v>
          </cell>
          <cell r="Y1416" t="str">
            <v>37.1E04.1637</v>
          </cell>
          <cell r="Z1416">
            <v>127000</v>
          </cell>
          <cell r="AA1416">
            <v>126000</v>
          </cell>
          <cell r="AB1416">
            <v>4</v>
          </cell>
          <cell r="AC1416">
            <v>110000</v>
          </cell>
        </row>
        <row r="1417">
          <cell r="X1417" t="str">
            <v>24.0187.1637</v>
          </cell>
          <cell r="Y1417" t="str">
            <v>37.1E04.1637</v>
          </cell>
          <cell r="Z1417">
            <v>127000</v>
          </cell>
          <cell r="AA1417">
            <v>126000</v>
          </cell>
          <cell r="AB1417">
            <v>4</v>
          </cell>
          <cell r="AC1417">
            <v>110000</v>
          </cell>
        </row>
        <row r="1418">
          <cell r="X1418" t="str">
            <v>03.0294.0230</v>
          </cell>
          <cell r="Y1418" t="str">
            <v>37.8C00.0230</v>
          </cell>
          <cell r="Z1418">
            <v>30000</v>
          </cell>
          <cell r="AA1418">
            <v>75800</v>
          </cell>
          <cell r="AB1418">
            <v>0</v>
          </cell>
          <cell r="AC1418">
            <v>71000</v>
          </cell>
        </row>
        <row r="1419">
          <cell r="X1419" t="str">
            <v>03.0295.0230</v>
          </cell>
          <cell r="Y1419" t="str">
            <v>37.8C00.0230</v>
          </cell>
          <cell r="Z1419">
            <v>30000</v>
          </cell>
          <cell r="AA1419">
            <v>75800</v>
          </cell>
          <cell r="AB1419">
            <v>0</v>
          </cell>
          <cell r="AC1419">
            <v>71000</v>
          </cell>
        </row>
        <row r="1420">
          <cell r="X1420" t="str">
            <v>03.0296.0230</v>
          </cell>
          <cell r="Y1420" t="str">
            <v>37.8C00.0230</v>
          </cell>
          <cell r="Z1420">
            <v>30000</v>
          </cell>
          <cell r="AA1420">
            <v>75800</v>
          </cell>
          <cell r="AB1420">
            <v>0</v>
          </cell>
          <cell r="AC1420">
            <v>71000</v>
          </cell>
        </row>
        <row r="1421">
          <cell r="X1421" t="str">
            <v>03.0297.0230</v>
          </cell>
          <cell r="Y1421" t="str">
            <v>37.8C00.0230</v>
          </cell>
          <cell r="Z1421">
            <v>30000</v>
          </cell>
          <cell r="AA1421">
            <v>75800</v>
          </cell>
          <cell r="AB1421">
            <v>0</v>
          </cell>
          <cell r="AC1421">
            <v>71000</v>
          </cell>
        </row>
        <row r="1422">
          <cell r="X1422" t="str">
            <v>03.0298.0230</v>
          </cell>
          <cell r="Y1422" t="str">
            <v>37.8C00.0230</v>
          </cell>
          <cell r="Z1422">
            <v>30000</v>
          </cell>
          <cell r="AA1422">
            <v>75800</v>
          </cell>
          <cell r="AB1422">
            <v>0</v>
          </cell>
          <cell r="AC1422">
            <v>71000</v>
          </cell>
        </row>
        <row r="1423">
          <cell r="X1423" t="str">
            <v>03.0299.0230</v>
          </cell>
          <cell r="Y1423" t="str">
            <v>37.8C00.0230</v>
          </cell>
          <cell r="Z1423">
            <v>30000</v>
          </cell>
          <cell r="AA1423">
            <v>75800</v>
          </cell>
          <cell r="AB1423">
            <v>0</v>
          </cell>
          <cell r="AC1423">
            <v>71000</v>
          </cell>
        </row>
        <row r="1424">
          <cell r="X1424" t="str">
            <v>03.0300.0230</v>
          </cell>
          <cell r="Y1424" t="str">
            <v>37.8C00.0230</v>
          </cell>
          <cell r="Z1424">
            <v>30000</v>
          </cell>
          <cell r="AA1424">
            <v>75800</v>
          </cell>
          <cell r="AB1424">
            <v>0</v>
          </cell>
          <cell r="AC1424">
            <v>71000</v>
          </cell>
        </row>
        <row r="1425">
          <cell r="X1425" t="str">
            <v>03.0301.0230</v>
          </cell>
          <cell r="Y1425" t="str">
            <v>37.8C00.0230</v>
          </cell>
          <cell r="Z1425">
            <v>30000</v>
          </cell>
          <cell r="AA1425">
            <v>75800</v>
          </cell>
          <cell r="AB1425">
            <v>0</v>
          </cell>
          <cell r="AC1425">
            <v>71000</v>
          </cell>
        </row>
        <row r="1426">
          <cell r="X1426" t="str">
            <v>03.0302.0230</v>
          </cell>
          <cell r="Y1426" t="str">
            <v>37.8C00.0230</v>
          </cell>
          <cell r="Z1426">
            <v>30000</v>
          </cell>
          <cell r="AA1426">
            <v>75800</v>
          </cell>
          <cell r="AB1426">
            <v>0</v>
          </cell>
          <cell r="AC1426">
            <v>71000</v>
          </cell>
        </row>
        <row r="1427">
          <cell r="X1427" t="str">
            <v>03.0303.0230</v>
          </cell>
          <cell r="Y1427" t="str">
            <v>37.8C00.0230</v>
          </cell>
          <cell r="Z1427">
            <v>30000</v>
          </cell>
          <cell r="AA1427">
            <v>75800</v>
          </cell>
          <cell r="AB1427">
            <v>0</v>
          </cell>
          <cell r="AC1427">
            <v>71000</v>
          </cell>
        </row>
        <row r="1428">
          <cell r="X1428" t="str">
            <v>03.0304.0230</v>
          </cell>
          <cell r="Y1428" t="str">
            <v>37.8C00.0230</v>
          </cell>
          <cell r="Z1428">
            <v>30000</v>
          </cell>
          <cell r="AA1428">
            <v>75800</v>
          </cell>
          <cell r="AB1428">
            <v>0</v>
          </cell>
          <cell r="AC1428">
            <v>71000</v>
          </cell>
        </row>
        <row r="1429">
          <cell r="X1429" t="str">
            <v>03.0305.0230</v>
          </cell>
          <cell r="Y1429" t="str">
            <v>37.8C00.0230</v>
          </cell>
          <cell r="Z1429">
            <v>30000</v>
          </cell>
          <cell r="AA1429">
            <v>75800</v>
          </cell>
          <cell r="AB1429">
            <v>0</v>
          </cell>
          <cell r="AC1429">
            <v>71000</v>
          </cell>
        </row>
        <row r="1430">
          <cell r="X1430" t="str">
            <v>03.0306.0230</v>
          </cell>
          <cell r="Y1430" t="str">
            <v>37.8C00.0230</v>
          </cell>
          <cell r="Z1430">
            <v>30000</v>
          </cell>
          <cell r="AA1430">
            <v>75800</v>
          </cell>
          <cell r="AB1430">
            <v>0</v>
          </cell>
          <cell r="AC1430">
            <v>71000</v>
          </cell>
        </row>
        <row r="1431">
          <cell r="X1431" t="str">
            <v>03.0307.0230</v>
          </cell>
          <cell r="Y1431" t="str">
            <v>37.8C00.0230</v>
          </cell>
          <cell r="Z1431">
            <v>30000</v>
          </cell>
          <cell r="AA1431">
            <v>75800</v>
          </cell>
          <cell r="AB1431">
            <v>0</v>
          </cell>
          <cell r="AC1431">
            <v>71000</v>
          </cell>
        </row>
        <row r="1432">
          <cell r="X1432" t="str">
            <v>03.0308.0230</v>
          </cell>
          <cell r="Y1432" t="str">
            <v>37.8C00.0230</v>
          </cell>
          <cell r="Z1432">
            <v>30000</v>
          </cell>
          <cell r="AA1432">
            <v>75800</v>
          </cell>
          <cell r="AB1432">
            <v>0</v>
          </cell>
          <cell r="AC1432">
            <v>71000</v>
          </cell>
        </row>
        <row r="1433">
          <cell r="X1433" t="str">
            <v>03.0309.0230</v>
          </cell>
          <cell r="Y1433" t="str">
            <v>37.8C00.0230</v>
          </cell>
          <cell r="Z1433">
            <v>30000</v>
          </cell>
          <cell r="AA1433">
            <v>75800</v>
          </cell>
          <cell r="AB1433">
            <v>0</v>
          </cell>
          <cell r="AC1433">
            <v>71000</v>
          </cell>
        </row>
        <row r="1434">
          <cell r="X1434" t="str">
            <v>03.0310.0230</v>
          </cell>
          <cell r="Y1434" t="str">
            <v>37.8C00.0230</v>
          </cell>
          <cell r="Z1434">
            <v>30000</v>
          </cell>
          <cell r="AA1434">
            <v>75800</v>
          </cell>
          <cell r="AB1434">
            <v>0</v>
          </cell>
          <cell r="AC1434">
            <v>71000</v>
          </cell>
        </row>
        <row r="1435">
          <cell r="X1435" t="str">
            <v>03.0311.0230</v>
          </cell>
          <cell r="Y1435" t="str">
            <v>37.8C00.0230</v>
          </cell>
          <cell r="Z1435">
            <v>30000</v>
          </cell>
          <cell r="AA1435">
            <v>75800</v>
          </cell>
          <cell r="AB1435">
            <v>0</v>
          </cell>
          <cell r="AC1435">
            <v>71000</v>
          </cell>
        </row>
        <row r="1436">
          <cell r="X1436" t="str">
            <v>03.0312.0230</v>
          </cell>
          <cell r="Y1436" t="str">
            <v>37.8C00.0230</v>
          </cell>
          <cell r="Z1436">
            <v>30000</v>
          </cell>
          <cell r="AA1436">
            <v>75800</v>
          </cell>
          <cell r="AB1436">
            <v>0</v>
          </cell>
          <cell r="AC1436">
            <v>71000</v>
          </cell>
        </row>
        <row r="1437">
          <cell r="X1437" t="str">
            <v>03.0313.0230</v>
          </cell>
          <cell r="Y1437" t="str">
            <v>37.8C00.0230</v>
          </cell>
          <cell r="Z1437">
            <v>30000</v>
          </cell>
          <cell r="AA1437">
            <v>75800</v>
          </cell>
          <cell r="AB1437">
            <v>0</v>
          </cell>
          <cell r="AC1437">
            <v>71000</v>
          </cell>
        </row>
        <row r="1438">
          <cell r="X1438" t="str">
            <v>03.0314.0230</v>
          </cell>
          <cell r="Y1438" t="str">
            <v>37.8C00.0230</v>
          </cell>
          <cell r="Z1438">
            <v>30000</v>
          </cell>
          <cell r="AA1438">
            <v>75800</v>
          </cell>
          <cell r="AB1438">
            <v>0</v>
          </cell>
          <cell r="AC1438">
            <v>71000</v>
          </cell>
        </row>
        <row r="1439">
          <cell r="X1439" t="str">
            <v>03.0315.0230</v>
          </cell>
          <cell r="Y1439" t="str">
            <v>37.8C00.0230</v>
          </cell>
          <cell r="Z1439">
            <v>30000</v>
          </cell>
          <cell r="AA1439">
            <v>75800</v>
          </cell>
          <cell r="AB1439">
            <v>0</v>
          </cell>
          <cell r="AC1439">
            <v>71000</v>
          </cell>
        </row>
        <row r="1440">
          <cell r="X1440" t="str">
            <v>03.0316.0230</v>
          </cell>
          <cell r="Y1440" t="str">
            <v>37.8C00.0230</v>
          </cell>
          <cell r="Z1440">
            <v>30000</v>
          </cell>
          <cell r="AA1440">
            <v>75800</v>
          </cell>
          <cell r="AB1440">
            <v>0</v>
          </cell>
          <cell r="AC1440">
            <v>71000</v>
          </cell>
        </row>
        <row r="1441">
          <cell r="X1441" t="str">
            <v>03.0317.0230</v>
          </cell>
          <cell r="Y1441" t="str">
            <v>37.8C00.0230</v>
          </cell>
          <cell r="Z1441">
            <v>30000</v>
          </cell>
          <cell r="AA1441">
            <v>75800</v>
          </cell>
          <cell r="AB1441">
            <v>0</v>
          </cell>
          <cell r="AC1441">
            <v>71000</v>
          </cell>
        </row>
        <row r="1442">
          <cell r="X1442" t="str">
            <v>03.0318.0230</v>
          </cell>
          <cell r="Y1442" t="str">
            <v>37.8C00.0230</v>
          </cell>
          <cell r="Z1442">
            <v>30000</v>
          </cell>
          <cell r="AA1442">
            <v>75800</v>
          </cell>
          <cell r="AB1442">
            <v>0</v>
          </cell>
          <cell r="AC1442">
            <v>71000</v>
          </cell>
        </row>
        <row r="1443">
          <cell r="X1443" t="str">
            <v>03.0319.0230</v>
          </cell>
          <cell r="Y1443" t="str">
            <v>37.8C00.0230</v>
          </cell>
          <cell r="Z1443">
            <v>30000</v>
          </cell>
          <cell r="AA1443">
            <v>75800</v>
          </cell>
          <cell r="AB1443">
            <v>0</v>
          </cell>
          <cell r="AC1443">
            <v>71000</v>
          </cell>
        </row>
        <row r="1444">
          <cell r="X1444" t="str">
            <v>03.0320.0230</v>
          </cell>
          <cell r="Y1444" t="str">
            <v>37.8C00.0230</v>
          </cell>
          <cell r="Z1444">
            <v>30000</v>
          </cell>
          <cell r="AA1444">
            <v>75800</v>
          </cell>
          <cell r="AB1444">
            <v>0</v>
          </cell>
          <cell r="AC1444">
            <v>71000</v>
          </cell>
        </row>
        <row r="1445">
          <cell r="X1445" t="str">
            <v>03.0321.0230</v>
          </cell>
          <cell r="Y1445" t="str">
            <v>37.8C00.0230</v>
          </cell>
          <cell r="Z1445">
            <v>30000</v>
          </cell>
          <cell r="AA1445">
            <v>75800</v>
          </cell>
          <cell r="AB1445">
            <v>0</v>
          </cell>
          <cell r="AC1445">
            <v>71000</v>
          </cell>
        </row>
        <row r="1446">
          <cell r="X1446" t="str">
            <v>03.0322.0230</v>
          </cell>
          <cell r="Y1446" t="str">
            <v>37.8C00.0230</v>
          </cell>
          <cell r="Z1446">
            <v>30000</v>
          </cell>
          <cell r="AA1446">
            <v>75800</v>
          </cell>
          <cell r="AB1446">
            <v>0</v>
          </cell>
          <cell r="AC1446">
            <v>71000</v>
          </cell>
        </row>
        <row r="1447">
          <cell r="X1447" t="str">
            <v>03.0323.0230</v>
          </cell>
          <cell r="Y1447" t="str">
            <v>37.8C00.0230</v>
          </cell>
          <cell r="Z1447">
            <v>30000</v>
          </cell>
          <cell r="AA1447">
            <v>75800</v>
          </cell>
          <cell r="AB1447">
            <v>0</v>
          </cell>
          <cell r="AC1447">
            <v>71000</v>
          </cell>
        </row>
        <row r="1448">
          <cell r="X1448" t="str">
            <v>03.0324.0230</v>
          </cell>
          <cell r="Y1448" t="str">
            <v>37.8C00.0230</v>
          </cell>
          <cell r="Z1448">
            <v>30000</v>
          </cell>
          <cell r="AA1448">
            <v>75800</v>
          </cell>
          <cell r="AB1448">
            <v>0</v>
          </cell>
          <cell r="AC1448">
            <v>71000</v>
          </cell>
        </row>
        <row r="1449">
          <cell r="X1449" t="str">
            <v>03.0325.0230</v>
          </cell>
          <cell r="Y1449" t="str">
            <v>37.8C00.0230</v>
          </cell>
          <cell r="Z1449">
            <v>30000</v>
          </cell>
          <cell r="AA1449">
            <v>75800</v>
          </cell>
          <cell r="AB1449">
            <v>0</v>
          </cell>
          <cell r="AC1449">
            <v>71000</v>
          </cell>
        </row>
        <row r="1450">
          <cell r="X1450" t="str">
            <v>03.0326.0230</v>
          </cell>
          <cell r="Y1450" t="str">
            <v>37.8C00.0230</v>
          </cell>
          <cell r="Z1450">
            <v>30000</v>
          </cell>
          <cell r="AA1450">
            <v>75800</v>
          </cell>
          <cell r="AB1450">
            <v>0</v>
          </cell>
          <cell r="AC1450">
            <v>71000</v>
          </cell>
        </row>
        <row r="1451">
          <cell r="X1451" t="str">
            <v>03.0327.0230</v>
          </cell>
          <cell r="Y1451" t="str">
            <v>37.8C00.0230</v>
          </cell>
          <cell r="Z1451">
            <v>30000</v>
          </cell>
          <cell r="AA1451">
            <v>75800</v>
          </cell>
          <cell r="AB1451">
            <v>0</v>
          </cell>
          <cell r="AC1451">
            <v>71000</v>
          </cell>
        </row>
        <row r="1452">
          <cell r="X1452" t="str">
            <v>03.0328.0230</v>
          </cell>
          <cell r="Y1452" t="str">
            <v>37.8C00.0230</v>
          </cell>
          <cell r="Z1452">
            <v>30000</v>
          </cell>
          <cell r="AA1452">
            <v>75800</v>
          </cell>
          <cell r="AB1452">
            <v>0</v>
          </cell>
          <cell r="AC1452">
            <v>71000</v>
          </cell>
        </row>
        <row r="1453">
          <cell r="X1453" t="str">
            <v>03.0329.0230</v>
          </cell>
          <cell r="Y1453" t="str">
            <v>37.8C00.0230</v>
          </cell>
          <cell r="Z1453">
            <v>30000</v>
          </cell>
          <cell r="AA1453">
            <v>75800</v>
          </cell>
          <cell r="AB1453">
            <v>0</v>
          </cell>
          <cell r="AC1453">
            <v>71000</v>
          </cell>
        </row>
        <row r="1454">
          <cell r="X1454" t="str">
            <v>03.0330.0230</v>
          </cell>
          <cell r="Y1454" t="str">
            <v>37.8C00.0230</v>
          </cell>
          <cell r="Z1454">
            <v>30000</v>
          </cell>
          <cell r="AA1454">
            <v>75800</v>
          </cell>
          <cell r="AB1454">
            <v>0</v>
          </cell>
          <cell r="AC1454">
            <v>71000</v>
          </cell>
        </row>
        <row r="1455">
          <cell r="X1455" t="str">
            <v>03.0331.0230</v>
          </cell>
          <cell r="Y1455" t="str">
            <v>37.8C00.0230</v>
          </cell>
          <cell r="Z1455">
            <v>30000</v>
          </cell>
          <cell r="AA1455">
            <v>75800</v>
          </cell>
          <cell r="AB1455">
            <v>0</v>
          </cell>
          <cell r="AC1455">
            <v>71000</v>
          </cell>
        </row>
        <row r="1456">
          <cell r="X1456" t="str">
            <v>03.0332.0230</v>
          </cell>
          <cell r="Y1456" t="str">
            <v>37.8C00.0230</v>
          </cell>
          <cell r="Z1456">
            <v>30000</v>
          </cell>
          <cell r="AA1456">
            <v>75800</v>
          </cell>
          <cell r="AB1456">
            <v>0</v>
          </cell>
          <cell r="AC1456">
            <v>71000</v>
          </cell>
        </row>
        <row r="1457">
          <cell r="X1457" t="str">
            <v>03.0333.0230</v>
          </cell>
          <cell r="Y1457" t="str">
            <v>37.8C00.0230</v>
          </cell>
          <cell r="Z1457">
            <v>30000</v>
          </cell>
          <cell r="AA1457">
            <v>75800</v>
          </cell>
          <cell r="AB1457">
            <v>0</v>
          </cell>
          <cell r="AC1457">
            <v>71000</v>
          </cell>
        </row>
        <row r="1458">
          <cell r="X1458" t="str">
            <v>03.0334.0230</v>
          </cell>
          <cell r="Y1458" t="str">
            <v>37.8C00.0230</v>
          </cell>
          <cell r="Z1458">
            <v>30000</v>
          </cell>
          <cell r="AA1458">
            <v>75800</v>
          </cell>
          <cell r="AB1458">
            <v>0</v>
          </cell>
          <cell r="AC1458">
            <v>71000</v>
          </cell>
        </row>
        <row r="1459">
          <cell r="X1459" t="str">
            <v>03.0335.0230</v>
          </cell>
          <cell r="Y1459" t="str">
            <v>37.8C00.0230</v>
          </cell>
          <cell r="Z1459">
            <v>30000</v>
          </cell>
          <cell r="AA1459">
            <v>75800</v>
          </cell>
          <cell r="AB1459">
            <v>0</v>
          </cell>
          <cell r="AC1459">
            <v>71000</v>
          </cell>
        </row>
        <row r="1460">
          <cell r="X1460" t="str">
            <v>03.0336.0230</v>
          </cell>
          <cell r="Y1460" t="str">
            <v>37.8C00.0230</v>
          </cell>
          <cell r="Z1460">
            <v>30000</v>
          </cell>
          <cell r="AA1460">
            <v>75800</v>
          </cell>
          <cell r="AB1460">
            <v>0</v>
          </cell>
          <cell r="AC1460">
            <v>71000</v>
          </cell>
        </row>
        <row r="1461">
          <cell r="X1461" t="str">
            <v>03.0337.0230</v>
          </cell>
          <cell r="Y1461" t="str">
            <v>37.8C00.0230</v>
          </cell>
          <cell r="Z1461">
            <v>30000</v>
          </cell>
          <cell r="AA1461">
            <v>75800</v>
          </cell>
          <cell r="AB1461">
            <v>0</v>
          </cell>
          <cell r="AC1461">
            <v>71000</v>
          </cell>
        </row>
        <row r="1462">
          <cell r="X1462" t="str">
            <v>03.0338.0230</v>
          </cell>
          <cell r="Y1462" t="str">
            <v>37.8C00.0230</v>
          </cell>
          <cell r="Z1462">
            <v>30000</v>
          </cell>
          <cell r="AA1462">
            <v>75800</v>
          </cell>
          <cell r="AB1462">
            <v>0</v>
          </cell>
          <cell r="AC1462">
            <v>71000</v>
          </cell>
        </row>
        <row r="1463">
          <cell r="X1463" t="str">
            <v>03.0339.0230</v>
          </cell>
          <cell r="Y1463" t="str">
            <v>37.8C00.0230</v>
          </cell>
          <cell r="Z1463">
            <v>30000</v>
          </cell>
          <cell r="AA1463">
            <v>75800</v>
          </cell>
          <cell r="AB1463">
            <v>0</v>
          </cell>
          <cell r="AC1463">
            <v>71000</v>
          </cell>
        </row>
        <row r="1464">
          <cell r="X1464" t="str">
            <v>03.0340.0230</v>
          </cell>
          <cell r="Y1464" t="str">
            <v>37.8C00.0230</v>
          </cell>
          <cell r="Z1464">
            <v>30000</v>
          </cell>
          <cell r="AA1464">
            <v>75800</v>
          </cell>
          <cell r="AB1464">
            <v>0</v>
          </cell>
          <cell r="AC1464">
            <v>71000</v>
          </cell>
        </row>
        <row r="1465">
          <cell r="X1465" t="str">
            <v>03.0341.0230</v>
          </cell>
          <cell r="Y1465" t="str">
            <v>37.8C00.0230</v>
          </cell>
          <cell r="Z1465">
            <v>30000</v>
          </cell>
          <cell r="AA1465">
            <v>75800</v>
          </cell>
          <cell r="AB1465">
            <v>0</v>
          </cell>
          <cell r="AC1465">
            <v>71000</v>
          </cell>
        </row>
        <row r="1466">
          <cell r="X1466" t="str">
            <v>03.0342.0230</v>
          </cell>
          <cell r="Y1466" t="str">
            <v>37.8C00.0230</v>
          </cell>
          <cell r="Z1466">
            <v>30000</v>
          </cell>
          <cell r="AA1466">
            <v>75800</v>
          </cell>
          <cell r="AB1466">
            <v>0</v>
          </cell>
          <cell r="AC1466">
            <v>71000</v>
          </cell>
        </row>
        <row r="1467">
          <cell r="X1467" t="str">
            <v>03.0343.0230</v>
          </cell>
          <cell r="Y1467" t="str">
            <v>37.8C00.0230</v>
          </cell>
          <cell r="Z1467">
            <v>30000</v>
          </cell>
          <cell r="AA1467">
            <v>75800</v>
          </cell>
          <cell r="AB1467">
            <v>0</v>
          </cell>
          <cell r="AC1467">
            <v>71000</v>
          </cell>
        </row>
        <row r="1468">
          <cell r="X1468" t="str">
            <v>03.0344.0230</v>
          </cell>
          <cell r="Y1468" t="str">
            <v>37.8C00.0230</v>
          </cell>
          <cell r="Z1468">
            <v>30000</v>
          </cell>
          <cell r="AA1468">
            <v>75800</v>
          </cell>
          <cell r="AB1468">
            <v>0</v>
          </cell>
          <cell r="AC1468">
            <v>71000</v>
          </cell>
        </row>
        <row r="1469">
          <cell r="X1469" t="str">
            <v>03.0346.0230</v>
          </cell>
          <cell r="Y1469" t="str">
            <v>37.8C00.0230</v>
          </cell>
          <cell r="Z1469">
            <v>30000</v>
          </cell>
          <cell r="AA1469">
            <v>75800</v>
          </cell>
          <cell r="AB1469">
            <v>0</v>
          </cell>
          <cell r="AC1469">
            <v>71000</v>
          </cell>
        </row>
        <row r="1470">
          <cell r="X1470" t="str">
            <v>03.0347.0230</v>
          </cell>
          <cell r="Y1470" t="str">
            <v>37.8C00.0230</v>
          </cell>
          <cell r="Z1470">
            <v>30000</v>
          </cell>
          <cell r="AA1470">
            <v>75800</v>
          </cell>
          <cell r="AB1470">
            <v>0</v>
          </cell>
          <cell r="AC1470">
            <v>71000</v>
          </cell>
        </row>
        <row r="1471">
          <cell r="X1471" t="str">
            <v>03.0348.0230</v>
          </cell>
          <cell r="Y1471" t="str">
            <v>37.8C00.0230</v>
          </cell>
          <cell r="Z1471">
            <v>30000</v>
          </cell>
          <cell r="AA1471">
            <v>75800</v>
          </cell>
          <cell r="AB1471">
            <v>0</v>
          </cell>
          <cell r="AC1471">
            <v>71000</v>
          </cell>
        </row>
        <row r="1472">
          <cell r="X1472" t="str">
            <v>03.0349.0230</v>
          </cell>
          <cell r="Y1472" t="str">
            <v>37.8C00.0230</v>
          </cell>
          <cell r="Z1472">
            <v>30000</v>
          </cell>
          <cell r="AA1472">
            <v>75800</v>
          </cell>
          <cell r="AB1472">
            <v>0</v>
          </cell>
          <cell r="AC1472">
            <v>71000</v>
          </cell>
        </row>
        <row r="1473">
          <cell r="X1473" t="str">
            <v>03.0350.0230</v>
          </cell>
          <cell r="Y1473" t="str">
            <v>37.8C00.0230</v>
          </cell>
          <cell r="Z1473">
            <v>30000</v>
          </cell>
          <cell r="AA1473">
            <v>75800</v>
          </cell>
          <cell r="AB1473">
            <v>0</v>
          </cell>
          <cell r="AC1473">
            <v>71000</v>
          </cell>
        </row>
        <row r="1474">
          <cell r="X1474" t="str">
            <v>03.0351.0230</v>
          </cell>
          <cell r="Y1474" t="str">
            <v>37.8C00.0230</v>
          </cell>
          <cell r="Z1474">
            <v>30000</v>
          </cell>
          <cell r="AA1474">
            <v>75800</v>
          </cell>
          <cell r="AB1474">
            <v>0</v>
          </cell>
          <cell r="AC1474">
            <v>71000</v>
          </cell>
        </row>
        <row r="1475">
          <cell r="X1475" t="str">
            <v>03.0352.0230</v>
          </cell>
          <cell r="Y1475" t="str">
            <v>37.8C00.0230</v>
          </cell>
          <cell r="Z1475">
            <v>30000</v>
          </cell>
          <cell r="AA1475">
            <v>75800</v>
          </cell>
          <cell r="AB1475">
            <v>0</v>
          </cell>
          <cell r="AC1475">
            <v>71000</v>
          </cell>
        </row>
        <row r="1476">
          <cell r="X1476" t="str">
            <v>03.0353.0230</v>
          </cell>
          <cell r="Y1476" t="str">
            <v>37.8C00.0230</v>
          </cell>
          <cell r="Z1476">
            <v>30000</v>
          </cell>
          <cell r="AA1476">
            <v>75800</v>
          </cell>
          <cell r="AB1476">
            <v>0</v>
          </cell>
          <cell r="AC1476">
            <v>71000</v>
          </cell>
        </row>
        <row r="1477">
          <cell r="X1477" t="str">
            <v>03.0354.0230</v>
          </cell>
          <cell r="Y1477" t="str">
            <v>37.8C00.0230</v>
          </cell>
          <cell r="Z1477">
            <v>30000</v>
          </cell>
          <cell r="AA1477">
            <v>75800</v>
          </cell>
          <cell r="AB1477">
            <v>0</v>
          </cell>
          <cell r="AC1477">
            <v>71000</v>
          </cell>
        </row>
        <row r="1478">
          <cell r="X1478" t="str">
            <v>03.0355.0230</v>
          </cell>
          <cell r="Y1478" t="str">
            <v>37.8C00.0230</v>
          </cell>
          <cell r="Z1478">
            <v>30000</v>
          </cell>
          <cell r="AA1478">
            <v>75800</v>
          </cell>
          <cell r="AB1478">
            <v>0</v>
          </cell>
          <cell r="AC1478">
            <v>71000</v>
          </cell>
        </row>
        <row r="1479">
          <cell r="X1479" t="str">
            <v>03.0356.0230</v>
          </cell>
          <cell r="Y1479" t="str">
            <v>37.8C00.0230</v>
          </cell>
          <cell r="Z1479">
            <v>30000</v>
          </cell>
          <cell r="AA1479">
            <v>75800</v>
          </cell>
          <cell r="AB1479">
            <v>0</v>
          </cell>
          <cell r="AC1479">
            <v>71000</v>
          </cell>
        </row>
        <row r="1480">
          <cell r="X1480" t="str">
            <v>03.0357.0230</v>
          </cell>
          <cell r="Y1480" t="str">
            <v>37.8C00.0230</v>
          </cell>
          <cell r="Z1480">
            <v>30000</v>
          </cell>
          <cell r="AA1480">
            <v>75800</v>
          </cell>
          <cell r="AB1480">
            <v>0</v>
          </cell>
          <cell r="AC1480">
            <v>71000</v>
          </cell>
        </row>
        <row r="1481">
          <cell r="X1481" t="str">
            <v>03.0358.0230</v>
          </cell>
          <cell r="Y1481" t="str">
            <v>37.8C00.0230</v>
          </cell>
          <cell r="Z1481">
            <v>30000</v>
          </cell>
          <cell r="AA1481">
            <v>75800</v>
          </cell>
          <cell r="AB1481">
            <v>0</v>
          </cell>
          <cell r="AC1481">
            <v>71000</v>
          </cell>
        </row>
        <row r="1482">
          <cell r="X1482" t="str">
            <v>03.0359.0230</v>
          </cell>
          <cell r="Y1482" t="str">
            <v>37.8C00.0230</v>
          </cell>
          <cell r="Z1482">
            <v>30000</v>
          </cell>
          <cell r="AA1482">
            <v>75800</v>
          </cell>
          <cell r="AB1482">
            <v>0</v>
          </cell>
          <cell r="AC1482">
            <v>71000</v>
          </cell>
        </row>
        <row r="1483">
          <cell r="X1483" t="str">
            <v>03.0360.0230</v>
          </cell>
          <cell r="Y1483" t="str">
            <v>37.8C00.0230</v>
          </cell>
          <cell r="Z1483">
            <v>30000</v>
          </cell>
          <cell r="AA1483">
            <v>75800</v>
          </cell>
          <cell r="AB1483">
            <v>0</v>
          </cell>
          <cell r="AC1483">
            <v>71000</v>
          </cell>
        </row>
        <row r="1484">
          <cell r="X1484" t="str">
            <v>03.0361.0230</v>
          </cell>
          <cell r="Y1484" t="str">
            <v>37.8C00.0230</v>
          </cell>
          <cell r="Z1484">
            <v>30000</v>
          </cell>
          <cell r="AA1484">
            <v>75800</v>
          </cell>
          <cell r="AB1484">
            <v>0</v>
          </cell>
          <cell r="AC1484">
            <v>71000</v>
          </cell>
        </row>
        <row r="1485">
          <cell r="X1485" t="str">
            <v>03.0364.0230</v>
          </cell>
          <cell r="Y1485" t="str">
            <v>37.8C00.0230</v>
          </cell>
          <cell r="Z1485">
            <v>30000</v>
          </cell>
          <cell r="AA1485">
            <v>75800</v>
          </cell>
          <cell r="AB1485">
            <v>0</v>
          </cell>
          <cell r="AC1485">
            <v>71000</v>
          </cell>
        </row>
        <row r="1486">
          <cell r="X1486" t="str">
            <v>03.0365.0230</v>
          </cell>
          <cell r="Y1486" t="str">
            <v>37.8C00.0230</v>
          </cell>
          <cell r="Z1486">
            <v>30000</v>
          </cell>
          <cell r="AA1486">
            <v>75800</v>
          </cell>
          <cell r="AB1486">
            <v>0</v>
          </cell>
          <cell r="AC1486">
            <v>71000</v>
          </cell>
        </row>
        <row r="1487">
          <cell r="X1487" t="str">
            <v>03.0366.0230</v>
          </cell>
          <cell r="Y1487" t="str">
            <v>37.8C00.0230</v>
          </cell>
          <cell r="Z1487">
            <v>30000</v>
          </cell>
          <cell r="AA1487">
            <v>75800</v>
          </cell>
          <cell r="AB1487">
            <v>0</v>
          </cell>
          <cell r="AC1487">
            <v>71000</v>
          </cell>
        </row>
        <row r="1488">
          <cell r="X1488" t="str">
            <v>03.0367.0230</v>
          </cell>
          <cell r="Y1488" t="str">
            <v>37.8C00.0230</v>
          </cell>
          <cell r="Z1488">
            <v>30000</v>
          </cell>
          <cell r="AA1488">
            <v>75800</v>
          </cell>
          <cell r="AB1488">
            <v>0</v>
          </cell>
          <cell r="AC1488">
            <v>71000</v>
          </cell>
        </row>
        <row r="1489">
          <cell r="X1489" t="str">
            <v>03.0368.0230</v>
          </cell>
          <cell r="Y1489" t="str">
            <v>37.8C00.0230</v>
          </cell>
          <cell r="Z1489">
            <v>30000</v>
          </cell>
          <cell r="AA1489">
            <v>75800</v>
          </cell>
          <cell r="AB1489">
            <v>0</v>
          </cell>
          <cell r="AC1489">
            <v>71000</v>
          </cell>
        </row>
        <row r="1490">
          <cell r="X1490" t="str">
            <v>03.0369.0230</v>
          </cell>
          <cell r="Y1490" t="str">
            <v>37.8C00.0230</v>
          </cell>
          <cell r="Z1490">
            <v>30000</v>
          </cell>
          <cell r="AA1490">
            <v>75800</v>
          </cell>
          <cell r="AB1490">
            <v>0</v>
          </cell>
          <cell r="AC1490">
            <v>71000</v>
          </cell>
        </row>
        <row r="1491">
          <cell r="X1491" t="str">
            <v>03.0370.0230</v>
          </cell>
          <cell r="Y1491" t="str">
            <v>37.8C00.0230</v>
          </cell>
          <cell r="Z1491">
            <v>30000</v>
          </cell>
          <cell r="AA1491">
            <v>75800</v>
          </cell>
          <cell r="AB1491">
            <v>0</v>
          </cell>
          <cell r="AC1491">
            <v>71000</v>
          </cell>
        </row>
        <row r="1492">
          <cell r="X1492" t="str">
            <v>03.0371.0230</v>
          </cell>
          <cell r="Y1492" t="str">
            <v>37.8C00.0230</v>
          </cell>
          <cell r="Z1492">
            <v>30000</v>
          </cell>
          <cell r="AA1492">
            <v>75800</v>
          </cell>
          <cell r="AB1492">
            <v>0</v>
          </cell>
          <cell r="AC1492">
            <v>71000</v>
          </cell>
        </row>
        <row r="1493">
          <cell r="X1493" t="str">
            <v>03.0372.0230</v>
          </cell>
          <cell r="Y1493" t="str">
            <v>37.8C00.0230</v>
          </cell>
          <cell r="Z1493">
            <v>30000</v>
          </cell>
          <cell r="AA1493">
            <v>75800</v>
          </cell>
          <cell r="AB1493">
            <v>0</v>
          </cell>
          <cell r="AC1493">
            <v>71000</v>
          </cell>
        </row>
        <row r="1494">
          <cell r="X1494" t="str">
            <v>03.0373.0230</v>
          </cell>
          <cell r="Y1494" t="str">
            <v>37.8C00.0230</v>
          </cell>
          <cell r="Z1494">
            <v>30000</v>
          </cell>
          <cell r="AA1494">
            <v>75800</v>
          </cell>
          <cell r="AB1494">
            <v>0</v>
          </cell>
          <cell r="AC1494">
            <v>71000</v>
          </cell>
        </row>
        <row r="1495">
          <cell r="X1495" t="str">
            <v>03.0374.0230</v>
          </cell>
          <cell r="Y1495" t="str">
            <v>37.8C00.0230</v>
          </cell>
          <cell r="Z1495">
            <v>30000</v>
          </cell>
          <cell r="AA1495">
            <v>75800</v>
          </cell>
          <cell r="AB1495">
            <v>0</v>
          </cell>
          <cell r="AC1495">
            <v>71000</v>
          </cell>
        </row>
        <row r="1496">
          <cell r="X1496" t="str">
            <v>03.0375.0230</v>
          </cell>
          <cell r="Y1496" t="str">
            <v>37.8C00.0230</v>
          </cell>
          <cell r="Z1496">
            <v>30000</v>
          </cell>
          <cell r="AA1496">
            <v>75800</v>
          </cell>
          <cell r="AB1496">
            <v>0</v>
          </cell>
          <cell r="AC1496">
            <v>71000</v>
          </cell>
        </row>
        <row r="1497">
          <cell r="X1497" t="str">
            <v>03.0376.0230</v>
          </cell>
          <cell r="Y1497" t="str">
            <v>37.8C00.0230</v>
          </cell>
          <cell r="Z1497">
            <v>30000</v>
          </cell>
          <cell r="AA1497">
            <v>75800</v>
          </cell>
          <cell r="AB1497">
            <v>0</v>
          </cell>
          <cell r="AC1497">
            <v>71000</v>
          </cell>
        </row>
        <row r="1498">
          <cell r="X1498" t="str">
            <v>03.0377.0230</v>
          </cell>
          <cell r="Y1498" t="str">
            <v>37.8C00.0230</v>
          </cell>
          <cell r="Z1498">
            <v>30000</v>
          </cell>
          <cell r="AA1498">
            <v>75800</v>
          </cell>
          <cell r="AB1498">
            <v>0</v>
          </cell>
          <cell r="AC1498">
            <v>71000</v>
          </cell>
        </row>
        <row r="1499">
          <cell r="X1499" t="str">
            <v>03.0378.0230</v>
          </cell>
          <cell r="Y1499" t="str">
            <v>37.8C00.0230</v>
          </cell>
          <cell r="Z1499">
            <v>30000</v>
          </cell>
          <cell r="AA1499">
            <v>75800</v>
          </cell>
          <cell r="AB1499">
            <v>0</v>
          </cell>
          <cell r="AC1499">
            <v>71000</v>
          </cell>
        </row>
        <row r="1500">
          <cell r="X1500" t="str">
            <v>03.0380.0230</v>
          </cell>
          <cell r="Y1500" t="str">
            <v>37.8C00.0230</v>
          </cell>
          <cell r="Z1500">
            <v>30000</v>
          </cell>
          <cell r="AA1500">
            <v>75800</v>
          </cell>
          <cell r="AB1500">
            <v>0</v>
          </cell>
          <cell r="AC1500">
            <v>71000</v>
          </cell>
        </row>
        <row r="1501">
          <cell r="X1501" t="str">
            <v>03.0381.0230</v>
          </cell>
          <cell r="Y1501" t="str">
            <v>37.8C00.0230</v>
          </cell>
          <cell r="Z1501">
            <v>30000</v>
          </cell>
          <cell r="AA1501">
            <v>75800</v>
          </cell>
          <cell r="AB1501">
            <v>0</v>
          </cell>
          <cell r="AC1501">
            <v>71000</v>
          </cell>
        </row>
        <row r="1502">
          <cell r="X1502" t="str">
            <v>03.0382.0230</v>
          </cell>
          <cell r="Y1502" t="str">
            <v>37.8C00.0230</v>
          </cell>
          <cell r="Z1502">
            <v>30000</v>
          </cell>
          <cell r="AA1502">
            <v>75800</v>
          </cell>
          <cell r="AB1502">
            <v>0</v>
          </cell>
          <cell r="AC1502">
            <v>71000</v>
          </cell>
        </row>
        <row r="1503">
          <cell r="X1503" t="str">
            <v>03.0383.0230</v>
          </cell>
          <cell r="Y1503" t="str">
            <v>37.8C00.0230</v>
          </cell>
          <cell r="Z1503">
            <v>30000</v>
          </cell>
          <cell r="AA1503">
            <v>75800</v>
          </cell>
          <cell r="AB1503">
            <v>0</v>
          </cell>
          <cell r="AC1503">
            <v>71000</v>
          </cell>
        </row>
        <row r="1504">
          <cell r="X1504" t="str">
            <v>03.0384.0230</v>
          </cell>
          <cell r="Y1504" t="str">
            <v>37.8C00.0230</v>
          </cell>
          <cell r="Z1504">
            <v>30000</v>
          </cell>
          <cell r="AA1504">
            <v>75800</v>
          </cell>
          <cell r="AB1504">
            <v>0</v>
          </cell>
          <cell r="AC1504">
            <v>71000</v>
          </cell>
        </row>
        <row r="1505">
          <cell r="X1505" t="str">
            <v>03.0385.0230</v>
          </cell>
          <cell r="Y1505" t="str">
            <v>37.8C00.0230</v>
          </cell>
          <cell r="Z1505">
            <v>30000</v>
          </cell>
          <cell r="AA1505">
            <v>75800</v>
          </cell>
          <cell r="AB1505">
            <v>0</v>
          </cell>
          <cell r="AC1505">
            <v>71000</v>
          </cell>
        </row>
        <row r="1506">
          <cell r="X1506" t="str">
            <v>03.0386.0230</v>
          </cell>
          <cell r="Y1506" t="str">
            <v>37.8C00.0230</v>
          </cell>
          <cell r="Z1506">
            <v>30000</v>
          </cell>
          <cell r="AA1506">
            <v>75800</v>
          </cell>
          <cell r="AB1506">
            <v>0</v>
          </cell>
          <cell r="AC1506">
            <v>71000</v>
          </cell>
        </row>
        <row r="1507">
          <cell r="X1507" t="str">
            <v>03.0387.0230</v>
          </cell>
          <cell r="Y1507" t="str">
            <v>37.8C00.0230</v>
          </cell>
          <cell r="Z1507">
            <v>30000</v>
          </cell>
          <cell r="AA1507">
            <v>75800</v>
          </cell>
          <cell r="AB1507">
            <v>0</v>
          </cell>
          <cell r="AC1507">
            <v>71000</v>
          </cell>
        </row>
        <row r="1508">
          <cell r="X1508" t="str">
            <v>03.0388.0230</v>
          </cell>
          <cell r="Y1508" t="str">
            <v>37.8C00.0230</v>
          </cell>
          <cell r="Z1508">
            <v>30000</v>
          </cell>
          <cell r="AA1508">
            <v>75800</v>
          </cell>
          <cell r="AB1508">
            <v>0</v>
          </cell>
          <cell r="AC1508">
            <v>71000</v>
          </cell>
        </row>
        <row r="1509">
          <cell r="X1509" t="str">
            <v>03.0389.0230</v>
          </cell>
          <cell r="Y1509" t="str">
            <v>37.8C00.0230</v>
          </cell>
          <cell r="Z1509">
            <v>30000</v>
          </cell>
          <cell r="AA1509">
            <v>75800</v>
          </cell>
          <cell r="AB1509">
            <v>0</v>
          </cell>
          <cell r="AC1509">
            <v>71000</v>
          </cell>
        </row>
        <row r="1510">
          <cell r="X1510" t="str">
            <v>03.0390.0230</v>
          </cell>
          <cell r="Y1510" t="str">
            <v>37.8C00.0230</v>
          </cell>
          <cell r="Z1510">
            <v>30000</v>
          </cell>
          <cell r="AA1510">
            <v>75800</v>
          </cell>
          <cell r="AB1510">
            <v>0</v>
          </cell>
          <cell r="AC1510">
            <v>71000</v>
          </cell>
        </row>
        <row r="1511">
          <cell r="X1511" t="str">
            <v>03.0391.0230</v>
          </cell>
          <cell r="Y1511" t="str">
            <v>37.8C00.0230</v>
          </cell>
          <cell r="Z1511">
            <v>30000</v>
          </cell>
          <cell r="AA1511">
            <v>75800</v>
          </cell>
          <cell r="AB1511">
            <v>0</v>
          </cell>
          <cell r="AC1511">
            <v>71000</v>
          </cell>
        </row>
        <row r="1512">
          <cell r="X1512" t="str">
            <v>03.0392.0230</v>
          </cell>
          <cell r="Y1512" t="str">
            <v>37.8C00.0230</v>
          </cell>
          <cell r="Z1512">
            <v>30000</v>
          </cell>
          <cell r="AA1512">
            <v>75800</v>
          </cell>
          <cell r="AB1512">
            <v>0</v>
          </cell>
          <cell r="AC1512">
            <v>71000</v>
          </cell>
        </row>
        <row r="1513">
          <cell r="X1513" t="str">
            <v>03.0393.0230</v>
          </cell>
          <cell r="Y1513" t="str">
            <v>37.8C00.0230</v>
          </cell>
          <cell r="Z1513">
            <v>30000</v>
          </cell>
          <cell r="AA1513">
            <v>75800</v>
          </cell>
          <cell r="AB1513">
            <v>0</v>
          </cell>
          <cell r="AC1513">
            <v>71000</v>
          </cell>
        </row>
        <row r="1514">
          <cell r="X1514" t="str">
            <v>03.0394.0230</v>
          </cell>
          <cell r="Y1514" t="str">
            <v>37.8C00.0230</v>
          </cell>
          <cell r="Z1514">
            <v>30000</v>
          </cell>
          <cell r="AA1514">
            <v>75800</v>
          </cell>
          <cell r="AB1514">
            <v>0</v>
          </cell>
          <cell r="AC1514">
            <v>71000</v>
          </cell>
        </row>
        <row r="1515">
          <cell r="X1515" t="str">
            <v>03.0395.0230</v>
          </cell>
          <cell r="Y1515" t="str">
            <v>37.8C00.0230</v>
          </cell>
          <cell r="Z1515">
            <v>30000</v>
          </cell>
          <cell r="AA1515">
            <v>75800</v>
          </cell>
          <cell r="AB1515">
            <v>0</v>
          </cell>
          <cell r="AC1515">
            <v>71000</v>
          </cell>
        </row>
        <row r="1516">
          <cell r="X1516" t="str">
            <v>03.0396.0230</v>
          </cell>
          <cell r="Y1516" t="str">
            <v>37.8C00.0230</v>
          </cell>
          <cell r="Z1516">
            <v>30000</v>
          </cell>
          <cell r="AA1516">
            <v>75800</v>
          </cell>
          <cell r="AB1516">
            <v>0</v>
          </cell>
          <cell r="AC1516">
            <v>71000</v>
          </cell>
        </row>
        <row r="1517">
          <cell r="X1517" t="str">
            <v>03.0397.0230</v>
          </cell>
          <cell r="Y1517" t="str">
            <v>37.8C00.0230</v>
          </cell>
          <cell r="Z1517">
            <v>30000</v>
          </cell>
          <cell r="AA1517">
            <v>75800</v>
          </cell>
          <cell r="AB1517">
            <v>0</v>
          </cell>
          <cell r="AC1517">
            <v>71000</v>
          </cell>
        </row>
        <row r="1518">
          <cell r="X1518" t="str">
            <v>03.0398.0230</v>
          </cell>
          <cell r="Y1518" t="str">
            <v>37.8C00.0230</v>
          </cell>
          <cell r="Z1518">
            <v>30000</v>
          </cell>
          <cell r="AA1518">
            <v>75800</v>
          </cell>
          <cell r="AB1518">
            <v>0</v>
          </cell>
          <cell r="AC1518">
            <v>71000</v>
          </cell>
        </row>
        <row r="1519">
          <cell r="X1519" t="str">
            <v>03.0400.0230</v>
          </cell>
          <cell r="Y1519" t="str">
            <v>37.8C00.0230</v>
          </cell>
          <cell r="Z1519">
            <v>30000</v>
          </cell>
          <cell r="AA1519">
            <v>75800</v>
          </cell>
          <cell r="AB1519">
            <v>0</v>
          </cell>
          <cell r="AC1519">
            <v>71000</v>
          </cell>
        </row>
        <row r="1520">
          <cell r="X1520" t="str">
            <v>03.0401.0230</v>
          </cell>
          <cell r="Y1520" t="str">
            <v>37.8C00.0230</v>
          </cell>
          <cell r="Z1520">
            <v>30000</v>
          </cell>
          <cell r="AA1520">
            <v>75800</v>
          </cell>
          <cell r="AB1520">
            <v>0</v>
          </cell>
          <cell r="AC1520">
            <v>71000</v>
          </cell>
        </row>
        <row r="1521">
          <cell r="X1521" t="str">
            <v>03.0402.0230</v>
          </cell>
          <cell r="Y1521" t="str">
            <v>37.8C00.0230</v>
          </cell>
          <cell r="Z1521">
            <v>30000</v>
          </cell>
          <cell r="AA1521">
            <v>75800</v>
          </cell>
          <cell r="AB1521">
            <v>0</v>
          </cell>
          <cell r="AC1521">
            <v>71000</v>
          </cell>
        </row>
        <row r="1522">
          <cell r="X1522" t="str">
            <v>03.0403.0230</v>
          </cell>
          <cell r="Y1522" t="str">
            <v>37.8C00.0230</v>
          </cell>
          <cell r="Z1522">
            <v>30000</v>
          </cell>
          <cell r="AA1522">
            <v>75800</v>
          </cell>
          <cell r="AB1522">
            <v>0</v>
          </cell>
          <cell r="AC1522">
            <v>71000</v>
          </cell>
        </row>
        <row r="1523">
          <cell r="X1523" t="str">
            <v>03.0461.0230</v>
          </cell>
          <cell r="Y1523" t="str">
            <v>37.8C00.0230</v>
          </cell>
          <cell r="Z1523">
            <v>30000</v>
          </cell>
          <cell r="AA1523">
            <v>75800</v>
          </cell>
          <cell r="AB1523">
            <v>0</v>
          </cell>
          <cell r="AC1523">
            <v>71000</v>
          </cell>
        </row>
        <row r="1524">
          <cell r="X1524" t="str">
            <v>03.0462.0230</v>
          </cell>
          <cell r="Y1524" t="str">
            <v>37.8C00.0230</v>
          </cell>
          <cell r="Z1524">
            <v>30000</v>
          </cell>
          <cell r="AA1524">
            <v>75800</v>
          </cell>
          <cell r="AB1524">
            <v>0</v>
          </cell>
          <cell r="AC1524">
            <v>71000</v>
          </cell>
        </row>
        <row r="1525">
          <cell r="X1525" t="str">
            <v>03.0463.0230</v>
          </cell>
          <cell r="Y1525" t="str">
            <v>37.8C00.0230</v>
          </cell>
          <cell r="Z1525">
            <v>30000</v>
          </cell>
          <cell r="AA1525">
            <v>75800</v>
          </cell>
          <cell r="AB1525">
            <v>0</v>
          </cell>
          <cell r="AC1525">
            <v>71000</v>
          </cell>
        </row>
        <row r="1526">
          <cell r="X1526" t="str">
            <v>03.0464.0230</v>
          </cell>
          <cell r="Y1526" t="str">
            <v>37.8C00.0230</v>
          </cell>
          <cell r="Z1526">
            <v>30000</v>
          </cell>
          <cell r="AA1526">
            <v>75800</v>
          </cell>
          <cell r="AB1526">
            <v>0</v>
          </cell>
          <cell r="AC1526">
            <v>71000</v>
          </cell>
        </row>
        <row r="1527">
          <cell r="X1527" t="str">
            <v>03.0465.0230</v>
          </cell>
          <cell r="Y1527" t="str">
            <v>37.8C00.0230</v>
          </cell>
          <cell r="Z1527">
            <v>30000</v>
          </cell>
          <cell r="AA1527">
            <v>75800</v>
          </cell>
          <cell r="AB1527">
            <v>0</v>
          </cell>
          <cell r="AC1527">
            <v>71000</v>
          </cell>
        </row>
        <row r="1528">
          <cell r="X1528" t="str">
            <v>03.0466.0230</v>
          </cell>
          <cell r="Y1528" t="str">
            <v>37.8C00.0230</v>
          </cell>
          <cell r="Z1528">
            <v>30000</v>
          </cell>
          <cell r="AA1528">
            <v>75800</v>
          </cell>
          <cell r="AB1528">
            <v>0</v>
          </cell>
          <cell r="AC1528">
            <v>71000</v>
          </cell>
        </row>
        <row r="1529">
          <cell r="X1529" t="str">
            <v>03.0467.0230</v>
          </cell>
          <cell r="Y1529" t="str">
            <v>37.8C00.0230</v>
          </cell>
          <cell r="Z1529">
            <v>30000</v>
          </cell>
          <cell r="AA1529">
            <v>75800</v>
          </cell>
          <cell r="AB1529">
            <v>0</v>
          </cell>
          <cell r="AC1529">
            <v>71000</v>
          </cell>
        </row>
        <row r="1530">
          <cell r="X1530" t="str">
            <v>03.0468.0230</v>
          </cell>
          <cell r="Y1530" t="str">
            <v>37.8C00.0230</v>
          </cell>
          <cell r="Z1530">
            <v>30000</v>
          </cell>
          <cell r="AA1530">
            <v>75800</v>
          </cell>
          <cell r="AB1530">
            <v>0</v>
          </cell>
          <cell r="AC1530">
            <v>71000</v>
          </cell>
        </row>
        <row r="1531">
          <cell r="X1531" t="str">
            <v>03.0469.0230</v>
          </cell>
          <cell r="Y1531" t="str">
            <v>37.8C00.0230</v>
          </cell>
          <cell r="Z1531">
            <v>30000</v>
          </cell>
          <cell r="AA1531">
            <v>75800</v>
          </cell>
          <cell r="AB1531">
            <v>0</v>
          </cell>
          <cell r="AC1531">
            <v>71000</v>
          </cell>
        </row>
        <row r="1532">
          <cell r="X1532" t="str">
            <v>03.0470.0230</v>
          </cell>
          <cell r="Y1532" t="str">
            <v>37.8C00.0230</v>
          </cell>
          <cell r="Z1532">
            <v>30000</v>
          </cell>
          <cell r="AA1532">
            <v>75800</v>
          </cell>
          <cell r="AB1532">
            <v>0</v>
          </cell>
          <cell r="AC1532">
            <v>71000</v>
          </cell>
        </row>
        <row r="1533">
          <cell r="X1533" t="str">
            <v>03.0471.0230</v>
          </cell>
          <cell r="Y1533" t="str">
            <v>37.8C00.0230</v>
          </cell>
          <cell r="Z1533">
            <v>30000</v>
          </cell>
          <cell r="AA1533">
            <v>75800</v>
          </cell>
          <cell r="AB1533">
            <v>0</v>
          </cell>
          <cell r="AC1533">
            <v>71000</v>
          </cell>
        </row>
        <row r="1534">
          <cell r="X1534" t="str">
            <v>03.0472.0230</v>
          </cell>
          <cell r="Y1534" t="str">
            <v>37.8C00.0230</v>
          </cell>
          <cell r="Z1534">
            <v>30000</v>
          </cell>
          <cell r="AA1534">
            <v>75800</v>
          </cell>
          <cell r="AB1534">
            <v>0</v>
          </cell>
          <cell r="AC1534">
            <v>71000</v>
          </cell>
        </row>
        <row r="1535">
          <cell r="X1535" t="str">
            <v>03.0473.0230</v>
          </cell>
          <cell r="Y1535" t="str">
            <v>37.8C00.0230</v>
          </cell>
          <cell r="Z1535">
            <v>30000</v>
          </cell>
          <cell r="AA1535">
            <v>75800</v>
          </cell>
          <cell r="AB1535">
            <v>0</v>
          </cell>
          <cell r="AC1535">
            <v>71000</v>
          </cell>
        </row>
        <row r="1536">
          <cell r="X1536" t="str">
            <v>03.0476.0230</v>
          </cell>
          <cell r="Y1536" t="str">
            <v>37.8C00.0230</v>
          </cell>
          <cell r="Z1536">
            <v>30000</v>
          </cell>
          <cell r="AA1536">
            <v>75800</v>
          </cell>
          <cell r="AB1536">
            <v>0</v>
          </cell>
          <cell r="AC1536">
            <v>71000</v>
          </cell>
        </row>
        <row r="1537">
          <cell r="X1537" t="str">
            <v>03.0477.0230</v>
          </cell>
          <cell r="Y1537" t="str">
            <v>37.8C00.0230</v>
          </cell>
          <cell r="Z1537">
            <v>30000</v>
          </cell>
          <cell r="AA1537">
            <v>75800</v>
          </cell>
          <cell r="AB1537">
            <v>0</v>
          </cell>
          <cell r="AC1537">
            <v>71000</v>
          </cell>
        </row>
        <row r="1538">
          <cell r="X1538" t="str">
            <v>03.0478.0230</v>
          </cell>
          <cell r="Y1538" t="str">
            <v>37.8C00.0230</v>
          </cell>
          <cell r="Z1538">
            <v>30000</v>
          </cell>
          <cell r="AA1538">
            <v>75800</v>
          </cell>
          <cell r="AB1538">
            <v>0</v>
          </cell>
          <cell r="AC1538">
            <v>71000</v>
          </cell>
        </row>
        <row r="1539">
          <cell r="X1539" t="str">
            <v>03.0479.0230</v>
          </cell>
          <cell r="Y1539" t="str">
            <v>37.8C00.0230</v>
          </cell>
          <cell r="Z1539">
            <v>30000</v>
          </cell>
          <cell r="AA1539">
            <v>75800</v>
          </cell>
          <cell r="AB1539">
            <v>0</v>
          </cell>
          <cell r="AC1539">
            <v>71000</v>
          </cell>
        </row>
        <row r="1540">
          <cell r="X1540" t="str">
            <v>03.0480.0230</v>
          </cell>
          <cell r="Y1540" t="str">
            <v>37.8C00.0230</v>
          </cell>
          <cell r="Z1540">
            <v>30000</v>
          </cell>
          <cell r="AA1540">
            <v>75800</v>
          </cell>
          <cell r="AB1540">
            <v>0</v>
          </cell>
          <cell r="AC1540">
            <v>71000</v>
          </cell>
        </row>
        <row r="1541">
          <cell r="X1541" t="str">
            <v>03.0481.0230</v>
          </cell>
          <cell r="Y1541" t="str">
            <v>37.8C00.0230</v>
          </cell>
          <cell r="Z1541">
            <v>30000</v>
          </cell>
          <cell r="AA1541">
            <v>75800</v>
          </cell>
          <cell r="AB1541">
            <v>0</v>
          </cell>
          <cell r="AC1541">
            <v>71000</v>
          </cell>
        </row>
        <row r="1542">
          <cell r="X1542" t="str">
            <v>03.0482.0230</v>
          </cell>
          <cell r="Y1542" t="str">
            <v>37.8C00.0230</v>
          </cell>
          <cell r="Z1542">
            <v>30000</v>
          </cell>
          <cell r="AA1542">
            <v>75800</v>
          </cell>
          <cell r="AB1542">
            <v>0</v>
          </cell>
          <cell r="AC1542">
            <v>71000</v>
          </cell>
        </row>
        <row r="1543">
          <cell r="X1543" t="str">
            <v>03.0483.0230</v>
          </cell>
          <cell r="Y1543" t="str">
            <v>37.8C00.0230</v>
          </cell>
          <cell r="Z1543">
            <v>30000</v>
          </cell>
          <cell r="AA1543">
            <v>75800</v>
          </cell>
          <cell r="AB1543">
            <v>0</v>
          </cell>
          <cell r="AC1543">
            <v>71000</v>
          </cell>
        </row>
        <row r="1544">
          <cell r="X1544" t="str">
            <v>03.0484.0230</v>
          </cell>
          <cell r="Y1544" t="str">
            <v>37.8C00.0230</v>
          </cell>
          <cell r="Z1544">
            <v>30000</v>
          </cell>
          <cell r="AA1544">
            <v>75800</v>
          </cell>
          <cell r="AB1544">
            <v>0</v>
          </cell>
          <cell r="AC1544">
            <v>71000</v>
          </cell>
        </row>
        <row r="1545">
          <cell r="X1545" t="str">
            <v>03.0485.0230</v>
          </cell>
          <cell r="Y1545" t="str">
            <v>37.8C00.0230</v>
          </cell>
          <cell r="Z1545">
            <v>30000</v>
          </cell>
          <cell r="AA1545">
            <v>75800</v>
          </cell>
          <cell r="AB1545">
            <v>0</v>
          </cell>
          <cell r="AC1545">
            <v>71000</v>
          </cell>
        </row>
        <row r="1546">
          <cell r="X1546" t="str">
            <v>03.0486.0230</v>
          </cell>
          <cell r="Y1546" t="str">
            <v>37.8C00.0230</v>
          </cell>
          <cell r="Z1546">
            <v>30000</v>
          </cell>
          <cell r="AA1546">
            <v>75800</v>
          </cell>
          <cell r="AB1546">
            <v>0</v>
          </cell>
          <cell r="AC1546">
            <v>71000</v>
          </cell>
        </row>
        <row r="1547">
          <cell r="X1547" t="str">
            <v>03.0487.0230</v>
          </cell>
          <cell r="Y1547" t="str">
            <v>37.8C00.0230</v>
          </cell>
          <cell r="Z1547">
            <v>30000</v>
          </cell>
          <cell r="AA1547">
            <v>75800</v>
          </cell>
          <cell r="AB1547">
            <v>0</v>
          </cell>
          <cell r="AC1547">
            <v>71000</v>
          </cell>
        </row>
        <row r="1548">
          <cell r="X1548" t="str">
            <v>03.0488.0230</v>
          </cell>
          <cell r="Y1548" t="str">
            <v>37.8C00.0230</v>
          </cell>
          <cell r="Z1548">
            <v>30000</v>
          </cell>
          <cell r="AA1548">
            <v>75800</v>
          </cell>
          <cell r="AB1548">
            <v>0</v>
          </cell>
          <cell r="AC1548">
            <v>71000</v>
          </cell>
        </row>
        <row r="1549">
          <cell r="X1549" t="str">
            <v>03.0489.0230</v>
          </cell>
          <cell r="Y1549" t="str">
            <v>37.8C00.0230</v>
          </cell>
          <cell r="Z1549">
            <v>30000</v>
          </cell>
          <cell r="AA1549">
            <v>75800</v>
          </cell>
          <cell r="AB1549">
            <v>0</v>
          </cell>
          <cell r="AC1549">
            <v>71000</v>
          </cell>
        </row>
        <row r="1550">
          <cell r="X1550" t="str">
            <v>03.0490.0230</v>
          </cell>
          <cell r="Y1550" t="str">
            <v>37.8C00.0230</v>
          </cell>
          <cell r="Z1550">
            <v>30000</v>
          </cell>
          <cell r="AA1550">
            <v>75800</v>
          </cell>
          <cell r="AB1550">
            <v>0</v>
          </cell>
          <cell r="AC1550">
            <v>71000</v>
          </cell>
        </row>
        <row r="1551">
          <cell r="X1551" t="str">
            <v>03.0491.0230</v>
          </cell>
          <cell r="Y1551" t="str">
            <v>37.8C00.0230</v>
          </cell>
          <cell r="Z1551">
            <v>30000</v>
          </cell>
          <cell r="AA1551">
            <v>75800</v>
          </cell>
          <cell r="AB1551">
            <v>0</v>
          </cell>
          <cell r="AC1551">
            <v>71000</v>
          </cell>
        </row>
        <row r="1552">
          <cell r="X1552" t="str">
            <v>03.0492.0230</v>
          </cell>
          <cell r="Y1552" t="str">
            <v>37.8C00.0230</v>
          </cell>
          <cell r="Z1552">
            <v>30000</v>
          </cell>
          <cell r="AA1552">
            <v>75800</v>
          </cell>
          <cell r="AB1552">
            <v>0</v>
          </cell>
          <cell r="AC1552">
            <v>71000</v>
          </cell>
        </row>
        <row r="1553">
          <cell r="X1553" t="str">
            <v>03.0493.0230</v>
          </cell>
          <cell r="Y1553" t="str">
            <v>37.8C00.0230</v>
          </cell>
          <cell r="Z1553">
            <v>30000</v>
          </cell>
          <cell r="AA1553">
            <v>75800</v>
          </cell>
          <cell r="AB1553">
            <v>0</v>
          </cell>
          <cell r="AC1553">
            <v>71000</v>
          </cell>
        </row>
        <row r="1554">
          <cell r="X1554" t="str">
            <v>03.0494.0230</v>
          </cell>
          <cell r="Y1554" t="str">
            <v>37.8C00.0230</v>
          </cell>
          <cell r="Z1554">
            <v>30000</v>
          </cell>
          <cell r="AA1554">
            <v>75800</v>
          </cell>
          <cell r="AB1554">
            <v>0</v>
          </cell>
          <cell r="AC1554">
            <v>71000</v>
          </cell>
        </row>
        <row r="1555">
          <cell r="X1555" t="str">
            <v>03.0495.0230</v>
          </cell>
          <cell r="Y1555" t="str">
            <v>37.8C00.0230</v>
          </cell>
          <cell r="Z1555">
            <v>30000</v>
          </cell>
          <cell r="AA1555">
            <v>75800</v>
          </cell>
          <cell r="AB1555">
            <v>0</v>
          </cell>
          <cell r="AC1555">
            <v>71000</v>
          </cell>
        </row>
        <row r="1556">
          <cell r="X1556" t="str">
            <v>03.0496.0230</v>
          </cell>
          <cell r="Y1556" t="str">
            <v>37.8C00.0230</v>
          </cell>
          <cell r="Z1556">
            <v>30000</v>
          </cell>
          <cell r="AA1556">
            <v>75800</v>
          </cell>
          <cell r="AB1556">
            <v>0</v>
          </cell>
          <cell r="AC1556">
            <v>71000</v>
          </cell>
        </row>
        <row r="1557">
          <cell r="X1557" t="str">
            <v>03.0497.0230</v>
          </cell>
          <cell r="Y1557" t="str">
            <v>37.8C00.0230</v>
          </cell>
          <cell r="Z1557">
            <v>30000</v>
          </cell>
          <cell r="AA1557">
            <v>75800</v>
          </cell>
          <cell r="AB1557">
            <v>0</v>
          </cell>
          <cell r="AC1557">
            <v>71000</v>
          </cell>
        </row>
        <row r="1558">
          <cell r="X1558" t="str">
            <v>03.0498.0230</v>
          </cell>
          <cell r="Y1558" t="str">
            <v>37.8C00.0230</v>
          </cell>
          <cell r="Z1558">
            <v>30000</v>
          </cell>
          <cell r="AA1558">
            <v>75800</v>
          </cell>
          <cell r="AB1558">
            <v>0</v>
          </cell>
          <cell r="AC1558">
            <v>71000</v>
          </cell>
        </row>
        <row r="1559">
          <cell r="X1559" t="str">
            <v>03.0499.0230</v>
          </cell>
          <cell r="Y1559" t="str">
            <v>37.8C00.0230</v>
          </cell>
          <cell r="Z1559">
            <v>30000</v>
          </cell>
          <cell r="AA1559">
            <v>75800</v>
          </cell>
          <cell r="AB1559">
            <v>0</v>
          </cell>
          <cell r="AC1559">
            <v>71000</v>
          </cell>
        </row>
        <row r="1560">
          <cell r="X1560" t="str">
            <v>03.0500.0230</v>
          </cell>
          <cell r="Y1560" t="str">
            <v>37.8C00.0230</v>
          </cell>
          <cell r="Z1560">
            <v>30000</v>
          </cell>
          <cell r="AA1560">
            <v>75800</v>
          </cell>
          <cell r="AB1560">
            <v>0</v>
          </cell>
          <cell r="AC1560">
            <v>71000</v>
          </cell>
        </row>
        <row r="1561">
          <cell r="X1561" t="str">
            <v>03.0501.0230</v>
          </cell>
          <cell r="Y1561" t="str">
            <v>37.8C00.0230</v>
          </cell>
          <cell r="Z1561">
            <v>30000</v>
          </cell>
          <cell r="AA1561">
            <v>75800</v>
          </cell>
          <cell r="AB1561">
            <v>0</v>
          </cell>
          <cell r="AC1561">
            <v>71000</v>
          </cell>
        </row>
        <row r="1562">
          <cell r="X1562" t="str">
            <v>03.0502.0230</v>
          </cell>
          <cell r="Y1562" t="str">
            <v>37.8C00.0230</v>
          </cell>
          <cell r="Z1562">
            <v>30000</v>
          </cell>
          <cell r="AA1562">
            <v>75800</v>
          </cell>
          <cell r="AB1562">
            <v>0</v>
          </cell>
          <cell r="AC1562">
            <v>71000</v>
          </cell>
        </row>
        <row r="1563">
          <cell r="X1563" t="str">
            <v>03.0503.0230</v>
          </cell>
          <cell r="Y1563" t="str">
            <v>37.8C00.0230</v>
          </cell>
          <cell r="Z1563">
            <v>30000</v>
          </cell>
          <cell r="AA1563">
            <v>75800</v>
          </cell>
          <cell r="AB1563">
            <v>0</v>
          </cell>
          <cell r="AC1563">
            <v>71000</v>
          </cell>
        </row>
        <row r="1564">
          <cell r="X1564" t="str">
            <v>03.0504.0230</v>
          </cell>
          <cell r="Y1564" t="str">
            <v>37.8C00.0230</v>
          </cell>
          <cell r="Z1564">
            <v>30000</v>
          </cell>
          <cell r="AA1564">
            <v>75800</v>
          </cell>
          <cell r="AB1564">
            <v>0</v>
          </cell>
          <cell r="AC1564">
            <v>71000</v>
          </cell>
        </row>
        <row r="1565">
          <cell r="X1565" t="str">
            <v>03.0505.0230</v>
          </cell>
          <cell r="Y1565" t="str">
            <v>37.8C00.0230</v>
          </cell>
          <cell r="Z1565">
            <v>30000</v>
          </cell>
          <cell r="AA1565">
            <v>75800</v>
          </cell>
          <cell r="AB1565">
            <v>0</v>
          </cell>
          <cell r="AC1565">
            <v>71000</v>
          </cell>
        </row>
        <row r="1566">
          <cell r="X1566" t="str">
            <v>03.0506.0230</v>
          </cell>
          <cell r="Y1566" t="str">
            <v>37.8C00.0230</v>
          </cell>
          <cell r="Z1566">
            <v>30000</v>
          </cell>
          <cell r="AA1566">
            <v>75800</v>
          </cell>
          <cell r="AB1566">
            <v>0</v>
          </cell>
          <cell r="AC1566">
            <v>71000</v>
          </cell>
        </row>
        <row r="1567">
          <cell r="X1567" t="str">
            <v>03.0507.0230</v>
          </cell>
          <cell r="Y1567" t="str">
            <v>37.8C00.0230</v>
          </cell>
          <cell r="Z1567">
            <v>30000</v>
          </cell>
          <cell r="AA1567">
            <v>75800</v>
          </cell>
          <cell r="AB1567">
            <v>0</v>
          </cell>
          <cell r="AC1567">
            <v>71000</v>
          </cell>
        </row>
        <row r="1568">
          <cell r="X1568" t="str">
            <v>03.0508.0230</v>
          </cell>
          <cell r="Y1568" t="str">
            <v>37.8C00.0230</v>
          </cell>
          <cell r="Z1568">
            <v>30000</v>
          </cell>
          <cell r="AA1568">
            <v>75800</v>
          </cell>
          <cell r="AB1568">
            <v>0</v>
          </cell>
          <cell r="AC1568">
            <v>71000</v>
          </cell>
        </row>
        <row r="1569">
          <cell r="X1569" t="str">
            <v>03.0509.0230</v>
          </cell>
          <cell r="Y1569" t="str">
            <v>37.8C00.0230</v>
          </cell>
          <cell r="Z1569">
            <v>30000</v>
          </cell>
          <cell r="AA1569">
            <v>75800</v>
          </cell>
          <cell r="AB1569">
            <v>0</v>
          </cell>
          <cell r="AC1569">
            <v>71000</v>
          </cell>
        </row>
        <row r="1570">
          <cell r="X1570" t="str">
            <v>03.0511.0230</v>
          </cell>
          <cell r="Y1570" t="str">
            <v>37.8C00.0230</v>
          </cell>
          <cell r="Z1570">
            <v>30000</v>
          </cell>
          <cell r="AA1570">
            <v>75800</v>
          </cell>
          <cell r="AB1570">
            <v>0</v>
          </cell>
          <cell r="AC1570">
            <v>71000</v>
          </cell>
        </row>
        <row r="1571">
          <cell r="X1571" t="str">
            <v>03.0512.0230</v>
          </cell>
          <cell r="Y1571" t="str">
            <v>37.8C00.0230</v>
          </cell>
          <cell r="Z1571">
            <v>30000</v>
          </cell>
          <cell r="AA1571">
            <v>75800</v>
          </cell>
          <cell r="AB1571">
            <v>0</v>
          </cell>
          <cell r="AC1571">
            <v>71000</v>
          </cell>
        </row>
        <row r="1572">
          <cell r="X1572" t="str">
            <v>03.0513.0230</v>
          </cell>
          <cell r="Y1572" t="str">
            <v>37.8C00.0230</v>
          </cell>
          <cell r="Z1572">
            <v>30000</v>
          </cell>
          <cell r="AA1572">
            <v>75800</v>
          </cell>
          <cell r="AB1572">
            <v>0</v>
          </cell>
          <cell r="AC1572">
            <v>71000</v>
          </cell>
        </row>
        <row r="1573">
          <cell r="X1573" t="str">
            <v>03.0514.0230</v>
          </cell>
          <cell r="Y1573" t="str">
            <v>37.8C00.0230</v>
          </cell>
          <cell r="Z1573">
            <v>30000</v>
          </cell>
          <cell r="AA1573">
            <v>75800</v>
          </cell>
          <cell r="AB1573">
            <v>0</v>
          </cell>
          <cell r="AC1573">
            <v>71000</v>
          </cell>
        </row>
        <row r="1574">
          <cell r="X1574" t="str">
            <v>03.0515.0230</v>
          </cell>
          <cell r="Y1574" t="str">
            <v>37.8C00.0230</v>
          </cell>
          <cell r="Z1574">
            <v>30000</v>
          </cell>
          <cell r="AA1574">
            <v>75800</v>
          </cell>
          <cell r="AB1574">
            <v>0</v>
          </cell>
          <cell r="AC1574">
            <v>71000</v>
          </cell>
        </row>
        <row r="1575">
          <cell r="X1575" t="str">
            <v>03.0516.0230</v>
          </cell>
          <cell r="Y1575" t="str">
            <v>37.8C00.0230</v>
          </cell>
          <cell r="Z1575">
            <v>30000</v>
          </cell>
          <cell r="AA1575">
            <v>75800</v>
          </cell>
          <cell r="AB1575">
            <v>0</v>
          </cell>
          <cell r="AC1575">
            <v>71000</v>
          </cell>
        </row>
        <row r="1576">
          <cell r="X1576" t="str">
            <v>03.0517.0230</v>
          </cell>
          <cell r="Y1576" t="str">
            <v>37.8C00.0230</v>
          </cell>
          <cell r="Z1576">
            <v>30000</v>
          </cell>
          <cell r="AA1576">
            <v>75800</v>
          </cell>
          <cell r="AB1576">
            <v>0</v>
          </cell>
          <cell r="AC1576">
            <v>71000</v>
          </cell>
        </row>
        <row r="1577">
          <cell r="X1577" t="str">
            <v>03.0518.0230</v>
          </cell>
          <cell r="Y1577" t="str">
            <v>37.8C00.0230</v>
          </cell>
          <cell r="Z1577">
            <v>30000</v>
          </cell>
          <cell r="AA1577">
            <v>75800</v>
          </cell>
          <cell r="AB1577">
            <v>0</v>
          </cell>
          <cell r="AC1577">
            <v>71000</v>
          </cell>
        </row>
        <row r="1578">
          <cell r="X1578" t="str">
            <v>03.0519.0230</v>
          </cell>
          <cell r="Y1578" t="str">
            <v>37.8C00.0230</v>
          </cell>
          <cell r="Z1578">
            <v>30000</v>
          </cell>
          <cell r="AA1578">
            <v>75800</v>
          </cell>
          <cell r="AB1578">
            <v>0</v>
          </cell>
          <cell r="AC1578">
            <v>71000</v>
          </cell>
        </row>
        <row r="1579">
          <cell r="X1579" t="str">
            <v>03.0520.0230</v>
          </cell>
          <cell r="Y1579" t="str">
            <v>37.8C00.0230</v>
          </cell>
          <cell r="Z1579">
            <v>30000</v>
          </cell>
          <cell r="AA1579">
            <v>75800</v>
          </cell>
          <cell r="AB1579">
            <v>0</v>
          </cell>
          <cell r="AC1579">
            <v>71000</v>
          </cell>
        </row>
        <row r="1580">
          <cell r="X1580" t="str">
            <v>03.0521.0230</v>
          </cell>
          <cell r="Y1580" t="str">
            <v>37.8C00.0230</v>
          </cell>
          <cell r="Z1580">
            <v>30000</v>
          </cell>
          <cell r="AA1580">
            <v>75800</v>
          </cell>
          <cell r="AB1580">
            <v>0</v>
          </cell>
          <cell r="AC1580">
            <v>71000</v>
          </cell>
        </row>
        <row r="1581">
          <cell r="X1581" t="str">
            <v>03.0522.0230</v>
          </cell>
          <cell r="Y1581" t="str">
            <v>37.8C00.0230</v>
          </cell>
          <cell r="Z1581">
            <v>30000</v>
          </cell>
          <cell r="AA1581">
            <v>75800</v>
          </cell>
          <cell r="AB1581">
            <v>0</v>
          </cell>
          <cell r="AC1581">
            <v>71000</v>
          </cell>
        </row>
        <row r="1582">
          <cell r="X1582" t="str">
            <v>03.0523.0230</v>
          </cell>
          <cell r="Y1582" t="str">
            <v>37.8C00.0230</v>
          </cell>
          <cell r="Z1582">
            <v>30000</v>
          </cell>
          <cell r="AA1582">
            <v>75800</v>
          </cell>
          <cell r="AB1582">
            <v>0</v>
          </cell>
          <cell r="AC1582">
            <v>71000</v>
          </cell>
        </row>
        <row r="1583">
          <cell r="X1583" t="str">
            <v>03.0524.0230</v>
          </cell>
          <cell r="Y1583" t="str">
            <v>37.8C00.0230</v>
          </cell>
          <cell r="Z1583">
            <v>30000</v>
          </cell>
          <cell r="AA1583">
            <v>75800</v>
          </cell>
          <cell r="AB1583">
            <v>0</v>
          </cell>
          <cell r="AC1583">
            <v>71000</v>
          </cell>
        </row>
        <row r="1584">
          <cell r="X1584" t="str">
            <v>03.0525.0230</v>
          </cell>
          <cell r="Y1584" t="str">
            <v>37.8C00.0230</v>
          </cell>
          <cell r="Z1584">
            <v>30000</v>
          </cell>
          <cell r="AA1584">
            <v>75800</v>
          </cell>
          <cell r="AB1584">
            <v>0</v>
          </cell>
          <cell r="AC1584">
            <v>71000</v>
          </cell>
        </row>
        <row r="1585">
          <cell r="X1585" t="str">
            <v>03.0526.0230</v>
          </cell>
          <cell r="Y1585" t="str">
            <v>37.8C00.0230</v>
          </cell>
          <cell r="Z1585">
            <v>30000</v>
          </cell>
          <cell r="AA1585">
            <v>75800</v>
          </cell>
          <cell r="AB1585">
            <v>0</v>
          </cell>
          <cell r="AC1585">
            <v>71000</v>
          </cell>
        </row>
        <row r="1586">
          <cell r="X1586" t="str">
            <v>03.0527.0230</v>
          </cell>
          <cell r="Y1586" t="str">
            <v>37.8C00.0230</v>
          </cell>
          <cell r="Z1586">
            <v>30000</v>
          </cell>
          <cell r="AA1586">
            <v>75800</v>
          </cell>
          <cell r="AB1586">
            <v>0</v>
          </cell>
          <cell r="AC1586">
            <v>71000</v>
          </cell>
        </row>
        <row r="1587">
          <cell r="X1587" t="str">
            <v>03.0528.0230</v>
          </cell>
          <cell r="Y1587" t="str">
            <v>37.8C00.0230</v>
          </cell>
          <cell r="Z1587">
            <v>30000</v>
          </cell>
          <cell r="AA1587">
            <v>75800</v>
          </cell>
          <cell r="AB1587">
            <v>0</v>
          </cell>
          <cell r="AC1587">
            <v>71000</v>
          </cell>
        </row>
        <row r="1588">
          <cell r="X1588" t="str">
            <v>03.0529.0230</v>
          </cell>
          <cell r="Y1588" t="str">
            <v>37.8C00.0230</v>
          </cell>
          <cell r="Z1588">
            <v>30000</v>
          </cell>
          <cell r="AA1588">
            <v>75800</v>
          </cell>
          <cell r="AB1588">
            <v>0</v>
          </cell>
          <cell r="AC1588">
            <v>71000</v>
          </cell>
        </row>
        <row r="1589">
          <cell r="X1589" t="str">
            <v>03.0530.0230</v>
          </cell>
          <cell r="Y1589" t="str">
            <v>37.8C00.0230</v>
          </cell>
          <cell r="Z1589">
            <v>30000</v>
          </cell>
          <cell r="AA1589">
            <v>75800</v>
          </cell>
          <cell r="AB1589">
            <v>0</v>
          </cell>
          <cell r="AC1589">
            <v>71000</v>
          </cell>
        </row>
        <row r="1590">
          <cell r="X1590" t="str">
            <v>03.0531.0230</v>
          </cell>
          <cell r="Y1590" t="str">
            <v>37.8C00.0230</v>
          </cell>
          <cell r="Z1590">
            <v>30000</v>
          </cell>
          <cell r="AA1590">
            <v>75800</v>
          </cell>
          <cell r="AB1590">
            <v>0</v>
          </cell>
          <cell r="AC1590">
            <v>71000</v>
          </cell>
        </row>
        <row r="1591">
          <cell r="X1591" t="str">
            <v>03.4178.0230</v>
          </cell>
          <cell r="Y1591" t="str">
            <v>37.8C00.0230</v>
          </cell>
          <cell r="Z1591">
            <v>30000</v>
          </cell>
          <cell r="AA1591">
            <v>75800</v>
          </cell>
          <cell r="AB1591">
            <v>0</v>
          </cell>
          <cell r="AC1591">
            <v>71000</v>
          </cell>
        </row>
        <row r="1592">
          <cell r="X1592" t="str">
            <v>03.4179.0230</v>
          </cell>
          <cell r="Y1592" t="str">
            <v>37.8C00.0230</v>
          </cell>
          <cell r="Z1592">
            <v>30000</v>
          </cell>
          <cell r="AA1592">
            <v>75800</v>
          </cell>
          <cell r="AB1592">
            <v>0</v>
          </cell>
          <cell r="AC1592">
            <v>71000</v>
          </cell>
        </row>
        <row r="1593">
          <cell r="X1593" t="str">
            <v>03.4180.0230</v>
          </cell>
          <cell r="Y1593" t="str">
            <v>37.8C00.0230</v>
          </cell>
          <cell r="Z1593">
            <v>30000</v>
          </cell>
          <cell r="AA1593">
            <v>75800</v>
          </cell>
          <cell r="AB1593">
            <v>0</v>
          </cell>
          <cell r="AC1593">
            <v>71000</v>
          </cell>
        </row>
        <row r="1594">
          <cell r="X1594" t="str">
            <v>03.4182.0230</v>
          </cell>
          <cell r="Y1594" t="str">
            <v>37.8C00.0230</v>
          </cell>
          <cell r="Z1594">
            <v>30000</v>
          </cell>
          <cell r="AA1594">
            <v>75800</v>
          </cell>
          <cell r="AB1594">
            <v>0</v>
          </cell>
          <cell r="AC1594">
            <v>71000</v>
          </cell>
        </row>
        <row r="1595">
          <cell r="X1595" t="str">
            <v>08.0005.0230</v>
          </cell>
          <cell r="Y1595" t="str">
            <v>37.8C00.0230</v>
          </cell>
          <cell r="Z1595">
            <v>30000</v>
          </cell>
          <cell r="AA1595">
            <v>75800</v>
          </cell>
          <cell r="AB1595">
            <v>0</v>
          </cell>
          <cell r="AC1595">
            <v>71000</v>
          </cell>
        </row>
        <row r="1596">
          <cell r="X1596" t="str">
            <v>08.0029.0230</v>
          </cell>
          <cell r="Y1596" t="str">
            <v>37.8C00.0230</v>
          </cell>
          <cell r="Z1596">
            <v>30000</v>
          </cell>
          <cell r="AA1596">
            <v>75800</v>
          </cell>
          <cell r="AB1596">
            <v>0</v>
          </cell>
          <cell r="AC1596">
            <v>71000</v>
          </cell>
        </row>
        <row r="1597">
          <cell r="X1597" t="str">
            <v>08.0030.0230</v>
          </cell>
          <cell r="Y1597" t="str">
            <v>37.8C00.0230</v>
          </cell>
          <cell r="Z1597">
            <v>30000</v>
          </cell>
          <cell r="AA1597">
            <v>75800</v>
          </cell>
          <cell r="AB1597">
            <v>0</v>
          </cell>
          <cell r="AC1597">
            <v>71000</v>
          </cell>
        </row>
        <row r="1598">
          <cell r="X1598" t="str">
            <v>08.0031.0230</v>
          </cell>
          <cell r="Y1598" t="str">
            <v>37.8C00.0230</v>
          </cell>
          <cell r="Z1598">
            <v>30000</v>
          </cell>
          <cell r="AA1598">
            <v>75800</v>
          </cell>
          <cell r="AB1598">
            <v>0</v>
          </cell>
          <cell r="AC1598">
            <v>71000</v>
          </cell>
        </row>
        <row r="1599">
          <cell r="X1599" t="str">
            <v>08.0032.0230</v>
          </cell>
          <cell r="Y1599" t="str">
            <v>37.8C00.0230</v>
          </cell>
          <cell r="Z1599">
            <v>30000</v>
          </cell>
          <cell r="AA1599">
            <v>75800</v>
          </cell>
          <cell r="AB1599">
            <v>0</v>
          </cell>
          <cell r="AC1599">
            <v>71000</v>
          </cell>
        </row>
        <row r="1600">
          <cell r="X1600" t="str">
            <v>08.0033.0230</v>
          </cell>
          <cell r="Y1600" t="str">
            <v>37.8C00.0230</v>
          </cell>
          <cell r="Z1600">
            <v>30000</v>
          </cell>
          <cell r="AA1600">
            <v>75800</v>
          </cell>
          <cell r="AB1600">
            <v>0</v>
          </cell>
          <cell r="AC1600">
            <v>71000</v>
          </cell>
        </row>
        <row r="1601">
          <cell r="X1601" t="str">
            <v>08.0034.0230</v>
          </cell>
          <cell r="Y1601" t="str">
            <v>37.8C00.0230</v>
          </cell>
          <cell r="Z1601">
            <v>30000</v>
          </cell>
          <cell r="AA1601">
            <v>75800</v>
          </cell>
          <cell r="AB1601">
            <v>0</v>
          </cell>
          <cell r="AC1601">
            <v>71000</v>
          </cell>
        </row>
        <row r="1602">
          <cell r="X1602" t="str">
            <v>08.0035.0230</v>
          </cell>
          <cell r="Y1602" t="str">
            <v>37.8C00.0230</v>
          </cell>
          <cell r="Z1602">
            <v>30000</v>
          </cell>
          <cell r="AA1602">
            <v>75800</v>
          </cell>
          <cell r="AB1602">
            <v>0</v>
          </cell>
          <cell r="AC1602">
            <v>71000</v>
          </cell>
        </row>
        <row r="1603">
          <cell r="X1603" t="str">
            <v>08.0036.0230</v>
          </cell>
          <cell r="Y1603" t="str">
            <v>37.8C00.0230</v>
          </cell>
          <cell r="Z1603">
            <v>30000</v>
          </cell>
          <cell r="AA1603">
            <v>75800</v>
          </cell>
          <cell r="AB1603">
            <v>0</v>
          </cell>
          <cell r="AC1603">
            <v>71000</v>
          </cell>
        </row>
        <row r="1604">
          <cell r="X1604" t="str">
            <v>08.0037.0230</v>
          </cell>
          <cell r="Y1604" t="str">
            <v>37.8C00.0230</v>
          </cell>
          <cell r="Z1604">
            <v>30000</v>
          </cell>
          <cell r="AA1604">
            <v>75800</v>
          </cell>
          <cell r="AB1604">
            <v>0</v>
          </cell>
          <cell r="AC1604">
            <v>71000</v>
          </cell>
        </row>
        <row r="1605">
          <cell r="X1605" t="str">
            <v>08.0038.0230</v>
          </cell>
          <cell r="Y1605" t="str">
            <v>37.8C00.0230</v>
          </cell>
          <cell r="Z1605">
            <v>30000</v>
          </cell>
          <cell r="AA1605">
            <v>75800</v>
          </cell>
          <cell r="AB1605">
            <v>0</v>
          </cell>
          <cell r="AC1605">
            <v>71000</v>
          </cell>
        </row>
        <row r="1606">
          <cell r="X1606" t="str">
            <v>08.0039.0230</v>
          </cell>
          <cell r="Y1606" t="str">
            <v>37.8C00.0230</v>
          </cell>
          <cell r="Z1606">
            <v>30000</v>
          </cell>
          <cell r="AA1606">
            <v>75800</v>
          </cell>
          <cell r="AB1606">
            <v>0</v>
          </cell>
          <cell r="AC1606">
            <v>71000</v>
          </cell>
        </row>
        <row r="1607">
          <cell r="X1607" t="str">
            <v>08.0040.0230</v>
          </cell>
          <cell r="Y1607" t="str">
            <v>37.8C00.0230</v>
          </cell>
          <cell r="Z1607">
            <v>30000</v>
          </cell>
          <cell r="AA1607">
            <v>75800</v>
          </cell>
          <cell r="AB1607">
            <v>0</v>
          </cell>
          <cell r="AC1607">
            <v>71000</v>
          </cell>
        </row>
        <row r="1608">
          <cell r="X1608" t="str">
            <v>08.0041.0230</v>
          </cell>
          <cell r="Y1608" t="str">
            <v>37.8C00.0230</v>
          </cell>
          <cell r="Z1608">
            <v>30000</v>
          </cell>
          <cell r="AA1608">
            <v>75800</v>
          </cell>
          <cell r="AB1608">
            <v>0</v>
          </cell>
          <cell r="AC1608">
            <v>71000</v>
          </cell>
        </row>
        <row r="1609">
          <cell r="X1609" t="str">
            <v>08.0042.0230</v>
          </cell>
          <cell r="Y1609" t="str">
            <v>37.8C00.0230</v>
          </cell>
          <cell r="Z1609">
            <v>30000</v>
          </cell>
          <cell r="AA1609">
            <v>75800</v>
          </cell>
          <cell r="AB1609">
            <v>0</v>
          </cell>
          <cell r="AC1609">
            <v>71000</v>
          </cell>
        </row>
        <row r="1610">
          <cell r="X1610" t="str">
            <v>08.0043.0230</v>
          </cell>
          <cell r="Y1610" t="str">
            <v>37.8C00.0230</v>
          </cell>
          <cell r="Z1610">
            <v>30000</v>
          </cell>
          <cell r="AA1610">
            <v>75800</v>
          </cell>
          <cell r="AB1610">
            <v>0</v>
          </cell>
          <cell r="AC1610">
            <v>71000</v>
          </cell>
        </row>
        <row r="1611">
          <cell r="X1611" t="str">
            <v>08.0044.0230</v>
          </cell>
          <cell r="Y1611" t="str">
            <v>37.8C00.0230</v>
          </cell>
          <cell r="Z1611">
            <v>30000</v>
          </cell>
          <cell r="AA1611">
            <v>75800</v>
          </cell>
          <cell r="AB1611">
            <v>0</v>
          </cell>
          <cell r="AC1611">
            <v>71000</v>
          </cell>
        </row>
        <row r="1612">
          <cell r="X1612" t="str">
            <v>08.0045.0230</v>
          </cell>
          <cell r="Y1612" t="str">
            <v>37.8C00.0230</v>
          </cell>
          <cell r="Z1612">
            <v>30000</v>
          </cell>
          <cell r="AA1612">
            <v>75800</v>
          </cell>
          <cell r="AB1612">
            <v>0</v>
          </cell>
          <cell r="AC1612">
            <v>71000</v>
          </cell>
        </row>
        <row r="1613">
          <cell r="X1613" t="str">
            <v>08.0046.0230</v>
          </cell>
          <cell r="Y1613" t="str">
            <v>37.8C00.0230</v>
          </cell>
          <cell r="Z1613">
            <v>30000</v>
          </cell>
          <cell r="AA1613">
            <v>75800</v>
          </cell>
          <cell r="AB1613">
            <v>0</v>
          </cell>
          <cell r="AC1613">
            <v>71000</v>
          </cell>
        </row>
        <row r="1614">
          <cell r="X1614" t="str">
            <v>08.0047.0230</v>
          </cell>
          <cell r="Y1614" t="str">
            <v>37.8C00.0230</v>
          </cell>
          <cell r="Z1614">
            <v>30000</v>
          </cell>
          <cell r="AA1614">
            <v>75800</v>
          </cell>
          <cell r="AB1614">
            <v>0</v>
          </cell>
          <cell r="AC1614">
            <v>71000</v>
          </cell>
        </row>
        <row r="1615">
          <cell r="X1615" t="str">
            <v>08.0048.0230</v>
          </cell>
          <cell r="Y1615" t="str">
            <v>37.8C00.0230</v>
          </cell>
          <cell r="Z1615">
            <v>30000</v>
          </cell>
          <cell r="AA1615">
            <v>75800</v>
          </cell>
          <cell r="AB1615">
            <v>0</v>
          </cell>
          <cell r="AC1615">
            <v>71000</v>
          </cell>
        </row>
        <row r="1616">
          <cell r="X1616" t="str">
            <v>08.0049.0230</v>
          </cell>
          <cell r="Y1616" t="str">
            <v>37.8C00.0230</v>
          </cell>
          <cell r="Z1616">
            <v>30000</v>
          </cell>
          <cell r="AA1616">
            <v>75800</v>
          </cell>
          <cell r="AB1616">
            <v>0</v>
          </cell>
          <cell r="AC1616">
            <v>71000</v>
          </cell>
        </row>
        <row r="1617">
          <cell r="X1617" t="str">
            <v>08.0050.0230</v>
          </cell>
          <cell r="Y1617" t="str">
            <v>37.8C00.0230</v>
          </cell>
          <cell r="Z1617">
            <v>30000</v>
          </cell>
          <cell r="AA1617">
            <v>75800</v>
          </cell>
          <cell r="AB1617">
            <v>0</v>
          </cell>
          <cell r="AC1617">
            <v>71000</v>
          </cell>
        </row>
        <row r="1618">
          <cell r="X1618" t="str">
            <v>08.0051.0230</v>
          </cell>
          <cell r="Y1618" t="str">
            <v>37.8C00.0230</v>
          </cell>
          <cell r="Z1618">
            <v>30000</v>
          </cell>
          <cell r="AA1618">
            <v>75800</v>
          </cell>
          <cell r="AB1618">
            <v>0</v>
          </cell>
          <cell r="AC1618">
            <v>71000</v>
          </cell>
        </row>
        <row r="1619">
          <cell r="X1619" t="str">
            <v>08.0052.0230</v>
          </cell>
          <cell r="Y1619" t="str">
            <v>37.8C00.0230</v>
          </cell>
          <cell r="Z1619">
            <v>30000</v>
          </cell>
          <cell r="AA1619">
            <v>75800</v>
          </cell>
          <cell r="AB1619">
            <v>0</v>
          </cell>
          <cell r="AC1619">
            <v>71000</v>
          </cell>
        </row>
        <row r="1620">
          <cell r="X1620" t="str">
            <v>08.0053.0230</v>
          </cell>
          <cell r="Y1620" t="str">
            <v>37.8C00.0230</v>
          </cell>
          <cell r="Z1620">
            <v>30000</v>
          </cell>
          <cell r="AA1620">
            <v>75800</v>
          </cell>
          <cell r="AB1620">
            <v>0</v>
          </cell>
          <cell r="AC1620">
            <v>71000</v>
          </cell>
        </row>
        <row r="1621">
          <cell r="X1621" t="str">
            <v>08.0054.0230</v>
          </cell>
          <cell r="Y1621" t="str">
            <v>37.8C00.0230</v>
          </cell>
          <cell r="Z1621">
            <v>30000</v>
          </cell>
          <cell r="AA1621">
            <v>75800</v>
          </cell>
          <cell r="AB1621">
            <v>0</v>
          </cell>
          <cell r="AC1621">
            <v>71000</v>
          </cell>
        </row>
        <row r="1622">
          <cell r="X1622" t="str">
            <v>08.0055.0230</v>
          </cell>
          <cell r="Y1622" t="str">
            <v>37.8C00.0230</v>
          </cell>
          <cell r="Z1622">
            <v>30000</v>
          </cell>
          <cell r="AA1622">
            <v>75800</v>
          </cell>
          <cell r="AB1622">
            <v>0</v>
          </cell>
          <cell r="AC1622">
            <v>71000</v>
          </cell>
        </row>
        <row r="1623">
          <cell r="X1623" t="str">
            <v>08.0056.0230</v>
          </cell>
          <cell r="Y1623" t="str">
            <v>37.8C00.0230</v>
          </cell>
          <cell r="Z1623">
            <v>30000</v>
          </cell>
          <cell r="AA1623">
            <v>75800</v>
          </cell>
          <cell r="AB1623">
            <v>0</v>
          </cell>
          <cell r="AC1623">
            <v>71000</v>
          </cell>
        </row>
        <row r="1624">
          <cell r="X1624" t="str">
            <v>08.0057.0230</v>
          </cell>
          <cell r="Y1624" t="str">
            <v>37.8C00.0230</v>
          </cell>
          <cell r="Z1624">
            <v>30000</v>
          </cell>
          <cell r="AA1624">
            <v>75800</v>
          </cell>
          <cell r="AB1624">
            <v>0</v>
          </cell>
          <cell r="AC1624">
            <v>71000</v>
          </cell>
        </row>
        <row r="1625">
          <cell r="X1625" t="str">
            <v>08.0058.0230</v>
          </cell>
          <cell r="Y1625" t="str">
            <v>37.8C00.0230</v>
          </cell>
          <cell r="Z1625">
            <v>30000</v>
          </cell>
          <cell r="AA1625">
            <v>75800</v>
          </cell>
          <cell r="AB1625">
            <v>0</v>
          </cell>
          <cell r="AC1625">
            <v>71000</v>
          </cell>
        </row>
        <row r="1626">
          <cell r="X1626" t="str">
            <v>08.0059.0230</v>
          </cell>
          <cell r="Y1626" t="str">
            <v>37.8C00.0230</v>
          </cell>
          <cell r="Z1626">
            <v>30000</v>
          </cell>
          <cell r="AA1626">
            <v>75800</v>
          </cell>
          <cell r="AB1626">
            <v>0</v>
          </cell>
          <cell r="AC1626">
            <v>71000</v>
          </cell>
        </row>
        <row r="1627">
          <cell r="X1627" t="str">
            <v>08.0060.0230</v>
          </cell>
          <cell r="Y1627" t="str">
            <v>37.8C00.0230</v>
          </cell>
          <cell r="Z1627">
            <v>30000</v>
          </cell>
          <cell r="AA1627">
            <v>75800</v>
          </cell>
          <cell r="AB1627">
            <v>0</v>
          </cell>
          <cell r="AC1627">
            <v>71000</v>
          </cell>
        </row>
        <row r="1628">
          <cell r="X1628" t="str">
            <v>08.0061.0230</v>
          </cell>
          <cell r="Y1628" t="str">
            <v>37.8C00.0230</v>
          </cell>
          <cell r="Z1628">
            <v>30000</v>
          </cell>
          <cell r="AA1628">
            <v>75800</v>
          </cell>
          <cell r="AB1628">
            <v>0</v>
          </cell>
          <cell r="AC1628">
            <v>71000</v>
          </cell>
        </row>
        <row r="1629">
          <cell r="X1629" t="str">
            <v>08.0062.0230</v>
          </cell>
          <cell r="Y1629" t="str">
            <v>37.8C00.0230</v>
          </cell>
          <cell r="Z1629">
            <v>30000</v>
          </cell>
          <cell r="AA1629">
            <v>75800</v>
          </cell>
          <cell r="AB1629">
            <v>0</v>
          </cell>
          <cell r="AC1629">
            <v>71000</v>
          </cell>
        </row>
        <row r="1630">
          <cell r="X1630" t="str">
            <v>08.0063.0230</v>
          </cell>
          <cell r="Y1630" t="str">
            <v>37.8C00.0230</v>
          </cell>
          <cell r="Z1630">
            <v>30000</v>
          </cell>
          <cell r="AA1630">
            <v>75800</v>
          </cell>
          <cell r="AB1630">
            <v>0</v>
          </cell>
          <cell r="AC1630">
            <v>71000</v>
          </cell>
        </row>
        <row r="1631">
          <cell r="X1631" t="str">
            <v>08.0064.0230</v>
          </cell>
          <cell r="Y1631" t="str">
            <v>37.8C00.0230</v>
          </cell>
          <cell r="Z1631">
            <v>30000</v>
          </cell>
          <cell r="AA1631">
            <v>75800</v>
          </cell>
          <cell r="AB1631">
            <v>0</v>
          </cell>
          <cell r="AC1631">
            <v>71000</v>
          </cell>
        </row>
        <row r="1632">
          <cell r="X1632" t="str">
            <v>08.0065.0230</v>
          </cell>
          <cell r="Y1632" t="str">
            <v>37.8C00.0230</v>
          </cell>
          <cell r="Z1632">
            <v>30000</v>
          </cell>
          <cell r="AA1632">
            <v>75800</v>
          </cell>
          <cell r="AB1632">
            <v>0</v>
          </cell>
          <cell r="AC1632">
            <v>71000</v>
          </cell>
        </row>
        <row r="1633">
          <cell r="X1633" t="str">
            <v>08.0066.0230</v>
          </cell>
          <cell r="Y1633" t="str">
            <v>37.8C00.0230</v>
          </cell>
          <cell r="Z1633">
            <v>30000</v>
          </cell>
          <cell r="AA1633">
            <v>75800</v>
          </cell>
          <cell r="AB1633">
            <v>0</v>
          </cell>
          <cell r="AC1633">
            <v>71000</v>
          </cell>
        </row>
        <row r="1634">
          <cell r="X1634" t="str">
            <v>08.0067.0230</v>
          </cell>
          <cell r="Y1634" t="str">
            <v>37.8C00.0230</v>
          </cell>
          <cell r="Z1634">
            <v>30000</v>
          </cell>
          <cell r="AA1634">
            <v>75800</v>
          </cell>
          <cell r="AB1634">
            <v>0</v>
          </cell>
          <cell r="AC1634">
            <v>71000</v>
          </cell>
        </row>
        <row r="1635">
          <cell r="X1635" t="str">
            <v>08.0068.0230</v>
          </cell>
          <cell r="Y1635" t="str">
            <v>37.8C00.0230</v>
          </cell>
          <cell r="Z1635">
            <v>30000</v>
          </cell>
          <cell r="AA1635">
            <v>75800</v>
          </cell>
          <cell r="AB1635">
            <v>0</v>
          </cell>
          <cell r="AC1635">
            <v>71000</v>
          </cell>
        </row>
        <row r="1636">
          <cell r="X1636" t="str">
            <v>08.0069.0230</v>
          </cell>
          <cell r="Y1636" t="str">
            <v>37.8C00.0230</v>
          </cell>
          <cell r="Z1636">
            <v>30000</v>
          </cell>
          <cell r="AA1636">
            <v>75800</v>
          </cell>
          <cell r="AB1636">
            <v>0</v>
          </cell>
          <cell r="AC1636">
            <v>71000</v>
          </cell>
        </row>
        <row r="1637">
          <cell r="X1637" t="str">
            <v>08.0070.0230</v>
          </cell>
          <cell r="Y1637" t="str">
            <v>37.8C00.0230</v>
          </cell>
          <cell r="Z1637">
            <v>30000</v>
          </cell>
          <cell r="AA1637">
            <v>75800</v>
          </cell>
          <cell r="AB1637">
            <v>0</v>
          </cell>
          <cell r="AC1637">
            <v>71000</v>
          </cell>
        </row>
        <row r="1638">
          <cell r="X1638" t="str">
            <v>08.0071.0230</v>
          </cell>
          <cell r="Y1638" t="str">
            <v>37.8C00.0230</v>
          </cell>
          <cell r="Z1638">
            <v>30000</v>
          </cell>
          <cell r="AA1638">
            <v>75800</v>
          </cell>
          <cell r="AB1638">
            <v>0</v>
          </cell>
          <cell r="AC1638">
            <v>71000</v>
          </cell>
        </row>
        <row r="1639">
          <cell r="X1639" t="str">
            <v>08.0072.0230</v>
          </cell>
          <cell r="Y1639" t="str">
            <v>37.8C00.0230</v>
          </cell>
          <cell r="Z1639">
            <v>30000</v>
          </cell>
          <cell r="AA1639">
            <v>75800</v>
          </cell>
          <cell r="AB1639">
            <v>0</v>
          </cell>
          <cell r="AC1639">
            <v>71000</v>
          </cell>
        </row>
        <row r="1640">
          <cell r="X1640" t="str">
            <v>08.0073.0230</v>
          </cell>
          <cell r="Y1640" t="str">
            <v>37.8C00.0230</v>
          </cell>
          <cell r="Z1640">
            <v>30000</v>
          </cell>
          <cell r="AA1640">
            <v>75800</v>
          </cell>
          <cell r="AB1640">
            <v>0</v>
          </cell>
          <cell r="AC1640">
            <v>71000</v>
          </cell>
        </row>
        <row r="1641">
          <cell r="X1641" t="str">
            <v>08.0074.0230</v>
          </cell>
          <cell r="Y1641" t="str">
            <v>37.8C00.0230</v>
          </cell>
          <cell r="Z1641">
            <v>30000</v>
          </cell>
          <cell r="AA1641">
            <v>75800</v>
          </cell>
          <cell r="AB1641">
            <v>0</v>
          </cell>
          <cell r="AC1641">
            <v>71000</v>
          </cell>
        </row>
        <row r="1642">
          <cell r="X1642" t="str">
            <v>08.0075.0230</v>
          </cell>
          <cell r="Y1642" t="str">
            <v>37.8C00.0230</v>
          </cell>
          <cell r="Z1642">
            <v>30000</v>
          </cell>
          <cell r="AA1642">
            <v>75800</v>
          </cell>
          <cell r="AB1642">
            <v>0</v>
          </cell>
          <cell r="AC1642">
            <v>71000</v>
          </cell>
        </row>
        <row r="1643">
          <cell r="X1643" t="str">
            <v>08.0076.0230</v>
          </cell>
          <cell r="Y1643" t="str">
            <v>37.8C00.0230</v>
          </cell>
          <cell r="Z1643">
            <v>30000</v>
          </cell>
          <cell r="AA1643">
            <v>75800</v>
          </cell>
          <cell r="AB1643">
            <v>0</v>
          </cell>
          <cell r="AC1643">
            <v>71000</v>
          </cell>
        </row>
        <row r="1644">
          <cell r="X1644" t="str">
            <v>08.0077.0230</v>
          </cell>
          <cell r="Y1644" t="str">
            <v>37.8C00.0230</v>
          </cell>
          <cell r="Z1644">
            <v>30000</v>
          </cell>
          <cell r="AA1644">
            <v>75800</v>
          </cell>
          <cell r="AB1644">
            <v>0</v>
          </cell>
          <cell r="AC1644">
            <v>71000</v>
          </cell>
        </row>
        <row r="1645">
          <cell r="X1645" t="str">
            <v>08.0078.0230</v>
          </cell>
          <cell r="Y1645" t="str">
            <v>37.8C00.0230</v>
          </cell>
          <cell r="Z1645">
            <v>30000</v>
          </cell>
          <cell r="AA1645">
            <v>75800</v>
          </cell>
          <cell r="AB1645">
            <v>0</v>
          </cell>
          <cell r="AC1645">
            <v>71000</v>
          </cell>
        </row>
        <row r="1646">
          <cell r="X1646" t="str">
            <v>08.0079.0230</v>
          </cell>
          <cell r="Y1646" t="str">
            <v>37.8C00.0230</v>
          </cell>
          <cell r="Z1646">
            <v>30000</v>
          </cell>
          <cell r="AA1646">
            <v>75800</v>
          </cell>
          <cell r="AB1646">
            <v>0</v>
          </cell>
          <cell r="AC1646">
            <v>71000</v>
          </cell>
        </row>
        <row r="1647">
          <cell r="X1647" t="str">
            <v>08.0080.0230</v>
          </cell>
          <cell r="Y1647" t="str">
            <v>37.8C00.0230</v>
          </cell>
          <cell r="Z1647">
            <v>30000</v>
          </cell>
          <cell r="AA1647">
            <v>75800</v>
          </cell>
          <cell r="AB1647">
            <v>0</v>
          </cell>
          <cell r="AC1647">
            <v>71000</v>
          </cell>
        </row>
        <row r="1648">
          <cell r="X1648" t="str">
            <v>08.0081.0230</v>
          </cell>
          <cell r="Y1648" t="str">
            <v>37.8C00.0230</v>
          </cell>
          <cell r="Z1648">
            <v>30000</v>
          </cell>
          <cell r="AA1648">
            <v>75800</v>
          </cell>
          <cell r="AB1648">
            <v>0</v>
          </cell>
          <cell r="AC1648">
            <v>71000</v>
          </cell>
        </row>
        <row r="1649">
          <cell r="X1649" t="str">
            <v>08.0082.0230</v>
          </cell>
          <cell r="Y1649" t="str">
            <v>37.8C00.0230</v>
          </cell>
          <cell r="Z1649">
            <v>30000</v>
          </cell>
          <cell r="AA1649">
            <v>75800</v>
          </cell>
          <cell r="AB1649">
            <v>0</v>
          </cell>
          <cell r="AC1649">
            <v>71000</v>
          </cell>
        </row>
        <row r="1650">
          <cell r="X1650" t="str">
            <v>08.0083.0230</v>
          </cell>
          <cell r="Y1650" t="str">
            <v>37.8C00.0230</v>
          </cell>
          <cell r="Z1650">
            <v>30000</v>
          </cell>
          <cell r="AA1650">
            <v>75800</v>
          </cell>
          <cell r="AB1650">
            <v>0</v>
          </cell>
          <cell r="AC1650">
            <v>71000</v>
          </cell>
        </row>
        <row r="1651">
          <cell r="X1651" t="str">
            <v>08.0084.0230</v>
          </cell>
          <cell r="Y1651" t="str">
            <v>37.8C00.0230</v>
          </cell>
          <cell r="Z1651">
            <v>30000</v>
          </cell>
          <cell r="AA1651">
            <v>75800</v>
          </cell>
          <cell r="AB1651">
            <v>0</v>
          </cell>
          <cell r="AC1651">
            <v>71000</v>
          </cell>
        </row>
        <row r="1652">
          <cell r="X1652" t="str">
            <v>08.0085.0230</v>
          </cell>
          <cell r="Y1652" t="str">
            <v>37.8C00.0230</v>
          </cell>
          <cell r="Z1652">
            <v>30000</v>
          </cell>
          <cell r="AA1652">
            <v>75800</v>
          </cell>
          <cell r="AB1652">
            <v>0</v>
          </cell>
          <cell r="AC1652">
            <v>71000</v>
          </cell>
        </row>
        <row r="1653">
          <cell r="X1653" t="str">
            <v>08.0086.0230</v>
          </cell>
          <cell r="Y1653" t="str">
            <v>37.8C00.0230</v>
          </cell>
          <cell r="Z1653">
            <v>30000</v>
          </cell>
          <cell r="AA1653">
            <v>75800</v>
          </cell>
          <cell r="AB1653">
            <v>0</v>
          </cell>
          <cell r="AC1653">
            <v>71000</v>
          </cell>
        </row>
        <row r="1654">
          <cell r="X1654" t="str">
            <v>08.0087.0230</v>
          </cell>
          <cell r="Y1654" t="str">
            <v>37.8C00.0230</v>
          </cell>
          <cell r="Z1654">
            <v>30000</v>
          </cell>
          <cell r="AA1654">
            <v>75800</v>
          </cell>
          <cell r="AB1654">
            <v>0</v>
          </cell>
          <cell r="AC1654">
            <v>71000</v>
          </cell>
        </row>
        <row r="1655">
          <cell r="X1655" t="str">
            <v>08.0088.0230</v>
          </cell>
          <cell r="Y1655" t="str">
            <v>37.8C00.0230</v>
          </cell>
          <cell r="Z1655">
            <v>30000</v>
          </cell>
          <cell r="AA1655">
            <v>75800</v>
          </cell>
          <cell r="AB1655">
            <v>0</v>
          </cell>
          <cell r="AC1655">
            <v>71000</v>
          </cell>
        </row>
        <row r="1656">
          <cell r="X1656" t="str">
            <v>08.0089.0230</v>
          </cell>
          <cell r="Y1656" t="str">
            <v>37.8C00.0230</v>
          </cell>
          <cell r="Z1656">
            <v>30000</v>
          </cell>
          <cell r="AA1656">
            <v>75800</v>
          </cell>
          <cell r="AB1656">
            <v>0</v>
          </cell>
          <cell r="AC1656">
            <v>71000</v>
          </cell>
        </row>
        <row r="1657">
          <cell r="X1657" t="str">
            <v>08.0090.0230</v>
          </cell>
          <cell r="Y1657" t="str">
            <v>37.8C00.0230</v>
          </cell>
          <cell r="Z1657">
            <v>30000</v>
          </cell>
          <cell r="AA1657">
            <v>75800</v>
          </cell>
          <cell r="AB1657">
            <v>0</v>
          </cell>
          <cell r="AC1657">
            <v>71000</v>
          </cell>
        </row>
        <row r="1658">
          <cell r="X1658" t="str">
            <v>08.0091.0230</v>
          </cell>
          <cell r="Y1658" t="str">
            <v>37.8C00.0230</v>
          </cell>
          <cell r="Z1658">
            <v>30000</v>
          </cell>
          <cell r="AA1658">
            <v>75800</v>
          </cell>
          <cell r="AB1658">
            <v>0</v>
          </cell>
          <cell r="AC1658">
            <v>71000</v>
          </cell>
        </row>
        <row r="1659">
          <cell r="X1659" t="str">
            <v>08.0092.0230</v>
          </cell>
          <cell r="Y1659" t="str">
            <v>37.8C00.0230</v>
          </cell>
          <cell r="Z1659">
            <v>30000</v>
          </cell>
          <cell r="AA1659">
            <v>75800</v>
          </cell>
          <cell r="AB1659">
            <v>0</v>
          </cell>
          <cell r="AC1659">
            <v>71000</v>
          </cell>
        </row>
        <row r="1660">
          <cell r="X1660" t="str">
            <v>08.0093.0230</v>
          </cell>
          <cell r="Y1660" t="str">
            <v>37.8C00.0230</v>
          </cell>
          <cell r="Z1660">
            <v>30000</v>
          </cell>
          <cell r="AA1660">
            <v>75800</v>
          </cell>
          <cell r="AB1660">
            <v>0</v>
          </cell>
          <cell r="AC1660">
            <v>71000</v>
          </cell>
        </row>
        <row r="1661">
          <cell r="X1661" t="str">
            <v>08.0094.0230</v>
          </cell>
          <cell r="Y1661" t="str">
            <v>37.8C00.0230</v>
          </cell>
          <cell r="Z1661">
            <v>30000</v>
          </cell>
          <cell r="AA1661">
            <v>75800</v>
          </cell>
          <cell r="AB1661">
            <v>0</v>
          </cell>
          <cell r="AC1661">
            <v>71000</v>
          </cell>
        </row>
        <row r="1662">
          <cell r="X1662" t="str">
            <v>08.0095.0230</v>
          </cell>
          <cell r="Y1662" t="str">
            <v>37.8C00.0230</v>
          </cell>
          <cell r="Z1662">
            <v>30000</v>
          </cell>
          <cell r="AA1662">
            <v>75800</v>
          </cell>
          <cell r="AB1662">
            <v>0</v>
          </cell>
          <cell r="AC1662">
            <v>71000</v>
          </cell>
        </row>
        <row r="1663">
          <cell r="X1663" t="str">
            <v>08.0096.0230</v>
          </cell>
          <cell r="Y1663" t="str">
            <v>37.8C00.0230</v>
          </cell>
          <cell r="Z1663">
            <v>30000</v>
          </cell>
          <cell r="AA1663">
            <v>75800</v>
          </cell>
          <cell r="AB1663">
            <v>0</v>
          </cell>
          <cell r="AC1663">
            <v>71000</v>
          </cell>
        </row>
        <row r="1664">
          <cell r="X1664" t="str">
            <v>08.0097.0230</v>
          </cell>
          <cell r="Y1664" t="str">
            <v>37.8C00.0230</v>
          </cell>
          <cell r="Z1664">
            <v>30000</v>
          </cell>
          <cell r="AA1664">
            <v>75800</v>
          </cell>
          <cell r="AB1664">
            <v>0</v>
          </cell>
          <cell r="AC1664">
            <v>71000</v>
          </cell>
        </row>
        <row r="1665">
          <cell r="X1665" t="str">
            <v>08.0098.0230</v>
          </cell>
          <cell r="Y1665" t="str">
            <v>37.8C00.0230</v>
          </cell>
          <cell r="Z1665">
            <v>30000</v>
          </cell>
          <cell r="AA1665">
            <v>75800</v>
          </cell>
          <cell r="AB1665">
            <v>0</v>
          </cell>
          <cell r="AC1665">
            <v>71000</v>
          </cell>
        </row>
        <row r="1666">
          <cell r="X1666" t="str">
            <v>08.0099.0230</v>
          </cell>
          <cell r="Y1666" t="str">
            <v>37.8C00.0230</v>
          </cell>
          <cell r="Z1666">
            <v>30000</v>
          </cell>
          <cell r="AA1666">
            <v>75800</v>
          </cell>
          <cell r="AB1666">
            <v>0</v>
          </cell>
          <cell r="AC1666">
            <v>71000</v>
          </cell>
        </row>
        <row r="1667">
          <cell r="X1667" t="str">
            <v>08.0100.0230</v>
          </cell>
          <cell r="Y1667" t="str">
            <v>37.8C00.0230</v>
          </cell>
          <cell r="Z1667">
            <v>30000</v>
          </cell>
          <cell r="AA1667">
            <v>75800</v>
          </cell>
          <cell r="AB1667">
            <v>0</v>
          </cell>
          <cell r="AC1667">
            <v>71000</v>
          </cell>
        </row>
        <row r="1668">
          <cell r="X1668" t="str">
            <v>08.0101.0230</v>
          </cell>
          <cell r="Y1668" t="str">
            <v>37.8C00.0230</v>
          </cell>
          <cell r="Z1668">
            <v>30000</v>
          </cell>
          <cell r="AA1668">
            <v>75800</v>
          </cell>
          <cell r="AB1668">
            <v>0</v>
          </cell>
          <cell r="AC1668">
            <v>71000</v>
          </cell>
        </row>
        <row r="1669">
          <cell r="X1669" t="str">
            <v>08.0102.0230</v>
          </cell>
          <cell r="Y1669" t="str">
            <v>37.8C00.0230</v>
          </cell>
          <cell r="Z1669">
            <v>30000</v>
          </cell>
          <cell r="AA1669">
            <v>75800</v>
          </cell>
          <cell r="AB1669">
            <v>0</v>
          </cell>
          <cell r="AC1669">
            <v>71000</v>
          </cell>
        </row>
        <row r="1670">
          <cell r="X1670" t="str">
            <v>08.0103.0230</v>
          </cell>
          <cell r="Y1670" t="str">
            <v>37.8C00.0230</v>
          </cell>
          <cell r="Z1670">
            <v>30000</v>
          </cell>
          <cell r="AA1670">
            <v>75800</v>
          </cell>
          <cell r="AB1670">
            <v>0</v>
          </cell>
          <cell r="AC1670">
            <v>71000</v>
          </cell>
        </row>
        <row r="1671">
          <cell r="X1671" t="str">
            <v>08.0104.0230</v>
          </cell>
          <cell r="Y1671" t="str">
            <v>37.8C00.0230</v>
          </cell>
          <cell r="Z1671">
            <v>30000</v>
          </cell>
          <cell r="AA1671">
            <v>75800</v>
          </cell>
          <cell r="AB1671">
            <v>0</v>
          </cell>
          <cell r="AC1671">
            <v>71000</v>
          </cell>
        </row>
        <row r="1672">
          <cell r="X1672" t="str">
            <v>08.0105.0230</v>
          </cell>
          <cell r="Y1672" t="str">
            <v>37.8C00.0230</v>
          </cell>
          <cell r="Z1672">
            <v>30000</v>
          </cell>
          <cell r="AA1672">
            <v>75800</v>
          </cell>
          <cell r="AB1672">
            <v>0</v>
          </cell>
          <cell r="AC1672">
            <v>71000</v>
          </cell>
        </row>
        <row r="1673">
          <cell r="X1673" t="str">
            <v>08.0106.0230</v>
          </cell>
          <cell r="Y1673" t="str">
            <v>37.8C00.0230</v>
          </cell>
          <cell r="Z1673">
            <v>30000</v>
          </cell>
          <cell r="AA1673">
            <v>75800</v>
          </cell>
          <cell r="AB1673">
            <v>0</v>
          </cell>
          <cell r="AC1673">
            <v>71000</v>
          </cell>
        </row>
        <row r="1674">
          <cell r="X1674" t="str">
            <v>08.0107.0230</v>
          </cell>
          <cell r="Y1674" t="str">
            <v>37.8C00.0230</v>
          </cell>
          <cell r="Z1674">
            <v>30000</v>
          </cell>
          <cell r="AA1674">
            <v>75800</v>
          </cell>
          <cell r="AB1674">
            <v>0</v>
          </cell>
          <cell r="AC1674">
            <v>71000</v>
          </cell>
        </row>
        <row r="1675">
          <cell r="X1675" t="str">
            <v>08.0108.0230</v>
          </cell>
          <cell r="Y1675" t="str">
            <v>37.8C00.0230</v>
          </cell>
          <cell r="Z1675">
            <v>30000</v>
          </cell>
          <cell r="AA1675">
            <v>75800</v>
          </cell>
          <cell r="AB1675">
            <v>0</v>
          </cell>
          <cell r="AC1675">
            <v>71000</v>
          </cell>
        </row>
        <row r="1676">
          <cell r="X1676" t="str">
            <v>08.0109.0230</v>
          </cell>
          <cell r="Y1676" t="str">
            <v>37.8C00.0230</v>
          </cell>
          <cell r="Z1676">
            <v>30000</v>
          </cell>
          <cell r="AA1676">
            <v>75800</v>
          </cell>
          <cell r="AB1676">
            <v>0</v>
          </cell>
          <cell r="AC1676">
            <v>71000</v>
          </cell>
        </row>
        <row r="1677">
          <cell r="X1677" t="str">
            <v>08.0110.0230</v>
          </cell>
          <cell r="Y1677" t="str">
            <v>37.8C00.0230</v>
          </cell>
          <cell r="Z1677">
            <v>30000</v>
          </cell>
          <cell r="AA1677">
            <v>75800</v>
          </cell>
          <cell r="AB1677">
            <v>0</v>
          </cell>
          <cell r="AC1677">
            <v>71000</v>
          </cell>
        </row>
        <row r="1678">
          <cell r="X1678" t="str">
            <v>08.0111.0230</v>
          </cell>
          <cell r="Y1678" t="str">
            <v>37.8C00.0230</v>
          </cell>
          <cell r="Z1678">
            <v>30000</v>
          </cell>
          <cell r="AA1678">
            <v>75800</v>
          </cell>
          <cell r="AB1678">
            <v>0</v>
          </cell>
          <cell r="AC1678">
            <v>71000</v>
          </cell>
        </row>
        <row r="1679">
          <cell r="X1679" t="str">
            <v>08.0112.0230</v>
          </cell>
          <cell r="Y1679" t="str">
            <v>37.8C00.0230</v>
          </cell>
          <cell r="Z1679">
            <v>30000</v>
          </cell>
          <cell r="AA1679">
            <v>75800</v>
          </cell>
          <cell r="AB1679">
            <v>0</v>
          </cell>
          <cell r="AC1679">
            <v>71000</v>
          </cell>
        </row>
        <row r="1680">
          <cell r="X1680" t="str">
            <v>08.0113.0230</v>
          </cell>
          <cell r="Y1680" t="str">
            <v>37.8C00.0230</v>
          </cell>
          <cell r="Z1680">
            <v>30000</v>
          </cell>
          <cell r="AA1680">
            <v>75800</v>
          </cell>
          <cell r="AB1680">
            <v>0</v>
          </cell>
          <cell r="AC1680">
            <v>71000</v>
          </cell>
        </row>
        <row r="1681">
          <cell r="X1681" t="str">
            <v>08.0114.0230</v>
          </cell>
          <cell r="Y1681" t="str">
            <v>37.8C00.0230</v>
          </cell>
          <cell r="Z1681">
            <v>30000</v>
          </cell>
          <cell r="AA1681">
            <v>75800</v>
          </cell>
          <cell r="AB1681">
            <v>0</v>
          </cell>
          <cell r="AC1681">
            <v>71000</v>
          </cell>
        </row>
        <row r="1682">
          <cell r="X1682" t="str">
            <v>08.0115.0230</v>
          </cell>
          <cell r="Y1682" t="str">
            <v>37.8C00.0230</v>
          </cell>
          <cell r="Z1682">
            <v>30000</v>
          </cell>
          <cell r="AA1682">
            <v>75800</v>
          </cell>
          <cell r="AB1682">
            <v>0</v>
          </cell>
          <cell r="AC1682">
            <v>71000</v>
          </cell>
        </row>
        <row r="1683">
          <cell r="X1683" t="str">
            <v>08.0116.0230</v>
          </cell>
          <cell r="Y1683" t="str">
            <v>37.8C00.0230</v>
          </cell>
          <cell r="Z1683">
            <v>30000</v>
          </cell>
          <cell r="AA1683">
            <v>75800</v>
          </cell>
          <cell r="AB1683">
            <v>0</v>
          </cell>
          <cell r="AC1683">
            <v>71000</v>
          </cell>
        </row>
        <row r="1684">
          <cell r="X1684" t="str">
            <v>08.0117.0230</v>
          </cell>
          <cell r="Y1684" t="str">
            <v>37.8C00.0230</v>
          </cell>
          <cell r="Z1684">
            <v>30000</v>
          </cell>
          <cell r="AA1684">
            <v>75800</v>
          </cell>
          <cell r="AB1684">
            <v>0</v>
          </cell>
          <cell r="AC1684">
            <v>71000</v>
          </cell>
        </row>
        <row r="1685">
          <cell r="X1685" t="str">
            <v>08.0118.0230</v>
          </cell>
          <cell r="Y1685" t="str">
            <v>37.8C00.0230</v>
          </cell>
          <cell r="Z1685">
            <v>30000</v>
          </cell>
          <cell r="AA1685">
            <v>75800</v>
          </cell>
          <cell r="AB1685">
            <v>0</v>
          </cell>
          <cell r="AC1685">
            <v>71000</v>
          </cell>
        </row>
        <row r="1686">
          <cell r="X1686" t="str">
            <v>08.0119.0230</v>
          </cell>
          <cell r="Y1686" t="str">
            <v>37.8C00.0230</v>
          </cell>
          <cell r="Z1686">
            <v>30000</v>
          </cell>
          <cell r="AA1686">
            <v>75800</v>
          </cell>
          <cell r="AB1686">
            <v>0</v>
          </cell>
          <cell r="AC1686">
            <v>71000</v>
          </cell>
        </row>
        <row r="1687">
          <cell r="X1687" t="str">
            <v>08.0120.0230</v>
          </cell>
          <cell r="Y1687" t="str">
            <v>37.8C00.0230</v>
          </cell>
          <cell r="Z1687">
            <v>30000</v>
          </cell>
          <cell r="AA1687">
            <v>75800</v>
          </cell>
          <cell r="AB1687">
            <v>0</v>
          </cell>
          <cell r="AC1687">
            <v>71000</v>
          </cell>
        </row>
        <row r="1688">
          <cell r="X1688" t="str">
            <v>08.0121.0230</v>
          </cell>
          <cell r="Y1688" t="str">
            <v>37.8C00.0230</v>
          </cell>
          <cell r="Z1688">
            <v>30000</v>
          </cell>
          <cell r="AA1688">
            <v>75800</v>
          </cell>
          <cell r="AB1688">
            <v>0</v>
          </cell>
          <cell r="AC1688">
            <v>71000</v>
          </cell>
        </row>
        <row r="1689">
          <cell r="X1689" t="str">
            <v>08.0122.0230</v>
          </cell>
          <cell r="Y1689" t="str">
            <v>37.8C00.0230</v>
          </cell>
          <cell r="Z1689">
            <v>30000</v>
          </cell>
          <cell r="AA1689">
            <v>75800</v>
          </cell>
          <cell r="AB1689">
            <v>0</v>
          </cell>
          <cell r="AC1689">
            <v>71000</v>
          </cell>
        </row>
        <row r="1690">
          <cell r="X1690" t="str">
            <v>08.0123.0230</v>
          </cell>
          <cell r="Y1690" t="str">
            <v>37.8C00.0230</v>
          </cell>
          <cell r="Z1690">
            <v>30000</v>
          </cell>
          <cell r="AA1690">
            <v>75800</v>
          </cell>
          <cell r="AB1690">
            <v>0</v>
          </cell>
          <cell r="AC1690">
            <v>71000</v>
          </cell>
        </row>
        <row r="1691">
          <cell r="X1691" t="str">
            <v>08.0124.0230</v>
          </cell>
          <cell r="Y1691" t="str">
            <v>37.8C00.0230</v>
          </cell>
          <cell r="Z1691">
            <v>30000</v>
          </cell>
          <cell r="AA1691">
            <v>75800</v>
          </cell>
          <cell r="AB1691">
            <v>0</v>
          </cell>
          <cell r="AC1691">
            <v>71000</v>
          </cell>
        </row>
        <row r="1692">
          <cell r="X1692" t="str">
            <v>08.0125.0230</v>
          </cell>
          <cell r="Y1692" t="str">
            <v>37.8C00.0230</v>
          </cell>
          <cell r="Z1692">
            <v>30000</v>
          </cell>
          <cell r="AA1692">
            <v>75800</v>
          </cell>
          <cell r="AB1692">
            <v>0</v>
          </cell>
          <cell r="AC1692">
            <v>71000</v>
          </cell>
        </row>
        <row r="1693">
          <cell r="X1693" t="str">
            <v>08.0126.0230</v>
          </cell>
          <cell r="Y1693" t="str">
            <v>37.8C00.0230</v>
          </cell>
          <cell r="Z1693">
            <v>30000</v>
          </cell>
          <cell r="AA1693">
            <v>75800</v>
          </cell>
          <cell r="AB1693">
            <v>0</v>
          </cell>
          <cell r="AC1693">
            <v>71000</v>
          </cell>
        </row>
        <row r="1694">
          <cell r="X1694" t="str">
            <v>08.0127.0230</v>
          </cell>
          <cell r="Y1694" t="str">
            <v>37.8C00.0230</v>
          </cell>
          <cell r="Z1694">
            <v>30000</v>
          </cell>
          <cell r="AA1694">
            <v>75800</v>
          </cell>
          <cell r="AB1694">
            <v>0</v>
          </cell>
          <cell r="AC1694">
            <v>71000</v>
          </cell>
        </row>
        <row r="1695">
          <cell r="X1695" t="str">
            <v>08.0128.0230</v>
          </cell>
          <cell r="Y1695" t="str">
            <v>37.8C00.0230</v>
          </cell>
          <cell r="Z1695">
            <v>30000</v>
          </cell>
          <cell r="AA1695">
            <v>75800</v>
          </cell>
          <cell r="AB1695">
            <v>0</v>
          </cell>
          <cell r="AC1695">
            <v>71000</v>
          </cell>
        </row>
        <row r="1696">
          <cell r="X1696" t="str">
            <v>08.0129.0230</v>
          </cell>
          <cell r="Y1696" t="str">
            <v>37.8C00.0230</v>
          </cell>
          <cell r="Z1696">
            <v>30000</v>
          </cell>
          <cell r="AA1696">
            <v>75800</v>
          </cell>
          <cell r="AB1696">
            <v>0</v>
          </cell>
          <cell r="AC1696">
            <v>71000</v>
          </cell>
        </row>
        <row r="1697">
          <cell r="X1697" t="str">
            <v>08.0130.0230</v>
          </cell>
          <cell r="Y1697" t="str">
            <v>37.8C00.0230</v>
          </cell>
          <cell r="Z1697">
            <v>30000</v>
          </cell>
          <cell r="AA1697">
            <v>75800</v>
          </cell>
          <cell r="AB1697">
            <v>0</v>
          </cell>
          <cell r="AC1697">
            <v>71000</v>
          </cell>
        </row>
        <row r="1698">
          <cell r="X1698" t="str">
            <v>08.0131.0230</v>
          </cell>
          <cell r="Y1698" t="str">
            <v>37.8C00.0230</v>
          </cell>
          <cell r="Z1698">
            <v>30000</v>
          </cell>
          <cell r="AA1698">
            <v>75800</v>
          </cell>
          <cell r="AB1698">
            <v>0</v>
          </cell>
          <cell r="AC1698">
            <v>71000</v>
          </cell>
        </row>
        <row r="1699">
          <cell r="X1699" t="str">
            <v>08.0132.0230</v>
          </cell>
          <cell r="Y1699" t="str">
            <v>37.8C00.0230</v>
          </cell>
          <cell r="Z1699">
            <v>30000</v>
          </cell>
          <cell r="AA1699">
            <v>75800</v>
          </cell>
          <cell r="AB1699">
            <v>0</v>
          </cell>
          <cell r="AC1699">
            <v>71000</v>
          </cell>
        </row>
        <row r="1700">
          <cell r="X1700" t="str">
            <v>08.0133.0230</v>
          </cell>
          <cell r="Y1700" t="str">
            <v>37.8C00.0230</v>
          </cell>
          <cell r="Z1700">
            <v>30000</v>
          </cell>
          <cell r="AA1700">
            <v>75800</v>
          </cell>
          <cell r="AB1700">
            <v>0</v>
          </cell>
          <cell r="AC1700">
            <v>71000</v>
          </cell>
        </row>
        <row r="1701">
          <cell r="X1701" t="str">
            <v>08.0134.0230</v>
          </cell>
          <cell r="Y1701" t="str">
            <v>37.8C00.0230</v>
          </cell>
          <cell r="Z1701">
            <v>30000</v>
          </cell>
          <cell r="AA1701">
            <v>75800</v>
          </cell>
          <cell r="AB1701">
            <v>0</v>
          </cell>
          <cell r="AC1701">
            <v>71000</v>
          </cell>
        </row>
        <row r="1702">
          <cell r="X1702" t="str">
            <v>08.0135.0230</v>
          </cell>
          <cell r="Y1702" t="str">
            <v>37.8C00.0230</v>
          </cell>
          <cell r="Z1702">
            <v>30000</v>
          </cell>
          <cell r="AA1702">
            <v>75800</v>
          </cell>
          <cell r="AB1702">
            <v>0</v>
          </cell>
          <cell r="AC1702">
            <v>71000</v>
          </cell>
        </row>
        <row r="1703">
          <cell r="X1703" t="str">
            <v>08.0136.0230</v>
          </cell>
          <cell r="Y1703" t="str">
            <v>37.8C00.0230</v>
          </cell>
          <cell r="Z1703">
            <v>30000</v>
          </cell>
          <cell r="AA1703">
            <v>75800</v>
          </cell>
          <cell r="AB1703">
            <v>0</v>
          </cell>
          <cell r="AC1703">
            <v>71000</v>
          </cell>
        </row>
        <row r="1704">
          <cell r="X1704" t="str">
            <v>08.0137.0230</v>
          </cell>
          <cell r="Y1704" t="str">
            <v>37.8C00.0230</v>
          </cell>
          <cell r="Z1704">
            <v>30000</v>
          </cell>
          <cell r="AA1704">
            <v>75800</v>
          </cell>
          <cell r="AB1704">
            <v>0</v>
          </cell>
          <cell r="AC1704">
            <v>71000</v>
          </cell>
        </row>
        <row r="1705">
          <cell r="X1705" t="str">
            <v>08.0138.0230</v>
          </cell>
          <cell r="Y1705" t="str">
            <v>37.8C00.0230</v>
          </cell>
          <cell r="Z1705">
            <v>30000</v>
          </cell>
          <cell r="AA1705">
            <v>75800</v>
          </cell>
          <cell r="AB1705">
            <v>0</v>
          </cell>
          <cell r="AC1705">
            <v>71000</v>
          </cell>
        </row>
        <row r="1706">
          <cell r="X1706" t="str">
            <v>08.0139.0230</v>
          </cell>
          <cell r="Y1706" t="str">
            <v>37.8C00.0230</v>
          </cell>
          <cell r="Z1706">
            <v>30000</v>
          </cell>
          <cell r="AA1706">
            <v>75800</v>
          </cell>
          <cell r="AB1706">
            <v>0</v>
          </cell>
          <cell r="AC1706">
            <v>71000</v>
          </cell>
        </row>
        <row r="1707">
          <cell r="X1707" t="str">
            <v>08.0140.0230</v>
          </cell>
          <cell r="Y1707" t="str">
            <v>37.8C00.0230</v>
          </cell>
          <cell r="Z1707">
            <v>30000</v>
          </cell>
          <cell r="AA1707">
            <v>75800</v>
          </cell>
          <cell r="AB1707">
            <v>0</v>
          </cell>
          <cell r="AC1707">
            <v>71000</v>
          </cell>
        </row>
        <row r="1708">
          <cell r="X1708" t="str">
            <v>08.0141.0230</v>
          </cell>
          <cell r="Y1708" t="str">
            <v>37.8C00.0230</v>
          </cell>
          <cell r="Z1708">
            <v>30000</v>
          </cell>
          <cell r="AA1708">
            <v>75800</v>
          </cell>
          <cell r="AB1708">
            <v>0</v>
          </cell>
          <cell r="AC1708">
            <v>71000</v>
          </cell>
        </row>
        <row r="1709">
          <cell r="X1709" t="str">
            <v>08.0142.0230</v>
          </cell>
          <cell r="Y1709" t="str">
            <v>37.8C00.0230</v>
          </cell>
          <cell r="Z1709">
            <v>30000</v>
          </cell>
          <cell r="AA1709">
            <v>75800</v>
          </cell>
          <cell r="AB1709">
            <v>0</v>
          </cell>
          <cell r="AC1709">
            <v>71000</v>
          </cell>
        </row>
        <row r="1710">
          <cell r="X1710" t="str">
            <v>08.0143.0230</v>
          </cell>
          <cell r="Y1710" t="str">
            <v>37.8C00.0230</v>
          </cell>
          <cell r="Z1710">
            <v>30000</v>
          </cell>
          <cell r="AA1710">
            <v>75800</v>
          </cell>
          <cell r="AB1710">
            <v>0</v>
          </cell>
          <cell r="AC1710">
            <v>71000</v>
          </cell>
        </row>
        <row r="1711">
          <cell r="X1711" t="str">
            <v>08.0144.0230</v>
          </cell>
          <cell r="Y1711" t="str">
            <v>37.8C00.0230</v>
          </cell>
          <cell r="Z1711">
            <v>30000</v>
          </cell>
          <cell r="AA1711">
            <v>75800</v>
          </cell>
          <cell r="AB1711">
            <v>0</v>
          </cell>
          <cell r="AC1711">
            <v>71000</v>
          </cell>
        </row>
        <row r="1712">
          <cell r="X1712" t="str">
            <v>08.0145.0230</v>
          </cell>
          <cell r="Y1712" t="str">
            <v>37.8C00.0230</v>
          </cell>
          <cell r="Z1712">
            <v>30000</v>
          </cell>
          <cell r="AA1712">
            <v>75800</v>
          </cell>
          <cell r="AB1712">
            <v>0</v>
          </cell>
          <cell r="AC1712">
            <v>71000</v>
          </cell>
        </row>
        <row r="1713">
          <cell r="X1713" t="str">
            <v>08.0146.0230</v>
          </cell>
          <cell r="Y1713" t="str">
            <v>37.8C00.0230</v>
          </cell>
          <cell r="Z1713">
            <v>30000</v>
          </cell>
          <cell r="AA1713">
            <v>75800</v>
          </cell>
          <cell r="AB1713">
            <v>0</v>
          </cell>
          <cell r="AC1713">
            <v>71000</v>
          </cell>
        </row>
        <row r="1714">
          <cell r="X1714" t="str">
            <v>08.0150.0230</v>
          </cell>
          <cell r="Y1714" t="str">
            <v>37.8C00.0230</v>
          </cell>
          <cell r="Z1714">
            <v>30000</v>
          </cell>
          <cell r="AA1714">
            <v>75800</v>
          </cell>
          <cell r="AB1714">
            <v>0</v>
          </cell>
          <cell r="AC1714">
            <v>71000</v>
          </cell>
        </row>
        <row r="1715">
          <cell r="X1715" t="str">
            <v>08.0151.0230</v>
          </cell>
          <cell r="Y1715" t="str">
            <v>37.8C00.0230</v>
          </cell>
          <cell r="Z1715">
            <v>30000</v>
          </cell>
          <cell r="AA1715">
            <v>75800</v>
          </cell>
          <cell r="AB1715">
            <v>0</v>
          </cell>
          <cell r="AC1715">
            <v>71000</v>
          </cell>
        </row>
        <row r="1716">
          <cell r="X1716" t="str">
            <v>08.0152.0230</v>
          </cell>
          <cell r="Y1716" t="str">
            <v>37.8C00.0230</v>
          </cell>
          <cell r="Z1716">
            <v>30000</v>
          </cell>
          <cell r="AA1716">
            <v>75800</v>
          </cell>
          <cell r="AB1716">
            <v>0</v>
          </cell>
          <cell r="AC1716">
            <v>71000</v>
          </cell>
        </row>
        <row r="1717">
          <cell r="X1717" t="str">
            <v>08.0153.0230</v>
          </cell>
          <cell r="Y1717" t="str">
            <v>37.8C00.0230</v>
          </cell>
          <cell r="Z1717">
            <v>30000</v>
          </cell>
          <cell r="AA1717">
            <v>75800</v>
          </cell>
          <cell r="AB1717">
            <v>0</v>
          </cell>
          <cell r="AC1717">
            <v>71000</v>
          </cell>
        </row>
        <row r="1718">
          <cell r="X1718" t="str">
            <v>08.0154.0230</v>
          </cell>
          <cell r="Y1718" t="str">
            <v>37.8C00.0230</v>
          </cell>
          <cell r="Z1718">
            <v>30000</v>
          </cell>
          <cell r="AA1718">
            <v>75800</v>
          </cell>
          <cell r="AB1718">
            <v>0</v>
          </cell>
          <cell r="AC1718">
            <v>71000</v>
          </cell>
        </row>
        <row r="1719">
          <cell r="X1719" t="str">
            <v>08.0155.0230</v>
          </cell>
          <cell r="Y1719" t="str">
            <v>37.8C00.0230</v>
          </cell>
          <cell r="Z1719">
            <v>30000</v>
          </cell>
          <cell r="AA1719">
            <v>75800</v>
          </cell>
          <cell r="AB1719">
            <v>0</v>
          </cell>
          <cell r="AC1719">
            <v>71000</v>
          </cell>
        </row>
        <row r="1720">
          <cell r="X1720" t="str">
            <v>08.0156.0230</v>
          </cell>
          <cell r="Y1720" t="str">
            <v>37.8C00.0230</v>
          </cell>
          <cell r="Z1720">
            <v>30000</v>
          </cell>
          <cell r="AA1720">
            <v>75800</v>
          </cell>
          <cell r="AB1720">
            <v>0</v>
          </cell>
          <cell r="AC1720">
            <v>71000</v>
          </cell>
        </row>
        <row r="1721">
          <cell r="X1721" t="str">
            <v>08.0157.0230</v>
          </cell>
          <cell r="Y1721" t="str">
            <v>37.8C00.0230</v>
          </cell>
          <cell r="Z1721">
            <v>30000</v>
          </cell>
          <cell r="AA1721">
            <v>75800</v>
          </cell>
          <cell r="AB1721">
            <v>0</v>
          </cell>
          <cell r="AC1721">
            <v>71000</v>
          </cell>
        </row>
        <row r="1722">
          <cell r="X1722" t="str">
            <v>08.0158.0230</v>
          </cell>
          <cell r="Y1722" t="str">
            <v>37.8C00.0230</v>
          </cell>
          <cell r="Z1722">
            <v>30000</v>
          </cell>
          <cell r="AA1722">
            <v>75800</v>
          </cell>
          <cell r="AB1722">
            <v>0</v>
          </cell>
          <cell r="AC1722">
            <v>71000</v>
          </cell>
        </row>
        <row r="1723">
          <cell r="X1723" t="str">
            <v>08.0159.0230</v>
          </cell>
          <cell r="Y1723" t="str">
            <v>37.8C00.0230</v>
          </cell>
          <cell r="Z1723">
            <v>30000</v>
          </cell>
          <cell r="AA1723">
            <v>75800</v>
          </cell>
          <cell r="AB1723">
            <v>0</v>
          </cell>
          <cell r="AC1723">
            <v>71000</v>
          </cell>
        </row>
        <row r="1724">
          <cell r="X1724" t="str">
            <v>08.0160.0230</v>
          </cell>
          <cell r="Y1724" t="str">
            <v>37.8C00.0230</v>
          </cell>
          <cell r="Z1724">
            <v>30000</v>
          </cell>
          <cell r="AA1724">
            <v>75800</v>
          </cell>
          <cell r="AB1724">
            <v>0</v>
          </cell>
          <cell r="AC1724">
            <v>71000</v>
          </cell>
        </row>
        <row r="1725">
          <cell r="X1725" t="str">
            <v>08.0161.0230</v>
          </cell>
          <cell r="Y1725" t="str">
            <v>37.8C00.0230</v>
          </cell>
          <cell r="Z1725">
            <v>30000</v>
          </cell>
          <cell r="AA1725">
            <v>75800</v>
          </cell>
          <cell r="AB1725">
            <v>0</v>
          </cell>
          <cell r="AC1725">
            <v>71000</v>
          </cell>
        </row>
        <row r="1726">
          <cell r="X1726" t="str">
            <v>08.0162.0230</v>
          </cell>
          <cell r="Y1726" t="str">
            <v>37.8C00.0230</v>
          </cell>
          <cell r="Z1726">
            <v>30000</v>
          </cell>
          <cell r="AA1726">
            <v>75800</v>
          </cell>
          <cell r="AB1726">
            <v>0</v>
          </cell>
          <cell r="AC1726">
            <v>71000</v>
          </cell>
        </row>
        <row r="1727">
          <cell r="X1727" t="str">
            <v>08.0163.0230</v>
          </cell>
          <cell r="Y1727" t="str">
            <v>37.8C00.0230</v>
          </cell>
          <cell r="Z1727">
            <v>30000</v>
          </cell>
          <cell r="AA1727">
            <v>75800</v>
          </cell>
          <cell r="AB1727">
            <v>0</v>
          </cell>
          <cell r="AC1727">
            <v>71000</v>
          </cell>
        </row>
        <row r="1728">
          <cell r="X1728" t="str">
            <v>08.0164.0230</v>
          </cell>
          <cell r="Y1728" t="str">
            <v>37.8C00.0230</v>
          </cell>
          <cell r="Z1728">
            <v>30000</v>
          </cell>
          <cell r="AA1728">
            <v>75800</v>
          </cell>
          <cell r="AB1728">
            <v>0</v>
          </cell>
          <cell r="AC1728">
            <v>71000</v>
          </cell>
        </row>
        <row r="1729">
          <cell r="X1729" t="str">
            <v>08.0165.0230</v>
          </cell>
          <cell r="Y1729" t="str">
            <v>37.8C00.0230</v>
          </cell>
          <cell r="Z1729">
            <v>30000</v>
          </cell>
          <cell r="AA1729">
            <v>75800</v>
          </cell>
          <cell r="AB1729">
            <v>0</v>
          </cell>
          <cell r="AC1729">
            <v>71000</v>
          </cell>
        </row>
        <row r="1730">
          <cell r="X1730" t="str">
            <v>08.0166.0230</v>
          </cell>
          <cell r="Y1730" t="str">
            <v>37.8C00.0230</v>
          </cell>
          <cell r="Z1730">
            <v>30000</v>
          </cell>
          <cell r="AA1730">
            <v>75800</v>
          </cell>
          <cell r="AB1730">
            <v>0</v>
          </cell>
          <cell r="AC1730">
            <v>71000</v>
          </cell>
        </row>
        <row r="1731">
          <cell r="X1731" t="str">
            <v>08.0167.0230</v>
          </cell>
          <cell r="Y1731" t="str">
            <v>37.8C00.0230</v>
          </cell>
          <cell r="Z1731">
            <v>30000</v>
          </cell>
          <cell r="AA1731">
            <v>75800</v>
          </cell>
          <cell r="AB1731">
            <v>0</v>
          </cell>
          <cell r="AC1731">
            <v>71000</v>
          </cell>
        </row>
        <row r="1732">
          <cell r="X1732" t="str">
            <v>08.0168.0230</v>
          </cell>
          <cell r="Y1732" t="str">
            <v>37.8C00.0230</v>
          </cell>
          <cell r="Z1732">
            <v>30000</v>
          </cell>
          <cell r="AA1732">
            <v>75800</v>
          </cell>
          <cell r="AB1732">
            <v>0</v>
          </cell>
          <cell r="AC1732">
            <v>71000</v>
          </cell>
        </row>
        <row r="1733">
          <cell r="X1733" t="str">
            <v>08.0169.0230</v>
          </cell>
          <cell r="Y1733" t="str">
            <v>37.8C00.0230</v>
          </cell>
          <cell r="Z1733">
            <v>30000</v>
          </cell>
          <cell r="AA1733">
            <v>75800</v>
          </cell>
          <cell r="AB1733">
            <v>0</v>
          </cell>
          <cell r="AC1733">
            <v>71000</v>
          </cell>
        </row>
        <row r="1734">
          <cell r="X1734" t="str">
            <v>08.0170.0230</v>
          </cell>
          <cell r="Y1734" t="str">
            <v>37.8C00.0230</v>
          </cell>
          <cell r="Z1734">
            <v>30000</v>
          </cell>
          <cell r="AA1734">
            <v>75800</v>
          </cell>
          <cell r="AB1734">
            <v>0</v>
          </cell>
          <cell r="AC1734">
            <v>71000</v>
          </cell>
        </row>
        <row r="1735">
          <cell r="X1735" t="str">
            <v>08.0171.0230</v>
          </cell>
          <cell r="Y1735" t="str">
            <v>37.8C00.0230</v>
          </cell>
          <cell r="Z1735">
            <v>30000</v>
          </cell>
          <cell r="AA1735">
            <v>75800</v>
          </cell>
          <cell r="AB1735">
            <v>0</v>
          </cell>
          <cell r="AC1735">
            <v>71000</v>
          </cell>
        </row>
        <row r="1736">
          <cell r="X1736" t="str">
            <v>08.0172.0230</v>
          </cell>
          <cell r="Y1736" t="str">
            <v>37.8C00.0230</v>
          </cell>
          <cell r="Z1736">
            <v>30000</v>
          </cell>
          <cell r="AA1736">
            <v>75800</v>
          </cell>
          <cell r="AB1736">
            <v>0</v>
          </cell>
          <cell r="AC1736">
            <v>71000</v>
          </cell>
        </row>
        <row r="1737">
          <cell r="X1737" t="str">
            <v>08.0173.0230</v>
          </cell>
          <cell r="Y1737" t="str">
            <v>37.8C00.0230</v>
          </cell>
          <cell r="Z1737">
            <v>30000</v>
          </cell>
          <cell r="AA1737">
            <v>75800</v>
          </cell>
          <cell r="AB1737">
            <v>0</v>
          </cell>
          <cell r="AC1737">
            <v>71000</v>
          </cell>
        </row>
        <row r="1738">
          <cell r="X1738" t="str">
            <v>08.0174.0230</v>
          </cell>
          <cell r="Y1738" t="str">
            <v>37.8C00.0230</v>
          </cell>
          <cell r="Z1738">
            <v>30000</v>
          </cell>
          <cell r="AA1738">
            <v>75800</v>
          </cell>
          <cell r="AB1738">
            <v>0</v>
          </cell>
          <cell r="AC1738">
            <v>71000</v>
          </cell>
        </row>
        <row r="1739">
          <cell r="X1739" t="str">
            <v>08.0177.0230</v>
          </cell>
          <cell r="Y1739" t="str">
            <v>37.8C00.0230</v>
          </cell>
          <cell r="Z1739">
            <v>30000</v>
          </cell>
          <cell r="AA1739">
            <v>75800</v>
          </cell>
          <cell r="AB1739">
            <v>0</v>
          </cell>
          <cell r="AC1739">
            <v>71000</v>
          </cell>
        </row>
        <row r="1740">
          <cell r="X1740" t="str">
            <v>08.0178.0230</v>
          </cell>
          <cell r="Y1740" t="str">
            <v>37.8C00.0230</v>
          </cell>
          <cell r="Z1740">
            <v>30000</v>
          </cell>
          <cell r="AA1740">
            <v>75800</v>
          </cell>
          <cell r="AB1740">
            <v>0</v>
          </cell>
          <cell r="AC1740">
            <v>71000</v>
          </cell>
        </row>
        <row r="1741">
          <cell r="X1741" t="str">
            <v>08.0179.0230</v>
          </cell>
          <cell r="Y1741" t="str">
            <v>37.8C00.0230</v>
          </cell>
          <cell r="Z1741">
            <v>30000</v>
          </cell>
          <cell r="AA1741">
            <v>75800</v>
          </cell>
          <cell r="AB1741">
            <v>0</v>
          </cell>
          <cell r="AC1741">
            <v>71000</v>
          </cell>
        </row>
        <row r="1742">
          <cell r="X1742" t="str">
            <v>08.0180.0230</v>
          </cell>
          <cell r="Y1742" t="str">
            <v>37.8C00.0230</v>
          </cell>
          <cell r="Z1742">
            <v>30000</v>
          </cell>
          <cell r="AA1742">
            <v>75800</v>
          </cell>
          <cell r="AB1742">
            <v>0</v>
          </cell>
          <cell r="AC1742">
            <v>71000</v>
          </cell>
        </row>
        <row r="1743">
          <cell r="X1743" t="str">
            <v>08.0181.0230</v>
          </cell>
          <cell r="Y1743" t="str">
            <v>37.8C00.0230</v>
          </cell>
          <cell r="Z1743">
            <v>30000</v>
          </cell>
          <cell r="AA1743">
            <v>75800</v>
          </cell>
          <cell r="AB1743">
            <v>0</v>
          </cell>
          <cell r="AC1743">
            <v>71000</v>
          </cell>
        </row>
        <row r="1744">
          <cell r="X1744" t="str">
            <v>08.0182.0230</v>
          </cell>
          <cell r="Y1744" t="str">
            <v>37.8C00.0230</v>
          </cell>
          <cell r="Z1744">
            <v>30000</v>
          </cell>
          <cell r="AA1744">
            <v>75800</v>
          </cell>
          <cell r="AB1744">
            <v>0</v>
          </cell>
          <cell r="AC1744">
            <v>71000</v>
          </cell>
        </row>
        <row r="1745">
          <cell r="X1745" t="str">
            <v>08.0183.0230</v>
          </cell>
          <cell r="Y1745" t="str">
            <v>37.8C00.0230</v>
          </cell>
          <cell r="Z1745">
            <v>30000</v>
          </cell>
          <cell r="AA1745">
            <v>75800</v>
          </cell>
          <cell r="AB1745">
            <v>0</v>
          </cell>
          <cell r="AC1745">
            <v>71000</v>
          </cell>
        </row>
        <row r="1746">
          <cell r="X1746" t="str">
            <v>08.0184.0230</v>
          </cell>
          <cell r="Y1746" t="str">
            <v>37.8C00.0230</v>
          </cell>
          <cell r="Z1746">
            <v>30000</v>
          </cell>
          <cell r="AA1746">
            <v>75800</v>
          </cell>
          <cell r="AB1746">
            <v>0</v>
          </cell>
          <cell r="AC1746">
            <v>71000</v>
          </cell>
        </row>
        <row r="1747">
          <cell r="X1747" t="str">
            <v>08.0185.0230</v>
          </cell>
          <cell r="Y1747" t="str">
            <v>37.8C00.0230</v>
          </cell>
          <cell r="Z1747">
            <v>30000</v>
          </cell>
          <cell r="AA1747">
            <v>75800</v>
          </cell>
          <cell r="AB1747">
            <v>0</v>
          </cell>
          <cell r="AC1747">
            <v>71000</v>
          </cell>
        </row>
        <row r="1748">
          <cell r="X1748" t="str">
            <v>08.0186.0230</v>
          </cell>
          <cell r="Y1748" t="str">
            <v>37.8C00.0230</v>
          </cell>
          <cell r="Z1748">
            <v>30000</v>
          </cell>
          <cell r="AA1748">
            <v>75800</v>
          </cell>
          <cell r="AB1748">
            <v>0</v>
          </cell>
          <cell r="AC1748">
            <v>71000</v>
          </cell>
        </row>
        <row r="1749">
          <cell r="X1749" t="str">
            <v>08.0187.0230</v>
          </cell>
          <cell r="Y1749" t="str">
            <v>37.8C00.0230</v>
          </cell>
          <cell r="Z1749">
            <v>30000</v>
          </cell>
          <cell r="AA1749">
            <v>75800</v>
          </cell>
          <cell r="AB1749">
            <v>0</v>
          </cell>
          <cell r="AC1749">
            <v>71000</v>
          </cell>
        </row>
        <row r="1750">
          <cell r="X1750" t="str">
            <v>08.0188.0230</v>
          </cell>
          <cell r="Y1750" t="str">
            <v>37.8C00.0230</v>
          </cell>
          <cell r="Z1750">
            <v>30000</v>
          </cell>
          <cell r="AA1750">
            <v>75800</v>
          </cell>
          <cell r="AB1750">
            <v>0</v>
          </cell>
          <cell r="AC1750">
            <v>71000</v>
          </cell>
        </row>
        <row r="1751">
          <cell r="X1751" t="str">
            <v>08.0189.0230</v>
          </cell>
          <cell r="Y1751" t="str">
            <v>37.8C00.0230</v>
          </cell>
          <cell r="Z1751">
            <v>30000</v>
          </cell>
          <cell r="AA1751">
            <v>75800</v>
          </cell>
          <cell r="AB1751">
            <v>0</v>
          </cell>
          <cell r="AC1751">
            <v>71000</v>
          </cell>
        </row>
        <row r="1752">
          <cell r="X1752" t="str">
            <v>08.0190.0230</v>
          </cell>
          <cell r="Y1752" t="str">
            <v>37.8C00.0230</v>
          </cell>
          <cell r="Z1752">
            <v>30000</v>
          </cell>
          <cell r="AA1752">
            <v>75800</v>
          </cell>
          <cell r="AB1752">
            <v>0</v>
          </cell>
          <cell r="AC1752">
            <v>71000</v>
          </cell>
        </row>
        <row r="1753">
          <cell r="X1753" t="str">
            <v>08.0191.0230</v>
          </cell>
          <cell r="Y1753" t="str">
            <v>37.8C00.0230</v>
          </cell>
          <cell r="Z1753">
            <v>30000</v>
          </cell>
          <cell r="AA1753">
            <v>75800</v>
          </cell>
          <cell r="AB1753">
            <v>0</v>
          </cell>
          <cell r="AC1753">
            <v>71000</v>
          </cell>
        </row>
        <row r="1754">
          <cell r="X1754" t="str">
            <v>08.0192.0230</v>
          </cell>
          <cell r="Y1754" t="str">
            <v>37.8C00.0230</v>
          </cell>
          <cell r="Z1754">
            <v>30000</v>
          </cell>
          <cell r="AA1754">
            <v>75800</v>
          </cell>
          <cell r="AB1754">
            <v>0</v>
          </cell>
          <cell r="AC1754">
            <v>71000</v>
          </cell>
        </row>
        <row r="1755">
          <cell r="X1755" t="str">
            <v>08.0193.0230</v>
          </cell>
          <cell r="Y1755" t="str">
            <v>37.8C00.0230</v>
          </cell>
          <cell r="Z1755">
            <v>30000</v>
          </cell>
          <cell r="AA1755">
            <v>75800</v>
          </cell>
          <cell r="AB1755">
            <v>0</v>
          </cell>
          <cell r="AC1755">
            <v>71000</v>
          </cell>
        </row>
        <row r="1756">
          <cell r="X1756" t="str">
            <v>08.0194.0230</v>
          </cell>
          <cell r="Y1756" t="str">
            <v>37.8C00.0230</v>
          </cell>
          <cell r="Z1756">
            <v>30000</v>
          </cell>
          <cell r="AA1756">
            <v>75800</v>
          </cell>
          <cell r="AB1756">
            <v>0</v>
          </cell>
          <cell r="AC1756">
            <v>71000</v>
          </cell>
        </row>
        <row r="1757">
          <cell r="X1757" t="str">
            <v>08.0195.0230</v>
          </cell>
          <cell r="Y1757" t="str">
            <v>37.8C00.0230</v>
          </cell>
          <cell r="Z1757">
            <v>30000</v>
          </cell>
          <cell r="AA1757">
            <v>75800</v>
          </cell>
          <cell r="AB1757">
            <v>0</v>
          </cell>
          <cell r="AC1757">
            <v>71000</v>
          </cell>
        </row>
        <row r="1758">
          <cell r="X1758" t="str">
            <v>08.0196.0230</v>
          </cell>
          <cell r="Y1758" t="str">
            <v>37.8C00.0230</v>
          </cell>
          <cell r="Z1758">
            <v>30000</v>
          </cell>
          <cell r="AA1758">
            <v>75800</v>
          </cell>
          <cell r="AB1758">
            <v>0</v>
          </cell>
          <cell r="AC1758">
            <v>71000</v>
          </cell>
        </row>
        <row r="1759">
          <cell r="X1759" t="str">
            <v>08.0197.0230</v>
          </cell>
          <cell r="Y1759" t="str">
            <v>37.8C00.0230</v>
          </cell>
          <cell r="Z1759">
            <v>30000</v>
          </cell>
          <cell r="AA1759">
            <v>75800</v>
          </cell>
          <cell r="AB1759">
            <v>0</v>
          </cell>
          <cell r="AC1759">
            <v>71000</v>
          </cell>
        </row>
        <row r="1760">
          <cell r="X1760" t="str">
            <v>08.0198.0230</v>
          </cell>
          <cell r="Y1760" t="str">
            <v>37.8C00.0230</v>
          </cell>
          <cell r="Z1760">
            <v>30000</v>
          </cell>
          <cell r="AA1760">
            <v>75800</v>
          </cell>
          <cell r="AB1760">
            <v>0</v>
          </cell>
          <cell r="AC1760">
            <v>71000</v>
          </cell>
        </row>
        <row r="1761">
          <cell r="X1761" t="str">
            <v>08.0199.0230</v>
          </cell>
          <cell r="Y1761" t="str">
            <v>37.8C00.0230</v>
          </cell>
          <cell r="Z1761">
            <v>30000</v>
          </cell>
          <cell r="AA1761">
            <v>75800</v>
          </cell>
          <cell r="AB1761">
            <v>0</v>
          </cell>
          <cell r="AC1761">
            <v>71000</v>
          </cell>
        </row>
        <row r="1762">
          <cell r="X1762" t="str">
            <v>08.0200.0230</v>
          </cell>
          <cell r="Y1762" t="str">
            <v>37.8C00.0230</v>
          </cell>
          <cell r="Z1762">
            <v>30000</v>
          </cell>
          <cell r="AA1762">
            <v>75800</v>
          </cell>
          <cell r="AB1762">
            <v>0</v>
          </cell>
          <cell r="AC1762">
            <v>71000</v>
          </cell>
        </row>
        <row r="1763">
          <cell r="X1763" t="str">
            <v>08.0201.0230</v>
          </cell>
          <cell r="Y1763" t="str">
            <v>37.8C00.0230</v>
          </cell>
          <cell r="Z1763">
            <v>30000</v>
          </cell>
          <cell r="AA1763">
            <v>75800</v>
          </cell>
          <cell r="AB1763">
            <v>0</v>
          </cell>
          <cell r="AC1763">
            <v>71000</v>
          </cell>
        </row>
        <row r="1764">
          <cell r="X1764" t="str">
            <v>08.0202.0230</v>
          </cell>
          <cell r="Y1764" t="str">
            <v>37.8C00.0230</v>
          </cell>
          <cell r="Z1764">
            <v>30000</v>
          </cell>
          <cell r="AA1764">
            <v>75800</v>
          </cell>
          <cell r="AB1764">
            <v>0</v>
          </cell>
          <cell r="AC1764">
            <v>71000</v>
          </cell>
        </row>
        <row r="1765">
          <cell r="X1765" t="str">
            <v>08.0203.0230</v>
          </cell>
          <cell r="Y1765" t="str">
            <v>37.8C00.0230</v>
          </cell>
          <cell r="Z1765">
            <v>30000</v>
          </cell>
          <cell r="AA1765">
            <v>75800</v>
          </cell>
          <cell r="AB1765">
            <v>0</v>
          </cell>
          <cell r="AC1765">
            <v>71000</v>
          </cell>
        </row>
        <row r="1766">
          <cell r="X1766" t="str">
            <v>08.0204.0230</v>
          </cell>
          <cell r="Y1766" t="str">
            <v>37.8C00.0230</v>
          </cell>
          <cell r="Z1766">
            <v>30000</v>
          </cell>
          <cell r="AA1766">
            <v>75800</v>
          </cell>
          <cell r="AB1766">
            <v>0</v>
          </cell>
          <cell r="AC1766">
            <v>71000</v>
          </cell>
        </row>
        <row r="1767">
          <cell r="X1767" t="str">
            <v>08.0205.0230</v>
          </cell>
          <cell r="Y1767" t="str">
            <v>37.8C00.0230</v>
          </cell>
          <cell r="Z1767">
            <v>30000</v>
          </cell>
          <cell r="AA1767">
            <v>75800</v>
          </cell>
          <cell r="AB1767">
            <v>0</v>
          </cell>
          <cell r="AC1767">
            <v>71000</v>
          </cell>
        </row>
        <row r="1768">
          <cell r="X1768" t="str">
            <v>08.0206.0230</v>
          </cell>
          <cell r="Y1768" t="str">
            <v>37.8C00.0230</v>
          </cell>
          <cell r="Z1768">
            <v>30000</v>
          </cell>
          <cell r="AA1768">
            <v>75800</v>
          </cell>
          <cell r="AB1768">
            <v>0</v>
          </cell>
          <cell r="AC1768">
            <v>71000</v>
          </cell>
        </row>
        <row r="1769">
          <cell r="X1769" t="str">
            <v>08.0208.0230</v>
          </cell>
          <cell r="Y1769" t="str">
            <v>37.8C00.0230</v>
          </cell>
          <cell r="Z1769">
            <v>30000</v>
          </cell>
          <cell r="AA1769">
            <v>75800</v>
          </cell>
          <cell r="AB1769">
            <v>0</v>
          </cell>
          <cell r="AC1769">
            <v>71000</v>
          </cell>
        </row>
        <row r="1770">
          <cell r="X1770" t="str">
            <v>08.0209.0230</v>
          </cell>
          <cell r="Y1770" t="str">
            <v>37.8C00.0230</v>
          </cell>
          <cell r="Z1770">
            <v>30000</v>
          </cell>
          <cell r="AA1770">
            <v>75800</v>
          </cell>
          <cell r="AB1770">
            <v>0</v>
          </cell>
          <cell r="AC1770">
            <v>71000</v>
          </cell>
        </row>
        <row r="1771">
          <cell r="X1771" t="str">
            <v>08.0211.0230</v>
          </cell>
          <cell r="Y1771" t="str">
            <v>37.8C00.0230</v>
          </cell>
          <cell r="Z1771">
            <v>30000</v>
          </cell>
          <cell r="AA1771">
            <v>75800</v>
          </cell>
          <cell r="AB1771">
            <v>0</v>
          </cell>
          <cell r="AC1771">
            <v>71000</v>
          </cell>
        </row>
        <row r="1772">
          <cell r="X1772" t="str">
            <v>08.0212.0230</v>
          </cell>
          <cell r="Y1772" t="str">
            <v>37.8C00.0230</v>
          </cell>
          <cell r="Z1772">
            <v>30000</v>
          </cell>
          <cell r="AA1772">
            <v>75800</v>
          </cell>
          <cell r="AB1772">
            <v>0</v>
          </cell>
          <cell r="AC1772">
            <v>71000</v>
          </cell>
        </row>
        <row r="1773">
          <cell r="X1773" t="str">
            <v>08.0213.0230</v>
          </cell>
          <cell r="Y1773" t="str">
            <v>37.8C00.0230</v>
          </cell>
          <cell r="Z1773">
            <v>30000</v>
          </cell>
          <cell r="AA1773">
            <v>75800</v>
          </cell>
          <cell r="AB1773">
            <v>0</v>
          </cell>
          <cell r="AC1773">
            <v>71000</v>
          </cell>
        </row>
        <row r="1774">
          <cell r="X1774" t="str">
            <v>08.0215.0230</v>
          </cell>
          <cell r="Y1774" t="str">
            <v>37.8C00.0230</v>
          </cell>
          <cell r="Z1774">
            <v>30000</v>
          </cell>
          <cell r="AA1774">
            <v>75800</v>
          </cell>
          <cell r="AB1774">
            <v>0</v>
          </cell>
          <cell r="AC1774">
            <v>71000</v>
          </cell>
        </row>
        <row r="1775">
          <cell r="X1775" t="str">
            <v>08.0216.0230</v>
          </cell>
          <cell r="Y1775" t="str">
            <v>37.8C00.0230</v>
          </cell>
          <cell r="Z1775">
            <v>30000</v>
          </cell>
          <cell r="AA1775">
            <v>75800</v>
          </cell>
          <cell r="AB1775">
            <v>0</v>
          </cell>
          <cell r="AC1775">
            <v>71000</v>
          </cell>
        </row>
        <row r="1776">
          <cell r="X1776" t="str">
            <v>08.0217.0230</v>
          </cell>
          <cell r="Y1776" t="str">
            <v>37.8C00.0230</v>
          </cell>
          <cell r="Z1776">
            <v>30000</v>
          </cell>
          <cell r="AA1776">
            <v>75800</v>
          </cell>
          <cell r="AB1776">
            <v>0</v>
          </cell>
          <cell r="AC1776">
            <v>71000</v>
          </cell>
        </row>
        <row r="1777">
          <cell r="X1777" t="str">
            <v>08.0218.0230</v>
          </cell>
          <cell r="Y1777" t="str">
            <v>37.8C00.0230</v>
          </cell>
          <cell r="Z1777">
            <v>30000</v>
          </cell>
          <cell r="AA1777">
            <v>75800</v>
          </cell>
          <cell r="AB1777">
            <v>0</v>
          </cell>
          <cell r="AC1777">
            <v>71000</v>
          </cell>
        </row>
        <row r="1778">
          <cell r="X1778" t="str">
            <v>08.0219.0230</v>
          </cell>
          <cell r="Y1778" t="str">
            <v>37.8C00.0230</v>
          </cell>
          <cell r="Z1778">
            <v>30000</v>
          </cell>
          <cell r="AA1778">
            <v>75800</v>
          </cell>
          <cell r="AB1778">
            <v>0</v>
          </cell>
          <cell r="AC1778">
            <v>71000</v>
          </cell>
        </row>
        <row r="1779">
          <cell r="X1779" t="str">
            <v>08.0220.0230</v>
          </cell>
          <cell r="Y1779" t="str">
            <v>37.8C00.0230</v>
          </cell>
          <cell r="Z1779">
            <v>30000</v>
          </cell>
          <cell r="AA1779">
            <v>75800</v>
          </cell>
          <cell r="AB1779">
            <v>0</v>
          </cell>
          <cell r="AC1779">
            <v>71000</v>
          </cell>
        </row>
        <row r="1780">
          <cell r="X1780" t="str">
            <v>08.0221.0230</v>
          </cell>
          <cell r="Y1780" t="str">
            <v>37.8C00.0230</v>
          </cell>
          <cell r="Z1780">
            <v>30000</v>
          </cell>
          <cell r="AA1780">
            <v>75800</v>
          </cell>
          <cell r="AB1780">
            <v>0</v>
          </cell>
          <cell r="AC1780">
            <v>71000</v>
          </cell>
        </row>
        <row r="1781">
          <cell r="X1781" t="str">
            <v>08.0222.0230</v>
          </cell>
          <cell r="Y1781" t="str">
            <v>37.8C00.0230</v>
          </cell>
          <cell r="Z1781">
            <v>30000</v>
          </cell>
          <cell r="AA1781">
            <v>75800</v>
          </cell>
          <cell r="AB1781">
            <v>0</v>
          </cell>
          <cell r="AC1781">
            <v>71000</v>
          </cell>
        </row>
        <row r="1782">
          <cell r="X1782" t="str">
            <v>08.0223.0230</v>
          </cell>
          <cell r="Y1782" t="str">
            <v>37.8C00.0230</v>
          </cell>
          <cell r="Z1782">
            <v>30000</v>
          </cell>
          <cell r="AA1782">
            <v>75800</v>
          </cell>
          <cell r="AB1782">
            <v>0</v>
          </cell>
          <cell r="AC1782">
            <v>71000</v>
          </cell>
        </row>
        <row r="1783">
          <cell r="X1783" t="str">
            <v>08.0224.0230</v>
          </cell>
          <cell r="Y1783" t="str">
            <v>37.8C00.0230</v>
          </cell>
          <cell r="Z1783">
            <v>30000</v>
          </cell>
          <cell r="AA1783">
            <v>75800</v>
          </cell>
          <cell r="AB1783">
            <v>0</v>
          </cell>
          <cell r="AC1783">
            <v>71000</v>
          </cell>
        </row>
        <row r="1784">
          <cell r="X1784" t="str">
            <v>08.0225.0230</v>
          </cell>
          <cell r="Y1784" t="str">
            <v>37.8C00.0230</v>
          </cell>
          <cell r="Z1784">
            <v>30000</v>
          </cell>
          <cell r="AA1784">
            <v>75800</v>
          </cell>
          <cell r="AB1784">
            <v>0</v>
          </cell>
          <cell r="AC1784">
            <v>71000</v>
          </cell>
        </row>
        <row r="1785">
          <cell r="X1785" t="str">
            <v>08.0226.0230</v>
          </cell>
          <cell r="Y1785" t="str">
            <v>37.8C00.0230</v>
          </cell>
          <cell r="Z1785">
            <v>30000</v>
          </cell>
          <cell r="AA1785">
            <v>75800</v>
          </cell>
          <cell r="AB1785">
            <v>0</v>
          </cell>
          <cell r="AC1785">
            <v>71000</v>
          </cell>
        </row>
        <row r="1786">
          <cell r="X1786" t="str">
            <v>08.0227.0230</v>
          </cell>
          <cell r="Y1786" t="str">
            <v>37.8C00.0230</v>
          </cell>
          <cell r="Z1786">
            <v>30000</v>
          </cell>
          <cell r="AA1786">
            <v>75800</v>
          </cell>
          <cell r="AB1786">
            <v>0</v>
          </cell>
          <cell r="AC1786">
            <v>71000</v>
          </cell>
        </row>
        <row r="1787">
          <cell r="X1787" t="str">
            <v>08.0278.0230</v>
          </cell>
          <cell r="Y1787" t="str">
            <v>37.8C00.0230</v>
          </cell>
          <cell r="Z1787">
            <v>30000</v>
          </cell>
          <cell r="AA1787">
            <v>75800</v>
          </cell>
          <cell r="AB1787">
            <v>0</v>
          </cell>
          <cell r="AC1787">
            <v>71000</v>
          </cell>
        </row>
        <row r="1788">
          <cell r="X1788" t="str">
            <v>08.0279.0230</v>
          </cell>
          <cell r="Y1788" t="str">
            <v>37.8C00.0230</v>
          </cell>
          <cell r="Z1788">
            <v>30000</v>
          </cell>
          <cell r="AA1788">
            <v>75800</v>
          </cell>
          <cell r="AB1788">
            <v>0</v>
          </cell>
          <cell r="AC1788">
            <v>71000</v>
          </cell>
        </row>
        <row r="1789">
          <cell r="X1789" t="str">
            <v>08.0280.0230</v>
          </cell>
          <cell r="Y1789" t="str">
            <v>37.8C00.0230</v>
          </cell>
          <cell r="Z1789">
            <v>30000</v>
          </cell>
          <cell r="AA1789">
            <v>75800</v>
          </cell>
          <cell r="AB1789">
            <v>0</v>
          </cell>
          <cell r="AC1789">
            <v>71000</v>
          </cell>
        </row>
        <row r="1790">
          <cell r="X1790" t="str">
            <v>08.0281.0230</v>
          </cell>
          <cell r="Y1790" t="str">
            <v>37.8C00.0230</v>
          </cell>
          <cell r="Z1790">
            <v>30000</v>
          </cell>
          <cell r="AA1790">
            <v>75800</v>
          </cell>
          <cell r="AB1790">
            <v>0</v>
          </cell>
          <cell r="AC1790">
            <v>71000</v>
          </cell>
        </row>
        <row r="1791">
          <cell r="X1791" t="str">
            <v>08.0282.0230</v>
          </cell>
          <cell r="Y1791" t="str">
            <v>37.8C00.0230</v>
          </cell>
          <cell r="Z1791">
            <v>30000</v>
          </cell>
          <cell r="AA1791">
            <v>75800</v>
          </cell>
          <cell r="AB1791">
            <v>0</v>
          </cell>
          <cell r="AC1791">
            <v>71000</v>
          </cell>
        </row>
        <row r="1792">
          <cell r="X1792" t="str">
            <v>08.0283.0230</v>
          </cell>
          <cell r="Y1792" t="str">
            <v>37.8C00.0230</v>
          </cell>
          <cell r="Z1792">
            <v>30000</v>
          </cell>
          <cell r="AA1792">
            <v>75800</v>
          </cell>
          <cell r="AB1792">
            <v>0</v>
          </cell>
          <cell r="AC1792">
            <v>71000</v>
          </cell>
        </row>
        <row r="1793">
          <cell r="X1793" t="str">
            <v>08.0284.0230</v>
          </cell>
          <cell r="Y1793" t="str">
            <v>37.8C00.0230</v>
          </cell>
          <cell r="Z1793">
            <v>30000</v>
          </cell>
          <cell r="AA1793">
            <v>75800</v>
          </cell>
          <cell r="AB1793">
            <v>0</v>
          </cell>
          <cell r="AC1793">
            <v>71000</v>
          </cell>
        </row>
        <row r="1794">
          <cell r="X1794" t="str">
            <v>08.0285.0230</v>
          </cell>
          <cell r="Y1794" t="str">
            <v>37.8C00.0230</v>
          </cell>
          <cell r="Z1794">
            <v>30000</v>
          </cell>
          <cell r="AA1794">
            <v>75800</v>
          </cell>
          <cell r="AB1794">
            <v>0</v>
          </cell>
          <cell r="AC1794">
            <v>71000</v>
          </cell>
        </row>
        <row r="1795">
          <cell r="X1795" t="str">
            <v>08.0287.0230</v>
          </cell>
          <cell r="Y1795" t="str">
            <v>37.8C00.0230</v>
          </cell>
          <cell r="Z1795">
            <v>30000</v>
          </cell>
          <cell r="AA1795">
            <v>75800</v>
          </cell>
          <cell r="AB1795">
            <v>0</v>
          </cell>
          <cell r="AC1795">
            <v>71000</v>
          </cell>
        </row>
        <row r="1796">
          <cell r="X1796" t="str">
            <v>08.0288.0230</v>
          </cell>
          <cell r="Y1796" t="str">
            <v>37.8C00.0230</v>
          </cell>
          <cell r="Z1796">
            <v>30000</v>
          </cell>
          <cell r="AA1796">
            <v>75800</v>
          </cell>
          <cell r="AB1796">
            <v>0</v>
          </cell>
          <cell r="AC1796">
            <v>71000</v>
          </cell>
        </row>
        <row r="1797">
          <cell r="X1797" t="str">
            <v>08.0289.0230</v>
          </cell>
          <cell r="Y1797" t="str">
            <v>37.8C00.0230</v>
          </cell>
          <cell r="Z1797">
            <v>30000</v>
          </cell>
          <cell r="AA1797">
            <v>75800</v>
          </cell>
          <cell r="AB1797">
            <v>0</v>
          </cell>
          <cell r="AC1797">
            <v>71000</v>
          </cell>
        </row>
        <row r="1798">
          <cell r="X1798" t="str">
            <v>08.0290.0230</v>
          </cell>
          <cell r="Y1798" t="str">
            <v>37.8C00.0230</v>
          </cell>
          <cell r="Z1798">
            <v>30000</v>
          </cell>
          <cell r="AA1798">
            <v>75800</v>
          </cell>
          <cell r="AB1798">
            <v>0</v>
          </cell>
          <cell r="AC1798">
            <v>71000</v>
          </cell>
        </row>
        <row r="1799">
          <cell r="X1799" t="str">
            <v>08.0291.0230</v>
          </cell>
          <cell r="Y1799" t="str">
            <v>37.8C00.0230</v>
          </cell>
          <cell r="Z1799">
            <v>30000</v>
          </cell>
          <cell r="AA1799">
            <v>75800</v>
          </cell>
          <cell r="AB1799">
            <v>0</v>
          </cell>
          <cell r="AC1799">
            <v>71000</v>
          </cell>
        </row>
        <row r="1800">
          <cell r="X1800" t="str">
            <v>08.0292.0230</v>
          </cell>
          <cell r="Y1800" t="str">
            <v>37.8C00.0230</v>
          </cell>
          <cell r="Z1800">
            <v>30000</v>
          </cell>
          <cell r="AA1800">
            <v>75800</v>
          </cell>
          <cell r="AB1800">
            <v>0</v>
          </cell>
          <cell r="AC1800">
            <v>71000</v>
          </cell>
        </row>
        <row r="1801">
          <cell r="X1801" t="str">
            <v>08.0293.0230</v>
          </cell>
          <cell r="Y1801" t="str">
            <v>37.8C00.0230</v>
          </cell>
          <cell r="Z1801">
            <v>30000</v>
          </cell>
          <cell r="AA1801">
            <v>75800</v>
          </cell>
          <cell r="AB1801">
            <v>0</v>
          </cell>
          <cell r="AC1801">
            <v>71000</v>
          </cell>
        </row>
        <row r="1802">
          <cell r="X1802" t="str">
            <v>08.0294.0230</v>
          </cell>
          <cell r="Y1802" t="str">
            <v>37.8C00.0230</v>
          </cell>
          <cell r="Z1802">
            <v>30000</v>
          </cell>
          <cell r="AA1802">
            <v>75800</v>
          </cell>
          <cell r="AB1802">
            <v>0</v>
          </cell>
          <cell r="AC1802">
            <v>71000</v>
          </cell>
        </row>
        <row r="1803">
          <cell r="X1803" t="str">
            <v>08.0295.0230</v>
          </cell>
          <cell r="Y1803" t="str">
            <v>37.8C00.0230</v>
          </cell>
          <cell r="Z1803">
            <v>30000</v>
          </cell>
          <cell r="AA1803">
            <v>75800</v>
          </cell>
          <cell r="AB1803">
            <v>0</v>
          </cell>
          <cell r="AC1803">
            <v>71000</v>
          </cell>
        </row>
        <row r="1804">
          <cell r="X1804" t="str">
            <v>08.0296.0230</v>
          </cell>
          <cell r="Y1804" t="str">
            <v>37.8C00.0230</v>
          </cell>
          <cell r="Z1804">
            <v>30000</v>
          </cell>
          <cell r="AA1804">
            <v>75800</v>
          </cell>
          <cell r="AB1804">
            <v>0</v>
          </cell>
          <cell r="AC1804">
            <v>71000</v>
          </cell>
        </row>
        <row r="1805">
          <cell r="X1805" t="str">
            <v>08.0297.0230</v>
          </cell>
          <cell r="Y1805" t="str">
            <v>37.8C00.0230</v>
          </cell>
          <cell r="Z1805">
            <v>30000</v>
          </cell>
          <cell r="AA1805">
            <v>75800</v>
          </cell>
          <cell r="AB1805">
            <v>0</v>
          </cell>
          <cell r="AC1805">
            <v>71000</v>
          </cell>
        </row>
        <row r="1806">
          <cell r="X1806" t="str">
            <v>08.0298.0230</v>
          </cell>
          <cell r="Y1806" t="str">
            <v>37.8C00.0230</v>
          </cell>
          <cell r="Z1806">
            <v>30000</v>
          </cell>
          <cell r="AA1806">
            <v>75800</v>
          </cell>
          <cell r="AB1806">
            <v>0</v>
          </cell>
          <cell r="AC1806">
            <v>71000</v>
          </cell>
        </row>
        <row r="1807">
          <cell r="X1807" t="str">
            <v>08.0299.0230</v>
          </cell>
          <cell r="Y1807" t="str">
            <v>37.8C00.0230</v>
          </cell>
          <cell r="Z1807">
            <v>30000</v>
          </cell>
          <cell r="AA1807">
            <v>75800</v>
          </cell>
          <cell r="AB1807">
            <v>0</v>
          </cell>
          <cell r="AC1807">
            <v>71000</v>
          </cell>
        </row>
        <row r="1808">
          <cell r="X1808" t="str">
            <v>08.0300.0230</v>
          </cell>
          <cell r="Y1808" t="str">
            <v>37.8C00.0230</v>
          </cell>
          <cell r="Z1808">
            <v>30000</v>
          </cell>
          <cell r="AA1808">
            <v>75800</v>
          </cell>
          <cell r="AB1808">
            <v>0</v>
          </cell>
          <cell r="AC1808">
            <v>71000</v>
          </cell>
        </row>
        <row r="1809">
          <cell r="X1809" t="str">
            <v>08.0301.0230</v>
          </cell>
          <cell r="Y1809" t="str">
            <v>37.8C00.0230</v>
          </cell>
          <cell r="Z1809">
            <v>30000</v>
          </cell>
          <cell r="AA1809">
            <v>75800</v>
          </cell>
          <cell r="AB1809">
            <v>0</v>
          </cell>
          <cell r="AC1809">
            <v>71000</v>
          </cell>
        </row>
        <row r="1810">
          <cell r="X1810" t="str">
            <v>08.0302.0230</v>
          </cell>
          <cell r="Y1810" t="str">
            <v>37.8C00.0230</v>
          </cell>
          <cell r="Z1810">
            <v>30000</v>
          </cell>
          <cell r="AA1810">
            <v>75800</v>
          </cell>
          <cell r="AB1810">
            <v>0</v>
          </cell>
          <cell r="AC1810">
            <v>71000</v>
          </cell>
        </row>
        <row r="1811">
          <cell r="X1811" t="str">
            <v>08.0303.0230</v>
          </cell>
          <cell r="Y1811" t="str">
            <v>37.8C00.0230</v>
          </cell>
          <cell r="Z1811">
            <v>30000</v>
          </cell>
          <cell r="AA1811">
            <v>75800</v>
          </cell>
          <cell r="AB1811">
            <v>0</v>
          </cell>
          <cell r="AC1811">
            <v>71000</v>
          </cell>
        </row>
        <row r="1812">
          <cell r="X1812" t="str">
            <v>08.0304.0230</v>
          </cell>
          <cell r="Y1812" t="str">
            <v>37.8C00.0230</v>
          </cell>
          <cell r="Z1812">
            <v>30000</v>
          </cell>
          <cell r="AA1812">
            <v>75800</v>
          </cell>
          <cell r="AB1812">
            <v>0</v>
          </cell>
          <cell r="AC1812">
            <v>71000</v>
          </cell>
        </row>
        <row r="1813">
          <cell r="X1813" t="str">
            <v>08.0305.0230</v>
          </cell>
          <cell r="Y1813" t="str">
            <v>37.8C00.0230</v>
          </cell>
          <cell r="Z1813">
            <v>30000</v>
          </cell>
          <cell r="AA1813">
            <v>75800</v>
          </cell>
          <cell r="AB1813">
            <v>0</v>
          </cell>
          <cell r="AC1813">
            <v>71000</v>
          </cell>
        </row>
        <row r="1814">
          <cell r="X1814" t="str">
            <v>08.0306.0230</v>
          </cell>
          <cell r="Y1814" t="str">
            <v>37.8C00.0230</v>
          </cell>
          <cell r="Z1814">
            <v>30000</v>
          </cell>
          <cell r="AA1814">
            <v>75800</v>
          </cell>
          <cell r="AB1814">
            <v>0</v>
          </cell>
          <cell r="AC1814">
            <v>71000</v>
          </cell>
        </row>
        <row r="1815">
          <cell r="X1815" t="str">
            <v>08.0307.0230</v>
          </cell>
          <cell r="Y1815" t="str">
            <v>37.8C00.0230</v>
          </cell>
          <cell r="Z1815">
            <v>30000</v>
          </cell>
          <cell r="AA1815">
            <v>75800</v>
          </cell>
          <cell r="AB1815">
            <v>0</v>
          </cell>
          <cell r="AC1815">
            <v>71000</v>
          </cell>
        </row>
        <row r="1816">
          <cell r="X1816" t="str">
            <v>08.0310.0230</v>
          </cell>
          <cell r="Y1816" t="str">
            <v>37.8C00.0230</v>
          </cell>
          <cell r="Z1816">
            <v>30000</v>
          </cell>
          <cell r="AA1816">
            <v>75800</v>
          </cell>
          <cell r="AB1816">
            <v>0</v>
          </cell>
          <cell r="AC1816">
            <v>71000</v>
          </cell>
        </row>
        <row r="1817">
          <cell r="X1817" t="str">
            <v>08.0311.0230</v>
          </cell>
          <cell r="Y1817" t="str">
            <v>37.8C00.0230</v>
          </cell>
          <cell r="Z1817">
            <v>30000</v>
          </cell>
          <cell r="AA1817">
            <v>75800</v>
          </cell>
          <cell r="AB1817">
            <v>0</v>
          </cell>
          <cell r="AC1817">
            <v>71000</v>
          </cell>
        </row>
        <row r="1818">
          <cell r="X1818" t="str">
            <v>08.0312.0230</v>
          </cell>
          <cell r="Y1818" t="str">
            <v>37.8C00.0230</v>
          </cell>
          <cell r="Z1818">
            <v>30000</v>
          </cell>
          <cell r="AA1818">
            <v>75800</v>
          </cell>
          <cell r="AB1818">
            <v>0</v>
          </cell>
          <cell r="AC1818">
            <v>71000</v>
          </cell>
        </row>
        <row r="1819">
          <cell r="X1819" t="str">
            <v>08.0313.0230</v>
          </cell>
          <cell r="Y1819" t="str">
            <v>37.8C00.0230</v>
          </cell>
          <cell r="Z1819">
            <v>30000</v>
          </cell>
          <cell r="AA1819">
            <v>75800</v>
          </cell>
          <cell r="AB1819">
            <v>0</v>
          </cell>
          <cell r="AC1819">
            <v>71000</v>
          </cell>
        </row>
        <row r="1820">
          <cell r="X1820" t="str">
            <v>08.0314.0230</v>
          </cell>
          <cell r="Y1820" t="str">
            <v>37.8C00.0230</v>
          </cell>
          <cell r="Z1820">
            <v>30000</v>
          </cell>
          <cell r="AA1820">
            <v>75800</v>
          </cell>
          <cell r="AB1820">
            <v>0</v>
          </cell>
          <cell r="AC1820">
            <v>71000</v>
          </cell>
        </row>
        <row r="1821">
          <cell r="X1821" t="str">
            <v>08.0315.0230</v>
          </cell>
          <cell r="Y1821" t="str">
            <v>37.8C00.0230</v>
          </cell>
          <cell r="Z1821">
            <v>30000</v>
          </cell>
          <cell r="AA1821">
            <v>75800</v>
          </cell>
          <cell r="AB1821">
            <v>0</v>
          </cell>
          <cell r="AC1821">
            <v>71000</v>
          </cell>
        </row>
        <row r="1822">
          <cell r="X1822" t="str">
            <v>08.0316.0230</v>
          </cell>
          <cell r="Y1822" t="str">
            <v>37.8C00.0230</v>
          </cell>
          <cell r="Z1822">
            <v>30000</v>
          </cell>
          <cell r="AA1822">
            <v>75800</v>
          </cell>
          <cell r="AB1822">
            <v>0</v>
          </cell>
          <cell r="AC1822">
            <v>71000</v>
          </cell>
        </row>
        <row r="1823">
          <cell r="X1823" t="str">
            <v>08.0317.0230</v>
          </cell>
          <cell r="Y1823" t="str">
            <v>37.8C00.0230</v>
          </cell>
          <cell r="Z1823">
            <v>30000</v>
          </cell>
          <cell r="AA1823">
            <v>75800</v>
          </cell>
          <cell r="AB1823">
            <v>0</v>
          </cell>
          <cell r="AC1823">
            <v>71000</v>
          </cell>
        </row>
        <row r="1824">
          <cell r="X1824" t="str">
            <v>08.0318.0230</v>
          </cell>
          <cell r="Y1824" t="str">
            <v>37.8C00.0230</v>
          </cell>
          <cell r="Z1824">
            <v>30000</v>
          </cell>
          <cell r="AA1824">
            <v>75800</v>
          </cell>
          <cell r="AB1824">
            <v>0</v>
          </cell>
          <cell r="AC1824">
            <v>71000</v>
          </cell>
        </row>
        <row r="1825">
          <cell r="X1825" t="str">
            <v>08.0319.0230</v>
          </cell>
          <cell r="Y1825" t="str">
            <v>37.8C00.0230</v>
          </cell>
          <cell r="Z1825">
            <v>30000</v>
          </cell>
          <cell r="AA1825">
            <v>75800</v>
          </cell>
          <cell r="AB1825">
            <v>0</v>
          </cell>
          <cell r="AC1825">
            <v>71000</v>
          </cell>
        </row>
        <row r="1826">
          <cell r="X1826" t="str">
            <v>08.0320.0230</v>
          </cell>
          <cell r="Y1826" t="str">
            <v>37.8C00.0230</v>
          </cell>
          <cell r="Z1826">
            <v>30000</v>
          </cell>
          <cell r="AA1826">
            <v>75800</v>
          </cell>
          <cell r="AB1826">
            <v>0</v>
          </cell>
          <cell r="AC1826">
            <v>71000</v>
          </cell>
        </row>
        <row r="1827">
          <cell r="X1827" t="str">
            <v>08.0321.0230</v>
          </cell>
          <cell r="Y1827" t="str">
            <v>37.8C00.0230</v>
          </cell>
          <cell r="Z1827">
            <v>30000</v>
          </cell>
          <cell r="AA1827">
            <v>75800</v>
          </cell>
          <cell r="AB1827">
            <v>0</v>
          </cell>
          <cell r="AC1827">
            <v>71000</v>
          </cell>
        </row>
        <row r="1828">
          <cell r="X1828" t="str">
            <v>14.0272.0744</v>
          </cell>
          <cell r="Y1828" t="str">
            <v>37.8D07.0744</v>
          </cell>
          <cell r="Z1828">
            <v>28000</v>
          </cell>
          <cell r="AA1828">
            <v>382000</v>
          </cell>
          <cell r="AB1828">
            <v>0</v>
          </cell>
          <cell r="AC1828">
            <v>338000</v>
          </cell>
        </row>
        <row r="1829">
          <cell r="X1829" t="str">
            <v>01.0203.1775</v>
          </cell>
          <cell r="Y1829" t="str">
            <v>37.3F00.1775</v>
          </cell>
          <cell r="Z1829">
            <v>80000</v>
          </cell>
          <cell r="AA1829">
            <v>126000</v>
          </cell>
          <cell r="AB1829">
            <v>0</v>
          </cell>
          <cell r="AC1829">
            <v>117000</v>
          </cell>
        </row>
        <row r="1830">
          <cell r="X1830" t="str">
            <v>02.0142.1775</v>
          </cell>
          <cell r="Y1830" t="str">
            <v>37.3F00.1775</v>
          </cell>
          <cell r="Z1830">
            <v>80000</v>
          </cell>
          <cell r="AA1830">
            <v>126000</v>
          </cell>
          <cell r="AB1830">
            <v>0</v>
          </cell>
          <cell r="AC1830">
            <v>117000</v>
          </cell>
        </row>
        <row r="1831">
          <cell r="X1831" t="str">
            <v>02.0143.1775</v>
          </cell>
          <cell r="Y1831" t="str">
            <v>37.3F00.1775</v>
          </cell>
          <cell r="Z1831">
            <v>80000</v>
          </cell>
          <cell r="AA1831">
            <v>126000</v>
          </cell>
          <cell r="AB1831">
            <v>0</v>
          </cell>
          <cell r="AC1831">
            <v>117000</v>
          </cell>
        </row>
        <row r="1832">
          <cell r="X1832" t="str">
            <v>02.0144.1775</v>
          </cell>
          <cell r="Y1832" t="str">
            <v>37.3F00.1775</v>
          </cell>
          <cell r="Z1832">
            <v>80000</v>
          </cell>
          <cell r="AA1832">
            <v>126000</v>
          </cell>
          <cell r="AB1832">
            <v>0</v>
          </cell>
          <cell r="AC1832">
            <v>117000</v>
          </cell>
        </row>
        <row r="1833">
          <cell r="X1833" t="str">
            <v>02.0148.1775</v>
          </cell>
          <cell r="Y1833" t="str">
            <v>37.3F00.1775</v>
          </cell>
          <cell r="Z1833">
            <v>80000</v>
          </cell>
          <cell r="AA1833">
            <v>126000</v>
          </cell>
          <cell r="AB1833">
            <v>0</v>
          </cell>
          <cell r="AC1833">
            <v>117000</v>
          </cell>
        </row>
        <row r="1834">
          <cell r="X1834" t="str">
            <v>02.0159.1775</v>
          </cell>
          <cell r="Y1834" t="str">
            <v>37.3F00.1775</v>
          </cell>
          <cell r="Z1834">
            <v>80000</v>
          </cell>
          <cell r="AA1834">
            <v>126000</v>
          </cell>
          <cell r="AB1834">
            <v>0</v>
          </cell>
          <cell r="AC1834">
            <v>117000</v>
          </cell>
        </row>
        <row r="1835">
          <cell r="X1835" t="str">
            <v>02.0474.1775</v>
          </cell>
          <cell r="Y1835" t="str">
            <v>37.3F00.1775</v>
          </cell>
          <cell r="Z1835">
            <v>80000</v>
          </cell>
          <cell r="AA1835">
            <v>126000</v>
          </cell>
          <cell r="AB1835">
            <v>0</v>
          </cell>
          <cell r="AC1835">
            <v>117000</v>
          </cell>
        </row>
        <row r="1836">
          <cell r="X1836" t="str">
            <v>02.0475.1775</v>
          </cell>
          <cell r="Y1836" t="str">
            <v>37.3F00.1775</v>
          </cell>
          <cell r="Z1836">
            <v>80000</v>
          </cell>
          <cell r="AA1836">
            <v>126000</v>
          </cell>
          <cell r="AB1836">
            <v>0</v>
          </cell>
          <cell r="AC1836">
            <v>117000</v>
          </cell>
        </row>
        <row r="1837">
          <cell r="X1837" t="str">
            <v>02.0476.1775</v>
          </cell>
          <cell r="Y1837" t="str">
            <v>37.3F00.1775</v>
          </cell>
          <cell r="Z1837">
            <v>80000</v>
          </cell>
          <cell r="AA1837">
            <v>126000</v>
          </cell>
          <cell r="AB1837">
            <v>0</v>
          </cell>
          <cell r="AC1837">
            <v>117000</v>
          </cell>
        </row>
        <row r="1838">
          <cell r="X1838" t="str">
            <v>02.0477.1775</v>
          </cell>
          <cell r="Y1838" t="str">
            <v>37.3F00.1775</v>
          </cell>
          <cell r="Z1838">
            <v>80000</v>
          </cell>
          <cell r="AA1838">
            <v>126000</v>
          </cell>
          <cell r="AB1838">
            <v>0</v>
          </cell>
          <cell r="AC1838">
            <v>117000</v>
          </cell>
        </row>
        <row r="1839">
          <cell r="X1839" t="str">
            <v>02.0478.1775</v>
          </cell>
          <cell r="Y1839" t="str">
            <v>37.3F00.1775</v>
          </cell>
          <cell r="Z1839">
            <v>80000</v>
          </cell>
          <cell r="AA1839">
            <v>126000</v>
          </cell>
          <cell r="AB1839">
            <v>0</v>
          </cell>
          <cell r="AC1839">
            <v>117000</v>
          </cell>
        </row>
        <row r="1840">
          <cell r="X1840" t="str">
            <v>03.0144.1775</v>
          </cell>
          <cell r="Y1840" t="str">
            <v>37.3F00.1775</v>
          </cell>
          <cell r="Z1840">
            <v>80000</v>
          </cell>
          <cell r="AA1840">
            <v>126000</v>
          </cell>
          <cell r="AB1840">
            <v>0</v>
          </cell>
          <cell r="AC1840">
            <v>117000</v>
          </cell>
        </row>
        <row r="1841">
          <cell r="X1841" t="str">
            <v>03.0145.1775</v>
          </cell>
          <cell r="Y1841" t="str">
            <v>37.3F00.1775</v>
          </cell>
          <cell r="Z1841">
            <v>80000</v>
          </cell>
          <cell r="AA1841">
            <v>126000</v>
          </cell>
          <cell r="AB1841">
            <v>0</v>
          </cell>
          <cell r="AC1841">
            <v>117000</v>
          </cell>
        </row>
        <row r="1842">
          <cell r="X1842" t="str">
            <v>21.0029.1775</v>
          </cell>
          <cell r="Y1842" t="str">
            <v>37.3F00.1775</v>
          </cell>
          <cell r="Z1842">
            <v>80000</v>
          </cell>
          <cell r="AA1842">
            <v>126000</v>
          </cell>
          <cell r="AB1842">
            <v>0</v>
          </cell>
          <cell r="AC1842">
            <v>117000</v>
          </cell>
        </row>
        <row r="1843">
          <cell r="X1843" t="str">
            <v>21.0031.1775</v>
          </cell>
          <cell r="Y1843" t="str">
            <v>37.3F00.1775</v>
          </cell>
          <cell r="Z1843">
            <v>80000</v>
          </cell>
          <cell r="AA1843">
            <v>126000</v>
          </cell>
          <cell r="AB1843">
            <v>0</v>
          </cell>
          <cell r="AC1843">
            <v>117000</v>
          </cell>
        </row>
        <row r="1844">
          <cell r="X1844" t="str">
            <v>21.0032.1775</v>
          </cell>
          <cell r="Y1844" t="str">
            <v>37.3F00.1775</v>
          </cell>
          <cell r="Z1844">
            <v>80000</v>
          </cell>
          <cell r="AA1844">
            <v>126000</v>
          </cell>
          <cell r="AB1844">
            <v>0</v>
          </cell>
          <cell r="AC1844">
            <v>117000</v>
          </cell>
        </row>
        <row r="1845">
          <cell r="X1845" t="str">
            <v>21.0033.1775</v>
          </cell>
          <cell r="Y1845" t="str">
            <v>37.3F00.1775</v>
          </cell>
          <cell r="Z1845">
            <v>80000</v>
          </cell>
          <cell r="AA1845">
            <v>126000</v>
          </cell>
          <cell r="AB1845">
            <v>0</v>
          </cell>
          <cell r="AC1845">
            <v>117000</v>
          </cell>
        </row>
        <row r="1846">
          <cell r="X1846" t="str">
            <v>21.0034.1775</v>
          </cell>
          <cell r="Y1846" t="str">
            <v>37.3F00.1775</v>
          </cell>
          <cell r="Z1846">
            <v>80000</v>
          </cell>
          <cell r="AA1846">
            <v>126000</v>
          </cell>
          <cell r="AB1846">
            <v>0</v>
          </cell>
          <cell r="AC1846">
            <v>117000</v>
          </cell>
        </row>
        <row r="1847">
          <cell r="X1847" t="str">
            <v>21.0036.1775</v>
          </cell>
          <cell r="Y1847" t="str">
            <v>37.3F00.1775</v>
          </cell>
          <cell r="Z1847">
            <v>80000</v>
          </cell>
          <cell r="AA1847">
            <v>126000</v>
          </cell>
          <cell r="AB1847">
            <v>0</v>
          </cell>
          <cell r="AC1847">
            <v>117000</v>
          </cell>
        </row>
        <row r="1848">
          <cell r="X1848" t="str">
            <v>21.0057.1775</v>
          </cell>
          <cell r="Y1848" t="str">
            <v>37.3F00.1775</v>
          </cell>
          <cell r="Z1848">
            <v>80000</v>
          </cell>
          <cell r="AA1848">
            <v>126000</v>
          </cell>
          <cell r="AB1848">
            <v>0</v>
          </cell>
          <cell r="AC1848">
            <v>117000</v>
          </cell>
        </row>
        <row r="1849">
          <cell r="X1849" t="str">
            <v>21.0030.1776</v>
          </cell>
          <cell r="Y1849" t="str">
            <v>37.3F00.1776</v>
          </cell>
          <cell r="Z1849">
            <v>69000</v>
          </cell>
          <cell r="AA1849">
            <v>136000</v>
          </cell>
          <cell r="AB1849">
            <v>0</v>
          </cell>
          <cell r="AC1849">
            <v>117000</v>
          </cell>
        </row>
        <row r="1850">
          <cell r="X1850" t="str">
            <v>03.1687.0745</v>
          </cell>
          <cell r="Y1850" t="str">
            <v>37.8D07.0745</v>
          </cell>
          <cell r="Z1850">
            <v>7000</v>
          </cell>
          <cell r="AA1850">
            <v>17600</v>
          </cell>
          <cell r="AB1850">
            <v>0</v>
          </cell>
          <cell r="AC1850">
            <v>8000</v>
          </cell>
        </row>
        <row r="1851">
          <cell r="X1851" t="str">
            <v>14.0199.0745</v>
          </cell>
          <cell r="Y1851" t="str">
            <v>37.8D07.0745</v>
          </cell>
          <cell r="Z1851">
            <v>7000</v>
          </cell>
          <cell r="AA1851">
            <v>17600</v>
          </cell>
          <cell r="AB1851">
            <v>0</v>
          </cell>
          <cell r="AC1851">
            <v>8000</v>
          </cell>
        </row>
        <row r="1852">
          <cell r="X1852" t="str">
            <v>15.0303.0202</v>
          </cell>
          <cell r="Y1852" t="str">
            <v>37.8B00.0202</v>
          </cell>
          <cell r="Z1852">
            <v>70000</v>
          </cell>
          <cell r="AA1852">
            <v>109000</v>
          </cell>
          <cell r="AB1852">
            <v>2</v>
          </cell>
          <cell r="AC1852">
            <v>100000</v>
          </cell>
        </row>
        <row r="1853">
          <cell r="X1853" t="str">
            <v>24.0300.1705</v>
          </cell>
          <cell r="Y1853" t="str">
            <v>37.1E04.1705</v>
          </cell>
          <cell r="Z1853">
            <v>94000</v>
          </cell>
          <cell r="AA1853">
            <v>115000</v>
          </cell>
          <cell r="AB1853">
            <v>2</v>
          </cell>
          <cell r="AC1853">
            <v>100000</v>
          </cell>
        </row>
        <row r="1854">
          <cell r="X1854" t="str">
            <v>24.0301.1705</v>
          </cell>
          <cell r="Y1854" t="str">
            <v>37.1E04.1705</v>
          </cell>
          <cell r="Z1854">
            <v>94000</v>
          </cell>
          <cell r="AA1854">
            <v>115000</v>
          </cell>
          <cell r="AB1854">
            <v>2</v>
          </cell>
          <cell r="AC1854">
            <v>100000</v>
          </cell>
        </row>
        <row r="1855">
          <cell r="X1855" t="str">
            <v>24.0298.1706</v>
          </cell>
          <cell r="Y1855" t="str">
            <v>37.1E04.1706</v>
          </cell>
          <cell r="Z1855">
            <v>94000</v>
          </cell>
          <cell r="AA1855">
            <v>115000</v>
          </cell>
          <cell r="AB1855">
            <v>2</v>
          </cell>
          <cell r="AC1855">
            <v>100000</v>
          </cell>
        </row>
        <row r="1856">
          <cell r="X1856" t="str">
            <v>03.1672.0746</v>
          </cell>
          <cell r="Y1856" t="str">
            <v>37.8D07.0746</v>
          </cell>
          <cell r="Z1856">
            <v>176000</v>
          </cell>
          <cell r="AA1856">
            <v>439000</v>
          </cell>
          <cell r="AB1856">
            <v>0</v>
          </cell>
          <cell r="AC1856">
            <v>320000</v>
          </cell>
        </row>
        <row r="1857">
          <cell r="X1857" t="str">
            <v>14.0182.0746</v>
          </cell>
          <cell r="Y1857" t="str">
            <v>37.8D07.0746</v>
          </cell>
          <cell r="Z1857">
            <v>176000</v>
          </cell>
          <cell r="AA1857">
            <v>439000</v>
          </cell>
          <cell r="AB1857">
            <v>0</v>
          </cell>
          <cell r="AC1857">
            <v>320000</v>
          </cell>
        </row>
        <row r="1858">
          <cell r="X1858" t="str">
            <v>23.0172.1580</v>
          </cell>
          <cell r="Y1858" t="str">
            <v>37.1E03.1580</v>
          </cell>
          <cell r="Z1858">
            <v>30000</v>
          </cell>
          <cell r="AA1858">
            <v>28600</v>
          </cell>
          <cell r="AB1858">
            <v>0</v>
          </cell>
          <cell r="AC1858">
            <v>27000</v>
          </cell>
        </row>
        <row r="1859">
          <cell r="X1859" t="str">
            <v>24.0299.1706</v>
          </cell>
          <cell r="Y1859" t="str">
            <v>37.1E04.1706</v>
          </cell>
          <cell r="Z1859">
            <v>94000</v>
          </cell>
          <cell r="AA1859">
            <v>115000</v>
          </cell>
          <cell r="AB1859">
            <v>2</v>
          </cell>
          <cell r="AC1859">
            <v>100000</v>
          </cell>
        </row>
        <row r="1860">
          <cell r="X1860" t="str">
            <v>01.0207.1777</v>
          </cell>
          <cell r="Y1860" t="str">
            <v>37.3F00.1777</v>
          </cell>
          <cell r="Z1860">
            <v>40000</v>
          </cell>
          <cell r="AA1860">
            <v>69600</v>
          </cell>
          <cell r="AB1860">
            <v>0</v>
          </cell>
          <cell r="AC1860">
            <v>60000</v>
          </cell>
        </row>
        <row r="1861">
          <cell r="X1861" t="str">
            <v>02.0145.1777</v>
          </cell>
          <cell r="Y1861" t="str">
            <v>37.3F00.1777</v>
          </cell>
          <cell r="Z1861">
            <v>40000</v>
          </cell>
          <cell r="AA1861">
            <v>69600</v>
          </cell>
          <cell r="AB1861">
            <v>0</v>
          </cell>
          <cell r="AC1861">
            <v>60000</v>
          </cell>
        </row>
        <row r="1862">
          <cell r="X1862" t="str">
            <v>02.0146.1777</v>
          </cell>
          <cell r="Y1862" t="str">
            <v>37.3F00.1777</v>
          </cell>
          <cell r="Z1862">
            <v>40000</v>
          </cell>
          <cell r="AA1862">
            <v>69600</v>
          </cell>
          <cell r="AB1862">
            <v>0</v>
          </cell>
          <cell r="AC1862">
            <v>60000</v>
          </cell>
        </row>
        <row r="1863">
          <cell r="X1863" t="str">
            <v>02.0160.1777</v>
          </cell>
          <cell r="Y1863" t="str">
            <v>37.3F00.1777</v>
          </cell>
          <cell r="Z1863">
            <v>40000</v>
          </cell>
          <cell r="AA1863">
            <v>69600</v>
          </cell>
          <cell r="AB1863">
            <v>0</v>
          </cell>
          <cell r="AC1863">
            <v>60000</v>
          </cell>
        </row>
        <row r="1864">
          <cell r="X1864" t="str">
            <v>03.0138.1777</v>
          </cell>
          <cell r="Y1864" t="str">
            <v>37.3F00.1777</v>
          </cell>
          <cell r="Z1864">
            <v>40000</v>
          </cell>
          <cell r="AA1864">
            <v>69600</v>
          </cell>
          <cell r="AB1864">
            <v>0</v>
          </cell>
          <cell r="AC1864">
            <v>60000</v>
          </cell>
        </row>
        <row r="1865">
          <cell r="X1865" t="str">
            <v>06.0038.1777</v>
          </cell>
          <cell r="Y1865" t="str">
            <v>37.3F00.1777</v>
          </cell>
          <cell r="Z1865">
            <v>40000</v>
          </cell>
          <cell r="AA1865">
            <v>69600</v>
          </cell>
          <cell r="AB1865">
            <v>0</v>
          </cell>
          <cell r="AC1865">
            <v>60000</v>
          </cell>
        </row>
        <row r="1866">
          <cell r="X1866" t="str">
            <v>21.0037.1777</v>
          </cell>
          <cell r="Y1866" t="str">
            <v>37.3F00.1777</v>
          </cell>
          <cell r="Z1866">
            <v>40000</v>
          </cell>
          <cell r="AA1866">
            <v>69600</v>
          </cell>
          <cell r="AB1866">
            <v>0</v>
          </cell>
          <cell r="AC1866">
            <v>60000</v>
          </cell>
        </row>
        <row r="1867">
          <cell r="X1867" t="str">
            <v>21.0040.1777</v>
          </cell>
          <cell r="Y1867" t="str">
            <v>37.3F00.1777</v>
          </cell>
          <cell r="Z1867">
            <v>40000</v>
          </cell>
          <cell r="AA1867">
            <v>69600</v>
          </cell>
          <cell r="AB1867">
            <v>0</v>
          </cell>
          <cell r="AC1867">
            <v>60000</v>
          </cell>
        </row>
        <row r="1868">
          <cell r="X1868" t="str">
            <v>17.0005.0231</v>
          </cell>
          <cell r="Y1868" t="str">
            <v>37.8C00.0231</v>
          </cell>
          <cell r="Z1868">
            <v>15000</v>
          </cell>
          <cell r="AA1868">
            <v>44000</v>
          </cell>
          <cell r="AB1868">
            <v>0</v>
          </cell>
          <cell r="AC1868">
            <v>39200</v>
          </cell>
        </row>
        <row r="1869">
          <cell r="X1869" t="str">
            <v>17.0006.0231</v>
          </cell>
          <cell r="Y1869" t="str">
            <v>37.8C00.0231</v>
          </cell>
          <cell r="Z1869">
            <v>15000</v>
          </cell>
          <cell r="AA1869">
            <v>44000</v>
          </cell>
          <cell r="AB1869">
            <v>0</v>
          </cell>
          <cell r="AC1869">
            <v>39200</v>
          </cell>
        </row>
        <row r="1870">
          <cell r="X1870" t="str">
            <v>01.0002.1778</v>
          </cell>
          <cell r="Y1870" t="str">
            <v>37.3F00.1778</v>
          </cell>
          <cell r="Z1870">
            <v>23000</v>
          </cell>
          <cell r="AA1870">
            <v>45900</v>
          </cell>
          <cell r="AB1870">
            <v>0</v>
          </cell>
          <cell r="AC1870">
            <v>35000</v>
          </cell>
        </row>
        <row r="1871">
          <cell r="X1871" t="str">
            <v>02.0085.1778</v>
          </cell>
          <cell r="Y1871" t="str">
            <v>37.3F00.1778</v>
          </cell>
          <cell r="Z1871">
            <v>23000</v>
          </cell>
          <cell r="AA1871">
            <v>45900</v>
          </cell>
          <cell r="AB1871">
            <v>0</v>
          </cell>
          <cell r="AC1871">
            <v>35000</v>
          </cell>
        </row>
        <row r="1872">
          <cell r="X1872" t="str">
            <v>03.0044.1778</v>
          </cell>
          <cell r="Y1872" t="str">
            <v>37.3F00.1778</v>
          </cell>
          <cell r="Z1872">
            <v>23000</v>
          </cell>
          <cell r="AA1872">
            <v>45900</v>
          </cell>
          <cell r="AB1872">
            <v>0</v>
          </cell>
          <cell r="AC1872">
            <v>35000</v>
          </cell>
        </row>
        <row r="1873">
          <cell r="X1873" t="str">
            <v>21.0014.1778</v>
          </cell>
          <cell r="Y1873" t="str">
            <v>37.3F00.1778</v>
          </cell>
          <cell r="Z1873">
            <v>23000</v>
          </cell>
          <cell r="AA1873">
            <v>45900</v>
          </cell>
          <cell r="AB1873">
            <v>0</v>
          </cell>
          <cell r="AC1873">
            <v>35000</v>
          </cell>
        </row>
        <row r="1874">
          <cell r="X1874" t="str">
            <v>02.0109.1779</v>
          </cell>
          <cell r="Y1874" t="str">
            <v>37.3F00.1779</v>
          </cell>
          <cell r="Z1874">
            <v>100000</v>
          </cell>
          <cell r="AA1874">
            <v>187000</v>
          </cell>
          <cell r="AB1874">
            <v>0</v>
          </cell>
          <cell r="AC1874">
            <v>139000</v>
          </cell>
        </row>
        <row r="1875">
          <cell r="X1875" t="str">
            <v>21.0008.1779</v>
          </cell>
          <cell r="Y1875" t="str">
            <v>37.3F00.1779</v>
          </cell>
          <cell r="Z1875">
            <v>100000</v>
          </cell>
          <cell r="AA1875">
            <v>187000</v>
          </cell>
          <cell r="AB1875">
            <v>0</v>
          </cell>
          <cell r="AC1875">
            <v>139000</v>
          </cell>
        </row>
        <row r="1876">
          <cell r="X1876" t="str">
            <v>17.0004.0232</v>
          </cell>
          <cell r="Y1876" t="str">
            <v>37.8C00.0232</v>
          </cell>
          <cell r="Z1876">
            <v>18000</v>
          </cell>
          <cell r="AA1876">
            <v>37000</v>
          </cell>
          <cell r="AB1876">
            <v>0</v>
          </cell>
          <cell r="AC1876">
            <v>32200</v>
          </cell>
        </row>
        <row r="1877">
          <cell r="X1877" t="str">
            <v>17.0027.0232</v>
          </cell>
          <cell r="Y1877" t="str">
            <v>37.8C00.0232</v>
          </cell>
          <cell r="Z1877">
            <v>18000</v>
          </cell>
          <cell r="AA1877">
            <v>37000</v>
          </cell>
          <cell r="AB1877">
            <v>0</v>
          </cell>
          <cell r="AC1877">
            <v>32200</v>
          </cell>
        </row>
        <row r="1878">
          <cell r="X1878" t="str">
            <v>17.0028.0232</v>
          </cell>
          <cell r="Y1878" t="str">
            <v>37.8C00.0232</v>
          </cell>
          <cell r="Z1878">
            <v>18000</v>
          </cell>
          <cell r="AA1878">
            <v>37000</v>
          </cell>
          <cell r="AB1878">
            <v>0</v>
          </cell>
          <cell r="AC1878">
            <v>32200</v>
          </cell>
        </row>
        <row r="1879">
          <cell r="X1879" t="str">
            <v>17.0030.0232</v>
          </cell>
          <cell r="Y1879" t="str">
            <v>37.8C00.0232</v>
          </cell>
          <cell r="Z1879">
            <v>18000</v>
          </cell>
          <cell r="AA1879">
            <v>37000</v>
          </cell>
          <cell r="AB1879">
            <v>0</v>
          </cell>
          <cell r="AC1879">
            <v>32200</v>
          </cell>
        </row>
        <row r="1880">
          <cell r="X1880" t="str">
            <v>17.0158.0233</v>
          </cell>
          <cell r="Y1880" t="str">
            <v>37.8C00.0233</v>
          </cell>
          <cell r="Z1880">
            <v>8000</v>
          </cell>
          <cell r="AA1880">
            <v>28000</v>
          </cell>
          <cell r="AB1880">
            <v>0</v>
          </cell>
          <cell r="AC1880">
            <v>25200</v>
          </cell>
        </row>
        <row r="1881">
          <cell r="X1881" t="str">
            <v>14.0273.0747</v>
          </cell>
          <cell r="Y1881" t="str">
            <v>37.8D07.0747</v>
          </cell>
          <cell r="Z1881">
            <v>28000</v>
          </cell>
          <cell r="AA1881">
            <v>86500</v>
          </cell>
          <cell r="AB1881">
            <v>0</v>
          </cell>
          <cell r="AC1881">
            <v>61000</v>
          </cell>
        </row>
        <row r="1882">
          <cell r="X1882" t="str">
            <v>14.0274.0747</v>
          </cell>
          <cell r="Y1882" t="str">
            <v>37.8D07.0747</v>
          </cell>
          <cell r="Z1882">
            <v>28000</v>
          </cell>
          <cell r="AA1882">
            <v>86500</v>
          </cell>
          <cell r="AB1882">
            <v>0</v>
          </cell>
          <cell r="AC1882">
            <v>61000</v>
          </cell>
        </row>
        <row r="1883">
          <cell r="X1883" t="str">
            <v>21.0070.0747</v>
          </cell>
          <cell r="Y1883" t="str">
            <v>37.8D07.0747</v>
          </cell>
          <cell r="Z1883">
            <v>28000</v>
          </cell>
          <cell r="AA1883">
            <v>86500</v>
          </cell>
          <cell r="AB1883">
            <v>0</v>
          </cell>
          <cell r="AC1883">
            <v>61000</v>
          </cell>
        </row>
        <row r="1884">
          <cell r="X1884" t="str">
            <v>17.0007.0234</v>
          </cell>
          <cell r="Y1884" t="str">
            <v>37.8C00.0234</v>
          </cell>
          <cell r="Z1884">
            <v>16000</v>
          </cell>
          <cell r="AA1884">
            <v>40000</v>
          </cell>
          <cell r="AB1884">
            <v>0</v>
          </cell>
          <cell r="AC1884">
            <v>35200</v>
          </cell>
        </row>
        <row r="1885">
          <cell r="X1885" t="str">
            <v>22.0182.1385</v>
          </cell>
          <cell r="Y1885" t="str">
            <v>37.1E01.1385</v>
          </cell>
          <cell r="Z1885">
            <v>0</v>
          </cell>
          <cell r="AA1885">
            <v>115000</v>
          </cell>
          <cell r="AB1885">
            <v>1</v>
          </cell>
          <cell r="AC1885">
            <v>103000</v>
          </cell>
        </row>
        <row r="1886">
          <cell r="X1886" t="str">
            <v>03.3871.0532</v>
          </cell>
          <cell r="Y1886" t="str">
            <v>37.8D05.0532</v>
          </cell>
          <cell r="Z1886">
            <v>44000</v>
          </cell>
          <cell r="AA1886">
            <v>135000</v>
          </cell>
          <cell r="AB1886">
            <v>2</v>
          </cell>
          <cell r="AC1886">
            <v>104000</v>
          </cell>
        </row>
        <row r="1887">
          <cell r="X1887" t="str">
            <v>10.1023.0532</v>
          </cell>
          <cell r="Y1887" t="str">
            <v>37.8D05.0532</v>
          </cell>
          <cell r="Z1887">
            <v>44000</v>
          </cell>
          <cell r="AA1887">
            <v>135000</v>
          </cell>
          <cell r="AB1887">
            <v>2</v>
          </cell>
          <cell r="AC1887">
            <v>104000</v>
          </cell>
        </row>
        <row r="1888">
          <cell r="X1888" t="str">
            <v>02.0375.0168</v>
          </cell>
          <cell r="Y1888" t="str">
            <v>37.8B00.0168</v>
          </cell>
          <cell r="Z1888">
            <v>70000</v>
          </cell>
          <cell r="AA1888">
            <v>121000</v>
          </cell>
          <cell r="AB1888">
            <v>7</v>
          </cell>
          <cell r="AC1888">
            <v>104000</v>
          </cell>
        </row>
        <row r="1889">
          <cell r="X1889" t="str">
            <v>02.0376.0168</v>
          </cell>
          <cell r="Y1889" t="str">
            <v>37.8B00.0168</v>
          </cell>
          <cell r="Z1889">
            <v>70000</v>
          </cell>
          <cell r="AA1889">
            <v>121000</v>
          </cell>
          <cell r="AB1889">
            <v>7</v>
          </cell>
          <cell r="AC1889">
            <v>104000</v>
          </cell>
        </row>
        <row r="1890">
          <cell r="X1890" t="str">
            <v>02.0380.0168</v>
          </cell>
          <cell r="Y1890" t="str">
            <v>37.8B00.0168</v>
          </cell>
          <cell r="Z1890">
            <v>70000</v>
          </cell>
          <cell r="AA1890">
            <v>121000</v>
          </cell>
          <cell r="AB1890">
            <v>7</v>
          </cell>
          <cell r="AC1890">
            <v>104000</v>
          </cell>
        </row>
        <row r="1891">
          <cell r="X1891" t="str">
            <v>01.0156.1116</v>
          </cell>
          <cell r="Y1891" t="str">
            <v>37.8D10.1116</v>
          </cell>
          <cell r="Z1891">
            <v>88000</v>
          </cell>
          <cell r="AA1891">
            <v>213000</v>
          </cell>
          <cell r="AB1891">
            <v>0</v>
          </cell>
          <cell r="AC1891">
            <v>143000</v>
          </cell>
        </row>
        <row r="1892">
          <cell r="X1892" t="str">
            <v>02.0018.1116</v>
          </cell>
          <cell r="Y1892" t="str">
            <v>37.8D10.1116</v>
          </cell>
          <cell r="Z1892">
            <v>88000</v>
          </cell>
          <cell r="AA1892">
            <v>213000</v>
          </cell>
          <cell r="AB1892">
            <v>0</v>
          </cell>
          <cell r="AC1892">
            <v>143000</v>
          </cell>
        </row>
        <row r="1893">
          <cell r="X1893" t="str">
            <v>03.0059.1116</v>
          </cell>
          <cell r="Y1893" t="str">
            <v>37.8D10.1116</v>
          </cell>
          <cell r="Z1893">
            <v>88000</v>
          </cell>
          <cell r="AA1893">
            <v>213000</v>
          </cell>
          <cell r="AB1893">
            <v>0</v>
          </cell>
          <cell r="AC1893">
            <v>143000</v>
          </cell>
        </row>
        <row r="1894">
          <cell r="X1894" t="str">
            <v>11.0098.1116</v>
          </cell>
          <cell r="Y1894" t="str">
            <v>37.8D10.1116</v>
          </cell>
          <cell r="Z1894">
            <v>88000</v>
          </cell>
          <cell r="AA1894">
            <v>213000</v>
          </cell>
          <cell r="AB1894">
            <v>0</v>
          </cell>
          <cell r="AC1894">
            <v>143000</v>
          </cell>
        </row>
        <row r="1895">
          <cell r="X1895" t="str">
            <v>11.0121.1116</v>
          </cell>
          <cell r="Y1895" t="str">
            <v>37.8D10.1116</v>
          </cell>
          <cell r="Z1895">
            <v>88000</v>
          </cell>
          <cell r="AA1895">
            <v>213000</v>
          </cell>
          <cell r="AB1895">
            <v>0</v>
          </cell>
          <cell r="AC1895">
            <v>143000</v>
          </cell>
        </row>
        <row r="1896">
          <cell r="X1896" t="str">
            <v>17.0025.1116</v>
          </cell>
          <cell r="Y1896" t="str">
            <v>37.8D10.1116</v>
          </cell>
          <cell r="Z1896">
            <v>88000</v>
          </cell>
          <cell r="AA1896">
            <v>213000</v>
          </cell>
          <cell r="AB1896">
            <v>0</v>
          </cell>
          <cell r="AC1896">
            <v>143000</v>
          </cell>
        </row>
        <row r="1897">
          <cell r="X1897" t="str">
            <v>03.1216.1870</v>
          </cell>
          <cell r="Y1897" t="str">
            <v>37.3G02.1870</v>
          </cell>
          <cell r="Z1897">
            <v>72000</v>
          </cell>
          <cell r="AA1897">
            <v>700000</v>
          </cell>
          <cell r="AB1897">
            <v>12</v>
          </cell>
          <cell r="AC1897">
            <v>472000</v>
          </cell>
        </row>
        <row r="1898">
          <cell r="X1898" t="str">
            <v>03.1217.1870</v>
          </cell>
          <cell r="Y1898" t="str">
            <v>37.3G02.1870</v>
          </cell>
          <cell r="Z1898">
            <v>72000</v>
          </cell>
          <cell r="AA1898">
            <v>700000</v>
          </cell>
          <cell r="AB1898">
            <v>12</v>
          </cell>
          <cell r="AC1898">
            <v>472000</v>
          </cell>
        </row>
        <row r="1899">
          <cell r="X1899" t="str">
            <v>03.1218.1870</v>
          </cell>
          <cell r="Y1899" t="str">
            <v>37.3G02.1870</v>
          </cell>
          <cell r="Z1899">
            <v>83000</v>
          </cell>
          <cell r="AA1899">
            <v>700000</v>
          </cell>
          <cell r="AB1899">
            <v>12</v>
          </cell>
          <cell r="AC1899">
            <v>472000</v>
          </cell>
        </row>
        <row r="1900">
          <cell r="X1900" t="str">
            <v>03.2785.1870</v>
          </cell>
          <cell r="Y1900" t="str">
            <v>37.3G02.1870</v>
          </cell>
          <cell r="Z1900">
            <v>83000</v>
          </cell>
          <cell r="AA1900">
            <v>700000</v>
          </cell>
          <cell r="AB1900">
            <v>12</v>
          </cell>
          <cell r="AC1900">
            <v>472000</v>
          </cell>
        </row>
        <row r="1901">
          <cell r="X1901" t="str">
            <v>03.2802.1870</v>
          </cell>
          <cell r="Y1901" t="str">
            <v>37.3G02.1870</v>
          </cell>
          <cell r="Z1901">
            <v>72000</v>
          </cell>
          <cell r="AA1901">
            <v>700000</v>
          </cell>
          <cell r="AB1901">
            <v>12</v>
          </cell>
          <cell r="AC1901">
            <v>472000</v>
          </cell>
        </row>
        <row r="1902">
          <cell r="X1902" t="str">
            <v>03.2803.1870</v>
          </cell>
          <cell r="Y1902" t="str">
            <v>37.3G02.1870</v>
          </cell>
          <cell r="Z1902">
            <v>72000</v>
          </cell>
          <cell r="AA1902">
            <v>700000</v>
          </cell>
          <cell r="AB1902">
            <v>12</v>
          </cell>
          <cell r="AC1902">
            <v>472000</v>
          </cell>
        </row>
        <row r="1903">
          <cell r="X1903" t="str">
            <v>12.0360.1870</v>
          </cell>
          <cell r="Y1903" t="str">
            <v>37.3G02.1870</v>
          </cell>
          <cell r="Z1903">
            <v>83000</v>
          </cell>
          <cell r="AA1903">
            <v>700000</v>
          </cell>
          <cell r="AB1903">
            <v>12</v>
          </cell>
          <cell r="AC1903">
            <v>472000</v>
          </cell>
        </row>
        <row r="1904">
          <cell r="X1904" t="str">
            <v>12.0361.1870</v>
          </cell>
          <cell r="Y1904" t="str">
            <v>37.3G02.1870</v>
          </cell>
          <cell r="Z1904">
            <v>72000</v>
          </cell>
          <cell r="AA1904">
            <v>700000</v>
          </cell>
          <cell r="AB1904">
            <v>12</v>
          </cell>
          <cell r="AC1904">
            <v>472000</v>
          </cell>
        </row>
        <row r="1905">
          <cell r="X1905" t="str">
            <v>12.0362.1870</v>
          </cell>
          <cell r="Y1905" t="str">
            <v>37.3G02.1870</v>
          </cell>
          <cell r="Z1905">
            <v>72000</v>
          </cell>
          <cell r="AA1905">
            <v>700000</v>
          </cell>
          <cell r="AB1905">
            <v>12</v>
          </cell>
          <cell r="AC1905">
            <v>472000</v>
          </cell>
        </row>
        <row r="1906">
          <cell r="X1906" t="str">
            <v>19.0341.1870</v>
          </cell>
          <cell r="Y1906" t="str">
            <v>37.3G02.1870</v>
          </cell>
          <cell r="Z1906">
            <v>72000</v>
          </cell>
          <cell r="AA1906">
            <v>700000</v>
          </cell>
          <cell r="AB1906">
            <v>12</v>
          </cell>
          <cell r="AC1906">
            <v>472000</v>
          </cell>
        </row>
        <row r="1907">
          <cell r="X1907" t="str">
            <v>19.0342.1870</v>
          </cell>
          <cell r="Y1907" t="str">
            <v>37.3G02.1870</v>
          </cell>
          <cell r="Z1907">
            <v>72000</v>
          </cell>
          <cell r="AA1907">
            <v>700000</v>
          </cell>
          <cell r="AB1907">
            <v>12</v>
          </cell>
          <cell r="AC1907">
            <v>472000</v>
          </cell>
        </row>
        <row r="1908">
          <cell r="X1908" t="str">
            <v>19.0343.1870</v>
          </cell>
          <cell r="Y1908" t="str">
            <v>37.3G02.1870</v>
          </cell>
          <cell r="Z1908">
            <v>83000</v>
          </cell>
          <cell r="AA1908">
            <v>700000</v>
          </cell>
          <cell r="AB1908">
            <v>12</v>
          </cell>
          <cell r="AC1908">
            <v>472000</v>
          </cell>
        </row>
        <row r="1909">
          <cell r="X1909" t="str">
            <v>03.4211.0168</v>
          </cell>
          <cell r="Y1909" t="str">
            <v>37.8B00.0168</v>
          </cell>
          <cell r="Z1909">
            <v>70000</v>
          </cell>
          <cell r="AA1909">
            <v>121000</v>
          </cell>
          <cell r="AB1909">
            <v>7</v>
          </cell>
          <cell r="AC1909">
            <v>104000</v>
          </cell>
        </row>
        <row r="1910">
          <cell r="X1910" t="str">
            <v>05.0065.0168</v>
          </cell>
          <cell r="Y1910" t="str">
            <v>37.8B00.0168</v>
          </cell>
          <cell r="Z1910">
            <v>70000</v>
          </cell>
          <cell r="AA1910">
            <v>121000</v>
          </cell>
          <cell r="AB1910">
            <v>7</v>
          </cell>
          <cell r="AC1910">
            <v>104000</v>
          </cell>
        </row>
        <row r="1911">
          <cell r="X1911" t="str">
            <v>15.0135.0168</v>
          </cell>
          <cell r="Y1911" t="str">
            <v>37.8B00.0168</v>
          </cell>
          <cell r="Z1911">
            <v>70000</v>
          </cell>
          <cell r="AA1911">
            <v>121000</v>
          </cell>
          <cell r="AB1911">
            <v>7</v>
          </cell>
          <cell r="AC1911">
            <v>104000</v>
          </cell>
        </row>
        <row r="1912">
          <cell r="X1912" t="str">
            <v>15.0211.0168</v>
          </cell>
          <cell r="Y1912" t="str">
            <v>37.8B00.0168</v>
          </cell>
          <cell r="Z1912">
            <v>70000</v>
          </cell>
          <cell r="AA1912">
            <v>121000</v>
          </cell>
          <cell r="AB1912">
            <v>7</v>
          </cell>
          <cell r="AC1912">
            <v>104000</v>
          </cell>
        </row>
        <row r="1913">
          <cell r="X1913" t="str">
            <v>22.0305.1307</v>
          </cell>
          <cell r="Y1913" t="str">
            <v>37.1E01.1307</v>
          </cell>
          <cell r="Z1913">
            <v>62000</v>
          </cell>
          <cell r="AA1913">
            <v>117000</v>
          </cell>
          <cell r="AB1913">
            <v>1</v>
          </cell>
          <cell r="AC1913">
            <v>105000</v>
          </cell>
        </row>
        <row r="1914">
          <cell r="X1914" t="str">
            <v>24.0193.1632</v>
          </cell>
          <cell r="Y1914" t="str">
            <v>37.1E04.1632</v>
          </cell>
          <cell r="Z1914">
            <v>0</v>
          </cell>
          <cell r="AA1914">
            <v>126000</v>
          </cell>
          <cell r="AB1914">
            <v>2</v>
          </cell>
          <cell r="AC1914">
            <v>110000</v>
          </cell>
        </row>
        <row r="1915">
          <cell r="X1915" t="str">
            <v>24.0194.1632</v>
          </cell>
          <cell r="Y1915" t="str">
            <v>37.1E04.1632</v>
          </cell>
          <cell r="Z1915">
            <v>0</v>
          </cell>
          <cell r="AA1915">
            <v>126000</v>
          </cell>
          <cell r="AB1915">
            <v>2</v>
          </cell>
          <cell r="AC1915">
            <v>110000</v>
          </cell>
        </row>
        <row r="1916">
          <cell r="X1916" t="str">
            <v>24.0173.1661</v>
          </cell>
          <cell r="Y1916" t="str">
            <v>37.1E04.1661</v>
          </cell>
          <cell r="Z1916">
            <v>0</v>
          </cell>
          <cell r="AA1916">
            <v>126000</v>
          </cell>
          <cell r="AB1916">
            <v>2</v>
          </cell>
          <cell r="AC1916">
            <v>110000</v>
          </cell>
        </row>
        <row r="1917">
          <cell r="X1917" t="str">
            <v>24.0174.1661</v>
          </cell>
          <cell r="Y1917" t="str">
            <v>37.1E04.1661</v>
          </cell>
          <cell r="Z1917">
            <v>0</v>
          </cell>
          <cell r="AA1917">
            <v>126000</v>
          </cell>
          <cell r="AB1917">
            <v>2</v>
          </cell>
          <cell r="AC1917">
            <v>110000</v>
          </cell>
        </row>
        <row r="1918">
          <cell r="X1918" t="str">
            <v>01.0267.0203</v>
          </cell>
          <cell r="Y1918" t="str">
            <v>37.8B00.0203</v>
          </cell>
          <cell r="Z1918">
            <v>80000</v>
          </cell>
          <cell r="AA1918">
            <v>129000</v>
          </cell>
          <cell r="AB1918">
            <v>4</v>
          </cell>
          <cell r="AC1918">
            <v>110000</v>
          </cell>
        </row>
        <row r="1919">
          <cell r="X1919" t="str">
            <v>02.0163.0203</v>
          </cell>
          <cell r="Y1919" t="str">
            <v>37.8B00.0203</v>
          </cell>
          <cell r="Z1919">
            <v>80000</v>
          </cell>
          <cell r="AA1919">
            <v>129000</v>
          </cell>
          <cell r="AB1919">
            <v>4</v>
          </cell>
          <cell r="AC1919">
            <v>110000</v>
          </cell>
        </row>
        <row r="1920">
          <cell r="X1920" t="str">
            <v>03.3826.0203</v>
          </cell>
          <cell r="Y1920" t="str">
            <v>37.8B00.0203</v>
          </cell>
          <cell r="Z1920">
            <v>80000</v>
          </cell>
          <cell r="AA1920">
            <v>129000</v>
          </cell>
          <cell r="AB1920">
            <v>4</v>
          </cell>
          <cell r="AC1920">
            <v>110000</v>
          </cell>
        </row>
        <row r="1921">
          <cell r="X1921" t="str">
            <v>15.0303.0203</v>
          </cell>
          <cell r="Y1921" t="str">
            <v>37.8B00.0203</v>
          </cell>
          <cell r="Z1921">
            <v>80000</v>
          </cell>
          <cell r="AA1921">
            <v>129000</v>
          </cell>
          <cell r="AB1921">
            <v>4</v>
          </cell>
          <cell r="AC1921">
            <v>110000</v>
          </cell>
        </row>
        <row r="1922">
          <cell r="X1922" t="str">
            <v>22.0228.1379</v>
          </cell>
          <cell r="Y1922" t="str">
            <v>37.1E01.1379</v>
          </cell>
          <cell r="Z1922">
            <v>0</v>
          </cell>
          <cell r="AA1922">
            <v>125000</v>
          </cell>
          <cell r="AB1922">
            <v>1</v>
          </cell>
          <cell r="AC1922">
            <v>111000</v>
          </cell>
        </row>
        <row r="1923">
          <cell r="X1923" t="str">
            <v>22.0237.1384</v>
          </cell>
          <cell r="Y1923" t="str">
            <v>37.1E01.1384</v>
          </cell>
          <cell r="Z1923">
            <v>0</v>
          </cell>
          <cell r="AA1923">
            <v>125000</v>
          </cell>
          <cell r="AB1923">
            <v>1</v>
          </cell>
          <cell r="AC1923">
            <v>111000</v>
          </cell>
        </row>
        <row r="1924">
          <cell r="X1924" t="str">
            <v>14.0267.0750</v>
          </cell>
          <cell r="Y1924" t="str">
            <v>37.8D07.0750</v>
          </cell>
          <cell r="Z1924">
            <v>0</v>
          </cell>
          <cell r="AA1924">
            <v>129000</v>
          </cell>
          <cell r="AB1924">
            <v>6</v>
          </cell>
          <cell r="AC1924">
            <v>113000</v>
          </cell>
        </row>
        <row r="1925">
          <cell r="X1925" t="str">
            <v>14.0269.0750</v>
          </cell>
          <cell r="Y1925" t="str">
            <v>37.8D07.0750</v>
          </cell>
          <cell r="Z1925">
            <v>0</v>
          </cell>
          <cell r="AA1925">
            <v>129000</v>
          </cell>
          <cell r="AB1925">
            <v>6</v>
          </cell>
          <cell r="AC1925">
            <v>113000</v>
          </cell>
        </row>
        <row r="1926">
          <cell r="X1926" t="str">
            <v>14.0270.0750</v>
          </cell>
          <cell r="Y1926" t="str">
            <v>37.8D07.0750</v>
          </cell>
          <cell r="Z1926">
            <v>0</v>
          </cell>
          <cell r="AA1926">
            <v>129000</v>
          </cell>
          <cell r="AB1926">
            <v>6</v>
          </cell>
          <cell r="AC1926">
            <v>113000</v>
          </cell>
        </row>
        <row r="1927">
          <cell r="X1927" t="str">
            <v>21.0071.0750</v>
          </cell>
          <cell r="Y1927" t="str">
            <v>37.8D07.0750</v>
          </cell>
          <cell r="Z1927">
            <v>0</v>
          </cell>
          <cell r="AA1927">
            <v>129000</v>
          </cell>
          <cell r="AB1927">
            <v>6</v>
          </cell>
          <cell r="AC1927">
            <v>113000</v>
          </cell>
        </row>
        <row r="1928">
          <cell r="X1928" t="str">
            <v>21.0072.0750</v>
          </cell>
          <cell r="Y1928" t="str">
            <v>37.8D07.0750</v>
          </cell>
          <cell r="Z1928">
            <v>0</v>
          </cell>
          <cell r="AA1928">
            <v>129000</v>
          </cell>
          <cell r="AB1928">
            <v>6</v>
          </cell>
          <cell r="AC1928">
            <v>113000</v>
          </cell>
        </row>
        <row r="1929">
          <cell r="X1929" t="str">
            <v>21.0073.0750</v>
          </cell>
          <cell r="Y1929" t="str">
            <v>37.8D07.0750</v>
          </cell>
          <cell r="Z1929">
            <v>0</v>
          </cell>
          <cell r="AA1929">
            <v>129000</v>
          </cell>
          <cell r="AB1929">
            <v>6</v>
          </cell>
          <cell r="AC1929">
            <v>113000</v>
          </cell>
        </row>
        <row r="1930">
          <cell r="X1930" t="str">
            <v>03.1236.1872</v>
          </cell>
          <cell r="Y1930" t="str">
            <v>37.3G02.1872</v>
          </cell>
          <cell r="Z1930">
            <v>121000</v>
          </cell>
          <cell r="AA1930">
            <v>507000</v>
          </cell>
          <cell r="AB1930">
            <v>10</v>
          </cell>
          <cell r="AC1930">
            <v>305000</v>
          </cell>
        </row>
        <row r="1931">
          <cell r="X1931" t="str">
            <v>03.1239.1872</v>
          </cell>
          <cell r="Y1931" t="str">
            <v>37.3G02.1872</v>
          </cell>
          <cell r="Z1931">
            <v>121000</v>
          </cell>
          <cell r="AA1931">
            <v>507000</v>
          </cell>
          <cell r="AB1931">
            <v>10</v>
          </cell>
          <cell r="AC1931">
            <v>305000</v>
          </cell>
        </row>
        <row r="1932">
          <cell r="X1932" t="str">
            <v>03.1240.1872</v>
          </cell>
          <cell r="Y1932" t="str">
            <v>37.3G02.1872</v>
          </cell>
          <cell r="Z1932">
            <v>121000</v>
          </cell>
          <cell r="AA1932">
            <v>507000</v>
          </cell>
          <cell r="AB1932">
            <v>10</v>
          </cell>
          <cell r="AC1932">
            <v>305000</v>
          </cell>
        </row>
        <row r="1933">
          <cell r="X1933" t="str">
            <v>12.0408.1872</v>
          </cell>
          <cell r="Y1933" t="str">
            <v>37.3G02.1872</v>
          </cell>
          <cell r="Z1933">
            <v>121000</v>
          </cell>
          <cell r="AA1933">
            <v>507000</v>
          </cell>
          <cell r="AB1933">
            <v>10</v>
          </cell>
          <cell r="AC1933">
            <v>305000</v>
          </cell>
        </row>
        <row r="1934">
          <cell r="X1934" t="str">
            <v>12.0409.1872</v>
          </cell>
          <cell r="Y1934" t="str">
            <v>37.3G02.1872</v>
          </cell>
          <cell r="Z1934">
            <v>121000</v>
          </cell>
          <cell r="AA1934">
            <v>507000</v>
          </cell>
          <cell r="AB1934">
            <v>10</v>
          </cell>
          <cell r="AC1934">
            <v>305000</v>
          </cell>
        </row>
        <row r="1935">
          <cell r="X1935" t="str">
            <v>19.0363.1872</v>
          </cell>
          <cell r="Y1935" t="str">
            <v>37.3G02.1872</v>
          </cell>
          <cell r="Z1935">
            <v>121000</v>
          </cell>
          <cell r="AA1935">
            <v>507000</v>
          </cell>
          <cell r="AB1935">
            <v>10</v>
          </cell>
          <cell r="AC1935">
            <v>305000</v>
          </cell>
        </row>
        <row r="1936">
          <cell r="X1936" t="str">
            <v>19.0365.1872</v>
          </cell>
          <cell r="Y1936" t="str">
            <v>37.3G02.1872</v>
          </cell>
          <cell r="Z1936">
            <v>121000</v>
          </cell>
          <cell r="AA1936">
            <v>507000</v>
          </cell>
          <cell r="AB1936">
            <v>10</v>
          </cell>
          <cell r="AC1936">
            <v>305000</v>
          </cell>
        </row>
        <row r="1937">
          <cell r="X1937" t="str">
            <v>19.0373.1872</v>
          </cell>
          <cell r="Y1937" t="str">
            <v>37.3G02.1872</v>
          </cell>
          <cell r="Z1937">
            <v>121000</v>
          </cell>
          <cell r="AA1937">
            <v>507000</v>
          </cell>
          <cell r="AB1937">
            <v>10</v>
          </cell>
          <cell r="AC1937">
            <v>305000</v>
          </cell>
        </row>
        <row r="1938">
          <cell r="X1938" t="str">
            <v>03.1237.1872</v>
          </cell>
          <cell r="Y1938" t="str">
            <v>37.3G02.1872</v>
          </cell>
          <cell r="Z1938">
            <v>206000</v>
          </cell>
          <cell r="AA1938">
            <v>507000</v>
          </cell>
          <cell r="AB1938">
            <v>0</v>
          </cell>
          <cell r="AC1938">
            <v>305000</v>
          </cell>
        </row>
        <row r="1939">
          <cell r="X1939" t="str">
            <v>19.0364.1872</v>
          </cell>
          <cell r="Y1939" t="str">
            <v>37.3G02.1872</v>
          </cell>
          <cell r="Z1939">
            <v>206000</v>
          </cell>
          <cell r="AA1939">
            <v>507000</v>
          </cell>
          <cell r="AB1939">
            <v>0</v>
          </cell>
          <cell r="AC1939">
            <v>305000</v>
          </cell>
        </row>
        <row r="1940">
          <cell r="X1940" t="str">
            <v>24.0080.1675</v>
          </cell>
          <cell r="Y1940" t="str">
            <v>37.1E04.1675</v>
          </cell>
          <cell r="Z1940">
            <v>0</v>
          </cell>
          <cell r="AA1940">
            <v>133000</v>
          </cell>
          <cell r="AB1940">
            <v>1</v>
          </cell>
          <cell r="AC1940">
            <v>115000</v>
          </cell>
        </row>
        <row r="1941">
          <cell r="X1941" t="str">
            <v>15.0147.1006</v>
          </cell>
          <cell r="Y1941" t="str">
            <v>37.8D08.1006</v>
          </cell>
          <cell r="Z1941">
            <v>0</v>
          </cell>
          <cell r="AA1941">
            <v>135000</v>
          </cell>
          <cell r="AB1941">
            <v>1</v>
          </cell>
          <cell r="AC1941">
            <v>117000</v>
          </cell>
        </row>
        <row r="1942">
          <cell r="X1942" t="str">
            <v>17.0133.0242</v>
          </cell>
          <cell r="Y1942" t="str">
            <v>37.8C00.0242</v>
          </cell>
          <cell r="Z1942">
            <v>0</v>
          </cell>
          <cell r="AA1942">
            <v>140000</v>
          </cell>
          <cell r="AB1942">
            <v>1</v>
          </cell>
          <cell r="AC1942">
            <v>118000</v>
          </cell>
        </row>
        <row r="1943">
          <cell r="X1943" t="str">
            <v>22.0487.1338</v>
          </cell>
          <cell r="Y1943" t="str">
            <v>37.1E01.1338</v>
          </cell>
          <cell r="Z1943">
            <v>0</v>
          </cell>
          <cell r="AA1943">
            <v>132000</v>
          </cell>
          <cell r="AB1943">
            <v>1</v>
          </cell>
          <cell r="AC1943">
            <v>118000</v>
          </cell>
        </row>
        <row r="1944">
          <cell r="X1944" t="str">
            <v>03.4212.0076</v>
          </cell>
          <cell r="Y1944" t="str">
            <v>37.8B00.0076</v>
          </cell>
          <cell r="Z1944">
            <v>0</v>
          </cell>
          <cell r="AA1944">
            <v>150000</v>
          </cell>
          <cell r="AB1944">
            <v>2</v>
          </cell>
          <cell r="AC1944">
            <v>120000</v>
          </cell>
        </row>
        <row r="1945">
          <cell r="X1945" t="str">
            <v>05.0002.0076</v>
          </cell>
          <cell r="Y1945" t="str">
            <v>37.8B00.0076</v>
          </cell>
          <cell r="Z1945">
            <v>0</v>
          </cell>
          <cell r="AA1945">
            <v>150000</v>
          </cell>
          <cell r="AB1945">
            <v>2</v>
          </cell>
          <cell r="AC1945">
            <v>120000</v>
          </cell>
        </row>
        <row r="1946">
          <cell r="X1946" t="str">
            <v>21.0106.1800</v>
          </cell>
          <cell r="Y1946" t="str">
            <v>37.3F00.1800</v>
          </cell>
          <cell r="Z1946">
            <v>0</v>
          </cell>
          <cell r="AA1946">
            <v>128000</v>
          </cell>
          <cell r="AB1946">
            <v>2</v>
          </cell>
          <cell r="AC1946">
            <v>120000</v>
          </cell>
        </row>
        <row r="1947">
          <cell r="X1947" t="str">
            <v>21.0122.1800</v>
          </cell>
          <cell r="Y1947" t="str">
            <v>37.3F00.1800</v>
          </cell>
          <cell r="Z1947">
            <v>0</v>
          </cell>
          <cell r="AA1947">
            <v>128000</v>
          </cell>
          <cell r="AB1947">
            <v>2</v>
          </cell>
          <cell r="AC1947">
            <v>120000</v>
          </cell>
        </row>
        <row r="1948">
          <cell r="X1948" t="str">
            <v>24.0252.1698</v>
          </cell>
          <cell r="Y1948" t="str">
            <v>37.1E04.1698</v>
          </cell>
          <cell r="Z1948">
            <v>0</v>
          </cell>
          <cell r="AA1948">
            <v>138000</v>
          </cell>
          <cell r="AB1948">
            <v>1</v>
          </cell>
          <cell r="AC1948">
            <v>120000</v>
          </cell>
        </row>
        <row r="1949">
          <cell r="X1949" t="str">
            <v>24.0255.1700</v>
          </cell>
          <cell r="Y1949" t="str">
            <v>37.1E04.1700</v>
          </cell>
          <cell r="Z1949">
            <v>0</v>
          </cell>
          <cell r="AA1949">
            <v>138000</v>
          </cell>
          <cell r="AB1949">
            <v>2</v>
          </cell>
          <cell r="AC1949">
            <v>120000</v>
          </cell>
        </row>
        <row r="1950">
          <cell r="X1950" t="str">
            <v>24.0256.1700</v>
          </cell>
          <cell r="Y1950" t="str">
            <v>37.1E04.1700</v>
          </cell>
          <cell r="Z1950">
            <v>0</v>
          </cell>
          <cell r="AA1950">
            <v>138000</v>
          </cell>
          <cell r="AB1950">
            <v>2</v>
          </cell>
          <cell r="AC1950">
            <v>120000</v>
          </cell>
        </row>
        <row r="1951">
          <cell r="X1951" t="str">
            <v>03.1918.1007</v>
          </cell>
          <cell r="Y1951" t="str">
            <v>37.8D09.1007</v>
          </cell>
          <cell r="Z1951">
            <v>60000</v>
          </cell>
          <cell r="AA1951">
            <v>151000</v>
          </cell>
          <cell r="AB1951">
            <v>2</v>
          </cell>
          <cell r="AC1951">
            <v>124000</v>
          </cell>
        </row>
        <row r="1952">
          <cell r="X1952" t="str">
            <v>16.0214.1007</v>
          </cell>
          <cell r="Y1952" t="str">
            <v>37.8D09.1007</v>
          </cell>
          <cell r="Z1952">
            <v>60000</v>
          </cell>
          <cell r="AA1952">
            <v>151000</v>
          </cell>
          <cell r="AB1952">
            <v>2</v>
          </cell>
          <cell r="AC1952">
            <v>124000</v>
          </cell>
        </row>
        <row r="1953">
          <cell r="X1953" t="str">
            <v>03.1238.1873</v>
          </cell>
          <cell r="Y1953" t="str">
            <v>37.3G02.1873</v>
          </cell>
          <cell r="Z1953">
            <v>209000</v>
          </cell>
          <cell r="AA1953">
            <v>723000</v>
          </cell>
          <cell r="AB1953">
            <v>0</v>
          </cell>
          <cell r="AC1953">
            <v>522000</v>
          </cell>
        </row>
        <row r="1954">
          <cell r="X1954" t="str">
            <v>19.0366.1873</v>
          </cell>
          <cell r="Y1954" t="str">
            <v>37.3G02.1873</v>
          </cell>
          <cell r="Z1954">
            <v>209000</v>
          </cell>
          <cell r="AA1954">
            <v>723000</v>
          </cell>
          <cell r="AB1954">
            <v>0</v>
          </cell>
          <cell r="AC1954">
            <v>522000</v>
          </cell>
        </row>
        <row r="1955">
          <cell r="X1955" t="str">
            <v>01.0004.0321</v>
          </cell>
          <cell r="Y1955" t="str">
            <v>37.8D02.0321</v>
          </cell>
          <cell r="Z1955">
            <v>0</v>
          </cell>
          <cell r="AA1955">
            <v>154000</v>
          </cell>
          <cell r="AB1955">
            <v>2</v>
          </cell>
          <cell r="AC1955">
            <v>124000</v>
          </cell>
        </row>
        <row r="1956">
          <cell r="X1956" t="str">
            <v>02.0094.0321</v>
          </cell>
          <cell r="Y1956" t="str">
            <v>37.8D02.0321</v>
          </cell>
          <cell r="Z1956">
            <v>0</v>
          </cell>
          <cell r="AA1956">
            <v>154000</v>
          </cell>
          <cell r="AB1956">
            <v>2</v>
          </cell>
          <cell r="AC1956">
            <v>124000</v>
          </cell>
        </row>
        <row r="1957">
          <cell r="X1957" t="str">
            <v>01.0380.1169</v>
          </cell>
          <cell r="Y1957" t="str">
            <v>37.8D11.1169</v>
          </cell>
          <cell r="Z1957">
            <v>0</v>
          </cell>
          <cell r="AA1957">
            <v>148000</v>
          </cell>
          <cell r="AB1957">
            <v>3</v>
          </cell>
          <cell r="AC1957">
            <v>124000</v>
          </cell>
        </row>
        <row r="1958">
          <cell r="X1958" t="str">
            <v>03.2793.1169</v>
          </cell>
          <cell r="Y1958" t="str">
            <v>37.8D11.1169</v>
          </cell>
          <cell r="Z1958">
            <v>0</v>
          </cell>
          <cell r="AA1958">
            <v>148000</v>
          </cell>
          <cell r="AB1958">
            <v>3</v>
          </cell>
          <cell r="AC1958">
            <v>124000</v>
          </cell>
        </row>
        <row r="1959">
          <cell r="X1959" t="str">
            <v>12.0368.1169</v>
          </cell>
          <cell r="Y1959" t="str">
            <v>37.8D11.1169</v>
          </cell>
          <cell r="Z1959">
            <v>0</v>
          </cell>
          <cell r="AA1959">
            <v>148000</v>
          </cell>
          <cell r="AB1959">
            <v>3</v>
          </cell>
          <cell r="AC1959">
            <v>124000</v>
          </cell>
        </row>
        <row r="1960">
          <cell r="X1960" t="str">
            <v>23.0035.1471</v>
          </cell>
          <cell r="Y1960" t="str">
            <v>37.1E03.1471</v>
          </cell>
          <cell r="Z1960">
            <v>105000</v>
          </cell>
          <cell r="AA1960">
            <v>132000</v>
          </cell>
          <cell r="AB1960">
            <v>1</v>
          </cell>
          <cell r="AC1960">
            <v>125000</v>
          </cell>
        </row>
        <row r="1961">
          <cell r="X1961" t="str">
            <v>05.0040.0325</v>
          </cell>
          <cell r="Y1961" t="str">
            <v>37.8D03.0325</v>
          </cell>
          <cell r="Z1961">
            <v>0</v>
          </cell>
          <cell r="AA1961">
            <v>214000</v>
          </cell>
          <cell r="AB1961">
            <v>1</v>
          </cell>
          <cell r="AC1961">
            <v>125000</v>
          </cell>
        </row>
        <row r="1962">
          <cell r="X1962" t="str">
            <v>21.0050.1821</v>
          </cell>
          <cell r="Y1962" t="str">
            <v>37.3F00.1821</v>
          </cell>
          <cell r="Z1962">
            <v>0</v>
          </cell>
          <cell r="AA1962">
            <v>165000</v>
          </cell>
          <cell r="AB1962">
            <v>1</v>
          </cell>
          <cell r="AC1962">
            <v>127000</v>
          </cell>
        </row>
        <row r="1963">
          <cell r="X1963" t="str">
            <v>02.0597.0306</v>
          </cell>
          <cell r="Y1963" t="str">
            <v>37.8D02.0306</v>
          </cell>
          <cell r="Z1963">
            <v>0</v>
          </cell>
          <cell r="AA1963">
            <v>153000</v>
          </cell>
          <cell r="AB1963">
            <v>1</v>
          </cell>
          <cell r="AC1963">
            <v>128000</v>
          </cell>
        </row>
        <row r="1964">
          <cell r="X1964" t="str">
            <v>11.0016.1160</v>
          </cell>
          <cell r="Y1964" t="str">
            <v>37.8D10.1160</v>
          </cell>
          <cell r="Z1964">
            <v>0</v>
          </cell>
          <cell r="AA1964">
            <v>170000</v>
          </cell>
          <cell r="AB1964">
            <v>1</v>
          </cell>
          <cell r="AC1964">
            <v>128000</v>
          </cell>
        </row>
        <row r="1965">
          <cell r="X1965" t="str">
            <v>03.2356.0505</v>
          </cell>
          <cell r="Y1965" t="str">
            <v>37.8D05.0505</v>
          </cell>
          <cell r="Z1965">
            <v>75000</v>
          </cell>
          <cell r="AA1965">
            <v>173000</v>
          </cell>
          <cell r="AB1965">
            <v>11</v>
          </cell>
          <cell r="AC1965">
            <v>129000</v>
          </cell>
        </row>
        <row r="1966">
          <cell r="X1966" t="str">
            <v>03.3608.0505</v>
          </cell>
          <cell r="Y1966" t="str">
            <v>37.8D05.0505</v>
          </cell>
          <cell r="Z1966">
            <v>75000</v>
          </cell>
          <cell r="AA1966">
            <v>173000</v>
          </cell>
          <cell r="AB1966">
            <v>11</v>
          </cell>
          <cell r="AC1966">
            <v>129000</v>
          </cell>
        </row>
        <row r="1967">
          <cell r="X1967" t="str">
            <v>03.3817.0505</v>
          </cell>
          <cell r="Y1967" t="str">
            <v>37.8D05.0505</v>
          </cell>
          <cell r="Z1967">
            <v>75000</v>
          </cell>
          <cell r="AA1967">
            <v>173000</v>
          </cell>
          <cell r="AB1967">
            <v>11</v>
          </cell>
          <cell r="AC1967">
            <v>129000</v>
          </cell>
        </row>
        <row r="1968">
          <cell r="X1968" t="str">
            <v>03.3909.0505</v>
          </cell>
          <cell r="Y1968" t="str">
            <v>37.8D05.0505</v>
          </cell>
          <cell r="Z1968">
            <v>75000</v>
          </cell>
          <cell r="AA1968">
            <v>173000</v>
          </cell>
          <cell r="AB1968">
            <v>11</v>
          </cell>
          <cell r="AC1968">
            <v>129000</v>
          </cell>
        </row>
        <row r="1969">
          <cell r="X1969" t="str">
            <v>03.3910.0505</v>
          </cell>
          <cell r="Y1969" t="str">
            <v>37.8D05.0505</v>
          </cell>
          <cell r="Z1969">
            <v>75000</v>
          </cell>
          <cell r="AA1969">
            <v>173000</v>
          </cell>
          <cell r="AB1969">
            <v>11</v>
          </cell>
          <cell r="AC1969">
            <v>129000</v>
          </cell>
        </row>
        <row r="1970">
          <cell r="X1970" t="str">
            <v>07.0231.0505</v>
          </cell>
          <cell r="Y1970" t="str">
            <v>37.8D05.0505</v>
          </cell>
          <cell r="Z1970">
            <v>75000</v>
          </cell>
          <cell r="AA1970">
            <v>173000</v>
          </cell>
          <cell r="AB1970">
            <v>11</v>
          </cell>
          <cell r="AC1970">
            <v>129000</v>
          </cell>
        </row>
        <row r="1971">
          <cell r="X1971" t="str">
            <v>14.0215.0505</v>
          </cell>
          <cell r="Y1971" t="str">
            <v>37.8D05.0505</v>
          </cell>
          <cell r="Z1971">
            <v>75000</v>
          </cell>
          <cell r="AA1971">
            <v>173000</v>
          </cell>
          <cell r="AB1971">
            <v>11</v>
          </cell>
          <cell r="AC1971">
            <v>129000</v>
          </cell>
        </row>
        <row r="1972">
          <cell r="X1972" t="str">
            <v>15.0304.0505</v>
          </cell>
          <cell r="Y1972" t="str">
            <v>37.8D05.0505</v>
          </cell>
          <cell r="Z1972">
            <v>75000</v>
          </cell>
          <cell r="AA1972">
            <v>173000</v>
          </cell>
          <cell r="AB1972">
            <v>11</v>
          </cell>
          <cell r="AC1972">
            <v>129000</v>
          </cell>
        </row>
        <row r="1973">
          <cell r="X1973" t="str">
            <v>03.3042.0329</v>
          </cell>
          <cell r="Y1973" t="str">
            <v>37.8D03.0329</v>
          </cell>
          <cell r="Z1973">
            <v>80000</v>
          </cell>
          <cell r="AA1973">
            <v>307000</v>
          </cell>
          <cell r="AB1973">
            <v>33</v>
          </cell>
          <cell r="AC1973">
            <v>218000</v>
          </cell>
        </row>
        <row r="1974">
          <cell r="X1974" t="str">
            <v>03.3043.0329</v>
          </cell>
          <cell r="Y1974" t="str">
            <v>37.8D03.0329</v>
          </cell>
          <cell r="Z1974">
            <v>80000</v>
          </cell>
          <cell r="AA1974">
            <v>307000</v>
          </cell>
          <cell r="AB1974">
            <v>33</v>
          </cell>
          <cell r="AC1974">
            <v>218000</v>
          </cell>
        </row>
        <row r="1975">
          <cell r="X1975" t="str">
            <v>13.0146.0612</v>
          </cell>
          <cell r="Y1975" t="str">
            <v>37.8D06.0612</v>
          </cell>
          <cell r="Z1975">
            <v>0</v>
          </cell>
          <cell r="AA1975">
            <v>257000</v>
          </cell>
          <cell r="AB1975">
            <v>1</v>
          </cell>
          <cell r="AC1975">
            <v>129000</v>
          </cell>
        </row>
        <row r="1976">
          <cell r="X1976" t="str">
            <v>22.0605.1299</v>
          </cell>
          <cell r="Y1976" t="str">
            <v>37.1E01.1299</v>
          </cell>
          <cell r="Z1976">
            <v>0</v>
          </cell>
          <cell r="AA1976">
            <v>145000</v>
          </cell>
          <cell r="AB1976">
            <v>1</v>
          </cell>
          <cell r="AC1976">
            <v>129000</v>
          </cell>
        </row>
        <row r="1977">
          <cell r="X1977" t="str">
            <v>24.0186.1635</v>
          </cell>
          <cell r="Y1977" t="str">
            <v>37.1E04.1635</v>
          </cell>
          <cell r="Z1977">
            <v>127000</v>
          </cell>
          <cell r="AA1977">
            <v>149000</v>
          </cell>
          <cell r="AB1977">
            <v>2</v>
          </cell>
          <cell r="AC1977">
            <v>130000</v>
          </cell>
        </row>
        <row r="1978">
          <cell r="X1978" t="str">
            <v>24.0189.1635</v>
          </cell>
          <cell r="Y1978" t="str">
            <v>37.1E04.1635</v>
          </cell>
          <cell r="Z1978">
            <v>127000</v>
          </cell>
          <cell r="AA1978">
            <v>149000</v>
          </cell>
          <cell r="AB1978">
            <v>2</v>
          </cell>
          <cell r="AC1978">
            <v>130000</v>
          </cell>
        </row>
        <row r="1979">
          <cell r="X1979" t="str">
            <v>24.0188.1636</v>
          </cell>
          <cell r="Y1979" t="str">
            <v>37.1E04.1636</v>
          </cell>
          <cell r="Z1979">
            <v>127000</v>
          </cell>
          <cell r="AA1979">
            <v>149000</v>
          </cell>
          <cell r="AB1979">
            <v>1</v>
          </cell>
          <cell r="AC1979">
            <v>130000</v>
          </cell>
        </row>
        <row r="1980">
          <cell r="X1980" t="str">
            <v>23.0023.1492</v>
          </cell>
          <cell r="Y1980" t="str">
            <v>37.1E03.1492</v>
          </cell>
          <cell r="Z1980">
            <v>0</v>
          </cell>
          <cell r="AA1980">
            <v>137000</v>
          </cell>
          <cell r="AB1980">
            <v>1</v>
          </cell>
          <cell r="AC1980">
            <v>130000</v>
          </cell>
        </row>
        <row r="1981">
          <cell r="X1981" t="str">
            <v>22.0037.1252</v>
          </cell>
          <cell r="Y1981" t="str">
            <v>37.1E01.1252</v>
          </cell>
          <cell r="Z1981">
            <v>0</v>
          </cell>
          <cell r="AA1981">
            <v>145000</v>
          </cell>
          <cell r="AB1981">
            <v>1</v>
          </cell>
          <cell r="AC1981">
            <v>130000</v>
          </cell>
        </row>
        <row r="1982">
          <cell r="X1982" t="str">
            <v>19.0192.0070</v>
          </cell>
          <cell r="Y1982" t="str">
            <v>37.2A05.0070</v>
          </cell>
          <cell r="Z1982">
            <v>79000</v>
          </cell>
          <cell r="AA1982">
            <v>139000</v>
          </cell>
          <cell r="AB1982">
            <v>2</v>
          </cell>
          <cell r="AC1982">
            <v>130000</v>
          </cell>
        </row>
        <row r="1983">
          <cell r="X1983" t="str">
            <v>21.0102.0070</v>
          </cell>
          <cell r="Y1983" t="str">
            <v>37.2A05.0070</v>
          </cell>
          <cell r="Z1983">
            <v>79000</v>
          </cell>
          <cell r="AA1983">
            <v>139000</v>
          </cell>
          <cell r="AB1983">
            <v>2</v>
          </cell>
          <cell r="AC1983">
            <v>130000</v>
          </cell>
        </row>
        <row r="1984">
          <cell r="X1984" t="str">
            <v>24.0175.1663</v>
          </cell>
          <cell r="Y1984" t="str">
            <v>37.1E04.1663</v>
          </cell>
          <cell r="Z1984">
            <v>0</v>
          </cell>
          <cell r="AA1984">
            <v>165000</v>
          </cell>
          <cell r="AB1984">
            <v>1</v>
          </cell>
          <cell r="AC1984">
            <v>130000</v>
          </cell>
        </row>
        <row r="1985">
          <cell r="X1985" t="str">
            <v>24.0211.1668</v>
          </cell>
          <cell r="Y1985" t="str">
            <v>37.1E04.1668</v>
          </cell>
          <cell r="Z1985">
            <v>0</v>
          </cell>
          <cell r="AA1985">
            <v>149000</v>
          </cell>
          <cell r="AB1985">
            <v>2</v>
          </cell>
          <cell r="AC1985">
            <v>130000</v>
          </cell>
        </row>
        <row r="1986">
          <cell r="X1986" t="str">
            <v>24.0212.1668</v>
          </cell>
          <cell r="Y1986" t="str">
            <v>37.1E04.1668</v>
          </cell>
          <cell r="Z1986">
            <v>0</v>
          </cell>
          <cell r="AA1986">
            <v>149000</v>
          </cell>
          <cell r="AB1986">
            <v>2</v>
          </cell>
          <cell r="AC1986">
            <v>130000</v>
          </cell>
        </row>
        <row r="1987">
          <cell r="X1987" t="str">
            <v>24.0209.1669</v>
          </cell>
          <cell r="Y1987" t="str">
            <v>37.1E04.1669</v>
          </cell>
          <cell r="Z1987">
            <v>0</v>
          </cell>
          <cell r="AA1987">
            <v>149000</v>
          </cell>
          <cell r="AB1987">
            <v>2</v>
          </cell>
          <cell r="AC1987">
            <v>130000</v>
          </cell>
        </row>
        <row r="1988">
          <cell r="X1988" t="str">
            <v>24.0210.1669</v>
          </cell>
          <cell r="Y1988" t="str">
            <v>37.1E04.1669</v>
          </cell>
          <cell r="Z1988">
            <v>0</v>
          </cell>
          <cell r="AA1988">
            <v>149000</v>
          </cell>
          <cell r="AB1988">
            <v>2</v>
          </cell>
          <cell r="AC1988">
            <v>130000</v>
          </cell>
        </row>
        <row r="1989">
          <cell r="X1989" t="str">
            <v>03.2117.0903</v>
          </cell>
          <cell r="Y1989" t="str">
            <v>37.8D08.0903</v>
          </cell>
          <cell r="Z1989">
            <v>30000</v>
          </cell>
          <cell r="AA1989">
            <v>150000</v>
          </cell>
          <cell r="AB1989">
            <v>3</v>
          </cell>
          <cell r="AC1989">
            <v>130000</v>
          </cell>
        </row>
        <row r="1990">
          <cell r="X1990" t="str">
            <v>15.0054.0903</v>
          </cell>
          <cell r="Y1990" t="str">
            <v>37.8D08.0903</v>
          </cell>
          <cell r="Z1990">
            <v>0</v>
          </cell>
          <cell r="AA1990">
            <v>150000</v>
          </cell>
          <cell r="AB1990">
            <v>3</v>
          </cell>
          <cell r="AC1990">
            <v>130000</v>
          </cell>
        </row>
        <row r="1991">
          <cell r="X1991" t="str">
            <v>15.0055.0903</v>
          </cell>
          <cell r="Y1991" t="str">
            <v>37.8D08.0903</v>
          </cell>
          <cell r="Z1991">
            <v>0</v>
          </cell>
          <cell r="AA1991">
            <v>150000</v>
          </cell>
          <cell r="AB1991">
            <v>3</v>
          </cell>
          <cell r="AC1991">
            <v>130000</v>
          </cell>
        </row>
        <row r="1992">
          <cell r="X1992" t="str">
            <v>05.0044.0329</v>
          </cell>
          <cell r="Y1992" t="str">
            <v>37.8D03.0329</v>
          </cell>
          <cell r="Z1992">
            <v>80000</v>
          </cell>
          <cell r="AA1992">
            <v>307000</v>
          </cell>
          <cell r="AB1992">
            <v>33</v>
          </cell>
          <cell r="AC1992">
            <v>218000</v>
          </cell>
        </row>
        <row r="1993">
          <cell r="X1993" t="str">
            <v>01.0368.1889</v>
          </cell>
          <cell r="Y1993" t="str">
            <v>37.1E06.1889</v>
          </cell>
          <cell r="Z1993">
            <v>0</v>
          </cell>
          <cell r="AA1993">
            <v>182000</v>
          </cell>
          <cell r="AB1993">
            <v>1</v>
          </cell>
          <cell r="AC1993">
            <v>130000</v>
          </cell>
        </row>
        <row r="1994">
          <cell r="X1994" t="str">
            <v>17.0104.0263</v>
          </cell>
          <cell r="Y1994" t="str">
            <v>37.8C00.0263</v>
          </cell>
          <cell r="Z1994">
            <v>0</v>
          </cell>
          <cell r="AA1994">
            <v>152000</v>
          </cell>
          <cell r="AB1994">
            <v>1</v>
          </cell>
          <cell r="AC1994">
            <v>131000</v>
          </cell>
        </row>
        <row r="1995">
          <cell r="X1995" t="str">
            <v>22.0208.1396</v>
          </cell>
          <cell r="Y1995" t="str">
            <v>37.1E01.1396</v>
          </cell>
          <cell r="Z1995">
            <v>0</v>
          </cell>
          <cell r="AA1995">
            <v>147000</v>
          </cell>
          <cell r="AB1995">
            <v>1</v>
          </cell>
          <cell r="AC1995">
            <v>131000</v>
          </cell>
        </row>
        <row r="1996">
          <cell r="X1996" t="str">
            <v>03.2998.0323</v>
          </cell>
          <cell r="Y1996" t="str">
            <v>37.8D03.0323</v>
          </cell>
          <cell r="Z1996">
            <v>0</v>
          </cell>
          <cell r="AA1996">
            <v>181000</v>
          </cell>
          <cell r="AB1996">
            <v>2</v>
          </cell>
          <cell r="AC1996">
            <v>132000</v>
          </cell>
        </row>
        <row r="1997">
          <cell r="X1997" t="str">
            <v>05.0071.0323</v>
          </cell>
          <cell r="Y1997" t="str">
            <v>37.8D03.0323</v>
          </cell>
          <cell r="Z1997">
            <v>0</v>
          </cell>
          <cell r="AA1997">
            <v>181000</v>
          </cell>
          <cell r="AB1997">
            <v>2</v>
          </cell>
          <cell r="AC1997">
            <v>132000</v>
          </cell>
        </row>
        <row r="1998">
          <cell r="X1998" t="str">
            <v>22.0183.1386</v>
          </cell>
          <cell r="Y1998" t="str">
            <v>37.1E01.1386</v>
          </cell>
          <cell r="Z1998">
            <v>0</v>
          </cell>
          <cell r="AA1998">
            <v>149000</v>
          </cell>
          <cell r="AB1998">
            <v>1</v>
          </cell>
          <cell r="AC1998">
            <v>133000</v>
          </cell>
        </row>
        <row r="1999">
          <cell r="X1999" t="str">
            <v>01.0104.0109</v>
          </cell>
          <cell r="Y1999" t="str">
            <v>37.8B00.0109</v>
          </cell>
          <cell r="Z1999">
            <v>0</v>
          </cell>
          <cell r="AA1999">
            <v>183000</v>
          </cell>
          <cell r="AB1999">
            <v>5</v>
          </cell>
          <cell r="AC1999">
            <v>139000</v>
          </cell>
        </row>
        <row r="2000">
          <cell r="X2000" t="str">
            <v>01.0105.0109</v>
          </cell>
          <cell r="Y2000" t="str">
            <v>37.8B00.0109</v>
          </cell>
          <cell r="Z2000">
            <v>0</v>
          </cell>
          <cell r="AA2000">
            <v>183000</v>
          </cell>
          <cell r="AB2000">
            <v>5</v>
          </cell>
          <cell r="AC2000">
            <v>139000</v>
          </cell>
        </row>
        <row r="2001">
          <cell r="X2001" t="str">
            <v>02.0025.0109</v>
          </cell>
          <cell r="Y2001" t="str">
            <v>37.8B00.0109</v>
          </cell>
          <cell r="Z2001">
            <v>0</v>
          </cell>
          <cell r="AA2001">
            <v>183000</v>
          </cell>
          <cell r="AB2001">
            <v>5</v>
          </cell>
          <cell r="AC2001">
            <v>139000</v>
          </cell>
        </row>
        <row r="2002">
          <cell r="X2002" t="str">
            <v>03.2324.0109</v>
          </cell>
          <cell r="Y2002" t="str">
            <v>37.8B00.0109</v>
          </cell>
          <cell r="Z2002">
            <v>0</v>
          </cell>
          <cell r="AA2002">
            <v>183000</v>
          </cell>
          <cell r="AB2002">
            <v>5</v>
          </cell>
          <cell r="AC2002">
            <v>139000</v>
          </cell>
        </row>
        <row r="2003">
          <cell r="X2003" t="str">
            <v>12.0372.0109</v>
          </cell>
          <cell r="Y2003" t="str">
            <v>37.8B00.0109</v>
          </cell>
          <cell r="Z2003">
            <v>0</v>
          </cell>
          <cell r="AA2003">
            <v>183000</v>
          </cell>
          <cell r="AB2003">
            <v>5</v>
          </cell>
          <cell r="AC2003">
            <v>139000</v>
          </cell>
        </row>
        <row r="2004">
          <cell r="X2004" t="str">
            <v>23.0034.1469</v>
          </cell>
          <cell r="Y2004" t="str">
            <v>37.1E03.1469</v>
          </cell>
          <cell r="Z2004">
            <v>122170</v>
          </cell>
          <cell r="AA2004">
            <v>148000</v>
          </cell>
          <cell r="AB2004">
            <v>1</v>
          </cell>
          <cell r="AC2004">
            <v>140000</v>
          </cell>
        </row>
        <row r="2005">
          <cell r="X2005" t="str">
            <v>24.0082.1690</v>
          </cell>
          <cell r="Y2005" t="str">
            <v>37.1E04.1690</v>
          </cell>
          <cell r="Z2005">
            <v>0</v>
          </cell>
          <cell r="AA2005">
            <v>161000</v>
          </cell>
          <cell r="AB2005">
            <v>2</v>
          </cell>
          <cell r="AC2005">
            <v>140000</v>
          </cell>
        </row>
        <row r="2006">
          <cell r="X2006" t="str">
            <v>24.0083.1690</v>
          </cell>
          <cell r="Y2006" t="str">
            <v>37.1E04.1690</v>
          </cell>
          <cell r="Z2006">
            <v>0</v>
          </cell>
          <cell r="AA2006">
            <v>161000</v>
          </cell>
          <cell r="AB2006">
            <v>2</v>
          </cell>
          <cell r="AC2006">
            <v>140000</v>
          </cell>
        </row>
        <row r="2007">
          <cell r="X2007" t="str">
            <v>02.0058.0308</v>
          </cell>
          <cell r="Y2007" t="str">
            <v>37.8D02.0308</v>
          </cell>
          <cell r="Z2007">
            <v>0</v>
          </cell>
          <cell r="AA2007">
            <v>165000</v>
          </cell>
          <cell r="AB2007">
            <v>3</v>
          </cell>
          <cell r="AC2007">
            <v>140000</v>
          </cell>
        </row>
        <row r="2008">
          <cell r="X2008" t="str">
            <v>02.0610.0308</v>
          </cell>
          <cell r="Y2008" t="str">
            <v>37.8D02.0308</v>
          </cell>
          <cell r="Z2008">
            <v>0</v>
          </cell>
          <cell r="AA2008">
            <v>165000</v>
          </cell>
          <cell r="AB2008">
            <v>3</v>
          </cell>
          <cell r="AC2008">
            <v>140000</v>
          </cell>
        </row>
        <row r="2009">
          <cell r="X2009" t="str">
            <v>21.0018.0308</v>
          </cell>
          <cell r="Y2009" t="str">
            <v>37.8D02.0308</v>
          </cell>
          <cell r="Z2009">
            <v>0</v>
          </cell>
          <cell r="AA2009">
            <v>165000</v>
          </cell>
          <cell r="AB2009">
            <v>3</v>
          </cell>
          <cell r="AC2009">
            <v>140000</v>
          </cell>
        </row>
        <row r="2010">
          <cell r="X2010" t="str">
            <v>14.0246.0742</v>
          </cell>
          <cell r="Y2010" t="str">
            <v>37.8D07.0742</v>
          </cell>
          <cell r="Z2010">
            <v>0</v>
          </cell>
          <cell r="AA2010">
            <v>230000</v>
          </cell>
          <cell r="AB2010">
            <v>2</v>
          </cell>
          <cell r="AC2010">
            <v>141000</v>
          </cell>
        </row>
        <row r="2011">
          <cell r="X2011" t="str">
            <v>14.0292.0742</v>
          </cell>
          <cell r="Y2011" t="str">
            <v>37.8D07.0742</v>
          </cell>
          <cell r="Z2011">
            <v>0</v>
          </cell>
          <cell r="AA2011">
            <v>230000</v>
          </cell>
          <cell r="AB2011">
            <v>2</v>
          </cell>
          <cell r="AC2011">
            <v>141000</v>
          </cell>
        </row>
        <row r="2012">
          <cell r="X2012" t="str">
            <v>01.0165.0158</v>
          </cell>
          <cell r="Y2012" t="str">
            <v>37.8B00.0158</v>
          </cell>
          <cell r="Z2012">
            <v>85000</v>
          </cell>
          <cell r="AA2012">
            <v>185000</v>
          </cell>
          <cell r="AB2012">
            <v>6</v>
          </cell>
          <cell r="AC2012">
            <v>141000</v>
          </cell>
        </row>
        <row r="2013">
          <cell r="X2013" t="str">
            <v>01.0336.0158</v>
          </cell>
          <cell r="Y2013" t="str">
            <v>37.8B00.0158</v>
          </cell>
          <cell r="Z2013">
            <v>85000</v>
          </cell>
          <cell r="AA2013">
            <v>185000</v>
          </cell>
          <cell r="AB2013">
            <v>6</v>
          </cell>
          <cell r="AC2013">
            <v>141000</v>
          </cell>
        </row>
        <row r="2014">
          <cell r="X2014" t="str">
            <v>02.0232.0158</v>
          </cell>
          <cell r="Y2014" t="str">
            <v>37.8B00.0158</v>
          </cell>
          <cell r="Z2014">
            <v>85000</v>
          </cell>
          <cell r="AA2014">
            <v>185000</v>
          </cell>
          <cell r="AB2014">
            <v>6</v>
          </cell>
          <cell r="AC2014">
            <v>141000</v>
          </cell>
        </row>
        <row r="2015">
          <cell r="X2015" t="str">
            <v>02.0233.0158</v>
          </cell>
          <cell r="Y2015" t="str">
            <v>37.8B00.0158</v>
          </cell>
          <cell r="Z2015">
            <v>85000</v>
          </cell>
          <cell r="AA2015">
            <v>185000</v>
          </cell>
          <cell r="AB2015">
            <v>6</v>
          </cell>
          <cell r="AC2015">
            <v>141000</v>
          </cell>
        </row>
        <row r="2016">
          <cell r="X2016" t="str">
            <v>03.0131.0158</v>
          </cell>
          <cell r="Y2016" t="str">
            <v>37.8B00.0158</v>
          </cell>
          <cell r="Z2016">
            <v>85000</v>
          </cell>
          <cell r="AA2016">
            <v>185000</v>
          </cell>
          <cell r="AB2016">
            <v>6</v>
          </cell>
          <cell r="AC2016">
            <v>141000</v>
          </cell>
        </row>
        <row r="2017">
          <cell r="X2017" t="str">
            <v>10.0353.0158</v>
          </cell>
          <cell r="Y2017" t="str">
            <v>37.8B00.0158</v>
          </cell>
          <cell r="Z2017">
            <v>85000</v>
          </cell>
          <cell r="AA2017">
            <v>185000</v>
          </cell>
          <cell r="AB2017">
            <v>6</v>
          </cell>
          <cell r="AC2017">
            <v>141000</v>
          </cell>
        </row>
        <row r="2018">
          <cell r="X2018" t="str">
            <v>22.0172.1394</v>
          </cell>
          <cell r="Y2018" t="str">
            <v>37.1E01.1394</v>
          </cell>
          <cell r="Z2018">
            <v>0</v>
          </cell>
          <cell r="AA2018">
            <v>159000</v>
          </cell>
          <cell r="AB2018">
            <v>1</v>
          </cell>
          <cell r="AC2018">
            <v>142000</v>
          </cell>
        </row>
        <row r="2019">
          <cell r="X2019" t="str">
            <v>24.0243.1671</v>
          </cell>
          <cell r="Y2019" t="str">
            <v>37.1E04.1671</v>
          </cell>
          <cell r="Z2019">
            <v>0</v>
          </cell>
          <cell r="AA2019">
            <v>164000</v>
          </cell>
          <cell r="AB2019">
            <v>1</v>
          </cell>
          <cell r="AC2019">
            <v>143000</v>
          </cell>
        </row>
        <row r="2020">
          <cell r="X2020" t="str">
            <v>03.2890.0084</v>
          </cell>
          <cell r="Y2020" t="str">
            <v>37.8B00.0084</v>
          </cell>
          <cell r="Z2020">
            <v>0</v>
          </cell>
          <cell r="AA2020">
            <v>161000</v>
          </cell>
          <cell r="AB2020">
            <v>2</v>
          </cell>
          <cell r="AC2020">
            <v>144000</v>
          </cell>
        </row>
        <row r="2021">
          <cell r="X2021" t="str">
            <v>07.0242.0084</v>
          </cell>
          <cell r="Y2021" t="str">
            <v>37.8B00.0084</v>
          </cell>
          <cell r="Z2021">
            <v>0</v>
          </cell>
          <cell r="AA2021">
            <v>161000</v>
          </cell>
          <cell r="AB2021">
            <v>2</v>
          </cell>
          <cell r="AC2021">
            <v>144000</v>
          </cell>
        </row>
        <row r="2022">
          <cell r="X2022" t="str">
            <v>03.1942.1010</v>
          </cell>
          <cell r="Y2022" t="str">
            <v>37.8D09.1010</v>
          </cell>
          <cell r="Z2022">
            <v>88000</v>
          </cell>
          <cell r="AA2022">
            <v>316000</v>
          </cell>
          <cell r="AB2022">
            <v>0</v>
          </cell>
          <cell r="AC2022">
            <v>254000</v>
          </cell>
        </row>
        <row r="2023">
          <cell r="X2023" t="str">
            <v>16.0230.1010</v>
          </cell>
          <cell r="Y2023" t="str">
            <v>37.8D09.1010</v>
          </cell>
          <cell r="Z2023">
            <v>88000</v>
          </cell>
          <cell r="AA2023">
            <v>316000</v>
          </cell>
          <cell r="AB2023">
            <v>0</v>
          </cell>
          <cell r="AC2023">
            <v>254000</v>
          </cell>
        </row>
        <row r="2024">
          <cell r="X2024" t="str">
            <v>24.0020.1684</v>
          </cell>
          <cell r="Y2024" t="str">
            <v>37.1E04.1684</v>
          </cell>
          <cell r="Z2024">
            <v>0</v>
          </cell>
          <cell r="AA2024">
            <v>166000</v>
          </cell>
          <cell r="AB2024">
            <v>2</v>
          </cell>
          <cell r="AC2024">
            <v>145000</v>
          </cell>
        </row>
        <row r="2025">
          <cell r="X2025" t="str">
            <v>24.0036.1684</v>
          </cell>
          <cell r="Y2025" t="str">
            <v>37.1E04.1684</v>
          </cell>
          <cell r="Z2025">
            <v>0</v>
          </cell>
          <cell r="AA2025">
            <v>166000</v>
          </cell>
          <cell r="AB2025">
            <v>2</v>
          </cell>
          <cell r="AC2025">
            <v>145000</v>
          </cell>
        </row>
        <row r="2026">
          <cell r="X2026" t="str">
            <v>22.0499.0163</v>
          </cell>
          <cell r="Y2026" t="str">
            <v>37.8B00.0163</v>
          </cell>
          <cell r="Z2026">
            <v>0</v>
          </cell>
          <cell r="AA2026">
            <v>216000</v>
          </cell>
          <cell r="AB2026">
            <v>1</v>
          </cell>
          <cell r="AC2026">
            <v>145000</v>
          </cell>
        </row>
        <row r="2027">
          <cell r="X2027" t="str">
            <v>22.0209.1397</v>
          </cell>
          <cell r="Y2027" t="str">
            <v>37.1E01.1397</v>
          </cell>
          <cell r="Z2027">
            <v>0</v>
          </cell>
          <cell r="AA2027">
            <v>164000</v>
          </cell>
          <cell r="AB2027">
            <v>1</v>
          </cell>
          <cell r="AC2027">
            <v>146000</v>
          </cell>
        </row>
        <row r="2028">
          <cell r="X2028" t="str">
            <v>03.2790.1171</v>
          </cell>
          <cell r="Y2028" t="str">
            <v>37.8D11.1171</v>
          </cell>
          <cell r="Z2028">
            <v>0</v>
          </cell>
          <cell r="AA2028">
            <v>194000</v>
          </cell>
          <cell r="AB2028">
            <v>5</v>
          </cell>
          <cell r="AC2028">
            <v>149000</v>
          </cell>
        </row>
        <row r="2029">
          <cell r="X2029" t="str">
            <v>03.2791.1171</v>
          </cell>
          <cell r="Y2029" t="str">
            <v>37.8D11.1171</v>
          </cell>
          <cell r="Z2029">
            <v>0</v>
          </cell>
          <cell r="AA2029">
            <v>194000</v>
          </cell>
          <cell r="AB2029">
            <v>5</v>
          </cell>
          <cell r="AC2029">
            <v>149000</v>
          </cell>
        </row>
        <row r="2030">
          <cell r="X2030" t="str">
            <v>12.0369.1171</v>
          </cell>
          <cell r="Y2030" t="str">
            <v>37.8D11.1171</v>
          </cell>
          <cell r="Z2030">
            <v>0</v>
          </cell>
          <cell r="AA2030">
            <v>194000</v>
          </cell>
          <cell r="AB2030">
            <v>5</v>
          </cell>
          <cell r="AC2030">
            <v>149000</v>
          </cell>
        </row>
        <row r="2031">
          <cell r="X2031" t="str">
            <v>12.0370.1171</v>
          </cell>
          <cell r="Y2031" t="str">
            <v>37.8D11.1171</v>
          </cell>
          <cell r="Z2031">
            <v>0</v>
          </cell>
          <cell r="AA2031">
            <v>194000</v>
          </cell>
          <cell r="AB2031">
            <v>5</v>
          </cell>
          <cell r="AC2031">
            <v>149000</v>
          </cell>
        </row>
        <row r="2032">
          <cell r="X2032" t="str">
            <v>12.0373.1171</v>
          </cell>
          <cell r="Y2032" t="str">
            <v>37.8D11.1171</v>
          </cell>
          <cell r="Z2032">
            <v>0</v>
          </cell>
          <cell r="AA2032">
            <v>194000</v>
          </cell>
          <cell r="AB2032">
            <v>5</v>
          </cell>
          <cell r="AC2032">
            <v>149000</v>
          </cell>
        </row>
        <row r="2033">
          <cell r="X2033" t="str">
            <v>24.0062.1626</v>
          </cell>
          <cell r="Y2033" t="str">
            <v>37.1E04.1626</v>
          </cell>
          <cell r="Z2033">
            <v>0</v>
          </cell>
          <cell r="AA2033">
            <v>172000</v>
          </cell>
          <cell r="AB2033">
            <v>2</v>
          </cell>
          <cell r="AC2033">
            <v>150000</v>
          </cell>
        </row>
        <row r="2034">
          <cell r="X2034" t="str">
            <v>24.0063.1626</v>
          </cell>
          <cell r="Y2034" t="str">
            <v>37.1E04.1626</v>
          </cell>
          <cell r="Z2034">
            <v>0</v>
          </cell>
          <cell r="AA2034">
            <v>172000</v>
          </cell>
          <cell r="AB2034">
            <v>2</v>
          </cell>
          <cell r="AC2034">
            <v>150000</v>
          </cell>
        </row>
        <row r="2035">
          <cell r="X2035" t="str">
            <v>23.0200.1579</v>
          </cell>
          <cell r="Y2035" t="str">
            <v>37.1E03.1579</v>
          </cell>
          <cell r="Z2035">
            <v>0</v>
          </cell>
          <cell r="AA2035">
            <v>159000</v>
          </cell>
          <cell r="AB2035">
            <v>1</v>
          </cell>
          <cell r="AC2035">
            <v>150000</v>
          </cell>
        </row>
        <row r="2036">
          <cell r="X2036" t="str">
            <v>22.0295.1279</v>
          </cell>
          <cell r="Y2036" t="str">
            <v>37.1E01.1279</v>
          </cell>
          <cell r="Z2036">
            <v>0</v>
          </cell>
          <cell r="AA2036">
            <v>168000</v>
          </cell>
          <cell r="AB2036">
            <v>2</v>
          </cell>
          <cell r="AC2036">
            <v>150000</v>
          </cell>
        </row>
        <row r="2037">
          <cell r="X2037" t="str">
            <v>22.0296.1279</v>
          </cell>
          <cell r="Y2037" t="str">
            <v>37.1E01.1279</v>
          </cell>
          <cell r="Z2037">
            <v>0</v>
          </cell>
          <cell r="AA2037">
            <v>168000</v>
          </cell>
          <cell r="AB2037">
            <v>2</v>
          </cell>
          <cell r="AC2037">
            <v>150000</v>
          </cell>
        </row>
        <row r="2038">
          <cell r="X2038" t="str">
            <v>21.0119.1801</v>
          </cell>
          <cell r="Y2038" t="str">
            <v>37.3F00.1801</v>
          </cell>
          <cell r="Z2038">
            <v>0</v>
          </cell>
          <cell r="AA2038">
            <v>158000</v>
          </cell>
          <cell r="AB2038">
            <v>3</v>
          </cell>
          <cell r="AC2038">
            <v>150000</v>
          </cell>
        </row>
        <row r="2039">
          <cell r="X2039" t="str">
            <v>21.0120.1801</v>
          </cell>
          <cell r="Y2039" t="str">
            <v>37.3F00.1801</v>
          </cell>
          <cell r="Z2039">
            <v>0</v>
          </cell>
          <cell r="AA2039">
            <v>158000</v>
          </cell>
          <cell r="AB2039">
            <v>3</v>
          </cell>
          <cell r="AC2039">
            <v>150000</v>
          </cell>
        </row>
        <row r="2040">
          <cell r="X2040" t="str">
            <v>21.0121.1801</v>
          </cell>
          <cell r="Y2040" t="str">
            <v>37.3F00.1801</v>
          </cell>
          <cell r="Z2040">
            <v>0</v>
          </cell>
          <cell r="AA2040">
            <v>158000</v>
          </cell>
          <cell r="AB2040">
            <v>3</v>
          </cell>
          <cell r="AC2040">
            <v>150000</v>
          </cell>
        </row>
        <row r="2041">
          <cell r="X2041" t="str">
            <v>16.0198.1026</v>
          </cell>
          <cell r="Y2041" t="str">
            <v>37.8D09.1026</v>
          </cell>
          <cell r="Z2041">
            <v>0</v>
          </cell>
          <cell r="AA2041">
            <v>194000</v>
          </cell>
          <cell r="AB2041" t="str">
            <v>Nhổ răng ngầm dưới xương</v>
          </cell>
          <cell r="AC2041">
            <v>150000</v>
          </cell>
        </row>
        <row r="2042">
          <cell r="X2042" t="str">
            <v>16.0203.1026</v>
          </cell>
          <cell r="Y2042" t="str">
            <v>37.8D09.1026</v>
          </cell>
          <cell r="Z2042">
            <v>120000</v>
          </cell>
          <cell r="AA2042">
            <v>194000</v>
          </cell>
          <cell r="AB2042" t="str">
            <v>Phẫu thuật nhổ răng khó</v>
          </cell>
          <cell r="AC2042">
            <v>150000</v>
          </cell>
        </row>
        <row r="2043">
          <cell r="X2043" t="str">
            <v>16.0206.1026</v>
          </cell>
          <cell r="Y2043" t="str">
            <v>37.8D09.1026</v>
          </cell>
          <cell r="Z2043">
            <v>120000</v>
          </cell>
          <cell r="AA2043">
            <v>194000</v>
          </cell>
          <cell r="AB2043">
            <v>3</v>
          </cell>
          <cell r="AC2043">
            <v>150000</v>
          </cell>
        </row>
        <row r="2044">
          <cell r="X2044" t="str">
            <v>24.0249.1697</v>
          </cell>
          <cell r="Y2044" t="str">
            <v>37.1E04.1697</v>
          </cell>
          <cell r="Z2044">
            <v>0</v>
          </cell>
          <cell r="AA2044">
            <v>172000</v>
          </cell>
          <cell r="AB2044">
            <v>1</v>
          </cell>
          <cell r="AC2044">
            <v>150000</v>
          </cell>
        </row>
        <row r="2045">
          <cell r="X2045" t="str">
            <v>02.0061.0164</v>
          </cell>
          <cell r="Y2045" t="str">
            <v>37.8B00.0164</v>
          </cell>
          <cell r="Z2045">
            <v>0</v>
          </cell>
          <cell r="AA2045">
            <v>172000</v>
          </cell>
          <cell r="AB2045">
            <v>6</v>
          </cell>
          <cell r="AC2045">
            <v>150000</v>
          </cell>
        </row>
        <row r="2046">
          <cell r="X2046" t="str">
            <v>02.0227.0164</v>
          </cell>
          <cell r="Y2046" t="str">
            <v>37.8B00.0164</v>
          </cell>
          <cell r="Z2046">
            <v>0</v>
          </cell>
          <cell r="AA2046">
            <v>172000</v>
          </cell>
          <cell r="AB2046">
            <v>6</v>
          </cell>
          <cell r="AC2046">
            <v>150000</v>
          </cell>
        </row>
        <row r="2047">
          <cell r="X2047" t="str">
            <v>02.0228.0164</v>
          </cell>
          <cell r="Y2047" t="str">
            <v>37.8B00.0164</v>
          </cell>
          <cell r="Z2047">
            <v>0</v>
          </cell>
          <cell r="AA2047">
            <v>172000</v>
          </cell>
          <cell r="AB2047">
            <v>6</v>
          </cell>
          <cell r="AC2047">
            <v>150000</v>
          </cell>
        </row>
        <row r="2048">
          <cell r="X2048" t="str">
            <v>02.0231.0164</v>
          </cell>
          <cell r="Y2048" t="str">
            <v>37.8B00.0164</v>
          </cell>
          <cell r="Z2048">
            <v>0</v>
          </cell>
          <cell r="AA2048">
            <v>172000</v>
          </cell>
          <cell r="AB2048">
            <v>6</v>
          </cell>
          <cell r="AC2048">
            <v>150000</v>
          </cell>
        </row>
        <row r="2049">
          <cell r="X2049" t="str">
            <v>13.0145.0611</v>
          </cell>
          <cell r="Y2049" t="str">
            <v>37.8D06.0611</v>
          </cell>
          <cell r="Z2049">
            <v>43000</v>
          </cell>
          <cell r="AA2049">
            <v>146000</v>
          </cell>
          <cell r="AB2049">
            <v>0</v>
          </cell>
          <cell r="AC2049">
            <v>102000</v>
          </cell>
        </row>
        <row r="2050">
          <cell r="X2050" t="str">
            <v>03.1219.1875</v>
          </cell>
          <cell r="Y2050" t="str">
            <v>37.3G02.1875</v>
          </cell>
          <cell r="Z2050">
            <v>206000</v>
          </cell>
          <cell r="AA2050">
            <v>1681000</v>
          </cell>
          <cell r="AB2050">
            <v>10</v>
          </cell>
          <cell r="AC2050">
            <v>1285000</v>
          </cell>
        </row>
        <row r="2051">
          <cell r="X2051" t="str">
            <v>03.1221.1875</v>
          </cell>
          <cell r="Y2051" t="str">
            <v>37.3G02.1875</v>
          </cell>
          <cell r="Z2051">
            <v>193000</v>
          </cell>
          <cell r="AA2051">
            <v>1681000</v>
          </cell>
          <cell r="AB2051">
            <v>10</v>
          </cell>
          <cell r="AC2051">
            <v>1285000</v>
          </cell>
        </row>
        <row r="2052">
          <cell r="X2052" t="str">
            <v>12.0433.1875</v>
          </cell>
          <cell r="Y2052" t="str">
            <v>37.3G02.1875</v>
          </cell>
          <cell r="Z2052">
            <v>206000</v>
          </cell>
          <cell r="AA2052">
            <v>1681000</v>
          </cell>
          <cell r="AB2052">
            <v>10</v>
          </cell>
          <cell r="AC2052">
            <v>1285000</v>
          </cell>
        </row>
        <row r="2053">
          <cell r="X2053" t="str">
            <v>12.0434.1875</v>
          </cell>
          <cell r="Y2053" t="str">
            <v>37.3G02.1875</v>
          </cell>
          <cell r="Z2053">
            <v>193000</v>
          </cell>
          <cell r="AA2053">
            <v>1681000</v>
          </cell>
          <cell r="AB2053">
            <v>10</v>
          </cell>
          <cell r="AC2053">
            <v>1285000</v>
          </cell>
        </row>
        <row r="2054">
          <cell r="X2054" t="str">
            <v>19.0344.1875</v>
          </cell>
          <cell r="Y2054" t="str">
            <v>37.3G02.1875</v>
          </cell>
          <cell r="Z2054">
            <v>206000</v>
          </cell>
          <cell r="AA2054">
            <v>1681000</v>
          </cell>
          <cell r="AB2054">
            <v>10</v>
          </cell>
          <cell r="AC2054">
            <v>1285000</v>
          </cell>
        </row>
        <row r="2055">
          <cell r="X2055" t="str">
            <v>19.0346.1875</v>
          </cell>
          <cell r="Y2055" t="str">
            <v>37.3G02.1875</v>
          </cell>
          <cell r="Z2055">
            <v>193000</v>
          </cell>
          <cell r="AA2055">
            <v>1681000</v>
          </cell>
          <cell r="AB2055">
            <v>10</v>
          </cell>
          <cell r="AC2055">
            <v>1285000</v>
          </cell>
        </row>
        <row r="2056">
          <cell r="X2056" t="str">
            <v>03.1222.1875</v>
          </cell>
          <cell r="Y2056" t="str">
            <v>37.3G02.1875</v>
          </cell>
          <cell r="Z2056">
            <v>193000</v>
          </cell>
          <cell r="AA2056">
            <v>1681000</v>
          </cell>
          <cell r="AB2056">
            <v>0</v>
          </cell>
          <cell r="AC2056">
            <v>1285000</v>
          </cell>
        </row>
        <row r="2057">
          <cell r="X2057" t="str">
            <v>19.0347.1875</v>
          </cell>
          <cell r="Y2057" t="str">
            <v>37.3G02.1875</v>
          </cell>
          <cell r="Z2057">
            <v>193000</v>
          </cell>
          <cell r="AA2057">
            <v>1681000</v>
          </cell>
          <cell r="AB2057">
            <v>0</v>
          </cell>
          <cell r="AC2057">
            <v>1285000</v>
          </cell>
        </row>
        <row r="2058">
          <cell r="X2058" t="str">
            <v>03.1220.1875</v>
          </cell>
          <cell r="Y2058" t="str">
            <v>37.3G02.1875</v>
          </cell>
          <cell r="Z2058">
            <v>206000</v>
          </cell>
          <cell r="AA2058">
            <v>1681000</v>
          </cell>
          <cell r="AB2058">
            <v>0</v>
          </cell>
          <cell r="AC2058">
            <v>1285000</v>
          </cell>
        </row>
        <row r="2059">
          <cell r="X2059" t="str">
            <v>19.0345.1875</v>
          </cell>
          <cell r="Y2059" t="str">
            <v>37.3G02.1875</v>
          </cell>
          <cell r="Z2059">
            <v>206000</v>
          </cell>
          <cell r="AA2059">
            <v>1681000</v>
          </cell>
          <cell r="AB2059">
            <v>0</v>
          </cell>
          <cell r="AC2059">
            <v>1285000</v>
          </cell>
        </row>
        <row r="2060">
          <cell r="X2060" t="str">
            <v>03.1853.1011</v>
          </cell>
          <cell r="Y2060" t="str">
            <v>37.8D09.1011</v>
          </cell>
          <cell r="Z2060">
            <v>500000</v>
          </cell>
          <cell r="AA2060">
            <v>941000</v>
          </cell>
          <cell r="AB2060">
            <v>0</v>
          </cell>
          <cell r="AC2060">
            <v>896000</v>
          </cell>
        </row>
        <row r="2061">
          <cell r="X2061" t="str">
            <v>16.0061.1011</v>
          </cell>
          <cell r="Y2061" t="str">
            <v>37.8D09.1011</v>
          </cell>
          <cell r="Z2061">
            <v>500000</v>
          </cell>
          <cell r="AA2061">
            <v>941000</v>
          </cell>
          <cell r="AB2061">
            <v>0</v>
          </cell>
          <cell r="AC2061">
            <v>896000</v>
          </cell>
        </row>
        <row r="2062">
          <cell r="X2062" t="str">
            <v>03.1726.1012</v>
          </cell>
          <cell r="Y2062" t="str">
            <v>37.8D09.1012</v>
          </cell>
          <cell r="Z2062">
            <v>200000</v>
          </cell>
          <cell r="AA2062">
            <v>539000</v>
          </cell>
          <cell r="AB2062">
            <v>23</v>
          </cell>
          <cell r="AC2062">
            <v>450000</v>
          </cell>
        </row>
        <row r="2063">
          <cell r="X2063" t="str">
            <v>03.1727.1012</v>
          </cell>
          <cell r="Y2063" t="str">
            <v>37.8D09.1012</v>
          </cell>
          <cell r="Z2063">
            <v>200000</v>
          </cell>
          <cell r="AA2063">
            <v>539000</v>
          </cell>
          <cell r="AB2063">
            <v>23</v>
          </cell>
          <cell r="AC2063">
            <v>450000</v>
          </cell>
        </row>
        <row r="2064">
          <cell r="X2064" t="str">
            <v>03.1728.1012</v>
          </cell>
          <cell r="Y2064" t="str">
            <v>37.8D09.1012</v>
          </cell>
          <cell r="Z2064">
            <v>200000</v>
          </cell>
          <cell r="AA2064">
            <v>539000</v>
          </cell>
          <cell r="AB2064">
            <v>23</v>
          </cell>
          <cell r="AC2064">
            <v>450000</v>
          </cell>
        </row>
        <row r="2065">
          <cell r="X2065" t="str">
            <v>03.1729.1012</v>
          </cell>
          <cell r="Y2065" t="str">
            <v>37.8D09.1012</v>
          </cell>
          <cell r="Z2065">
            <v>200000</v>
          </cell>
          <cell r="AA2065">
            <v>539000</v>
          </cell>
          <cell r="AB2065">
            <v>23</v>
          </cell>
          <cell r="AC2065">
            <v>450000</v>
          </cell>
        </row>
        <row r="2066">
          <cell r="X2066" t="str">
            <v>03.1730.1012</v>
          </cell>
          <cell r="Y2066" t="str">
            <v>37.8D09.1012</v>
          </cell>
          <cell r="Z2066">
            <v>200000</v>
          </cell>
          <cell r="AA2066">
            <v>539000</v>
          </cell>
          <cell r="AB2066">
            <v>23</v>
          </cell>
          <cell r="AC2066">
            <v>450000</v>
          </cell>
        </row>
        <row r="2067">
          <cell r="X2067" t="str">
            <v>03.1846.1012</v>
          </cell>
          <cell r="Y2067" t="str">
            <v>37.8D09.1012</v>
          </cell>
          <cell r="Z2067">
            <v>200000</v>
          </cell>
          <cell r="AA2067">
            <v>539000</v>
          </cell>
          <cell r="AB2067">
            <v>23</v>
          </cell>
          <cell r="AC2067">
            <v>450000</v>
          </cell>
        </row>
        <row r="2068">
          <cell r="X2068" t="str">
            <v>03.1848.1012</v>
          </cell>
          <cell r="Y2068" t="str">
            <v>37.8D09.1012</v>
          </cell>
          <cell r="Z2068">
            <v>200000</v>
          </cell>
          <cell r="AA2068">
            <v>539000</v>
          </cell>
          <cell r="AB2068">
            <v>23</v>
          </cell>
          <cell r="AC2068">
            <v>450000</v>
          </cell>
        </row>
        <row r="2069">
          <cell r="X2069" t="str">
            <v>03.1849.1012</v>
          </cell>
          <cell r="Y2069" t="str">
            <v>37.8D09.1012</v>
          </cell>
          <cell r="Z2069">
            <v>200000</v>
          </cell>
          <cell r="AA2069">
            <v>539000</v>
          </cell>
          <cell r="AB2069">
            <v>23</v>
          </cell>
          <cell r="AC2069">
            <v>450000</v>
          </cell>
        </row>
        <row r="2070">
          <cell r="X2070" t="str">
            <v>03.1850.1012</v>
          </cell>
          <cell r="Y2070" t="str">
            <v>37.8D09.1012</v>
          </cell>
          <cell r="Z2070">
            <v>200000</v>
          </cell>
          <cell r="AA2070">
            <v>539000</v>
          </cell>
          <cell r="AB2070">
            <v>23</v>
          </cell>
          <cell r="AC2070">
            <v>450000</v>
          </cell>
        </row>
        <row r="2071">
          <cell r="X2071" t="str">
            <v>03.1858.1012</v>
          </cell>
          <cell r="Y2071" t="str">
            <v>37.8D09.1012</v>
          </cell>
          <cell r="Z2071">
            <v>200000</v>
          </cell>
          <cell r="AA2071">
            <v>539000</v>
          </cell>
          <cell r="AB2071">
            <v>23</v>
          </cell>
          <cell r="AC2071">
            <v>450000</v>
          </cell>
        </row>
        <row r="2072">
          <cell r="X2072" t="str">
            <v>03.1859.1012</v>
          </cell>
          <cell r="Y2072" t="str">
            <v>37.8D09.1012</v>
          </cell>
          <cell r="Z2072">
            <v>200000</v>
          </cell>
          <cell r="AA2072">
            <v>539000</v>
          </cell>
          <cell r="AB2072">
            <v>23</v>
          </cell>
          <cell r="AC2072">
            <v>450000</v>
          </cell>
        </row>
        <row r="2073">
          <cell r="X2073" t="str">
            <v>16.0044.1012</v>
          </cell>
          <cell r="Y2073" t="str">
            <v>37.8D09.1012</v>
          </cell>
          <cell r="Z2073">
            <v>200000</v>
          </cell>
          <cell r="AA2073">
            <v>539000</v>
          </cell>
          <cell r="AB2073">
            <v>23</v>
          </cell>
          <cell r="AC2073">
            <v>450000</v>
          </cell>
        </row>
        <row r="2074">
          <cell r="X2074" t="str">
            <v>16.0045.1012</v>
          </cell>
          <cell r="Y2074" t="str">
            <v>37.8D09.1012</v>
          </cell>
          <cell r="Z2074">
            <v>200000</v>
          </cell>
          <cell r="AA2074">
            <v>539000</v>
          </cell>
          <cell r="AB2074">
            <v>23</v>
          </cell>
          <cell r="AC2074">
            <v>450000</v>
          </cell>
        </row>
        <row r="2075">
          <cell r="X2075" t="str">
            <v>16.0046.1012</v>
          </cell>
          <cell r="Y2075" t="str">
            <v>37.8D09.1012</v>
          </cell>
          <cell r="Z2075">
            <v>200000</v>
          </cell>
          <cell r="AA2075">
            <v>539000</v>
          </cell>
          <cell r="AB2075">
            <v>23</v>
          </cell>
          <cell r="AC2075">
            <v>450000</v>
          </cell>
        </row>
        <row r="2076">
          <cell r="X2076" t="str">
            <v>16.0047.1012</v>
          </cell>
          <cell r="Y2076" t="str">
            <v>37.8D09.1012</v>
          </cell>
          <cell r="Z2076">
            <v>200000</v>
          </cell>
          <cell r="AA2076">
            <v>539000</v>
          </cell>
          <cell r="AB2076">
            <v>23</v>
          </cell>
          <cell r="AC2076">
            <v>450000</v>
          </cell>
        </row>
        <row r="2077">
          <cell r="X2077" t="str">
            <v>16.0048.1012</v>
          </cell>
          <cell r="Y2077" t="str">
            <v>37.8D09.1012</v>
          </cell>
          <cell r="Z2077">
            <v>200000</v>
          </cell>
          <cell r="AA2077">
            <v>539000</v>
          </cell>
          <cell r="AB2077">
            <v>23</v>
          </cell>
          <cell r="AC2077">
            <v>450000</v>
          </cell>
        </row>
        <row r="2078">
          <cell r="X2078" t="str">
            <v>16.0049.1012</v>
          </cell>
          <cell r="Y2078" t="str">
            <v>37.8D09.1012</v>
          </cell>
          <cell r="Z2078">
            <v>200000</v>
          </cell>
          <cell r="AA2078">
            <v>539000</v>
          </cell>
          <cell r="AB2078">
            <v>23</v>
          </cell>
          <cell r="AC2078">
            <v>450000</v>
          </cell>
        </row>
        <row r="2079">
          <cell r="X2079" t="str">
            <v>16.0050.1012</v>
          </cell>
          <cell r="Y2079" t="str">
            <v>37.8D09.1012</v>
          </cell>
          <cell r="Z2079">
            <v>200000</v>
          </cell>
          <cell r="AA2079">
            <v>539000</v>
          </cell>
          <cell r="AB2079">
            <v>23</v>
          </cell>
          <cell r="AC2079">
            <v>450000</v>
          </cell>
        </row>
        <row r="2080">
          <cell r="X2080" t="str">
            <v>16.0051.1012</v>
          </cell>
          <cell r="Y2080" t="str">
            <v>37.8D09.1012</v>
          </cell>
          <cell r="Z2080">
            <v>200000</v>
          </cell>
          <cell r="AA2080">
            <v>539000</v>
          </cell>
          <cell r="AB2080">
            <v>23</v>
          </cell>
          <cell r="AC2080">
            <v>450000</v>
          </cell>
        </row>
        <row r="2081">
          <cell r="X2081" t="str">
            <v>16.0052.1012</v>
          </cell>
          <cell r="Y2081" t="str">
            <v>37.8D09.1012</v>
          </cell>
          <cell r="Z2081">
            <v>200000</v>
          </cell>
          <cell r="AA2081">
            <v>539000</v>
          </cell>
          <cell r="AB2081">
            <v>23</v>
          </cell>
          <cell r="AC2081">
            <v>450000</v>
          </cell>
        </row>
        <row r="2082">
          <cell r="X2082" t="str">
            <v>16.0053.1012</v>
          </cell>
          <cell r="Y2082" t="str">
            <v>37.8D09.1012</v>
          </cell>
          <cell r="Z2082">
            <v>200000</v>
          </cell>
          <cell r="AA2082">
            <v>539000</v>
          </cell>
          <cell r="AB2082">
            <v>23</v>
          </cell>
          <cell r="AC2082">
            <v>450000</v>
          </cell>
        </row>
        <row r="2083">
          <cell r="X2083" t="str">
            <v>16.0054.1012</v>
          </cell>
          <cell r="Y2083" t="str">
            <v>37.8D09.1012</v>
          </cell>
          <cell r="Z2083">
            <v>200000</v>
          </cell>
          <cell r="AA2083">
            <v>539000</v>
          </cell>
          <cell r="AB2083">
            <v>23</v>
          </cell>
          <cell r="AC2083">
            <v>450000</v>
          </cell>
        </row>
        <row r="2084">
          <cell r="X2084" t="str">
            <v>16.0055.1012</v>
          </cell>
          <cell r="Y2084" t="str">
            <v>37.8D09.1012</v>
          </cell>
          <cell r="Z2084">
            <v>200000</v>
          </cell>
          <cell r="AA2084">
            <v>539000</v>
          </cell>
          <cell r="AB2084">
            <v>23</v>
          </cell>
          <cell r="AC2084">
            <v>450000</v>
          </cell>
        </row>
        <row r="2085">
          <cell r="X2085" t="str">
            <v>03.1726.1013</v>
          </cell>
          <cell r="Y2085" t="str">
            <v>37.8D09.1013</v>
          </cell>
          <cell r="Z2085">
            <v>400000</v>
          </cell>
          <cell r="AA2085">
            <v>769000</v>
          </cell>
          <cell r="AB2085">
            <v>23</v>
          </cell>
          <cell r="AC2085">
            <v>680000</v>
          </cell>
        </row>
        <row r="2086">
          <cell r="X2086" t="str">
            <v>03.1727.1013</v>
          </cell>
          <cell r="Y2086" t="str">
            <v>37.8D09.1013</v>
          </cell>
          <cell r="Z2086">
            <v>400000</v>
          </cell>
          <cell r="AA2086">
            <v>769000</v>
          </cell>
          <cell r="AB2086">
            <v>23</v>
          </cell>
          <cell r="AC2086">
            <v>680000</v>
          </cell>
        </row>
        <row r="2087">
          <cell r="X2087" t="str">
            <v>03.1728.1013</v>
          </cell>
          <cell r="Y2087" t="str">
            <v>37.8D09.1013</v>
          </cell>
          <cell r="Z2087">
            <v>400000</v>
          </cell>
          <cell r="AA2087">
            <v>769000</v>
          </cell>
          <cell r="AB2087">
            <v>23</v>
          </cell>
          <cell r="AC2087">
            <v>680000</v>
          </cell>
        </row>
        <row r="2088">
          <cell r="X2088" t="str">
            <v>03.1729.1013</v>
          </cell>
          <cell r="Y2088" t="str">
            <v>37.8D09.1013</v>
          </cell>
          <cell r="Z2088">
            <v>400000</v>
          </cell>
          <cell r="AA2088">
            <v>769000</v>
          </cell>
          <cell r="AB2088">
            <v>23</v>
          </cell>
          <cell r="AC2088">
            <v>680000</v>
          </cell>
        </row>
        <row r="2089">
          <cell r="X2089" t="str">
            <v>03.1730.1013</v>
          </cell>
          <cell r="Y2089" t="str">
            <v>37.8D09.1013</v>
          </cell>
          <cell r="Z2089">
            <v>400000</v>
          </cell>
          <cell r="AA2089">
            <v>769000</v>
          </cell>
          <cell r="AB2089">
            <v>23</v>
          </cell>
          <cell r="AC2089">
            <v>680000</v>
          </cell>
        </row>
        <row r="2090">
          <cell r="X2090" t="str">
            <v>03.1846.1013</v>
          </cell>
          <cell r="Y2090" t="str">
            <v>37.8D09.1013</v>
          </cell>
          <cell r="Z2090">
            <v>400000</v>
          </cell>
          <cell r="AA2090">
            <v>769000</v>
          </cell>
          <cell r="AB2090">
            <v>23</v>
          </cell>
          <cell r="AC2090">
            <v>680000</v>
          </cell>
        </row>
        <row r="2091">
          <cell r="X2091" t="str">
            <v>03.1848.1013</v>
          </cell>
          <cell r="Y2091" t="str">
            <v>37.8D09.1013</v>
          </cell>
          <cell r="Z2091">
            <v>400000</v>
          </cell>
          <cell r="AA2091">
            <v>769000</v>
          </cell>
          <cell r="AB2091">
            <v>23</v>
          </cell>
          <cell r="AC2091">
            <v>680000</v>
          </cell>
        </row>
        <row r="2092">
          <cell r="X2092" t="str">
            <v>03.1849.1013</v>
          </cell>
          <cell r="Y2092" t="str">
            <v>37.8D09.1013</v>
          </cell>
          <cell r="Z2092">
            <v>400000</v>
          </cell>
          <cell r="AA2092">
            <v>769000</v>
          </cell>
          <cell r="AB2092">
            <v>23</v>
          </cell>
          <cell r="AC2092">
            <v>680000</v>
          </cell>
        </row>
        <row r="2093">
          <cell r="X2093" t="str">
            <v>03.1850.1013</v>
          </cell>
          <cell r="Y2093" t="str">
            <v>37.8D09.1013</v>
          </cell>
          <cell r="Z2093">
            <v>400000</v>
          </cell>
          <cell r="AA2093">
            <v>769000</v>
          </cell>
          <cell r="AB2093">
            <v>23</v>
          </cell>
          <cell r="AC2093">
            <v>680000</v>
          </cell>
        </row>
        <row r="2094">
          <cell r="X2094" t="str">
            <v>03.1858.1013</v>
          </cell>
          <cell r="Y2094" t="str">
            <v>37.8D09.1013</v>
          </cell>
          <cell r="Z2094">
            <v>400000</v>
          </cell>
          <cell r="AA2094">
            <v>769000</v>
          </cell>
          <cell r="AB2094">
            <v>23</v>
          </cell>
          <cell r="AC2094">
            <v>680000</v>
          </cell>
        </row>
        <row r="2095">
          <cell r="X2095" t="str">
            <v>03.1859.1013</v>
          </cell>
          <cell r="Y2095" t="str">
            <v>37.8D09.1013</v>
          </cell>
          <cell r="Z2095">
            <v>400000</v>
          </cell>
          <cell r="AA2095">
            <v>769000</v>
          </cell>
          <cell r="AB2095">
            <v>23</v>
          </cell>
          <cell r="AC2095">
            <v>680000</v>
          </cell>
        </row>
        <row r="2096">
          <cell r="X2096" t="str">
            <v>16.0044.1013</v>
          </cell>
          <cell r="Y2096" t="str">
            <v>37.8D09.1013</v>
          </cell>
          <cell r="Z2096">
            <v>400000</v>
          </cell>
          <cell r="AA2096">
            <v>769000</v>
          </cell>
          <cell r="AB2096">
            <v>23</v>
          </cell>
          <cell r="AC2096">
            <v>680000</v>
          </cell>
        </row>
        <row r="2097">
          <cell r="X2097" t="str">
            <v>16.0045.1013</v>
          </cell>
          <cell r="Y2097" t="str">
            <v>37.8D09.1013</v>
          </cell>
          <cell r="Z2097">
            <v>400000</v>
          </cell>
          <cell r="AA2097">
            <v>769000</v>
          </cell>
          <cell r="AB2097">
            <v>23</v>
          </cell>
          <cell r="AC2097">
            <v>680000</v>
          </cell>
        </row>
        <row r="2098">
          <cell r="X2098" t="str">
            <v>16.0046.1013</v>
          </cell>
          <cell r="Y2098" t="str">
            <v>37.8D09.1013</v>
          </cell>
          <cell r="Z2098">
            <v>400000</v>
          </cell>
          <cell r="AA2098">
            <v>769000</v>
          </cell>
          <cell r="AB2098">
            <v>23</v>
          </cell>
          <cell r="AC2098">
            <v>680000</v>
          </cell>
        </row>
        <row r="2099">
          <cell r="X2099" t="str">
            <v>16.0047.1013</v>
          </cell>
          <cell r="Y2099" t="str">
            <v>37.8D09.1013</v>
          </cell>
          <cell r="Z2099">
            <v>400000</v>
          </cell>
          <cell r="AA2099">
            <v>769000</v>
          </cell>
          <cell r="AB2099">
            <v>23</v>
          </cell>
          <cell r="AC2099">
            <v>680000</v>
          </cell>
        </row>
        <row r="2100">
          <cell r="X2100" t="str">
            <v>16.0048.1013</v>
          </cell>
          <cell r="Y2100" t="str">
            <v>37.8D09.1013</v>
          </cell>
          <cell r="Z2100">
            <v>400000</v>
          </cell>
          <cell r="AA2100">
            <v>769000</v>
          </cell>
          <cell r="AB2100">
            <v>23</v>
          </cell>
          <cell r="AC2100">
            <v>680000</v>
          </cell>
        </row>
        <row r="2101">
          <cell r="X2101" t="str">
            <v>16.0049.1013</v>
          </cell>
          <cell r="Y2101" t="str">
            <v>37.8D09.1013</v>
          </cell>
          <cell r="Z2101">
            <v>400000</v>
          </cell>
          <cell r="AA2101">
            <v>769000</v>
          </cell>
          <cell r="AB2101">
            <v>23</v>
          </cell>
          <cell r="AC2101">
            <v>680000</v>
          </cell>
        </row>
        <row r="2102">
          <cell r="X2102" t="str">
            <v>16.0050.1013</v>
          </cell>
          <cell r="Y2102" t="str">
            <v>37.8D09.1013</v>
          </cell>
          <cell r="Z2102">
            <v>400000</v>
          </cell>
          <cell r="AA2102">
            <v>769000</v>
          </cell>
          <cell r="AB2102">
            <v>23</v>
          </cell>
          <cell r="AC2102">
            <v>680000</v>
          </cell>
        </row>
        <row r="2103">
          <cell r="X2103" t="str">
            <v>16.0051.1013</v>
          </cell>
          <cell r="Y2103" t="str">
            <v>37.8D09.1013</v>
          </cell>
          <cell r="Z2103">
            <v>400000</v>
          </cell>
          <cell r="AA2103">
            <v>769000</v>
          </cell>
          <cell r="AB2103">
            <v>23</v>
          </cell>
          <cell r="AC2103">
            <v>680000</v>
          </cell>
        </row>
        <row r="2104">
          <cell r="X2104" t="str">
            <v>16.0052.1013</v>
          </cell>
          <cell r="Y2104" t="str">
            <v>37.8D09.1013</v>
          </cell>
          <cell r="Z2104">
            <v>400000</v>
          </cell>
          <cell r="AA2104">
            <v>769000</v>
          </cell>
          <cell r="AB2104">
            <v>23</v>
          </cell>
          <cell r="AC2104">
            <v>680000</v>
          </cell>
        </row>
        <row r="2105">
          <cell r="X2105" t="str">
            <v>16.0053.1013</v>
          </cell>
          <cell r="Y2105" t="str">
            <v>37.8D09.1013</v>
          </cell>
          <cell r="Z2105">
            <v>400000</v>
          </cell>
          <cell r="AA2105">
            <v>769000</v>
          </cell>
          <cell r="AB2105">
            <v>23</v>
          </cell>
          <cell r="AC2105">
            <v>680000</v>
          </cell>
        </row>
        <row r="2106">
          <cell r="X2106" t="str">
            <v>16.0054.1013</v>
          </cell>
          <cell r="Y2106" t="str">
            <v>37.8D09.1013</v>
          </cell>
          <cell r="Z2106">
            <v>400000</v>
          </cell>
          <cell r="AA2106">
            <v>769000</v>
          </cell>
          <cell r="AB2106">
            <v>23</v>
          </cell>
          <cell r="AC2106">
            <v>680000</v>
          </cell>
        </row>
        <row r="2107">
          <cell r="X2107" t="str">
            <v>16.0055.1013</v>
          </cell>
          <cell r="Y2107" t="str">
            <v>37.8D09.1013</v>
          </cell>
          <cell r="Z2107">
            <v>400000</v>
          </cell>
          <cell r="AA2107">
            <v>769000</v>
          </cell>
          <cell r="AB2107">
            <v>23</v>
          </cell>
          <cell r="AC2107">
            <v>680000</v>
          </cell>
        </row>
        <row r="2108">
          <cell r="X2108" t="str">
            <v>03.1726.1014</v>
          </cell>
          <cell r="Y2108" t="str">
            <v>37.8D09.1014</v>
          </cell>
          <cell r="Z2108">
            <v>200000</v>
          </cell>
          <cell r="AA2108">
            <v>409000</v>
          </cell>
          <cell r="AB2108">
            <v>23</v>
          </cell>
          <cell r="AC2108">
            <v>364000</v>
          </cell>
        </row>
        <row r="2109">
          <cell r="X2109" t="str">
            <v>03.1727.1014</v>
          </cell>
          <cell r="Y2109" t="str">
            <v>37.8D09.1014</v>
          </cell>
          <cell r="Z2109">
            <v>200000</v>
          </cell>
          <cell r="AA2109">
            <v>409000</v>
          </cell>
          <cell r="AB2109">
            <v>23</v>
          </cell>
          <cell r="AC2109">
            <v>364000</v>
          </cell>
        </row>
        <row r="2110">
          <cell r="X2110" t="str">
            <v>03.1728.1014</v>
          </cell>
          <cell r="Y2110" t="str">
            <v>37.8D09.1014</v>
          </cell>
          <cell r="Z2110">
            <v>200000</v>
          </cell>
          <cell r="AA2110">
            <v>409000</v>
          </cell>
          <cell r="AB2110">
            <v>23</v>
          </cell>
          <cell r="AC2110">
            <v>364000</v>
          </cell>
        </row>
        <row r="2111">
          <cell r="X2111" t="str">
            <v>03.1729.1014</v>
          </cell>
          <cell r="Y2111" t="str">
            <v>37.8D09.1014</v>
          </cell>
          <cell r="Z2111">
            <v>200000</v>
          </cell>
          <cell r="AA2111">
            <v>409000</v>
          </cell>
          <cell r="AB2111">
            <v>23</v>
          </cell>
          <cell r="AC2111">
            <v>364000</v>
          </cell>
        </row>
        <row r="2112">
          <cell r="X2112" t="str">
            <v>03.1730.1014</v>
          </cell>
          <cell r="Y2112" t="str">
            <v>37.8D09.1014</v>
          </cell>
          <cell r="Z2112">
            <v>200000</v>
          </cell>
          <cell r="AA2112">
            <v>409000</v>
          </cell>
          <cell r="AB2112">
            <v>23</v>
          </cell>
          <cell r="AC2112">
            <v>364000</v>
          </cell>
        </row>
        <row r="2113">
          <cell r="X2113" t="str">
            <v>03.1846.1014</v>
          </cell>
          <cell r="Y2113" t="str">
            <v>37.8D09.1014</v>
          </cell>
          <cell r="Z2113">
            <v>200000</v>
          </cell>
          <cell r="AA2113">
            <v>409000</v>
          </cell>
          <cell r="AB2113">
            <v>23</v>
          </cell>
          <cell r="AC2113">
            <v>364000</v>
          </cell>
        </row>
        <row r="2114">
          <cell r="X2114" t="str">
            <v>03.1848.1014</v>
          </cell>
          <cell r="Y2114" t="str">
            <v>37.8D09.1014</v>
          </cell>
          <cell r="Z2114">
            <v>200000</v>
          </cell>
          <cell r="AA2114">
            <v>409000</v>
          </cell>
          <cell r="AB2114">
            <v>23</v>
          </cell>
          <cell r="AC2114">
            <v>364000</v>
          </cell>
        </row>
        <row r="2115">
          <cell r="X2115" t="str">
            <v>03.1849.1014</v>
          </cell>
          <cell r="Y2115" t="str">
            <v>37.8D09.1014</v>
          </cell>
          <cell r="Z2115">
            <v>200000</v>
          </cell>
          <cell r="AA2115">
            <v>409000</v>
          </cell>
          <cell r="AB2115">
            <v>23</v>
          </cell>
          <cell r="AC2115">
            <v>364000</v>
          </cell>
        </row>
        <row r="2116">
          <cell r="X2116" t="str">
            <v>03.1850.1014</v>
          </cell>
          <cell r="Y2116" t="str">
            <v>37.8D09.1014</v>
          </cell>
          <cell r="Z2116">
            <v>200000</v>
          </cell>
          <cell r="AA2116">
            <v>409000</v>
          </cell>
          <cell r="AB2116">
            <v>23</v>
          </cell>
          <cell r="AC2116">
            <v>364000</v>
          </cell>
        </row>
        <row r="2117">
          <cell r="X2117" t="str">
            <v>03.1858.1014</v>
          </cell>
          <cell r="Y2117" t="str">
            <v>37.8D09.1014</v>
          </cell>
          <cell r="Z2117">
            <v>200000</v>
          </cell>
          <cell r="AA2117">
            <v>409000</v>
          </cell>
          <cell r="AB2117">
            <v>23</v>
          </cell>
          <cell r="AC2117">
            <v>364000</v>
          </cell>
        </row>
        <row r="2118">
          <cell r="X2118" t="str">
            <v>03.1859.1014</v>
          </cell>
          <cell r="Y2118" t="str">
            <v>37.8D09.1014</v>
          </cell>
          <cell r="Z2118">
            <v>200000</v>
          </cell>
          <cell r="AA2118">
            <v>409000</v>
          </cell>
          <cell r="AB2118">
            <v>23</v>
          </cell>
          <cell r="AC2118">
            <v>364000</v>
          </cell>
        </row>
        <row r="2119">
          <cell r="X2119" t="str">
            <v>16.0044.1014</v>
          </cell>
          <cell r="Y2119" t="str">
            <v>37.8D09.1014</v>
          </cell>
          <cell r="Z2119">
            <v>200000</v>
          </cell>
          <cell r="AA2119">
            <v>409000</v>
          </cell>
          <cell r="AB2119">
            <v>23</v>
          </cell>
          <cell r="AC2119">
            <v>364000</v>
          </cell>
        </row>
        <row r="2120">
          <cell r="X2120" t="str">
            <v>16.0045.1014</v>
          </cell>
          <cell r="Y2120" t="str">
            <v>37.8D09.1014</v>
          </cell>
          <cell r="Z2120">
            <v>200000</v>
          </cell>
          <cell r="AA2120">
            <v>409000</v>
          </cell>
          <cell r="AB2120">
            <v>23</v>
          </cell>
          <cell r="AC2120">
            <v>364000</v>
          </cell>
        </row>
        <row r="2121">
          <cell r="X2121" t="str">
            <v>16.0046.1014</v>
          </cell>
          <cell r="Y2121" t="str">
            <v>37.8D09.1014</v>
          </cell>
          <cell r="Z2121">
            <v>200000</v>
          </cell>
          <cell r="AA2121">
            <v>409000</v>
          </cell>
          <cell r="AB2121">
            <v>23</v>
          </cell>
          <cell r="AC2121">
            <v>364000</v>
          </cell>
        </row>
        <row r="2122">
          <cell r="X2122" t="str">
            <v>16.0047.1014</v>
          </cell>
          <cell r="Y2122" t="str">
            <v>37.8D09.1014</v>
          </cell>
          <cell r="Z2122">
            <v>200000</v>
          </cell>
          <cell r="AA2122">
            <v>409000</v>
          </cell>
          <cell r="AB2122">
            <v>23</v>
          </cell>
          <cell r="AC2122">
            <v>364000</v>
          </cell>
        </row>
        <row r="2123">
          <cell r="X2123" t="str">
            <v>16.0048.1014</v>
          </cell>
          <cell r="Y2123" t="str">
            <v>37.8D09.1014</v>
          </cell>
          <cell r="Z2123">
            <v>200000</v>
          </cell>
          <cell r="AA2123">
            <v>409000</v>
          </cell>
          <cell r="AB2123">
            <v>23</v>
          </cell>
          <cell r="AC2123">
            <v>364000</v>
          </cell>
        </row>
        <row r="2124">
          <cell r="X2124" t="str">
            <v>16.0049.1014</v>
          </cell>
          <cell r="Y2124" t="str">
            <v>37.8D09.1014</v>
          </cell>
          <cell r="Z2124">
            <v>200000</v>
          </cell>
          <cell r="AA2124">
            <v>409000</v>
          </cell>
          <cell r="AB2124">
            <v>23</v>
          </cell>
          <cell r="AC2124">
            <v>364000</v>
          </cell>
        </row>
        <row r="2125">
          <cell r="X2125" t="str">
            <v>16.0050.1014</v>
          </cell>
          <cell r="Y2125" t="str">
            <v>37.8D09.1014</v>
          </cell>
          <cell r="Z2125">
            <v>200000</v>
          </cell>
          <cell r="AA2125">
            <v>409000</v>
          </cell>
          <cell r="AB2125">
            <v>23</v>
          </cell>
          <cell r="AC2125">
            <v>364000</v>
          </cell>
        </row>
        <row r="2126">
          <cell r="X2126" t="str">
            <v>16.0051.1014</v>
          </cell>
          <cell r="Y2126" t="str">
            <v>37.8D09.1014</v>
          </cell>
          <cell r="Z2126">
            <v>200000</v>
          </cell>
          <cell r="AA2126">
            <v>409000</v>
          </cell>
          <cell r="AB2126">
            <v>23</v>
          </cell>
          <cell r="AC2126">
            <v>364000</v>
          </cell>
        </row>
        <row r="2127">
          <cell r="X2127" t="str">
            <v>16.0052.1014</v>
          </cell>
          <cell r="Y2127" t="str">
            <v>37.8D09.1014</v>
          </cell>
          <cell r="Z2127">
            <v>200000</v>
          </cell>
          <cell r="AA2127">
            <v>409000</v>
          </cell>
          <cell r="AB2127">
            <v>23</v>
          </cell>
          <cell r="AC2127">
            <v>364000</v>
          </cell>
        </row>
        <row r="2128">
          <cell r="X2128" t="str">
            <v>16.0053.1014</v>
          </cell>
          <cell r="Y2128" t="str">
            <v>37.8D09.1014</v>
          </cell>
          <cell r="Z2128">
            <v>200000</v>
          </cell>
          <cell r="AA2128">
            <v>409000</v>
          </cell>
          <cell r="AB2128">
            <v>23</v>
          </cell>
          <cell r="AC2128">
            <v>364000</v>
          </cell>
        </row>
        <row r="2129">
          <cell r="X2129" t="str">
            <v>16.0054.1014</v>
          </cell>
          <cell r="Y2129" t="str">
            <v>37.8D09.1014</v>
          </cell>
          <cell r="Z2129">
            <v>200000</v>
          </cell>
          <cell r="AA2129">
            <v>409000</v>
          </cell>
          <cell r="AB2129">
            <v>23</v>
          </cell>
          <cell r="AC2129">
            <v>364000</v>
          </cell>
        </row>
        <row r="2130">
          <cell r="X2130" t="str">
            <v>16.0055.1014</v>
          </cell>
          <cell r="Y2130" t="str">
            <v>37.8D09.1014</v>
          </cell>
          <cell r="Z2130">
            <v>200000</v>
          </cell>
          <cell r="AA2130">
            <v>409000</v>
          </cell>
          <cell r="AB2130">
            <v>23</v>
          </cell>
          <cell r="AC2130">
            <v>364000</v>
          </cell>
        </row>
        <row r="2131">
          <cell r="X2131" t="str">
            <v>03.1726.1015</v>
          </cell>
          <cell r="Y2131" t="str">
            <v>37.8D09.1015</v>
          </cell>
          <cell r="Z2131">
            <v>450000</v>
          </cell>
          <cell r="AA2131">
            <v>899000</v>
          </cell>
          <cell r="AB2131">
            <v>23</v>
          </cell>
          <cell r="AC2131">
            <v>810000</v>
          </cell>
        </row>
        <row r="2132">
          <cell r="X2132" t="str">
            <v>03.1727.1015</v>
          </cell>
          <cell r="Y2132" t="str">
            <v>37.8D09.1015</v>
          </cell>
          <cell r="Z2132">
            <v>450000</v>
          </cell>
          <cell r="AA2132">
            <v>899000</v>
          </cell>
          <cell r="AB2132">
            <v>23</v>
          </cell>
          <cell r="AC2132">
            <v>810000</v>
          </cell>
        </row>
        <row r="2133">
          <cell r="X2133" t="str">
            <v>03.1728.1015</v>
          </cell>
          <cell r="Y2133" t="str">
            <v>37.8D09.1015</v>
          </cell>
          <cell r="Z2133">
            <v>450000</v>
          </cell>
          <cell r="AA2133">
            <v>899000</v>
          </cell>
          <cell r="AB2133">
            <v>23</v>
          </cell>
          <cell r="AC2133">
            <v>810000</v>
          </cell>
        </row>
        <row r="2134">
          <cell r="X2134" t="str">
            <v>03.1729.1015</v>
          </cell>
          <cell r="Y2134" t="str">
            <v>37.8D09.1015</v>
          </cell>
          <cell r="Z2134">
            <v>450000</v>
          </cell>
          <cell r="AA2134">
            <v>899000</v>
          </cell>
          <cell r="AB2134">
            <v>23</v>
          </cell>
          <cell r="AC2134">
            <v>810000</v>
          </cell>
        </row>
        <row r="2135">
          <cell r="X2135" t="str">
            <v>03.1730.1015</v>
          </cell>
          <cell r="Y2135" t="str">
            <v>37.8D09.1015</v>
          </cell>
          <cell r="Z2135">
            <v>450000</v>
          </cell>
          <cell r="AA2135">
            <v>899000</v>
          </cell>
          <cell r="AB2135">
            <v>23</v>
          </cell>
          <cell r="AC2135">
            <v>810000</v>
          </cell>
        </row>
        <row r="2136">
          <cell r="X2136" t="str">
            <v>03.1846.1015</v>
          </cell>
          <cell r="Y2136" t="str">
            <v>37.8D09.1015</v>
          </cell>
          <cell r="Z2136">
            <v>450000</v>
          </cell>
          <cell r="AA2136">
            <v>899000</v>
          </cell>
          <cell r="AB2136">
            <v>23</v>
          </cell>
          <cell r="AC2136">
            <v>810000</v>
          </cell>
        </row>
        <row r="2137">
          <cell r="X2137" t="str">
            <v>03.1848.1015</v>
          </cell>
          <cell r="Y2137" t="str">
            <v>37.8D09.1015</v>
          </cell>
          <cell r="Z2137">
            <v>450000</v>
          </cell>
          <cell r="AA2137">
            <v>899000</v>
          </cell>
          <cell r="AB2137">
            <v>23</v>
          </cell>
          <cell r="AC2137">
            <v>810000</v>
          </cell>
        </row>
        <row r="2138">
          <cell r="X2138" t="str">
            <v>03.1849.1015</v>
          </cell>
          <cell r="Y2138" t="str">
            <v>37.8D09.1015</v>
          </cell>
          <cell r="Z2138">
            <v>450000</v>
          </cell>
          <cell r="AA2138">
            <v>899000</v>
          </cell>
          <cell r="AB2138">
            <v>23</v>
          </cell>
          <cell r="AC2138">
            <v>810000</v>
          </cell>
        </row>
        <row r="2139">
          <cell r="X2139" t="str">
            <v>03.1850.1015</v>
          </cell>
          <cell r="Y2139" t="str">
            <v>37.8D09.1015</v>
          </cell>
          <cell r="Z2139">
            <v>450000</v>
          </cell>
          <cell r="AA2139">
            <v>899000</v>
          </cell>
          <cell r="AB2139">
            <v>23</v>
          </cell>
          <cell r="AC2139">
            <v>810000</v>
          </cell>
        </row>
        <row r="2140">
          <cell r="X2140" t="str">
            <v>03.1858.1015</v>
          </cell>
          <cell r="Y2140" t="str">
            <v>37.8D09.1015</v>
          </cell>
          <cell r="Z2140">
            <v>450000</v>
          </cell>
          <cell r="AA2140">
            <v>899000</v>
          </cell>
          <cell r="AB2140">
            <v>23</v>
          </cell>
          <cell r="AC2140">
            <v>810000</v>
          </cell>
        </row>
        <row r="2141">
          <cell r="X2141" t="str">
            <v>03.1859.1015</v>
          </cell>
          <cell r="Y2141" t="str">
            <v>37.8D09.1015</v>
          </cell>
          <cell r="Z2141">
            <v>450000</v>
          </cell>
          <cell r="AA2141">
            <v>899000</v>
          </cell>
          <cell r="AB2141">
            <v>23</v>
          </cell>
          <cell r="AC2141">
            <v>810000</v>
          </cell>
        </row>
        <row r="2142">
          <cell r="X2142" t="str">
            <v>16.0044.1015</v>
          </cell>
          <cell r="Y2142" t="str">
            <v>37.8D09.1015</v>
          </cell>
          <cell r="Z2142">
            <v>450000</v>
          </cell>
          <cell r="AA2142">
            <v>899000</v>
          </cell>
          <cell r="AB2142">
            <v>23</v>
          </cell>
          <cell r="AC2142">
            <v>810000</v>
          </cell>
        </row>
        <row r="2143">
          <cell r="X2143" t="str">
            <v>16.0045.1015</v>
          </cell>
          <cell r="Y2143" t="str">
            <v>37.8D09.1015</v>
          </cell>
          <cell r="Z2143">
            <v>450000</v>
          </cell>
          <cell r="AA2143">
            <v>899000</v>
          </cell>
          <cell r="AB2143">
            <v>23</v>
          </cell>
          <cell r="AC2143">
            <v>810000</v>
          </cell>
        </row>
        <row r="2144">
          <cell r="X2144" t="str">
            <v>16.0046.1015</v>
          </cell>
          <cell r="Y2144" t="str">
            <v>37.8D09.1015</v>
          </cell>
          <cell r="Z2144">
            <v>450000</v>
          </cell>
          <cell r="AA2144">
            <v>899000</v>
          </cell>
          <cell r="AB2144">
            <v>23</v>
          </cell>
          <cell r="AC2144">
            <v>810000</v>
          </cell>
        </row>
        <row r="2145">
          <cell r="X2145" t="str">
            <v>16.0047.1015</v>
          </cell>
          <cell r="Y2145" t="str">
            <v>37.8D09.1015</v>
          </cell>
          <cell r="Z2145">
            <v>450000</v>
          </cell>
          <cell r="AA2145">
            <v>899000</v>
          </cell>
          <cell r="AB2145">
            <v>23</v>
          </cell>
          <cell r="AC2145">
            <v>810000</v>
          </cell>
        </row>
        <row r="2146">
          <cell r="X2146" t="str">
            <v>16.0048.1015</v>
          </cell>
          <cell r="Y2146" t="str">
            <v>37.8D09.1015</v>
          </cell>
          <cell r="Z2146">
            <v>450000</v>
          </cell>
          <cell r="AA2146">
            <v>899000</v>
          </cell>
          <cell r="AB2146">
            <v>23</v>
          </cell>
          <cell r="AC2146">
            <v>810000</v>
          </cell>
        </row>
        <row r="2147">
          <cell r="X2147" t="str">
            <v>16.0049.1015</v>
          </cell>
          <cell r="Y2147" t="str">
            <v>37.8D09.1015</v>
          </cell>
          <cell r="Z2147">
            <v>450000</v>
          </cell>
          <cell r="AA2147">
            <v>899000</v>
          </cell>
          <cell r="AB2147">
            <v>23</v>
          </cell>
          <cell r="AC2147">
            <v>810000</v>
          </cell>
        </row>
        <row r="2148">
          <cell r="X2148" t="str">
            <v>16.0050.1015</v>
          </cell>
          <cell r="Y2148" t="str">
            <v>37.8D09.1015</v>
          </cell>
          <cell r="Z2148">
            <v>450000</v>
          </cell>
          <cell r="AA2148">
            <v>899000</v>
          </cell>
          <cell r="AB2148">
            <v>23</v>
          </cell>
          <cell r="AC2148">
            <v>810000</v>
          </cell>
        </row>
        <row r="2149">
          <cell r="X2149" t="str">
            <v>16.0051.1015</v>
          </cell>
          <cell r="Y2149" t="str">
            <v>37.8D09.1015</v>
          </cell>
          <cell r="Z2149">
            <v>450000</v>
          </cell>
          <cell r="AA2149">
            <v>899000</v>
          </cell>
          <cell r="AB2149">
            <v>23</v>
          </cell>
          <cell r="AC2149">
            <v>810000</v>
          </cell>
        </row>
        <row r="2150">
          <cell r="X2150" t="str">
            <v>16.0052.1015</v>
          </cell>
          <cell r="Y2150" t="str">
            <v>37.8D09.1015</v>
          </cell>
          <cell r="Z2150">
            <v>450000</v>
          </cell>
          <cell r="AA2150">
            <v>899000</v>
          </cell>
          <cell r="AB2150">
            <v>23</v>
          </cell>
          <cell r="AC2150">
            <v>810000</v>
          </cell>
        </row>
        <row r="2151">
          <cell r="X2151" t="str">
            <v>16.0053.1015</v>
          </cell>
          <cell r="Y2151" t="str">
            <v>37.8D09.1015</v>
          </cell>
          <cell r="Z2151">
            <v>450000</v>
          </cell>
          <cell r="AA2151">
            <v>899000</v>
          </cell>
          <cell r="AB2151">
            <v>23</v>
          </cell>
          <cell r="AC2151">
            <v>810000</v>
          </cell>
        </row>
        <row r="2152">
          <cell r="X2152" t="str">
            <v>16.0054.1015</v>
          </cell>
          <cell r="Y2152" t="str">
            <v>37.8D09.1015</v>
          </cell>
          <cell r="Z2152">
            <v>450000</v>
          </cell>
          <cell r="AA2152">
            <v>899000</v>
          </cell>
          <cell r="AB2152">
            <v>23</v>
          </cell>
          <cell r="AC2152">
            <v>810000</v>
          </cell>
        </row>
        <row r="2153">
          <cell r="X2153" t="str">
            <v>16.0055.1015</v>
          </cell>
          <cell r="Y2153" t="str">
            <v>37.8D09.1015</v>
          </cell>
          <cell r="Z2153">
            <v>450000</v>
          </cell>
          <cell r="AA2153">
            <v>899000</v>
          </cell>
          <cell r="AB2153">
            <v>23</v>
          </cell>
          <cell r="AC2153">
            <v>810000</v>
          </cell>
        </row>
        <row r="2154">
          <cell r="X2154" t="str">
            <v>02.0483.0164</v>
          </cell>
          <cell r="Y2154" t="str">
            <v>37.8B00.0164</v>
          </cell>
          <cell r="Z2154">
            <v>0</v>
          </cell>
          <cell r="AA2154">
            <v>172000</v>
          </cell>
          <cell r="AB2154">
            <v>6</v>
          </cell>
          <cell r="AC2154">
            <v>150000</v>
          </cell>
        </row>
        <row r="2155">
          <cell r="X2155" t="str">
            <v>03.2331.0164</v>
          </cell>
          <cell r="Y2155" t="str">
            <v>37.8B00.0164</v>
          </cell>
          <cell r="Z2155">
            <v>0</v>
          </cell>
          <cell r="AA2155">
            <v>172000</v>
          </cell>
          <cell r="AB2155">
            <v>6</v>
          </cell>
          <cell r="AC2155">
            <v>150000</v>
          </cell>
        </row>
        <row r="2156">
          <cell r="X2156" t="str">
            <v>03.1944.1017</v>
          </cell>
          <cell r="Y2156" t="str">
            <v>37.8D09.1017</v>
          </cell>
          <cell r="Z2156">
            <v>200000</v>
          </cell>
          <cell r="AA2156">
            <v>369000</v>
          </cell>
          <cell r="AB2156">
            <v>0</v>
          </cell>
          <cell r="AC2156">
            <v>324000</v>
          </cell>
        </row>
        <row r="2157">
          <cell r="X2157" t="str">
            <v>16.0232.1017</v>
          </cell>
          <cell r="Y2157" t="str">
            <v>37.8D09.1017</v>
          </cell>
          <cell r="Z2157">
            <v>200000</v>
          </cell>
          <cell r="AA2157">
            <v>369000</v>
          </cell>
          <cell r="AB2157">
            <v>0</v>
          </cell>
          <cell r="AC2157">
            <v>324000</v>
          </cell>
        </row>
        <row r="2158">
          <cell r="X2158" t="str">
            <v>24.0093.1703</v>
          </cell>
          <cell r="Y2158" t="str">
            <v>37.1E04.1703</v>
          </cell>
          <cell r="Z2158">
            <v>0</v>
          </cell>
          <cell r="AA2158">
            <v>172000</v>
          </cell>
          <cell r="AB2158">
            <v>3</v>
          </cell>
          <cell r="AC2158">
            <v>150000</v>
          </cell>
        </row>
        <row r="2159">
          <cell r="X2159" t="str">
            <v>03.1241.1876</v>
          </cell>
          <cell r="Y2159" t="str">
            <v>37.3G02.1876</v>
          </cell>
          <cell r="Z2159">
            <v>256000</v>
          </cell>
          <cell r="AA2159">
            <v>569000</v>
          </cell>
          <cell r="AB2159">
            <v>8</v>
          </cell>
          <cell r="AC2159">
            <v>505000</v>
          </cell>
        </row>
        <row r="2160">
          <cell r="X2160" t="str">
            <v>03.1242.1876</v>
          </cell>
          <cell r="Y2160" t="str">
            <v>37.3G02.1876</v>
          </cell>
          <cell r="Z2160">
            <v>256000</v>
          </cell>
          <cell r="AA2160">
            <v>569000</v>
          </cell>
          <cell r="AB2160">
            <v>8</v>
          </cell>
          <cell r="AC2160">
            <v>505000</v>
          </cell>
        </row>
        <row r="2161">
          <cell r="X2161" t="str">
            <v>03.1243.1876</v>
          </cell>
          <cell r="Y2161" t="str">
            <v>37.3G02.1876</v>
          </cell>
          <cell r="Z2161">
            <v>256000</v>
          </cell>
          <cell r="AA2161">
            <v>569000</v>
          </cell>
          <cell r="AB2161">
            <v>8</v>
          </cell>
          <cell r="AC2161">
            <v>505000</v>
          </cell>
        </row>
        <row r="2162">
          <cell r="X2162" t="str">
            <v>03.1244.1876</v>
          </cell>
          <cell r="Y2162" t="str">
            <v>37.3G02.1876</v>
          </cell>
          <cell r="Z2162">
            <v>256000</v>
          </cell>
          <cell r="AA2162">
            <v>569000</v>
          </cell>
          <cell r="AB2162">
            <v>8</v>
          </cell>
          <cell r="AC2162">
            <v>505000</v>
          </cell>
        </row>
        <row r="2163">
          <cell r="X2163" t="str">
            <v>19.0374.1876</v>
          </cell>
          <cell r="Y2163" t="str">
            <v>37.3G02.1876</v>
          </cell>
          <cell r="Z2163">
            <v>256000</v>
          </cell>
          <cell r="AA2163">
            <v>569000</v>
          </cell>
          <cell r="AB2163">
            <v>8</v>
          </cell>
          <cell r="AC2163">
            <v>505000</v>
          </cell>
        </row>
        <row r="2164">
          <cell r="X2164" t="str">
            <v>19.0375.1876</v>
          </cell>
          <cell r="Y2164" t="str">
            <v>37.3G02.1876</v>
          </cell>
          <cell r="Z2164">
            <v>256000</v>
          </cell>
          <cell r="AA2164">
            <v>569000</v>
          </cell>
          <cell r="AB2164">
            <v>8</v>
          </cell>
          <cell r="AC2164">
            <v>505000</v>
          </cell>
        </row>
        <row r="2165">
          <cell r="X2165" t="str">
            <v>19.0376.1876</v>
          </cell>
          <cell r="Y2165" t="str">
            <v>37.3G02.1876</v>
          </cell>
          <cell r="Z2165">
            <v>256000</v>
          </cell>
          <cell r="AA2165">
            <v>569000</v>
          </cell>
          <cell r="AB2165">
            <v>8</v>
          </cell>
          <cell r="AC2165">
            <v>505000</v>
          </cell>
        </row>
        <row r="2166">
          <cell r="X2166" t="str">
            <v>19.0377.1876</v>
          </cell>
          <cell r="Y2166" t="str">
            <v>37.3G02.1876</v>
          </cell>
          <cell r="Z2166">
            <v>256000</v>
          </cell>
          <cell r="AA2166">
            <v>569000</v>
          </cell>
          <cell r="AB2166">
            <v>8</v>
          </cell>
          <cell r="AC2166">
            <v>505000</v>
          </cell>
        </row>
        <row r="2167">
          <cell r="X2167" t="str">
            <v>24.0281.1703</v>
          </cell>
          <cell r="Y2167" t="str">
            <v>37.1E04.1703</v>
          </cell>
          <cell r="Z2167">
            <v>0</v>
          </cell>
          <cell r="AA2167">
            <v>172000</v>
          </cell>
          <cell r="AB2167">
            <v>3</v>
          </cell>
          <cell r="AC2167">
            <v>150000</v>
          </cell>
        </row>
        <row r="2168">
          <cell r="X2168" t="str">
            <v>24.0283.1703</v>
          </cell>
          <cell r="Y2168" t="str">
            <v>37.1E04.1703</v>
          </cell>
          <cell r="Z2168">
            <v>0</v>
          </cell>
          <cell r="AA2168">
            <v>172000</v>
          </cell>
          <cell r="AB2168">
            <v>3</v>
          </cell>
          <cell r="AC2168">
            <v>150000</v>
          </cell>
        </row>
        <row r="2169">
          <cell r="X2169" t="str">
            <v>14.0249.0844</v>
          </cell>
          <cell r="Y2169" t="str">
            <v>37.8D07.0844</v>
          </cell>
          <cell r="Z2169">
            <v>0</v>
          </cell>
          <cell r="AA2169">
            <v>195000</v>
          </cell>
          <cell r="AB2169">
            <v>1</v>
          </cell>
          <cell r="AC2169">
            <v>150000</v>
          </cell>
        </row>
        <row r="2170">
          <cell r="X2170" t="str">
            <v>24.0100.1709</v>
          </cell>
          <cell r="Y2170" t="str">
            <v>37.1E04.1709</v>
          </cell>
          <cell r="Z2170">
            <v>0</v>
          </cell>
          <cell r="AA2170">
            <v>172000</v>
          </cell>
          <cell r="AB2170">
            <v>1</v>
          </cell>
          <cell r="AC2170">
            <v>150000</v>
          </cell>
        </row>
        <row r="2171">
          <cell r="X2171" t="str">
            <v>22.0618.1392</v>
          </cell>
          <cell r="Y2171" t="str">
            <v>37.1E01.1392</v>
          </cell>
          <cell r="Z2171">
            <v>0</v>
          </cell>
          <cell r="AA2171">
            <v>171000</v>
          </cell>
          <cell r="AB2171">
            <v>1</v>
          </cell>
          <cell r="AC2171">
            <v>153000</v>
          </cell>
        </row>
        <row r="2172">
          <cell r="X2172" t="str">
            <v>24.0218.1640</v>
          </cell>
          <cell r="Y2172" t="str">
            <v>37.1E04.1640</v>
          </cell>
          <cell r="Z2172">
            <v>0</v>
          </cell>
          <cell r="AA2172">
            <v>178000</v>
          </cell>
          <cell r="AB2172">
            <v>2</v>
          </cell>
          <cell r="AC2172">
            <v>155000</v>
          </cell>
        </row>
        <row r="2173">
          <cell r="X2173" t="str">
            <v>24.0219.1640</v>
          </cell>
          <cell r="Y2173" t="str">
            <v>37.1E04.1640</v>
          </cell>
          <cell r="Z2173">
            <v>0</v>
          </cell>
          <cell r="AA2173">
            <v>178000</v>
          </cell>
          <cell r="AB2173">
            <v>2</v>
          </cell>
          <cell r="AC2173">
            <v>155000</v>
          </cell>
        </row>
        <row r="2174">
          <cell r="X2174" t="str">
            <v>24.0022.1683</v>
          </cell>
          <cell r="Y2174" t="str">
            <v>37.1E04.1683</v>
          </cell>
          <cell r="Z2174">
            <v>0</v>
          </cell>
          <cell r="AA2174">
            <v>178000</v>
          </cell>
          <cell r="AB2174">
            <v>1</v>
          </cell>
          <cell r="AC2174">
            <v>155000</v>
          </cell>
        </row>
        <row r="2175">
          <cell r="X2175" t="str">
            <v>01.0267.0204</v>
          </cell>
          <cell r="Y2175" t="str">
            <v>37.8B00.0204</v>
          </cell>
          <cell r="Z2175">
            <v>110000</v>
          </cell>
          <cell r="AA2175">
            <v>174000</v>
          </cell>
          <cell r="AB2175">
            <v>3</v>
          </cell>
          <cell r="AC2175">
            <v>155000</v>
          </cell>
        </row>
        <row r="2176">
          <cell r="X2176" t="str">
            <v>03.3826.0204</v>
          </cell>
          <cell r="Y2176" t="str">
            <v>37.8B00.0204</v>
          </cell>
          <cell r="Z2176">
            <v>110000</v>
          </cell>
          <cell r="AA2176">
            <v>174000</v>
          </cell>
          <cell r="AB2176">
            <v>3</v>
          </cell>
          <cell r="AC2176">
            <v>155000</v>
          </cell>
        </row>
        <row r="2177">
          <cell r="X2177" t="str">
            <v>15.0303.0204</v>
          </cell>
          <cell r="Y2177" t="str">
            <v>37.8B00.0204</v>
          </cell>
          <cell r="Z2177">
            <v>110000</v>
          </cell>
          <cell r="AA2177">
            <v>174000</v>
          </cell>
          <cell r="AB2177">
            <v>3</v>
          </cell>
          <cell r="AC2177">
            <v>155000</v>
          </cell>
        </row>
        <row r="2178">
          <cell r="X2178" t="str">
            <v>24.0008.1722</v>
          </cell>
          <cell r="Y2178" t="str">
            <v>37.1E04.1722</v>
          </cell>
          <cell r="Z2178">
            <v>0</v>
          </cell>
          <cell r="AA2178">
            <v>178000</v>
          </cell>
          <cell r="AB2178">
            <v>2</v>
          </cell>
          <cell r="AC2178">
            <v>155000</v>
          </cell>
        </row>
        <row r="2179">
          <cell r="X2179" t="str">
            <v>03.1227.1880</v>
          </cell>
          <cell r="Y2179" t="str">
            <v>37.3G02.1880</v>
          </cell>
          <cell r="Z2179">
            <v>256000</v>
          </cell>
          <cell r="AA2179">
            <v>15090000</v>
          </cell>
          <cell r="AB2179">
            <v>5</v>
          </cell>
          <cell r="AC2179">
            <v>14222000</v>
          </cell>
        </row>
        <row r="2180">
          <cell r="X2180" t="str">
            <v>03.1230.1880</v>
          </cell>
          <cell r="Y2180" t="str">
            <v>37.3G02.1880</v>
          </cell>
          <cell r="Z2180">
            <v>256000</v>
          </cell>
          <cell r="AA2180">
            <v>15090000</v>
          </cell>
          <cell r="AB2180">
            <v>5</v>
          </cell>
          <cell r="AC2180">
            <v>14222000</v>
          </cell>
        </row>
        <row r="2181">
          <cell r="X2181" t="str">
            <v>18.0685.1880</v>
          </cell>
          <cell r="Y2181" t="str">
            <v>37.3G02.1880</v>
          </cell>
          <cell r="Z2181">
            <v>256000</v>
          </cell>
          <cell r="AA2181">
            <v>15090000</v>
          </cell>
          <cell r="AB2181">
            <v>5</v>
          </cell>
          <cell r="AC2181">
            <v>14222000</v>
          </cell>
        </row>
        <row r="2182">
          <cell r="X2182" t="str">
            <v>18.0686.1880</v>
          </cell>
          <cell r="Y2182" t="str">
            <v>37.3G02.1880</v>
          </cell>
          <cell r="Z2182">
            <v>256000</v>
          </cell>
          <cell r="AA2182">
            <v>15090000</v>
          </cell>
          <cell r="AB2182">
            <v>5</v>
          </cell>
          <cell r="AC2182">
            <v>14222000</v>
          </cell>
        </row>
        <row r="2183">
          <cell r="X2183" t="str">
            <v>19.0357.1880</v>
          </cell>
          <cell r="Y2183" t="str">
            <v>37.3G02.1880</v>
          </cell>
          <cell r="Z2183">
            <v>256000</v>
          </cell>
          <cell r="AA2183">
            <v>15090000</v>
          </cell>
          <cell r="AB2183">
            <v>5</v>
          </cell>
          <cell r="AC2183">
            <v>14222000</v>
          </cell>
        </row>
        <row r="2184">
          <cell r="X2184" t="str">
            <v>03.1215.1871</v>
          </cell>
          <cell r="Y2184" t="str">
            <v>37.3G02.1871</v>
          </cell>
          <cell r="Z2184">
            <v>83000</v>
          </cell>
          <cell r="AA2184">
            <v>850000</v>
          </cell>
          <cell r="AB2184">
            <v>4</v>
          </cell>
          <cell r="AC2184">
            <v>612000</v>
          </cell>
        </row>
        <row r="2185">
          <cell r="X2185" t="str">
            <v>03.2804.1871</v>
          </cell>
          <cell r="Y2185" t="str">
            <v>37.3G02.1871</v>
          </cell>
          <cell r="Z2185">
            <v>83000</v>
          </cell>
          <cell r="AA2185">
            <v>850000</v>
          </cell>
          <cell r="AB2185">
            <v>4</v>
          </cell>
          <cell r="AC2185">
            <v>612000</v>
          </cell>
        </row>
        <row r="2186">
          <cell r="X2186" t="str">
            <v>12.0363.1871</v>
          </cell>
          <cell r="Y2186" t="str">
            <v>37.3G02.1871</v>
          </cell>
          <cell r="Z2186">
            <v>83000</v>
          </cell>
          <cell r="AA2186">
            <v>850000</v>
          </cell>
          <cell r="AB2186">
            <v>4</v>
          </cell>
          <cell r="AC2186">
            <v>612000</v>
          </cell>
        </row>
        <row r="2187">
          <cell r="X2187" t="str">
            <v>19.0340.1871</v>
          </cell>
          <cell r="Y2187" t="str">
            <v>37.3G02.1871</v>
          </cell>
          <cell r="Z2187">
            <v>83000</v>
          </cell>
          <cell r="AA2187">
            <v>850000</v>
          </cell>
          <cell r="AB2187">
            <v>4</v>
          </cell>
          <cell r="AC2187">
            <v>612000</v>
          </cell>
        </row>
        <row r="2188">
          <cell r="X2188" t="str">
            <v>24.0326.1722</v>
          </cell>
          <cell r="Y2188" t="str">
            <v>37.1E04.1722</v>
          </cell>
          <cell r="Z2188">
            <v>0</v>
          </cell>
          <cell r="AA2188">
            <v>178000</v>
          </cell>
          <cell r="AB2188">
            <v>2</v>
          </cell>
          <cell r="AC2188">
            <v>155000</v>
          </cell>
        </row>
        <row r="2189">
          <cell r="X2189" t="str">
            <v>22.0094.1481</v>
          </cell>
          <cell r="Y2189" t="str">
            <v>37.1E03.1481</v>
          </cell>
          <cell r="Z2189">
            <v>0</v>
          </cell>
          <cell r="AA2189">
            <v>169000</v>
          </cell>
          <cell r="AB2189">
            <v>2</v>
          </cell>
          <cell r="AC2189">
            <v>160000</v>
          </cell>
        </row>
        <row r="2190">
          <cell r="X2190" t="str">
            <v>03.1231.1882</v>
          </cell>
          <cell r="Y2190" t="str">
            <v>37.3G02.1882</v>
          </cell>
          <cell r="Z2190">
            <v>99000</v>
          </cell>
          <cell r="AA2190">
            <v>448000</v>
          </cell>
          <cell r="AB2190">
            <v>0</v>
          </cell>
          <cell r="AC2190">
            <v>372000</v>
          </cell>
        </row>
        <row r="2191">
          <cell r="X2191" t="str">
            <v>03.1232.1882</v>
          </cell>
          <cell r="Y2191" t="str">
            <v>37.3G02.1882</v>
          </cell>
          <cell r="Z2191">
            <v>99000</v>
          </cell>
          <cell r="AA2191">
            <v>448000</v>
          </cell>
          <cell r="AB2191">
            <v>0</v>
          </cell>
          <cell r="AC2191">
            <v>372000</v>
          </cell>
        </row>
        <row r="2192">
          <cell r="X2192" t="str">
            <v>23.0045.1481</v>
          </cell>
          <cell r="Y2192" t="str">
            <v>37.1E03.1481</v>
          </cell>
          <cell r="Z2192">
            <v>316000</v>
          </cell>
          <cell r="AA2192">
            <v>169000</v>
          </cell>
          <cell r="AB2192">
            <v>2</v>
          </cell>
          <cell r="AC2192">
            <v>160000</v>
          </cell>
        </row>
        <row r="2193">
          <cell r="X2193" t="str">
            <v>24.0216.1641</v>
          </cell>
          <cell r="Y2193" t="str">
            <v>37.1E04.1641</v>
          </cell>
          <cell r="Z2193">
            <v>316000</v>
          </cell>
          <cell r="AA2193">
            <v>184000</v>
          </cell>
          <cell r="AB2193">
            <v>2</v>
          </cell>
          <cell r="AC2193">
            <v>160000</v>
          </cell>
        </row>
        <row r="2194">
          <cell r="X2194" t="str">
            <v>24.0217.1641</v>
          </cell>
          <cell r="Y2194" t="str">
            <v>37.1E04.1641</v>
          </cell>
          <cell r="Z2194">
            <v>0</v>
          </cell>
          <cell r="AA2194">
            <v>184000</v>
          </cell>
          <cell r="AB2194">
            <v>2</v>
          </cell>
          <cell r="AC2194">
            <v>160000</v>
          </cell>
        </row>
        <row r="2195">
          <cell r="X2195" t="str">
            <v>11.0095.1145</v>
          </cell>
          <cell r="Y2195" t="str">
            <v>37.8D10.1145</v>
          </cell>
          <cell r="Z2195">
            <v>0</v>
          </cell>
          <cell r="AA2195">
            <v>252000</v>
          </cell>
          <cell r="AB2195">
            <v>1</v>
          </cell>
          <cell r="AC2195">
            <v>163000</v>
          </cell>
        </row>
        <row r="2196">
          <cell r="X2196" t="str">
            <v>22.0077.1233</v>
          </cell>
          <cell r="Y2196" t="str">
            <v>37.1E01.1233</v>
          </cell>
          <cell r="Z2196">
            <v>1045000</v>
          </cell>
          <cell r="AA2196">
            <v>1150000</v>
          </cell>
          <cell r="AB2196">
            <v>0</v>
          </cell>
          <cell r="AC2196">
            <v>1100000</v>
          </cell>
        </row>
        <row r="2197">
          <cell r="X2197" t="str">
            <v>22.0256.1233</v>
          </cell>
          <cell r="Y2197" t="str">
            <v>37.1E01.1233</v>
          </cell>
          <cell r="Z2197">
            <v>1045000</v>
          </cell>
          <cell r="AA2197">
            <v>1150000</v>
          </cell>
          <cell r="AB2197">
            <v>0</v>
          </cell>
          <cell r="AC2197">
            <v>1100000</v>
          </cell>
        </row>
        <row r="2198">
          <cell r="X2198" t="str">
            <v>22.0257.1233</v>
          </cell>
          <cell r="Y2198" t="str">
            <v>37.1E01.1233</v>
          </cell>
          <cell r="Z2198">
            <v>1045000</v>
          </cell>
          <cell r="AA2198">
            <v>1150000</v>
          </cell>
          <cell r="AB2198">
            <v>0</v>
          </cell>
          <cell r="AC2198">
            <v>1100000</v>
          </cell>
        </row>
        <row r="2199">
          <cell r="X2199" t="str">
            <v>22.0258.1233</v>
          </cell>
          <cell r="Y2199" t="str">
            <v>37.1E01.1233</v>
          </cell>
          <cell r="Z2199">
            <v>1045000</v>
          </cell>
          <cell r="AA2199">
            <v>1150000</v>
          </cell>
          <cell r="AB2199">
            <v>0</v>
          </cell>
          <cell r="AC2199">
            <v>1100000</v>
          </cell>
        </row>
        <row r="2200">
          <cell r="X2200" t="str">
            <v>03.1153.1828</v>
          </cell>
          <cell r="Y2200" t="str">
            <v>37.3G01.1828</v>
          </cell>
          <cell r="Z2200">
            <v>55000</v>
          </cell>
          <cell r="AA2200">
            <v>197000</v>
          </cell>
          <cell r="AB2200">
            <v>2</v>
          </cell>
          <cell r="AC2200">
            <v>165000</v>
          </cell>
        </row>
        <row r="2201">
          <cell r="X2201" t="str">
            <v>03.1184.1824</v>
          </cell>
          <cell r="Y2201" t="str">
            <v>37.3G01.1824</v>
          </cell>
          <cell r="Z2201">
            <v>120000</v>
          </cell>
          <cell r="AA2201">
            <v>271000</v>
          </cell>
          <cell r="AB2201">
            <v>14</v>
          </cell>
          <cell r="AC2201">
            <v>226000</v>
          </cell>
        </row>
        <row r="2202">
          <cell r="X2202" t="str">
            <v>03.1185.1824</v>
          </cell>
          <cell r="Y2202" t="str">
            <v>37.3G01.1824</v>
          </cell>
          <cell r="Z2202">
            <v>120000</v>
          </cell>
          <cell r="AA2202">
            <v>271000</v>
          </cell>
          <cell r="AB2202">
            <v>14</v>
          </cell>
          <cell r="AC2202">
            <v>226000</v>
          </cell>
        </row>
        <row r="2203">
          <cell r="X2203" t="str">
            <v>03.1186.1824</v>
          </cell>
          <cell r="Y2203" t="str">
            <v>37.3G01.1824</v>
          </cell>
          <cell r="Z2203">
            <v>120000</v>
          </cell>
          <cell r="AA2203">
            <v>271000</v>
          </cell>
          <cell r="AB2203">
            <v>14</v>
          </cell>
          <cell r="AC2203">
            <v>226000</v>
          </cell>
        </row>
        <row r="2204">
          <cell r="X2204" t="str">
            <v>03.1187.1824</v>
          </cell>
          <cell r="Y2204" t="str">
            <v>37.3G01.1824</v>
          </cell>
          <cell r="Z2204">
            <v>120000</v>
          </cell>
          <cell r="AA2204">
            <v>271000</v>
          </cell>
          <cell r="AB2204">
            <v>14</v>
          </cell>
          <cell r="AC2204">
            <v>226000</v>
          </cell>
        </row>
        <row r="2205">
          <cell r="X2205" t="str">
            <v>03.1188.1824</v>
          </cell>
          <cell r="Y2205" t="str">
            <v>37.3G01.1824</v>
          </cell>
          <cell r="Z2205">
            <v>120000</v>
          </cell>
          <cell r="AA2205">
            <v>271000</v>
          </cell>
          <cell r="AB2205">
            <v>14</v>
          </cell>
          <cell r="AC2205">
            <v>226000</v>
          </cell>
        </row>
        <row r="2206">
          <cell r="X2206" t="str">
            <v>03.1212.1824</v>
          </cell>
          <cell r="Y2206" t="str">
            <v>37.3G01.1824</v>
          </cell>
          <cell r="Z2206">
            <v>120000</v>
          </cell>
          <cell r="AA2206">
            <v>271000</v>
          </cell>
          <cell r="AB2206">
            <v>14</v>
          </cell>
          <cell r="AC2206">
            <v>226000</v>
          </cell>
        </row>
        <row r="2207">
          <cell r="X2207" t="str">
            <v>19.0309.1824</v>
          </cell>
          <cell r="Y2207" t="str">
            <v>37.3G01.1824</v>
          </cell>
          <cell r="Z2207">
            <v>120000</v>
          </cell>
          <cell r="AA2207">
            <v>271000</v>
          </cell>
          <cell r="AB2207">
            <v>14</v>
          </cell>
          <cell r="AC2207">
            <v>226000</v>
          </cell>
        </row>
        <row r="2208">
          <cell r="X2208" t="str">
            <v>19.0310.1824</v>
          </cell>
          <cell r="Y2208" t="str">
            <v>37.3G01.1824</v>
          </cell>
          <cell r="Z2208">
            <v>120000</v>
          </cell>
          <cell r="AA2208">
            <v>271000</v>
          </cell>
          <cell r="AB2208">
            <v>14</v>
          </cell>
          <cell r="AC2208">
            <v>226000</v>
          </cell>
        </row>
        <row r="2209">
          <cell r="X2209" t="str">
            <v>19.0311.1824</v>
          </cell>
          <cell r="Y2209" t="str">
            <v>37.3G01.1824</v>
          </cell>
          <cell r="Z2209">
            <v>120000</v>
          </cell>
          <cell r="AA2209">
            <v>271000</v>
          </cell>
          <cell r="AB2209">
            <v>14</v>
          </cell>
          <cell r="AC2209">
            <v>226000</v>
          </cell>
        </row>
        <row r="2210">
          <cell r="X2210" t="str">
            <v>19.0312.1824</v>
          </cell>
          <cell r="Y2210" t="str">
            <v>37.3G01.1824</v>
          </cell>
          <cell r="Z2210">
            <v>120000</v>
          </cell>
          <cell r="AA2210">
            <v>271000</v>
          </cell>
          <cell r="AB2210">
            <v>14</v>
          </cell>
          <cell r="AC2210">
            <v>226000</v>
          </cell>
        </row>
        <row r="2211">
          <cell r="X2211" t="str">
            <v>19.0313.1824</v>
          </cell>
          <cell r="Y2211" t="str">
            <v>37.3G01.1824</v>
          </cell>
          <cell r="Z2211">
            <v>120000</v>
          </cell>
          <cell r="AA2211">
            <v>271000</v>
          </cell>
          <cell r="AB2211">
            <v>14</v>
          </cell>
          <cell r="AC2211">
            <v>226000</v>
          </cell>
        </row>
        <row r="2212">
          <cell r="X2212" t="str">
            <v>19.0337.1824</v>
          </cell>
          <cell r="Y2212" t="str">
            <v>37.3G01.1824</v>
          </cell>
          <cell r="Z2212">
            <v>120000</v>
          </cell>
          <cell r="AA2212">
            <v>271000</v>
          </cell>
          <cell r="AB2212">
            <v>14</v>
          </cell>
          <cell r="AC2212">
            <v>226000</v>
          </cell>
        </row>
        <row r="2213">
          <cell r="X2213" t="str">
            <v>03.1192.1824</v>
          </cell>
          <cell r="Y2213" t="str">
            <v>37.3G01.1824</v>
          </cell>
          <cell r="Z2213">
            <v>120000</v>
          </cell>
          <cell r="AA2213">
            <v>271000</v>
          </cell>
          <cell r="AB2213">
            <v>0</v>
          </cell>
          <cell r="AC2213">
            <v>226000</v>
          </cell>
        </row>
        <row r="2214">
          <cell r="X2214" t="str">
            <v>19.0317.1824</v>
          </cell>
          <cell r="Y2214" t="str">
            <v>37.3G01.1824</v>
          </cell>
          <cell r="Z2214">
            <v>120000</v>
          </cell>
          <cell r="AA2214">
            <v>271000</v>
          </cell>
          <cell r="AB2214">
            <v>0</v>
          </cell>
          <cell r="AC2214">
            <v>226000</v>
          </cell>
        </row>
        <row r="2215">
          <cell r="X2215" t="str">
            <v>23.0055.1489</v>
          </cell>
          <cell r="Y2215" t="str">
            <v>37.1E03.1489</v>
          </cell>
          <cell r="Z2215">
            <v>316000</v>
          </cell>
          <cell r="AA2215">
            <v>286000</v>
          </cell>
          <cell r="AB2215">
            <v>0</v>
          </cell>
          <cell r="AC2215">
            <v>270000</v>
          </cell>
        </row>
        <row r="2216">
          <cell r="X2216" t="str">
            <v>19.0114.1828</v>
          </cell>
          <cell r="Y2216" t="str">
            <v>37.3G01.1828</v>
          </cell>
          <cell r="Z2216">
            <v>55000</v>
          </cell>
          <cell r="AA2216">
            <v>197000</v>
          </cell>
          <cell r="AB2216">
            <v>2</v>
          </cell>
          <cell r="AC2216">
            <v>165000</v>
          </cell>
        </row>
        <row r="2217">
          <cell r="X2217" t="str">
            <v>23.0013.1491</v>
          </cell>
          <cell r="Y2217" t="str">
            <v>37.1E03.1491</v>
          </cell>
          <cell r="Z2217">
            <v>272000</v>
          </cell>
          <cell r="AA2217">
            <v>307000</v>
          </cell>
          <cell r="AB2217">
            <v>0</v>
          </cell>
          <cell r="AC2217">
            <v>290000</v>
          </cell>
        </row>
        <row r="2218">
          <cell r="X2218" t="str">
            <v>22.0025.1235</v>
          </cell>
          <cell r="Y2218" t="str">
            <v>37.1E01.1235</v>
          </cell>
          <cell r="Z2218">
            <v>99000</v>
          </cell>
          <cell r="AA2218">
            <v>134000</v>
          </cell>
          <cell r="AB2218">
            <v>0</v>
          </cell>
          <cell r="AC2218">
            <v>120000</v>
          </cell>
        </row>
        <row r="2219">
          <cell r="X2219" t="str">
            <v>03.1191.1825</v>
          </cell>
          <cell r="Y2219" t="str">
            <v>37.3G01.1825</v>
          </cell>
          <cell r="Z2219">
            <v>80000</v>
          </cell>
          <cell r="AA2219">
            <v>196000</v>
          </cell>
          <cell r="AB2219">
            <v>24</v>
          </cell>
          <cell r="AC2219">
            <v>151000</v>
          </cell>
        </row>
        <row r="2220">
          <cell r="X2220" t="str">
            <v>03.1195.1825</v>
          </cell>
          <cell r="Y2220" t="str">
            <v>37.3G01.1825</v>
          </cell>
          <cell r="Z2220">
            <v>80000</v>
          </cell>
          <cell r="AA2220">
            <v>196000</v>
          </cell>
          <cell r="AB2220">
            <v>24</v>
          </cell>
          <cell r="AC2220">
            <v>151000</v>
          </cell>
        </row>
        <row r="2221">
          <cell r="X2221" t="str">
            <v>03.1196.1825</v>
          </cell>
          <cell r="Y2221" t="str">
            <v>37.3G01.1825</v>
          </cell>
          <cell r="Z2221">
            <v>80000</v>
          </cell>
          <cell r="AA2221">
            <v>196000</v>
          </cell>
          <cell r="AB2221">
            <v>24</v>
          </cell>
          <cell r="AC2221">
            <v>151000</v>
          </cell>
        </row>
        <row r="2222">
          <cell r="X2222" t="str">
            <v>03.1197.1825</v>
          </cell>
          <cell r="Y2222" t="str">
            <v>37.3G01.1825</v>
          </cell>
          <cell r="Z2222">
            <v>80000</v>
          </cell>
          <cell r="AA2222">
            <v>196000</v>
          </cell>
          <cell r="AB2222">
            <v>24</v>
          </cell>
          <cell r="AC2222">
            <v>151000</v>
          </cell>
        </row>
        <row r="2223">
          <cell r="X2223" t="str">
            <v>03.1204.1825</v>
          </cell>
          <cell r="Y2223" t="str">
            <v>37.3G01.1825</v>
          </cell>
          <cell r="Z2223">
            <v>80000</v>
          </cell>
          <cell r="AA2223">
            <v>196000</v>
          </cell>
          <cell r="AB2223">
            <v>24</v>
          </cell>
          <cell r="AC2223">
            <v>151000</v>
          </cell>
        </row>
        <row r="2224">
          <cell r="X2224" t="str">
            <v>03.1205.1825</v>
          </cell>
          <cell r="Y2224" t="str">
            <v>37.3G01.1825</v>
          </cell>
          <cell r="Z2224">
            <v>80000</v>
          </cell>
          <cell r="AA2224">
            <v>196000</v>
          </cell>
          <cell r="AB2224">
            <v>24</v>
          </cell>
          <cell r="AC2224">
            <v>151000</v>
          </cell>
        </row>
        <row r="2225">
          <cell r="X2225" t="str">
            <v>03.1206.1825</v>
          </cell>
          <cell r="Y2225" t="str">
            <v>37.3G01.1825</v>
          </cell>
          <cell r="Z2225">
            <v>80000</v>
          </cell>
          <cell r="AA2225">
            <v>196000</v>
          </cell>
          <cell r="AB2225">
            <v>24</v>
          </cell>
          <cell r="AC2225">
            <v>151000</v>
          </cell>
        </row>
        <row r="2226">
          <cell r="X2226" t="str">
            <v>03.1207.1825</v>
          </cell>
          <cell r="Y2226" t="str">
            <v>37.3G01.1825</v>
          </cell>
          <cell r="Z2226">
            <v>80000</v>
          </cell>
          <cell r="AA2226">
            <v>196000</v>
          </cell>
          <cell r="AB2226">
            <v>24</v>
          </cell>
          <cell r="AC2226">
            <v>151000</v>
          </cell>
        </row>
        <row r="2227">
          <cell r="X2227" t="str">
            <v>03.1209.1825</v>
          </cell>
          <cell r="Y2227" t="str">
            <v>37.3G01.1825</v>
          </cell>
          <cell r="Z2227">
            <v>80000</v>
          </cell>
          <cell r="AA2227">
            <v>196000</v>
          </cell>
          <cell r="AB2227">
            <v>24</v>
          </cell>
          <cell r="AC2227">
            <v>151000</v>
          </cell>
        </row>
        <row r="2228">
          <cell r="X2228" t="str">
            <v>03.1210.1825</v>
          </cell>
          <cell r="Y2228" t="str">
            <v>37.3G01.1825</v>
          </cell>
          <cell r="Z2228">
            <v>80000</v>
          </cell>
          <cell r="AA2228">
            <v>196000</v>
          </cell>
          <cell r="AB2228">
            <v>24</v>
          </cell>
          <cell r="AC2228">
            <v>151000</v>
          </cell>
        </row>
        <row r="2229">
          <cell r="X2229" t="str">
            <v>03.1211.1825</v>
          </cell>
          <cell r="Y2229" t="str">
            <v>37.3G01.1825</v>
          </cell>
          <cell r="Z2229">
            <v>80000</v>
          </cell>
          <cell r="AA2229">
            <v>196000</v>
          </cell>
          <cell r="AB2229">
            <v>24</v>
          </cell>
          <cell r="AC2229">
            <v>151000</v>
          </cell>
        </row>
        <row r="2230">
          <cell r="X2230" t="str">
            <v>03.1214.1825</v>
          </cell>
          <cell r="Y2230" t="str">
            <v>37.3G01.1825</v>
          </cell>
          <cell r="Z2230">
            <v>80000</v>
          </cell>
          <cell r="AA2230">
            <v>196000</v>
          </cell>
          <cell r="AB2230">
            <v>24</v>
          </cell>
          <cell r="AC2230">
            <v>151000</v>
          </cell>
        </row>
        <row r="2231">
          <cell r="X2231" t="str">
            <v>19.0316.1825</v>
          </cell>
          <cell r="Y2231" t="str">
            <v>37.3G01.1825</v>
          </cell>
          <cell r="Z2231">
            <v>80000</v>
          </cell>
          <cell r="AA2231">
            <v>196000</v>
          </cell>
          <cell r="AB2231">
            <v>24</v>
          </cell>
          <cell r="AC2231">
            <v>151000</v>
          </cell>
        </row>
        <row r="2232">
          <cell r="X2232" t="str">
            <v>19.0320.1825</v>
          </cell>
          <cell r="Y2232" t="str">
            <v>37.3G01.1825</v>
          </cell>
          <cell r="Z2232">
            <v>80000</v>
          </cell>
          <cell r="AA2232">
            <v>196000</v>
          </cell>
          <cell r="AB2232">
            <v>24</v>
          </cell>
          <cell r="AC2232">
            <v>151000</v>
          </cell>
        </row>
        <row r="2233">
          <cell r="X2233" t="str">
            <v>19.0321.1825</v>
          </cell>
          <cell r="Y2233" t="str">
            <v>37.3G01.1825</v>
          </cell>
          <cell r="Z2233">
            <v>80000</v>
          </cell>
          <cell r="AA2233">
            <v>196000</v>
          </cell>
          <cell r="AB2233">
            <v>24</v>
          </cell>
          <cell r="AC2233">
            <v>151000</v>
          </cell>
        </row>
        <row r="2234">
          <cell r="X2234" t="str">
            <v>19.0322.1825</v>
          </cell>
          <cell r="Y2234" t="str">
            <v>37.3G01.1825</v>
          </cell>
          <cell r="Z2234">
            <v>80000</v>
          </cell>
          <cell r="AA2234">
            <v>196000</v>
          </cell>
          <cell r="AB2234">
            <v>24</v>
          </cell>
          <cell r="AC2234">
            <v>151000</v>
          </cell>
        </row>
        <row r="2235">
          <cell r="X2235" t="str">
            <v>19.0329.1825</v>
          </cell>
          <cell r="Y2235" t="str">
            <v>37.3G01.1825</v>
          </cell>
          <cell r="Z2235">
            <v>80000</v>
          </cell>
          <cell r="AA2235">
            <v>196000</v>
          </cell>
          <cell r="AB2235">
            <v>24</v>
          </cell>
          <cell r="AC2235">
            <v>151000</v>
          </cell>
        </row>
        <row r="2236">
          <cell r="X2236" t="str">
            <v>19.0330.1825</v>
          </cell>
          <cell r="Y2236" t="str">
            <v>37.3G01.1825</v>
          </cell>
          <cell r="Z2236">
            <v>80000</v>
          </cell>
          <cell r="AA2236">
            <v>196000</v>
          </cell>
          <cell r="AB2236">
            <v>24</v>
          </cell>
          <cell r="AC2236">
            <v>151000</v>
          </cell>
        </row>
        <row r="2237">
          <cell r="X2237" t="str">
            <v>19.0331.1825</v>
          </cell>
          <cell r="Y2237" t="str">
            <v>37.3G01.1825</v>
          </cell>
          <cell r="Z2237">
            <v>80000</v>
          </cell>
          <cell r="AA2237">
            <v>196000</v>
          </cell>
          <cell r="AB2237">
            <v>24</v>
          </cell>
          <cell r="AC2237">
            <v>151000</v>
          </cell>
        </row>
        <row r="2238">
          <cell r="X2238" t="str">
            <v>19.0332.1825</v>
          </cell>
          <cell r="Y2238" t="str">
            <v>37.3G01.1825</v>
          </cell>
          <cell r="Z2238">
            <v>80000</v>
          </cell>
          <cell r="AA2238">
            <v>196000</v>
          </cell>
          <cell r="AB2238">
            <v>24</v>
          </cell>
          <cell r="AC2238">
            <v>151000</v>
          </cell>
        </row>
        <row r="2239">
          <cell r="X2239" t="str">
            <v>19.0334.1825</v>
          </cell>
          <cell r="Y2239" t="str">
            <v>37.3G01.1825</v>
          </cell>
          <cell r="Z2239">
            <v>80000</v>
          </cell>
          <cell r="AA2239">
            <v>196000</v>
          </cell>
          <cell r="AB2239">
            <v>24</v>
          </cell>
          <cell r="AC2239">
            <v>151000</v>
          </cell>
        </row>
        <row r="2240">
          <cell r="X2240" t="str">
            <v>19.0335.1825</v>
          </cell>
          <cell r="Y2240" t="str">
            <v>37.3G01.1825</v>
          </cell>
          <cell r="Z2240">
            <v>80000</v>
          </cell>
          <cell r="AA2240">
            <v>196000</v>
          </cell>
          <cell r="AB2240">
            <v>24</v>
          </cell>
          <cell r="AC2240">
            <v>151000</v>
          </cell>
        </row>
        <row r="2241">
          <cell r="X2241" t="str">
            <v>19.0336.1825</v>
          </cell>
          <cell r="Y2241" t="str">
            <v>37.3G01.1825</v>
          </cell>
          <cell r="Z2241">
            <v>80000</v>
          </cell>
          <cell r="AA2241">
            <v>196000</v>
          </cell>
          <cell r="AB2241">
            <v>24</v>
          </cell>
          <cell r="AC2241">
            <v>151000</v>
          </cell>
        </row>
        <row r="2242">
          <cell r="X2242" t="str">
            <v>19.0339.1825</v>
          </cell>
          <cell r="Y2242" t="str">
            <v>37.3G01.1825</v>
          </cell>
          <cell r="Z2242">
            <v>80000</v>
          </cell>
          <cell r="AA2242">
            <v>196000</v>
          </cell>
          <cell r="AB2242">
            <v>24</v>
          </cell>
          <cell r="AC2242">
            <v>151000</v>
          </cell>
        </row>
        <row r="2243">
          <cell r="X2243" t="str">
            <v>03.1190.1826</v>
          </cell>
          <cell r="Y2243" t="str">
            <v>37.3G01.1826</v>
          </cell>
          <cell r="Z2243">
            <v>70000</v>
          </cell>
          <cell r="AA2243">
            <v>176000</v>
          </cell>
          <cell r="AB2243">
            <v>0</v>
          </cell>
          <cell r="AC2243">
            <v>131000</v>
          </cell>
        </row>
        <row r="2244">
          <cell r="X2244" t="str">
            <v>03.1194.1826</v>
          </cell>
          <cell r="Y2244" t="str">
            <v>37.3G01.1826</v>
          </cell>
          <cell r="Z2244">
            <v>70000</v>
          </cell>
          <cell r="AA2244">
            <v>176000</v>
          </cell>
          <cell r="AB2244">
            <v>0</v>
          </cell>
          <cell r="AC2244">
            <v>131000</v>
          </cell>
        </row>
        <row r="2245">
          <cell r="X2245" t="str">
            <v>03.1198.1826</v>
          </cell>
          <cell r="Y2245" t="str">
            <v>37.3G01.1826</v>
          </cell>
          <cell r="Z2245">
            <v>70000</v>
          </cell>
          <cell r="AA2245">
            <v>176000</v>
          </cell>
          <cell r="AB2245">
            <v>0</v>
          </cell>
          <cell r="AC2245">
            <v>131000</v>
          </cell>
        </row>
        <row r="2246">
          <cell r="X2246" t="str">
            <v>03.1199.1826</v>
          </cell>
          <cell r="Y2246" t="str">
            <v>37.3G01.1826</v>
          </cell>
          <cell r="Z2246">
            <v>70000</v>
          </cell>
          <cell r="AA2246">
            <v>176000</v>
          </cell>
          <cell r="AB2246">
            <v>0</v>
          </cell>
          <cell r="AC2246">
            <v>131000</v>
          </cell>
        </row>
        <row r="2247">
          <cell r="X2247" t="str">
            <v>03.1200.1826</v>
          </cell>
          <cell r="Y2247" t="str">
            <v>37.3G01.1826</v>
          </cell>
          <cell r="Z2247">
            <v>70000</v>
          </cell>
          <cell r="AA2247">
            <v>176000</v>
          </cell>
          <cell r="AB2247">
            <v>0</v>
          </cell>
          <cell r="AC2247">
            <v>131000</v>
          </cell>
        </row>
        <row r="2248">
          <cell r="X2248" t="str">
            <v>03.1201.1826</v>
          </cell>
          <cell r="Y2248" t="str">
            <v>37.3G01.1826</v>
          </cell>
          <cell r="Z2248">
            <v>70000</v>
          </cell>
          <cell r="AA2248">
            <v>176000</v>
          </cell>
          <cell r="AB2248">
            <v>0</v>
          </cell>
          <cell r="AC2248">
            <v>131000</v>
          </cell>
        </row>
        <row r="2249">
          <cell r="X2249" t="str">
            <v>03.1202.1826</v>
          </cell>
          <cell r="Y2249" t="str">
            <v>37.3G01.1826</v>
          </cell>
          <cell r="Z2249">
            <v>70000</v>
          </cell>
          <cell r="AA2249">
            <v>176000</v>
          </cell>
          <cell r="AB2249">
            <v>0</v>
          </cell>
          <cell r="AC2249">
            <v>131000</v>
          </cell>
        </row>
        <row r="2250">
          <cell r="X2250" t="str">
            <v>03.1208.1826</v>
          </cell>
          <cell r="Y2250" t="str">
            <v>37.3G01.1826</v>
          </cell>
          <cell r="Z2250">
            <v>70000</v>
          </cell>
          <cell r="AA2250">
            <v>176000</v>
          </cell>
          <cell r="AB2250">
            <v>0</v>
          </cell>
          <cell r="AC2250">
            <v>131000</v>
          </cell>
        </row>
        <row r="2251">
          <cell r="X2251" t="str">
            <v>19.0315.1826</v>
          </cell>
          <cell r="Y2251" t="str">
            <v>37.3G01.1826</v>
          </cell>
          <cell r="Z2251">
            <v>70000</v>
          </cell>
          <cell r="AA2251">
            <v>176000</v>
          </cell>
          <cell r="AB2251">
            <v>0</v>
          </cell>
          <cell r="AC2251">
            <v>131000</v>
          </cell>
        </row>
        <row r="2252">
          <cell r="X2252" t="str">
            <v>19.0319.1826</v>
          </cell>
          <cell r="Y2252" t="str">
            <v>37.3G01.1826</v>
          </cell>
          <cell r="Z2252">
            <v>70000</v>
          </cell>
          <cell r="AA2252">
            <v>176000</v>
          </cell>
          <cell r="AB2252">
            <v>0</v>
          </cell>
          <cell r="AC2252">
            <v>131000</v>
          </cell>
        </row>
        <row r="2253">
          <cell r="X2253" t="str">
            <v>19.0323.1826</v>
          </cell>
          <cell r="Y2253" t="str">
            <v>37.3G01.1826</v>
          </cell>
          <cell r="Z2253">
            <v>70000</v>
          </cell>
          <cell r="AA2253">
            <v>176000</v>
          </cell>
          <cell r="AB2253">
            <v>0</v>
          </cell>
          <cell r="AC2253">
            <v>131000</v>
          </cell>
        </row>
        <row r="2254">
          <cell r="X2254" t="str">
            <v>19.0324.1826</v>
          </cell>
          <cell r="Y2254" t="str">
            <v>37.3G01.1826</v>
          </cell>
          <cell r="Z2254">
            <v>70000</v>
          </cell>
          <cell r="AA2254">
            <v>176000</v>
          </cell>
          <cell r="AB2254">
            <v>0</v>
          </cell>
          <cell r="AC2254">
            <v>131000</v>
          </cell>
        </row>
        <row r="2255">
          <cell r="X2255" t="str">
            <v>19.0325.1826</v>
          </cell>
          <cell r="Y2255" t="str">
            <v>37.3G01.1826</v>
          </cell>
          <cell r="Z2255">
            <v>70000</v>
          </cell>
          <cell r="AA2255">
            <v>176000</v>
          </cell>
          <cell r="AB2255">
            <v>0</v>
          </cell>
          <cell r="AC2255">
            <v>131000</v>
          </cell>
        </row>
        <row r="2256">
          <cell r="X2256" t="str">
            <v>19.0326.1826</v>
          </cell>
          <cell r="Y2256" t="str">
            <v>37.3G01.1826</v>
          </cell>
          <cell r="Z2256">
            <v>70000</v>
          </cell>
          <cell r="AA2256">
            <v>176000</v>
          </cell>
          <cell r="AB2256">
            <v>0</v>
          </cell>
          <cell r="AC2256">
            <v>131000</v>
          </cell>
        </row>
        <row r="2257">
          <cell r="X2257" t="str">
            <v>19.0327.1826</v>
          </cell>
          <cell r="Y2257" t="str">
            <v>37.3G01.1826</v>
          </cell>
          <cell r="Z2257">
            <v>70000</v>
          </cell>
          <cell r="AA2257">
            <v>176000</v>
          </cell>
          <cell r="AB2257">
            <v>0</v>
          </cell>
          <cell r="AC2257">
            <v>131000</v>
          </cell>
        </row>
        <row r="2258">
          <cell r="X2258" t="str">
            <v>19.0333.1826</v>
          </cell>
          <cell r="Y2258" t="str">
            <v>37.3G01.1826</v>
          </cell>
          <cell r="Z2258">
            <v>70000</v>
          </cell>
          <cell r="AA2258">
            <v>176000</v>
          </cell>
          <cell r="AB2258">
            <v>0</v>
          </cell>
          <cell r="AC2258">
            <v>131000</v>
          </cell>
        </row>
        <row r="2259">
          <cell r="X2259" t="str">
            <v>24.0006.1723</v>
          </cell>
          <cell r="Y2259" t="str">
            <v>37.1E04.1723</v>
          </cell>
          <cell r="Z2259">
            <v>0</v>
          </cell>
          <cell r="AA2259">
            <v>189000</v>
          </cell>
          <cell r="AB2259">
            <v>3</v>
          </cell>
          <cell r="AC2259">
            <v>165000</v>
          </cell>
        </row>
        <row r="2260">
          <cell r="X2260" t="str">
            <v>23.0009.1493</v>
          </cell>
          <cell r="Y2260" t="str">
            <v>37.1E03.1493</v>
          </cell>
          <cell r="Z2260">
            <v>20000</v>
          </cell>
          <cell r="AA2260">
            <v>21200</v>
          </cell>
          <cell r="AB2260">
            <v>7</v>
          </cell>
          <cell r="AC2260">
            <v>20000</v>
          </cell>
        </row>
        <row r="2261">
          <cell r="X2261" t="str">
            <v>23.0019.1493</v>
          </cell>
          <cell r="Y2261" t="str">
            <v>37.1E03.1493</v>
          </cell>
          <cell r="Z2261">
            <v>20000</v>
          </cell>
          <cell r="AA2261">
            <v>21200</v>
          </cell>
          <cell r="AB2261">
            <v>7</v>
          </cell>
          <cell r="AC2261">
            <v>20000</v>
          </cell>
        </row>
        <row r="2262">
          <cell r="X2262" t="str">
            <v>23.0020.1493</v>
          </cell>
          <cell r="Y2262" t="str">
            <v>37.1E03.1493</v>
          </cell>
          <cell r="Z2262">
            <v>20000</v>
          </cell>
          <cell r="AA2262">
            <v>21200</v>
          </cell>
          <cell r="AB2262">
            <v>7</v>
          </cell>
          <cell r="AC2262">
            <v>20000</v>
          </cell>
        </row>
        <row r="2263">
          <cell r="X2263" t="str">
            <v>23.0025.1493</v>
          </cell>
          <cell r="Y2263" t="str">
            <v>37.1E03.1493</v>
          </cell>
          <cell r="Z2263">
            <v>20000</v>
          </cell>
          <cell r="AA2263">
            <v>21200</v>
          </cell>
          <cell r="AB2263">
            <v>7</v>
          </cell>
          <cell r="AC2263">
            <v>20000</v>
          </cell>
        </row>
        <row r="2264">
          <cell r="X2264" t="str">
            <v>23.0026.1493</v>
          </cell>
          <cell r="Y2264" t="str">
            <v>37.1E03.1493</v>
          </cell>
          <cell r="Z2264">
            <v>20000</v>
          </cell>
          <cell r="AA2264">
            <v>21200</v>
          </cell>
          <cell r="AB2264">
            <v>7</v>
          </cell>
          <cell r="AC2264">
            <v>20000</v>
          </cell>
        </row>
        <row r="2265">
          <cell r="X2265" t="str">
            <v>23.0027.1493</v>
          </cell>
          <cell r="Y2265" t="str">
            <v>37.1E03.1493</v>
          </cell>
          <cell r="Z2265">
            <v>20000</v>
          </cell>
          <cell r="AA2265">
            <v>21200</v>
          </cell>
          <cell r="AB2265">
            <v>7</v>
          </cell>
          <cell r="AC2265">
            <v>20000</v>
          </cell>
        </row>
        <row r="2266">
          <cell r="X2266" t="str">
            <v>23.0214.1493</v>
          </cell>
          <cell r="Y2266" t="str">
            <v>37.1E03.1493</v>
          </cell>
          <cell r="Z2266">
            <v>20000</v>
          </cell>
          <cell r="AA2266">
            <v>21200</v>
          </cell>
          <cell r="AB2266">
            <v>7</v>
          </cell>
          <cell r="AC2266">
            <v>20000</v>
          </cell>
        </row>
        <row r="2267">
          <cell r="X2267" t="str">
            <v>23.0003.1494</v>
          </cell>
          <cell r="Y2267" t="str">
            <v>37.1E03.1494</v>
          </cell>
          <cell r="Z2267">
            <v>17000</v>
          </cell>
          <cell r="AA2267">
            <v>21200</v>
          </cell>
          <cell r="AB2267">
            <v>15</v>
          </cell>
          <cell r="AC2267">
            <v>20000</v>
          </cell>
        </row>
        <row r="2268">
          <cell r="X2268" t="str">
            <v>23.0007.1494</v>
          </cell>
          <cell r="Y2268" t="str">
            <v>37.1E03.1494</v>
          </cell>
          <cell r="Z2268">
            <v>17000</v>
          </cell>
          <cell r="AA2268">
            <v>21200</v>
          </cell>
          <cell r="AB2268">
            <v>15</v>
          </cell>
          <cell r="AC2268">
            <v>20000</v>
          </cell>
        </row>
        <row r="2269">
          <cell r="X2269" t="str">
            <v>23.0010.1494</v>
          </cell>
          <cell r="Y2269" t="str">
            <v>37.1E03.1494</v>
          </cell>
          <cell r="Z2269">
            <v>17000</v>
          </cell>
          <cell r="AA2269">
            <v>21200</v>
          </cell>
          <cell r="AB2269">
            <v>15</v>
          </cell>
          <cell r="AC2269">
            <v>20000</v>
          </cell>
        </row>
        <row r="2270">
          <cell r="X2270" t="str">
            <v>23.0051.1494</v>
          </cell>
          <cell r="Y2270" t="str">
            <v>37.1E03.1494</v>
          </cell>
          <cell r="Z2270">
            <v>17000</v>
          </cell>
          <cell r="AA2270">
            <v>21200</v>
          </cell>
          <cell r="AB2270">
            <v>15</v>
          </cell>
          <cell r="AC2270">
            <v>20000</v>
          </cell>
        </row>
        <row r="2271">
          <cell r="X2271" t="str">
            <v>23.0075.1494</v>
          </cell>
          <cell r="Y2271" t="str">
            <v>37.1E03.1494</v>
          </cell>
          <cell r="Z2271">
            <v>17000</v>
          </cell>
          <cell r="AA2271">
            <v>21200</v>
          </cell>
          <cell r="AB2271">
            <v>15</v>
          </cell>
          <cell r="AC2271">
            <v>20000</v>
          </cell>
        </row>
        <row r="2272">
          <cell r="X2272" t="str">
            <v>23.0076.1494</v>
          </cell>
          <cell r="Y2272" t="str">
            <v>37.1E03.1494</v>
          </cell>
          <cell r="Z2272">
            <v>17000</v>
          </cell>
          <cell r="AA2272">
            <v>21200</v>
          </cell>
          <cell r="AB2272">
            <v>15</v>
          </cell>
          <cell r="AC2272">
            <v>20000</v>
          </cell>
        </row>
        <row r="2273">
          <cell r="X2273" t="str">
            <v>23.0128.1494</v>
          </cell>
          <cell r="Y2273" t="str">
            <v>37.1E03.1494</v>
          </cell>
          <cell r="Z2273">
            <v>17000</v>
          </cell>
          <cell r="AA2273">
            <v>21200</v>
          </cell>
          <cell r="AB2273">
            <v>15</v>
          </cell>
          <cell r="AC2273">
            <v>20000</v>
          </cell>
        </row>
        <row r="2274">
          <cell r="X2274" t="str">
            <v>23.0133.1494</v>
          </cell>
          <cell r="Y2274" t="str">
            <v>37.1E03.1494</v>
          </cell>
          <cell r="Z2274">
            <v>17000</v>
          </cell>
          <cell r="AA2274">
            <v>21200</v>
          </cell>
          <cell r="AB2274">
            <v>15</v>
          </cell>
          <cell r="AC2274">
            <v>20000</v>
          </cell>
        </row>
        <row r="2275">
          <cell r="X2275" t="str">
            <v>23.0166.1494</v>
          </cell>
          <cell r="Y2275" t="str">
            <v>37.1E03.1494</v>
          </cell>
          <cell r="Z2275">
            <v>17000</v>
          </cell>
          <cell r="AA2275">
            <v>21200</v>
          </cell>
          <cell r="AB2275">
            <v>15</v>
          </cell>
          <cell r="AC2275">
            <v>20000</v>
          </cell>
        </row>
        <row r="2276">
          <cell r="X2276" t="str">
            <v>23.0211.1494</v>
          </cell>
          <cell r="Y2276" t="str">
            <v>37.1E03.1494</v>
          </cell>
          <cell r="Z2276">
            <v>17000</v>
          </cell>
          <cell r="AA2276">
            <v>21200</v>
          </cell>
          <cell r="AB2276">
            <v>15</v>
          </cell>
          <cell r="AC2276">
            <v>20000</v>
          </cell>
        </row>
        <row r="2277">
          <cell r="X2277" t="str">
            <v>23.0212.1494</v>
          </cell>
          <cell r="Y2277" t="str">
            <v>37.1E03.1494</v>
          </cell>
          <cell r="Z2277">
            <v>17000</v>
          </cell>
          <cell r="AA2277">
            <v>21200</v>
          </cell>
          <cell r="AB2277">
            <v>15</v>
          </cell>
          <cell r="AC2277">
            <v>20000</v>
          </cell>
        </row>
        <row r="2278">
          <cell r="X2278" t="str">
            <v>23.0213.1494</v>
          </cell>
          <cell r="Y2278" t="str">
            <v>37.1E03.1494</v>
          </cell>
          <cell r="Z2278">
            <v>17000</v>
          </cell>
          <cell r="AA2278">
            <v>21200</v>
          </cell>
          <cell r="AB2278">
            <v>15</v>
          </cell>
          <cell r="AC2278">
            <v>20000</v>
          </cell>
        </row>
        <row r="2279">
          <cell r="X2279" t="str">
            <v>23.0216.1494</v>
          </cell>
          <cell r="Y2279" t="str">
            <v>37.1E03.1494</v>
          </cell>
          <cell r="Z2279">
            <v>17000</v>
          </cell>
          <cell r="AA2279">
            <v>21200</v>
          </cell>
          <cell r="AB2279">
            <v>15</v>
          </cell>
          <cell r="AC2279">
            <v>20000</v>
          </cell>
        </row>
        <row r="2280">
          <cell r="X2280" t="str">
            <v>23.0219.1494</v>
          </cell>
          <cell r="Y2280" t="str">
            <v>37.1E03.1494</v>
          </cell>
          <cell r="Z2280">
            <v>17000</v>
          </cell>
          <cell r="AA2280">
            <v>21200</v>
          </cell>
          <cell r="AB2280">
            <v>15</v>
          </cell>
          <cell r="AC2280">
            <v>20000</v>
          </cell>
        </row>
        <row r="2281">
          <cell r="X2281" t="str">
            <v>23.0223.1494</v>
          </cell>
          <cell r="Y2281" t="str">
            <v>37.1E03.1494</v>
          </cell>
          <cell r="Z2281">
            <v>17000</v>
          </cell>
          <cell r="AA2281">
            <v>21200</v>
          </cell>
          <cell r="AB2281">
            <v>15</v>
          </cell>
          <cell r="AC2281">
            <v>20000</v>
          </cell>
        </row>
        <row r="2282">
          <cell r="X2282" t="str">
            <v>24.0007.1723</v>
          </cell>
          <cell r="Y2282" t="str">
            <v>37.1E04.1723</v>
          </cell>
          <cell r="Z2282">
            <v>0</v>
          </cell>
          <cell r="AA2282">
            <v>189000</v>
          </cell>
          <cell r="AB2282">
            <v>3</v>
          </cell>
          <cell r="AC2282">
            <v>165000</v>
          </cell>
        </row>
        <row r="2283">
          <cell r="X2283" t="str">
            <v>25.0060.1723</v>
          </cell>
          <cell r="Y2283" t="str">
            <v>37.1E04.1723</v>
          </cell>
          <cell r="Z2283">
            <v>0</v>
          </cell>
          <cell r="AA2283">
            <v>189000</v>
          </cell>
          <cell r="AB2283">
            <v>3</v>
          </cell>
          <cell r="AC2283">
            <v>165000</v>
          </cell>
        </row>
        <row r="2284">
          <cell r="X2284" t="str">
            <v>22.0065.1237</v>
          </cell>
          <cell r="Y2284" t="str">
            <v>37.1E01.1237</v>
          </cell>
          <cell r="Z2284">
            <v>132000</v>
          </cell>
          <cell r="AA2284">
            <v>201000</v>
          </cell>
          <cell r="AB2284">
            <v>0</v>
          </cell>
          <cell r="AC2284">
            <v>180000</v>
          </cell>
        </row>
        <row r="2285">
          <cell r="X2285" t="str">
            <v>25.0079.1744</v>
          </cell>
          <cell r="Y2285" t="str">
            <v>37.1E05.1744</v>
          </cell>
          <cell r="Z2285">
            <v>0</v>
          </cell>
          <cell r="AA2285">
            <v>220000</v>
          </cell>
          <cell r="AB2285">
            <v>1</v>
          </cell>
          <cell r="AC2285">
            <v>170000</v>
          </cell>
        </row>
        <row r="2286">
          <cell r="X2286" t="str">
            <v>03.3008.0333</v>
          </cell>
          <cell r="Y2286" t="str">
            <v>37.8D03.0333</v>
          </cell>
          <cell r="Z2286">
            <v>0</v>
          </cell>
          <cell r="AA2286">
            <v>259000</v>
          </cell>
          <cell r="AB2286">
            <v>6</v>
          </cell>
          <cell r="AC2286">
            <v>170000</v>
          </cell>
        </row>
        <row r="2287">
          <cell r="X2287" t="str">
            <v>01.0299.1239</v>
          </cell>
          <cell r="Y2287" t="str">
            <v>37.1E01.1239</v>
          </cell>
          <cell r="Z2287">
            <v>209000</v>
          </cell>
          <cell r="AA2287">
            <v>246000</v>
          </cell>
          <cell r="AB2287">
            <v>3</v>
          </cell>
          <cell r="AC2287">
            <v>220000</v>
          </cell>
        </row>
        <row r="2288">
          <cell r="X2288" t="str">
            <v>22.0023.1239</v>
          </cell>
          <cell r="Y2288" t="str">
            <v>37.1E01.1239</v>
          </cell>
          <cell r="Z2288">
            <v>209000</v>
          </cell>
          <cell r="AA2288">
            <v>246000</v>
          </cell>
          <cell r="AB2288">
            <v>3</v>
          </cell>
          <cell r="AC2288">
            <v>220000</v>
          </cell>
        </row>
        <row r="2289">
          <cell r="X2289" t="str">
            <v>23.0054.1239</v>
          </cell>
          <cell r="Y2289" t="str">
            <v>37.1E01.1239</v>
          </cell>
          <cell r="Z2289">
            <v>209000</v>
          </cell>
          <cell r="AA2289">
            <v>246000</v>
          </cell>
          <cell r="AB2289">
            <v>3</v>
          </cell>
          <cell r="AC2289">
            <v>220000</v>
          </cell>
        </row>
        <row r="2290">
          <cell r="X2290" t="str">
            <v>03.3009.0333</v>
          </cell>
          <cell r="Y2290" t="str">
            <v>37.8D03.0333</v>
          </cell>
          <cell r="Z2290">
            <v>0</v>
          </cell>
          <cell r="AA2290">
            <v>259000</v>
          </cell>
          <cell r="AB2290">
            <v>6</v>
          </cell>
          <cell r="AC2290">
            <v>170000</v>
          </cell>
        </row>
        <row r="2291">
          <cell r="X2291" t="str">
            <v>03.3010.0333</v>
          </cell>
          <cell r="Y2291" t="str">
            <v>37.8D03.0333</v>
          </cell>
          <cell r="Z2291">
            <v>0</v>
          </cell>
          <cell r="AA2291">
            <v>259000</v>
          </cell>
          <cell r="AB2291">
            <v>6</v>
          </cell>
          <cell r="AC2291">
            <v>170000</v>
          </cell>
        </row>
        <row r="2292">
          <cell r="X2292" t="str">
            <v>05.0023.0333</v>
          </cell>
          <cell r="Y2292" t="str">
            <v>37.8D03.0333</v>
          </cell>
          <cell r="Z2292">
            <v>0</v>
          </cell>
          <cell r="AA2292">
            <v>259000</v>
          </cell>
          <cell r="AB2292">
            <v>6</v>
          </cell>
          <cell r="AC2292">
            <v>170000</v>
          </cell>
        </row>
        <row r="2293">
          <cell r="X2293" t="str">
            <v>05.0024.0333</v>
          </cell>
          <cell r="Y2293" t="str">
            <v>37.8D03.0333</v>
          </cell>
          <cell r="Z2293">
            <v>0</v>
          </cell>
          <cell r="AA2293">
            <v>259000</v>
          </cell>
          <cell r="AB2293">
            <v>6</v>
          </cell>
          <cell r="AC2293">
            <v>170000</v>
          </cell>
        </row>
        <row r="2294">
          <cell r="X2294" t="str">
            <v>22.0043.1241</v>
          </cell>
          <cell r="Y2294" t="str">
            <v>37.1E01.1241</v>
          </cell>
          <cell r="Z2294">
            <v>88000</v>
          </cell>
          <cell r="AA2294">
            <v>134000</v>
          </cell>
          <cell r="AB2294">
            <v>0</v>
          </cell>
          <cell r="AC2294">
            <v>120000</v>
          </cell>
        </row>
        <row r="2295">
          <cell r="X2295" t="str">
            <v>05.0043.0333</v>
          </cell>
          <cell r="Y2295" t="str">
            <v>37.8D03.0333</v>
          </cell>
          <cell r="Z2295">
            <v>0</v>
          </cell>
          <cell r="AA2295">
            <v>259000</v>
          </cell>
          <cell r="AB2295">
            <v>6</v>
          </cell>
          <cell r="AC2295">
            <v>170000</v>
          </cell>
        </row>
        <row r="2296">
          <cell r="X2296" t="str">
            <v>03.1233.1874</v>
          </cell>
          <cell r="Y2296" t="str">
            <v>37.3G02.1874</v>
          </cell>
          <cell r="Z2296">
            <v>0</v>
          </cell>
          <cell r="AA2296">
            <v>200000</v>
          </cell>
          <cell r="AB2296">
            <v>6</v>
          </cell>
          <cell r="AC2296">
            <v>170000</v>
          </cell>
        </row>
        <row r="2297">
          <cell r="X2297" t="str">
            <v>22.0097.1497</v>
          </cell>
          <cell r="Y2297" t="str">
            <v>37.1E03.1497</v>
          </cell>
          <cell r="Z2297">
            <v>69000</v>
          </cell>
          <cell r="AA2297">
            <v>513000</v>
          </cell>
          <cell r="AB2297">
            <v>4</v>
          </cell>
          <cell r="AC2297">
            <v>484000</v>
          </cell>
        </row>
        <row r="2298">
          <cell r="X2298" t="str">
            <v>22.0099.1497</v>
          </cell>
          <cell r="Y2298" t="str">
            <v>37.1E03.1497</v>
          </cell>
          <cell r="Z2298">
            <v>69000</v>
          </cell>
          <cell r="AA2298">
            <v>513000</v>
          </cell>
          <cell r="AB2298">
            <v>4</v>
          </cell>
          <cell r="AC2298">
            <v>484000</v>
          </cell>
        </row>
        <row r="2299">
          <cell r="X2299" t="str">
            <v>23.0006.1497</v>
          </cell>
          <cell r="Y2299" t="str">
            <v>37.1E03.1497</v>
          </cell>
          <cell r="Z2299">
            <v>69000</v>
          </cell>
          <cell r="AA2299">
            <v>513000</v>
          </cell>
          <cell r="AB2299">
            <v>4</v>
          </cell>
          <cell r="AC2299">
            <v>484000</v>
          </cell>
        </row>
        <row r="2300">
          <cell r="X2300" t="str">
            <v>23.0102.1497</v>
          </cell>
          <cell r="Y2300" t="str">
            <v>37.1E03.1497</v>
          </cell>
          <cell r="Z2300">
            <v>69000</v>
          </cell>
          <cell r="AA2300">
            <v>513000</v>
          </cell>
          <cell r="AB2300">
            <v>4</v>
          </cell>
          <cell r="AC2300">
            <v>484000</v>
          </cell>
        </row>
        <row r="2301">
          <cell r="X2301" t="str">
            <v>22.0098.1498</v>
          </cell>
          <cell r="Y2301" t="str">
            <v>37.1E03.1498</v>
          </cell>
          <cell r="Z2301">
            <v>69000</v>
          </cell>
          <cell r="AA2301">
            <v>513000</v>
          </cell>
          <cell r="AB2301">
            <v>5</v>
          </cell>
          <cell r="AC2301">
            <v>484000</v>
          </cell>
        </row>
        <row r="2302">
          <cell r="X2302" t="str">
            <v>22.0100.1498</v>
          </cell>
          <cell r="Y2302" t="str">
            <v>37.1E03.1498</v>
          </cell>
          <cell r="Z2302">
            <v>69000</v>
          </cell>
          <cell r="AA2302">
            <v>513000</v>
          </cell>
          <cell r="AB2302">
            <v>5</v>
          </cell>
          <cell r="AC2302">
            <v>484000</v>
          </cell>
        </row>
        <row r="2303">
          <cell r="X2303" t="str">
            <v>23.0106.1498</v>
          </cell>
          <cell r="Y2303" t="str">
            <v>37.1E03.1498</v>
          </cell>
          <cell r="Z2303">
            <v>69000</v>
          </cell>
          <cell r="AA2303">
            <v>513000</v>
          </cell>
          <cell r="AB2303">
            <v>5</v>
          </cell>
          <cell r="AC2303">
            <v>484000</v>
          </cell>
        </row>
        <row r="2304">
          <cell r="X2304" t="str">
            <v>23.0141.1498</v>
          </cell>
          <cell r="Y2304" t="str">
            <v>37.1E03.1498</v>
          </cell>
          <cell r="Z2304">
            <v>69000</v>
          </cell>
          <cell r="AA2304">
            <v>513000</v>
          </cell>
          <cell r="AB2304">
            <v>5</v>
          </cell>
          <cell r="AC2304">
            <v>484000</v>
          </cell>
        </row>
        <row r="2305">
          <cell r="X2305" t="str">
            <v>23.0168.1498</v>
          </cell>
          <cell r="Y2305" t="str">
            <v>37.1E03.1498</v>
          </cell>
          <cell r="Z2305">
            <v>69000</v>
          </cell>
          <cell r="AA2305">
            <v>513000</v>
          </cell>
          <cell r="AB2305">
            <v>5</v>
          </cell>
          <cell r="AC2305">
            <v>484000</v>
          </cell>
        </row>
        <row r="2306">
          <cell r="X2306" t="str">
            <v>03.1234.1874</v>
          </cell>
          <cell r="Y2306" t="str">
            <v>37.3G02.1874</v>
          </cell>
          <cell r="Z2306">
            <v>0</v>
          </cell>
          <cell r="AA2306">
            <v>200000</v>
          </cell>
          <cell r="AB2306">
            <v>6</v>
          </cell>
          <cell r="AC2306">
            <v>170000</v>
          </cell>
        </row>
        <row r="2307">
          <cell r="X2307" t="str">
            <v>03.1235.1874</v>
          </cell>
          <cell r="Y2307" t="str">
            <v>37.3G02.1874</v>
          </cell>
          <cell r="Z2307">
            <v>0</v>
          </cell>
          <cell r="AA2307">
            <v>200000</v>
          </cell>
          <cell r="AB2307">
            <v>6</v>
          </cell>
          <cell r="AC2307">
            <v>170000</v>
          </cell>
        </row>
        <row r="2308">
          <cell r="X2308" t="str">
            <v>19.0360.1874</v>
          </cell>
          <cell r="Y2308" t="str">
            <v>37.3G02.1874</v>
          </cell>
          <cell r="Z2308">
            <v>0</v>
          </cell>
          <cell r="AA2308">
            <v>200000</v>
          </cell>
          <cell r="AB2308">
            <v>6</v>
          </cell>
          <cell r="AC2308">
            <v>170000</v>
          </cell>
        </row>
        <row r="2309">
          <cell r="X2309" t="str">
            <v>19.0361.1874</v>
          </cell>
          <cell r="Y2309" t="str">
            <v>37.3G02.1874</v>
          </cell>
          <cell r="Z2309">
            <v>0</v>
          </cell>
          <cell r="AA2309">
            <v>200000</v>
          </cell>
          <cell r="AB2309">
            <v>6</v>
          </cell>
          <cell r="AC2309">
            <v>170000</v>
          </cell>
        </row>
        <row r="2310">
          <cell r="X2310" t="str">
            <v>19.0362.1874</v>
          </cell>
          <cell r="Y2310" t="str">
            <v>37.3G02.1874</v>
          </cell>
          <cell r="Z2310">
            <v>0</v>
          </cell>
          <cell r="AA2310">
            <v>200000</v>
          </cell>
          <cell r="AB2310">
            <v>6</v>
          </cell>
          <cell r="AC2310">
            <v>170000</v>
          </cell>
        </row>
        <row r="2311">
          <cell r="X2311" t="str">
            <v>01.0373.1762</v>
          </cell>
          <cell r="Y2311" t="str">
            <v>37.1E06.1762</v>
          </cell>
          <cell r="Z2311">
            <v>0</v>
          </cell>
          <cell r="AA2311">
            <v>238000</v>
          </cell>
          <cell r="AB2311">
            <v>1</v>
          </cell>
          <cell r="AC2311">
            <v>170000</v>
          </cell>
        </row>
        <row r="2312">
          <cell r="X2312" t="str">
            <v>23.0062.1511</v>
          </cell>
          <cell r="Y2312" t="str">
            <v>37.1E03.1511</v>
          </cell>
          <cell r="Z2312">
            <v>0</v>
          </cell>
          <cell r="AA2312">
            <v>180000</v>
          </cell>
          <cell r="AB2312">
            <v>1</v>
          </cell>
          <cell r="AC2312">
            <v>170000</v>
          </cell>
        </row>
        <row r="2313">
          <cell r="X2313" t="str">
            <v>24.0220.1638</v>
          </cell>
          <cell r="Y2313" t="str">
            <v>37.1E04.1638</v>
          </cell>
          <cell r="Z2313">
            <v>0</v>
          </cell>
          <cell r="AA2313">
            <v>195000</v>
          </cell>
          <cell r="AB2313">
            <v>1</v>
          </cell>
          <cell r="AC2313">
            <v>170000</v>
          </cell>
        </row>
        <row r="2314">
          <cell r="X2314" t="str">
            <v>23.0066.1516</v>
          </cell>
          <cell r="Y2314" t="str">
            <v>37.1E03.1516</v>
          </cell>
          <cell r="Z2314">
            <v>201000</v>
          </cell>
          <cell r="AA2314">
            <v>180000</v>
          </cell>
          <cell r="AB2314">
            <v>1</v>
          </cell>
          <cell r="AC2314">
            <v>170000</v>
          </cell>
        </row>
        <row r="2315">
          <cell r="X2315" t="str">
            <v>05.0089.0322</v>
          </cell>
          <cell r="Y2315" t="str">
            <v>37.8D03.0322</v>
          </cell>
          <cell r="Z2315">
            <v>0</v>
          </cell>
          <cell r="AA2315">
            <v>198000</v>
          </cell>
          <cell r="AB2315">
            <v>1</v>
          </cell>
          <cell r="AC2315">
            <v>174000</v>
          </cell>
        </row>
        <row r="2316">
          <cell r="X2316" t="str">
            <v>01.0094.0111</v>
          </cell>
          <cell r="Y2316" t="str">
            <v>37.8B00.0111</v>
          </cell>
          <cell r="Z2316">
            <v>0</v>
          </cell>
          <cell r="AA2316">
            <v>183000</v>
          </cell>
          <cell r="AB2316">
            <v>6</v>
          </cell>
          <cell r="AC2316">
            <v>174000</v>
          </cell>
        </row>
        <row r="2317">
          <cell r="X2317" t="str">
            <v>01.0097.0111</v>
          </cell>
          <cell r="Y2317" t="str">
            <v>37.8B00.0111</v>
          </cell>
          <cell r="Z2317">
            <v>0</v>
          </cell>
          <cell r="AA2317">
            <v>183000</v>
          </cell>
          <cell r="AB2317">
            <v>6</v>
          </cell>
          <cell r="AC2317">
            <v>174000</v>
          </cell>
        </row>
        <row r="2318">
          <cell r="X2318" t="str">
            <v>01.0099.0111</v>
          </cell>
          <cell r="Y2318" t="str">
            <v>37.8B00.0111</v>
          </cell>
          <cell r="Z2318">
            <v>0</v>
          </cell>
          <cell r="AA2318">
            <v>183000</v>
          </cell>
          <cell r="AB2318">
            <v>6</v>
          </cell>
          <cell r="AC2318">
            <v>174000</v>
          </cell>
        </row>
        <row r="2319">
          <cell r="X2319" t="str">
            <v>02.0026.0111</v>
          </cell>
          <cell r="Y2319" t="str">
            <v>37.8B00.0111</v>
          </cell>
          <cell r="Z2319">
            <v>0</v>
          </cell>
          <cell r="AA2319">
            <v>183000</v>
          </cell>
          <cell r="AB2319">
            <v>6</v>
          </cell>
          <cell r="AC2319">
            <v>174000</v>
          </cell>
        </row>
        <row r="2320">
          <cell r="X2320" t="str">
            <v>11.0100.0111</v>
          </cell>
          <cell r="Y2320" t="str">
            <v>37.8B00.0111</v>
          </cell>
          <cell r="Z2320">
            <v>0</v>
          </cell>
          <cell r="AA2320">
            <v>183000</v>
          </cell>
          <cell r="AB2320">
            <v>6</v>
          </cell>
          <cell r="AC2320">
            <v>174000</v>
          </cell>
        </row>
        <row r="2321">
          <cell r="X2321" t="str">
            <v>11.0117.0111</v>
          </cell>
          <cell r="Y2321" t="str">
            <v>37.8B00.0111</v>
          </cell>
          <cell r="Z2321">
            <v>0</v>
          </cell>
          <cell r="AA2321">
            <v>183000</v>
          </cell>
          <cell r="AB2321">
            <v>6</v>
          </cell>
          <cell r="AC2321">
            <v>174000</v>
          </cell>
        </row>
        <row r="2322">
          <cell r="X2322" t="str">
            <v>02.0273.0191</v>
          </cell>
          <cell r="Y2322" t="str">
            <v>37.8B00.0191</v>
          </cell>
          <cell r="Z2322">
            <v>0</v>
          </cell>
          <cell r="AA2322">
            <v>228000</v>
          </cell>
          <cell r="AB2322">
            <v>4</v>
          </cell>
          <cell r="AC2322">
            <v>174000</v>
          </cell>
        </row>
        <row r="2323">
          <cell r="X2323" t="str">
            <v>02.0292.0191</v>
          </cell>
          <cell r="Y2323" t="str">
            <v>37.8B00.0191</v>
          </cell>
          <cell r="Z2323">
            <v>0</v>
          </cell>
          <cell r="AA2323">
            <v>228000</v>
          </cell>
          <cell r="AB2323">
            <v>4</v>
          </cell>
          <cell r="AC2323">
            <v>174000</v>
          </cell>
        </row>
        <row r="2324">
          <cell r="X2324" t="str">
            <v>03.1065.0191</v>
          </cell>
          <cell r="Y2324" t="str">
            <v>37.8B00.0191</v>
          </cell>
          <cell r="Z2324">
            <v>0</v>
          </cell>
          <cell r="AA2324">
            <v>228000</v>
          </cell>
          <cell r="AB2324">
            <v>4</v>
          </cell>
          <cell r="AC2324">
            <v>174000</v>
          </cell>
        </row>
        <row r="2325">
          <cell r="X2325" t="str">
            <v>20.0072.0191</v>
          </cell>
          <cell r="Y2325" t="str">
            <v>37.8B00.0191</v>
          </cell>
          <cell r="Z2325">
            <v>0</v>
          </cell>
          <cell r="AA2325">
            <v>228000</v>
          </cell>
          <cell r="AB2325">
            <v>4</v>
          </cell>
          <cell r="AC2325">
            <v>174000</v>
          </cell>
        </row>
        <row r="2326">
          <cell r="X2326" t="str">
            <v>17.0134.0240</v>
          </cell>
          <cell r="Y2326" t="str">
            <v>37.8C00.0240</v>
          </cell>
          <cell r="Z2326">
            <v>0</v>
          </cell>
          <cell r="AA2326">
            <v>197000</v>
          </cell>
          <cell r="AB2326">
            <v>1</v>
          </cell>
          <cell r="AC2326">
            <v>175000</v>
          </cell>
        </row>
        <row r="2327">
          <cell r="X2327" t="str">
            <v>22.0621.1393</v>
          </cell>
          <cell r="Y2327" t="str">
            <v>37.1E01.1393</v>
          </cell>
          <cell r="Z2327">
            <v>0</v>
          </cell>
          <cell r="AA2327">
            <v>199000</v>
          </cell>
          <cell r="AB2327">
            <v>1</v>
          </cell>
          <cell r="AC2327">
            <v>177000</v>
          </cell>
        </row>
        <row r="2328">
          <cell r="X2328" t="str">
            <v>22.0202.1388</v>
          </cell>
          <cell r="Y2328" t="str">
            <v>37.1E01.1388</v>
          </cell>
          <cell r="Z2328">
            <v>0</v>
          </cell>
          <cell r="AA2328">
            <v>201000</v>
          </cell>
          <cell r="AB2328">
            <v>1</v>
          </cell>
          <cell r="AC2328">
            <v>179000</v>
          </cell>
        </row>
        <row r="2329">
          <cell r="X2329" t="str">
            <v>22.0203.1389</v>
          </cell>
          <cell r="Y2329" t="str">
            <v>37.1E01.1389</v>
          </cell>
          <cell r="Z2329">
            <v>0</v>
          </cell>
          <cell r="AA2329">
            <v>200000</v>
          </cell>
          <cell r="AB2329">
            <v>1</v>
          </cell>
          <cell r="AC2329">
            <v>179000</v>
          </cell>
        </row>
        <row r="2330">
          <cell r="X2330" t="str">
            <v>22.0066.1249</v>
          </cell>
          <cell r="Y2330" t="str">
            <v>37.1E01.1249</v>
          </cell>
          <cell r="Z2330">
            <v>0</v>
          </cell>
          <cell r="AA2330">
            <v>201000</v>
          </cell>
          <cell r="AB2330">
            <v>1</v>
          </cell>
          <cell r="AC2330">
            <v>180000</v>
          </cell>
        </row>
        <row r="2331">
          <cell r="X2331" t="str">
            <v>22.0067.1264</v>
          </cell>
          <cell r="Y2331" t="str">
            <v>37.1E01.1264</v>
          </cell>
          <cell r="Z2331">
            <v>0</v>
          </cell>
          <cell r="AA2331">
            <v>201000</v>
          </cell>
          <cell r="AB2331">
            <v>1</v>
          </cell>
          <cell r="AC2331">
            <v>180000</v>
          </cell>
        </row>
        <row r="2332">
          <cell r="X2332" t="str">
            <v>22.0041.1288</v>
          </cell>
          <cell r="Y2332" t="str">
            <v>37.1E01.1288</v>
          </cell>
          <cell r="Z2332">
            <v>0</v>
          </cell>
          <cell r="AA2332">
            <v>201000</v>
          </cell>
          <cell r="AB2332">
            <v>2</v>
          </cell>
          <cell r="AC2332">
            <v>180000</v>
          </cell>
        </row>
        <row r="2333">
          <cell r="X2333" t="str">
            <v>22.0042.1288</v>
          </cell>
          <cell r="Y2333" t="str">
            <v>37.1E01.1288</v>
          </cell>
          <cell r="Z2333">
            <v>0</v>
          </cell>
          <cell r="AA2333">
            <v>201000</v>
          </cell>
          <cell r="AB2333">
            <v>2</v>
          </cell>
          <cell r="AC2333">
            <v>180000</v>
          </cell>
        </row>
        <row r="2334">
          <cell r="X2334" t="str">
            <v>24.0221.1639</v>
          </cell>
          <cell r="Y2334" t="str">
            <v>37.1E04.1639</v>
          </cell>
          <cell r="Z2334">
            <v>0</v>
          </cell>
          <cell r="AA2334">
            <v>207000</v>
          </cell>
          <cell r="AB2334">
            <v>1</v>
          </cell>
          <cell r="AC2334">
            <v>180000</v>
          </cell>
        </row>
        <row r="2335">
          <cell r="X2335" t="str">
            <v>24.0162.1656</v>
          </cell>
          <cell r="Y2335" t="str">
            <v>37.1E04.1656</v>
          </cell>
          <cell r="Z2335">
            <v>0</v>
          </cell>
          <cell r="AA2335">
            <v>207000</v>
          </cell>
          <cell r="AB2335">
            <v>5</v>
          </cell>
          <cell r="AC2335">
            <v>180000</v>
          </cell>
        </row>
        <row r="2336">
          <cell r="X2336" t="str">
            <v>24.0202.1656</v>
          </cell>
          <cell r="Y2336" t="str">
            <v>37.1E04.1656</v>
          </cell>
          <cell r="Z2336">
            <v>0</v>
          </cell>
          <cell r="AA2336">
            <v>207000</v>
          </cell>
          <cell r="AB2336">
            <v>5</v>
          </cell>
          <cell r="AC2336">
            <v>180000</v>
          </cell>
        </row>
        <row r="2337">
          <cell r="X2337" t="str">
            <v>24.0204.1656</v>
          </cell>
          <cell r="Y2337" t="str">
            <v>37.1E04.1656</v>
          </cell>
          <cell r="Z2337">
            <v>0</v>
          </cell>
          <cell r="AA2337">
            <v>207000</v>
          </cell>
          <cell r="AB2337">
            <v>5</v>
          </cell>
          <cell r="AC2337">
            <v>180000</v>
          </cell>
        </row>
        <row r="2338">
          <cell r="X2338" t="str">
            <v>24.0206.1656</v>
          </cell>
          <cell r="Y2338" t="str">
            <v>37.1E04.1656</v>
          </cell>
          <cell r="Z2338">
            <v>0</v>
          </cell>
          <cell r="AA2338">
            <v>207000</v>
          </cell>
          <cell r="AB2338">
            <v>5</v>
          </cell>
          <cell r="AC2338">
            <v>180000</v>
          </cell>
        </row>
        <row r="2339">
          <cell r="X2339" t="str">
            <v>24.0208.1656</v>
          </cell>
          <cell r="Y2339" t="str">
            <v>37.1E04.1656</v>
          </cell>
          <cell r="Z2339">
            <v>0</v>
          </cell>
          <cell r="AA2339">
            <v>207000</v>
          </cell>
          <cell r="AB2339">
            <v>5</v>
          </cell>
          <cell r="AC2339">
            <v>180000</v>
          </cell>
        </row>
        <row r="2340">
          <cell r="X2340" t="str">
            <v>03.2245.0217</v>
          </cell>
          <cell r="Y2340" t="str">
            <v>37.8B00.0217</v>
          </cell>
          <cell r="Z2340">
            <v>130000</v>
          </cell>
          <cell r="AA2340">
            <v>224000</v>
          </cell>
          <cell r="AB2340">
            <v>3</v>
          </cell>
          <cell r="AC2340">
            <v>180000</v>
          </cell>
        </row>
        <row r="2341">
          <cell r="X2341" t="str">
            <v>03.3825.0217</v>
          </cell>
          <cell r="Y2341" t="str">
            <v>37.8B00.0217</v>
          </cell>
          <cell r="Z2341">
            <v>130000</v>
          </cell>
          <cell r="AA2341">
            <v>224000</v>
          </cell>
          <cell r="AB2341">
            <v>3</v>
          </cell>
          <cell r="AC2341">
            <v>180000</v>
          </cell>
        </row>
        <row r="2342">
          <cell r="X2342" t="str">
            <v>15.0301.0217</v>
          </cell>
          <cell r="Y2342" t="str">
            <v>37.8B00.0217</v>
          </cell>
          <cell r="Z2342">
            <v>130000</v>
          </cell>
          <cell r="AA2342">
            <v>224000</v>
          </cell>
          <cell r="AB2342">
            <v>3</v>
          </cell>
          <cell r="AC2342">
            <v>180000</v>
          </cell>
        </row>
        <row r="2343">
          <cell r="X2343" t="str">
            <v>23.0120.1541</v>
          </cell>
          <cell r="Y2343" t="str">
            <v>37.1E03.1541</v>
          </cell>
          <cell r="Z2343">
            <v>0</v>
          </cell>
          <cell r="AA2343">
            <v>190000</v>
          </cell>
          <cell r="AB2343">
            <v>1</v>
          </cell>
          <cell r="AC2343">
            <v>180000</v>
          </cell>
        </row>
        <row r="2344">
          <cell r="X2344" t="str">
            <v>01.0267.0205</v>
          </cell>
          <cell r="Y2344" t="str">
            <v>37.8B00.0205</v>
          </cell>
          <cell r="Z2344">
            <v>130000</v>
          </cell>
          <cell r="AA2344">
            <v>227000</v>
          </cell>
          <cell r="AB2344">
            <v>3</v>
          </cell>
          <cell r="AC2344">
            <v>180000</v>
          </cell>
        </row>
        <row r="2345">
          <cell r="X2345" t="str">
            <v>03.3826.0205</v>
          </cell>
          <cell r="Y2345" t="str">
            <v>37.8B00.0205</v>
          </cell>
          <cell r="Z2345">
            <v>130000</v>
          </cell>
          <cell r="AA2345">
            <v>227000</v>
          </cell>
          <cell r="AB2345">
            <v>3</v>
          </cell>
          <cell r="AC2345">
            <v>180000</v>
          </cell>
        </row>
        <row r="2346">
          <cell r="X2346" t="str">
            <v>15.0303.0205</v>
          </cell>
          <cell r="Y2346" t="str">
            <v>37.8B00.0205</v>
          </cell>
          <cell r="Z2346">
            <v>130000</v>
          </cell>
          <cell r="AA2346">
            <v>227000</v>
          </cell>
          <cell r="AB2346">
            <v>3</v>
          </cell>
          <cell r="AC2346">
            <v>180000</v>
          </cell>
        </row>
        <row r="2347">
          <cell r="X2347" t="str">
            <v>03.2798.0718</v>
          </cell>
          <cell r="Y2347" t="str">
            <v>37.8D06.0718</v>
          </cell>
          <cell r="Z2347">
            <v>0</v>
          </cell>
          <cell r="AA2347">
            <v>235000</v>
          </cell>
          <cell r="AB2347">
            <v>3</v>
          </cell>
          <cell r="AC2347">
            <v>181000</v>
          </cell>
        </row>
        <row r="2348">
          <cell r="X2348" t="str">
            <v>12.0374.0718</v>
          </cell>
          <cell r="Y2348" t="str">
            <v>37.8D06.0718</v>
          </cell>
          <cell r="Z2348">
            <v>0</v>
          </cell>
          <cell r="AA2348">
            <v>235000</v>
          </cell>
          <cell r="AB2348">
            <v>3</v>
          </cell>
          <cell r="AC2348">
            <v>181000</v>
          </cell>
        </row>
        <row r="2349">
          <cell r="X2349" t="str">
            <v>13.0138.0718</v>
          </cell>
          <cell r="Y2349" t="str">
            <v>37.8D06.0718</v>
          </cell>
          <cell r="Z2349">
            <v>0</v>
          </cell>
          <cell r="AA2349">
            <v>235000</v>
          </cell>
          <cell r="AB2349">
            <v>3</v>
          </cell>
          <cell r="AC2349">
            <v>181000</v>
          </cell>
        </row>
        <row r="2350">
          <cell r="X2350" t="str">
            <v>03.2815.0178</v>
          </cell>
          <cell r="Y2350" t="str">
            <v>37.8B00.0178</v>
          </cell>
          <cell r="Z2350">
            <v>0</v>
          </cell>
          <cell r="AA2350">
            <v>229000</v>
          </cell>
          <cell r="AB2350">
            <v>2</v>
          </cell>
          <cell r="AC2350">
            <v>185000</v>
          </cell>
        </row>
        <row r="2351">
          <cell r="X2351" t="str">
            <v>22.0130.0178</v>
          </cell>
          <cell r="Y2351" t="str">
            <v>37.8B00.0178</v>
          </cell>
          <cell r="Z2351">
            <v>0</v>
          </cell>
          <cell r="AA2351">
            <v>229000</v>
          </cell>
          <cell r="AB2351">
            <v>2</v>
          </cell>
          <cell r="AC2351">
            <v>185000</v>
          </cell>
        </row>
        <row r="2352">
          <cell r="X2352" t="str">
            <v>14.0092.0865</v>
          </cell>
          <cell r="Y2352" t="str">
            <v>37.8D07.0865</v>
          </cell>
          <cell r="Z2352">
            <v>0</v>
          </cell>
          <cell r="AA2352">
            <v>191000</v>
          </cell>
          <cell r="AB2352">
            <v>6</v>
          </cell>
          <cell r="AC2352">
            <v>185000</v>
          </cell>
        </row>
        <row r="2353">
          <cell r="X2353" t="str">
            <v>14.0093.0865</v>
          </cell>
          <cell r="Y2353" t="str">
            <v>37.8D07.0865</v>
          </cell>
          <cell r="Z2353">
            <v>0</v>
          </cell>
          <cell r="AA2353">
            <v>191000</v>
          </cell>
          <cell r="AB2353">
            <v>6</v>
          </cell>
          <cell r="AC2353">
            <v>185000</v>
          </cell>
        </row>
        <row r="2354">
          <cell r="X2354" t="str">
            <v>14.0266.0865</v>
          </cell>
          <cell r="Y2354" t="str">
            <v>37.8D07.0865</v>
          </cell>
          <cell r="Z2354">
            <v>0</v>
          </cell>
          <cell r="AA2354">
            <v>191000</v>
          </cell>
          <cell r="AB2354">
            <v>6</v>
          </cell>
          <cell r="AC2354">
            <v>185000</v>
          </cell>
        </row>
        <row r="2355">
          <cell r="X2355" t="str">
            <v>14.0271.0865</v>
          </cell>
          <cell r="Y2355" t="str">
            <v>37.8D07.0865</v>
          </cell>
          <cell r="Z2355">
            <v>0</v>
          </cell>
          <cell r="AA2355">
            <v>191000</v>
          </cell>
          <cell r="AB2355">
            <v>6</v>
          </cell>
          <cell r="AC2355">
            <v>185000</v>
          </cell>
        </row>
        <row r="2356">
          <cell r="X2356" t="str">
            <v>14.0277.0865</v>
          </cell>
          <cell r="Y2356" t="str">
            <v>37.8D07.0865</v>
          </cell>
          <cell r="Z2356">
            <v>0</v>
          </cell>
          <cell r="AA2356">
            <v>191000</v>
          </cell>
          <cell r="AB2356">
            <v>6</v>
          </cell>
          <cell r="AC2356">
            <v>185000</v>
          </cell>
        </row>
        <row r="2357">
          <cell r="X2357" t="str">
            <v>14.0278.0865</v>
          </cell>
          <cell r="Y2357" t="str">
            <v>37.8D07.0865</v>
          </cell>
          <cell r="Z2357">
            <v>0</v>
          </cell>
          <cell r="AA2357">
            <v>191000</v>
          </cell>
          <cell r="AB2357">
            <v>6</v>
          </cell>
          <cell r="AC2357">
            <v>185000</v>
          </cell>
        </row>
        <row r="2358">
          <cell r="X2358" t="str">
            <v>03.0992.0868</v>
          </cell>
          <cell r="Y2358" t="str">
            <v>37.8D08.0868</v>
          </cell>
          <cell r="Z2358">
            <v>0</v>
          </cell>
          <cell r="AA2358">
            <v>201000</v>
          </cell>
          <cell r="AB2358">
            <v>2</v>
          </cell>
          <cell r="AC2358">
            <v>186000</v>
          </cell>
        </row>
        <row r="2359">
          <cell r="X2359" t="str">
            <v>15.0142.0868</v>
          </cell>
          <cell r="Y2359" t="str">
            <v>37.8D08.0868</v>
          </cell>
          <cell r="Z2359">
            <v>0</v>
          </cell>
          <cell r="AA2359">
            <v>201000</v>
          </cell>
          <cell r="AB2359">
            <v>2</v>
          </cell>
          <cell r="AC2359">
            <v>186000</v>
          </cell>
        </row>
        <row r="2360">
          <cell r="X2360" t="str">
            <v>03.2890.0085</v>
          </cell>
          <cell r="Y2360" t="str">
            <v>37.8B00.0085</v>
          </cell>
          <cell r="Z2360">
            <v>0</v>
          </cell>
          <cell r="AA2360">
            <v>214000</v>
          </cell>
          <cell r="AB2360">
            <v>3</v>
          </cell>
          <cell r="AC2360">
            <v>188000</v>
          </cell>
        </row>
        <row r="2361">
          <cell r="X2361" t="str">
            <v>07.0243.0085</v>
          </cell>
          <cell r="Y2361" t="str">
            <v>37.8B00.0085</v>
          </cell>
          <cell r="Z2361">
            <v>0</v>
          </cell>
          <cell r="AA2361">
            <v>214000</v>
          </cell>
          <cell r="AB2361">
            <v>3</v>
          </cell>
          <cell r="AC2361">
            <v>188000</v>
          </cell>
        </row>
        <row r="2362">
          <cell r="X2362" t="str">
            <v>18.0622.0085</v>
          </cell>
          <cell r="Y2362" t="str">
            <v>37.8B00.0085</v>
          </cell>
          <cell r="Z2362">
            <v>0</v>
          </cell>
          <cell r="AA2362">
            <v>214000</v>
          </cell>
          <cell r="AB2362">
            <v>3</v>
          </cell>
          <cell r="AC2362">
            <v>188000</v>
          </cell>
        </row>
        <row r="2363">
          <cell r="X2363" t="str">
            <v>07.0225.0199</v>
          </cell>
          <cell r="Y2363" t="str">
            <v>37.8B00.0199</v>
          </cell>
          <cell r="Z2363">
            <v>0</v>
          </cell>
          <cell r="AA2363">
            <v>233000</v>
          </cell>
          <cell r="AB2363">
            <v>4</v>
          </cell>
          <cell r="AC2363">
            <v>188000</v>
          </cell>
        </row>
        <row r="2364">
          <cell r="X2364" t="str">
            <v>07.0226.0199</v>
          </cell>
          <cell r="Y2364" t="str">
            <v>37.8B00.0199</v>
          </cell>
          <cell r="Z2364">
            <v>0</v>
          </cell>
          <cell r="AA2364">
            <v>233000</v>
          </cell>
          <cell r="AB2364">
            <v>4</v>
          </cell>
          <cell r="AC2364">
            <v>188000</v>
          </cell>
        </row>
        <row r="2365">
          <cell r="X2365" t="str">
            <v>07.0230.0199</v>
          </cell>
          <cell r="Y2365" t="str">
            <v>37.8B00.0199</v>
          </cell>
          <cell r="Z2365">
            <v>0</v>
          </cell>
          <cell r="AA2365">
            <v>233000</v>
          </cell>
          <cell r="AB2365">
            <v>4</v>
          </cell>
          <cell r="AC2365">
            <v>188000</v>
          </cell>
        </row>
        <row r="2366">
          <cell r="X2366" t="str">
            <v>11.0116.0199</v>
          </cell>
          <cell r="Y2366" t="str">
            <v>37.8B00.0199</v>
          </cell>
          <cell r="Z2366">
            <v>0</v>
          </cell>
          <cell r="AA2366">
            <v>233000</v>
          </cell>
          <cell r="AB2366">
            <v>4</v>
          </cell>
          <cell r="AC2366">
            <v>188000</v>
          </cell>
        </row>
        <row r="2367">
          <cell r="X2367" t="str">
            <v>23.0015.1461</v>
          </cell>
          <cell r="Y2367" t="str">
            <v>37.1E03.1461</v>
          </cell>
          <cell r="Z2367">
            <v>0</v>
          </cell>
          <cell r="AA2367">
            <v>201000</v>
          </cell>
          <cell r="AB2367">
            <v>1</v>
          </cell>
          <cell r="AC2367">
            <v>190000</v>
          </cell>
        </row>
        <row r="2368">
          <cell r="X2368" t="str">
            <v>03.1189.1827</v>
          </cell>
          <cell r="Y2368" t="str">
            <v>37.3G01.1827</v>
          </cell>
          <cell r="Z2368">
            <v>120000</v>
          </cell>
          <cell r="AA2368">
            <v>361000</v>
          </cell>
          <cell r="AB2368">
            <v>8</v>
          </cell>
          <cell r="AC2368">
            <v>316000</v>
          </cell>
        </row>
        <row r="2369">
          <cell r="X2369" t="str">
            <v>03.1193.1827</v>
          </cell>
          <cell r="Y2369" t="str">
            <v>37.3G01.1827</v>
          </cell>
          <cell r="Z2369">
            <v>120000</v>
          </cell>
          <cell r="AA2369">
            <v>361000</v>
          </cell>
          <cell r="AB2369">
            <v>8</v>
          </cell>
          <cell r="AC2369">
            <v>316000</v>
          </cell>
        </row>
        <row r="2370">
          <cell r="X2370" t="str">
            <v>03.1203.1827</v>
          </cell>
          <cell r="Y2370" t="str">
            <v>37.3G01.1827</v>
          </cell>
          <cell r="Z2370">
            <v>120000</v>
          </cell>
          <cell r="AA2370">
            <v>361000</v>
          </cell>
          <cell r="AB2370">
            <v>8</v>
          </cell>
          <cell r="AC2370">
            <v>316000</v>
          </cell>
        </row>
        <row r="2371">
          <cell r="X2371" t="str">
            <v>03.1213.1827</v>
          </cell>
          <cell r="Y2371" t="str">
            <v>37.3G01.1827</v>
          </cell>
          <cell r="Z2371">
            <v>120000</v>
          </cell>
          <cell r="AA2371">
            <v>361000</v>
          </cell>
          <cell r="AB2371">
            <v>8</v>
          </cell>
          <cell r="AC2371">
            <v>316000</v>
          </cell>
        </row>
        <row r="2372">
          <cell r="X2372" t="str">
            <v>19.0314.1827</v>
          </cell>
          <cell r="Y2372" t="str">
            <v>37.3G01.1827</v>
          </cell>
          <cell r="Z2372">
            <v>120000</v>
          </cell>
          <cell r="AA2372">
            <v>361000</v>
          </cell>
          <cell r="AB2372">
            <v>8</v>
          </cell>
          <cell r="AC2372">
            <v>316000</v>
          </cell>
        </row>
        <row r="2373">
          <cell r="X2373" t="str">
            <v>19.0318.1827</v>
          </cell>
          <cell r="Y2373" t="str">
            <v>37.3G01.1827</v>
          </cell>
          <cell r="Z2373">
            <v>120000</v>
          </cell>
          <cell r="AA2373">
            <v>361000</v>
          </cell>
          <cell r="AB2373">
            <v>8</v>
          </cell>
          <cell r="AC2373">
            <v>316000</v>
          </cell>
        </row>
        <row r="2374">
          <cell r="X2374" t="str">
            <v>19.0328.1827</v>
          </cell>
          <cell r="Y2374" t="str">
            <v>37.3G01.1827</v>
          </cell>
          <cell r="Z2374">
            <v>120000</v>
          </cell>
          <cell r="AA2374">
            <v>361000</v>
          </cell>
          <cell r="AB2374">
            <v>8</v>
          </cell>
          <cell r="AC2374">
            <v>316000</v>
          </cell>
        </row>
        <row r="2375">
          <cell r="X2375" t="str">
            <v>19.0338.1827</v>
          </cell>
          <cell r="Y2375" t="str">
            <v>37.3G01.1827</v>
          </cell>
          <cell r="Z2375">
            <v>120000</v>
          </cell>
          <cell r="AA2375">
            <v>361000</v>
          </cell>
          <cell r="AB2375">
            <v>8</v>
          </cell>
          <cell r="AC2375">
            <v>316000</v>
          </cell>
        </row>
        <row r="2376">
          <cell r="X2376" t="str">
            <v>23.0144.1559</v>
          </cell>
          <cell r="Y2376" t="str">
            <v>37.1E03.1559</v>
          </cell>
          <cell r="Z2376">
            <v>0</v>
          </cell>
          <cell r="AA2376">
            <v>201000</v>
          </cell>
          <cell r="AB2376">
            <v>1</v>
          </cell>
          <cell r="AC2376">
            <v>190000</v>
          </cell>
        </row>
        <row r="2377">
          <cell r="X2377" t="str">
            <v>22.0214.1399</v>
          </cell>
          <cell r="Y2377" t="str">
            <v>37.1E01.1399</v>
          </cell>
          <cell r="Z2377">
            <v>0</v>
          </cell>
          <cell r="AA2377">
            <v>213000</v>
          </cell>
          <cell r="AB2377">
            <v>2</v>
          </cell>
          <cell r="AC2377">
            <v>190000</v>
          </cell>
        </row>
        <row r="2378">
          <cell r="X2378" t="str">
            <v>11.0078.1115</v>
          </cell>
          <cell r="Y2378" t="str">
            <v>37.8D10.1115</v>
          </cell>
          <cell r="Z2378">
            <v>0</v>
          </cell>
          <cell r="AA2378">
            <v>270000</v>
          </cell>
          <cell r="AB2378">
            <v>1</v>
          </cell>
          <cell r="AC2378">
            <v>192000</v>
          </cell>
        </row>
        <row r="2379">
          <cell r="X2379" t="str">
            <v>25.0059.1749</v>
          </cell>
          <cell r="Y2379" t="str">
            <v>37.1E05.1749</v>
          </cell>
          <cell r="Z2379">
            <v>0</v>
          </cell>
          <cell r="AA2379">
            <v>262000</v>
          </cell>
          <cell r="AB2379">
            <v>1</v>
          </cell>
          <cell r="AC2379">
            <v>192000</v>
          </cell>
        </row>
        <row r="2380">
          <cell r="X2380" t="str">
            <v>21.0111.1805</v>
          </cell>
          <cell r="Y2380" t="str">
            <v>37.3F00.1805</v>
          </cell>
          <cell r="Z2380">
            <v>0</v>
          </cell>
          <cell r="AA2380">
            <v>247000</v>
          </cell>
          <cell r="AB2380">
            <v>2</v>
          </cell>
          <cell r="AC2380">
            <v>194000</v>
          </cell>
        </row>
        <row r="2381">
          <cell r="X2381" t="str">
            <v>21.0112.1805</v>
          </cell>
          <cell r="Y2381" t="str">
            <v>37.3F00.1805</v>
          </cell>
          <cell r="Z2381">
            <v>0</v>
          </cell>
          <cell r="AA2381">
            <v>247000</v>
          </cell>
          <cell r="AB2381">
            <v>2</v>
          </cell>
          <cell r="AC2381">
            <v>194000</v>
          </cell>
        </row>
        <row r="2382">
          <cell r="X2382" t="str">
            <v>05.0053.0176</v>
          </cell>
          <cell r="Y2382" t="str">
            <v>37.8B00.0176</v>
          </cell>
          <cell r="Z2382">
            <v>0</v>
          </cell>
          <cell r="AA2382">
            <v>285000</v>
          </cell>
          <cell r="AB2382">
            <v>1</v>
          </cell>
          <cell r="AC2382">
            <v>196000</v>
          </cell>
        </row>
        <row r="2383">
          <cell r="X2383" t="str">
            <v>22.0103.1244</v>
          </cell>
          <cell r="Y2383" t="str">
            <v>37.1E01.1244</v>
          </cell>
          <cell r="Z2383">
            <v>52000</v>
          </cell>
          <cell r="AA2383">
            <v>78400</v>
          </cell>
          <cell r="AB2383">
            <v>0</v>
          </cell>
          <cell r="AC2383">
            <v>70000</v>
          </cell>
        </row>
        <row r="2384">
          <cell r="X2384" t="str">
            <v>23.0072.1244</v>
          </cell>
          <cell r="Y2384" t="str">
            <v>37.1E01.1244</v>
          </cell>
          <cell r="Z2384">
            <v>52000</v>
          </cell>
          <cell r="AA2384">
            <v>78400</v>
          </cell>
          <cell r="AB2384">
            <v>0</v>
          </cell>
          <cell r="AC2384">
            <v>70000</v>
          </cell>
        </row>
        <row r="2385">
          <cell r="X2385" t="str">
            <v>22.0109.1245</v>
          </cell>
          <cell r="Y2385" t="str">
            <v>37.1E01.1245</v>
          </cell>
          <cell r="Z2385">
            <v>118000</v>
          </cell>
          <cell r="AA2385">
            <v>168000</v>
          </cell>
          <cell r="AB2385">
            <v>0</v>
          </cell>
          <cell r="AC2385">
            <v>150000</v>
          </cell>
        </row>
        <row r="2386">
          <cell r="X2386" t="str">
            <v>22.0036.1282</v>
          </cell>
          <cell r="Y2386" t="str">
            <v>37.1E01.1282</v>
          </cell>
          <cell r="Z2386">
            <v>0</v>
          </cell>
          <cell r="AA2386">
            <v>224000</v>
          </cell>
          <cell r="AB2386">
            <v>1</v>
          </cell>
          <cell r="AC2386">
            <v>200000</v>
          </cell>
        </row>
        <row r="2387">
          <cell r="X2387" t="str">
            <v>07.0233.0355</v>
          </cell>
          <cell r="Y2387" t="str">
            <v>37.8D04.0355</v>
          </cell>
          <cell r="Z2387">
            <v>0</v>
          </cell>
          <cell r="AA2387">
            <v>245400</v>
          </cell>
          <cell r="AB2387">
            <v>1</v>
          </cell>
          <cell r="AC2387">
            <v>200000</v>
          </cell>
        </row>
        <row r="2388">
          <cell r="X2388" t="str">
            <v>24.0024.1679</v>
          </cell>
          <cell r="Y2388" t="str">
            <v>37.1E04.1679</v>
          </cell>
          <cell r="Z2388">
            <v>0</v>
          </cell>
          <cell r="AA2388">
            <v>230000</v>
          </cell>
          <cell r="AB2388">
            <v>1</v>
          </cell>
          <cell r="AC2388">
            <v>200000</v>
          </cell>
        </row>
        <row r="2389">
          <cell r="X2389" t="str">
            <v>24.0003.1715</v>
          </cell>
          <cell r="Y2389" t="str">
            <v>37.1E04.1715</v>
          </cell>
          <cell r="Z2389">
            <v>0</v>
          </cell>
          <cell r="AA2389">
            <v>230000</v>
          </cell>
          <cell r="AB2389">
            <v>1</v>
          </cell>
          <cell r="AC2389">
            <v>200000</v>
          </cell>
        </row>
        <row r="2390">
          <cell r="X2390" t="str">
            <v>22.0058.1246</v>
          </cell>
          <cell r="Y2390" t="str">
            <v>37.1E01.1246</v>
          </cell>
          <cell r="Z2390">
            <v>138000</v>
          </cell>
          <cell r="AA2390">
            <v>201000</v>
          </cell>
          <cell r="AB2390">
            <v>0</v>
          </cell>
          <cell r="AC2390">
            <v>180000</v>
          </cell>
        </row>
        <row r="2391">
          <cell r="X2391" t="str">
            <v>22.0045.1247</v>
          </cell>
          <cell r="Y2391" t="str">
            <v>37.1E01.1247</v>
          </cell>
          <cell r="Z2391">
            <v>204000</v>
          </cell>
          <cell r="AA2391">
            <v>224000</v>
          </cell>
          <cell r="AB2391">
            <v>0</v>
          </cell>
          <cell r="AC2391">
            <v>200000</v>
          </cell>
        </row>
        <row r="2392">
          <cell r="X2392" t="str">
            <v>22.0047.1247</v>
          </cell>
          <cell r="Y2392" t="str">
            <v>37.1E01.1247</v>
          </cell>
          <cell r="Z2392">
            <v>204000</v>
          </cell>
          <cell r="AA2392">
            <v>224000</v>
          </cell>
          <cell r="AB2392">
            <v>0</v>
          </cell>
          <cell r="AC2392">
            <v>200000</v>
          </cell>
        </row>
        <row r="2393">
          <cell r="X2393" t="str">
            <v>22.0046.1248</v>
          </cell>
          <cell r="Y2393" t="str">
            <v>37.1E01.1248</v>
          </cell>
          <cell r="Z2393">
            <v>165000</v>
          </cell>
          <cell r="AA2393">
            <v>224000</v>
          </cell>
          <cell r="AB2393">
            <v>0</v>
          </cell>
          <cell r="AC2393">
            <v>200000</v>
          </cell>
        </row>
        <row r="2394">
          <cell r="X2394" t="str">
            <v>22.0582.1248</v>
          </cell>
          <cell r="Y2394" t="str">
            <v>37.1E01.1248</v>
          </cell>
          <cell r="Z2394">
            <v>165000</v>
          </cell>
          <cell r="AA2394">
            <v>224000</v>
          </cell>
          <cell r="AB2394">
            <v>0</v>
          </cell>
          <cell r="AC2394">
            <v>200000</v>
          </cell>
        </row>
        <row r="2395">
          <cell r="X2395" t="str">
            <v>22.0583.1248</v>
          </cell>
          <cell r="Y2395" t="str">
            <v>37.1E01.1248</v>
          </cell>
          <cell r="Z2395">
            <v>165000</v>
          </cell>
          <cell r="AA2395">
            <v>224000</v>
          </cell>
          <cell r="AB2395">
            <v>0</v>
          </cell>
          <cell r="AC2395">
            <v>200000</v>
          </cell>
        </row>
        <row r="2396">
          <cell r="X2396" t="str">
            <v>23.0136.1248</v>
          </cell>
          <cell r="Y2396" t="str">
            <v>37.1E01.1248</v>
          </cell>
          <cell r="Z2396">
            <v>165000</v>
          </cell>
          <cell r="AA2396">
            <v>224000</v>
          </cell>
          <cell r="AB2396">
            <v>0</v>
          </cell>
          <cell r="AC2396">
            <v>200000</v>
          </cell>
        </row>
        <row r="2397">
          <cell r="X2397" t="str">
            <v>24.0002.1720</v>
          </cell>
          <cell r="Y2397" t="str">
            <v>37.1E04.1720</v>
          </cell>
          <cell r="Z2397">
            <v>0</v>
          </cell>
          <cell r="AA2397">
            <v>230000</v>
          </cell>
          <cell r="AB2397">
            <v>10</v>
          </cell>
          <cell r="AC2397">
            <v>200000</v>
          </cell>
        </row>
        <row r="2398">
          <cell r="X2398" t="str">
            <v>24.0074.1720</v>
          </cell>
          <cell r="Y2398" t="str">
            <v>37.1E04.1720</v>
          </cell>
          <cell r="Z2398">
            <v>0</v>
          </cell>
          <cell r="AA2398">
            <v>230000</v>
          </cell>
          <cell r="AB2398">
            <v>10</v>
          </cell>
          <cell r="AC2398">
            <v>200000</v>
          </cell>
        </row>
        <row r="2399">
          <cell r="X2399" t="str">
            <v>24.0085.1720</v>
          </cell>
          <cell r="Y2399" t="str">
            <v>37.1E04.1720</v>
          </cell>
          <cell r="Z2399">
            <v>0</v>
          </cell>
          <cell r="AA2399">
            <v>230000</v>
          </cell>
          <cell r="AB2399">
            <v>10</v>
          </cell>
          <cell r="AC2399">
            <v>200000</v>
          </cell>
        </row>
        <row r="2400">
          <cell r="X2400" t="str">
            <v>24.0098.1720</v>
          </cell>
          <cell r="Y2400" t="str">
            <v>37.1E04.1720</v>
          </cell>
          <cell r="Z2400">
            <v>0</v>
          </cell>
          <cell r="AA2400">
            <v>230000</v>
          </cell>
          <cell r="AB2400">
            <v>10</v>
          </cell>
          <cell r="AC2400">
            <v>200000</v>
          </cell>
        </row>
        <row r="2401">
          <cell r="X2401" t="str">
            <v>24.0103.1720</v>
          </cell>
          <cell r="Y2401" t="str">
            <v>37.1E04.1720</v>
          </cell>
          <cell r="Z2401">
            <v>0</v>
          </cell>
          <cell r="AA2401">
            <v>230000</v>
          </cell>
          <cell r="AB2401">
            <v>10</v>
          </cell>
          <cell r="AC2401">
            <v>200000</v>
          </cell>
        </row>
        <row r="2402">
          <cell r="X2402" t="str">
            <v>24.0108.1720</v>
          </cell>
          <cell r="Y2402" t="str">
            <v>37.1E04.1720</v>
          </cell>
          <cell r="Z2402">
            <v>0</v>
          </cell>
          <cell r="AA2402">
            <v>230000</v>
          </cell>
          <cell r="AB2402">
            <v>10</v>
          </cell>
          <cell r="AC2402">
            <v>200000</v>
          </cell>
        </row>
        <row r="2403">
          <cell r="X2403" t="str">
            <v>24.0185.1720</v>
          </cell>
          <cell r="Y2403" t="str">
            <v>37.1E04.1720</v>
          </cell>
          <cell r="Z2403">
            <v>0</v>
          </cell>
          <cell r="AA2403">
            <v>230000</v>
          </cell>
          <cell r="AB2403">
            <v>10</v>
          </cell>
          <cell r="AC2403">
            <v>200000</v>
          </cell>
        </row>
        <row r="2404">
          <cell r="X2404" t="str">
            <v>24.0270.1720</v>
          </cell>
          <cell r="Y2404" t="str">
            <v>37.1E04.1720</v>
          </cell>
          <cell r="Z2404">
            <v>0</v>
          </cell>
          <cell r="AA2404">
            <v>230000</v>
          </cell>
          <cell r="AB2404">
            <v>10</v>
          </cell>
          <cell r="AC2404">
            <v>200000</v>
          </cell>
        </row>
        <row r="2405">
          <cell r="X2405" t="str">
            <v>24.0291.1720</v>
          </cell>
          <cell r="Y2405" t="str">
            <v>37.1E04.1720</v>
          </cell>
          <cell r="Z2405">
            <v>0</v>
          </cell>
          <cell r="AA2405">
            <v>230000</v>
          </cell>
          <cell r="AB2405">
            <v>10</v>
          </cell>
          <cell r="AC2405">
            <v>200000</v>
          </cell>
        </row>
        <row r="2406">
          <cell r="X2406" t="str">
            <v>23.0041.1506</v>
          </cell>
          <cell r="Y2406" t="str">
            <v>37.1E03.1506</v>
          </cell>
          <cell r="Z2406">
            <v>20000</v>
          </cell>
          <cell r="AA2406">
            <v>26500</v>
          </cell>
          <cell r="AB2406">
            <v>7</v>
          </cell>
          <cell r="AC2406">
            <v>25000</v>
          </cell>
        </row>
        <row r="2407">
          <cell r="X2407" t="str">
            <v>23.0084.1506</v>
          </cell>
          <cell r="Y2407" t="str">
            <v>37.1E03.1506</v>
          </cell>
          <cell r="Z2407">
            <v>20000</v>
          </cell>
          <cell r="AA2407">
            <v>26500</v>
          </cell>
          <cell r="AB2407">
            <v>7</v>
          </cell>
          <cell r="AC2407">
            <v>25000</v>
          </cell>
        </row>
        <row r="2408">
          <cell r="X2408" t="str">
            <v>23.0112.1506</v>
          </cell>
          <cell r="Y2408" t="str">
            <v>37.1E03.1506</v>
          </cell>
          <cell r="Z2408">
            <v>20000</v>
          </cell>
          <cell r="AA2408">
            <v>26500</v>
          </cell>
          <cell r="AB2408">
            <v>7</v>
          </cell>
          <cell r="AC2408">
            <v>25000</v>
          </cell>
        </row>
        <row r="2409">
          <cell r="X2409" t="str">
            <v>23.0158.1506</v>
          </cell>
          <cell r="Y2409" t="str">
            <v>37.1E03.1506</v>
          </cell>
          <cell r="Z2409">
            <v>20000</v>
          </cell>
          <cell r="AA2409">
            <v>26500</v>
          </cell>
          <cell r="AB2409">
            <v>7</v>
          </cell>
          <cell r="AC2409">
            <v>25000</v>
          </cell>
        </row>
        <row r="2410">
          <cell r="X2410" t="str">
            <v>23.0215.1506</v>
          </cell>
          <cell r="Y2410" t="str">
            <v>37.1E03.1506</v>
          </cell>
          <cell r="Z2410">
            <v>20000</v>
          </cell>
          <cell r="AA2410">
            <v>26500</v>
          </cell>
          <cell r="AB2410">
            <v>7</v>
          </cell>
          <cell r="AC2410">
            <v>25000</v>
          </cell>
        </row>
        <row r="2411">
          <cell r="X2411" t="str">
            <v>23.0185.1506</v>
          </cell>
          <cell r="Y2411" t="str">
            <v>37.1E03.1506</v>
          </cell>
          <cell r="Z2411">
            <v>20000</v>
          </cell>
          <cell r="AA2411">
            <v>26500</v>
          </cell>
          <cell r="AB2411">
            <v>7</v>
          </cell>
          <cell r="AC2411">
            <v>25000</v>
          </cell>
        </row>
        <row r="2412">
          <cell r="X2412" t="str">
            <v>23.0221.1506</v>
          </cell>
          <cell r="Y2412" t="str">
            <v>37.1E03.1506</v>
          </cell>
          <cell r="Z2412">
            <v>20000</v>
          </cell>
          <cell r="AA2412">
            <v>26500</v>
          </cell>
          <cell r="AB2412">
            <v>7</v>
          </cell>
          <cell r="AC2412">
            <v>25000</v>
          </cell>
        </row>
        <row r="2413">
          <cell r="X2413" t="str">
            <v>24.0320.1720</v>
          </cell>
          <cell r="Y2413" t="str">
            <v>37.1E04.1720</v>
          </cell>
          <cell r="Z2413">
            <v>0</v>
          </cell>
          <cell r="AA2413">
            <v>230000</v>
          </cell>
          <cell r="AB2413">
            <v>10</v>
          </cell>
          <cell r="AC2413">
            <v>200000</v>
          </cell>
        </row>
        <row r="2414">
          <cell r="X2414" t="str">
            <v>24.0322.1724</v>
          </cell>
          <cell r="Y2414" t="str">
            <v>37.1E04.1724</v>
          </cell>
          <cell r="Z2414">
            <v>0</v>
          </cell>
          <cell r="AA2414">
            <v>230000</v>
          </cell>
          <cell r="AB2414">
            <v>1</v>
          </cell>
          <cell r="AC2414">
            <v>200000</v>
          </cell>
        </row>
        <row r="2415">
          <cell r="X2415" t="str">
            <v>22.0057.1253</v>
          </cell>
          <cell r="Y2415" t="str">
            <v>37.1E01.1253</v>
          </cell>
          <cell r="Z2415">
            <v>132000</v>
          </cell>
          <cell r="AA2415">
            <v>201000</v>
          </cell>
          <cell r="AB2415">
            <v>0</v>
          </cell>
          <cell r="AC2415">
            <v>180000</v>
          </cell>
        </row>
        <row r="2416">
          <cell r="X2416" t="str">
            <v>22.0011.1254</v>
          </cell>
          <cell r="Y2416" t="str">
            <v>37.1E01.1254</v>
          </cell>
          <cell r="Z2416">
            <v>35000</v>
          </cell>
          <cell r="AA2416">
            <v>54800</v>
          </cell>
          <cell r="AB2416">
            <v>0</v>
          </cell>
          <cell r="AC2416">
            <v>49000</v>
          </cell>
        </row>
        <row r="2417">
          <cell r="X2417" t="str">
            <v>22.0012.1254</v>
          </cell>
          <cell r="Y2417" t="str">
            <v>37.1E01.1254</v>
          </cell>
          <cell r="Z2417">
            <v>35000</v>
          </cell>
          <cell r="AA2417">
            <v>54800</v>
          </cell>
          <cell r="AB2417">
            <v>0</v>
          </cell>
          <cell r="AC2417">
            <v>49000</v>
          </cell>
        </row>
        <row r="2418">
          <cell r="X2418" t="str">
            <v>22.0030.1255</v>
          </cell>
          <cell r="Y2418" t="str">
            <v>37.1E01.1255</v>
          </cell>
          <cell r="Z2418">
            <v>385000</v>
          </cell>
          <cell r="AA2418">
            <v>450000</v>
          </cell>
          <cell r="AB2418">
            <v>0</v>
          </cell>
          <cell r="AC2418">
            <v>420000</v>
          </cell>
        </row>
        <row r="2419">
          <cell r="X2419" t="str">
            <v>22.0031.1255</v>
          </cell>
          <cell r="Y2419" t="str">
            <v>37.1E01.1255</v>
          </cell>
          <cell r="Z2419">
            <v>385000</v>
          </cell>
          <cell r="AA2419">
            <v>450000</v>
          </cell>
          <cell r="AB2419">
            <v>0</v>
          </cell>
          <cell r="AC2419">
            <v>420000</v>
          </cell>
        </row>
        <row r="2420">
          <cell r="X2420" t="str">
            <v>22.0032.1255</v>
          </cell>
          <cell r="Y2420" t="str">
            <v>37.1E01.1255</v>
          </cell>
          <cell r="Z2420">
            <v>385000</v>
          </cell>
          <cell r="AA2420">
            <v>450000</v>
          </cell>
          <cell r="AB2420">
            <v>0</v>
          </cell>
          <cell r="AC2420">
            <v>420000</v>
          </cell>
        </row>
        <row r="2421">
          <cell r="X2421" t="str">
            <v>22.0033.1255</v>
          </cell>
          <cell r="Y2421" t="str">
            <v>37.1E01.1255</v>
          </cell>
          <cell r="Z2421">
            <v>385000</v>
          </cell>
          <cell r="AA2421">
            <v>450000</v>
          </cell>
          <cell r="AB2421">
            <v>0</v>
          </cell>
          <cell r="AC2421">
            <v>420000</v>
          </cell>
        </row>
        <row r="2422">
          <cell r="X2422" t="str">
            <v>25.0032.1748</v>
          </cell>
          <cell r="Y2422" t="str">
            <v>37.1E05.1748</v>
          </cell>
          <cell r="Z2422">
            <v>0</v>
          </cell>
          <cell r="AA2422">
            <v>276000</v>
          </cell>
          <cell r="AB2422">
            <v>1</v>
          </cell>
          <cell r="AC2422">
            <v>202000</v>
          </cell>
        </row>
        <row r="2423">
          <cell r="X2423" t="str">
            <v>22.0030.1258</v>
          </cell>
          <cell r="Y2423" t="str">
            <v>37.1E01.1258</v>
          </cell>
          <cell r="Z2423">
            <v>220000</v>
          </cell>
          <cell r="AA2423">
            <v>310000</v>
          </cell>
          <cell r="AB2423">
            <v>0</v>
          </cell>
          <cell r="AC2423">
            <v>280000</v>
          </cell>
        </row>
        <row r="2424">
          <cell r="X2424" t="str">
            <v>22.0029.1259</v>
          </cell>
          <cell r="Y2424" t="str">
            <v>37.1E01.1259</v>
          </cell>
          <cell r="Z2424">
            <v>190000</v>
          </cell>
          <cell r="AA2424">
            <v>224000</v>
          </cell>
          <cell r="AB2424">
            <v>0</v>
          </cell>
          <cell r="AC2424">
            <v>200000</v>
          </cell>
        </row>
        <row r="2425">
          <cell r="X2425" t="str">
            <v>02.0519.0173</v>
          </cell>
          <cell r="Y2425" t="str">
            <v>37.8B00.0173</v>
          </cell>
          <cell r="Z2425">
            <v>90000</v>
          </cell>
          <cell r="AA2425">
            <v>249000</v>
          </cell>
          <cell r="AB2425">
            <v>2</v>
          </cell>
          <cell r="AC2425">
            <v>205000</v>
          </cell>
        </row>
        <row r="2426">
          <cell r="X2426" t="str">
            <v>22.0034.1262</v>
          </cell>
          <cell r="Y2426" t="str">
            <v>37.1E01.1262</v>
          </cell>
          <cell r="Z2426">
            <v>880000</v>
          </cell>
          <cell r="AA2426">
            <v>1040000</v>
          </cell>
          <cell r="AB2426">
            <v>0</v>
          </cell>
          <cell r="AC2426">
            <v>990000</v>
          </cell>
        </row>
        <row r="2427">
          <cell r="X2427" t="str">
            <v>22.0059.1263</v>
          </cell>
          <cell r="Y2427" t="str">
            <v>37.1E01.1263</v>
          </cell>
          <cell r="Z2427">
            <v>138000</v>
          </cell>
          <cell r="AA2427">
            <v>201000</v>
          </cell>
          <cell r="AB2427">
            <v>0</v>
          </cell>
          <cell r="AC2427">
            <v>180000</v>
          </cell>
        </row>
        <row r="2428">
          <cell r="X2428" t="str">
            <v>22.0567.1263</v>
          </cell>
          <cell r="Y2428" t="str">
            <v>37.1E01.1263</v>
          </cell>
          <cell r="Z2428">
            <v>138000</v>
          </cell>
          <cell r="AA2428">
            <v>201000</v>
          </cell>
          <cell r="AB2428">
            <v>0</v>
          </cell>
          <cell r="AC2428">
            <v>180000</v>
          </cell>
        </row>
        <row r="2429">
          <cell r="X2429" t="str">
            <v>22.0568.1263</v>
          </cell>
          <cell r="Y2429" t="str">
            <v>37.1E01.1263</v>
          </cell>
          <cell r="Z2429">
            <v>138000</v>
          </cell>
          <cell r="AA2429">
            <v>201000</v>
          </cell>
          <cell r="AB2429">
            <v>0</v>
          </cell>
          <cell r="AC2429">
            <v>180000</v>
          </cell>
        </row>
        <row r="2430">
          <cell r="X2430" t="str">
            <v>05.0067.0173</v>
          </cell>
          <cell r="Y2430" t="str">
            <v>37.8B00.0173</v>
          </cell>
          <cell r="Z2430">
            <v>90000</v>
          </cell>
          <cell r="AA2430">
            <v>249000</v>
          </cell>
          <cell r="AB2430">
            <v>2</v>
          </cell>
          <cell r="AC2430">
            <v>205000</v>
          </cell>
        </row>
        <row r="2431">
          <cell r="X2431" t="str">
            <v>22.0312.1266</v>
          </cell>
          <cell r="Y2431" t="str">
            <v>37.1E01.1266</v>
          </cell>
          <cell r="Z2431">
            <v>28000</v>
          </cell>
          <cell r="AA2431">
            <v>33600</v>
          </cell>
          <cell r="AB2431">
            <v>0</v>
          </cell>
          <cell r="AC2431">
            <v>30000</v>
          </cell>
        </row>
        <row r="2432">
          <cell r="X2432" t="str">
            <v>22.0285.1267</v>
          </cell>
          <cell r="Y2432" t="str">
            <v>37.1E01.1267</v>
          </cell>
          <cell r="Z2432">
            <v>17000</v>
          </cell>
          <cell r="AA2432">
            <v>22400</v>
          </cell>
          <cell r="AB2432">
            <v>0</v>
          </cell>
          <cell r="AC2432">
            <v>20000</v>
          </cell>
        </row>
        <row r="2433">
          <cell r="X2433" t="str">
            <v>22.0502.1267</v>
          </cell>
          <cell r="Y2433" t="str">
            <v>37.1E01.1267</v>
          </cell>
          <cell r="Z2433">
            <v>17000</v>
          </cell>
          <cell r="AA2433">
            <v>22400</v>
          </cell>
          <cell r="AB2433">
            <v>0</v>
          </cell>
          <cell r="AC2433">
            <v>20000</v>
          </cell>
        </row>
        <row r="2434">
          <cell r="X2434" t="str">
            <v>22.0286.1268</v>
          </cell>
          <cell r="Y2434" t="str">
            <v>37.1E01.1268</v>
          </cell>
          <cell r="Z2434">
            <v>16000</v>
          </cell>
          <cell r="AA2434">
            <v>20100</v>
          </cell>
          <cell r="AB2434">
            <v>0</v>
          </cell>
          <cell r="AC2434">
            <v>18000</v>
          </cell>
        </row>
        <row r="2435">
          <cell r="X2435" t="str">
            <v>22.0502.1268</v>
          </cell>
          <cell r="Y2435" t="str">
            <v>37.1E01.1268</v>
          </cell>
          <cell r="Z2435">
            <v>16000</v>
          </cell>
          <cell r="AA2435">
            <v>20100</v>
          </cell>
          <cell r="AB2435">
            <v>0</v>
          </cell>
          <cell r="AC2435">
            <v>18000</v>
          </cell>
        </row>
        <row r="2436">
          <cell r="X2436" t="str">
            <v>01.0284.1269</v>
          </cell>
          <cell r="Y2436" t="str">
            <v>37.1E01.1269</v>
          </cell>
          <cell r="Z2436">
            <v>20000</v>
          </cell>
          <cell r="AA2436">
            <v>38000</v>
          </cell>
          <cell r="AB2436">
            <v>0</v>
          </cell>
          <cell r="AC2436">
            <v>34000</v>
          </cell>
        </row>
        <row r="2437">
          <cell r="X2437" t="str">
            <v>22.0279.1269</v>
          </cell>
          <cell r="Y2437" t="str">
            <v>37.1E01.1269</v>
          </cell>
          <cell r="Z2437">
            <v>20000</v>
          </cell>
          <cell r="AA2437">
            <v>38000</v>
          </cell>
          <cell r="AB2437">
            <v>0</v>
          </cell>
          <cell r="AC2437">
            <v>34000</v>
          </cell>
        </row>
        <row r="2438">
          <cell r="X2438" t="str">
            <v>22.0280.1269</v>
          </cell>
          <cell r="Y2438" t="str">
            <v>37.1E01.1269</v>
          </cell>
          <cell r="Z2438">
            <v>20000</v>
          </cell>
          <cell r="AA2438">
            <v>38000</v>
          </cell>
          <cell r="AB2438">
            <v>0</v>
          </cell>
          <cell r="AC2438">
            <v>34000</v>
          </cell>
        </row>
        <row r="2439">
          <cell r="X2439" t="str">
            <v>22.0283.1269</v>
          </cell>
          <cell r="Y2439" t="str">
            <v>37.1E01.1269</v>
          </cell>
          <cell r="Z2439">
            <v>20000</v>
          </cell>
          <cell r="AA2439">
            <v>38000</v>
          </cell>
          <cell r="AB2439">
            <v>0</v>
          </cell>
          <cell r="AC2439">
            <v>34000</v>
          </cell>
        </row>
        <row r="2440">
          <cell r="X2440" t="str">
            <v>22.0284.1270</v>
          </cell>
          <cell r="Y2440" t="str">
            <v>37.1E01.1270</v>
          </cell>
          <cell r="Z2440">
            <v>61000</v>
          </cell>
          <cell r="AA2440">
            <v>56000</v>
          </cell>
          <cell r="AB2440">
            <v>0</v>
          </cell>
          <cell r="AC2440">
            <v>50000</v>
          </cell>
        </row>
        <row r="2441">
          <cell r="X2441" t="str">
            <v>22.0288.1271</v>
          </cell>
          <cell r="Y2441" t="str">
            <v>37.1E01.1271</v>
          </cell>
          <cell r="Z2441">
            <v>30000</v>
          </cell>
          <cell r="AA2441">
            <v>28000</v>
          </cell>
          <cell r="AB2441">
            <v>0</v>
          </cell>
          <cell r="AC2441">
            <v>25000</v>
          </cell>
        </row>
        <row r="2442">
          <cell r="X2442" t="str">
            <v>22.0287.1272</v>
          </cell>
          <cell r="Y2442" t="str">
            <v>37.1E01.1272</v>
          </cell>
          <cell r="Z2442">
            <v>40000</v>
          </cell>
          <cell r="AA2442">
            <v>44800</v>
          </cell>
          <cell r="AB2442">
            <v>0</v>
          </cell>
          <cell r="AC2442">
            <v>40000</v>
          </cell>
        </row>
        <row r="2443">
          <cell r="X2443" t="str">
            <v>03.1177.1869</v>
          </cell>
          <cell r="Y2443" t="str">
            <v>37.3G01.1869</v>
          </cell>
          <cell r="Z2443">
            <v>0</v>
          </cell>
          <cell r="AA2443">
            <v>286000</v>
          </cell>
          <cell r="AB2443">
            <v>2</v>
          </cell>
          <cell r="AC2443">
            <v>205000</v>
          </cell>
        </row>
        <row r="2444">
          <cell r="X2444" t="str">
            <v>19.0185.1869</v>
          </cell>
          <cell r="Y2444" t="str">
            <v>37.3G01.1869</v>
          </cell>
          <cell r="Z2444">
            <v>0</v>
          </cell>
          <cell r="AA2444">
            <v>286000</v>
          </cell>
          <cell r="AB2444">
            <v>2</v>
          </cell>
          <cell r="AC2444">
            <v>205000</v>
          </cell>
        </row>
        <row r="2445">
          <cell r="X2445" t="str">
            <v>03.2181.0878</v>
          </cell>
          <cell r="Y2445" t="str">
            <v>37.8D08.0878</v>
          </cell>
          <cell r="Z2445">
            <v>0</v>
          </cell>
          <cell r="AA2445">
            <v>250000</v>
          </cell>
          <cell r="AB2445">
            <v>2</v>
          </cell>
          <cell r="AC2445">
            <v>206000</v>
          </cell>
        </row>
        <row r="2446">
          <cell r="X2446" t="str">
            <v>15.0207.0878</v>
          </cell>
          <cell r="Y2446" t="str">
            <v>37.8D08.0878</v>
          </cell>
          <cell r="Z2446">
            <v>0</v>
          </cell>
          <cell r="AA2446">
            <v>250000</v>
          </cell>
          <cell r="AB2446">
            <v>2</v>
          </cell>
          <cell r="AC2446">
            <v>206000</v>
          </cell>
        </row>
        <row r="2447">
          <cell r="X2447" t="str">
            <v>22.0241.1276</v>
          </cell>
          <cell r="Y2447" t="str">
            <v>37.1E01.1276</v>
          </cell>
          <cell r="Z2447">
            <v>154000</v>
          </cell>
          <cell r="AA2447">
            <v>179000</v>
          </cell>
          <cell r="AB2447">
            <v>0</v>
          </cell>
          <cell r="AC2447">
            <v>160000</v>
          </cell>
        </row>
        <row r="2448">
          <cell r="X2448" t="str">
            <v>22.0242.1276</v>
          </cell>
          <cell r="Y2448" t="str">
            <v>37.1E01.1276</v>
          </cell>
          <cell r="Z2448">
            <v>154000</v>
          </cell>
          <cell r="AA2448">
            <v>179000</v>
          </cell>
          <cell r="AB2448">
            <v>0</v>
          </cell>
          <cell r="AC2448">
            <v>160000</v>
          </cell>
        </row>
        <row r="2449">
          <cell r="X2449" t="str">
            <v>22.0220.1277</v>
          </cell>
          <cell r="Y2449" t="str">
            <v>37.1E01.1277</v>
          </cell>
          <cell r="Z2449">
            <v>154000</v>
          </cell>
          <cell r="AA2449">
            <v>151000</v>
          </cell>
          <cell r="AB2449">
            <v>0</v>
          </cell>
          <cell r="AC2449">
            <v>135000</v>
          </cell>
        </row>
        <row r="2450">
          <cell r="X2450" t="str">
            <v>22.0223.1278</v>
          </cell>
          <cell r="Y2450" t="str">
            <v>37.1E01.1278</v>
          </cell>
          <cell r="Z2450">
            <v>160000</v>
          </cell>
          <cell r="AA2450">
            <v>190000</v>
          </cell>
          <cell r="AB2450">
            <v>0</v>
          </cell>
          <cell r="AC2450">
            <v>170000</v>
          </cell>
        </row>
        <row r="2451">
          <cell r="X2451" t="str">
            <v>02.0115.0005</v>
          </cell>
          <cell r="Y2451" t="str">
            <v>37.2A01.0005</v>
          </cell>
          <cell r="Z2451">
            <v>0</v>
          </cell>
          <cell r="AA2451">
            <v>246000</v>
          </cell>
          <cell r="AB2451">
            <v>3</v>
          </cell>
          <cell r="AC2451">
            <v>207000</v>
          </cell>
        </row>
        <row r="2452">
          <cell r="X2452" t="str">
            <v>02.0444.0005</v>
          </cell>
          <cell r="Y2452" t="str">
            <v>37.2A01.0005</v>
          </cell>
          <cell r="Z2452">
            <v>0</v>
          </cell>
          <cell r="AA2452">
            <v>246000</v>
          </cell>
          <cell r="AB2452">
            <v>3</v>
          </cell>
          <cell r="AC2452">
            <v>207000</v>
          </cell>
        </row>
        <row r="2453">
          <cell r="X2453" t="str">
            <v>18.0051.0005</v>
          </cell>
          <cell r="Y2453" t="str">
            <v>37.2A01.0005</v>
          </cell>
          <cell r="Z2453">
            <v>0</v>
          </cell>
          <cell r="AA2453">
            <v>246000</v>
          </cell>
          <cell r="AB2453">
            <v>3</v>
          </cell>
          <cell r="AC2453">
            <v>207000</v>
          </cell>
        </row>
        <row r="2454">
          <cell r="X2454" t="str">
            <v>11.0005.1148</v>
          </cell>
          <cell r="Y2454" t="str">
            <v>37.8D10.1148</v>
          </cell>
          <cell r="Z2454">
            <v>69000</v>
          </cell>
          <cell r="AA2454">
            <v>235000</v>
          </cell>
          <cell r="AB2454">
            <v>2</v>
          </cell>
          <cell r="AC2454">
            <v>208000</v>
          </cell>
        </row>
        <row r="2455">
          <cell r="X2455" t="str">
            <v>22.0281.1281</v>
          </cell>
          <cell r="Y2455" t="str">
            <v>37.1E01.1281</v>
          </cell>
          <cell r="Z2455">
            <v>165000</v>
          </cell>
          <cell r="AA2455">
            <v>201000</v>
          </cell>
          <cell r="AB2455">
            <v>0</v>
          </cell>
          <cell r="AC2455">
            <v>180000</v>
          </cell>
        </row>
        <row r="2456">
          <cell r="X2456" t="str">
            <v>22.0282.1281</v>
          </cell>
          <cell r="Y2456" t="str">
            <v>37.1E01.1281</v>
          </cell>
          <cell r="Z2456">
            <v>165000</v>
          </cell>
          <cell r="AA2456">
            <v>201000</v>
          </cell>
          <cell r="AB2456">
            <v>0</v>
          </cell>
          <cell r="AC2456">
            <v>180000</v>
          </cell>
        </row>
        <row r="2457">
          <cell r="X2457" t="str">
            <v>23.0199.1763</v>
          </cell>
          <cell r="Y2457" t="str">
            <v>37.1E06.1763</v>
          </cell>
          <cell r="Z2457">
            <v>33000</v>
          </cell>
          <cell r="AA2457">
            <v>49000</v>
          </cell>
          <cell r="AB2457">
            <v>0</v>
          </cell>
          <cell r="AC2457">
            <v>35000</v>
          </cell>
        </row>
        <row r="2458">
          <cell r="X2458" t="str">
            <v>01.0288.1764</v>
          </cell>
          <cell r="Y2458" t="str">
            <v>37.1E06.1764</v>
          </cell>
          <cell r="Z2458">
            <v>74000</v>
          </cell>
          <cell r="AA2458">
            <v>105000</v>
          </cell>
          <cell r="AB2458">
            <v>0</v>
          </cell>
          <cell r="AC2458">
            <v>75000</v>
          </cell>
        </row>
        <row r="2459">
          <cell r="X2459" t="str">
            <v>11.0010.1148</v>
          </cell>
          <cell r="Y2459" t="str">
            <v>37.8D10.1148</v>
          </cell>
          <cell r="Z2459">
            <v>69000</v>
          </cell>
          <cell r="AA2459">
            <v>235000</v>
          </cell>
          <cell r="AB2459">
            <v>2</v>
          </cell>
          <cell r="AC2459">
            <v>208000</v>
          </cell>
        </row>
        <row r="2460">
          <cell r="X2460" t="str">
            <v>24.0200.1629</v>
          </cell>
          <cell r="Y2460" t="str">
            <v>37.1E04.1629</v>
          </cell>
          <cell r="Z2460">
            <v>0</v>
          </cell>
          <cell r="AA2460">
            <v>241000</v>
          </cell>
          <cell r="AB2460">
            <v>1</v>
          </cell>
          <cell r="AC2460">
            <v>210000</v>
          </cell>
        </row>
        <row r="2461">
          <cell r="X2461" t="str">
            <v>24.0082.1689</v>
          </cell>
          <cell r="Y2461" t="str">
            <v>37.1E04.1689</v>
          </cell>
          <cell r="Z2461">
            <v>0</v>
          </cell>
          <cell r="AA2461">
            <v>241000</v>
          </cell>
          <cell r="AB2461">
            <v>2</v>
          </cell>
          <cell r="AC2461">
            <v>210000</v>
          </cell>
        </row>
        <row r="2462">
          <cell r="X2462" t="str">
            <v>03.2126.0884</v>
          </cell>
          <cell r="Y2462" t="str">
            <v>37.8D08.0884</v>
          </cell>
          <cell r="Z2462">
            <v>99000</v>
          </cell>
          <cell r="AA2462">
            <v>176000</v>
          </cell>
          <cell r="AB2462">
            <v>0</v>
          </cell>
          <cell r="AC2462">
            <v>167000</v>
          </cell>
        </row>
        <row r="2463">
          <cell r="X2463" t="str">
            <v>21.0067.0884</v>
          </cell>
          <cell r="Y2463" t="str">
            <v>37.8D08.0884</v>
          </cell>
          <cell r="Z2463">
            <v>99000</v>
          </cell>
          <cell r="AA2463">
            <v>176000</v>
          </cell>
          <cell r="AB2463">
            <v>0</v>
          </cell>
          <cell r="AC2463">
            <v>167000</v>
          </cell>
        </row>
        <row r="2464">
          <cell r="X2464" t="str">
            <v>24.0083.1689</v>
          </cell>
          <cell r="Y2464" t="str">
            <v>37.1E04.1689</v>
          </cell>
          <cell r="Z2464">
            <v>0</v>
          </cell>
          <cell r="AA2464">
            <v>241000</v>
          </cell>
          <cell r="AB2464">
            <v>2</v>
          </cell>
          <cell r="AC2464">
            <v>210000</v>
          </cell>
        </row>
        <row r="2465">
          <cell r="X2465" t="str">
            <v>22.0050.1453</v>
          </cell>
          <cell r="Y2465" t="str">
            <v>37.1E02.1453</v>
          </cell>
          <cell r="Z2465">
            <v>0</v>
          </cell>
          <cell r="AA2465">
            <v>237000</v>
          </cell>
          <cell r="AB2465">
            <v>1</v>
          </cell>
          <cell r="AC2465">
            <v>212000</v>
          </cell>
        </row>
        <row r="2466">
          <cell r="X2466" t="str">
            <v>22.0049.1336</v>
          </cell>
          <cell r="Y2466" t="str">
            <v>37.1E01.1336</v>
          </cell>
          <cell r="Z2466">
            <v>0</v>
          </cell>
          <cell r="AA2466">
            <v>237000</v>
          </cell>
          <cell r="AB2466">
            <v>1</v>
          </cell>
          <cell r="AC2466">
            <v>212000</v>
          </cell>
        </row>
        <row r="2467">
          <cell r="X2467" t="str">
            <v>21.0044.1781</v>
          </cell>
          <cell r="Y2467" t="str">
            <v>37.3F00.1781</v>
          </cell>
          <cell r="Z2467">
            <v>69000</v>
          </cell>
          <cell r="AA2467">
            <v>134000</v>
          </cell>
          <cell r="AB2467">
            <v>0</v>
          </cell>
          <cell r="AC2467">
            <v>127000</v>
          </cell>
        </row>
        <row r="2468">
          <cell r="X2468" t="str">
            <v>22.0260.1340</v>
          </cell>
          <cell r="Y2468" t="str">
            <v>37.1E01.1340</v>
          </cell>
          <cell r="Z2468">
            <v>0</v>
          </cell>
          <cell r="AA2468">
            <v>237000</v>
          </cell>
          <cell r="AB2468">
            <v>2</v>
          </cell>
          <cell r="AC2468">
            <v>212000</v>
          </cell>
        </row>
        <row r="2469">
          <cell r="X2469" t="str">
            <v>22.0261.1340</v>
          </cell>
          <cell r="Y2469" t="str">
            <v>37.1E01.1340</v>
          </cell>
          <cell r="Z2469">
            <v>0</v>
          </cell>
          <cell r="AA2469">
            <v>237000</v>
          </cell>
          <cell r="AB2469">
            <v>2</v>
          </cell>
          <cell r="AC2469">
            <v>212000</v>
          </cell>
        </row>
        <row r="2470">
          <cell r="X2470" t="str">
            <v>13.0229.0643</v>
          </cell>
          <cell r="Y2470" t="str">
            <v>37.8D06.0643</v>
          </cell>
          <cell r="Z2470">
            <v>0</v>
          </cell>
          <cell r="AA2470">
            <v>283000</v>
          </cell>
          <cell r="AB2470">
            <v>2</v>
          </cell>
          <cell r="AC2470">
            <v>216000</v>
          </cell>
        </row>
        <row r="2471">
          <cell r="X2471" t="str">
            <v>13.0231.0643</v>
          </cell>
          <cell r="Y2471" t="str">
            <v>37.8D06.0643</v>
          </cell>
          <cell r="Z2471">
            <v>0</v>
          </cell>
          <cell r="AA2471">
            <v>283000</v>
          </cell>
          <cell r="AB2471">
            <v>2</v>
          </cell>
          <cell r="AC2471">
            <v>216000</v>
          </cell>
        </row>
        <row r="2472">
          <cell r="X2472" t="str">
            <v>03.3035.0329</v>
          </cell>
          <cell r="Y2472" t="str">
            <v>37.8D03.0329</v>
          </cell>
          <cell r="Z2472">
            <v>0</v>
          </cell>
          <cell r="AA2472">
            <v>307000</v>
          </cell>
          <cell r="AB2472">
            <v>33</v>
          </cell>
          <cell r="AC2472">
            <v>218000</v>
          </cell>
        </row>
        <row r="2473">
          <cell r="X2473" t="str">
            <v>03.3036.0329</v>
          </cell>
          <cell r="Y2473" t="str">
            <v>37.8D03.0329</v>
          </cell>
          <cell r="Z2473">
            <v>0</v>
          </cell>
          <cell r="AA2473">
            <v>307000</v>
          </cell>
          <cell r="AB2473">
            <v>33</v>
          </cell>
          <cell r="AC2473">
            <v>218000</v>
          </cell>
        </row>
        <row r="2474">
          <cell r="X2474" t="str">
            <v>03.3037.0329</v>
          </cell>
          <cell r="Y2474" t="str">
            <v>37.8D03.0329</v>
          </cell>
          <cell r="Z2474">
            <v>0</v>
          </cell>
          <cell r="AA2474">
            <v>307000</v>
          </cell>
          <cell r="AB2474">
            <v>33</v>
          </cell>
          <cell r="AC2474">
            <v>218000</v>
          </cell>
        </row>
        <row r="2475">
          <cell r="X2475" t="str">
            <v>03.3038.0329</v>
          </cell>
          <cell r="Y2475" t="str">
            <v>37.8D03.0329</v>
          </cell>
          <cell r="Z2475">
            <v>0</v>
          </cell>
          <cell r="AA2475">
            <v>307000</v>
          </cell>
          <cell r="AB2475">
            <v>33</v>
          </cell>
          <cell r="AC2475">
            <v>218000</v>
          </cell>
        </row>
        <row r="2476">
          <cell r="X2476" t="str">
            <v>03.3039.0329</v>
          </cell>
          <cell r="Y2476" t="str">
            <v>37.8D03.0329</v>
          </cell>
          <cell r="Z2476">
            <v>0</v>
          </cell>
          <cell r="AA2476">
            <v>307000</v>
          </cell>
          <cell r="AB2476">
            <v>33</v>
          </cell>
          <cell r="AC2476">
            <v>218000</v>
          </cell>
        </row>
        <row r="2477">
          <cell r="X2477" t="str">
            <v>02.0024.1791</v>
          </cell>
          <cell r="Y2477" t="str">
            <v>37.3F00.1791</v>
          </cell>
          <cell r="Z2477">
            <v>75000</v>
          </cell>
          <cell r="AA2477">
            <v>142000</v>
          </cell>
          <cell r="AB2477">
            <v>0</v>
          </cell>
          <cell r="AC2477">
            <v>123000</v>
          </cell>
        </row>
        <row r="2478">
          <cell r="X2478" t="str">
            <v>03.0088.1791</v>
          </cell>
          <cell r="Y2478" t="str">
            <v>37.3F00.1791</v>
          </cell>
          <cell r="Z2478">
            <v>75000</v>
          </cell>
          <cell r="AA2478">
            <v>142000</v>
          </cell>
          <cell r="AB2478">
            <v>0</v>
          </cell>
          <cell r="AC2478">
            <v>123000</v>
          </cell>
        </row>
        <row r="2479">
          <cell r="X2479" t="str">
            <v>03.3040.0329</v>
          </cell>
          <cell r="Y2479" t="str">
            <v>37.8D03.0329</v>
          </cell>
          <cell r="Z2479">
            <v>0</v>
          </cell>
          <cell r="AA2479">
            <v>307000</v>
          </cell>
          <cell r="AB2479">
            <v>33</v>
          </cell>
          <cell r="AC2479">
            <v>218000</v>
          </cell>
        </row>
        <row r="2480">
          <cell r="X2480" t="str">
            <v>13.0024.0613</v>
          </cell>
          <cell r="Y2480" t="str">
            <v>37.8D06.0613</v>
          </cell>
          <cell r="Z2480">
            <v>457000</v>
          </cell>
          <cell r="AA2480">
            <v>927000</v>
          </cell>
          <cell r="AB2480">
            <v>0</v>
          </cell>
          <cell r="AC2480">
            <v>671000</v>
          </cell>
        </row>
        <row r="2481">
          <cell r="X2481" t="str">
            <v>13.0033.0614</v>
          </cell>
          <cell r="Y2481" t="str">
            <v>37.8D06.0614</v>
          </cell>
          <cell r="Z2481">
            <v>385000</v>
          </cell>
          <cell r="AA2481">
            <v>675000</v>
          </cell>
          <cell r="AB2481">
            <v>0</v>
          </cell>
          <cell r="AC2481">
            <v>567000</v>
          </cell>
        </row>
        <row r="2482">
          <cell r="X2482" t="str">
            <v>13.0026.0615</v>
          </cell>
          <cell r="Y2482" t="str">
            <v>37.8D06.0615</v>
          </cell>
          <cell r="Z2482">
            <v>540000</v>
          </cell>
          <cell r="AA2482">
            <v>1114000</v>
          </cell>
          <cell r="AB2482">
            <v>0</v>
          </cell>
          <cell r="AC2482">
            <v>731000</v>
          </cell>
        </row>
        <row r="2483">
          <cell r="X2483" t="str">
            <v>03.3041.0329</v>
          </cell>
          <cell r="Y2483" t="str">
            <v>37.8D03.0329</v>
          </cell>
          <cell r="Z2483">
            <v>0</v>
          </cell>
          <cell r="AA2483">
            <v>307000</v>
          </cell>
          <cell r="AB2483">
            <v>33</v>
          </cell>
          <cell r="AC2483">
            <v>218000</v>
          </cell>
        </row>
        <row r="2484">
          <cell r="X2484" t="str">
            <v>03.3044.0329</v>
          </cell>
          <cell r="Y2484" t="str">
            <v>37.8D03.0329</v>
          </cell>
          <cell r="Z2484">
            <v>0</v>
          </cell>
          <cell r="AA2484">
            <v>307000</v>
          </cell>
          <cell r="AB2484">
            <v>33</v>
          </cell>
          <cell r="AC2484">
            <v>218000</v>
          </cell>
        </row>
        <row r="2485">
          <cell r="X2485" t="str">
            <v>03.3045.0329</v>
          </cell>
          <cell r="Y2485" t="str">
            <v>37.8D03.0329</v>
          </cell>
          <cell r="Z2485">
            <v>0</v>
          </cell>
          <cell r="AA2485">
            <v>307000</v>
          </cell>
          <cell r="AB2485">
            <v>33</v>
          </cell>
          <cell r="AC2485">
            <v>218000</v>
          </cell>
        </row>
        <row r="2486">
          <cell r="X2486" t="str">
            <v>03.3046.0329</v>
          </cell>
          <cell r="Y2486" t="str">
            <v>37.8D03.0329</v>
          </cell>
          <cell r="Z2486">
            <v>0</v>
          </cell>
          <cell r="AA2486">
            <v>307000</v>
          </cell>
          <cell r="AB2486">
            <v>33</v>
          </cell>
          <cell r="AC2486">
            <v>218000</v>
          </cell>
        </row>
        <row r="2487">
          <cell r="X2487" t="str">
            <v>03.3047.0329</v>
          </cell>
          <cell r="Y2487" t="str">
            <v>37.8D03.0329</v>
          </cell>
          <cell r="Z2487">
            <v>0</v>
          </cell>
          <cell r="AA2487">
            <v>307000</v>
          </cell>
          <cell r="AB2487">
            <v>33</v>
          </cell>
          <cell r="AC2487">
            <v>218000</v>
          </cell>
        </row>
        <row r="2488">
          <cell r="X2488" t="str">
            <v>05.0005.0329</v>
          </cell>
          <cell r="Y2488" t="str">
            <v>37.8D03.0329</v>
          </cell>
          <cell r="Z2488">
            <v>0</v>
          </cell>
          <cell r="AA2488">
            <v>307000</v>
          </cell>
          <cell r="AB2488">
            <v>33</v>
          </cell>
          <cell r="AC2488">
            <v>218000</v>
          </cell>
        </row>
        <row r="2489">
          <cell r="X2489" t="str">
            <v>05.0006.0329</v>
          </cell>
          <cell r="Y2489" t="str">
            <v>37.8D03.0329</v>
          </cell>
          <cell r="Z2489">
            <v>0</v>
          </cell>
          <cell r="AA2489">
            <v>307000</v>
          </cell>
          <cell r="AB2489">
            <v>33</v>
          </cell>
          <cell r="AC2489">
            <v>218000</v>
          </cell>
        </row>
        <row r="2490">
          <cell r="X2490" t="str">
            <v>05.0007.0329</v>
          </cell>
          <cell r="Y2490" t="str">
            <v>37.8D03.0329</v>
          </cell>
          <cell r="Z2490">
            <v>0</v>
          </cell>
          <cell r="AA2490">
            <v>307000</v>
          </cell>
          <cell r="AB2490">
            <v>33</v>
          </cell>
          <cell r="AC2490">
            <v>218000</v>
          </cell>
        </row>
        <row r="2491">
          <cell r="X2491" t="str">
            <v>05.0008.0329</v>
          </cell>
          <cell r="Y2491" t="str">
            <v>37.8D03.0329</v>
          </cell>
          <cell r="Z2491">
            <v>0</v>
          </cell>
          <cell r="AA2491">
            <v>307000</v>
          </cell>
          <cell r="AB2491">
            <v>33</v>
          </cell>
          <cell r="AC2491">
            <v>218000</v>
          </cell>
        </row>
        <row r="2492">
          <cell r="X2492" t="str">
            <v>05.0009.0329</v>
          </cell>
          <cell r="Y2492" t="str">
            <v>37.8D03.0329</v>
          </cell>
          <cell r="Z2492">
            <v>0</v>
          </cell>
          <cell r="AA2492">
            <v>307000</v>
          </cell>
          <cell r="AB2492">
            <v>33</v>
          </cell>
          <cell r="AC2492">
            <v>218000</v>
          </cell>
        </row>
        <row r="2493">
          <cell r="X2493" t="str">
            <v>05.0010.0329</v>
          </cell>
          <cell r="Y2493" t="str">
            <v>37.8D03.0329</v>
          </cell>
          <cell r="Z2493">
            <v>0</v>
          </cell>
          <cell r="AA2493">
            <v>307000</v>
          </cell>
          <cell r="AB2493">
            <v>33</v>
          </cell>
          <cell r="AC2493">
            <v>218000</v>
          </cell>
        </row>
        <row r="2494">
          <cell r="X2494" t="str">
            <v>05.0011.0329</v>
          </cell>
          <cell r="Y2494" t="str">
            <v>37.8D03.0329</v>
          </cell>
          <cell r="Z2494">
            <v>0</v>
          </cell>
          <cell r="AA2494">
            <v>307000</v>
          </cell>
          <cell r="AB2494">
            <v>33</v>
          </cell>
          <cell r="AC2494">
            <v>218000</v>
          </cell>
        </row>
        <row r="2495">
          <cell r="X2495" t="str">
            <v>05.0012.0329</v>
          </cell>
          <cell r="Y2495" t="str">
            <v>37.8D03.0329</v>
          </cell>
          <cell r="Z2495">
            <v>0</v>
          </cell>
          <cell r="AA2495">
            <v>307000</v>
          </cell>
          <cell r="AB2495">
            <v>33</v>
          </cell>
          <cell r="AC2495">
            <v>218000</v>
          </cell>
        </row>
        <row r="2496">
          <cell r="X2496" t="str">
            <v>05.0014.0329</v>
          </cell>
          <cell r="Y2496" t="str">
            <v>37.8D03.0329</v>
          </cell>
          <cell r="Z2496">
            <v>0</v>
          </cell>
          <cell r="AA2496">
            <v>307000</v>
          </cell>
          <cell r="AB2496">
            <v>33</v>
          </cell>
          <cell r="AC2496">
            <v>218000</v>
          </cell>
        </row>
        <row r="2497">
          <cell r="X2497" t="str">
            <v>05.0015.0329</v>
          </cell>
          <cell r="Y2497" t="str">
            <v>37.8D03.0329</v>
          </cell>
          <cell r="Z2497">
            <v>0</v>
          </cell>
          <cell r="AA2497">
            <v>307000</v>
          </cell>
          <cell r="AB2497">
            <v>33</v>
          </cell>
          <cell r="AC2497">
            <v>218000</v>
          </cell>
        </row>
        <row r="2498">
          <cell r="X2498" t="str">
            <v>05.0016.0329</v>
          </cell>
          <cell r="Y2498" t="str">
            <v>37.8D03.0329</v>
          </cell>
          <cell r="Z2498">
            <v>0</v>
          </cell>
          <cell r="AA2498">
            <v>307000</v>
          </cell>
          <cell r="AB2498">
            <v>33</v>
          </cell>
          <cell r="AC2498">
            <v>218000</v>
          </cell>
        </row>
        <row r="2499">
          <cell r="X2499" t="str">
            <v>05.0017.0329</v>
          </cell>
          <cell r="Y2499" t="str">
            <v>37.8D03.0329</v>
          </cell>
          <cell r="Z2499">
            <v>0</v>
          </cell>
          <cell r="AA2499">
            <v>307000</v>
          </cell>
          <cell r="AB2499">
            <v>33</v>
          </cell>
          <cell r="AC2499">
            <v>218000</v>
          </cell>
        </row>
        <row r="2500">
          <cell r="X2500" t="str">
            <v>05.0018.0329</v>
          </cell>
          <cell r="Y2500" t="str">
            <v>37.8D03.0329</v>
          </cell>
          <cell r="Z2500">
            <v>0</v>
          </cell>
          <cell r="AA2500">
            <v>307000</v>
          </cell>
          <cell r="AB2500">
            <v>33</v>
          </cell>
          <cell r="AC2500">
            <v>218000</v>
          </cell>
        </row>
        <row r="2501">
          <cell r="X2501" t="str">
            <v>05.0045.0329</v>
          </cell>
          <cell r="Y2501" t="str">
            <v>37.8D03.0329</v>
          </cell>
          <cell r="Z2501">
            <v>0</v>
          </cell>
          <cell r="AA2501">
            <v>307000</v>
          </cell>
          <cell r="AB2501">
            <v>33</v>
          </cell>
          <cell r="AC2501">
            <v>218000</v>
          </cell>
        </row>
        <row r="2502">
          <cell r="X2502" t="str">
            <v>05.0046.0329</v>
          </cell>
          <cell r="Y2502" t="str">
            <v>37.8D03.0329</v>
          </cell>
          <cell r="Z2502">
            <v>0</v>
          </cell>
          <cell r="AA2502">
            <v>307000</v>
          </cell>
          <cell r="AB2502">
            <v>33</v>
          </cell>
          <cell r="AC2502">
            <v>218000</v>
          </cell>
        </row>
        <row r="2503">
          <cell r="X2503" t="str">
            <v>05.0047.0329</v>
          </cell>
          <cell r="Y2503" t="str">
            <v>37.8D03.0329</v>
          </cell>
          <cell r="Z2503">
            <v>0</v>
          </cell>
          <cell r="AA2503">
            <v>307000</v>
          </cell>
          <cell r="AB2503">
            <v>33</v>
          </cell>
          <cell r="AC2503">
            <v>218000</v>
          </cell>
        </row>
        <row r="2504">
          <cell r="X2504" t="str">
            <v>05.0048.0329</v>
          </cell>
          <cell r="Y2504" t="str">
            <v>37.8D03.0329</v>
          </cell>
          <cell r="Z2504">
            <v>0</v>
          </cell>
          <cell r="AA2504">
            <v>307000</v>
          </cell>
          <cell r="AB2504">
            <v>33</v>
          </cell>
          <cell r="AC2504">
            <v>218000</v>
          </cell>
        </row>
        <row r="2505">
          <cell r="X2505" t="str">
            <v>05.0049.0329</v>
          </cell>
          <cell r="Y2505" t="str">
            <v>37.8D03.0329</v>
          </cell>
          <cell r="Z2505">
            <v>0</v>
          </cell>
          <cell r="AA2505">
            <v>307000</v>
          </cell>
          <cell r="AB2505">
            <v>33</v>
          </cell>
          <cell r="AC2505">
            <v>218000</v>
          </cell>
        </row>
        <row r="2506">
          <cell r="X2506" t="str">
            <v>05.0050.0329</v>
          </cell>
          <cell r="Y2506" t="str">
            <v>37.8D03.0329</v>
          </cell>
          <cell r="Z2506">
            <v>0</v>
          </cell>
          <cell r="AA2506">
            <v>307000</v>
          </cell>
          <cell r="AB2506">
            <v>33</v>
          </cell>
          <cell r="AC2506">
            <v>218000</v>
          </cell>
        </row>
        <row r="2507">
          <cell r="X2507" t="str">
            <v>01.0080.0206</v>
          </cell>
          <cell r="Y2507" t="str">
            <v>37.8B00.0206</v>
          </cell>
          <cell r="Z2507">
            <v>0</v>
          </cell>
          <cell r="AA2507">
            <v>241000</v>
          </cell>
          <cell r="AB2507">
            <v>5</v>
          </cell>
          <cell r="AC2507">
            <v>219000</v>
          </cell>
        </row>
        <row r="2508">
          <cell r="X2508" t="str">
            <v>01.0089.0206</v>
          </cell>
          <cell r="Y2508" t="str">
            <v>37.8B00.0206</v>
          </cell>
          <cell r="Z2508">
            <v>0</v>
          </cell>
          <cell r="AA2508">
            <v>241000</v>
          </cell>
          <cell r="AB2508">
            <v>5</v>
          </cell>
          <cell r="AC2508">
            <v>219000</v>
          </cell>
        </row>
        <row r="2509">
          <cell r="X2509" t="str">
            <v>02.0067.0206</v>
          </cell>
          <cell r="Y2509" t="str">
            <v>37.8B00.0206</v>
          </cell>
          <cell r="Z2509">
            <v>0</v>
          </cell>
          <cell r="AA2509">
            <v>241000</v>
          </cell>
          <cell r="AB2509">
            <v>5</v>
          </cell>
          <cell r="AC2509">
            <v>219000</v>
          </cell>
        </row>
        <row r="2510">
          <cell r="X2510" t="str">
            <v>03.0101.0206</v>
          </cell>
          <cell r="Y2510" t="str">
            <v>37.8B00.0206</v>
          </cell>
          <cell r="Z2510">
            <v>0</v>
          </cell>
          <cell r="AA2510">
            <v>241000</v>
          </cell>
          <cell r="AB2510">
            <v>5</v>
          </cell>
          <cell r="AC2510">
            <v>219000</v>
          </cell>
        </row>
        <row r="2511">
          <cell r="X2511" t="str">
            <v>15.0220.0206</v>
          </cell>
          <cell r="Y2511" t="str">
            <v>37.8B00.0206</v>
          </cell>
          <cell r="Z2511">
            <v>0</v>
          </cell>
          <cell r="AA2511">
            <v>241000</v>
          </cell>
          <cell r="AB2511">
            <v>5</v>
          </cell>
          <cell r="AC2511">
            <v>219000</v>
          </cell>
        </row>
        <row r="2512">
          <cell r="X2512" t="str">
            <v>01.0056.0300</v>
          </cell>
          <cell r="Y2512" t="str">
            <v>37.8D01.0300</v>
          </cell>
          <cell r="Z2512">
            <v>0</v>
          </cell>
          <cell r="AA2512">
            <v>295000</v>
          </cell>
          <cell r="AB2512">
            <v>2</v>
          </cell>
          <cell r="AC2512">
            <v>219000</v>
          </cell>
        </row>
        <row r="2513">
          <cell r="X2513" t="str">
            <v>03.0091.0300</v>
          </cell>
          <cell r="Y2513" t="str">
            <v>37.8D01.0300</v>
          </cell>
          <cell r="Z2513">
            <v>0</v>
          </cell>
          <cell r="AA2513">
            <v>295000</v>
          </cell>
          <cell r="AB2513">
            <v>2</v>
          </cell>
          <cell r="AC2513">
            <v>219000</v>
          </cell>
        </row>
        <row r="2514">
          <cell r="X2514" t="str">
            <v>22.0325.1438</v>
          </cell>
          <cell r="Y2514" t="str">
            <v>37.1E02.1438</v>
          </cell>
          <cell r="Z2514">
            <v>0</v>
          </cell>
          <cell r="AA2514">
            <v>246000</v>
          </cell>
          <cell r="AB2514">
            <v>2</v>
          </cell>
          <cell r="AC2514">
            <v>220000</v>
          </cell>
        </row>
        <row r="2515">
          <cell r="X2515" t="str">
            <v>22.0327.1438</v>
          </cell>
          <cell r="Y2515" t="str">
            <v>37.1E02.1438</v>
          </cell>
          <cell r="Z2515">
            <v>0</v>
          </cell>
          <cell r="AA2515">
            <v>246000</v>
          </cell>
          <cell r="AB2515">
            <v>2</v>
          </cell>
          <cell r="AC2515">
            <v>220000</v>
          </cell>
        </row>
        <row r="2516">
          <cell r="X2516" t="str">
            <v>14.0259.0753</v>
          </cell>
          <cell r="Y2516" t="str">
            <v>37.8D07.0753</v>
          </cell>
          <cell r="Z2516">
            <v>10000</v>
          </cell>
          <cell r="AA2516">
            <v>34000</v>
          </cell>
          <cell r="AB2516">
            <v>0</v>
          </cell>
          <cell r="AC2516">
            <v>26300</v>
          </cell>
        </row>
        <row r="2517">
          <cell r="X2517" t="str">
            <v>21.0085.0753</v>
          </cell>
          <cell r="Y2517" t="str">
            <v>37.8D07.0753</v>
          </cell>
          <cell r="Z2517">
            <v>10000</v>
          </cell>
          <cell r="AA2517">
            <v>34000</v>
          </cell>
          <cell r="AB2517">
            <v>0</v>
          </cell>
          <cell r="AC2517">
            <v>26300</v>
          </cell>
        </row>
        <row r="2518">
          <cell r="X2518" t="str">
            <v>22.0051.1256</v>
          </cell>
          <cell r="Y2518" t="str">
            <v>37.1E01.1256</v>
          </cell>
          <cell r="Z2518">
            <v>0</v>
          </cell>
          <cell r="AA2518">
            <v>246000</v>
          </cell>
          <cell r="AB2518">
            <v>1</v>
          </cell>
          <cell r="AC2518">
            <v>220000</v>
          </cell>
        </row>
        <row r="2519">
          <cell r="X2519" t="str">
            <v>03.4215.0754</v>
          </cell>
          <cell r="Y2519" t="str">
            <v>37.8D07.0754</v>
          </cell>
          <cell r="Z2519">
            <v>4000</v>
          </cell>
          <cell r="AA2519">
            <v>8800</v>
          </cell>
          <cell r="AB2519">
            <v>0</v>
          </cell>
          <cell r="AC2519">
            <v>5000</v>
          </cell>
        </row>
        <row r="2520">
          <cell r="X2520" t="str">
            <v>14.0258.0754</v>
          </cell>
          <cell r="Y2520" t="str">
            <v>37.8D07.0754</v>
          </cell>
          <cell r="Z2520">
            <v>4000</v>
          </cell>
          <cell r="AA2520">
            <v>8800</v>
          </cell>
          <cell r="AB2520">
            <v>0</v>
          </cell>
          <cell r="AC2520">
            <v>5000</v>
          </cell>
        </row>
        <row r="2521">
          <cell r="X2521" t="str">
            <v>21.0084.0754</v>
          </cell>
          <cell r="Y2521" t="str">
            <v>37.8D07.0754</v>
          </cell>
          <cell r="Z2521">
            <v>4000</v>
          </cell>
          <cell r="AA2521">
            <v>8800</v>
          </cell>
          <cell r="AB2521">
            <v>0</v>
          </cell>
          <cell r="AC2521">
            <v>5000</v>
          </cell>
        </row>
        <row r="2522">
          <cell r="X2522" t="str">
            <v>03.2245.0219</v>
          </cell>
          <cell r="Y2522" t="str">
            <v>37.8B00.0219</v>
          </cell>
          <cell r="Z2522">
            <v>160000</v>
          </cell>
          <cell r="AA2522">
            <v>286000</v>
          </cell>
          <cell r="AB2522">
            <v>3</v>
          </cell>
          <cell r="AC2522">
            <v>220000</v>
          </cell>
        </row>
        <row r="2523">
          <cell r="X2523" t="str">
            <v>03.3825.0219</v>
          </cell>
          <cell r="Y2523" t="str">
            <v>37.8B00.0219</v>
          </cell>
          <cell r="Z2523">
            <v>160000</v>
          </cell>
          <cell r="AA2523">
            <v>286000</v>
          </cell>
          <cell r="AB2523">
            <v>3</v>
          </cell>
          <cell r="AC2523">
            <v>220000</v>
          </cell>
        </row>
        <row r="2524">
          <cell r="X2524" t="str">
            <v>15.0301.0219</v>
          </cell>
          <cell r="Y2524" t="str">
            <v>37.8B00.0219</v>
          </cell>
          <cell r="Z2524">
            <v>160000</v>
          </cell>
          <cell r="AA2524">
            <v>286000</v>
          </cell>
          <cell r="AB2524">
            <v>3</v>
          </cell>
          <cell r="AC2524">
            <v>220000</v>
          </cell>
        </row>
        <row r="2525">
          <cell r="X2525" t="str">
            <v>02.0100.0069</v>
          </cell>
          <cell r="Y2525" t="str">
            <v>37.2A05.0069</v>
          </cell>
          <cell r="Z2525">
            <v>79000</v>
          </cell>
          <cell r="AA2525">
            <v>79500</v>
          </cell>
          <cell r="AB2525">
            <v>16</v>
          </cell>
          <cell r="AC2525">
            <v>70000</v>
          </cell>
        </row>
        <row r="2526">
          <cell r="X2526" t="str">
            <v>18.0005.0069</v>
          </cell>
          <cell r="Y2526" t="str">
            <v>37.2A05.0069</v>
          </cell>
          <cell r="Z2526">
            <v>79000</v>
          </cell>
          <cell r="AA2526">
            <v>79500</v>
          </cell>
          <cell r="AB2526">
            <v>16</v>
          </cell>
          <cell r="AC2526">
            <v>70000</v>
          </cell>
        </row>
        <row r="2527">
          <cell r="X2527" t="str">
            <v>18.0009.0069</v>
          </cell>
          <cell r="Y2527" t="str">
            <v>37.2A05.0069</v>
          </cell>
          <cell r="Z2527">
            <v>79000</v>
          </cell>
          <cell r="AA2527">
            <v>79500</v>
          </cell>
          <cell r="AB2527">
            <v>16</v>
          </cell>
          <cell r="AC2527">
            <v>70000</v>
          </cell>
        </row>
        <row r="2528">
          <cell r="X2528" t="str">
            <v>18.0010.0069</v>
          </cell>
          <cell r="Y2528" t="str">
            <v>37.2A05.0069</v>
          </cell>
          <cell r="Z2528">
            <v>79000</v>
          </cell>
          <cell r="AA2528">
            <v>79500</v>
          </cell>
          <cell r="AB2528">
            <v>16</v>
          </cell>
          <cell r="AC2528">
            <v>70000</v>
          </cell>
        </row>
        <row r="2529">
          <cell r="X2529" t="str">
            <v>18.0021.0069</v>
          </cell>
          <cell r="Y2529" t="str">
            <v>37.2A05.0069</v>
          </cell>
          <cell r="Z2529">
            <v>79000</v>
          </cell>
          <cell r="AA2529">
            <v>79500</v>
          </cell>
          <cell r="AB2529">
            <v>16</v>
          </cell>
          <cell r="AC2529">
            <v>70000</v>
          </cell>
        </row>
        <row r="2530">
          <cell r="X2530" t="str">
            <v>18.0022.0069</v>
          </cell>
          <cell r="Y2530" t="str">
            <v>37.2A05.0069</v>
          </cell>
          <cell r="Z2530">
            <v>79000</v>
          </cell>
          <cell r="AA2530">
            <v>79500</v>
          </cell>
          <cell r="AB2530">
            <v>16</v>
          </cell>
          <cell r="AC2530">
            <v>70000</v>
          </cell>
        </row>
        <row r="2531">
          <cell r="X2531" t="str">
            <v>18.0025.0069</v>
          </cell>
          <cell r="Y2531" t="str">
            <v>37.2A05.0069</v>
          </cell>
          <cell r="Z2531">
            <v>79000</v>
          </cell>
          <cell r="AA2531">
            <v>79500</v>
          </cell>
          <cell r="AB2531">
            <v>16</v>
          </cell>
          <cell r="AC2531">
            <v>70000</v>
          </cell>
        </row>
        <row r="2532">
          <cell r="X2532" t="str">
            <v>18.0026.0069</v>
          </cell>
          <cell r="Y2532" t="str">
            <v>37.2A05.0069</v>
          </cell>
          <cell r="Z2532">
            <v>79000</v>
          </cell>
          <cell r="AA2532">
            <v>79500</v>
          </cell>
          <cell r="AB2532">
            <v>16</v>
          </cell>
          <cell r="AC2532">
            <v>70000</v>
          </cell>
        </row>
        <row r="2533">
          <cell r="X2533" t="str">
            <v>18.0032.0069</v>
          </cell>
          <cell r="Y2533" t="str">
            <v>37.2A05.0069</v>
          </cell>
          <cell r="Z2533">
            <v>79000</v>
          </cell>
          <cell r="AA2533">
            <v>79500</v>
          </cell>
          <cell r="AB2533">
            <v>16</v>
          </cell>
          <cell r="AC2533">
            <v>70000</v>
          </cell>
        </row>
        <row r="2534">
          <cell r="X2534" t="str">
            <v>18.0055.0069</v>
          </cell>
          <cell r="Y2534" t="str">
            <v>37.2A05.0069</v>
          </cell>
          <cell r="Z2534">
            <v>79000</v>
          </cell>
          <cell r="AA2534">
            <v>79500</v>
          </cell>
          <cell r="AB2534">
            <v>16</v>
          </cell>
          <cell r="AC2534">
            <v>70000</v>
          </cell>
        </row>
        <row r="2535">
          <cell r="X2535" t="str">
            <v>18.0056.0069</v>
          </cell>
          <cell r="Y2535" t="str">
            <v>37.2A05.0069</v>
          </cell>
          <cell r="Z2535">
            <v>79000</v>
          </cell>
          <cell r="AA2535">
            <v>79500</v>
          </cell>
          <cell r="AB2535">
            <v>16</v>
          </cell>
          <cell r="AC2535">
            <v>70000</v>
          </cell>
        </row>
        <row r="2536">
          <cell r="X2536" t="str">
            <v>18.0058.0069</v>
          </cell>
          <cell r="Y2536" t="str">
            <v>37.2A05.0069</v>
          </cell>
          <cell r="Z2536">
            <v>79000</v>
          </cell>
          <cell r="AA2536">
            <v>79500</v>
          </cell>
          <cell r="AB2536">
            <v>16</v>
          </cell>
          <cell r="AC2536">
            <v>70000</v>
          </cell>
        </row>
        <row r="2537">
          <cell r="X2537" t="str">
            <v>18.0060.0069</v>
          </cell>
          <cell r="Y2537" t="str">
            <v>37.2A05.0069</v>
          </cell>
          <cell r="Z2537">
            <v>79000</v>
          </cell>
          <cell r="AA2537">
            <v>79500</v>
          </cell>
          <cell r="AB2537">
            <v>16</v>
          </cell>
          <cell r="AC2537">
            <v>70000</v>
          </cell>
        </row>
        <row r="2538">
          <cell r="X2538" t="str">
            <v>18.0065.0069</v>
          </cell>
          <cell r="Y2538" t="str">
            <v>37.2A05.0069</v>
          </cell>
          <cell r="Z2538">
            <v>79000</v>
          </cell>
          <cell r="AA2538">
            <v>79500</v>
          </cell>
          <cell r="AB2538">
            <v>16</v>
          </cell>
          <cell r="AC2538">
            <v>70000</v>
          </cell>
        </row>
        <row r="2539">
          <cell r="X2539" t="str">
            <v>19.0192.0069</v>
          </cell>
          <cell r="Y2539" t="str">
            <v>37.2A05.0069</v>
          </cell>
          <cell r="Z2539">
            <v>79000</v>
          </cell>
          <cell r="AA2539">
            <v>79500</v>
          </cell>
          <cell r="AB2539">
            <v>16</v>
          </cell>
          <cell r="AC2539">
            <v>70000</v>
          </cell>
        </row>
        <row r="2540">
          <cell r="X2540" t="str">
            <v>21.0101.0069</v>
          </cell>
          <cell r="Y2540" t="str">
            <v>37.2A05.0069</v>
          </cell>
          <cell r="Z2540">
            <v>79000</v>
          </cell>
          <cell r="AA2540">
            <v>79500</v>
          </cell>
          <cell r="AB2540">
            <v>16</v>
          </cell>
          <cell r="AC2540">
            <v>70000</v>
          </cell>
        </row>
        <row r="2541">
          <cell r="X2541" t="str">
            <v>24.0247.1676</v>
          </cell>
          <cell r="Y2541" t="str">
            <v>37.1E04.1676</v>
          </cell>
          <cell r="Z2541">
            <v>0</v>
          </cell>
          <cell r="AA2541">
            <v>245000</v>
          </cell>
          <cell r="AB2541">
            <v>2</v>
          </cell>
          <cell r="AC2541">
            <v>220000</v>
          </cell>
        </row>
        <row r="2542">
          <cell r="X2542" t="str">
            <v>24.0248.1676</v>
          </cell>
          <cell r="Y2542" t="str">
            <v>37.1E04.1676</v>
          </cell>
          <cell r="Z2542">
            <v>0</v>
          </cell>
          <cell r="AA2542">
            <v>245000</v>
          </cell>
          <cell r="AB2542">
            <v>2</v>
          </cell>
          <cell r="AC2542">
            <v>220000</v>
          </cell>
        </row>
        <row r="2543">
          <cell r="X2543" t="str">
            <v>14.0255.0755</v>
          </cell>
          <cell r="Y2543" t="str">
            <v>37.8D07.0755</v>
          </cell>
          <cell r="Z2543">
            <v>10000</v>
          </cell>
          <cell r="AA2543">
            <v>23700</v>
          </cell>
          <cell r="AB2543">
            <v>0</v>
          </cell>
          <cell r="AC2543">
            <v>16000</v>
          </cell>
        </row>
        <row r="2544">
          <cell r="X2544" t="str">
            <v>21.0092.0755</v>
          </cell>
          <cell r="Y2544" t="str">
            <v>37.8D07.0755</v>
          </cell>
          <cell r="Z2544">
            <v>10000</v>
          </cell>
          <cell r="AA2544">
            <v>23700</v>
          </cell>
          <cell r="AB2544">
            <v>0</v>
          </cell>
          <cell r="AC2544">
            <v>16000</v>
          </cell>
        </row>
        <row r="2545">
          <cell r="X2545" t="str">
            <v>21.0064.0885</v>
          </cell>
          <cell r="Y2545" t="str">
            <v>37.8D08.0885</v>
          </cell>
          <cell r="Z2545">
            <v>10000</v>
          </cell>
          <cell r="AA2545">
            <v>24600</v>
          </cell>
          <cell r="AB2545">
            <v>0</v>
          </cell>
          <cell r="AC2545">
            <v>15000</v>
          </cell>
        </row>
        <row r="2546">
          <cell r="X2546" t="str">
            <v>21.0066.0886</v>
          </cell>
          <cell r="Y2546" t="str">
            <v>37.8D08.0886</v>
          </cell>
          <cell r="Z2546">
            <v>20000</v>
          </cell>
          <cell r="AA2546">
            <v>49200</v>
          </cell>
          <cell r="AB2546">
            <v>0</v>
          </cell>
          <cell r="AC2546">
            <v>30000</v>
          </cell>
        </row>
        <row r="2547">
          <cell r="X2547" t="str">
            <v>21.0065.0887</v>
          </cell>
          <cell r="Y2547" t="str">
            <v>37.8D08.0887</v>
          </cell>
          <cell r="Z2547">
            <v>10000</v>
          </cell>
          <cell r="AA2547">
            <v>24600</v>
          </cell>
          <cell r="AB2547">
            <v>0</v>
          </cell>
          <cell r="AC2547">
            <v>15000</v>
          </cell>
        </row>
        <row r="2548">
          <cell r="X2548" t="str">
            <v>24.0247.1677</v>
          </cell>
          <cell r="Y2548" t="str">
            <v>37.1E04.1677</v>
          </cell>
          <cell r="Z2548">
            <v>0</v>
          </cell>
          <cell r="AA2548">
            <v>245000</v>
          </cell>
          <cell r="AB2548">
            <v>2</v>
          </cell>
          <cell r="AC2548">
            <v>220000</v>
          </cell>
        </row>
        <row r="2549">
          <cell r="X2549" t="str">
            <v>24.0248.1677</v>
          </cell>
          <cell r="Y2549" t="str">
            <v>37.1E04.1677</v>
          </cell>
          <cell r="Z2549">
            <v>0</v>
          </cell>
          <cell r="AA2549">
            <v>245000</v>
          </cell>
          <cell r="AB2549">
            <v>2</v>
          </cell>
          <cell r="AC2549">
            <v>220000</v>
          </cell>
        </row>
        <row r="2550">
          <cell r="X2550" t="str">
            <v>24.0302.1704</v>
          </cell>
          <cell r="Y2550" t="str">
            <v>37.1E04.1704</v>
          </cell>
          <cell r="Z2550">
            <v>0</v>
          </cell>
          <cell r="AA2550">
            <v>245000</v>
          </cell>
          <cell r="AB2550">
            <v>1</v>
          </cell>
          <cell r="AC2550">
            <v>220000</v>
          </cell>
        </row>
        <row r="2551">
          <cell r="X2551" t="str">
            <v>15.0129.0921</v>
          </cell>
          <cell r="Y2551" t="str">
            <v>37.8D08.0921</v>
          </cell>
          <cell r="Z2551">
            <v>0</v>
          </cell>
          <cell r="AA2551">
            <v>265000</v>
          </cell>
          <cell r="AB2551">
            <v>1</v>
          </cell>
          <cell r="AC2551">
            <v>221000</v>
          </cell>
        </row>
        <row r="2552">
          <cell r="X2552" t="str">
            <v>21.0068.0888</v>
          </cell>
          <cell r="Y2552" t="str">
            <v>37.8D08.0888</v>
          </cell>
          <cell r="Z2552">
            <v>50000</v>
          </cell>
          <cell r="AA2552">
            <v>91600</v>
          </cell>
          <cell r="AB2552">
            <v>0</v>
          </cell>
          <cell r="AC2552">
            <v>82000</v>
          </cell>
        </row>
        <row r="2553">
          <cell r="X2553" t="str">
            <v>25.0029.1751</v>
          </cell>
          <cell r="Y2553" t="str">
            <v>37.1E05.1751</v>
          </cell>
          <cell r="Z2553">
            <v>0</v>
          </cell>
          <cell r="AA2553">
            <v>304000</v>
          </cell>
          <cell r="AB2553">
            <v>3</v>
          </cell>
          <cell r="AC2553">
            <v>222000</v>
          </cell>
        </row>
        <row r="2554">
          <cell r="X2554" t="str">
            <v>25.0030.1751</v>
          </cell>
          <cell r="Y2554" t="str">
            <v>37.1E05.1751</v>
          </cell>
          <cell r="Z2554">
            <v>0</v>
          </cell>
          <cell r="AA2554">
            <v>304000</v>
          </cell>
          <cell r="AB2554">
            <v>3</v>
          </cell>
          <cell r="AC2554">
            <v>222000</v>
          </cell>
        </row>
        <row r="2555">
          <cell r="X2555" t="str">
            <v>14.0253.0757</v>
          </cell>
          <cell r="Y2555" t="str">
            <v>37.8D07.0757</v>
          </cell>
          <cell r="Z2555">
            <v>10000</v>
          </cell>
          <cell r="AA2555">
            <v>28000</v>
          </cell>
          <cell r="AB2555">
            <v>0</v>
          </cell>
          <cell r="AC2555">
            <v>25000</v>
          </cell>
        </row>
        <row r="2556">
          <cell r="X2556" t="str">
            <v>14.0254.0757</v>
          </cell>
          <cell r="Y2556" t="str">
            <v>37.8D07.0757</v>
          </cell>
          <cell r="Z2556">
            <v>10000</v>
          </cell>
          <cell r="AA2556">
            <v>28000</v>
          </cell>
          <cell r="AB2556">
            <v>0</v>
          </cell>
          <cell r="AC2556">
            <v>25000</v>
          </cell>
        </row>
        <row r="2557">
          <cell r="X2557" t="str">
            <v>21.0080.0757</v>
          </cell>
          <cell r="Y2557" t="str">
            <v>37.8D07.0757</v>
          </cell>
          <cell r="Z2557">
            <v>10000</v>
          </cell>
          <cell r="AA2557">
            <v>28000</v>
          </cell>
          <cell r="AB2557">
            <v>0</v>
          </cell>
          <cell r="AC2557">
            <v>25000</v>
          </cell>
        </row>
        <row r="2558">
          <cell r="X2558" t="str">
            <v>21.0060.0890</v>
          </cell>
          <cell r="Y2558" t="str">
            <v>37.8D08.0890</v>
          </cell>
          <cell r="Z2558">
            <v>20000</v>
          </cell>
          <cell r="AA2558">
            <v>39600</v>
          </cell>
          <cell r="AB2558">
            <v>0</v>
          </cell>
          <cell r="AC2558">
            <v>30000</v>
          </cell>
        </row>
        <row r="2559">
          <cell r="X2559" t="str">
            <v>25.0037.1751</v>
          </cell>
          <cell r="Y2559" t="str">
            <v>37.1E05.1751</v>
          </cell>
          <cell r="Z2559">
            <v>0</v>
          </cell>
          <cell r="AA2559">
            <v>304000</v>
          </cell>
          <cell r="AB2559">
            <v>3</v>
          </cell>
          <cell r="AC2559">
            <v>222000</v>
          </cell>
        </row>
        <row r="2560">
          <cell r="X2560" t="str">
            <v>12.0379.0640</v>
          </cell>
          <cell r="Y2560" t="str">
            <v>37.8D06.0640</v>
          </cell>
          <cell r="Z2560">
            <v>0</v>
          </cell>
          <cell r="AA2560">
            <v>268000</v>
          </cell>
          <cell r="AB2560">
            <v>2</v>
          </cell>
          <cell r="AC2560">
            <v>224000</v>
          </cell>
        </row>
        <row r="2561">
          <cell r="X2561" t="str">
            <v>21.0062.0891</v>
          </cell>
          <cell r="Y2561" t="str">
            <v>37.8D08.0891</v>
          </cell>
          <cell r="Z2561">
            <v>24000</v>
          </cell>
          <cell r="AA2561">
            <v>54200</v>
          </cell>
          <cell r="AB2561">
            <v>0</v>
          </cell>
          <cell r="AC2561">
            <v>35000</v>
          </cell>
        </row>
        <row r="2562">
          <cell r="X2562" t="str">
            <v>13.0048.0640</v>
          </cell>
          <cell r="Y2562" t="str">
            <v>37.8D06.0640</v>
          </cell>
          <cell r="Z2562">
            <v>0</v>
          </cell>
          <cell r="AA2562">
            <v>268000</v>
          </cell>
          <cell r="AB2562">
            <v>2</v>
          </cell>
          <cell r="AC2562">
            <v>224000</v>
          </cell>
        </row>
        <row r="2563">
          <cell r="X2563" t="str">
            <v>03.1944.1016</v>
          </cell>
          <cell r="Y2563" t="str">
            <v>37.8D09.1016</v>
          </cell>
          <cell r="Z2563">
            <v>0</v>
          </cell>
          <cell r="AA2563">
            <v>261000</v>
          </cell>
          <cell r="AB2563">
            <v>2</v>
          </cell>
          <cell r="AC2563">
            <v>227000</v>
          </cell>
        </row>
        <row r="2564">
          <cell r="X2564" t="str">
            <v>16.0232.1016</v>
          </cell>
          <cell r="Y2564" t="str">
            <v>37.8D09.1016</v>
          </cell>
          <cell r="Z2564">
            <v>0</v>
          </cell>
          <cell r="AA2564">
            <v>261000</v>
          </cell>
          <cell r="AB2564">
            <v>2</v>
          </cell>
          <cell r="AC2564">
            <v>227000</v>
          </cell>
        </row>
        <row r="2565">
          <cell r="X2565" t="str">
            <v>03.2176.0892</v>
          </cell>
          <cell r="Y2565" t="str">
            <v>37.8D08.0892</v>
          </cell>
          <cell r="Z2565">
            <v>72000</v>
          </cell>
          <cell r="AA2565">
            <v>180000</v>
          </cell>
          <cell r="AB2565">
            <v>0</v>
          </cell>
          <cell r="AC2565">
            <v>136000</v>
          </cell>
        </row>
        <row r="2566">
          <cell r="X2566" t="str">
            <v>15.0217.0892</v>
          </cell>
          <cell r="Y2566" t="str">
            <v>37.8D08.0892</v>
          </cell>
          <cell r="Z2566">
            <v>72000</v>
          </cell>
          <cell r="AA2566">
            <v>180000</v>
          </cell>
          <cell r="AB2566">
            <v>0</v>
          </cell>
          <cell r="AC2566">
            <v>136000</v>
          </cell>
        </row>
        <row r="2567">
          <cell r="X2567" t="str">
            <v>03.2183.0893</v>
          </cell>
          <cell r="Y2567" t="str">
            <v>37.8D08.0893</v>
          </cell>
          <cell r="Z2567">
            <v>61000</v>
          </cell>
          <cell r="AA2567">
            <v>126000</v>
          </cell>
          <cell r="AB2567">
            <v>0</v>
          </cell>
          <cell r="AC2567">
            <v>111000</v>
          </cell>
        </row>
        <row r="2568">
          <cell r="X2568" t="str">
            <v>03.2239.0893</v>
          </cell>
          <cell r="Y2568" t="str">
            <v>37.8D08.0893</v>
          </cell>
          <cell r="Z2568">
            <v>61000</v>
          </cell>
          <cell r="AA2568">
            <v>126000</v>
          </cell>
          <cell r="AB2568">
            <v>0</v>
          </cell>
          <cell r="AC2568">
            <v>111000</v>
          </cell>
        </row>
        <row r="2569">
          <cell r="X2569" t="str">
            <v>15.0216.0893</v>
          </cell>
          <cell r="Y2569" t="str">
            <v>37.8D08.0893</v>
          </cell>
          <cell r="Z2569">
            <v>61000</v>
          </cell>
          <cell r="AA2569">
            <v>126000</v>
          </cell>
          <cell r="AB2569">
            <v>0</v>
          </cell>
          <cell r="AC2569">
            <v>111000</v>
          </cell>
        </row>
        <row r="2570">
          <cell r="X2570" t="str">
            <v>03.2238.0894</v>
          </cell>
          <cell r="Y2570" t="str">
            <v>37.8D08.0894</v>
          </cell>
          <cell r="Z2570">
            <v>77000</v>
          </cell>
          <cell r="AA2570">
            <v>146000</v>
          </cell>
          <cell r="AB2570">
            <v>0</v>
          </cell>
          <cell r="AC2570">
            <v>136000</v>
          </cell>
        </row>
        <row r="2571">
          <cell r="X2571" t="str">
            <v>15.0216.0894</v>
          </cell>
          <cell r="Y2571" t="str">
            <v>37.8D08.0894</v>
          </cell>
          <cell r="Z2571">
            <v>77000</v>
          </cell>
          <cell r="AA2571">
            <v>146000</v>
          </cell>
          <cell r="AB2571">
            <v>0</v>
          </cell>
          <cell r="AC2571">
            <v>136000</v>
          </cell>
        </row>
        <row r="2572">
          <cell r="X2572" t="str">
            <v>03.2182.0895</v>
          </cell>
          <cell r="Y2572" t="str">
            <v>37.8D08.0895</v>
          </cell>
          <cell r="Z2572">
            <v>18000</v>
          </cell>
          <cell r="AA2572">
            <v>75000</v>
          </cell>
          <cell r="AB2572">
            <v>0</v>
          </cell>
          <cell r="AC2572">
            <v>61000</v>
          </cell>
        </row>
        <row r="2573">
          <cell r="X2573" t="str">
            <v>15.0215.0895</v>
          </cell>
          <cell r="Y2573" t="str">
            <v>37.8D08.0895</v>
          </cell>
          <cell r="Z2573">
            <v>18000</v>
          </cell>
          <cell r="AA2573">
            <v>75000</v>
          </cell>
          <cell r="AB2573">
            <v>0</v>
          </cell>
          <cell r="AC2573">
            <v>61000</v>
          </cell>
        </row>
        <row r="2574">
          <cell r="X2574" t="str">
            <v>03.1691.0759</v>
          </cell>
          <cell r="Y2574" t="str">
            <v>37.8D07.0759</v>
          </cell>
          <cell r="Z2574">
            <v>12000</v>
          </cell>
          <cell r="AA2574">
            <v>45700</v>
          </cell>
          <cell r="AB2574">
            <v>0</v>
          </cell>
          <cell r="AC2574">
            <v>38000</v>
          </cell>
        </row>
        <row r="2575">
          <cell r="X2575" t="str">
            <v>14.0205.0759</v>
          </cell>
          <cell r="Y2575" t="str">
            <v>37.8D07.0759</v>
          </cell>
          <cell r="Z2575">
            <v>12000</v>
          </cell>
          <cell r="AA2575">
            <v>45700</v>
          </cell>
          <cell r="AB2575">
            <v>0</v>
          </cell>
          <cell r="AC2575">
            <v>38000</v>
          </cell>
        </row>
        <row r="2576">
          <cell r="X2576" t="str">
            <v>02.0331.0063</v>
          </cell>
          <cell r="Y2576" t="str">
            <v>37.2A04.0063</v>
          </cell>
          <cell r="Z2576">
            <v>825000</v>
          </cell>
          <cell r="AA2576">
            <v>1179000</v>
          </cell>
          <cell r="AB2576">
            <v>7</v>
          </cell>
          <cell r="AC2576">
            <v>988000</v>
          </cell>
        </row>
        <row r="2577">
          <cell r="X2577" t="str">
            <v>02.0332.0063</v>
          </cell>
          <cell r="Y2577" t="str">
            <v>37.2A04.0063</v>
          </cell>
          <cell r="Z2577">
            <v>825000</v>
          </cell>
          <cell r="AA2577">
            <v>1179000</v>
          </cell>
          <cell r="AB2577">
            <v>7</v>
          </cell>
          <cell r="AC2577">
            <v>988000</v>
          </cell>
        </row>
        <row r="2578">
          <cell r="X2578" t="str">
            <v>12.0230.0063</v>
          </cell>
          <cell r="Y2578" t="str">
            <v>37.2A04.0063</v>
          </cell>
          <cell r="Z2578">
            <v>825000</v>
          </cell>
          <cell r="AA2578">
            <v>1179000</v>
          </cell>
          <cell r="AB2578">
            <v>7</v>
          </cell>
          <cell r="AC2578">
            <v>988000</v>
          </cell>
        </row>
        <row r="2579">
          <cell r="X2579" t="str">
            <v>18.0601.0063</v>
          </cell>
          <cell r="Y2579" t="str">
            <v>37.2A04.0063</v>
          </cell>
          <cell r="Z2579">
            <v>825000</v>
          </cell>
          <cell r="AA2579">
            <v>1179000</v>
          </cell>
          <cell r="AB2579">
            <v>7</v>
          </cell>
          <cell r="AC2579">
            <v>988000</v>
          </cell>
        </row>
        <row r="2580">
          <cell r="X2580" t="str">
            <v>18.0602.0063</v>
          </cell>
          <cell r="Y2580" t="str">
            <v>37.2A04.0063</v>
          </cell>
          <cell r="Z2580">
            <v>825000</v>
          </cell>
          <cell r="AA2580">
            <v>1179000</v>
          </cell>
          <cell r="AB2580">
            <v>7</v>
          </cell>
          <cell r="AC2580">
            <v>988000</v>
          </cell>
        </row>
        <row r="2581">
          <cell r="X2581" t="str">
            <v>18.0614.0063</v>
          </cell>
          <cell r="Y2581" t="str">
            <v>37.2A04.0063</v>
          </cell>
          <cell r="Z2581">
            <v>825000</v>
          </cell>
          <cell r="AA2581">
            <v>1179000</v>
          </cell>
          <cell r="AB2581">
            <v>7</v>
          </cell>
          <cell r="AC2581">
            <v>988000</v>
          </cell>
        </row>
        <row r="2582">
          <cell r="X2582" t="str">
            <v>18.0693.0063</v>
          </cell>
          <cell r="Y2582" t="str">
            <v>37.2A04.0063</v>
          </cell>
          <cell r="Z2582">
            <v>825000</v>
          </cell>
          <cell r="AA2582">
            <v>1179000</v>
          </cell>
          <cell r="AB2582">
            <v>7</v>
          </cell>
          <cell r="AC2582">
            <v>988000</v>
          </cell>
        </row>
        <row r="2583">
          <cell r="X2583" t="str">
            <v>22.0038.1251</v>
          </cell>
          <cell r="Y2583" t="str">
            <v>37.1E01.1251</v>
          </cell>
          <cell r="Z2583">
            <v>0</v>
          </cell>
          <cell r="AA2583">
            <v>255000</v>
          </cell>
          <cell r="AB2583">
            <v>1</v>
          </cell>
          <cell r="AC2583">
            <v>230000</v>
          </cell>
        </row>
        <row r="2584">
          <cell r="X2584" t="str">
            <v>02.0293.0138</v>
          </cell>
          <cell r="Y2584" t="str">
            <v>37.8B00.0138</v>
          </cell>
          <cell r="Z2584">
            <v>0</v>
          </cell>
          <cell r="AA2584">
            <v>278000</v>
          </cell>
          <cell r="AB2584">
            <v>2</v>
          </cell>
          <cell r="AC2584">
            <v>234000</v>
          </cell>
        </row>
        <row r="2585">
          <cell r="X2585" t="str">
            <v>03.1173.1835</v>
          </cell>
          <cell r="Y2585" t="str">
            <v>37.3G01.1835</v>
          </cell>
          <cell r="Z2585">
            <v>0</v>
          </cell>
          <cell r="AA2585">
            <v>316000</v>
          </cell>
          <cell r="AB2585">
            <v>2</v>
          </cell>
          <cell r="AC2585">
            <v>235000</v>
          </cell>
        </row>
        <row r="2586">
          <cell r="X2586" t="str">
            <v>19.0187.1835</v>
          </cell>
          <cell r="Y2586" t="str">
            <v>37.3G01.1835</v>
          </cell>
          <cell r="Z2586">
            <v>0</v>
          </cell>
          <cell r="AA2586">
            <v>316000</v>
          </cell>
          <cell r="AB2586">
            <v>2</v>
          </cell>
          <cell r="AC2586">
            <v>235000</v>
          </cell>
        </row>
        <row r="2587">
          <cell r="X2587" t="str">
            <v>03.0995.1005</v>
          </cell>
          <cell r="Y2587" t="str">
            <v>37.8D08.1005</v>
          </cell>
          <cell r="Z2587">
            <v>0</v>
          </cell>
          <cell r="AA2587">
            <v>278000</v>
          </cell>
          <cell r="AB2587">
            <v>5</v>
          </cell>
          <cell r="AC2587">
            <v>236000</v>
          </cell>
        </row>
        <row r="2588">
          <cell r="X2588" t="str">
            <v>23.0186.1582</v>
          </cell>
          <cell r="Y2588" t="str">
            <v>37.1E03.1582</v>
          </cell>
          <cell r="Z2588">
            <v>17000</v>
          </cell>
          <cell r="AA2588">
            <v>21200</v>
          </cell>
          <cell r="AB2588">
            <v>0</v>
          </cell>
          <cell r="AC2588">
            <v>20000</v>
          </cell>
        </row>
        <row r="2589">
          <cell r="X2589" t="str">
            <v>01.0281.1510</v>
          </cell>
          <cell r="Y2589" t="str">
            <v>37.1E03.1510</v>
          </cell>
          <cell r="Z2589">
            <v>15000</v>
          </cell>
          <cell r="AA2589">
            <v>23300</v>
          </cell>
          <cell r="AB2589">
            <v>0</v>
          </cell>
          <cell r="AC2589">
            <v>22000</v>
          </cell>
        </row>
        <row r="2590">
          <cell r="X2590" t="str">
            <v>03.0191.1510</v>
          </cell>
          <cell r="Y2590" t="str">
            <v>37.1E03.1510</v>
          </cell>
          <cell r="Z2590">
            <v>15000</v>
          </cell>
          <cell r="AA2590">
            <v>23300</v>
          </cell>
          <cell r="AB2590">
            <v>0</v>
          </cell>
          <cell r="AC2590">
            <v>22000</v>
          </cell>
        </row>
        <row r="2591">
          <cell r="X2591" t="str">
            <v>03.0996.1005</v>
          </cell>
          <cell r="Y2591" t="str">
            <v>37.8D08.1005</v>
          </cell>
          <cell r="Z2591">
            <v>0</v>
          </cell>
          <cell r="AA2591">
            <v>278000</v>
          </cell>
          <cell r="AB2591">
            <v>5</v>
          </cell>
          <cell r="AC2591">
            <v>236000</v>
          </cell>
        </row>
        <row r="2592">
          <cell r="X2592" t="str">
            <v>15.0136.1005</v>
          </cell>
          <cell r="Y2592" t="str">
            <v>37.8D08.1005</v>
          </cell>
          <cell r="Z2592">
            <v>0</v>
          </cell>
          <cell r="AA2592">
            <v>278000</v>
          </cell>
          <cell r="AB2592">
            <v>5</v>
          </cell>
          <cell r="AC2592">
            <v>236000</v>
          </cell>
        </row>
        <row r="2593">
          <cell r="X2593" t="str">
            <v>15.0226.1005</v>
          </cell>
          <cell r="Y2593" t="str">
            <v>37.8D08.1005</v>
          </cell>
          <cell r="Z2593">
            <v>0</v>
          </cell>
          <cell r="AA2593">
            <v>278000</v>
          </cell>
          <cell r="AB2593">
            <v>5</v>
          </cell>
          <cell r="AC2593">
            <v>236000</v>
          </cell>
        </row>
        <row r="2594">
          <cell r="X2594" t="str">
            <v>15.0227.1005</v>
          </cell>
          <cell r="Y2594" t="str">
            <v>37.8D08.1005</v>
          </cell>
          <cell r="Z2594">
            <v>0</v>
          </cell>
          <cell r="AA2594">
            <v>278000</v>
          </cell>
          <cell r="AB2594">
            <v>5</v>
          </cell>
          <cell r="AC2594">
            <v>236000</v>
          </cell>
        </row>
        <row r="2595">
          <cell r="X2595" t="str">
            <v>02.0121.0320</v>
          </cell>
          <cell r="Y2595" t="str">
            <v>37.8D02.0320</v>
          </cell>
          <cell r="Z2595">
            <v>0</v>
          </cell>
          <cell r="AA2595">
            <v>301000</v>
          </cell>
          <cell r="AB2595">
            <v>2</v>
          </cell>
          <cell r="AC2595">
            <v>239000</v>
          </cell>
        </row>
        <row r="2596">
          <cell r="X2596" t="str">
            <v>02.0394.0320</v>
          </cell>
          <cell r="Y2596" t="str">
            <v>37.8D02.0320</v>
          </cell>
          <cell r="Z2596">
            <v>0</v>
          </cell>
          <cell r="AA2596">
            <v>301000</v>
          </cell>
          <cell r="AB2596">
            <v>2</v>
          </cell>
          <cell r="AC2596">
            <v>239000</v>
          </cell>
        </row>
        <row r="2597">
          <cell r="X2597" t="str">
            <v>24.0019.1685</v>
          </cell>
          <cell r="Y2597" t="str">
            <v>37.1E04.1685</v>
          </cell>
          <cell r="Z2597">
            <v>0</v>
          </cell>
          <cell r="AA2597">
            <v>270000</v>
          </cell>
          <cell r="AB2597">
            <v>2</v>
          </cell>
          <cell r="AC2597">
            <v>240000</v>
          </cell>
        </row>
        <row r="2598">
          <cell r="X2598" t="str">
            <v>23.0061.1513</v>
          </cell>
          <cell r="Y2598" t="str">
            <v>37.1E03.1513</v>
          </cell>
          <cell r="Z2598">
            <v>75000</v>
          </cell>
          <cell r="AA2598">
            <v>79500</v>
          </cell>
          <cell r="AB2598">
            <v>0</v>
          </cell>
          <cell r="AC2598">
            <v>75000</v>
          </cell>
        </row>
        <row r="2599">
          <cell r="X2599" t="str">
            <v>22.0116.1514</v>
          </cell>
          <cell r="Y2599" t="str">
            <v>37.1E03.1514</v>
          </cell>
          <cell r="Z2599">
            <v>75000</v>
          </cell>
          <cell r="AA2599">
            <v>79500</v>
          </cell>
          <cell r="AB2599">
            <v>0</v>
          </cell>
          <cell r="AC2599">
            <v>75000</v>
          </cell>
        </row>
        <row r="2600">
          <cell r="X2600" t="str">
            <v>23.0063.1514</v>
          </cell>
          <cell r="Y2600" t="str">
            <v>37.1E03.1514</v>
          </cell>
          <cell r="Z2600">
            <v>75000</v>
          </cell>
          <cell r="AA2600">
            <v>79500</v>
          </cell>
          <cell r="AB2600">
            <v>0</v>
          </cell>
          <cell r="AC2600">
            <v>75000</v>
          </cell>
        </row>
        <row r="2601">
          <cell r="X2601" t="str">
            <v>24.0035.1685</v>
          </cell>
          <cell r="Y2601" t="str">
            <v>37.1E04.1685</v>
          </cell>
          <cell r="Z2601">
            <v>0</v>
          </cell>
          <cell r="AA2601">
            <v>270000</v>
          </cell>
          <cell r="AB2601">
            <v>2</v>
          </cell>
          <cell r="AC2601">
            <v>240000</v>
          </cell>
        </row>
        <row r="2602">
          <cell r="X2602" t="str">
            <v>01.0375.1770</v>
          </cell>
          <cell r="Y2602" t="str">
            <v>37.1E06.1770</v>
          </cell>
          <cell r="Z2602">
            <v>0</v>
          </cell>
          <cell r="AA2602">
            <v>336000</v>
          </cell>
          <cell r="AB2602">
            <v>1</v>
          </cell>
          <cell r="AC2602">
            <v>240000</v>
          </cell>
        </row>
        <row r="2603">
          <cell r="X2603" t="str">
            <v>13.0027.0617</v>
          </cell>
          <cell r="Y2603" t="str">
            <v>37.8D06.0617</v>
          </cell>
          <cell r="Z2603">
            <v>465000</v>
          </cell>
          <cell r="AA2603">
            <v>877000</v>
          </cell>
          <cell r="AB2603">
            <v>0</v>
          </cell>
          <cell r="AC2603">
            <v>621000</v>
          </cell>
        </row>
        <row r="2604">
          <cell r="X2604" t="str">
            <v>13.0028.0617</v>
          </cell>
          <cell r="Y2604" t="str">
            <v>37.8D06.0617</v>
          </cell>
          <cell r="Z2604">
            <v>465000</v>
          </cell>
          <cell r="AA2604">
            <v>877000</v>
          </cell>
          <cell r="AB2604">
            <v>0</v>
          </cell>
          <cell r="AC2604">
            <v>621000</v>
          </cell>
        </row>
        <row r="2605">
          <cell r="X2605" t="str">
            <v>05.0013.0326</v>
          </cell>
          <cell r="Y2605" t="str">
            <v>37.8D03.0326</v>
          </cell>
          <cell r="Z2605">
            <v>0</v>
          </cell>
          <cell r="AA2605">
            <v>332000</v>
          </cell>
          <cell r="AB2605">
            <v>1</v>
          </cell>
          <cell r="AC2605">
            <v>242000</v>
          </cell>
        </row>
        <row r="2606">
          <cell r="X2606" t="str">
            <v>23.0065.1517</v>
          </cell>
          <cell r="Y2606" t="str">
            <v>37.1E03.1517</v>
          </cell>
          <cell r="Z2606">
            <v>75000</v>
          </cell>
          <cell r="AA2606">
            <v>79500</v>
          </cell>
          <cell r="AB2606">
            <v>0</v>
          </cell>
          <cell r="AC2606">
            <v>75000</v>
          </cell>
        </row>
        <row r="2607">
          <cell r="X2607" t="str">
            <v>23.0077.1518</v>
          </cell>
          <cell r="Y2607" t="str">
            <v>37.1E03.1518</v>
          </cell>
          <cell r="Z2607">
            <v>18000</v>
          </cell>
          <cell r="AA2607">
            <v>19000</v>
          </cell>
          <cell r="AB2607">
            <v>0</v>
          </cell>
          <cell r="AC2607">
            <v>18000</v>
          </cell>
        </row>
        <row r="2608">
          <cell r="X2608" t="str">
            <v>11.0057.1159</v>
          </cell>
          <cell r="Y2608" t="str">
            <v>37.8D10.1159</v>
          </cell>
          <cell r="Z2608">
            <v>0</v>
          </cell>
          <cell r="AA2608">
            <v>313000</v>
          </cell>
          <cell r="AB2608">
            <v>5</v>
          </cell>
          <cell r="AC2608">
            <v>243000</v>
          </cell>
        </row>
        <row r="2609">
          <cell r="X2609" t="str">
            <v>11.0097.1159</v>
          </cell>
          <cell r="Y2609" t="str">
            <v>37.8D10.1159</v>
          </cell>
          <cell r="Z2609">
            <v>0</v>
          </cell>
          <cell r="AA2609">
            <v>313000</v>
          </cell>
          <cell r="AB2609">
            <v>5</v>
          </cell>
          <cell r="AC2609">
            <v>243000</v>
          </cell>
        </row>
        <row r="2610">
          <cell r="X2610" t="str">
            <v>11.0101.1159</v>
          </cell>
          <cell r="Y2610" t="str">
            <v>37.8D10.1159</v>
          </cell>
          <cell r="Z2610">
            <v>0</v>
          </cell>
          <cell r="AA2610">
            <v>313000</v>
          </cell>
          <cell r="AB2610">
            <v>5</v>
          </cell>
          <cell r="AC2610">
            <v>243000</v>
          </cell>
        </row>
        <row r="2611">
          <cell r="X2611" t="str">
            <v>11.0118.1159</v>
          </cell>
          <cell r="Y2611" t="str">
            <v>37.8D10.1159</v>
          </cell>
          <cell r="Z2611">
            <v>0</v>
          </cell>
          <cell r="AA2611">
            <v>313000</v>
          </cell>
          <cell r="AB2611">
            <v>5</v>
          </cell>
          <cell r="AC2611">
            <v>243000</v>
          </cell>
        </row>
        <row r="2612">
          <cell r="X2612" t="str">
            <v>11.0136.1159</v>
          </cell>
          <cell r="Y2612" t="str">
            <v>37.8D10.1159</v>
          </cell>
          <cell r="Z2612">
            <v>0</v>
          </cell>
          <cell r="AA2612">
            <v>313000</v>
          </cell>
          <cell r="AB2612">
            <v>5</v>
          </cell>
          <cell r="AC2612">
            <v>243000</v>
          </cell>
        </row>
        <row r="2613">
          <cell r="X2613" t="str">
            <v>25.0049.1750</v>
          </cell>
          <cell r="Y2613" t="str">
            <v>37.1E05.1750</v>
          </cell>
          <cell r="Z2613">
            <v>0</v>
          </cell>
          <cell r="AA2613">
            <v>339000</v>
          </cell>
          <cell r="AB2613">
            <v>4</v>
          </cell>
          <cell r="AC2613">
            <v>247000</v>
          </cell>
        </row>
        <row r="2614">
          <cell r="X2614" t="str">
            <v>25.0052.1750</v>
          </cell>
          <cell r="Y2614" t="str">
            <v>37.1E05.1750</v>
          </cell>
          <cell r="Z2614">
            <v>0</v>
          </cell>
          <cell r="AA2614">
            <v>339000</v>
          </cell>
          <cell r="AB2614">
            <v>4</v>
          </cell>
          <cell r="AC2614">
            <v>247000</v>
          </cell>
        </row>
        <row r="2615">
          <cell r="X2615" t="str">
            <v>25.0054.1750</v>
          </cell>
          <cell r="Y2615" t="str">
            <v>37.1E05.1750</v>
          </cell>
          <cell r="Z2615">
            <v>0</v>
          </cell>
          <cell r="AA2615">
            <v>339000</v>
          </cell>
          <cell r="AB2615">
            <v>4</v>
          </cell>
          <cell r="AC2615">
            <v>247000</v>
          </cell>
        </row>
        <row r="2616">
          <cell r="X2616" t="str">
            <v>25.0071.1750</v>
          </cell>
          <cell r="Y2616" t="str">
            <v>37.1E05.1750</v>
          </cell>
          <cell r="Z2616">
            <v>0</v>
          </cell>
          <cell r="AA2616">
            <v>339000</v>
          </cell>
          <cell r="AB2616">
            <v>4</v>
          </cell>
          <cell r="AC2616">
            <v>247000</v>
          </cell>
        </row>
        <row r="2617">
          <cell r="X2617" t="str">
            <v>23.0014.1460</v>
          </cell>
          <cell r="Y2617" t="str">
            <v>37.1E03.1460</v>
          </cell>
          <cell r="Z2617">
            <v>0</v>
          </cell>
          <cell r="AA2617">
            <v>265000</v>
          </cell>
          <cell r="AB2617">
            <v>1</v>
          </cell>
          <cell r="AC2617">
            <v>250000</v>
          </cell>
        </row>
        <row r="2618">
          <cell r="X2618" t="str">
            <v>03.3002.0324</v>
          </cell>
          <cell r="Y2618" t="str">
            <v>37.8D03.0324</v>
          </cell>
          <cell r="Z2618">
            <v>0</v>
          </cell>
          <cell r="AA2618">
            <v>314000</v>
          </cell>
          <cell r="AB2618">
            <v>6</v>
          </cell>
          <cell r="AC2618">
            <v>250000</v>
          </cell>
        </row>
        <row r="2619">
          <cell r="X2619" t="str">
            <v>05.0019.0324</v>
          </cell>
          <cell r="Y2619" t="str">
            <v>37.8D03.0324</v>
          </cell>
          <cell r="Z2619">
            <v>0</v>
          </cell>
          <cell r="AA2619">
            <v>314000</v>
          </cell>
          <cell r="AB2619">
            <v>6</v>
          </cell>
          <cell r="AC2619">
            <v>250000</v>
          </cell>
        </row>
        <row r="2620">
          <cell r="X2620" t="str">
            <v>05.0020.0324</v>
          </cell>
          <cell r="Y2620" t="str">
            <v>37.8D03.0324</v>
          </cell>
          <cell r="Z2620">
            <v>0</v>
          </cell>
          <cell r="AA2620">
            <v>314000</v>
          </cell>
          <cell r="AB2620">
            <v>6</v>
          </cell>
          <cell r="AC2620">
            <v>250000</v>
          </cell>
        </row>
        <row r="2621">
          <cell r="X2621" t="str">
            <v>05.0021.0324</v>
          </cell>
          <cell r="Y2621" t="str">
            <v>37.8D03.0324</v>
          </cell>
          <cell r="Z2621">
            <v>0</v>
          </cell>
          <cell r="AA2621">
            <v>314000</v>
          </cell>
          <cell r="AB2621">
            <v>6</v>
          </cell>
          <cell r="AC2621">
            <v>250000</v>
          </cell>
        </row>
        <row r="2622">
          <cell r="X2622" t="str">
            <v>05.0022.0324</v>
          </cell>
          <cell r="Y2622" t="str">
            <v>37.8D03.0324</v>
          </cell>
          <cell r="Z2622">
            <v>0</v>
          </cell>
          <cell r="AA2622">
            <v>314000</v>
          </cell>
          <cell r="AB2622">
            <v>6</v>
          </cell>
          <cell r="AC2622">
            <v>250000</v>
          </cell>
        </row>
        <row r="2623">
          <cell r="X2623" t="str">
            <v>05.0051.0324</v>
          </cell>
          <cell r="Y2623" t="str">
            <v>37.8D03.0324</v>
          </cell>
          <cell r="Z2623">
            <v>0</v>
          </cell>
          <cell r="AA2623">
            <v>314000</v>
          </cell>
          <cell r="AB2623">
            <v>6</v>
          </cell>
          <cell r="AC2623">
            <v>250000</v>
          </cell>
        </row>
        <row r="2624">
          <cell r="X2624" t="str">
            <v>23.0073.1519</v>
          </cell>
          <cell r="Y2624" t="str">
            <v>37.1E03.1519</v>
          </cell>
          <cell r="Z2624">
            <v>75000</v>
          </cell>
          <cell r="AA2624">
            <v>159000</v>
          </cell>
          <cell r="AB2624">
            <v>0</v>
          </cell>
          <cell r="AC2624">
            <v>150000</v>
          </cell>
        </row>
        <row r="2625">
          <cell r="X2625" t="str">
            <v>22.0326.1440</v>
          </cell>
          <cell r="Y2625" t="str">
            <v>37.1E02.1440</v>
          </cell>
          <cell r="Z2625">
            <v>0</v>
          </cell>
          <cell r="AA2625">
            <v>280000</v>
          </cell>
          <cell r="AB2625">
            <v>2</v>
          </cell>
          <cell r="AC2625">
            <v>250000</v>
          </cell>
        </row>
        <row r="2626">
          <cell r="X2626" t="str">
            <v>22.0328.1440</v>
          </cell>
          <cell r="Y2626" t="str">
            <v>37.1E02.1440</v>
          </cell>
          <cell r="Z2626">
            <v>0</v>
          </cell>
          <cell r="AA2626">
            <v>280000</v>
          </cell>
          <cell r="AB2626">
            <v>2</v>
          </cell>
          <cell r="AC2626">
            <v>250000</v>
          </cell>
        </row>
        <row r="2627">
          <cell r="X2627" t="str">
            <v>22.0029.1260</v>
          </cell>
          <cell r="Y2627" t="str">
            <v>37.1E01.1260</v>
          </cell>
          <cell r="Z2627">
            <v>0</v>
          </cell>
          <cell r="AA2627">
            <v>280000</v>
          </cell>
          <cell r="AB2627">
            <v>1</v>
          </cell>
          <cell r="AC2627">
            <v>250000</v>
          </cell>
        </row>
        <row r="2628">
          <cell r="X2628" t="str">
            <v>22.0576.1331</v>
          </cell>
          <cell r="Y2628" t="str">
            <v>37.1E01.1331</v>
          </cell>
          <cell r="Z2628">
            <v>0</v>
          </cell>
          <cell r="AA2628">
            <v>280000</v>
          </cell>
          <cell r="AB2628">
            <v>1</v>
          </cell>
          <cell r="AC2628">
            <v>250000</v>
          </cell>
        </row>
        <row r="2629">
          <cell r="X2629" t="str">
            <v>24.0005.1716</v>
          </cell>
          <cell r="Y2629" t="str">
            <v>37.1E04.1716</v>
          </cell>
          <cell r="Z2629">
            <v>0</v>
          </cell>
          <cell r="AA2629">
            <v>287000</v>
          </cell>
          <cell r="AB2629">
            <v>7</v>
          </cell>
          <cell r="AC2629">
            <v>250000</v>
          </cell>
        </row>
        <row r="2630">
          <cell r="X2630" t="str">
            <v>24.0045.1716</v>
          </cell>
          <cell r="Y2630" t="str">
            <v>37.1E04.1716</v>
          </cell>
          <cell r="Z2630">
            <v>0</v>
          </cell>
          <cell r="AA2630">
            <v>287000</v>
          </cell>
          <cell r="AB2630">
            <v>7</v>
          </cell>
          <cell r="AC2630">
            <v>250000</v>
          </cell>
        </row>
        <row r="2631">
          <cell r="X2631" t="str">
            <v>24.0050.1716</v>
          </cell>
          <cell r="Y2631" t="str">
            <v>37.1E04.1716</v>
          </cell>
          <cell r="Z2631">
            <v>0</v>
          </cell>
          <cell r="AA2631">
            <v>287000</v>
          </cell>
          <cell r="AB2631">
            <v>7</v>
          </cell>
          <cell r="AC2631">
            <v>250000</v>
          </cell>
        </row>
        <row r="2632">
          <cell r="X2632" t="str">
            <v>24.0057.1716</v>
          </cell>
          <cell r="Y2632" t="str">
            <v>37.1E04.1716</v>
          </cell>
          <cell r="Z2632">
            <v>0</v>
          </cell>
          <cell r="AA2632">
            <v>287000</v>
          </cell>
          <cell r="AB2632">
            <v>7</v>
          </cell>
          <cell r="AC2632">
            <v>250000</v>
          </cell>
        </row>
        <row r="2633">
          <cell r="X2633" t="str">
            <v>24.0087.1716</v>
          </cell>
          <cell r="Y2633" t="str">
            <v>37.1E04.1716</v>
          </cell>
          <cell r="Z2633">
            <v>0</v>
          </cell>
          <cell r="AA2633">
            <v>287000</v>
          </cell>
          <cell r="AB2633">
            <v>7</v>
          </cell>
          <cell r="AC2633">
            <v>250000</v>
          </cell>
        </row>
        <row r="2634">
          <cell r="X2634" t="str">
            <v>24.0105.1716</v>
          </cell>
          <cell r="Y2634" t="str">
            <v>37.1E04.1716</v>
          </cell>
          <cell r="Z2634">
            <v>0</v>
          </cell>
          <cell r="AA2634">
            <v>287000</v>
          </cell>
          <cell r="AB2634">
            <v>7</v>
          </cell>
          <cell r="AC2634">
            <v>250000</v>
          </cell>
        </row>
        <row r="2635">
          <cell r="X2635" t="str">
            <v>24.0323.1716</v>
          </cell>
          <cell r="Y2635" t="str">
            <v>37.1E04.1716</v>
          </cell>
          <cell r="Z2635">
            <v>0</v>
          </cell>
          <cell r="AA2635">
            <v>287000</v>
          </cell>
          <cell r="AB2635">
            <v>7</v>
          </cell>
          <cell r="AC2635">
            <v>250000</v>
          </cell>
        </row>
        <row r="2636">
          <cell r="X2636" t="str">
            <v>28.0133.0587</v>
          </cell>
          <cell r="Y2636" t="str">
            <v>37.8D05.0587</v>
          </cell>
          <cell r="Z2636">
            <v>0</v>
          </cell>
          <cell r="AA2636">
            <v>345000</v>
          </cell>
          <cell r="AB2636">
            <v>1</v>
          </cell>
          <cell r="AC2636">
            <v>254000</v>
          </cell>
        </row>
        <row r="2637">
          <cell r="X2637" t="str">
            <v>03.1180.1836</v>
          </cell>
          <cell r="Y2637" t="str">
            <v>37.3G01.1836</v>
          </cell>
          <cell r="Z2637">
            <v>0</v>
          </cell>
          <cell r="AA2637">
            <v>336000</v>
          </cell>
          <cell r="AB2637">
            <v>2</v>
          </cell>
          <cell r="AC2637">
            <v>255000</v>
          </cell>
        </row>
        <row r="2638">
          <cell r="X2638" t="str">
            <v>19.0148.1836</v>
          </cell>
          <cell r="Y2638" t="str">
            <v>37.3G01.1836</v>
          </cell>
          <cell r="Z2638">
            <v>0</v>
          </cell>
          <cell r="AA2638">
            <v>336000</v>
          </cell>
          <cell r="AB2638">
            <v>2</v>
          </cell>
          <cell r="AC2638">
            <v>255000</v>
          </cell>
        </row>
        <row r="2639">
          <cell r="X2639" t="str">
            <v>25.0038.1755</v>
          </cell>
          <cell r="Y2639" t="str">
            <v>37.1E05.1755</v>
          </cell>
          <cell r="Z2639">
            <v>0</v>
          </cell>
          <cell r="AA2639">
            <v>353000</v>
          </cell>
          <cell r="AB2639">
            <v>1</v>
          </cell>
          <cell r="AC2639">
            <v>257000</v>
          </cell>
        </row>
        <row r="2640">
          <cell r="X2640" t="str">
            <v>22.0616.1418</v>
          </cell>
          <cell r="Y2640" t="str">
            <v>37.1E01.1418</v>
          </cell>
          <cell r="Z2640">
            <v>0</v>
          </cell>
          <cell r="AA2640">
            <v>287000</v>
          </cell>
          <cell r="AB2640">
            <v>1</v>
          </cell>
          <cell r="AC2640">
            <v>257000</v>
          </cell>
        </row>
        <row r="2641">
          <cell r="X2641" t="str">
            <v>22.0052.1309</v>
          </cell>
          <cell r="Y2641" t="str">
            <v>37.1E01.1309</v>
          </cell>
          <cell r="Z2641">
            <v>0</v>
          </cell>
          <cell r="AA2641">
            <v>289000</v>
          </cell>
          <cell r="AB2641">
            <v>1</v>
          </cell>
          <cell r="AC2641">
            <v>259000</v>
          </cell>
        </row>
        <row r="2642">
          <cell r="X2642" t="str">
            <v>02.0596.0305</v>
          </cell>
          <cell r="Y2642" t="str">
            <v>37.8D02.0305</v>
          </cell>
          <cell r="Z2642">
            <v>0</v>
          </cell>
          <cell r="AA2642">
            <v>283000</v>
          </cell>
          <cell r="AB2642">
            <v>2</v>
          </cell>
          <cell r="AC2642">
            <v>259000</v>
          </cell>
        </row>
        <row r="2643">
          <cell r="X2643" t="str">
            <v>03.2381.0305</v>
          </cell>
          <cell r="Y2643" t="str">
            <v>37.8D02.0305</v>
          </cell>
          <cell r="Z2643">
            <v>0</v>
          </cell>
          <cell r="AA2643">
            <v>283000</v>
          </cell>
          <cell r="AB2643">
            <v>2</v>
          </cell>
          <cell r="AC2643">
            <v>259000</v>
          </cell>
        </row>
        <row r="2644">
          <cell r="X2644" t="str">
            <v>24.0259.1702</v>
          </cell>
          <cell r="Y2644" t="str">
            <v>37.1E04.1702</v>
          </cell>
          <cell r="Z2644">
            <v>0</v>
          </cell>
          <cell r="AA2644">
            <v>290000</v>
          </cell>
          <cell r="AB2644">
            <v>1</v>
          </cell>
          <cell r="AC2644">
            <v>260000</v>
          </cell>
        </row>
        <row r="2645">
          <cell r="X2645" t="str">
            <v>22.0629.1717</v>
          </cell>
          <cell r="Y2645" t="str">
            <v>37.1E04.1717</v>
          </cell>
          <cell r="Z2645">
            <v>0</v>
          </cell>
          <cell r="AA2645">
            <v>290000</v>
          </cell>
          <cell r="AB2645">
            <v>23</v>
          </cell>
          <cell r="AC2645">
            <v>260000</v>
          </cell>
        </row>
        <row r="2646">
          <cell r="X2646" t="str">
            <v>24.0076.1717</v>
          </cell>
          <cell r="Y2646" t="str">
            <v>37.1E04.1717</v>
          </cell>
          <cell r="Z2646">
            <v>0</v>
          </cell>
          <cell r="AA2646">
            <v>290000</v>
          </cell>
          <cell r="AB2646">
            <v>23</v>
          </cell>
          <cell r="AC2646">
            <v>260000</v>
          </cell>
        </row>
        <row r="2647">
          <cell r="X2647" t="str">
            <v>24.0272.1717</v>
          </cell>
          <cell r="Y2647" t="str">
            <v>37.1E04.1717</v>
          </cell>
          <cell r="Z2647">
            <v>0</v>
          </cell>
          <cell r="AA2647">
            <v>290000</v>
          </cell>
          <cell r="AB2647">
            <v>23</v>
          </cell>
          <cell r="AC2647">
            <v>260000</v>
          </cell>
        </row>
        <row r="2648">
          <cell r="X2648" t="str">
            <v>24.0273.1717</v>
          </cell>
          <cell r="Y2648" t="str">
            <v>37.1E04.1717</v>
          </cell>
          <cell r="Z2648">
            <v>0</v>
          </cell>
          <cell r="AA2648">
            <v>290000</v>
          </cell>
          <cell r="AB2648">
            <v>23</v>
          </cell>
          <cell r="AC2648">
            <v>260000</v>
          </cell>
        </row>
        <row r="2649">
          <cell r="X2649" t="str">
            <v>24.0274.1717</v>
          </cell>
          <cell r="Y2649" t="str">
            <v>37.1E04.1717</v>
          </cell>
          <cell r="Z2649">
            <v>0</v>
          </cell>
          <cell r="AA2649">
            <v>290000</v>
          </cell>
          <cell r="AB2649">
            <v>23</v>
          </cell>
          <cell r="AC2649">
            <v>260000</v>
          </cell>
        </row>
        <row r="2650">
          <cell r="X2650" t="str">
            <v>24.0275.1717</v>
          </cell>
          <cell r="Y2650" t="str">
            <v>37.1E04.1717</v>
          </cell>
          <cell r="Z2650">
            <v>0</v>
          </cell>
          <cell r="AA2650">
            <v>290000</v>
          </cell>
          <cell r="AB2650">
            <v>23</v>
          </cell>
          <cell r="AC2650">
            <v>260000</v>
          </cell>
        </row>
        <row r="2651">
          <cell r="X2651" t="str">
            <v>24.0276.1717</v>
          </cell>
          <cell r="Y2651" t="str">
            <v>37.1E04.1717</v>
          </cell>
          <cell r="Z2651">
            <v>0</v>
          </cell>
          <cell r="AA2651">
            <v>290000</v>
          </cell>
          <cell r="AB2651">
            <v>23</v>
          </cell>
          <cell r="AC2651">
            <v>260000</v>
          </cell>
        </row>
        <row r="2652">
          <cell r="X2652" t="str">
            <v>24.0277.1717</v>
          </cell>
          <cell r="Y2652" t="str">
            <v>37.1E04.1717</v>
          </cell>
          <cell r="Z2652">
            <v>0</v>
          </cell>
          <cell r="AA2652">
            <v>290000</v>
          </cell>
          <cell r="AB2652">
            <v>23</v>
          </cell>
          <cell r="AC2652">
            <v>260000</v>
          </cell>
        </row>
        <row r="2653">
          <cell r="X2653" t="str">
            <v>24.0278.1717</v>
          </cell>
          <cell r="Y2653" t="str">
            <v>37.1E04.1717</v>
          </cell>
          <cell r="Z2653">
            <v>0</v>
          </cell>
          <cell r="AA2653">
            <v>290000</v>
          </cell>
          <cell r="AB2653">
            <v>23</v>
          </cell>
          <cell r="AC2653">
            <v>260000</v>
          </cell>
        </row>
        <row r="2654">
          <cell r="X2654" t="str">
            <v>24.0279.1717</v>
          </cell>
          <cell r="Y2654" t="str">
            <v>37.1E04.1717</v>
          </cell>
          <cell r="Z2654">
            <v>0</v>
          </cell>
          <cell r="AA2654">
            <v>290000</v>
          </cell>
          <cell r="AB2654">
            <v>23</v>
          </cell>
          <cell r="AC2654">
            <v>260000</v>
          </cell>
        </row>
        <row r="2655">
          <cell r="X2655" t="str">
            <v>24.0280.1717</v>
          </cell>
          <cell r="Y2655" t="str">
            <v>37.1E04.1717</v>
          </cell>
          <cell r="Z2655">
            <v>0</v>
          </cell>
          <cell r="AA2655">
            <v>290000</v>
          </cell>
          <cell r="AB2655">
            <v>23</v>
          </cell>
          <cell r="AC2655">
            <v>260000</v>
          </cell>
        </row>
        <row r="2656">
          <cell r="X2656" t="str">
            <v>24.0285.1717</v>
          </cell>
          <cell r="Y2656" t="str">
            <v>37.1E04.1717</v>
          </cell>
          <cell r="Z2656">
            <v>0</v>
          </cell>
          <cell r="AA2656">
            <v>290000</v>
          </cell>
          <cell r="AB2656">
            <v>23</v>
          </cell>
          <cell r="AC2656">
            <v>260000</v>
          </cell>
        </row>
        <row r="2657">
          <cell r="X2657" t="str">
            <v>24.0286.1717</v>
          </cell>
          <cell r="Y2657" t="str">
            <v>37.1E04.1717</v>
          </cell>
          <cell r="Z2657">
            <v>0</v>
          </cell>
          <cell r="AA2657">
            <v>290000</v>
          </cell>
          <cell r="AB2657">
            <v>23</v>
          </cell>
          <cell r="AC2657">
            <v>260000</v>
          </cell>
        </row>
        <row r="2658">
          <cell r="X2658" t="str">
            <v>24.0287.1717</v>
          </cell>
          <cell r="Y2658" t="str">
            <v>37.1E04.1717</v>
          </cell>
          <cell r="Z2658">
            <v>0</v>
          </cell>
          <cell r="AA2658">
            <v>290000</v>
          </cell>
          <cell r="AB2658">
            <v>23</v>
          </cell>
          <cell r="AC2658">
            <v>260000</v>
          </cell>
        </row>
        <row r="2659">
          <cell r="X2659" t="str">
            <v>24.0288.1717</v>
          </cell>
          <cell r="Y2659" t="str">
            <v>37.1E04.1717</v>
          </cell>
          <cell r="Z2659">
            <v>0</v>
          </cell>
          <cell r="AA2659">
            <v>290000</v>
          </cell>
          <cell r="AB2659">
            <v>23</v>
          </cell>
          <cell r="AC2659">
            <v>260000</v>
          </cell>
        </row>
        <row r="2660">
          <cell r="X2660" t="str">
            <v>03.1524.0760</v>
          </cell>
          <cell r="Y2660" t="str">
            <v>37.8D07.0760</v>
          </cell>
          <cell r="Z2660">
            <v>1650000</v>
          </cell>
          <cell r="AA2660">
            <v>3223000</v>
          </cell>
          <cell r="AB2660">
            <v>11</v>
          </cell>
          <cell r="AC2660">
            <v>2880000</v>
          </cell>
        </row>
        <row r="2661">
          <cell r="X2661" t="str">
            <v>03.1569.0760</v>
          </cell>
          <cell r="Y2661" t="str">
            <v>37.8D07.0760</v>
          </cell>
          <cell r="Z2661">
            <v>1650000</v>
          </cell>
          <cell r="AA2661">
            <v>3223000</v>
          </cell>
          <cell r="AB2661">
            <v>11</v>
          </cell>
          <cell r="AC2661">
            <v>2880000</v>
          </cell>
        </row>
        <row r="2662">
          <cell r="X2662" t="str">
            <v>03.1570.0760</v>
          </cell>
          <cell r="Y2662" t="str">
            <v>37.8D07.0760</v>
          </cell>
          <cell r="Z2662">
            <v>1650000</v>
          </cell>
          <cell r="AA2662">
            <v>3223000</v>
          </cell>
          <cell r="AB2662">
            <v>11</v>
          </cell>
          <cell r="AC2662">
            <v>2880000</v>
          </cell>
        </row>
        <row r="2663">
          <cell r="X2663" t="str">
            <v>14.0008.0760</v>
          </cell>
          <cell r="Y2663" t="str">
            <v>37.8D07.0760</v>
          </cell>
          <cell r="Z2663">
            <v>1650000</v>
          </cell>
          <cell r="AA2663">
            <v>3223000</v>
          </cell>
          <cell r="AB2663">
            <v>11</v>
          </cell>
          <cell r="AC2663">
            <v>2880000</v>
          </cell>
        </row>
        <row r="2664">
          <cell r="X2664" t="str">
            <v>14.0053.0760</v>
          </cell>
          <cell r="Y2664" t="str">
            <v>37.8D07.0760</v>
          </cell>
          <cell r="Z2664">
            <v>1650000</v>
          </cell>
          <cell r="AA2664">
            <v>3223000</v>
          </cell>
          <cell r="AB2664">
            <v>11</v>
          </cell>
          <cell r="AC2664">
            <v>2880000</v>
          </cell>
        </row>
        <row r="2665">
          <cell r="X2665" t="str">
            <v>14.0054.0760</v>
          </cell>
          <cell r="Y2665" t="str">
            <v>37.8D07.0760</v>
          </cell>
          <cell r="Z2665">
            <v>1650000</v>
          </cell>
          <cell r="AA2665">
            <v>3223000</v>
          </cell>
          <cell r="AB2665">
            <v>11</v>
          </cell>
          <cell r="AC2665">
            <v>2880000</v>
          </cell>
        </row>
        <row r="2666">
          <cell r="X2666" t="str">
            <v>14.0056.0760</v>
          </cell>
          <cell r="Y2666" t="str">
            <v>37.8D07.0760</v>
          </cell>
          <cell r="Z2666">
            <v>1650000</v>
          </cell>
          <cell r="AA2666">
            <v>3223000</v>
          </cell>
          <cell r="AB2666">
            <v>11</v>
          </cell>
          <cell r="AC2666">
            <v>2880000</v>
          </cell>
        </row>
        <row r="2667">
          <cell r="X2667" t="str">
            <v>14.0057.0760</v>
          </cell>
          <cell r="Y2667" t="str">
            <v>37.8D07.0760</v>
          </cell>
          <cell r="Z2667">
            <v>1650000</v>
          </cell>
          <cell r="AA2667">
            <v>3223000</v>
          </cell>
          <cell r="AB2667">
            <v>11</v>
          </cell>
          <cell r="AC2667">
            <v>2880000</v>
          </cell>
        </row>
        <row r="2668">
          <cell r="X2668" t="str">
            <v>14.0059.0760</v>
          </cell>
          <cell r="Y2668" t="str">
            <v>37.8D07.0760</v>
          </cell>
          <cell r="Z2668">
            <v>1650000</v>
          </cell>
          <cell r="AA2668">
            <v>3223000</v>
          </cell>
          <cell r="AB2668">
            <v>11</v>
          </cell>
          <cell r="AC2668">
            <v>2880000</v>
          </cell>
        </row>
        <row r="2669">
          <cell r="X2669" t="str">
            <v>03.1571.0760</v>
          </cell>
          <cell r="Y2669" t="str">
            <v>37.8D07.0760</v>
          </cell>
          <cell r="Z2669">
            <v>2231000</v>
          </cell>
          <cell r="AA2669">
            <v>3223000</v>
          </cell>
          <cell r="AB2669">
            <v>0</v>
          </cell>
          <cell r="AC2669">
            <v>2880000</v>
          </cell>
        </row>
        <row r="2670">
          <cell r="X2670" t="str">
            <v>14.0055.0760</v>
          </cell>
          <cell r="Y2670" t="str">
            <v>37.8D07.0760</v>
          </cell>
          <cell r="Z2670">
            <v>2231000</v>
          </cell>
          <cell r="AA2670">
            <v>3223000</v>
          </cell>
          <cell r="AB2670">
            <v>0</v>
          </cell>
          <cell r="AC2670">
            <v>2880000</v>
          </cell>
        </row>
        <row r="2671">
          <cell r="X2671" t="str">
            <v>24.0292.1717</v>
          </cell>
          <cell r="Y2671" t="str">
            <v>37.1E04.1717</v>
          </cell>
          <cell r="Z2671">
            <v>0</v>
          </cell>
          <cell r="AA2671">
            <v>290000</v>
          </cell>
          <cell r="AB2671">
            <v>23</v>
          </cell>
          <cell r="AC2671">
            <v>260000</v>
          </cell>
        </row>
        <row r="2672">
          <cell r="X2672" t="str">
            <v>24.0293.1717</v>
          </cell>
          <cell r="Y2672" t="str">
            <v>37.1E04.1717</v>
          </cell>
          <cell r="Z2672">
            <v>0</v>
          </cell>
          <cell r="AA2672">
            <v>290000</v>
          </cell>
          <cell r="AB2672">
            <v>23</v>
          </cell>
          <cell r="AC2672">
            <v>260000</v>
          </cell>
        </row>
        <row r="2673">
          <cell r="X2673" t="str">
            <v>14.0067.0762</v>
          </cell>
          <cell r="Y2673" t="str">
            <v>37.8D07.0762</v>
          </cell>
          <cell r="Z2673">
            <v>688000</v>
          </cell>
          <cell r="AA2673">
            <v>1004000</v>
          </cell>
          <cell r="AB2673">
            <v>0</v>
          </cell>
          <cell r="AC2673">
            <v>882000</v>
          </cell>
        </row>
        <row r="2674">
          <cell r="X2674" t="str">
            <v>14.0155.0762</v>
          </cell>
          <cell r="Y2674" t="str">
            <v>37.8D07.0762</v>
          </cell>
          <cell r="Z2674">
            <v>688000</v>
          </cell>
          <cell r="AA2674">
            <v>1004000</v>
          </cell>
          <cell r="AB2674">
            <v>0</v>
          </cell>
          <cell r="AC2674">
            <v>882000</v>
          </cell>
        </row>
        <row r="2675">
          <cell r="X2675" t="str">
            <v>24.0294.1717</v>
          </cell>
          <cell r="Y2675" t="str">
            <v>37.1E04.1717</v>
          </cell>
          <cell r="Z2675">
            <v>0</v>
          </cell>
          <cell r="AA2675">
            <v>290000</v>
          </cell>
          <cell r="AB2675">
            <v>23</v>
          </cell>
          <cell r="AC2675">
            <v>260000</v>
          </cell>
        </row>
        <row r="2676">
          <cell r="X2676" t="str">
            <v>24.0295.1717</v>
          </cell>
          <cell r="Y2676" t="str">
            <v>37.1E04.1717</v>
          </cell>
          <cell r="Z2676">
            <v>0</v>
          </cell>
          <cell r="AA2676">
            <v>290000</v>
          </cell>
          <cell r="AB2676">
            <v>23</v>
          </cell>
          <cell r="AC2676">
            <v>260000</v>
          </cell>
        </row>
        <row r="2677">
          <cell r="X2677" t="str">
            <v>24.0296.1717</v>
          </cell>
          <cell r="Y2677" t="str">
            <v>37.1E04.1717</v>
          </cell>
          <cell r="Z2677">
            <v>0</v>
          </cell>
          <cell r="AA2677">
            <v>290000</v>
          </cell>
          <cell r="AB2677">
            <v>23</v>
          </cell>
          <cell r="AC2677">
            <v>260000</v>
          </cell>
        </row>
        <row r="2678">
          <cell r="X2678" t="str">
            <v>24.0297.1717</v>
          </cell>
          <cell r="Y2678" t="str">
            <v>37.1E04.1717</v>
          </cell>
          <cell r="Z2678">
            <v>0</v>
          </cell>
          <cell r="AA2678">
            <v>290000</v>
          </cell>
          <cell r="AB2678">
            <v>23</v>
          </cell>
          <cell r="AC2678">
            <v>260000</v>
          </cell>
        </row>
        <row r="2679">
          <cell r="X2679" t="str">
            <v>24.0303.1717</v>
          </cell>
          <cell r="Y2679" t="str">
            <v>37.1E04.1717</v>
          </cell>
          <cell r="Z2679">
            <v>0</v>
          </cell>
          <cell r="AA2679">
            <v>290000</v>
          </cell>
          <cell r="AB2679">
            <v>23</v>
          </cell>
          <cell r="AC2679">
            <v>260000</v>
          </cell>
        </row>
        <row r="2680">
          <cell r="X2680" t="str">
            <v>24.0304.1717</v>
          </cell>
          <cell r="Y2680" t="str">
            <v>37.1E04.1717</v>
          </cell>
          <cell r="Z2680">
            <v>0</v>
          </cell>
          <cell r="AA2680">
            <v>290000</v>
          </cell>
          <cell r="AB2680">
            <v>23</v>
          </cell>
          <cell r="AC2680">
            <v>260000</v>
          </cell>
        </row>
        <row r="2681">
          <cell r="X2681" t="str">
            <v>08.0479.0235</v>
          </cell>
          <cell r="Y2681" t="str">
            <v>37.8C00.0235</v>
          </cell>
          <cell r="Z2681">
            <v>9000</v>
          </cell>
          <cell r="AA2681">
            <v>31800</v>
          </cell>
          <cell r="AB2681">
            <v>0</v>
          </cell>
          <cell r="AC2681">
            <v>27000</v>
          </cell>
        </row>
        <row r="2682">
          <cell r="X2682" t="str">
            <v>08.0480.0235</v>
          </cell>
          <cell r="Y2682" t="str">
            <v>37.8C00.0235</v>
          </cell>
          <cell r="Z2682">
            <v>9000</v>
          </cell>
          <cell r="AA2682">
            <v>31800</v>
          </cell>
          <cell r="AB2682">
            <v>0</v>
          </cell>
          <cell r="AC2682">
            <v>27000</v>
          </cell>
        </row>
        <row r="2683">
          <cell r="X2683" t="str">
            <v>08.0481.0235</v>
          </cell>
          <cell r="Y2683" t="str">
            <v>37.8C00.0235</v>
          </cell>
          <cell r="Z2683">
            <v>9000</v>
          </cell>
          <cell r="AA2683">
            <v>31800</v>
          </cell>
          <cell r="AB2683">
            <v>0</v>
          </cell>
          <cell r="AC2683">
            <v>27000</v>
          </cell>
        </row>
        <row r="2684">
          <cell r="X2684" t="str">
            <v>08.0482.0235</v>
          </cell>
          <cell r="Y2684" t="str">
            <v>37.8C00.0235</v>
          </cell>
          <cell r="Z2684">
            <v>9000</v>
          </cell>
          <cell r="AA2684">
            <v>31800</v>
          </cell>
          <cell r="AB2684">
            <v>0</v>
          </cell>
          <cell r="AC2684">
            <v>27000</v>
          </cell>
        </row>
        <row r="2685">
          <cell r="X2685" t="str">
            <v>08.0485.0235</v>
          </cell>
          <cell r="Y2685" t="str">
            <v>37.8C00.0235</v>
          </cell>
          <cell r="Z2685">
            <v>9000</v>
          </cell>
          <cell r="AA2685">
            <v>31800</v>
          </cell>
          <cell r="AB2685">
            <v>0</v>
          </cell>
          <cell r="AC2685">
            <v>27000</v>
          </cell>
        </row>
        <row r="2686">
          <cell r="X2686" t="str">
            <v>13.0241.0644</v>
          </cell>
          <cell r="Y2686" t="str">
            <v>37.8D06.0644</v>
          </cell>
          <cell r="Z2686">
            <v>0</v>
          </cell>
          <cell r="AA2686">
            <v>358000</v>
          </cell>
          <cell r="AB2686">
            <v>1</v>
          </cell>
          <cell r="AC2686">
            <v>269000</v>
          </cell>
        </row>
        <row r="2687">
          <cell r="X2687" t="str">
            <v>24.0161.1657</v>
          </cell>
          <cell r="Y2687" t="str">
            <v>37.1E04.1657</v>
          </cell>
          <cell r="Z2687">
            <v>0</v>
          </cell>
          <cell r="AA2687">
            <v>305000</v>
          </cell>
          <cell r="AB2687">
            <v>1</v>
          </cell>
          <cell r="AC2687">
            <v>270000</v>
          </cell>
        </row>
        <row r="2688">
          <cell r="X2688" t="str">
            <v>03.1658.0780</v>
          </cell>
          <cell r="Y2688" t="str">
            <v>37.8D07.0780</v>
          </cell>
          <cell r="Z2688">
            <v>150000</v>
          </cell>
          <cell r="AA2688">
            <v>314000</v>
          </cell>
          <cell r="AB2688">
            <v>2</v>
          </cell>
          <cell r="AC2688">
            <v>270000</v>
          </cell>
        </row>
        <row r="2689">
          <cell r="X2689" t="str">
            <v>14.0166.0780</v>
          </cell>
          <cell r="Y2689" t="str">
            <v>37.8D07.0780</v>
          </cell>
          <cell r="Z2689">
            <v>150000</v>
          </cell>
          <cell r="AA2689">
            <v>314000</v>
          </cell>
          <cell r="AB2689">
            <v>2</v>
          </cell>
          <cell r="AC2689">
            <v>270000</v>
          </cell>
        </row>
        <row r="2690">
          <cell r="X2690" t="str">
            <v>11.0135.1893</v>
          </cell>
          <cell r="Y2690" t="str">
            <v>37.8D15.1893</v>
          </cell>
          <cell r="Z2690">
            <v>0</v>
          </cell>
          <cell r="AA2690">
            <v>361000</v>
          </cell>
          <cell r="AB2690">
            <v>1</v>
          </cell>
          <cell r="AC2690">
            <v>272000</v>
          </cell>
        </row>
        <row r="2691">
          <cell r="X2691" t="str">
            <v>25.0040.1754</v>
          </cell>
          <cell r="Y2691" t="str">
            <v>37.1E05.1754</v>
          </cell>
          <cell r="Z2691">
            <v>0</v>
          </cell>
          <cell r="AA2691">
            <v>374000</v>
          </cell>
          <cell r="AB2691">
            <v>5</v>
          </cell>
          <cell r="AC2691">
            <v>272000</v>
          </cell>
        </row>
        <row r="2692">
          <cell r="X2692" t="str">
            <v>25.0050.1754</v>
          </cell>
          <cell r="Y2692" t="str">
            <v>37.1E05.1754</v>
          </cell>
          <cell r="Z2692">
            <v>0</v>
          </cell>
          <cell r="AA2692">
            <v>374000</v>
          </cell>
          <cell r="AB2692">
            <v>5</v>
          </cell>
          <cell r="AC2692">
            <v>272000</v>
          </cell>
        </row>
        <row r="2693">
          <cell r="X2693" t="str">
            <v>25.0055.1754</v>
          </cell>
          <cell r="Y2693" t="str">
            <v>37.1E05.1754</v>
          </cell>
          <cell r="Z2693">
            <v>0</v>
          </cell>
          <cell r="AA2693">
            <v>374000</v>
          </cell>
          <cell r="AB2693">
            <v>5</v>
          </cell>
          <cell r="AC2693">
            <v>272000</v>
          </cell>
        </row>
        <row r="2694">
          <cell r="X2694" t="str">
            <v>25.0067.1754</v>
          </cell>
          <cell r="Y2694" t="str">
            <v>37.1E05.1754</v>
          </cell>
          <cell r="Z2694">
            <v>0</v>
          </cell>
          <cell r="AA2694">
            <v>374000</v>
          </cell>
          <cell r="AB2694">
            <v>5</v>
          </cell>
          <cell r="AC2694">
            <v>272000</v>
          </cell>
        </row>
        <row r="2695">
          <cell r="X2695" t="str">
            <v>25.0068.1754</v>
          </cell>
          <cell r="Y2695" t="str">
            <v>37.1E05.1754</v>
          </cell>
          <cell r="Z2695">
            <v>0</v>
          </cell>
          <cell r="AA2695">
            <v>374000</v>
          </cell>
          <cell r="AB2695">
            <v>5</v>
          </cell>
          <cell r="AC2695">
            <v>272000</v>
          </cell>
        </row>
        <row r="2696">
          <cell r="X2696" t="str">
            <v>03.2072.1009</v>
          </cell>
          <cell r="Y2696" t="str">
            <v>37.8D09.1009</v>
          </cell>
          <cell r="Z2696">
            <v>0</v>
          </cell>
          <cell r="AA2696">
            <v>343000</v>
          </cell>
          <cell r="AB2696">
            <v>2</v>
          </cell>
          <cell r="AC2696">
            <v>274000</v>
          </cell>
        </row>
        <row r="2697">
          <cell r="X2697" t="str">
            <v>16.0298.1009</v>
          </cell>
          <cell r="Y2697" t="str">
            <v>37.8D09.1009</v>
          </cell>
          <cell r="Z2697">
            <v>0</v>
          </cell>
          <cell r="AA2697">
            <v>343000</v>
          </cell>
          <cell r="AB2697">
            <v>2</v>
          </cell>
          <cell r="AC2697">
            <v>274000</v>
          </cell>
        </row>
        <row r="2698">
          <cell r="X2698" t="str">
            <v>03.0130.0262</v>
          </cell>
          <cell r="Y2698" t="str">
            <v>37.8C00.0262</v>
          </cell>
          <cell r="Z2698">
            <v>0</v>
          </cell>
          <cell r="AA2698">
            <v>296000</v>
          </cell>
          <cell r="AB2698">
            <v>2</v>
          </cell>
          <cell r="AC2698">
            <v>274000</v>
          </cell>
        </row>
        <row r="2699">
          <cell r="X2699" t="str">
            <v>17.0091.0262</v>
          </cell>
          <cell r="Y2699" t="str">
            <v>37.8C00.0262</v>
          </cell>
          <cell r="Z2699">
            <v>0</v>
          </cell>
          <cell r="AA2699">
            <v>296000</v>
          </cell>
          <cell r="AB2699">
            <v>2</v>
          </cell>
          <cell r="AC2699">
            <v>274000</v>
          </cell>
        </row>
        <row r="2700">
          <cell r="X2700" t="str">
            <v>24.0167.1659</v>
          </cell>
          <cell r="Y2700" t="str">
            <v>37.1E04.1659</v>
          </cell>
          <cell r="Z2700">
            <v>0</v>
          </cell>
          <cell r="AA2700">
            <v>305000</v>
          </cell>
          <cell r="AB2700">
            <v>2</v>
          </cell>
          <cell r="AC2700">
            <v>275000</v>
          </cell>
        </row>
        <row r="2701">
          <cell r="X2701" t="str">
            <v>24.0168.1659</v>
          </cell>
          <cell r="Y2701" t="str">
            <v>37.1E04.1659</v>
          </cell>
          <cell r="Z2701">
            <v>0</v>
          </cell>
          <cell r="AA2701">
            <v>305000</v>
          </cell>
          <cell r="AB2701">
            <v>2</v>
          </cell>
          <cell r="AC2701">
            <v>275000</v>
          </cell>
        </row>
        <row r="2702">
          <cell r="X2702" t="str">
            <v>24.0165.1660</v>
          </cell>
          <cell r="Y2702" t="str">
            <v>37.1E04.1660</v>
          </cell>
          <cell r="Z2702">
            <v>0</v>
          </cell>
          <cell r="AA2702">
            <v>305000</v>
          </cell>
          <cell r="AB2702">
            <v>2</v>
          </cell>
          <cell r="AC2702">
            <v>275000</v>
          </cell>
        </row>
        <row r="2703">
          <cell r="X2703" t="str">
            <v>24.0166.1660</v>
          </cell>
          <cell r="Y2703" t="str">
            <v>37.1E04.1660</v>
          </cell>
          <cell r="Z2703">
            <v>0</v>
          </cell>
          <cell r="AA2703">
            <v>305000</v>
          </cell>
          <cell r="AB2703">
            <v>2</v>
          </cell>
          <cell r="AC2703">
            <v>275000</v>
          </cell>
        </row>
        <row r="2704">
          <cell r="X2704" t="str">
            <v>25.0033.1752</v>
          </cell>
          <cell r="Y2704" t="str">
            <v>37.1E05.1752</v>
          </cell>
          <cell r="Z2704">
            <v>0</v>
          </cell>
          <cell r="AA2704">
            <v>381000</v>
          </cell>
          <cell r="AB2704">
            <v>3</v>
          </cell>
          <cell r="AC2704">
            <v>277000</v>
          </cell>
        </row>
        <row r="2705">
          <cell r="X2705" t="str">
            <v>25.0034.1752</v>
          </cell>
          <cell r="Y2705" t="str">
            <v>37.1E05.1752</v>
          </cell>
          <cell r="Z2705">
            <v>0</v>
          </cell>
          <cell r="AA2705">
            <v>381000</v>
          </cell>
          <cell r="AB2705">
            <v>3</v>
          </cell>
          <cell r="AC2705">
            <v>277000</v>
          </cell>
        </row>
        <row r="2706">
          <cell r="X2706" t="str">
            <v>25.0072.1752</v>
          </cell>
          <cell r="Y2706" t="str">
            <v>37.1E05.1752</v>
          </cell>
          <cell r="Z2706">
            <v>0</v>
          </cell>
          <cell r="AA2706">
            <v>381000</v>
          </cell>
          <cell r="AB2706">
            <v>3</v>
          </cell>
          <cell r="AC2706">
            <v>277000</v>
          </cell>
        </row>
        <row r="2707">
          <cell r="X2707" t="str">
            <v>17.0010.0236</v>
          </cell>
          <cell r="Y2707" t="str">
            <v>37.8C00.0236</v>
          </cell>
          <cell r="Z2707">
            <v>8000</v>
          </cell>
          <cell r="AA2707">
            <v>28000</v>
          </cell>
          <cell r="AB2707">
            <v>0</v>
          </cell>
          <cell r="AC2707">
            <v>25200</v>
          </cell>
        </row>
        <row r="2708">
          <cell r="X2708" t="str">
            <v>23.0074.1520</v>
          </cell>
          <cell r="Y2708" t="str">
            <v>37.1E03.1520</v>
          </cell>
          <cell r="Z2708">
            <v>69000</v>
          </cell>
          <cell r="AA2708">
            <v>95400</v>
          </cell>
          <cell r="AB2708">
            <v>0</v>
          </cell>
          <cell r="AC2708">
            <v>90000</v>
          </cell>
        </row>
        <row r="2709">
          <cell r="X2709" t="str">
            <v>23.0208.1605</v>
          </cell>
          <cell r="Y2709" t="str">
            <v>37.1E03.1605</v>
          </cell>
          <cell r="Z2709">
            <v>13000</v>
          </cell>
          <cell r="AA2709">
            <v>12700</v>
          </cell>
          <cell r="AB2709">
            <v>0</v>
          </cell>
          <cell r="AC2709">
            <v>12000</v>
          </cell>
        </row>
        <row r="2710">
          <cell r="X2710" t="str">
            <v>23.0217.1605</v>
          </cell>
          <cell r="Y2710" t="str">
            <v>37.1E03.1605</v>
          </cell>
          <cell r="Z2710">
            <v>13000</v>
          </cell>
          <cell r="AA2710">
            <v>12700</v>
          </cell>
          <cell r="AB2710">
            <v>0</v>
          </cell>
          <cell r="AC2710">
            <v>12000</v>
          </cell>
        </row>
        <row r="2711">
          <cell r="X2711" t="str">
            <v>23.0085.1525</v>
          </cell>
          <cell r="Y2711" t="str">
            <v>37.1E03.1525</v>
          </cell>
          <cell r="Z2711">
            <v>0</v>
          </cell>
          <cell r="AA2711">
            <v>296000</v>
          </cell>
          <cell r="AB2711">
            <v>1</v>
          </cell>
          <cell r="AC2711">
            <v>280000</v>
          </cell>
        </row>
        <row r="2712">
          <cell r="X2712" t="str">
            <v>03.1578.0763</v>
          </cell>
          <cell r="Y2712" t="str">
            <v>37.8D07.0763</v>
          </cell>
          <cell r="Z2712">
            <v>319000</v>
          </cell>
          <cell r="AA2712">
            <v>734000</v>
          </cell>
          <cell r="AB2712">
            <v>0</v>
          </cell>
          <cell r="AC2712">
            <v>612000</v>
          </cell>
        </row>
        <row r="2713">
          <cell r="X2713" t="str">
            <v>14.0037.0763</v>
          </cell>
          <cell r="Y2713" t="str">
            <v>37.8D07.0763</v>
          </cell>
          <cell r="Z2713">
            <v>319000</v>
          </cell>
          <cell r="AA2713">
            <v>734000</v>
          </cell>
          <cell r="AB2713">
            <v>0</v>
          </cell>
          <cell r="AC2713">
            <v>612000</v>
          </cell>
        </row>
        <row r="2714">
          <cell r="X2714" t="str">
            <v>14.0068.0763</v>
          </cell>
          <cell r="Y2714" t="str">
            <v>37.8D07.0763</v>
          </cell>
          <cell r="Z2714">
            <v>319000</v>
          </cell>
          <cell r="AA2714">
            <v>734000</v>
          </cell>
          <cell r="AB2714">
            <v>0</v>
          </cell>
          <cell r="AC2714">
            <v>612000</v>
          </cell>
        </row>
        <row r="2715">
          <cell r="X2715" t="str">
            <v>03.1840.1018</v>
          </cell>
          <cell r="Y2715" t="str">
            <v>37.8D09.1018</v>
          </cell>
          <cell r="Z2715">
            <v>80000</v>
          </cell>
          <cell r="AA2715">
            <v>324000</v>
          </cell>
          <cell r="AB2715">
            <v>0</v>
          </cell>
          <cell r="AC2715">
            <v>280000</v>
          </cell>
        </row>
        <row r="2716">
          <cell r="X2716" t="str">
            <v>03.1841.1018</v>
          </cell>
          <cell r="Y2716" t="str">
            <v>37.8D09.1018</v>
          </cell>
          <cell r="Z2716">
            <v>80000</v>
          </cell>
          <cell r="AA2716">
            <v>324000</v>
          </cell>
          <cell r="AB2716">
            <v>0</v>
          </cell>
          <cell r="AC2716">
            <v>280000</v>
          </cell>
        </row>
        <row r="2717">
          <cell r="X2717" t="str">
            <v>03.1930.1018</v>
          </cell>
          <cell r="Y2717" t="str">
            <v>37.8D09.1018</v>
          </cell>
          <cell r="Z2717">
            <v>80000</v>
          </cell>
          <cell r="AA2717">
            <v>324000</v>
          </cell>
          <cell r="AB2717">
            <v>0</v>
          </cell>
          <cell r="AC2717">
            <v>280000</v>
          </cell>
        </row>
        <row r="2718">
          <cell r="X2718" t="str">
            <v>03.1931.1018</v>
          </cell>
          <cell r="Y2718" t="str">
            <v>37.8D09.1018</v>
          </cell>
          <cell r="Z2718">
            <v>80000</v>
          </cell>
          <cell r="AA2718">
            <v>324000</v>
          </cell>
          <cell r="AB2718">
            <v>0</v>
          </cell>
          <cell r="AC2718">
            <v>280000</v>
          </cell>
        </row>
        <row r="2719">
          <cell r="X2719" t="str">
            <v>16.0071.1018</v>
          </cell>
          <cell r="Y2719" t="str">
            <v>37.8D09.1018</v>
          </cell>
          <cell r="Z2719">
            <v>80000</v>
          </cell>
          <cell r="AA2719">
            <v>324000</v>
          </cell>
          <cell r="AB2719">
            <v>0</v>
          </cell>
          <cell r="AC2719">
            <v>280000</v>
          </cell>
        </row>
        <row r="2720">
          <cell r="X2720" t="str">
            <v>16.0072.1018</v>
          </cell>
          <cell r="Y2720" t="str">
            <v>37.8D09.1018</v>
          </cell>
          <cell r="Z2720">
            <v>80000</v>
          </cell>
          <cell r="AA2720">
            <v>324000</v>
          </cell>
          <cell r="AB2720">
            <v>0</v>
          </cell>
          <cell r="AC2720">
            <v>280000</v>
          </cell>
        </row>
        <row r="2721">
          <cell r="X2721" t="str">
            <v>16.0074.1018</v>
          </cell>
          <cell r="Y2721" t="str">
            <v>37.8D09.1018</v>
          </cell>
          <cell r="Z2721">
            <v>80000</v>
          </cell>
          <cell r="AA2721">
            <v>324000</v>
          </cell>
          <cell r="AB2721">
            <v>0</v>
          </cell>
          <cell r="AC2721">
            <v>280000</v>
          </cell>
        </row>
        <row r="2722">
          <cell r="X2722" t="str">
            <v>16.0075.1018</v>
          </cell>
          <cell r="Y2722" t="str">
            <v>37.8D09.1018</v>
          </cell>
          <cell r="Z2722">
            <v>80000</v>
          </cell>
          <cell r="AA2722">
            <v>324000</v>
          </cell>
          <cell r="AB2722">
            <v>0</v>
          </cell>
          <cell r="AC2722">
            <v>280000</v>
          </cell>
        </row>
        <row r="2723">
          <cell r="X2723" t="str">
            <v>03.1951.1019</v>
          </cell>
          <cell r="Y2723" t="str">
            <v>37.8D09.1019</v>
          </cell>
          <cell r="Z2723">
            <v>66000</v>
          </cell>
          <cell r="AA2723">
            <v>90900</v>
          </cell>
          <cell r="AB2723">
            <v>4</v>
          </cell>
          <cell r="AC2723">
            <v>70000</v>
          </cell>
        </row>
        <row r="2724">
          <cell r="X2724" t="str">
            <v>03.1954.1019</v>
          </cell>
          <cell r="Y2724" t="str">
            <v>37.8D09.1019</v>
          </cell>
          <cell r="Z2724">
            <v>66000</v>
          </cell>
          <cell r="AA2724">
            <v>90900</v>
          </cell>
          <cell r="AB2724">
            <v>4</v>
          </cell>
          <cell r="AC2724">
            <v>70000</v>
          </cell>
        </row>
        <row r="2725">
          <cell r="X2725" t="str">
            <v>16.0235.1019</v>
          </cell>
          <cell r="Y2725" t="str">
            <v>37.8D09.1019</v>
          </cell>
          <cell r="Z2725">
            <v>66000</v>
          </cell>
          <cell r="AA2725">
            <v>90900</v>
          </cell>
          <cell r="AB2725">
            <v>4</v>
          </cell>
          <cell r="AC2725">
            <v>70000</v>
          </cell>
        </row>
        <row r="2726">
          <cell r="X2726" t="str">
            <v>16.0236.1019</v>
          </cell>
          <cell r="Y2726" t="str">
            <v>37.8D09.1019</v>
          </cell>
          <cell r="Z2726">
            <v>66000</v>
          </cell>
          <cell r="AA2726">
            <v>90900</v>
          </cell>
          <cell r="AB2726">
            <v>4</v>
          </cell>
          <cell r="AC2726">
            <v>70000</v>
          </cell>
        </row>
        <row r="2727">
          <cell r="X2727" t="str">
            <v>03.1800.1036</v>
          </cell>
          <cell r="Y2727" t="str">
            <v>37.8D09.1036</v>
          </cell>
          <cell r="Z2727">
            <v>0</v>
          </cell>
          <cell r="AA2727">
            <v>324000</v>
          </cell>
          <cell r="AB2727">
            <v>2</v>
          </cell>
          <cell r="AC2727">
            <v>280000</v>
          </cell>
        </row>
        <row r="2728">
          <cell r="X2728" t="str">
            <v>16.0197.1036</v>
          </cell>
          <cell r="Y2728" t="str">
            <v>37.8D09.1036</v>
          </cell>
          <cell r="Z2728">
            <v>165000</v>
          </cell>
          <cell r="AA2728">
            <v>324000</v>
          </cell>
          <cell r="AB2728" t="str">
            <v>Nhổ răng mọc lạc chỗ</v>
          </cell>
          <cell r="AC2728">
            <v>280000</v>
          </cell>
        </row>
        <row r="2729">
          <cell r="X2729" t="str">
            <v>03.1145.1853</v>
          </cell>
          <cell r="Y2729" t="str">
            <v>37.3G01.1853</v>
          </cell>
          <cell r="Z2729">
            <v>0</v>
          </cell>
          <cell r="AA2729">
            <v>366000</v>
          </cell>
          <cell r="AB2729">
            <v>2</v>
          </cell>
          <cell r="AC2729">
            <v>285000</v>
          </cell>
        </row>
        <row r="2730">
          <cell r="X2730" t="str">
            <v>22.0096.1522</v>
          </cell>
          <cell r="Y2730" t="str">
            <v>37.1E03.1522</v>
          </cell>
          <cell r="Z2730">
            <v>69000</v>
          </cell>
          <cell r="AA2730">
            <v>95400</v>
          </cell>
          <cell r="AB2730">
            <v>0</v>
          </cell>
          <cell r="AC2730">
            <v>90000</v>
          </cell>
        </row>
        <row r="2731">
          <cell r="X2731" t="str">
            <v>23.0080.1522</v>
          </cell>
          <cell r="Y2731" t="str">
            <v>37.1E03.1522</v>
          </cell>
          <cell r="Z2731">
            <v>69000</v>
          </cell>
          <cell r="AA2731">
            <v>95400</v>
          </cell>
          <cell r="AB2731">
            <v>0</v>
          </cell>
          <cell r="AC2731">
            <v>90000</v>
          </cell>
        </row>
        <row r="2732">
          <cell r="X2732" t="str">
            <v>23.0083.1523</v>
          </cell>
          <cell r="Y2732" t="str">
            <v>37.1E03.1523</v>
          </cell>
          <cell r="Z2732">
            <v>70000</v>
          </cell>
          <cell r="AA2732">
            <v>99600</v>
          </cell>
          <cell r="AB2732">
            <v>0</v>
          </cell>
          <cell r="AC2732">
            <v>94000</v>
          </cell>
        </row>
        <row r="2733">
          <cell r="X2733" t="str">
            <v>23.0082.1524</v>
          </cell>
          <cell r="Y2733" t="str">
            <v>37.1E03.1524</v>
          </cell>
          <cell r="Z2733">
            <v>69000</v>
          </cell>
          <cell r="AA2733">
            <v>95400</v>
          </cell>
          <cell r="AB2733">
            <v>0</v>
          </cell>
          <cell r="AC2733">
            <v>90000</v>
          </cell>
        </row>
        <row r="2734">
          <cell r="X2734" t="str">
            <v>19.0162.1853</v>
          </cell>
          <cell r="Y2734" t="str">
            <v>37.3G01.1853</v>
          </cell>
          <cell r="Z2734">
            <v>0</v>
          </cell>
          <cell r="AA2734">
            <v>366000</v>
          </cell>
          <cell r="AB2734">
            <v>2</v>
          </cell>
          <cell r="AC2734">
            <v>285000</v>
          </cell>
        </row>
        <row r="2735">
          <cell r="X2735" t="str">
            <v>13.0049.0635</v>
          </cell>
          <cell r="Y2735" t="str">
            <v>37.8D06.0635</v>
          </cell>
          <cell r="Z2735">
            <v>170000</v>
          </cell>
          <cell r="AA2735">
            <v>331000</v>
          </cell>
          <cell r="AB2735" t="str">
            <v>Nạo sót thai, (hoặc) nạo sót rau sau sẩy/sau đẻ</v>
          </cell>
          <cell r="AC2735">
            <v>287000</v>
          </cell>
        </row>
        <row r="2736">
          <cell r="X2736" t="str">
            <v>07.0227.0367</v>
          </cell>
          <cell r="Y2736" t="str">
            <v>37.8D04.0367</v>
          </cell>
          <cell r="Z2736">
            <v>0</v>
          </cell>
          <cell r="AA2736">
            <v>369000</v>
          </cell>
          <cell r="AB2736">
            <v>2</v>
          </cell>
          <cell r="AC2736">
            <v>288000</v>
          </cell>
        </row>
        <row r="2737">
          <cell r="X2737" t="str">
            <v>07.0232.0367</v>
          </cell>
          <cell r="Y2737" t="str">
            <v>37.8D04.0367</v>
          </cell>
          <cell r="Z2737">
            <v>0</v>
          </cell>
          <cell r="AA2737">
            <v>369000</v>
          </cell>
          <cell r="AB2737">
            <v>2</v>
          </cell>
          <cell r="AC2737">
            <v>288000</v>
          </cell>
        </row>
        <row r="2738">
          <cell r="X2738" t="str">
            <v>25.0036.1756</v>
          </cell>
          <cell r="Y2738" t="str">
            <v>37.1E05.1756</v>
          </cell>
          <cell r="Z2738">
            <v>0</v>
          </cell>
          <cell r="AA2738">
            <v>402000</v>
          </cell>
          <cell r="AB2738">
            <v>2</v>
          </cell>
          <cell r="AC2738">
            <v>292000</v>
          </cell>
        </row>
        <row r="2739">
          <cell r="X2739" t="str">
            <v>25.0069.1756</v>
          </cell>
          <cell r="Y2739" t="str">
            <v>37.1E05.1756</v>
          </cell>
          <cell r="Z2739">
            <v>0</v>
          </cell>
          <cell r="AA2739">
            <v>402000</v>
          </cell>
          <cell r="AB2739">
            <v>2</v>
          </cell>
          <cell r="AC2739">
            <v>292000</v>
          </cell>
        </row>
        <row r="2740">
          <cell r="X2740" t="str">
            <v>24.0117.1646</v>
          </cell>
          <cell r="Y2740" t="str">
            <v>37.1E04.1646</v>
          </cell>
          <cell r="Z2740">
            <v>47000</v>
          </cell>
          <cell r="AA2740">
            <v>51700</v>
          </cell>
          <cell r="AB2740">
            <v>0</v>
          </cell>
          <cell r="AC2740">
            <v>45000</v>
          </cell>
        </row>
        <row r="2741">
          <cell r="X2741" t="str">
            <v>03.2792.1170</v>
          </cell>
          <cell r="Y2741" t="str">
            <v>37.8D11.1170</v>
          </cell>
          <cell r="Z2741">
            <v>0</v>
          </cell>
          <cell r="AA2741">
            <v>337000</v>
          </cell>
          <cell r="AB2741">
            <v>2</v>
          </cell>
          <cell r="AC2741">
            <v>293000</v>
          </cell>
        </row>
        <row r="2742">
          <cell r="X2742" t="str">
            <v>12.0367.1170</v>
          </cell>
          <cell r="Y2742" t="str">
            <v>37.8D11.1170</v>
          </cell>
          <cell r="Z2742">
            <v>0</v>
          </cell>
          <cell r="AA2742">
            <v>337000</v>
          </cell>
          <cell r="AB2742">
            <v>2</v>
          </cell>
          <cell r="AC2742">
            <v>293000</v>
          </cell>
        </row>
        <row r="2743">
          <cell r="X2743" t="str">
            <v>03.3007.0351</v>
          </cell>
          <cell r="Y2743" t="str">
            <v>37.8D03.0351</v>
          </cell>
          <cell r="Z2743">
            <v>0</v>
          </cell>
          <cell r="AA2743">
            <v>365000</v>
          </cell>
          <cell r="AB2743">
            <v>1</v>
          </cell>
          <cell r="AC2743">
            <v>296000</v>
          </cell>
        </row>
        <row r="2744">
          <cell r="X2744" t="str">
            <v>12.0083.1040</v>
          </cell>
          <cell r="Y2744" t="str">
            <v>37.8D09.1040</v>
          </cell>
          <cell r="Z2744">
            <v>0</v>
          </cell>
          <cell r="AA2744">
            <v>389000</v>
          </cell>
          <cell r="AB2744">
            <v>1</v>
          </cell>
          <cell r="AC2744">
            <v>300000</v>
          </cell>
        </row>
        <row r="2745">
          <cell r="X2745" t="str">
            <v>24.0032.1687</v>
          </cell>
          <cell r="Y2745" t="str">
            <v>37.1E04.1687</v>
          </cell>
          <cell r="Z2745">
            <v>0</v>
          </cell>
          <cell r="AA2745">
            <v>345000</v>
          </cell>
          <cell r="AB2745">
            <v>1</v>
          </cell>
          <cell r="AC2745">
            <v>300000</v>
          </cell>
        </row>
        <row r="2746">
          <cell r="X2746" t="str">
            <v>17.0135.0239</v>
          </cell>
          <cell r="Y2746" t="str">
            <v>37.8C00.0239</v>
          </cell>
          <cell r="Z2746">
            <v>0</v>
          </cell>
          <cell r="AA2746">
            <v>328000</v>
          </cell>
          <cell r="AB2746">
            <v>1</v>
          </cell>
          <cell r="AC2746">
            <v>304000</v>
          </cell>
        </row>
        <row r="2747">
          <cell r="X2747" t="str">
            <v>03.1133.1839</v>
          </cell>
          <cell r="Y2747" t="str">
            <v>37.3G01.1839</v>
          </cell>
          <cell r="Z2747">
            <v>0</v>
          </cell>
          <cell r="AA2747">
            <v>386000</v>
          </cell>
          <cell r="AB2747">
            <v>2</v>
          </cell>
          <cell r="AC2747">
            <v>305000</v>
          </cell>
        </row>
        <row r="2748">
          <cell r="X2748" t="str">
            <v>19.0139.1839</v>
          </cell>
          <cell r="Y2748" t="str">
            <v>37.3G01.1839</v>
          </cell>
          <cell r="Z2748">
            <v>0</v>
          </cell>
          <cell r="AA2748">
            <v>386000</v>
          </cell>
          <cell r="AB2748">
            <v>2</v>
          </cell>
          <cell r="AC2748">
            <v>305000</v>
          </cell>
        </row>
        <row r="2749">
          <cell r="X2749" t="str">
            <v>03.1178.1868</v>
          </cell>
          <cell r="Y2749" t="str">
            <v>37.3G01.1868</v>
          </cell>
          <cell r="Z2749">
            <v>0</v>
          </cell>
          <cell r="AA2749">
            <v>386000</v>
          </cell>
          <cell r="AB2749">
            <v>2</v>
          </cell>
          <cell r="AC2749">
            <v>305000</v>
          </cell>
        </row>
        <row r="2750">
          <cell r="X2750" t="str">
            <v>19.0186.1868</v>
          </cell>
          <cell r="Y2750" t="str">
            <v>37.3G01.1868</v>
          </cell>
          <cell r="Z2750">
            <v>0</v>
          </cell>
          <cell r="AA2750">
            <v>386000</v>
          </cell>
          <cell r="AB2750">
            <v>2</v>
          </cell>
          <cell r="AC2750">
            <v>305000</v>
          </cell>
        </row>
        <row r="2751">
          <cell r="X2751" t="str">
            <v>13.0144.0721</v>
          </cell>
          <cell r="Y2751" t="str">
            <v>37.8D06.0721</v>
          </cell>
          <cell r="Z2751">
            <v>150000</v>
          </cell>
          <cell r="AA2751">
            <v>370000</v>
          </cell>
          <cell r="AB2751">
            <v>1</v>
          </cell>
          <cell r="AC2751">
            <v>306000</v>
          </cell>
        </row>
        <row r="2752">
          <cell r="X2752" t="str">
            <v>25.0061.1746</v>
          </cell>
          <cell r="Y2752" t="str">
            <v>37.1E05.1746</v>
          </cell>
          <cell r="Z2752">
            <v>0</v>
          </cell>
          <cell r="AA2752">
            <v>407000</v>
          </cell>
          <cell r="AB2752">
            <v>6</v>
          </cell>
          <cell r="AC2752">
            <v>307000</v>
          </cell>
        </row>
        <row r="2753">
          <cell r="X2753" t="str">
            <v>25.0062.1746</v>
          </cell>
          <cell r="Y2753" t="str">
            <v>37.1E05.1746</v>
          </cell>
          <cell r="Z2753">
            <v>0</v>
          </cell>
          <cell r="AA2753">
            <v>407000</v>
          </cell>
          <cell r="AB2753">
            <v>6</v>
          </cell>
          <cell r="AC2753">
            <v>307000</v>
          </cell>
        </row>
        <row r="2754">
          <cell r="X2754" t="str">
            <v>25.0063.1746</v>
          </cell>
          <cell r="Y2754" t="str">
            <v>37.1E05.1746</v>
          </cell>
          <cell r="Z2754">
            <v>0</v>
          </cell>
          <cell r="AA2754">
            <v>407000</v>
          </cell>
          <cell r="AB2754">
            <v>6</v>
          </cell>
          <cell r="AC2754">
            <v>307000</v>
          </cell>
        </row>
        <row r="2755">
          <cell r="X2755" t="str">
            <v>25.0064.1746</v>
          </cell>
          <cell r="Y2755" t="str">
            <v>37.1E05.1746</v>
          </cell>
          <cell r="Z2755">
            <v>0</v>
          </cell>
          <cell r="AA2755">
            <v>407000</v>
          </cell>
          <cell r="AB2755">
            <v>6</v>
          </cell>
          <cell r="AC2755">
            <v>307000</v>
          </cell>
        </row>
        <row r="2756">
          <cell r="X2756" t="str">
            <v>25.0065.1746</v>
          </cell>
          <cell r="Y2756" t="str">
            <v>37.1E05.1746</v>
          </cell>
          <cell r="Z2756">
            <v>0</v>
          </cell>
          <cell r="AA2756">
            <v>407000</v>
          </cell>
          <cell r="AB2756">
            <v>6</v>
          </cell>
          <cell r="AC2756">
            <v>307000</v>
          </cell>
        </row>
        <row r="2757">
          <cell r="X2757" t="str">
            <v>25.0066.1746</v>
          </cell>
          <cell r="Y2757" t="str">
            <v>37.1E05.1746</v>
          </cell>
          <cell r="Z2757">
            <v>0</v>
          </cell>
          <cell r="AA2757">
            <v>407000</v>
          </cell>
          <cell r="AB2757">
            <v>6</v>
          </cell>
          <cell r="AC2757">
            <v>307000</v>
          </cell>
        </row>
        <row r="2758">
          <cell r="X2758" t="str">
            <v>11.0134.1892</v>
          </cell>
          <cell r="Y2758" t="str">
            <v>37.8D15.1892</v>
          </cell>
          <cell r="Z2758">
            <v>0</v>
          </cell>
          <cell r="AA2758">
            <v>511000</v>
          </cell>
          <cell r="AB2758">
            <v>1</v>
          </cell>
          <cell r="AC2758">
            <v>310000</v>
          </cell>
        </row>
        <row r="2759">
          <cell r="X2759" t="str">
            <v>24.0026.1680</v>
          </cell>
          <cell r="Y2759" t="str">
            <v>37.1E04.1680</v>
          </cell>
          <cell r="Z2759">
            <v>0</v>
          </cell>
          <cell r="AA2759">
            <v>340000</v>
          </cell>
          <cell r="AB2759">
            <v>1</v>
          </cell>
          <cell r="AC2759">
            <v>310000</v>
          </cell>
        </row>
        <row r="2760">
          <cell r="X2760" t="str">
            <v>02.0585.0312</v>
          </cell>
          <cell r="Y2760" t="str">
            <v>37.8D02.0312</v>
          </cell>
          <cell r="Z2760">
            <v>0</v>
          </cell>
          <cell r="AA2760">
            <v>330000</v>
          </cell>
          <cell r="AB2760">
            <v>7</v>
          </cell>
          <cell r="AC2760">
            <v>316000</v>
          </cell>
        </row>
        <row r="2761">
          <cell r="X2761" t="str">
            <v>02.0586.0312</v>
          </cell>
          <cell r="Y2761" t="str">
            <v>37.8D02.0312</v>
          </cell>
          <cell r="Z2761">
            <v>0</v>
          </cell>
          <cell r="AA2761">
            <v>330000</v>
          </cell>
          <cell r="AB2761">
            <v>7</v>
          </cell>
          <cell r="AC2761">
            <v>316000</v>
          </cell>
        </row>
        <row r="2762">
          <cell r="X2762" t="str">
            <v>02.0587.0312</v>
          </cell>
          <cell r="Y2762" t="str">
            <v>37.8D02.0312</v>
          </cell>
          <cell r="Z2762">
            <v>0</v>
          </cell>
          <cell r="AA2762">
            <v>330000</v>
          </cell>
          <cell r="AB2762">
            <v>7</v>
          </cell>
          <cell r="AC2762">
            <v>316000</v>
          </cell>
        </row>
        <row r="2763">
          <cell r="X2763" t="str">
            <v>03.2379.0312</v>
          </cell>
          <cell r="Y2763" t="str">
            <v>37.8D02.0312</v>
          </cell>
          <cell r="Z2763">
            <v>0</v>
          </cell>
          <cell r="AA2763">
            <v>330000</v>
          </cell>
          <cell r="AB2763">
            <v>7</v>
          </cell>
          <cell r="AC2763">
            <v>316000</v>
          </cell>
        </row>
        <row r="2764">
          <cell r="X2764" t="str">
            <v>03.4194.0312</v>
          </cell>
          <cell r="Y2764" t="str">
            <v>37.8D02.0312</v>
          </cell>
          <cell r="Z2764">
            <v>0</v>
          </cell>
          <cell r="AA2764">
            <v>330000</v>
          </cell>
          <cell r="AB2764">
            <v>7</v>
          </cell>
          <cell r="AC2764">
            <v>316000</v>
          </cell>
        </row>
        <row r="2765">
          <cell r="X2765" t="str">
            <v>03.4195.0312</v>
          </cell>
          <cell r="Y2765" t="str">
            <v>37.8D02.0312</v>
          </cell>
          <cell r="Z2765">
            <v>0</v>
          </cell>
          <cell r="AA2765">
            <v>330000</v>
          </cell>
          <cell r="AB2765">
            <v>7</v>
          </cell>
          <cell r="AC2765">
            <v>316000</v>
          </cell>
        </row>
        <row r="2766">
          <cell r="X2766" t="str">
            <v>03.4196.0312</v>
          </cell>
          <cell r="Y2766" t="str">
            <v>37.8D02.0312</v>
          </cell>
          <cell r="Z2766">
            <v>0</v>
          </cell>
          <cell r="AA2766">
            <v>330000</v>
          </cell>
          <cell r="AB2766">
            <v>7</v>
          </cell>
          <cell r="AC2766">
            <v>316000</v>
          </cell>
        </row>
        <row r="2767">
          <cell r="X2767" t="str">
            <v>18.0136.0039</v>
          </cell>
          <cell r="Y2767" t="str">
            <v>37.2A03.0039</v>
          </cell>
          <cell r="Z2767">
            <v>0</v>
          </cell>
          <cell r="AA2767">
            <v>371000</v>
          </cell>
          <cell r="AB2767">
            <v>2</v>
          </cell>
          <cell r="AC2767">
            <v>317000</v>
          </cell>
        </row>
        <row r="2768">
          <cell r="X2768" t="str">
            <v>18.0139.0039</v>
          </cell>
          <cell r="Y2768" t="str">
            <v>37.2A03.0039</v>
          </cell>
          <cell r="Z2768">
            <v>0</v>
          </cell>
          <cell r="AA2768">
            <v>371000</v>
          </cell>
          <cell r="AB2768">
            <v>2</v>
          </cell>
          <cell r="AC2768">
            <v>317000</v>
          </cell>
        </row>
        <row r="2769">
          <cell r="X2769" t="str">
            <v>22.0352.1227</v>
          </cell>
          <cell r="Y2769" t="str">
            <v>37.1E01.1227</v>
          </cell>
          <cell r="Z2769">
            <v>0</v>
          </cell>
          <cell r="AA2769">
            <v>350000</v>
          </cell>
          <cell r="AB2769">
            <v>1</v>
          </cell>
          <cell r="AC2769">
            <v>320000</v>
          </cell>
        </row>
        <row r="2770">
          <cell r="X2770" t="str">
            <v>03.3019.0334</v>
          </cell>
          <cell r="Y2770" t="str">
            <v>37.8D03.0334</v>
          </cell>
          <cell r="Z2770">
            <v>0</v>
          </cell>
          <cell r="AA2770">
            <v>600000</v>
          </cell>
          <cell r="AB2770">
            <v>5</v>
          </cell>
          <cell r="AC2770">
            <v>320000</v>
          </cell>
        </row>
        <row r="2771">
          <cell r="X2771" t="str">
            <v>03.3020.0334</v>
          </cell>
          <cell r="Y2771" t="str">
            <v>37.8D03.0334</v>
          </cell>
          <cell r="Z2771">
            <v>0</v>
          </cell>
          <cell r="AA2771">
            <v>600000</v>
          </cell>
          <cell r="AB2771">
            <v>5</v>
          </cell>
          <cell r="AC2771">
            <v>320000</v>
          </cell>
        </row>
        <row r="2772">
          <cell r="X2772" t="str">
            <v>05.0004.0334</v>
          </cell>
          <cell r="Y2772" t="str">
            <v>37.8D03.0334</v>
          </cell>
          <cell r="Z2772">
            <v>0</v>
          </cell>
          <cell r="AA2772">
            <v>600000</v>
          </cell>
          <cell r="AB2772">
            <v>5</v>
          </cell>
          <cell r="AC2772">
            <v>320000</v>
          </cell>
        </row>
        <row r="2773">
          <cell r="X2773" t="str">
            <v>22.0147.1295</v>
          </cell>
          <cell r="Y2773" t="str">
            <v>37.1E01.1295</v>
          </cell>
          <cell r="Z2773">
            <v>127000</v>
          </cell>
          <cell r="AA2773">
            <v>179000</v>
          </cell>
          <cell r="AB2773">
            <v>0</v>
          </cell>
          <cell r="AC2773">
            <v>160000</v>
          </cell>
        </row>
        <row r="2774">
          <cell r="X2774" t="str">
            <v>05.0090.0334</v>
          </cell>
          <cell r="Y2774" t="str">
            <v>37.8D03.0334</v>
          </cell>
          <cell r="Z2774">
            <v>0</v>
          </cell>
          <cell r="AA2774">
            <v>600000</v>
          </cell>
          <cell r="AB2774">
            <v>5</v>
          </cell>
          <cell r="AC2774">
            <v>320000</v>
          </cell>
        </row>
        <row r="2775">
          <cell r="X2775" t="str">
            <v>13.0155.0334</v>
          </cell>
          <cell r="Y2775" t="str">
            <v>37.8D03.0334</v>
          </cell>
          <cell r="Z2775">
            <v>0</v>
          </cell>
          <cell r="AA2775">
            <v>600000</v>
          </cell>
          <cell r="AB2775">
            <v>5</v>
          </cell>
          <cell r="AC2775">
            <v>320000</v>
          </cell>
        </row>
        <row r="2776">
          <cell r="X2776" t="str">
            <v>02.0095.1798</v>
          </cell>
          <cell r="Y2776" t="str">
            <v>37.3F00.1798</v>
          </cell>
          <cell r="Z2776">
            <v>138000</v>
          </cell>
          <cell r="AA2776">
            <v>191000</v>
          </cell>
          <cell r="AB2776">
            <v>8</v>
          </cell>
          <cell r="AC2776">
            <v>167000</v>
          </cell>
        </row>
        <row r="2777">
          <cell r="X2777" t="str">
            <v>02.0096.1798</v>
          </cell>
          <cell r="Y2777" t="str">
            <v>37.3F00.1798</v>
          </cell>
          <cell r="Z2777">
            <v>138000</v>
          </cell>
          <cell r="AA2777">
            <v>191000</v>
          </cell>
          <cell r="AB2777">
            <v>8</v>
          </cell>
          <cell r="AC2777">
            <v>167000</v>
          </cell>
        </row>
        <row r="2778">
          <cell r="X2778" t="str">
            <v>02.0110.1798</v>
          </cell>
          <cell r="Y2778" t="str">
            <v>37.3F00.1798</v>
          </cell>
          <cell r="Z2778">
            <v>138000</v>
          </cell>
          <cell r="AA2778">
            <v>191000</v>
          </cell>
          <cell r="AB2778">
            <v>8</v>
          </cell>
          <cell r="AC2778">
            <v>167000</v>
          </cell>
        </row>
        <row r="2779">
          <cell r="X2779" t="str">
            <v>02.0111.1798</v>
          </cell>
          <cell r="Y2779" t="str">
            <v>37.3F00.1798</v>
          </cell>
          <cell r="Z2779">
            <v>138000</v>
          </cell>
          <cell r="AA2779">
            <v>191000</v>
          </cell>
          <cell r="AB2779">
            <v>8</v>
          </cell>
          <cell r="AC2779">
            <v>167000</v>
          </cell>
        </row>
        <row r="2780">
          <cell r="X2780" t="str">
            <v>02.0451.1798</v>
          </cell>
          <cell r="Y2780" t="str">
            <v>37.3F00.1798</v>
          </cell>
          <cell r="Z2780">
            <v>138000</v>
          </cell>
          <cell r="AA2780">
            <v>191000</v>
          </cell>
          <cell r="AB2780">
            <v>8</v>
          </cell>
          <cell r="AC2780">
            <v>167000</v>
          </cell>
        </row>
        <row r="2781">
          <cell r="X2781" t="str">
            <v>03.0019.1798</v>
          </cell>
          <cell r="Y2781" t="str">
            <v>37.3F00.1798</v>
          </cell>
          <cell r="Z2781">
            <v>138000</v>
          </cell>
          <cell r="AA2781">
            <v>191000</v>
          </cell>
          <cell r="AB2781">
            <v>8</v>
          </cell>
          <cell r="AC2781">
            <v>167000</v>
          </cell>
        </row>
        <row r="2782">
          <cell r="X2782" t="str">
            <v>21.0007.1798</v>
          </cell>
          <cell r="Y2782" t="str">
            <v>37.3F00.1798</v>
          </cell>
          <cell r="Z2782">
            <v>138000</v>
          </cell>
          <cell r="AA2782">
            <v>191000</v>
          </cell>
          <cell r="AB2782">
            <v>8</v>
          </cell>
          <cell r="AC2782">
            <v>167000</v>
          </cell>
        </row>
        <row r="2783">
          <cell r="X2783" t="str">
            <v>21.0012.1798</v>
          </cell>
          <cell r="Y2783" t="str">
            <v>37.3F00.1798</v>
          </cell>
          <cell r="Z2783">
            <v>138000</v>
          </cell>
          <cell r="AA2783">
            <v>191000</v>
          </cell>
          <cell r="AB2783">
            <v>8</v>
          </cell>
          <cell r="AC2783">
            <v>167000</v>
          </cell>
        </row>
        <row r="2784">
          <cell r="X2784" t="str">
            <v>23.0086.1526</v>
          </cell>
          <cell r="Y2784" t="str">
            <v>37.1E03.1526</v>
          </cell>
          <cell r="Z2784">
            <v>107000</v>
          </cell>
          <cell r="AA2784">
            <v>143000</v>
          </cell>
          <cell r="AB2784">
            <v>0</v>
          </cell>
          <cell r="AC2784">
            <v>135000</v>
          </cell>
        </row>
        <row r="2785">
          <cell r="X2785" t="str">
            <v>22.0134.1296</v>
          </cell>
          <cell r="Y2785" t="str">
            <v>37.1E01.1296</v>
          </cell>
          <cell r="Z2785">
            <v>17000</v>
          </cell>
          <cell r="AA2785">
            <v>25700</v>
          </cell>
          <cell r="AB2785">
            <v>0</v>
          </cell>
          <cell r="AC2785">
            <v>23000</v>
          </cell>
        </row>
        <row r="2786">
          <cell r="X2786" t="str">
            <v>22.0575.1332</v>
          </cell>
          <cell r="Y2786" t="str">
            <v>37.1E01.1332</v>
          </cell>
          <cell r="Z2786">
            <v>0</v>
          </cell>
          <cell r="AA2786">
            <v>350000</v>
          </cell>
          <cell r="AB2786">
            <v>1</v>
          </cell>
          <cell r="AC2786">
            <v>320000</v>
          </cell>
        </row>
        <row r="2787">
          <cell r="X2787" t="str">
            <v>22.0353.1229</v>
          </cell>
          <cell r="Y2787" t="str">
            <v>37.1E01.1229</v>
          </cell>
          <cell r="Z2787">
            <v>0</v>
          </cell>
          <cell r="AA2787">
            <v>360000</v>
          </cell>
          <cell r="AB2787">
            <v>1</v>
          </cell>
          <cell r="AC2787">
            <v>321000</v>
          </cell>
        </row>
        <row r="2788">
          <cell r="X2788" t="str">
            <v>15.0046.0872</v>
          </cell>
          <cell r="Y2788" t="str">
            <v>37.8D08.0872</v>
          </cell>
          <cell r="Z2788">
            <v>132000</v>
          </cell>
          <cell r="AA2788">
            <v>449000</v>
          </cell>
          <cell r="AB2788">
            <v>1</v>
          </cell>
          <cell r="AC2788">
            <v>322000</v>
          </cell>
        </row>
        <row r="2789">
          <cell r="X2789" t="str">
            <v>11.0099.0237</v>
          </cell>
          <cell r="Y2789" t="str">
            <v>37.8C00.0237</v>
          </cell>
          <cell r="Z2789">
            <v>15000</v>
          </cell>
          <cell r="AA2789">
            <v>41100</v>
          </cell>
          <cell r="AB2789">
            <v>0</v>
          </cell>
          <cell r="AC2789">
            <v>38200</v>
          </cell>
        </row>
        <row r="2790">
          <cell r="X2790" t="str">
            <v>11.0171.0237</v>
          </cell>
          <cell r="Y2790" t="str">
            <v>37.8C00.0237</v>
          </cell>
          <cell r="Z2790">
            <v>15000</v>
          </cell>
          <cell r="AA2790">
            <v>41100</v>
          </cell>
          <cell r="AB2790">
            <v>0</v>
          </cell>
          <cell r="AC2790">
            <v>38200</v>
          </cell>
        </row>
        <row r="2791">
          <cell r="X2791" t="str">
            <v>13.0051.0237</v>
          </cell>
          <cell r="Y2791" t="str">
            <v>37.8C00.0237</v>
          </cell>
          <cell r="Z2791">
            <v>15000</v>
          </cell>
          <cell r="AA2791">
            <v>41100</v>
          </cell>
          <cell r="AB2791">
            <v>0</v>
          </cell>
          <cell r="AC2791">
            <v>38200</v>
          </cell>
        </row>
        <row r="2792">
          <cell r="X2792" t="str">
            <v>17.0011.0237</v>
          </cell>
          <cell r="Y2792" t="str">
            <v>37.8C00.0237</v>
          </cell>
          <cell r="Z2792">
            <v>15000</v>
          </cell>
          <cell r="AA2792">
            <v>41100</v>
          </cell>
          <cell r="AB2792">
            <v>0</v>
          </cell>
          <cell r="AC2792">
            <v>38200</v>
          </cell>
        </row>
        <row r="2793">
          <cell r="X2793" t="str">
            <v>02.0612.1794</v>
          </cell>
          <cell r="Y2793" t="str">
            <v>37.3F00.1794</v>
          </cell>
          <cell r="Z2793">
            <v>0</v>
          </cell>
          <cell r="AA2793">
            <v>382000</v>
          </cell>
          <cell r="AB2793">
            <v>1</v>
          </cell>
          <cell r="AC2793">
            <v>325000</v>
          </cell>
        </row>
        <row r="2794">
          <cell r="X2794" t="str">
            <v>23.0097.1551</v>
          </cell>
          <cell r="Y2794" t="str">
            <v>37.1E03.1551</v>
          </cell>
          <cell r="Z2794">
            <v>0</v>
          </cell>
          <cell r="AA2794">
            <v>344000</v>
          </cell>
          <cell r="AB2794">
            <v>2</v>
          </cell>
          <cell r="AC2794">
            <v>325000</v>
          </cell>
        </row>
        <row r="2795">
          <cell r="X2795" t="str">
            <v>23.0137.1551</v>
          </cell>
          <cell r="Y2795" t="str">
            <v>37.1E03.1551</v>
          </cell>
          <cell r="Z2795">
            <v>0</v>
          </cell>
          <cell r="AA2795">
            <v>344000</v>
          </cell>
          <cell r="AB2795">
            <v>2</v>
          </cell>
          <cell r="AC2795">
            <v>325000</v>
          </cell>
        </row>
        <row r="2796">
          <cell r="X2796" t="str">
            <v>13.0154.0712</v>
          </cell>
          <cell r="Y2796" t="str">
            <v>37.8D06.0712</v>
          </cell>
          <cell r="Z2796">
            <v>100000</v>
          </cell>
          <cell r="AA2796">
            <v>369000</v>
          </cell>
          <cell r="AB2796">
            <v>1</v>
          </cell>
          <cell r="AC2796">
            <v>325000</v>
          </cell>
        </row>
        <row r="2797">
          <cell r="X2797" t="str">
            <v>12.0443.1161</v>
          </cell>
          <cell r="Y2797" t="str">
            <v>37.8D11.1161</v>
          </cell>
          <cell r="Z2797">
            <v>0</v>
          </cell>
          <cell r="AA2797">
            <v>372000</v>
          </cell>
          <cell r="AB2797">
            <v>1</v>
          </cell>
          <cell r="AC2797">
            <v>328000</v>
          </cell>
        </row>
        <row r="2798">
          <cell r="X2798" t="str">
            <v>24.0239.1667</v>
          </cell>
          <cell r="Y2798" t="str">
            <v>37.1E04.1667</v>
          </cell>
          <cell r="Z2798">
            <v>0</v>
          </cell>
          <cell r="AA2798">
            <v>368000</v>
          </cell>
          <cell r="AB2798">
            <v>1</v>
          </cell>
          <cell r="AC2798">
            <v>328000</v>
          </cell>
        </row>
        <row r="2799">
          <cell r="X2799" t="str">
            <v>03.2825.1167</v>
          </cell>
          <cell r="Y2799" t="str">
            <v>37.8D11.1167</v>
          </cell>
          <cell r="Z2799">
            <v>0</v>
          </cell>
          <cell r="AA2799">
            <v>372000</v>
          </cell>
          <cell r="AB2799">
            <v>4</v>
          </cell>
          <cell r="AC2799">
            <v>328000</v>
          </cell>
        </row>
        <row r="2800">
          <cell r="X2800" t="str">
            <v>13.0157.0619</v>
          </cell>
          <cell r="Y2800" t="str">
            <v>37.8D06.0619</v>
          </cell>
          <cell r="Z2800">
            <v>75000</v>
          </cell>
          <cell r="AA2800">
            <v>191000</v>
          </cell>
          <cell r="AB2800">
            <v>0</v>
          </cell>
          <cell r="AC2800">
            <v>147000</v>
          </cell>
        </row>
        <row r="2801">
          <cell r="X2801" t="str">
            <v>12.0383.1167</v>
          </cell>
          <cell r="Y2801" t="str">
            <v>37.8D11.1167</v>
          </cell>
          <cell r="Z2801">
            <v>0</v>
          </cell>
          <cell r="AA2801">
            <v>372000</v>
          </cell>
          <cell r="AB2801">
            <v>4</v>
          </cell>
          <cell r="AC2801">
            <v>328000</v>
          </cell>
        </row>
        <row r="2802">
          <cell r="X2802" t="str">
            <v>12.0384.1167</v>
          </cell>
          <cell r="Y2802" t="str">
            <v>37.8D11.1167</v>
          </cell>
          <cell r="Z2802">
            <v>0</v>
          </cell>
          <cell r="AA2802">
            <v>372000</v>
          </cell>
          <cell r="AB2802">
            <v>4</v>
          </cell>
          <cell r="AC2802">
            <v>328000</v>
          </cell>
        </row>
        <row r="2803">
          <cell r="X2803" t="str">
            <v>12.0444.1167</v>
          </cell>
          <cell r="Y2803" t="str">
            <v>37.8D11.1167</v>
          </cell>
          <cell r="Z2803">
            <v>0</v>
          </cell>
          <cell r="AA2803">
            <v>372000</v>
          </cell>
          <cell r="AB2803">
            <v>4</v>
          </cell>
          <cell r="AC2803">
            <v>328000</v>
          </cell>
        </row>
        <row r="2804">
          <cell r="X2804" t="str">
            <v>03.3025.1149</v>
          </cell>
          <cell r="Y2804" t="str">
            <v>37.8D10.1149</v>
          </cell>
          <cell r="Z2804">
            <v>0</v>
          </cell>
          <cell r="AA2804">
            <v>392000</v>
          </cell>
          <cell r="AB2804">
            <v>3</v>
          </cell>
          <cell r="AC2804">
            <v>328000</v>
          </cell>
        </row>
        <row r="2805">
          <cell r="X2805" t="str">
            <v>11.0004.1149</v>
          </cell>
          <cell r="Y2805" t="str">
            <v>37.8D10.1149</v>
          </cell>
          <cell r="Z2805">
            <v>69000</v>
          </cell>
          <cell r="AA2805">
            <v>392000</v>
          </cell>
          <cell r="AB2805">
            <v>3</v>
          </cell>
          <cell r="AC2805">
            <v>328000</v>
          </cell>
        </row>
        <row r="2806">
          <cell r="X2806" t="str">
            <v>11.0009.1149</v>
          </cell>
          <cell r="Y2806" t="str">
            <v>37.8D10.1149</v>
          </cell>
          <cell r="Z2806">
            <v>69000</v>
          </cell>
          <cell r="AA2806">
            <v>392000</v>
          </cell>
          <cell r="AB2806">
            <v>3</v>
          </cell>
          <cell r="AC2806">
            <v>328000</v>
          </cell>
        </row>
        <row r="2807">
          <cell r="X2807" t="str">
            <v>14.0212.0864</v>
          </cell>
          <cell r="Y2807" t="str">
            <v>37.8D07.0864</v>
          </cell>
          <cell r="Z2807">
            <v>0</v>
          </cell>
          <cell r="AA2807">
            <v>337000</v>
          </cell>
          <cell r="AB2807">
            <v>5</v>
          </cell>
          <cell r="AC2807">
            <v>330000</v>
          </cell>
        </row>
        <row r="2808">
          <cell r="X2808" t="str">
            <v>14.0241.0864</v>
          </cell>
          <cell r="Y2808" t="str">
            <v>37.8D07.0864</v>
          </cell>
          <cell r="Z2808">
            <v>0</v>
          </cell>
          <cell r="AA2808">
            <v>337000</v>
          </cell>
          <cell r="AB2808">
            <v>5</v>
          </cell>
          <cell r="AC2808">
            <v>330000</v>
          </cell>
        </row>
        <row r="2809">
          <cell r="X2809" t="str">
            <v>14.0245.0864</v>
          </cell>
          <cell r="Y2809" t="str">
            <v>37.8D07.0864</v>
          </cell>
          <cell r="Z2809">
            <v>0</v>
          </cell>
          <cell r="AA2809">
            <v>337000</v>
          </cell>
          <cell r="AB2809">
            <v>5</v>
          </cell>
          <cell r="AC2809">
            <v>330000</v>
          </cell>
        </row>
        <row r="2810">
          <cell r="X2810" t="str">
            <v>14.0247.0864</v>
          </cell>
          <cell r="Y2810" t="str">
            <v>37.8D07.0864</v>
          </cell>
          <cell r="Z2810">
            <v>0</v>
          </cell>
          <cell r="AA2810">
            <v>337000</v>
          </cell>
          <cell r="AB2810">
            <v>5</v>
          </cell>
          <cell r="AC2810">
            <v>330000</v>
          </cell>
        </row>
        <row r="2811">
          <cell r="X2811" t="str">
            <v>14.0248.0864</v>
          </cell>
          <cell r="Y2811" t="str">
            <v>37.8D07.0864</v>
          </cell>
          <cell r="Z2811">
            <v>0</v>
          </cell>
          <cell r="AA2811">
            <v>337000</v>
          </cell>
          <cell r="AB2811">
            <v>5</v>
          </cell>
          <cell r="AC2811">
            <v>330000</v>
          </cell>
        </row>
        <row r="2812">
          <cell r="X2812" t="str">
            <v>01.0032.0299</v>
          </cell>
          <cell r="Y2812" t="str">
            <v>37.8D01.0299</v>
          </cell>
          <cell r="Z2812">
            <v>0</v>
          </cell>
          <cell r="AA2812">
            <v>430000</v>
          </cell>
          <cell r="AB2812">
            <v>4</v>
          </cell>
          <cell r="AC2812">
            <v>331000</v>
          </cell>
        </row>
        <row r="2813">
          <cell r="X2813" t="str">
            <v>01.0034.0299</v>
          </cell>
          <cell r="Y2813" t="str">
            <v>37.8D01.0299</v>
          </cell>
          <cell r="Z2813">
            <v>0</v>
          </cell>
          <cell r="AA2813">
            <v>430000</v>
          </cell>
          <cell r="AB2813">
            <v>4</v>
          </cell>
          <cell r="AC2813">
            <v>331000</v>
          </cell>
        </row>
        <row r="2814">
          <cell r="X2814" t="str">
            <v>01.0238.0299</v>
          </cell>
          <cell r="Y2814" t="str">
            <v>37.8D01.0299</v>
          </cell>
          <cell r="Z2814">
            <v>0</v>
          </cell>
          <cell r="AA2814">
            <v>430000</v>
          </cell>
          <cell r="AB2814">
            <v>4</v>
          </cell>
          <cell r="AC2814">
            <v>331000</v>
          </cell>
        </row>
        <row r="2815">
          <cell r="X2815" t="str">
            <v>03.0092.0299</v>
          </cell>
          <cell r="Y2815" t="str">
            <v>37.8D01.0299</v>
          </cell>
          <cell r="Z2815">
            <v>0</v>
          </cell>
          <cell r="AA2815">
            <v>430000</v>
          </cell>
          <cell r="AB2815">
            <v>4</v>
          </cell>
          <cell r="AC2815">
            <v>331000</v>
          </cell>
        </row>
        <row r="2816">
          <cell r="X2816" t="str">
            <v>18.0148.0027</v>
          </cell>
          <cell r="Y2816" t="str">
            <v>37.2A02.0027</v>
          </cell>
          <cell r="Z2816">
            <v>0</v>
          </cell>
          <cell r="AA2816">
            <v>386000</v>
          </cell>
          <cell r="AB2816">
            <v>1</v>
          </cell>
          <cell r="AC2816">
            <v>332000</v>
          </cell>
        </row>
        <row r="2817">
          <cell r="X2817" t="str">
            <v>17.0125.1783</v>
          </cell>
          <cell r="Y2817" t="str">
            <v>37.3F00.1783</v>
          </cell>
          <cell r="Z2817">
            <v>0</v>
          </cell>
          <cell r="AA2817">
            <v>473000</v>
          </cell>
          <cell r="AB2817">
            <v>1</v>
          </cell>
          <cell r="AC2817">
            <v>333000</v>
          </cell>
        </row>
        <row r="2818">
          <cell r="X2818" t="str">
            <v>13.0184.0605</v>
          </cell>
          <cell r="Y2818" t="str">
            <v>37.8D06.0605</v>
          </cell>
          <cell r="Z2818">
            <v>0</v>
          </cell>
          <cell r="AA2818">
            <v>389000</v>
          </cell>
          <cell r="AB2818">
            <v>1</v>
          </cell>
          <cell r="AC2818">
            <v>335000</v>
          </cell>
        </row>
        <row r="2819">
          <cell r="X2819" t="str">
            <v>03.1138.1847</v>
          </cell>
          <cell r="Y2819" t="str">
            <v>37.3G01.1847</v>
          </cell>
          <cell r="Z2819">
            <v>0</v>
          </cell>
          <cell r="AA2819">
            <v>416000</v>
          </cell>
          <cell r="AB2819">
            <v>5</v>
          </cell>
          <cell r="AC2819">
            <v>335000</v>
          </cell>
        </row>
        <row r="2820">
          <cell r="X2820" t="str">
            <v>03.1142.1847</v>
          </cell>
          <cell r="Y2820" t="str">
            <v>37.3G01.1847</v>
          </cell>
          <cell r="Z2820">
            <v>0</v>
          </cell>
          <cell r="AA2820">
            <v>416000</v>
          </cell>
          <cell r="AB2820">
            <v>5</v>
          </cell>
          <cell r="AC2820">
            <v>335000</v>
          </cell>
        </row>
        <row r="2821">
          <cell r="X2821" t="str">
            <v>19.0155.1847</v>
          </cell>
          <cell r="Y2821" t="str">
            <v>37.3G01.1847</v>
          </cell>
          <cell r="Z2821">
            <v>0</v>
          </cell>
          <cell r="AA2821">
            <v>416000</v>
          </cell>
          <cell r="AB2821">
            <v>5</v>
          </cell>
          <cell r="AC2821">
            <v>335000</v>
          </cell>
        </row>
        <row r="2822">
          <cell r="X2822" t="str">
            <v>19.0413.1847</v>
          </cell>
          <cell r="Y2822" t="str">
            <v>37.3G01.1847</v>
          </cell>
          <cell r="Z2822">
            <v>0</v>
          </cell>
          <cell r="AA2822">
            <v>416000</v>
          </cell>
          <cell r="AB2822">
            <v>5</v>
          </cell>
          <cell r="AC2822">
            <v>335000</v>
          </cell>
        </row>
        <row r="2823">
          <cell r="X2823" t="str">
            <v>19.0416.1847</v>
          </cell>
          <cell r="Y2823" t="str">
            <v>37.3G01.1847</v>
          </cell>
          <cell r="Z2823">
            <v>0</v>
          </cell>
          <cell r="AA2823">
            <v>416000</v>
          </cell>
          <cell r="AB2823">
            <v>5</v>
          </cell>
          <cell r="AC2823">
            <v>335000</v>
          </cell>
        </row>
        <row r="2824">
          <cell r="X2824" t="str">
            <v>03.1152.1856</v>
          </cell>
          <cell r="Y2824" t="str">
            <v>37.3G01.1856</v>
          </cell>
          <cell r="Z2824">
            <v>0</v>
          </cell>
          <cell r="AA2824">
            <v>416000</v>
          </cell>
          <cell r="AB2824">
            <v>5</v>
          </cell>
          <cell r="AC2824">
            <v>335000</v>
          </cell>
        </row>
        <row r="2825">
          <cell r="X2825" t="str">
            <v>19.0115.1856</v>
          </cell>
          <cell r="Y2825" t="str">
            <v>37.3G01.1856</v>
          </cell>
          <cell r="Z2825">
            <v>0</v>
          </cell>
          <cell r="AA2825">
            <v>416000</v>
          </cell>
          <cell r="AB2825">
            <v>5</v>
          </cell>
          <cell r="AC2825">
            <v>335000</v>
          </cell>
        </row>
        <row r="2826">
          <cell r="X2826" t="str">
            <v>19.0117.1856</v>
          </cell>
          <cell r="Y2826" t="str">
            <v>37.3G01.1856</v>
          </cell>
          <cell r="Z2826">
            <v>0</v>
          </cell>
          <cell r="AA2826">
            <v>416000</v>
          </cell>
          <cell r="AB2826">
            <v>5</v>
          </cell>
          <cell r="AC2826">
            <v>335000</v>
          </cell>
        </row>
        <row r="2827">
          <cell r="X2827" t="str">
            <v>19.0121.1856</v>
          </cell>
          <cell r="Y2827" t="str">
            <v>37.3G01.1856</v>
          </cell>
          <cell r="Z2827">
            <v>0</v>
          </cell>
          <cell r="AA2827">
            <v>416000</v>
          </cell>
          <cell r="AB2827">
            <v>5</v>
          </cell>
          <cell r="AC2827">
            <v>335000</v>
          </cell>
        </row>
        <row r="2828">
          <cell r="X2828" t="str">
            <v>19.0122.1856</v>
          </cell>
          <cell r="Y2828" t="str">
            <v>37.3G01.1856</v>
          </cell>
          <cell r="Z2828">
            <v>0</v>
          </cell>
          <cell r="AA2828">
            <v>416000</v>
          </cell>
          <cell r="AB2828">
            <v>5</v>
          </cell>
          <cell r="AC2828">
            <v>335000</v>
          </cell>
        </row>
        <row r="2829">
          <cell r="X2829" t="str">
            <v>03.2154.0897</v>
          </cell>
          <cell r="Y2829" t="str">
            <v>37.8D08.0897</v>
          </cell>
          <cell r="Z2829">
            <v>20000</v>
          </cell>
          <cell r="AA2829">
            <v>52900</v>
          </cell>
          <cell r="AB2829">
            <v>0</v>
          </cell>
          <cell r="AC2829">
            <v>37000</v>
          </cell>
        </row>
        <row r="2830">
          <cell r="X2830" t="str">
            <v>15.0139.0897</v>
          </cell>
          <cell r="Y2830" t="str">
            <v>37.8D08.0897</v>
          </cell>
          <cell r="Z2830">
            <v>20000</v>
          </cell>
          <cell r="AA2830">
            <v>52900</v>
          </cell>
          <cell r="AB2830">
            <v>0</v>
          </cell>
          <cell r="AC2830">
            <v>37000</v>
          </cell>
        </row>
        <row r="2831">
          <cell r="X2831" t="str">
            <v>03.1167.1864</v>
          </cell>
          <cell r="Y2831" t="str">
            <v>37.3G01.1864</v>
          </cell>
          <cell r="Z2831">
            <v>0</v>
          </cell>
          <cell r="AA2831">
            <v>416000</v>
          </cell>
          <cell r="AB2831">
            <v>6</v>
          </cell>
          <cell r="AC2831">
            <v>335000</v>
          </cell>
        </row>
        <row r="2832">
          <cell r="X2832" t="str">
            <v>13.0045.0622</v>
          </cell>
          <cell r="Y2832" t="str">
            <v>37.8D06.0622</v>
          </cell>
          <cell r="Z2832">
            <v>600000</v>
          </cell>
          <cell r="AA2832">
            <v>2363000</v>
          </cell>
          <cell r="AB2832">
            <v>0</v>
          </cell>
          <cell r="AC2832">
            <v>2211000</v>
          </cell>
        </row>
        <row r="2833">
          <cell r="X2833" t="str">
            <v>22.0123.1297</v>
          </cell>
          <cell r="Y2833" t="str">
            <v>37.1E01.1297</v>
          </cell>
          <cell r="Z2833">
            <v>42000</v>
          </cell>
          <cell r="AA2833">
            <v>63800</v>
          </cell>
          <cell r="AB2833">
            <v>0</v>
          </cell>
          <cell r="AC2833">
            <v>57000</v>
          </cell>
        </row>
        <row r="2834">
          <cell r="X2834" t="str">
            <v>22.0124.1298</v>
          </cell>
          <cell r="Y2834" t="str">
            <v>37.1E01.1298</v>
          </cell>
          <cell r="Z2834">
            <v>47000</v>
          </cell>
          <cell r="AA2834">
            <v>67200</v>
          </cell>
          <cell r="AB2834">
            <v>0</v>
          </cell>
          <cell r="AC2834">
            <v>60000</v>
          </cell>
        </row>
        <row r="2835">
          <cell r="X2835" t="str">
            <v>22.0125.1298</v>
          </cell>
          <cell r="Y2835" t="str">
            <v>37.1E01.1298</v>
          </cell>
          <cell r="Z2835">
            <v>47000</v>
          </cell>
          <cell r="AA2835">
            <v>67200</v>
          </cell>
          <cell r="AB2835">
            <v>0</v>
          </cell>
          <cell r="AC2835">
            <v>60000</v>
          </cell>
        </row>
        <row r="2836">
          <cell r="X2836" t="str">
            <v>03.1168.1864</v>
          </cell>
          <cell r="Y2836" t="str">
            <v>37.3G01.1864</v>
          </cell>
          <cell r="Z2836">
            <v>0</v>
          </cell>
          <cell r="AA2836">
            <v>416000</v>
          </cell>
          <cell r="AB2836">
            <v>6</v>
          </cell>
          <cell r="AC2836">
            <v>335000</v>
          </cell>
        </row>
        <row r="2837">
          <cell r="X2837" t="str">
            <v>22.0112.1527</v>
          </cell>
          <cell r="Y2837" t="str">
            <v>37.1E03.1527</v>
          </cell>
          <cell r="Z2837">
            <v>44000</v>
          </cell>
          <cell r="AA2837">
            <v>63600</v>
          </cell>
          <cell r="AB2837">
            <v>0</v>
          </cell>
          <cell r="AC2837">
            <v>60000</v>
          </cell>
        </row>
        <row r="2838">
          <cell r="X2838" t="str">
            <v>22.0113.1527</v>
          </cell>
          <cell r="Y2838" t="str">
            <v>37.1E03.1527</v>
          </cell>
          <cell r="Z2838">
            <v>44000</v>
          </cell>
          <cell r="AA2838">
            <v>63600</v>
          </cell>
          <cell r="AB2838">
            <v>0</v>
          </cell>
          <cell r="AC2838">
            <v>60000</v>
          </cell>
        </row>
        <row r="2839">
          <cell r="X2839" t="str">
            <v>22.0114.1527</v>
          </cell>
          <cell r="Y2839" t="str">
            <v>37.1E03.1527</v>
          </cell>
          <cell r="Z2839">
            <v>44000</v>
          </cell>
          <cell r="AA2839">
            <v>63600</v>
          </cell>
          <cell r="AB2839">
            <v>0</v>
          </cell>
          <cell r="AC2839">
            <v>60000</v>
          </cell>
        </row>
        <row r="2840">
          <cell r="X2840" t="str">
            <v>22.0115.1527</v>
          </cell>
          <cell r="Y2840" t="str">
            <v>37.1E03.1527</v>
          </cell>
          <cell r="Z2840">
            <v>44000</v>
          </cell>
          <cell r="AA2840">
            <v>63600</v>
          </cell>
          <cell r="AB2840">
            <v>0</v>
          </cell>
          <cell r="AC2840">
            <v>60000</v>
          </cell>
        </row>
        <row r="2841">
          <cell r="X2841" t="str">
            <v>23.0093.1527</v>
          </cell>
          <cell r="Y2841" t="str">
            <v>37.1E03.1527</v>
          </cell>
          <cell r="Z2841">
            <v>44000</v>
          </cell>
          <cell r="AA2841">
            <v>63600</v>
          </cell>
          <cell r="AB2841">
            <v>0</v>
          </cell>
          <cell r="AC2841">
            <v>60000</v>
          </cell>
        </row>
        <row r="2842">
          <cell r="X2842" t="str">
            <v>23.0094.1527</v>
          </cell>
          <cell r="Y2842" t="str">
            <v>37.1E03.1527</v>
          </cell>
          <cell r="Z2842">
            <v>44000</v>
          </cell>
          <cell r="AA2842">
            <v>63600</v>
          </cell>
          <cell r="AB2842">
            <v>0</v>
          </cell>
          <cell r="AC2842">
            <v>60000</v>
          </cell>
        </row>
        <row r="2843">
          <cell r="X2843" t="str">
            <v>23.0095.1527</v>
          </cell>
          <cell r="Y2843" t="str">
            <v>37.1E03.1527</v>
          </cell>
          <cell r="Z2843">
            <v>44000</v>
          </cell>
          <cell r="AA2843">
            <v>63600</v>
          </cell>
          <cell r="AB2843">
            <v>0</v>
          </cell>
          <cell r="AC2843">
            <v>60000</v>
          </cell>
        </row>
        <row r="2844">
          <cell r="X2844" t="str">
            <v>23.0096.1527</v>
          </cell>
          <cell r="Y2844" t="str">
            <v>37.1E03.1527</v>
          </cell>
          <cell r="Z2844">
            <v>44000</v>
          </cell>
          <cell r="AA2844">
            <v>63600</v>
          </cell>
          <cell r="AB2844">
            <v>0</v>
          </cell>
          <cell r="AC2844">
            <v>60000</v>
          </cell>
        </row>
        <row r="2845">
          <cell r="X2845" t="str">
            <v>03.1169.1864</v>
          </cell>
          <cell r="Y2845" t="str">
            <v>37.3G01.1864</v>
          </cell>
          <cell r="Z2845">
            <v>0</v>
          </cell>
          <cell r="AA2845">
            <v>416000</v>
          </cell>
          <cell r="AB2845">
            <v>6</v>
          </cell>
          <cell r="AC2845">
            <v>335000</v>
          </cell>
        </row>
        <row r="2846">
          <cell r="X2846" t="str">
            <v>19.0169.1864</v>
          </cell>
          <cell r="Y2846" t="str">
            <v>37.3G01.1864</v>
          </cell>
          <cell r="Z2846">
            <v>0</v>
          </cell>
          <cell r="AA2846">
            <v>416000</v>
          </cell>
          <cell r="AB2846">
            <v>6</v>
          </cell>
          <cell r="AC2846">
            <v>335000</v>
          </cell>
        </row>
        <row r="2847">
          <cell r="X2847" t="str">
            <v>23.0098.1529</v>
          </cell>
          <cell r="Y2847" t="str">
            <v>37.1E03.1529</v>
          </cell>
          <cell r="Z2847">
            <v>75000</v>
          </cell>
          <cell r="AA2847">
            <v>79500</v>
          </cell>
          <cell r="AB2847">
            <v>0</v>
          </cell>
          <cell r="AC2847">
            <v>75000</v>
          </cell>
        </row>
        <row r="2848">
          <cell r="X2848" t="str">
            <v>19.0170.1864</v>
          </cell>
          <cell r="Y2848" t="str">
            <v>37.3G01.1864</v>
          </cell>
          <cell r="Z2848">
            <v>0</v>
          </cell>
          <cell r="AA2848">
            <v>416000</v>
          </cell>
          <cell r="AB2848">
            <v>6</v>
          </cell>
          <cell r="AC2848">
            <v>335000</v>
          </cell>
        </row>
        <row r="2849">
          <cell r="X2849" t="str">
            <v>19.0171.1864</v>
          </cell>
          <cell r="Y2849" t="str">
            <v>37.3G01.1864</v>
          </cell>
          <cell r="Z2849">
            <v>0</v>
          </cell>
          <cell r="AA2849">
            <v>416000</v>
          </cell>
          <cell r="AB2849">
            <v>6</v>
          </cell>
          <cell r="AC2849">
            <v>335000</v>
          </cell>
        </row>
        <row r="2850">
          <cell r="X2850" t="str">
            <v>03.0274.0238</v>
          </cell>
          <cell r="Y2850" t="str">
            <v>37.8C00.0238</v>
          </cell>
          <cell r="Z2850">
            <v>18000</v>
          </cell>
          <cell r="AA2850">
            <v>50500</v>
          </cell>
          <cell r="AB2850">
            <v>7</v>
          </cell>
          <cell r="AC2850">
            <v>35200</v>
          </cell>
        </row>
        <row r="2851">
          <cell r="X2851" t="str">
            <v>03.0275.0238</v>
          </cell>
          <cell r="Y2851" t="str">
            <v>37.8C00.0238</v>
          </cell>
          <cell r="Z2851">
            <v>18000</v>
          </cell>
          <cell r="AA2851">
            <v>50500</v>
          </cell>
          <cell r="AB2851">
            <v>7</v>
          </cell>
          <cell r="AC2851">
            <v>35200</v>
          </cell>
        </row>
        <row r="2852">
          <cell r="X2852" t="str">
            <v>08.0013.0238</v>
          </cell>
          <cell r="Y2852" t="str">
            <v>37.8C00.0238</v>
          </cell>
          <cell r="Z2852">
            <v>18000</v>
          </cell>
          <cell r="AA2852">
            <v>50500</v>
          </cell>
          <cell r="AB2852">
            <v>7</v>
          </cell>
          <cell r="AC2852">
            <v>35200</v>
          </cell>
        </row>
        <row r="2853">
          <cell r="X2853" t="str">
            <v>08.0014.0238</v>
          </cell>
          <cell r="Y2853" t="str">
            <v>37.8C00.0238</v>
          </cell>
          <cell r="Z2853">
            <v>18000</v>
          </cell>
          <cell r="AA2853">
            <v>50500</v>
          </cell>
          <cell r="AB2853">
            <v>7</v>
          </cell>
          <cell r="AC2853">
            <v>35200</v>
          </cell>
        </row>
        <row r="2854">
          <cell r="X2854" t="str">
            <v>08.0486.0238</v>
          </cell>
          <cell r="Y2854" t="str">
            <v>37.8C00.0238</v>
          </cell>
          <cell r="Z2854">
            <v>18000</v>
          </cell>
          <cell r="AA2854">
            <v>50500</v>
          </cell>
          <cell r="AB2854">
            <v>7</v>
          </cell>
          <cell r="AC2854">
            <v>35200</v>
          </cell>
        </row>
        <row r="2855">
          <cell r="X2855" t="str">
            <v>17.0078.0238</v>
          </cell>
          <cell r="Y2855" t="str">
            <v>37.8C00.0238</v>
          </cell>
          <cell r="Z2855">
            <v>18000</v>
          </cell>
          <cell r="AA2855">
            <v>50500</v>
          </cell>
          <cell r="AB2855">
            <v>7</v>
          </cell>
          <cell r="AC2855">
            <v>35200</v>
          </cell>
        </row>
        <row r="2856">
          <cell r="X2856" t="str">
            <v>17.0175.0238</v>
          </cell>
          <cell r="Y2856" t="str">
            <v>37.8C00.0238</v>
          </cell>
          <cell r="Z2856">
            <v>18000</v>
          </cell>
          <cell r="AA2856">
            <v>50500</v>
          </cell>
          <cell r="AB2856">
            <v>7</v>
          </cell>
          <cell r="AC2856">
            <v>35200</v>
          </cell>
        </row>
        <row r="2857">
          <cell r="X2857" t="str">
            <v>18.0135.0025</v>
          </cell>
          <cell r="Y2857" t="str">
            <v>37.2A02.0025</v>
          </cell>
          <cell r="Z2857">
            <v>0</v>
          </cell>
          <cell r="AA2857">
            <v>391000</v>
          </cell>
          <cell r="AB2857">
            <v>1</v>
          </cell>
          <cell r="AC2857">
            <v>337000</v>
          </cell>
        </row>
        <row r="2858">
          <cell r="X2858" t="str">
            <v>05.0033.0328</v>
          </cell>
          <cell r="Y2858" t="str">
            <v>37.8D03.0328</v>
          </cell>
          <cell r="Z2858">
            <v>0</v>
          </cell>
          <cell r="AA2858">
            <v>427000</v>
          </cell>
          <cell r="AB2858">
            <v>4</v>
          </cell>
          <cell r="AC2858">
            <v>338000</v>
          </cell>
        </row>
        <row r="2859">
          <cell r="X2859" t="str">
            <v>05.0034.0328</v>
          </cell>
          <cell r="Y2859" t="str">
            <v>37.8D03.0328</v>
          </cell>
          <cell r="Z2859">
            <v>0</v>
          </cell>
          <cell r="AA2859">
            <v>427000</v>
          </cell>
          <cell r="AB2859">
            <v>4</v>
          </cell>
          <cell r="AC2859">
            <v>338000</v>
          </cell>
        </row>
        <row r="2860">
          <cell r="X2860" t="str">
            <v>05.0036.0328</v>
          </cell>
          <cell r="Y2860" t="str">
            <v>37.8D03.0328</v>
          </cell>
          <cell r="Z2860">
            <v>0</v>
          </cell>
          <cell r="AA2860">
            <v>427000</v>
          </cell>
          <cell r="AB2860">
            <v>4</v>
          </cell>
          <cell r="AC2860">
            <v>338000</v>
          </cell>
        </row>
        <row r="2861">
          <cell r="X2861" t="str">
            <v>05.0037.0328</v>
          </cell>
          <cell r="Y2861" t="str">
            <v>37.8D03.0328</v>
          </cell>
          <cell r="Z2861">
            <v>0</v>
          </cell>
          <cell r="AA2861">
            <v>427000</v>
          </cell>
          <cell r="AB2861">
            <v>4</v>
          </cell>
          <cell r="AC2861">
            <v>338000</v>
          </cell>
        </row>
        <row r="2862">
          <cell r="X2862" t="str">
            <v>03.1660.0764</v>
          </cell>
          <cell r="Y2862" t="str">
            <v>37.8D07.0764</v>
          </cell>
          <cell r="Z2862">
            <v>187000</v>
          </cell>
          <cell r="AA2862">
            <v>380000</v>
          </cell>
          <cell r="AB2862">
            <v>0</v>
          </cell>
          <cell r="AC2862">
            <v>310000</v>
          </cell>
        </row>
        <row r="2863">
          <cell r="X2863" t="str">
            <v>14.0168.0764</v>
          </cell>
          <cell r="Y2863" t="str">
            <v>37.8D07.0764</v>
          </cell>
          <cell r="Z2863">
            <v>187000</v>
          </cell>
          <cell r="AA2863">
            <v>380000</v>
          </cell>
          <cell r="AB2863">
            <v>0</v>
          </cell>
          <cell r="AC2863">
            <v>310000</v>
          </cell>
        </row>
        <row r="2864">
          <cell r="X2864" t="str">
            <v>13.0238.0648</v>
          </cell>
          <cell r="Y2864" t="str">
            <v>37.8D06.0648</v>
          </cell>
          <cell r="Z2864">
            <v>0</v>
          </cell>
          <cell r="AA2864">
            <v>383000</v>
          </cell>
          <cell r="AB2864">
            <v>1</v>
          </cell>
          <cell r="AC2864">
            <v>338000</v>
          </cell>
        </row>
        <row r="2865">
          <cell r="X2865" t="str">
            <v>03.1668.0766</v>
          </cell>
          <cell r="Y2865" t="str">
            <v>37.8D07.0766</v>
          </cell>
          <cell r="Z2865">
            <v>600000</v>
          </cell>
          <cell r="AA2865">
            <v>1200000</v>
          </cell>
          <cell r="AB2865">
            <v>0</v>
          </cell>
          <cell r="AC2865">
            <v>1082000</v>
          </cell>
        </row>
        <row r="2866">
          <cell r="X2866" t="str">
            <v>03.1669.0767</v>
          </cell>
          <cell r="Y2866" t="str">
            <v>37.8D07.0767</v>
          </cell>
          <cell r="Z2866">
            <v>400000</v>
          </cell>
          <cell r="AA2866">
            <v>1060000</v>
          </cell>
          <cell r="AB2866">
            <v>0</v>
          </cell>
          <cell r="AC2866">
            <v>882000</v>
          </cell>
        </row>
        <row r="2867">
          <cell r="X2867" t="str">
            <v>14.0177.0767</v>
          </cell>
          <cell r="Y2867" t="str">
            <v>37.8D07.0767</v>
          </cell>
          <cell r="Z2867">
            <v>400000</v>
          </cell>
          <cell r="AA2867">
            <v>1060000</v>
          </cell>
          <cell r="AB2867">
            <v>0</v>
          </cell>
          <cell r="AC2867">
            <v>882000</v>
          </cell>
        </row>
        <row r="2868">
          <cell r="X2868" t="str">
            <v>14.0178.0767</v>
          </cell>
          <cell r="Y2868" t="str">
            <v>37.8D07.0767</v>
          </cell>
          <cell r="Z2868">
            <v>400000</v>
          </cell>
          <cell r="AA2868">
            <v>1060000</v>
          </cell>
          <cell r="AB2868">
            <v>0</v>
          </cell>
          <cell r="AC2868">
            <v>882000</v>
          </cell>
        </row>
        <row r="2869">
          <cell r="X2869" t="str">
            <v>03.1663.0768</v>
          </cell>
          <cell r="Y2869" t="str">
            <v>37.8D07.0768</v>
          </cell>
          <cell r="Z2869">
            <v>720000</v>
          </cell>
          <cell r="AA2869">
            <v>1379000</v>
          </cell>
          <cell r="AB2869">
            <v>0</v>
          </cell>
          <cell r="AC2869">
            <v>1170000</v>
          </cell>
        </row>
        <row r="2870">
          <cell r="X2870" t="str">
            <v>03.1688.0768</v>
          </cell>
          <cell r="Y2870" t="str">
            <v>37.8D07.0768</v>
          </cell>
          <cell r="Z2870">
            <v>720000</v>
          </cell>
          <cell r="AA2870">
            <v>1379000</v>
          </cell>
          <cell r="AB2870">
            <v>0</v>
          </cell>
          <cell r="AC2870">
            <v>1170000</v>
          </cell>
        </row>
        <row r="2871">
          <cell r="X2871" t="str">
            <v>14.0106.0768</v>
          </cell>
          <cell r="Y2871" t="str">
            <v>37.8D07.0768</v>
          </cell>
          <cell r="Z2871">
            <v>720000</v>
          </cell>
          <cell r="AA2871">
            <v>1379000</v>
          </cell>
          <cell r="AB2871">
            <v>0</v>
          </cell>
          <cell r="AC2871">
            <v>1170000</v>
          </cell>
        </row>
        <row r="2872">
          <cell r="X2872" t="str">
            <v>03.1663.0769</v>
          </cell>
          <cell r="Y2872" t="str">
            <v>37.8D07.0769</v>
          </cell>
          <cell r="Z2872">
            <v>350000</v>
          </cell>
          <cell r="AA2872">
            <v>774000</v>
          </cell>
          <cell r="AB2872">
            <v>0</v>
          </cell>
          <cell r="AC2872">
            <v>655000</v>
          </cell>
        </row>
        <row r="2873">
          <cell r="X2873" t="str">
            <v>03.1688.0769</v>
          </cell>
          <cell r="Y2873" t="str">
            <v>37.8D07.0769</v>
          </cell>
          <cell r="Z2873">
            <v>350000</v>
          </cell>
          <cell r="AA2873">
            <v>774000</v>
          </cell>
          <cell r="AB2873">
            <v>0</v>
          </cell>
          <cell r="AC2873">
            <v>655000</v>
          </cell>
        </row>
        <row r="2874">
          <cell r="X2874" t="str">
            <v>14.0106.0769</v>
          </cell>
          <cell r="Y2874" t="str">
            <v>37.8D07.0769</v>
          </cell>
          <cell r="Z2874">
            <v>350000</v>
          </cell>
          <cell r="AA2874">
            <v>774000</v>
          </cell>
          <cell r="AB2874">
            <v>0</v>
          </cell>
          <cell r="AC2874">
            <v>655000</v>
          </cell>
        </row>
        <row r="2875">
          <cell r="X2875" t="str">
            <v>14.0171.0769</v>
          </cell>
          <cell r="Y2875" t="str">
            <v>37.8D07.0769</v>
          </cell>
          <cell r="Z2875">
            <v>350000</v>
          </cell>
          <cell r="AA2875">
            <v>774000</v>
          </cell>
          <cell r="AB2875">
            <v>0</v>
          </cell>
          <cell r="AC2875">
            <v>655000</v>
          </cell>
        </row>
        <row r="2876">
          <cell r="X2876" t="str">
            <v>14.0201.0769</v>
          </cell>
          <cell r="Y2876" t="str">
            <v>37.8D07.0769</v>
          </cell>
          <cell r="Z2876">
            <v>350000</v>
          </cell>
          <cell r="AA2876">
            <v>774000</v>
          </cell>
          <cell r="AB2876">
            <v>0</v>
          </cell>
          <cell r="AC2876">
            <v>655000</v>
          </cell>
        </row>
        <row r="2877">
          <cell r="X2877" t="str">
            <v>03.1667.0770</v>
          </cell>
          <cell r="Y2877" t="str">
            <v>37.8D07.0770</v>
          </cell>
          <cell r="Z2877">
            <v>204000</v>
          </cell>
          <cell r="AA2877">
            <v>750000</v>
          </cell>
          <cell r="AB2877">
            <v>0</v>
          </cell>
          <cell r="AC2877">
            <v>702000</v>
          </cell>
        </row>
        <row r="2878">
          <cell r="X2878" t="str">
            <v>03.1670.0770</v>
          </cell>
          <cell r="Y2878" t="str">
            <v>37.8D07.0770</v>
          </cell>
          <cell r="Z2878">
            <v>204000</v>
          </cell>
          <cell r="AA2878">
            <v>750000</v>
          </cell>
          <cell r="AB2878">
            <v>0</v>
          </cell>
          <cell r="AC2878">
            <v>702000</v>
          </cell>
        </row>
        <row r="2879">
          <cell r="X2879" t="str">
            <v>14.0176.0770</v>
          </cell>
          <cell r="Y2879" t="str">
            <v>37.8D07.0770</v>
          </cell>
          <cell r="Z2879">
            <v>204000</v>
          </cell>
          <cell r="AA2879">
            <v>750000</v>
          </cell>
          <cell r="AB2879">
            <v>0</v>
          </cell>
          <cell r="AC2879">
            <v>702000</v>
          </cell>
        </row>
        <row r="2880">
          <cell r="X2880" t="str">
            <v>14.0179.0770</v>
          </cell>
          <cell r="Y2880" t="str">
            <v>37.8D07.0770</v>
          </cell>
          <cell r="Z2880">
            <v>204000</v>
          </cell>
          <cell r="AA2880">
            <v>750000</v>
          </cell>
          <cell r="AB2880">
            <v>0</v>
          </cell>
          <cell r="AC2880">
            <v>702000</v>
          </cell>
        </row>
        <row r="2881">
          <cell r="X2881" t="str">
            <v>03.1667.0771</v>
          </cell>
          <cell r="Y2881" t="str">
            <v>37.8D07.0771</v>
          </cell>
          <cell r="Z2881">
            <v>358000</v>
          </cell>
          <cell r="AA2881">
            <v>1060000</v>
          </cell>
          <cell r="AB2881">
            <v>0</v>
          </cell>
          <cell r="AC2881">
            <v>882000</v>
          </cell>
        </row>
        <row r="2882">
          <cell r="X2882" t="str">
            <v>14.0176.0771</v>
          </cell>
          <cell r="Y2882" t="str">
            <v>37.8D07.0771</v>
          </cell>
          <cell r="Z2882">
            <v>358000</v>
          </cell>
          <cell r="AA2882">
            <v>1060000</v>
          </cell>
          <cell r="AB2882">
            <v>0</v>
          </cell>
          <cell r="AC2882">
            <v>882000</v>
          </cell>
        </row>
        <row r="2883">
          <cell r="X2883" t="str">
            <v>03.1664.0772</v>
          </cell>
          <cell r="Y2883" t="str">
            <v>37.8D07.0772</v>
          </cell>
          <cell r="Z2883">
            <v>248000</v>
          </cell>
          <cell r="AA2883">
            <v>645000</v>
          </cell>
          <cell r="AB2883">
            <v>0</v>
          </cell>
          <cell r="AC2883">
            <v>482000</v>
          </cell>
        </row>
        <row r="2884">
          <cell r="X2884" t="str">
            <v>03.2923.0772</v>
          </cell>
          <cell r="Y2884" t="str">
            <v>37.8D07.0772</v>
          </cell>
          <cell r="Z2884">
            <v>248000</v>
          </cell>
          <cell r="AA2884">
            <v>645000</v>
          </cell>
          <cell r="AB2884">
            <v>0</v>
          </cell>
          <cell r="AC2884">
            <v>482000</v>
          </cell>
        </row>
        <row r="2885">
          <cell r="X2885" t="str">
            <v>14.0172.0772</v>
          </cell>
          <cell r="Y2885" t="str">
            <v>37.8D07.0772</v>
          </cell>
          <cell r="Z2885">
            <v>248000</v>
          </cell>
          <cell r="AA2885">
            <v>645000</v>
          </cell>
          <cell r="AB2885">
            <v>0</v>
          </cell>
          <cell r="AC2885">
            <v>482000</v>
          </cell>
        </row>
        <row r="2886">
          <cell r="X2886" t="str">
            <v>28.0035.0772</v>
          </cell>
          <cell r="Y2886" t="str">
            <v>37.8D07.0772</v>
          </cell>
          <cell r="Z2886">
            <v>248000</v>
          </cell>
          <cell r="AA2886">
            <v>645000</v>
          </cell>
          <cell r="AB2886">
            <v>0</v>
          </cell>
          <cell r="AC2886">
            <v>482000</v>
          </cell>
        </row>
        <row r="2887">
          <cell r="X2887" t="str">
            <v>12.0371.1172</v>
          </cell>
          <cell r="Y2887" t="str">
            <v>37.8D11.1172</v>
          </cell>
          <cell r="Z2887">
            <v>0</v>
          </cell>
          <cell r="AA2887">
            <v>382000</v>
          </cell>
          <cell r="AB2887">
            <v>1</v>
          </cell>
          <cell r="AC2887">
            <v>338000</v>
          </cell>
        </row>
        <row r="2888">
          <cell r="X2888" t="str">
            <v>02.0532.1434</v>
          </cell>
          <cell r="Y2888" t="str">
            <v>37.1E02.1434</v>
          </cell>
          <cell r="Z2888">
            <v>0</v>
          </cell>
          <cell r="AA2888">
            <v>365000</v>
          </cell>
          <cell r="AB2888">
            <v>2</v>
          </cell>
          <cell r="AC2888">
            <v>341000</v>
          </cell>
        </row>
        <row r="2889">
          <cell r="X2889" t="str">
            <v>22.0317.1434</v>
          </cell>
          <cell r="Y2889" t="str">
            <v>37.1E02.1434</v>
          </cell>
          <cell r="Z2889">
            <v>0</v>
          </cell>
          <cell r="AA2889">
            <v>365000</v>
          </cell>
          <cell r="AB2889">
            <v>2</v>
          </cell>
          <cell r="AC2889">
            <v>341000</v>
          </cell>
        </row>
        <row r="2890">
          <cell r="X2890" t="str">
            <v>02.0530.1445</v>
          </cell>
          <cell r="Y2890" t="str">
            <v>37.1E02.1445</v>
          </cell>
          <cell r="Z2890">
            <v>0</v>
          </cell>
          <cell r="AA2890">
            <v>365000</v>
          </cell>
          <cell r="AB2890">
            <v>2</v>
          </cell>
          <cell r="AC2890">
            <v>341000</v>
          </cell>
        </row>
        <row r="2891">
          <cell r="X2891" t="str">
            <v>22.0318.1445</v>
          </cell>
          <cell r="Y2891" t="str">
            <v>37.1E02.1445</v>
          </cell>
          <cell r="Z2891">
            <v>0</v>
          </cell>
          <cell r="AA2891">
            <v>365000</v>
          </cell>
          <cell r="AB2891">
            <v>2</v>
          </cell>
          <cell r="AC2891">
            <v>341000</v>
          </cell>
        </row>
        <row r="2892">
          <cell r="X2892" t="str">
            <v>13.0018.0625</v>
          </cell>
          <cell r="Y2892" t="str">
            <v>37.8D06.0625</v>
          </cell>
          <cell r="Z2892">
            <v>1517000</v>
          </cell>
          <cell r="AA2892">
            <v>2673000</v>
          </cell>
          <cell r="AB2892">
            <v>0</v>
          </cell>
          <cell r="AC2892">
            <v>2304000</v>
          </cell>
        </row>
        <row r="2893">
          <cell r="X2893" t="str">
            <v>03.2245.0216</v>
          </cell>
          <cell r="Y2893" t="str">
            <v>37.8B00.0216</v>
          </cell>
          <cell r="Z2893">
            <v>100000</v>
          </cell>
          <cell r="AA2893">
            <v>172000</v>
          </cell>
          <cell r="AB2893">
            <v>6</v>
          </cell>
          <cell r="AC2893">
            <v>150000</v>
          </cell>
        </row>
        <row r="2894">
          <cell r="X2894" t="str">
            <v>03.3821.0216</v>
          </cell>
          <cell r="Y2894" t="str">
            <v>37.8B00.0216</v>
          </cell>
          <cell r="Z2894">
            <v>100000</v>
          </cell>
          <cell r="AA2894">
            <v>172000</v>
          </cell>
          <cell r="AB2894">
            <v>6</v>
          </cell>
          <cell r="AC2894">
            <v>150000</v>
          </cell>
        </row>
        <row r="2895">
          <cell r="X2895" t="str">
            <v>03.3827.0216</v>
          </cell>
          <cell r="Y2895" t="str">
            <v>37.8B00.0216</v>
          </cell>
          <cell r="Z2895">
            <v>100000</v>
          </cell>
          <cell r="AA2895">
            <v>172000</v>
          </cell>
          <cell r="AB2895">
            <v>6</v>
          </cell>
          <cell r="AC2895">
            <v>150000</v>
          </cell>
        </row>
        <row r="2896">
          <cell r="X2896" t="str">
            <v>11.0090.0216</v>
          </cell>
          <cell r="Y2896" t="str">
            <v>37.8B00.0216</v>
          </cell>
          <cell r="Z2896">
            <v>100000</v>
          </cell>
          <cell r="AA2896">
            <v>172000</v>
          </cell>
          <cell r="AB2896">
            <v>6</v>
          </cell>
          <cell r="AC2896">
            <v>150000</v>
          </cell>
        </row>
        <row r="2897">
          <cell r="X2897" t="str">
            <v>15.0051.0216</v>
          </cell>
          <cell r="Y2897" t="str">
            <v>37.8B00.0216</v>
          </cell>
          <cell r="Z2897">
            <v>100000</v>
          </cell>
          <cell r="AA2897">
            <v>172000</v>
          </cell>
          <cell r="AB2897">
            <v>6</v>
          </cell>
          <cell r="AC2897">
            <v>150000</v>
          </cell>
        </row>
        <row r="2898">
          <cell r="X2898" t="str">
            <v>15.0301.0216</v>
          </cell>
          <cell r="Y2898" t="str">
            <v>37.8B00.0216</v>
          </cell>
          <cell r="Z2898">
            <v>100000</v>
          </cell>
          <cell r="AA2898">
            <v>172000</v>
          </cell>
          <cell r="AB2898">
            <v>6</v>
          </cell>
          <cell r="AC2898">
            <v>150000</v>
          </cell>
        </row>
        <row r="2899">
          <cell r="X2899" t="str">
            <v>13.0237.0620</v>
          </cell>
          <cell r="Y2899" t="str">
            <v>37.8D06.0620</v>
          </cell>
          <cell r="Z2899">
            <v>0</v>
          </cell>
          <cell r="AA2899">
            <v>430000</v>
          </cell>
          <cell r="AB2899">
            <v>1</v>
          </cell>
          <cell r="AC2899">
            <v>341000</v>
          </cell>
        </row>
        <row r="2900">
          <cell r="X2900" t="str">
            <v>19.0167.1844</v>
          </cell>
          <cell r="Y2900" t="str">
            <v>37.3G01.1844</v>
          </cell>
          <cell r="Z2900">
            <v>0</v>
          </cell>
          <cell r="AA2900">
            <v>426000</v>
          </cell>
          <cell r="AB2900">
            <v>1</v>
          </cell>
          <cell r="AC2900">
            <v>345000</v>
          </cell>
        </row>
        <row r="2901">
          <cell r="X2901" t="str">
            <v>02.0588.0313</v>
          </cell>
          <cell r="Y2901" t="str">
            <v>37.8D02.0313</v>
          </cell>
          <cell r="Z2901">
            <v>0</v>
          </cell>
          <cell r="AA2901">
            <v>370000</v>
          </cell>
          <cell r="AB2901">
            <v>4</v>
          </cell>
          <cell r="AC2901">
            <v>346000</v>
          </cell>
        </row>
        <row r="2902">
          <cell r="X2902" t="str">
            <v>03.2245.0218</v>
          </cell>
          <cell r="Y2902" t="str">
            <v>37.8B00.0218</v>
          </cell>
          <cell r="Z2902">
            <v>140000</v>
          </cell>
          <cell r="AA2902">
            <v>244000</v>
          </cell>
          <cell r="AB2902">
            <v>5</v>
          </cell>
          <cell r="AC2902">
            <v>200000</v>
          </cell>
        </row>
        <row r="2903">
          <cell r="X2903" t="str">
            <v>03.3594.0218</v>
          </cell>
          <cell r="Y2903" t="str">
            <v>37.8B00.0218</v>
          </cell>
          <cell r="Z2903">
            <v>140000</v>
          </cell>
          <cell r="AA2903">
            <v>244000</v>
          </cell>
          <cell r="AB2903">
            <v>5</v>
          </cell>
          <cell r="AC2903">
            <v>200000</v>
          </cell>
        </row>
        <row r="2904">
          <cell r="X2904" t="str">
            <v>03.3818.0218</v>
          </cell>
          <cell r="Y2904" t="str">
            <v>37.8B00.0218</v>
          </cell>
          <cell r="Z2904">
            <v>140000</v>
          </cell>
          <cell r="AA2904">
            <v>244000</v>
          </cell>
          <cell r="AB2904">
            <v>5</v>
          </cell>
          <cell r="AC2904">
            <v>200000</v>
          </cell>
        </row>
        <row r="2905">
          <cell r="X2905" t="str">
            <v>03.3827.0218</v>
          </cell>
          <cell r="Y2905" t="str">
            <v>37.8B00.0218</v>
          </cell>
          <cell r="Z2905">
            <v>140000</v>
          </cell>
          <cell r="AA2905">
            <v>244000</v>
          </cell>
          <cell r="AB2905">
            <v>5</v>
          </cell>
          <cell r="AC2905">
            <v>200000</v>
          </cell>
        </row>
        <row r="2906">
          <cell r="X2906" t="str">
            <v>15.0301.0218</v>
          </cell>
          <cell r="Y2906" t="str">
            <v>37.8B00.0218</v>
          </cell>
          <cell r="Z2906">
            <v>140000</v>
          </cell>
          <cell r="AA2906">
            <v>244000</v>
          </cell>
          <cell r="AB2906">
            <v>5</v>
          </cell>
          <cell r="AC2906">
            <v>200000</v>
          </cell>
        </row>
        <row r="2907">
          <cell r="X2907" t="str">
            <v>02.0589.0313</v>
          </cell>
          <cell r="Y2907" t="str">
            <v>37.8D02.0313</v>
          </cell>
          <cell r="Z2907">
            <v>0</v>
          </cell>
          <cell r="AA2907">
            <v>370000</v>
          </cell>
          <cell r="AB2907">
            <v>4</v>
          </cell>
          <cell r="AC2907">
            <v>346000</v>
          </cell>
        </row>
        <row r="2908">
          <cell r="X2908" t="str">
            <v>03.2379.0313</v>
          </cell>
          <cell r="Y2908" t="str">
            <v>37.8D02.0313</v>
          </cell>
          <cell r="Z2908">
            <v>0</v>
          </cell>
          <cell r="AA2908">
            <v>370000</v>
          </cell>
          <cell r="AB2908">
            <v>4</v>
          </cell>
          <cell r="AC2908">
            <v>346000</v>
          </cell>
        </row>
        <row r="2909">
          <cell r="X2909" t="str">
            <v>03.2382.0313</v>
          </cell>
          <cell r="Y2909" t="str">
            <v>37.8D02.0313</v>
          </cell>
          <cell r="Z2909">
            <v>0</v>
          </cell>
          <cell r="AA2909">
            <v>370000</v>
          </cell>
          <cell r="AB2909">
            <v>4</v>
          </cell>
          <cell r="AC2909">
            <v>346000</v>
          </cell>
        </row>
        <row r="2910">
          <cell r="X2910" t="str">
            <v>03.2789.1165</v>
          </cell>
          <cell r="Y2910" t="str">
            <v>37.8D11.1165</v>
          </cell>
          <cell r="Z2910">
            <v>0</v>
          </cell>
          <cell r="AA2910">
            <v>392000</v>
          </cell>
          <cell r="AB2910">
            <v>2</v>
          </cell>
          <cell r="AC2910">
            <v>348000</v>
          </cell>
        </row>
        <row r="2911">
          <cell r="X2911" t="str">
            <v>12.0366.1165</v>
          </cell>
          <cell r="Y2911" t="str">
            <v>37.8D11.1165</v>
          </cell>
          <cell r="Z2911">
            <v>0</v>
          </cell>
          <cell r="AA2911">
            <v>392000</v>
          </cell>
          <cell r="AB2911">
            <v>2</v>
          </cell>
          <cell r="AC2911">
            <v>348000</v>
          </cell>
        </row>
        <row r="2912">
          <cell r="X2912" t="str">
            <v>03.1550.0749</v>
          </cell>
          <cell r="Y2912" t="str">
            <v>37.8D07.0749</v>
          </cell>
          <cell r="Z2912">
            <v>0</v>
          </cell>
          <cell r="AA2912">
            <v>393000</v>
          </cell>
          <cell r="AB2912">
            <v>6</v>
          </cell>
          <cell r="AC2912">
            <v>349000</v>
          </cell>
        </row>
        <row r="2913">
          <cell r="X2913" t="str">
            <v>03.1645.0749</v>
          </cell>
          <cell r="Y2913" t="str">
            <v>37.8D07.0749</v>
          </cell>
          <cell r="Z2913">
            <v>0</v>
          </cell>
          <cell r="AA2913">
            <v>393000</v>
          </cell>
          <cell r="AB2913">
            <v>6</v>
          </cell>
          <cell r="AC2913">
            <v>349000</v>
          </cell>
        </row>
        <row r="2914">
          <cell r="X2914" t="str">
            <v>01.0086.0898</v>
          </cell>
          <cell r="Y2914" t="str">
            <v>37.8D08.0898</v>
          </cell>
          <cell r="Z2914">
            <v>8000</v>
          </cell>
          <cell r="AA2914">
            <v>17600</v>
          </cell>
          <cell r="AB2914">
            <v>0</v>
          </cell>
          <cell r="AC2914">
            <v>8000</v>
          </cell>
        </row>
        <row r="2915">
          <cell r="X2915" t="str">
            <v>01.0087.0898</v>
          </cell>
          <cell r="Y2915" t="str">
            <v>37.8D08.0898</v>
          </cell>
          <cell r="Z2915">
            <v>8000</v>
          </cell>
          <cell r="AA2915">
            <v>17600</v>
          </cell>
          <cell r="AB2915">
            <v>0</v>
          </cell>
          <cell r="AC2915">
            <v>8000</v>
          </cell>
        </row>
        <row r="2916">
          <cell r="X2916" t="str">
            <v>02.0032.0898</v>
          </cell>
          <cell r="Y2916" t="str">
            <v>37.8D08.0898</v>
          </cell>
          <cell r="Z2916">
            <v>8000</v>
          </cell>
          <cell r="AA2916">
            <v>17600</v>
          </cell>
          <cell r="AB2916">
            <v>0</v>
          </cell>
          <cell r="AC2916">
            <v>8000</v>
          </cell>
        </row>
        <row r="2917">
          <cell r="X2917" t="str">
            <v>03.0089.0898</v>
          </cell>
          <cell r="Y2917" t="str">
            <v>37.8D08.0898</v>
          </cell>
          <cell r="Z2917">
            <v>8000</v>
          </cell>
          <cell r="AA2917">
            <v>17600</v>
          </cell>
          <cell r="AB2917">
            <v>0</v>
          </cell>
          <cell r="AC2917">
            <v>8000</v>
          </cell>
        </row>
        <row r="2918">
          <cell r="X2918" t="str">
            <v>03.0090.0898</v>
          </cell>
          <cell r="Y2918" t="str">
            <v>37.8D08.0898</v>
          </cell>
          <cell r="Z2918">
            <v>8000</v>
          </cell>
          <cell r="AA2918">
            <v>17600</v>
          </cell>
          <cell r="AB2918">
            <v>0</v>
          </cell>
          <cell r="AC2918">
            <v>8000</v>
          </cell>
        </row>
        <row r="2919">
          <cell r="X2919" t="str">
            <v>03.2611.0898</v>
          </cell>
          <cell r="Y2919" t="str">
            <v>37.8D08.0898</v>
          </cell>
          <cell r="Z2919">
            <v>8000</v>
          </cell>
          <cell r="AA2919">
            <v>17600</v>
          </cell>
          <cell r="AB2919">
            <v>0</v>
          </cell>
          <cell r="AC2919">
            <v>8000</v>
          </cell>
        </row>
        <row r="2920">
          <cell r="X2920" t="str">
            <v>09.0123.0898</v>
          </cell>
          <cell r="Y2920" t="str">
            <v>37.8D08.0898</v>
          </cell>
          <cell r="Z2920">
            <v>8000</v>
          </cell>
          <cell r="AA2920">
            <v>17600</v>
          </cell>
          <cell r="AB2920">
            <v>0</v>
          </cell>
          <cell r="AC2920">
            <v>8000</v>
          </cell>
        </row>
        <row r="2921">
          <cell r="X2921" t="str">
            <v>12.0164.0898</v>
          </cell>
          <cell r="Y2921" t="str">
            <v>37.8D08.0898</v>
          </cell>
          <cell r="Z2921">
            <v>8000</v>
          </cell>
          <cell r="AA2921">
            <v>17600</v>
          </cell>
          <cell r="AB2921">
            <v>0</v>
          </cell>
          <cell r="AC2921">
            <v>8000</v>
          </cell>
        </row>
        <row r="2922">
          <cell r="X2922" t="str">
            <v>15.0222.0898</v>
          </cell>
          <cell r="Y2922" t="str">
            <v>37.8D08.0898</v>
          </cell>
          <cell r="Z2922">
            <v>8000</v>
          </cell>
          <cell r="AA2922">
            <v>17600</v>
          </cell>
          <cell r="AB2922">
            <v>0</v>
          </cell>
          <cell r="AC2922">
            <v>8000</v>
          </cell>
        </row>
        <row r="2923">
          <cell r="X2923" t="str">
            <v>01.0286.1531</v>
          </cell>
          <cell r="Y2923" t="str">
            <v>37.1E03.1531</v>
          </cell>
          <cell r="Z2923">
            <v>72000</v>
          </cell>
          <cell r="AA2923">
            <v>212000</v>
          </cell>
          <cell r="AB2923">
            <v>0</v>
          </cell>
          <cell r="AC2923">
            <v>200000</v>
          </cell>
        </row>
        <row r="2924">
          <cell r="X2924" t="str">
            <v>02.0621.1531</v>
          </cell>
          <cell r="Y2924" t="str">
            <v>37.1E03.1531</v>
          </cell>
          <cell r="Z2924">
            <v>72000</v>
          </cell>
          <cell r="AA2924">
            <v>212000</v>
          </cell>
          <cell r="AB2924">
            <v>0</v>
          </cell>
          <cell r="AC2924">
            <v>200000</v>
          </cell>
        </row>
        <row r="2925">
          <cell r="X2925" t="str">
            <v>23.0103.1531</v>
          </cell>
          <cell r="Y2925" t="str">
            <v>37.1E03.1531</v>
          </cell>
          <cell r="Z2925">
            <v>72000</v>
          </cell>
          <cell r="AA2925">
            <v>212000</v>
          </cell>
          <cell r="AB2925">
            <v>0</v>
          </cell>
          <cell r="AC2925">
            <v>200000</v>
          </cell>
        </row>
        <row r="2926">
          <cell r="X2926" t="str">
            <v>03.1674.0774</v>
          </cell>
          <cell r="Y2926" t="str">
            <v>37.8D07.0774</v>
          </cell>
          <cell r="Z2926">
            <v>281000</v>
          </cell>
          <cell r="AA2926">
            <v>704000</v>
          </cell>
          <cell r="AB2926">
            <v>0</v>
          </cell>
          <cell r="AC2926">
            <v>582000</v>
          </cell>
        </row>
        <row r="2927">
          <cell r="X2927" t="str">
            <v>03.1676.0774</v>
          </cell>
          <cell r="Y2927" t="str">
            <v>37.8D07.0774</v>
          </cell>
          <cell r="Z2927">
            <v>281000</v>
          </cell>
          <cell r="AA2927">
            <v>704000</v>
          </cell>
          <cell r="AB2927">
            <v>0</v>
          </cell>
          <cell r="AC2927">
            <v>582000</v>
          </cell>
        </row>
        <row r="2928">
          <cell r="X2928" t="str">
            <v>14.0184.0774</v>
          </cell>
          <cell r="Y2928" t="str">
            <v>37.8D07.0774</v>
          </cell>
          <cell r="Z2928">
            <v>281000</v>
          </cell>
          <cell r="AA2928">
            <v>704000</v>
          </cell>
          <cell r="AB2928">
            <v>0</v>
          </cell>
          <cell r="AC2928">
            <v>582000</v>
          </cell>
        </row>
        <row r="2929">
          <cell r="X2929" t="str">
            <v>14.0186.0774</v>
          </cell>
          <cell r="Y2929" t="str">
            <v>37.8D07.0774</v>
          </cell>
          <cell r="Z2929">
            <v>281000</v>
          </cell>
          <cell r="AA2929">
            <v>704000</v>
          </cell>
          <cell r="AB2929">
            <v>0</v>
          </cell>
          <cell r="AC2929">
            <v>582000</v>
          </cell>
        </row>
        <row r="2930">
          <cell r="X2930" t="str">
            <v>07.0237.0749</v>
          </cell>
          <cell r="Y2930" t="str">
            <v>37.8D07.0749</v>
          </cell>
          <cell r="Z2930">
            <v>0</v>
          </cell>
          <cell r="AA2930">
            <v>393000</v>
          </cell>
          <cell r="AB2930">
            <v>6</v>
          </cell>
          <cell r="AC2930">
            <v>349000</v>
          </cell>
        </row>
        <row r="2931">
          <cell r="X2931" t="str">
            <v>03.2247.0627</v>
          </cell>
          <cell r="Y2931" t="str">
            <v>37.8D06.0627</v>
          </cell>
          <cell r="Z2931">
            <v>1516000</v>
          </cell>
          <cell r="AA2931">
            <v>2638000</v>
          </cell>
          <cell r="AB2931">
            <v>0</v>
          </cell>
          <cell r="AC2931">
            <v>2269000</v>
          </cell>
        </row>
        <row r="2932">
          <cell r="X2932" t="str">
            <v>03.2726.0627</v>
          </cell>
          <cell r="Y2932" t="str">
            <v>37.8D06.0627</v>
          </cell>
          <cell r="Z2932">
            <v>1516000</v>
          </cell>
          <cell r="AA2932">
            <v>2638000</v>
          </cell>
          <cell r="AB2932">
            <v>0</v>
          </cell>
          <cell r="AC2932">
            <v>2269000</v>
          </cell>
        </row>
        <row r="2933">
          <cell r="X2933" t="str">
            <v>13.0141.0627</v>
          </cell>
          <cell r="Y2933" t="str">
            <v>37.8D06.0627</v>
          </cell>
          <cell r="Z2933">
            <v>1516000</v>
          </cell>
          <cell r="AA2933">
            <v>2638000</v>
          </cell>
          <cell r="AB2933">
            <v>0</v>
          </cell>
          <cell r="AC2933">
            <v>2269000</v>
          </cell>
        </row>
        <row r="2934">
          <cell r="X2934" t="str">
            <v>24.0265.1674</v>
          </cell>
          <cell r="Y2934" t="str">
            <v>37.1E04.1674</v>
          </cell>
          <cell r="Z2934">
            <v>20000</v>
          </cell>
          <cell r="AA2934">
            <v>40200</v>
          </cell>
          <cell r="AB2934">
            <v>22</v>
          </cell>
          <cell r="AC2934">
            <v>35000</v>
          </cell>
        </row>
        <row r="2935">
          <cell r="X2935" t="str">
            <v>24.0266.1674</v>
          </cell>
          <cell r="Y2935" t="str">
            <v>37.1E04.1674</v>
          </cell>
          <cell r="Z2935">
            <v>20000</v>
          </cell>
          <cell r="AA2935">
            <v>40200</v>
          </cell>
          <cell r="AB2935">
            <v>22</v>
          </cell>
          <cell r="AC2935">
            <v>35000</v>
          </cell>
        </row>
        <row r="2936">
          <cell r="X2936" t="str">
            <v>24.0267.1674</v>
          </cell>
          <cell r="Y2936" t="str">
            <v>37.1E04.1674</v>
          </cell>
          <cell r="Z2936">
            <v>20000</v>
          </cell>
          <cell r="AA2936">
            <v>40200</v>
          </cell>
          <cell r="AB2936">
            <v>22</v>
          </cell>
          <cell r="AC2936">
            <v>35000</v>
          </cell>
        </row>
        <row r="2937">
          <cell r="X2937" t="str">
            <v>24.0268.1674</v>
          </cell>
          <cell r="Y2937" t="str">
            <v>37.1E04.1674</v>
          </cell>
          <cell r="Z2937">
            <v>20000</v>
          </cell>
          <cell r="AA2937">
            <v>40200</v>
          </cell>
          <cell r="AB2937">
            <v>22</v>
          </cell>
          <cell r="AC2937">
            <v>35000</v>
          </cell>
        </row>
        <row r="2938">
          <cell r="X2938" t="str">
            <v>24.0269.1674</v>
          </cell>
          <cell r="Y2938" t="str">
            <v>37.1E04.1674</v>
          </cell>
          <cell r="Z2938">
            <v>20000</v>
          </cell>
          <cell r="AA2938">
            <v>40200</v>
          </cell>
          <cell r="AB2938">
            <v>22</v>
          </cell>
          <cell r="AC2938">
            <v>35000</v>
          </cell>
        </row>
        <row r="2939">
          <cell r="X2939" t="str">
            <v>24.0284.1674</v>
          </cell>
          <cell r="Y2939" t="str">
            <v>37.1E04.1674</v>
          </cell>
          <cell r="Z2939">
            <v>20000</v>
          </cell>
          <cell r="AA2939">
            <v>40200</v>
          </cell>
          <cell r="AB2939">
            <v>22</v>
          </cell>
          <cell r="AC2939">
            <v>35000</v>
          </cell>
        </row>
        <row r="2940">
          <cell r="X2940" t="str">
            <v>24.0305.1674</v>
          </cell>
          <cell r="Y2940" t="str">
            <v>37.1E04.1674</v>
          </cell>
          <cell r="Z2940">
            <v>20000</v>
          </cell>
          <cell r="AA2940">
            <v>40200</v>
          </cell>
          <cell r="AB2940">
            <v>22</v>
          </cell>
          <cell r="AC2940">
            <v>35000</v>
          </cell>
        </row>
        <row r="2941">
          <cell r="X2941" t="str">
            <v>24.0306.1674</v>
          </cell>
          <cell r="Y2941" t="str">
            <v>37.1E04.1674</v>
          </cell>
          <cell r="Z2941">
            <v>20000</v>
          </cell>
          <cell r="AA2941">
            <v>40200</v>
          </cell>
          <cell r="AB2941">
            <v>22</v>
          </cell>
          <cell r="AC2941">
            <v>35000</v>
          </cell>
        </row>
        <row r="2942">
          <cell r="X2942" t="str">
            <v>24.0307.1674</v>
          </cell>
          <cell r="Y2942" t="str">
            <v>37.1E04.1674</v>
          </cell>
          <cell r="Z2942">
            <v>20000</v>
          </cell>
          <cell r="AA2942">
            <v>40200</v>
          </cell>
          <cell r="AB2942">
            <v>22</v>
          </cell>
          <cell r="AC2942">
            <v>35000</v>
          </cell>
        </row>
        <row r="2943">
          <cell r="X2943" t="str">
            <v>24.0308.1674</v>
          </cell>
          <cell r="Y2943" t="str">
            <v>37.1E04.1674</v>
          </cell>
          <cell r="Z2943">
            <v>20000</v>
          </cell>
          <cell r="AA2943">
            <v>40200</v>
          </cell>
          <cell r="AB2943">
            <v>22</v>
          </cell>
          <cell r="AC2943">
            <v>35000</v>
          </cell>
        </row>
        <row r="2944">
          <cell r="X2944" t="str">
            <v>24.0309.1674</v>
          </cell>
          <cell r="Y2944" t="str">
            <v>37.1E04.1674</v>
          </cell>
          <cell r="Z2944">
            <v>20000</v>
          </cell>
          <cell r="AA2944">
            <v>40200</v>
          </cell>
          <cell r="AB2944">
            <v>22</v>
          </cell>
          <cell r="AC2944">
            <v>35000</v>
          </cell>
        </row>
        <row r="2945">
          <cell r="X2945" t="str">
            <v>24.0310.1674</v>
          </cell>
          <cell r="Y2945" t="str">
            <v>37.1E04.1674</v>
          </cell>
          <cell r="Z2945">
            <v>20000</v>
          </cell>
          <cell r="AA2945">
            <v>40200</v>
          </cell>
          <cell r="AB2945">
            <v>22</v>
          </cell>
          <cell r="AC2945">
            <v>35000</v>
          </cell>
        </row>
        <row r="2946">
          <cell r="X2946" t="str">
            <v>24.0311.1674</v>
          </cell>
          <cell r="Y2946" t="str">
            <v>37.1E04.1674</v>
          </cell>
          <cell r="Z2946">
            <v>20000</v>
          </cell>
          <cell r="AA2946">
            <v>40200</v>
          </cell>
          <cell r="AB2946">
            <v>22</v>
          </cell>
          <cell r="AC2946">
            <v>35000</v>
          </cell>
        </row>
        <row r="2947">
          <cell r="X2947" t="str">
            <v>24.0312.1674</v>
          </cell>
          <cell r="Y2947" t="str">
            <v>37.1E04.1674</v>
          </cell>
          <cell r="Z2947">
            <v>20000</v>
          </cell>
          <cell r="AA2947">
            <v>40200</v>
          </cell>
          <cell r="AB2947">
            <v>22</v>
          </cell>
          <cell r="AC2947">
            <v>35000</v>
          </cell>
        </row>
        <row r="2948">
          <cell r="X2948" t="str">
            <v>24.0313.1674</v>
          </cell>
          <cell r="Y2948" t="str">
            <v>37.1E04.1674</v>
          </cell>
          <cell r="Z2948">
            <v>20000</v>
          </cell>
          <cell r="AA2948">
            <v>40200</v>
          </cell>
          <cell r="AB2948">
            <v>22</v>
          </cell>
          <cell r="AC2948">
            <v>35000</v>
          </cell>
        </row>
        <row r="2949">
          <cell r="X2949" t="str">
            <v>24.0314.1674</v>
          </cell>
          <cell r="Y2949" t="str">
            <v>37.1E04.1674</v>
          </cell>
          <cell r="Z2949">
            <v>20000</v>
          </cell>
          <cell r="AA2949">
            <v>40200</v>
          </cell>
          <cell r="AB2949">
            <v>22</v>
          </cell>
          <cell r="AC2949">
            <v>35000</v>
          </cell>
        </row>
        <row r="2950">
          <cell r="X2950" t="str">
            <v>24.0315.1674</v>
          </cell>
          <cell r="Y2950" t="str">
            <v>37.1E04.1674</v>
          </cell>
          <cell r="Z2950">
            <v>20000</v>
          </cell>
          <cell r="AA2950">
            <v>40200</v>
          </cell>
          <cell r="AB2950">
            <v>22</v>
          </cell>
          <cell r="AC2950">
            <v>35000</v>
          </cell>
        </row>
        <row r="2951">
          <cell r="X2951" t="str">
            <v>24.0316.1674</v>
          </cell>
          <cell r="Y2951" t="str">
            <v>37.1E04.1674</v>
          </cell>
          <cell r="Z2951">
            <v>20000</v>
          </cell>
          <cell r="AA2951">
            <v>40200</v>
          </cell>
          <cell r="AB2951">
            <v>22</v>
          </cell>
          <cell r="AC2951">
            <v>35000</v>
          </cell>
        </row>
        <row r="2952">
          <cell r="X2952" t="str">
            <v>24.0317.1674</v>
          </cell>
          <cell r="Y2952" t="str">
            <v>37.1E04.1674</v>
          </cell>
          <cell r="Z2952">
            <v>20000</v>
          </cell>
          <cell r="AA2952">
            <v>40200</v>
          </cell>
          <cell r="AB2952">
            <v>22</v>
          </cell>
          <cell r="AC2952">
            <v>35000</v>
          </cell>
        </row>
        <row r="2953">
          <cell r="X2953" t="str">
            <v>24.0318.1674</v>
          </cell>
          <cell r="Y2953" t="str">
            <v>37.1E04.1674</v>
          </cell>
          <cell r="Z2953">
            <v>20000</v>
          </cell>
          <cell r="AA2953">
            <v>40200</v>
          </cell>
          <cell r="AB2953">
            <v>22</v>
          </cell>
          <cell r="AC2953">
            <v>35000</v>
          </cell>
        </row>
        <row r="2954">
          <cell r="X2954" t="str">
            <v>24.0319.1674</v>
          </cell>
          <cell r="Y2954" t="str">
            <v>37.1E04.1674</v>
          </cell>
          <cell r="Z2954">
            <v>20000</v>
          </cell>
          <cell r="AA2954">
            <v>40200</v>
          </cell>
          <cell r="AB2954">
            <v>22</v>
          </cell>
          <cell r="AC2954">
            <v>35000</v>
          </cell>
        </row>
        <row r="2955">
          <cell r="X2955" t="str">
            <v>24.0321.1674</v>
          </cell>
          <cell r="Y2955" t="str">
            <v>37.1E04.1674</v>
          </cell>
          <cell r="Z2955">
            <v>20000</v>
          </cell>
          <cell r="AA2955">
            <v>40200</v>
          </cell>
          <cell r="AB2955">
            <v>22</v>
          </cell>
          <cell r="AC2955">
            <v>35000</v>
          </cell>
        </row>
        <row r="2956">
          <cell r="X2956" t="str">
            <v>13.0182.0749</v>
          </cell>
          <cell r="Y2956" t="str">
            <v>37.8D07.0749</v>
          </cell>
          <cell r="Z2956">
            <v>0</v>
          </cell>
          <cell r="AA2956">
            <v>393000</v>
          </cell>
          <cell r="AB2956">
            <v>6</v>
          </cell>
          <cell r="AC2956">
            <v>349000</v>
          </cell>
        </row>
        <row r="2957">
          <cell r="X2957" t="str">
            <v>14.0029.0749</v>
          </cell>
          <cell r="Y2957" t="str">
            <v>37.8D07.0749</v>
          </cell>
          <cell r="Z2957">
            <v>0</v>
          </cell>
          <cell r="AA2957">
            <v>393000</v>
          </cell>
          <cell r="AB2957">
            <v>6</v>
          </cell>
          <cell r="AC2957">
            <v>349000</v>
          </cell>
        </row>
        <row r="2958">
          <cell r="X2958" t="str">
            <v>14.0030.0749</v>
          </cell>
          <cell r="Y2958" t="str">
            <v>37.8D07.0749</v>
          </cell>
          <cell r="Z2958">
            <v>0</v>
          </cell>
          <cell r="AA2958">
            <v>393000</v>
          </cell>
          <cell r="AB2958">
            <v>6</v>
          </cell>
          <cell r="AC2958">
            <v>349000</v>
          </cell>
        </row>
        <row r="2959">
          <cell r="X2959" t="str">
            <v>22.0342.1225</v>
          </cell>
          <cell r="Y2959" t="str">
            <v>37.1E01.1225</v>
          </cell>
          <cell r="Z2959">
            <v>0</v>
          </cell>
          <cell r="AA2959">
            <v>385000</v>
          </cell>
          <cell r="AB2959">
            <v>1</v>
          </cell>
          <cell r="AC2959">
            <v>350000</v>
          </cell>
        </row>
        <row r="2960">
          <cell r="X2960" t="str">
            <v>21.0113.1804</v>
          </cell>
          <cell r="Y2960" t="str">
            <v>37.3F00.1804</v>
          </cell>
          <cell r="Z2960">
            <v>0</v>
          </cell>
          <cell r="AA2960">
            <v>407000</v>
          </cell>
          <cell r="AB2960">
            <v>2</v>
          </cell>
          <cell r="AC2960">
            <v>354000</v>
          </cell>
        </row>
        <row r="2961">
          <cell r="X2961" t="str">
            <v>21.0114.1804</v>
          </cell>
          <cell r="Y2961" t="str">
            <v>37.3F00.1804</v>
          </cell>
          <cell r="Z2961">
            <v>0</v>
          </cell>
          <cell r="AA2961">
            <v>407000</v>
          </cell>
          <cell r="AB2961">
            <v>2</v>
          </cell>
          <cell r="AC2961">
            <v>354000</v>
          </cell>
        </row>
        <row r="2962">
          <cell r="X2962" t="str">
            <v>22.0376.1324</v>
          </cell>
          <cell r="Y2962" t="str">
            <v>37.1E01.1324</v>
          </cell>
          <cell r="Z2962">
            <v>0</v>
          </cell>
          <cell r="AA2962">
            <v>384000</v>
          </cell>
          <cell r="AB2962">
            <v>2</v>
          </cell>
          <cell r="AC2962">
            <v>354000</v>
          </cell>
        </row>
        <row r="2963">
          <cell r="X2963" t="str">
            <v>22.0627.1324</v>
          </cell>
          <cell r="Y2963" t="str">
            <v>37.1E01.1324</v>
          </cell>
          <cell r="Z2963">
            <v>0</v>
          </cell>
          <cell r="AA2963">
            <v>384000</v>
          </cell>
          <cell r="AB2963">
            <v>2</v>
          </cell>
          <cell r="AC2963">
            <v>354000</v>
          </cell>
        </row>
        <row r="2964">
          <cell r="X2964" t="str">
            <v>22.0330.1407</v>
          </cell>
          <cell r="Y2964" t="str">
            <v>37.1E01.1407</v>
          </cell>
          <cell r="Z2964">
            <v>0</v>
          </cell>
          <cell r="AA2964">
            <v>384000</v>
          </cell>
          <cell r="AB2964">
            <v>1</v>
          </cell>
          <cell r="AC2964">
            <v>354000</v>
          </cell>
        </row>
        <row r="2965">
          <cell r="X2965" t="str">
            <v>02.0541.1435</v>
          </cell>
          <cell r="Y2965" t="str">
            <v>37.1E02.1435</v>
          </cell>
          <cell r="Z2965">
            <v>0</v>
          </cell>
          <cell r="AA2965">
            <v>380000</v>
          </cell>
          <cell r="AB2965">
            <v>1</v>
          </cell>
          <cell r="AC2965">
            <v>355000</v>
          </cell>
        </row>
        <row r="2966">
          <cell r="X2966" t="str">
            <v>03.1151.1860</v>
          </cell>
          <cell r="Y2966" t="str">
            <v>37.3G01.1860</v>
          </cell>
          <cell r="Z2966">
            <v>0</v>
          </cell>
          <cell r="AA2966">
            <v>436000</v>
          </cell>
          <cell r="AB2966">
            <v>2</v>
          </cell>
          <cell r="AC2966">
            <v>355000</v>
          </cell>
        </row>
        <row r="2967">
          <cell r="X2967" t="str">
            <v>19.0176.1860</v>
          </cell>
          <cell r="Y2967" t="str">
            <v>37.3G01.1860</v>
          </cell>
          <cell r="Z2967">
            <v>0</v>
          </cell>
          <cell r="AA2967">
            <v>436000</v>
          </cell>
          <cell r="AB2967">
            <v>2</v>
          </cell>
          <cell r="AC2967">
            <v>355000</v>
          </cell>
        </row>
        <row r="2968">
          <cell r="X2968" t="str">
            <v>02.0590.0315</v>
          </cell>
          <cell r="Y2968" t="str">
            <v>37.8D02.0315</v>
          </cell>
          <cell r="Z2968">
            <v>0</v>
          </cell>
          <cell r="AA2968">
            <v>382000</v>
          </cell>
          <cell r="AB2968">
            <v>3</v>
          </cell>
          <cell r="AC2968">
            <v>358000</v>
          </cell>
        </row>
        <row r="2969">
          <cell r="X2969" t="str">
            <v>02.0591.0315</v>
          </cell>
          <cell r="Y2969" t="str">
            <v>37.8D02.0315</v>
          </cell>
          <cell r="Z2969">
            <v>0</v>
          </cell>
          <cell r="AA2969">
            <v>382000</v>
          </cell>
          <cell r="AB2969">
            <v>3</v>
          </cell>
          <cell r="AC2969">
            <v>358000</v>
          </cell>
        </row>
        <row r="2970">
          <cell r="X2970" t="str">
            <v>03.2383.0315</v>
          </cell>
          <cell r="Y2970" t="str">
            <v>37.8D02.0315</v>
          </cell>
          <cell r="Z2970">
            <v>0</v>
          </cell>
          <cell r="AA2970">
            <v>382000</v>
          </cell>
          <cell r="AB2970">
            <v>3</v>
          </cell>
          <cell r="AC2970">
            <v>358000</v>
          </cell>
        </row>
        <row r="2971">
          <cell r="X2971" t="str">
            <v>24.0160.1655</v>
          </cell>
          <cell r="Y2971" t="str">
            <v>37.1E04.1655</v>
          </cell>
          <cell r="Z2971">
            <v>0</v>
          </cell>
          <cell r="AA2971">
            <v>400000</v>
          </cell>
          <cell r="AB2971">
            <v>1</v>
          </cell>
          <cell r="AC2971">
            <v>360000</v>
          </cell>
        </row>
        <row r="2972">
          <cell r="X2972" t="str">
            <v>22.0585.1286</v>
          </cell>
          <cell r="Y2972" t="str">
            <v>37.1E01.1286</v>
          </cell>
          <cell r="Z2972">
            <v>0</v>
          </cell>
          <cell r="AA2972">
            <v>404000</v>
          </cell>
          <cell r="AB2972">
            <v>2</v>
          </cell>
          <cell r="AC2972">
            <v>364000</v>
          </cell>
        </row>
        <row r="2973">
          <cell r="X2973" t="str">
            <v>22.0586.1286</v>
          </cell>
          <cell r="Y2973" t="str">
            <v>37.1E01.1286</v>
          </cell>
          <cell r="Z2973">
            <v>0</v>
          </cell>
          <cell r="AA2973">
            <v>404000</v>
          </cell>
          <cell r="AB2973">
            <v>2</v>
          </cell>
          <cell r="AC2973">
            <v>364000</v>
          </cell>
        </row>
        <row r="2974">
          <cell r="X2974" t="str">
            <v>03.3033.0340</v>
          </cell>
          <cell r="Y2974" t="str">
            <v>37.8D03.0340</v>
          </cell>
          <cell r="Z2974">
            <v>0</v>
          </cell>
          <cell r="AA2974">
            <v>505000</v>
          </cell>
          <cell r="AB2974">
            <v>2</v>
          </cell>
          <cell r="AC2974">
            <v>365000</v>
          </cell>
        </row>
        <row r="2975">
          <cell r="X2975" t="str">
            <v>05.0070.0340</v>
          </cell>
          <cell r="Y2975" t="str">
            <v>37.8D03.0340</v>
          </cell>
          <cell r="Z2975">
            <v>0</v>
          </cell>
          <cell r="AA2975">
            <v>505000</v>
          </cell>
          <cell r="AB2975">
            <v>2</v>
          </cell>
          <cell r="AC2975">
            <v>365000</v>
          </cell>
        </row>
        <row r="2976">
          <cell r="X2976" t="str">
            <v>03.1179.1837</v>
          </cell>
          <cell r="Y2976" t="str">
            <v>37.3G01.1837</v>
          </cell>
          <cell r="Z2976">
            <v>0</v>
          </cell>
          <cell r="AA2976">
            <v>446000</v>
          </cell>
          <cell r="AB2976">
            <v>2</v>
          </cell>
          <cell r="AC2976">
            <v>365000</v>
          </cell>
        </row>
        <row r="2977">
          <cell r="X2977" t="str">
            <v>19.0147.1837</v>
          </cell>
          <cell r="Y2977" t="str">
            <v>37.3G01.1837</v>
          </cell>
          <cell r="Z2977">
            <v>0</v>
          </cell>
          <cell r="AA2977">
            <v>446000</v>
          </cell>
          <cell r="AB2977">
            <v>2</v>
          </cell>
          <cell r="AC2977">
            <v>365000</v>
          </cell>
        </row>
        <row r="2978">
          <cell r="X2978" t="str">
            <v>02.0533.1446</v>
          </cell>
          <cell r="Y2978" t="str">
            <v>37.1E02.1446</v>
          </cell>
          <cell r="Z2978">
            <v>0</v>
          </cell>
          <cell r="AA2978">
            <v>393000</v>
          </cell>
          <cell r="AB2978">
            <v>2</v>
          </cell>
          <cell r="AC2978">
            <v>368000</v>
          </cell>
        </row>
        <row r="2979">
          <cell r="X2979" t="str">
            <v>22.0320.1446</v>
          </cell>
          <cell r="Y2979" t="str">
            <v>37.1E02.1446</v>
          </cell>
          <cell r="Z2979">
            <v>0</v>
          </cell>
          <cell r="AA2979">
            <v>393000</v>
          </cell>
          <cell r="AB2979">
            <v>2</v>
          </cell>
          <cell r="AC2979">
            <v>368000</v>
          </cell>
        </row>
        <row r="2980">
          <cell r="X2980" t="str">
            <v>22.0095.1500</v>
          </cell>
          <cell r="Y2980" t="str">
            <v>37.1E03.1500</v>
          </cell>
          <cell r="Z2980">
            <v>0</v>
          </cell>
          <cell r="AA2980">
            <v>392000</v>
          </cell>
          <cell r="AB2980">
            <v>1</v>
          </cell>
          <cell r="AC2980">
            <v>370000</v>
          </cell>
        </row>
        <row r="2981">
          <cell r="X2981" t="str">
            <v>23.0130.1549</v>
          </cell>
          <cell r="Y2981" t="str">
            <v>37.1E03.1549</v>
          </cell>
          <cell r="Z2981">
            <v>0</v>
          </cell>
          <cell r="AA2981">
            <v>392000</v>
          </cell>
          <cell r="AB2981">
            <v>1</v>
          </cell>
          <cell r="AC2981">
            <v>370000</v>
          </cell>
        </row>
        <row r="2982">
          <cell r="X2982" t="str">
            <v>03.1228.1885</v>
          </cell>
          <cell r="Y2982" t="str">
            <v>37.3G02.1885</v>
          </cell>
          <cell r="Z2982">
            <v>0</v>
          </cell>
          <cell r="AA2982">
            <v>471000</v>
          </cell>
          <cell r="AB2982">
            <v>1</v>
          </cell>
          <cell r="AC2982">
            <v>372000</v>
          </cell>
        </row>
        <row r="2983">
          <cell r="X2983" t="str">
            <v>02.0529.1422</v>
          </cell>
          <cell r="Y2983" t="str">
            <v>37.1E02.1422</v>
          </cell>
          <cell r="Z2983">
            <v>0</v>
          </cell>
          <cell r="AA2983">
            <v>402000</v>
          </cell>
          <cell r="AB2983">
            <v>2</v>
          </cell>
          <cell r="AC2983">
            <v>376000</v>
          </cell>
        </row>
        <row r="2984">
          <cell r="X2984" t="str">
            <v>22.0091.1422</v>
          </cell>
          <cell r="Y2984" t="str">
            <v>37.1E02.1422</v>
          </cell>
          <cell r="Z2984">
            <v>0</v>
          </cell>
          <cell r="AA2984">
            <v>402000</v>
          </cell>
          <cell r="AB2984">
            <v>2</v>
          </cell>
          <cell r="AC2984">
            <v>376000</v>
          </cell>
        </row>
        <row r="2985">
          <cell r="X2985" t="str">
            <v>03.2919.1136</v>
          </cell>
          <cell r="Y2985" t="str">
            <v>37.8D10.1136</v>
          </cell>
          <cell r="Z2985">
            <v>1925000</v>
          </cell>
          <cell r="AA2985">
            <v>4533000</v>
          </cell>
          <cell r="AB2985">
            <v>34</v>
          </cell>
          <cell r="AC2985">
            <v>3730000</v>
          </cell>
        </row>
        <row r="2986">
          <cell r="X2986" t="str">
            <v>03.2932.1136</v>
          </cell>
          <cell r="Y2986" t="str">
            <v>37.8D10.1136</v>
          </cell>
          <cell r="Z2986">
            <v>1925000</v>
          </cell>
          <cell r="AA2986">
            <v>4533000</v>
          </cell>
          <cell r="AB2986">
            <v>34</v>
          </cell>
          <cell r="AC2986">
            <v>3730000</v>
          </cell>
        </row>
        <row r="2987">
          <cell r="X2987" t="str">
            <v>03.2933.1136</v>
          </cell>
          <cell r="Y2987" t="str">
            <v>37.8D10.1136</v>
          </cell>
          <cell r="Z2987">
            <v>1925000</v>
          </cell>
          <cell r="AA2987">
            <v>4533000</v>
          </cell>
          <cell r="AB2987">
            <v>34</v>
          </cell>
          <cell r="AC2987">
            <v>3730000</v>
          </cell>
        </row>
        <row r="2988">
          <cell r="X2988" t="str">
            <v>03.2952.1136</v>
          </cell>
          <cell r="Y2988" t="str">
            <v>37.8D10.1136</v>
          </cell>
          <cell r="Z2988">
            <v>1925000</v>
          </cell>
          <cell r="AA2988">
            <v>4533000</v>
          </cell>
          <cell r="AB2988">
            <v>34</v>
          </cell>
          <cell r="AC2988">
            <v>3730000</v>
          </cell>
        </row>
        <row r="2989">
          <cell r="X2989" t="str">
            <v>11.0109.1136</v>
          </cell>
          <cell r="Y2989" t="str">
            <v>37.8D10.1136</v>
          </cell>
          <cell r="Z2989">
            <v>1925000</v>
          </cell>
          <cell r="AA2989">
            <v>4533000</v>
          </cell>
          <cell r="AB2989">
            <v>34</v>
          </cell>
          <cell r="AC2989">
            <v>3730000</v>
          </cell>
        </row>
        <row r="2990">
          <cell r="X2990" t="str">
            <v>11.0154.1136</v>
          </cell>
          <cell r="Y2990" t="str">
            <v>37.8D10.1136</v>
          </cell>
          <cell r="Z2990">
            <v>1925000</v>
          </cell>
          <cell r="AA2990">
            <v>4533000</v>
          </cell>
          <cell r="AB2990">
            <v>34</v>
          </cell>
          <cell r="AC2990">
            <v>3730000</v>
          </cell>
        </row>
        <row r="2991">
          <cell r="X2991" t="str">
            <v>11.0164.1136</v>
          </cell>
          <cell r="Y2991" t="str">
            <v>37.8D10.1136</v>
          </cell>
          <cell r="Z2991">
            <v>1925000</v>
          </cell>
          <cell r="AA2991">
            <v>4533000</v>
          </cell>
          <cell r="AB2991">
            <v>34</v>
          </cell>
          <cell r="AC2991">
            <v>3730000</v>
          </cell>
        </row>
        <row r="2992">
          <cell r="X2992" t="str">
            <v>11.0165.1136</v>
          </cell>
          <cell r="Y2992" t="str">
            <v>37.8D10.1136</v>
          </cell>
          <cell r="Z2992">
            <v>1925000</v>
          </cell>
          <cell r="AA2992">
            <v>4533000</v>
          </cell>
          <cell r="AB2992">
            <v>34</v>
          </cell>
          <cell r="AC2992">
            <v>3730000</v>
          </cell>
        </row>
        <row r="2993">
          <cell r="X2993" t="str">
            <v>11.0166.1136</v>
          </cell>
          <cell r="Y2993" t="str">
            <v>37.8D10.1136</v>
          </cell>
          <cell r="Z2993">
            <v>1925000</v>
          </cell>
          <cell r="AA2993">
            <v>4533000</v>
          </cell>
          <cell r="AB2993">
            <v>34</v>
          </cell>
          <cell r="AC2993">
            <v>3730000</v>
          </cell>
        </row>
        <row r="2994">
          <cell r="X2994" t="str">
            <v>28.0016.1136</v>
          </cell>
          <cell r="Y2994" t="str">
            <v>37.8D10.1136</v>
          </cell>
          <cell r="Z2994">
            <v>1925000</v>
          </cell>
          <cell r="AA2994">
            <v>4533000</v>
          </cell>
          <cell r="AB2994">
            <v>34</v>
          </cell>
          <cell r="AC2994">
            <v>3730000</v>
          </cell>
        </row>
        <row r="2995">
          <cell r="X2995" t="str">
            <v>28.0017.1136</v>
          </cell>
          <cell r="Y2995" t="str">
            <v>37.8D10.1136</v>
          </cell>
          <cell r="Z2995">
            <v>1925000</v>
          </cell>
          <cell r="AA2995">
            <v>4533000</v>
          </cell>
          <cell r="AB2995">
            <v>34</v>
          </cell>
          <cell r="AC2995">
            <v>3730000</v>
          </cell>
        </row>
        <row r="2996">
          <cell r="X2996" t="str">
            <v>28.0038.1136</v>
          </cell>
          <cell r="Y2996" t="str">
            <v>37.8D10.1136</v>
          </cell>
          <cell r="Z2996">
            <v>1925000</v>
          </cell>
          <cell r="AA2996">
            <v>4533000</v>
          </cell>
          <cell r="AB2996">
            <v>34</v>
          </cell>
          <cell r="AC2996">
            <v>3730000</v>
          </cell>
        </row>
        <row r="2997">
          <cell r="X2997" t="str">
            <v>28.0039.1136</v>
          </cell>
          <cell r="Y2997" t="str">
            <v>37.8D10.1136</v>
          </cell>
          <cell r="Z2997">
            <v>1925000</v>
          </cell>
          <cell r="AA2997">
            <v>4533000</v>
          </cell>
          <cell r="AB2997">
            <v>34</v>
          </cell>
          <cell r="AC2997">
            <v>3730000</v>
          </cell>
        </row>
        <row r="2998">
          <cell r="X2998" t="str">
            <v>28.0042.1136</v>
          </cell>
          <cell r="Y2998" t="str">
            <v>37.8D10.1136</v>
          </cell>
          <cell r="Z2998">
            <v>1925000</v>
          </cell>
          <cell r="AA2998">
            <v>4533000</v>
          </cell>
          <cell r="AB2998">
            <v>34</v>
          </cell>
          <cell r="AC2998">
            <v>3730000</v>
          </cell>
        </row>
        <row r="2999">
          <cell r="X2999" t="str">
            <v>28.0076.1136</v>
          </cell>
          <cell r="Y2999" t="str">
            <v>37.8D10.1136</v>
          </cell>
          <cell r="Z2999">
            <v>1925000</v>
          </cell>
          <cell r="AA2999">
            <v>4533000</v>
          </cell>
          <cell r="AB2999">
            <v>34</v>
          </cell>
          <cell r="AC2999">
            <v>3730000</v>
          </cell>
        </row>
        <row r="3000">
          <cell r="X3000" t="str">
            <v>28.0141.1136</v>
          </cell>
          <cell r="Y3000" t="str">
            <v>37.8D10.1136</v>
          </cell>
          <cell r="Z3000">
            <v>1925000</v>
          </cell>
          <cell r="AA3000">
            <v>4533000</v>
          </cell>
          <cell r="AB3000">
            <v>34</v>
          </cell>
          <cell r="AC3000">
            <v>3730000</v>
          </cell>
        </row>
        <row r="3001">
          <cell r="X3001" t="str">
            <v>28.0142.1136</v>
          </cell>
          <cell r="Y3001" t="str">
            <v>37.8D10.1136</v>
          </cell>
          <cell r="Z3001">
            <v>1925000</v>
          </cell>
          <cell r="AA3001">
            <v>4533000</v>
          </cell>
          <cell r="AB3001">
            <v>34</v>
          </cell>
          <cell r="AC3001">
            <v>3730000</v>
          </cell>
        </row>
        <row r="3002">
          <cell r="X3002" t="str">
            <v>28.0143.1136</v>
          </cell>
          <cell r="Y3002" t="str">
            <v>37.8D10.1136</v>
          </cell>
          <cell r="Z3002">
            <v>1925000</v>
          </cell>
          <cell r="AA3002">
            <v>4533000</v>
          </cell>
          <cell r="AB3002">
            <v>34</v>
          </cell>
          <cell r="AC3002">
            <v>3730000</v>
          </cell>
        </row>
        <row r="3003">
          <cell r="X3003" t="str">
            <v>28.0155.1136</v>
          </cell>
          <cell r="Y3003" t="str">
            <v>37.8D10.1136</v>
          </cell>
          <cell r="Z3003">
            <v>1925000</v>
          </cell>
          <cell r="AA3003">
            <v>4533000</v>
          </cell>
          <cell r="AB3003">
            <v>34</v>
          </cell>
          <cell r="AC3003">
            <v>3730000</v>
          </cell>
        </row>
        <row r="3004">
          <cell r="X3004" t="str">
            <v>28.0209.1136</v>
          </cell>
          <cell r="Y3004" t="str">
            <v>37.8D10.1136</v>
          </cell>
          <cell r="Z3004">
            <v>1925000</v>
          </cell>
          <cell r="AA3004">
            <v>4533000</v>
          </cell>
          <cell r="AB3004">
            <v>34</v>
          </cell>
          <cell r="AC3004">
            <v>3730000</v>
          </cell>
        </row>
        <row r="3005">
          <cell r="X3005" t="str">
            <v>28.0241.1136</v>
          </cell>
          <cell r="Y3005" t="str">
            <v>37.8D10.1136</v>
          </cell>
          <cell r="Z3005">
            <v>1925000</v>
          </cell>
          <cell r="AA3005">
            <v>4533000</v>
          </cell>
          <cell r="AB3005">
            <v>34</v>
          </cell>
          <cell r="AC3005">
            <v>3730000</v>
          </cell>
        </row>
        <row r="3006">
          <cell r="X3006" t="str">
            <v>28.0246.1136</v>
          </cell>
          <cell r="Y3006" t="str">
            <v>37.8D10.1136</v>
          </cell>
          <cell r="Z3006">
            <v>1925000</v>
          </cell>
          <cell r="AA3006">
            <v>4533000</v>
          </cell>
          <cell r="AB3006">
            <v>34</v>
          </cell>
          <cell r="AC3006">
            <v>3730000</v>
          </cell>
        </row>
        <row r="3007">
          <cell r="X3007" t="str">
            <v>28.0247.1136</v>
          </cell>
          <cell r="Y3007" t="str">
            <v>37.8D10.1136</v>
          </cell>
          <cell r="Z3007">
            <v>1925000</v>
          </cell>
          <cell r="AA3007">
            <v>4533000</v>
          </cell>
          <cell r="AB3007">
            <v>34</v>
          </cell>
          <cell r="AC3007">
            <v>3730000</v>
          </cell>
        </row>
        <row r="3008">
          <cell r="X3008" t="str">
            <v>28.0248.1136</v>
          </cell>
          <cell r="Y3008" t="str">
            <v>37.8D10.1136</v>
          </cell>
          <cell r="Z3008">
            <v>1925000</v>
          </cell>
          <cell r="AA3008">
            <v>4533000</v>
          </cell>
          <cell r="AB3008">
            <v>34</v>
          </cell>
          <cell r="AC3008">
            <v>3730000</v>
          </cell>
        </row>
        <row r="3009">
          <cell r="X3009" t="str">
            <v>28.0258.1136</v>
          </cell>
          <cell r="Y3009" t="str">
            <v>37.8D10.1136</v>
          </cell>
          <cell r="Z3009">
            <v>1925000</v>
          </cell>
          <cell r="AA3009">
            <v>4533000</v>
          </cell>
          <cell r="AB3009">
            <v>34</v>
          </cell>
          <cell r="AC3009">
            <v>3730000</v>
          </cell>
        </row>
        <row r="3010">
          <cell r="X3010" t="str">
            <v>28.0261.1136</v>
          </cell>
          <cell r="Y3010" t="str">
            <v>37.8D10.1136</v>
          </cell>
          <cell r="Z3010">
            <v>1925000</v>
          </cell>
          <cell r="AA3010">
            <v>4533000</v>
          </cell>
          <cell r="AB3010">
            <v>34</v>
          </cell>
          <cell r="AC3010">
            <v>3730000</v>
          </cell>
        </row>
        <row r="3011">
          <cell r="X3011" t="str">
            <v>28.0262.1136</v>
          </cell>
          <cell r="Y3011" t="str">
            <v>37.8D10.1136</v>
          </cell>
          <cell r="Z3011">
            <v>1925000</v>
          </cell>
          <cell r="AA3011">
            <v>4533000</v>
          </cell>
          <cell r="AB3011">
            <v>34</v>
          </cell>
          <cell r="AC3011">
            <v>3730000</v>
          </cell>
        </row>
        <row r="3012">
          <cell r="X3012" t="str">
            <v>28.0271.1136</v>
          </cell>
          <cell r="Y3012" t="str">
            <v>37.8D10.1136</v>
          </cell>
          <cell r="Z3012">
            <v>1925000</v>
          </cell>
          <cell r="AA3012">
            <v>4533000</v>
          </cell>
          <cell r="AB3012">
            <v>34</v>
          </cell>
          <cell r="AC3012">
            <v>3730000</v>
          </cell>
        </row>
        <row r="3013">
          <cell r="X3013" t="str">
            <v>28.0282.1136</v>
          </cell>
          <cell r="Y3013" t="str">
            <v>37.8D10.1136</v>
          </cell>
          <cell r="Z3013">
            <v>1925000</v>
          </cell>
          <cell r="AA3013">
            <v>4533000</v>
          </cell>
          <cell r="AB3013">
            <v>34</v>
          </cell>
          <cell r="AC3013">
            <v>3730000</v>
          </cell>
        </row>
        <row r="3014">
          <cell r="X3014" t="str">
            <v>28.0283.1136</v>
          </cell>
          <cell r="Y3014" t="str">
            <v>37.8D10.1136</v>
          </cell>
          <cell r="Z3014">
            <v>1925000</v>
          </cell>
          <cell r="AA3014">
            <v>4533000</v>
          </cell>
          <cell r="AB3014">
            <v>34</v>
          </cell>
          <cell r="AC3014">
            <v>3730000</v>
          </cell>
        </row>
        <row r="3015">
          <cell r="X3015" t="str">
            <v>28.0284.1136</v>
          </cell>
          <cell r="Y3015" t="str">
            <v>37.8D10.1136</v>
          </cell>
          <cell r="Z3015">
            <v>1925000</v>
          </cell>
          <cell r="AA3015">
            <v>4533000</v>
          </cell>
          <cell r="AB3015">
            <v>34</v>
          </cell>
          <cell r="AC3015">
            <v>3730000</v>
          </cell>
        </row>
        <row r="3016">
          <cell r="X3016" t="str">
            <v>28.0286.1136</v>
          </cell>
          <cell r="Y3016" t="str">
            <v>37.8D10.1136</v>
          </cell>
          <cell r="Z3016">
            <v>1925000</v>
          </cell>
          <cell r="AA3016">
            <v>4533000</v>
          </cell>
          <cell r="AB3016">
            <v>34</v>
          </cell>
          <cell r="AC3016">
            <v>3730000</v>
          </cell>
        </row>
        <row r="3017">
          <cell r="X3017" t="str">
            <v>28.0294.1136</v>
          </cell>
          <cell r="Y3017" t="str">
            <v>37.8D10.1136</v>
          </cell>
          <cell r="Z3017">
            <v>1925000</v>
          </cell>
          <cell r="AA3017">
            <v>4533000</v>
          </cell>
          <cell r="AB3017">
            <v>34</v>
          </cell>
          <cell r="AC3017">
            <v>3730000</v>
          </cell>
        </row>
        <row r="3018">
          <cell r="X3018" t="str">
            <v>28.0295.1136</v>
          </cell>
          <cell r="Y3018" t="str">
            <v>37.8D10.1136</v>
          </cell>
          <cell r="Z3018">
            <v>1925000</v>
          </cell>
          <cell r="AA3018">
            <v>4533000</v>
          </cell>
          <cell r="AB3018">
            <v>34</v>
          </cell>
          <cell r="AC3018">
            <v>3730000</v>
          </cell>
        </row>
        <row r="3019">
          <cell r="X3019" t="str">
            <v>22.0628.1325</v>
          </cell>
          <cell r="Y3019" t="str">
            <v>37.1E01.1325</v>
          </cell>
          <cell r="Z3019">
            <v>0</v>
          </cell>
          <cell r="AA3019">
            <v>417000</v>
          </cell>
          <cell r="AB3019">
            <v>1</v>
          </cell>
          <cell r="AC3019">
            <v>377000</v>
          </cell>
        </row>
        <row r="3020">
          <cell r="X3020" t="str">
            <v>23.0156.1566</v>
          </cell>
          <cell r="Y3020" t="str">
            <v>37.1E03.1566</v>
          </cell>
          <cell r="Z3020">
            <v>0</v>
          </cell>
          <cell r="AA3020">
            <v>402000</v>
          </cell>
          <cell r="AB3020">
            <v>1</v>
          </cell>
          <cell r="AC3020">
            <v>380000</v>
          </cell>
        </row>
        <row r="3021">
          <cell r="X3021" t="str">
            <v>05.0032.0335</v>
          </cell>
          <cell r="Y3021" t="str">
            <v>37.8D03.0335</v>
          </cell>
          <cell r="Z3021">
            <v>0</v>
          </cell>
          <cell r="AA3021">
            <v>662000</v>
          </cell>
          <cell r="AB3021">
            <v>1</v>
          </cell>
          <cell r="AC3021">
            <v>382000</v>
          </cell>
        </row>
        <row r="3022">
          <cell r="X3022" t="str">
            <v>24.0246.1673</v>
          </cell>
          <cell r="Y3022" t="str">
            <v>37.1E04.1673</v>
          </cell>
          <cell r="Z3022">
            <v>0</v>
          </cell>
          <cell r="AA3022">
            <v>422000</v>
          </cell>
          <cell r="AB3022">
            <v>1</v>
          </cell>
          <cell r="AC3022">
            <v>382000</v>
          </cell>
        </row>
        <row r="3023">
          <cell r="X3023" t="str">
            <v>02.0538.1444</v>
          </cell>
          <cell r="Y3023" t="str">
            <v>37.1E02.1444</v>
          </cell>
          <cell r="Z3023">
            <v>0</v>
          </cell>
          <cell r="AA3023">
            <v>411000</v>
          </cell>
          <cell r="AB3023">
            <v>1</v>
          </cell>
          <cell r="AC3023">
            <v>384000</v>
          </cell>
        </row>
        <row r="3024">
          <cell r="X3024" t="str">
            <v>02.0549.1433</v>
          </cell>
          <cell r="Y3024" t="str">
            <v>37.1E02.1433</v>
          </cell>
          <cell r="Z3024">
            <v>0</v>
          </cell>
          <cell r="AA3024">
            <v>415000</v>
          </cell>
          <cell r="AB3024">
            <v>1</v>
          </cell>
          <cell r="AC3024">
            <v>387000</v>
          </cell>
        </row>
        <row r="3025">
          <cell r="X3025" t="str">
            <v>23.0181.1578</v>
          </cell>
          <cell r="Y3025" t="str">
            <v>37.1E03.1578</v>
          </cell>
          <cell r="Z3025">
            <v>0</v>
          </cell>
          <cell r="AA3025">
            <v>413000</v>
          </cell>
          <cell r="AB3025">
            <v>1</v>
          </cell>
          <cell r="AC3025">
            <v>390000</v>
          </cell>
        </row>
        <row r="3026">
          <cell r="X3026" t="str">
            <v>13.0031.0727</v>
          </cell>
          <cell r="Y3026" t="str">
            <v>37.8D06.0727</v>
          </cell>
          <cell r="Z3026">
            <v>0</v>
          </cell>
          <cell r="AA3026">
            <v>543000</v>
          </cell>
          <cell r="AB3026">
            <v>3</v>
          </cell>
          <cell r="AC3026">
            <v>391000</v>
          </cell>
        </row>
        <row r="3027">
          <cell r="X3027" t="str">
            <v>13.0178.0727</v>
          </cell>
          <cell r="Y3027" t="str">
            <v>37.8D06.0727</v>
          </cell>
          <cell r="Z3027">
            <v>0</v>
          </cell>
          <cell r="AA3027">
            <v>543000</v>
          </cell>
          <cell r="AB3027">
            <v>3</v>
          </cell>
          <cell r="AC3027">
            <v>391000</v>
          </cell>
        </row>
        <row r="3028">
          <cell r="X3028" t="str">
            <v>13.0235.0727</v>
          </cell>
          <cell r="Y3028" t="str">
            <v>37.8D06.0727</v>
          </cell>
          <cell r="Z3028">
            <v>0</v>
          </cell>
          <cell r="AA3028">
            <v>543000</v>
          </cell>
          <cell r="AB3028">
            <v>3</v>
          </cell>
          <cell r="AC3028">
            <v>391000</v>
          </cell>
        </row>
        <row r="3029">
          <cell r="X3029" t="str">
            <v>24.0233.1625</v>
          </cell>
          <cell r="Y3029" t="str">
            <v>37.1E04.1625</v>
          </cell>
          <cell r="Z3029">
            <v>0</v>
          </cell>
          <cell r="AA3029">
            <v>444000</v>
          </cell>
          <cell r="AB3029">
            <v>1</v>
          </cell>
          <cell r="AC3029">
            <v>394000</v>
          </cell>
        </row>
        <row r="3030">
          <cell r="X3030" t="str">
            <v>21.0109.1802</v>
          </cell>
          <cell r="Y3030" t="str">
            <v>37.3F00.1802</v>
          </cell>
          <cell r="Z3030">
            <v>0</v>
          </cell>
          <cell r="AA3030">
            <v>411000</v>
          </cell>
          <cell r="AB3030">
            <v>2</v>
          </cell>
          <cell r="AC3030">
            <v>394000</v>
          </cell>
        </row>
        <row r="3031">
          <cell r="X3031" t="str">
            <v>21.0110.1802</v>
          </cell>
          <cell r="Y3031" t="str">
            <v>37.3F00.1802</v>
          </cell>
          <cell r="Z3031">
            <v>0</v>
          </cell>
          <cell r="AA3031">
            <v>411000</v>
          </cell>
          <cell r="AB3031">
            <v>2</v>
          </cell>
          <cell r="AC3031">
            <v>394000</v>
          </cell>
        </row>
        <row r="3032">
          <cell r="X3032" t="str">
            <v>02.0531.1436</v>
          </cell>
          <cell r="Y3032" t="str">
            <v>37.1E02.1436</v>
          </cell>
          <cell r="Z3032">
            <v>0</v>
          </cell>
          <cell r="AA3032">
            <v>426000</v>
          </cell>
          <cell r="AB3032">
            <v>2</v>
          </cell>
          <cell r="AC3032">
            <v>398000</v>
          </cell>
        </row>
        <row r="3033">
          <cell r="X3033" t="str">
            <v>22.0319.1436</v>
          </cell>
          <cell r="Y3033" t="str">
            <v>37.1E02.1436</v>
          </cell>
          <cell r="Z3033">
            <v>0</v>
          </cell>
          <cell r="AA3033">
            <v>426000</v>
          </cell>
          <cell r="AB3033">
            <v>2</v>
          </cell>
          <cell r="AC3033">
            <v>398000</v>
          </cell>
        </row>
        <row r="3034">
          <cell r="X3034" t="str">
            <v>02.0534.1447</v>
          </cell>
          <cell r="Y3034" t="str">
            <v>37.1E02.1447</v>
          </cell>
          <cell r="Z3034">
            <v>0</v>
          </cell>
          <cell r="AA3034">
            <v>426000</v>
          </cell>
          <cell r="AB3034">
            <v>5</v>
          </cell>
          <cell r="AC3034">
            <v>398000</v>
          </cell>
        </row>
        <row r="3035">
          <cell r="X3035" t="str">
            <v>02.0535.1447</v>
          </cell>
          <cell r="Y3035" t="str">
            <v>37.1E02.1447</v>
          </cell>
          <cell r="Z3035">
            <v>0</v>
          </cell>
          <cell r="AA3035">
            <v>426000</v>
          </cell>
          <cell r="AB3035">
            <v>5</v>
          </cell>
          <cell r="AC3035">
            <v>398000</v>
          </cell>
        </row>
        <row r="3036">
          <cell r="X3036" t="str">
            <v>02.0536.1447</v>
          </cell>
          <cell r="Y3036" t="str">
            <v>37.1E02.1447</v>
          </cell>
          <cell r="Z3036">
            <v>0</v>
          </cell>
          <cell r="AA3036">
            <v>426000</v>
          </cell>
          <cell r="AB3036">
            <v>5</v>
          </cell>
          <cell r="AC3036">
            <v>398000</v>
          </cell>
        </row>
        <row r="3037">
          <cell r="X3037" t="str">
            <v>22.0321.1447</v>
          </cell>
          <cell r="Y3037" t="str">
            <v>37.1E02.1447</v>
          </cell>
          <cell r="Z3037">
            <v>0</v>
          </cell>
          <cell r="AA3037">
            <v>426000</v>
          </cell>
          <cell r="AB3037">
            <v>5</v>
          </cell>
          <cell r="AC3037">
            <v>398000</v>
          </cell>
        </row>
        <row r="3038">
          <cell r="X3038" t="str">
            <v>22.0322.1447</v>
          </cell>
          <cell r="Y3038" t="str">
            <v>37.1E02.1447</v>
          </cell>
          <cell r="Z3038">
            <v>0</v>
          </cell>
          <cell r="AA3038">
            <v>426000</v>
          </cell>
          <cell r="AB3038">
            <v>5</v>
          </cell>
          <cell r="AC3038">
            <v>398000</v>
          </cell>
        </row>
        <row r="3039">
          <cell r="X3039" t="str">
            <v>02.0539.1452</v>
          </cell>
          <cell r="Y3039" t="str">
            <v>37.1E02.1452</v>
          </cell>
          <cell r="Z3039">
            <v>0</v>
          </cell>
          <cell r="AA3039">
            <v>426000</v>
          </cell>
          <cell r="AB3039">
            <v>3</v>
          </cell>
          <cell r="AC3039">
            <v>398000</v>
          </cell>
        </row>
        <row r="3040">
          <cell r="X3040" t="str">
            <v>02.0540.1452</v>
          </cell>
          <cell r="Y3040" t="str">
            <v>37.1E02.1452</v>
          </cell>
          <cell r="Z3040">
            <v>0</v>
          </cell>
          <cell r="AA3040">
            <v>426000</v>
          </cell>
          <cell r="AB3040">
            <v>3</v>
          </cell>
          <cell r="AC3040">
            <v>398000</v>
          </cell>
        </row>
        <row r="3041">
          <cell r="X3041" t="str">
            <v>23.0116.1452</v>
          </cell>
          <cell r="Y3041" t="str">
            <v>37.1E02.1452</v>
          </cell>
          <cell r="Z3041">
            <v>0</v>
          </cell>
          <cell r="AA3041">
            <v>426000</v>
          </cell>
          <cell r="AB3041">
            <v>3</v>
          </cell>
          <cell r="AC3041">
            <v>398000</v>
          </cell>
        </row>
        <row r="3042">
          <cell r="X3042" t="str">
            <v>02.0551.1429</v>
          </cell>
          <cell r="Y3042" t="str">
            <v>37.1E02.1429</v>
          </cell>
          <cell r="Z3042">
            <v>0</v>
          </cell>
          <cell r="AA3042">
            <v>427000</v>
          </cell>
          <cell r="AB3042">
            <v>1</v>
          </cell>
          <cell r="AC3042">
            <v>399000</v>
          </cell>
        </row>
        <row r="3043">
          <cell r="X3043" t="str">
            <v>25.0016.1730</v>
          </cell>
          <cell r="Y3043" t="str">
            <v>37.1E05.1730</v>
          </cell>
          <cell r="Z3043">
            <v>0</v>
          </cell>
          <cell r="AA3043">
            <v>520000</v>
          </cell>
          <cell r="AB3043">
            <v>1</v>
          </cell>
          <cell r="AC3043">
            <v>400000</v>
          </cell>
        </row>
        <row r="3044">
          <cell r="X3044" t="str">
            <v>24.0011.1713</v>
          </cell>
          <cell r="Y3044" t="str">
            <v>37.1E04.1713</v>
          </cell>
          <cell r="Z3044">
            <v>0</v>
          </cell>
          <cell r="AA3044">
            <v>450000</v>
          </cell>
          <cell r="AB3044">
            <v>3</v>
          </cell>
          <cell r="AC3044">
            <v>400000</v>
          </cell>
        </row>
        <row r="3045">
          <cell r="X3045" t="str">
            <v>24.0051.1713</v>
          </cell>
          <cell r="Y3045" t="str">
            <v>37.1E04.1713</v>
          </cell>
          <cell r="Z3045">
            <v>0</v>
          </cell>
          <cell r="AA3045">
            <v>450000</v>
          </cell>
          <cell r="AB3045">
            <v>3</v>
          </cell>
          <cell r="AC3045">
            <v>400000</v>
          </cell>
        </row>
        <row r="3046">
          <cell r="X3046" t="str">
            <v>24.0064.1713</v>
          </cell>
          <cell r="Y3046" t="str">
            <v>37.1E04.1713</v>
          </cell>
          <cell r="Z3046">
            <v>0</v>
          </cell>
          <cell r="AA3046">
            <v>450000</v>
          </cell>
          <cell r="AB3046">
            <v>3</v>
          </cell>
          <cell r="AC3046">
            <v>400000</v>
          </cell>
        </row>
        <row r="3047">
          <cell r="X3047" t="str">
            <v>22.0299.1371</v>
          </cell>
          <cell r="Y3047" t="str">
            <v>37.1E01.1371</v>
          </cell>
          <cell r="Z3047">
            <v>0</v>
          </cell>
          <cell r="AA3047">
            <v>430000</v>
          </cell>
          <cell r="AB3047">
            <v>2</v>
          </cell>
          <cell r="AC3047">
            <v>400000</v>
          </cell>
        </row>
        <row r="3048">
          <cell r="X3048" t="str">
            <v>22.0300.1371</v>
          </cell>
          <cell r="Y3048" t="str">
            <v>37.1E01.1371</v>
          </cell>
          <cell r="Z3048">
            <v>0</v>
          </cell>
          <cell r="AA3048">
            <v>430000</v>
          </cell>
          <cell r="AB3048">
            <v>2</v>
          </cell>
          <cell r="AC3048">
            <v>400000</v>
          </cell>
        </row>
        <row r="3049">
          <cell r="X3049" t="str">
            <v>16.0233.1050</v>
          </cell>
          <cell r="Y3049" t="str">
            <v>37.8D09.1050</v>
          </cell>
          <cell r="Z3049">
            <v>0</v>
          </cell>
          <cell r="AA3049">
            <v>447000</v>
          </cell>
          <cell r="AB3049">
            <v>2</v>
          </cell>
          <cell r="AC3049">
            <v>402000</v>
          </cell>
        </row>
        <row r="3050">
          <cell r="X3050" t="str">
            <v>22.0155.1300</v>
          </cell>
          <cell r="Y3050" t="str">
            <v>37.1E01.1300</v>
          </cell>
          <cell r="Z3050">
            <v>39000</v>
          </cell>
          <cell r="AA3050">
            <v>56000</v>
          </cell>
          <cell r="AB3050">
            <v>0</v>
          </cell>
          <cell r="AC3050">
            <v>50000</v>
          </cell>
        </row>
        <row r="3051">
          <cell r="X3051" t="str">
            <v>22.0170.1300</v>
          </cell>
          <cell r="Y3051" t="str">
            <v>37.1E01.1300</v>
          </cell>
          <cell r="Z3051">
            <v>39000</v>
          </cell>
          <cell r="AA3051">
            <v>56000</v>
          </cell>
          <cell r="AB3051">
            <v>0</v>
          </cell>
          <cell r="AC3051">
            <v>50000</v>
          </cell>
        </row>
        <row r="3052">
          <cell r="X3052" t="str">
            <v>01.0287.1532</v>
          </cell>
          <cell r="Y3052" t="str">
            <v>37.1E03.1532</v>
          </cell>
          <cell r="Z3052">
            <v>69000</v>
          </cell>
          <cell r="AA3052">
            <v>95400</v>
          </cell>
          <cell r="AB3052">
            <v>0</v>
          </cell>
          <cell r="AC3052">
            <v>90000</v>
          </cell>
        </row>
        <row r="3053">
          <cell r="X3053" t="str">
            <v>03.0216.1532</v>
          </cell>
          <cell r="Y3053" t="str">
            <v>37.1E03.1532</v>
          </cell>
          <cell r="Z3053">
            <v>69000</v>
          </cell>
          <cell r="AA3053">
            <v>95400</v>
          </cell>
          <cell r="AB3053">
            <v>0</v>
          </cell>
          <cell r="AC3053">
            <v>90000</v>
          </cell>
        </row>
        <row r="3054">
          <cell r="X3054" t="str">
            <v>23.0104.1532</v>
          </cell>
          <cell r="Y3054" t="str">
            <v>37.1E03.1532</v>
          </cell>
          <cell r="Z3054">
            <v>69000</v>
          </cell>
          <cell r="AA3054">
            <v>95400</v>
          </cell>
          <cell r="AB3054">
            <v>0</v>
          </cell>
          <cell r="AC3054">
            <v>90000</v>
          </cell>
        </row>
        <row r="3055">
          <cell r="X3055" t="str">
            <v>16.0234.1050</v>
          </cell>
          <cell r="Y3055" t="str">
            <v>37.8D09.1050</v>
          </cell>
          <cell r="Z3055">
            <v>0</v>
          </cell>
          <cell r="AA3055">
            <v>447000</v>
          </cell>
          <cell r="AB3055">
            <v>2</v>
          </cell>
          <cell r="AC3055">
            <v>402000</v>
          </cell>
        </row>
        <row r="3056">
          <cell r="X3056" t="str">
            <v>11.0058.1133</v>
          </cell>
          <cell r="Y3056" t="str">
            <v>37.8D10.1133</v>
          </cell>
          <cell r="Z3056">
            <v>0</v>
          </cell>
          <cell r="AA3056">
            <v>491000</v>
          </cell>
          <cell r="AB3056">
            <v>2</v>
          </cell>
          <cell r="AC3056">
            <v>402000</v>
          </cell>
        </row>
        <row r="3057">
          <cell r="X3057" t="str">
            <v>11.0119.1133</v>
          </cell>
          <cell r="Y3057" t="str">
            <v>37.8D10.1133</v>
          </cell>
          <cell r="Z3057">
            <v>0</v>
          </cell>
          <cell r="AA3057">
            <v>491000</v>
          </cell>
          <cell r="AB3057">
            <v>2</v>
          </cell>
          <cell r="AC3057">
            <v>402000</v>
          </cell>
        </row>
        <row r="3058">
          <cell r="X3058" t="str">
            <v>11.0015.1158</v>
          </cell>
          <cell r="Y3058" t="str">
            <v>37.8D10.1158</v>
          </cell>
          <cell r="Z3058">
            <v>0</v>
          </cell>
          <cell r="AA3058">
            <v>523000</v>
          </cell>
          <cell r="AB3058">
            <v>2</v>
          </cell>
          <cell r="AC3058">
            <v>402000</v>
          </cell>
        </row>
        <row r="3059">
          <cell r="X3059" t="str">
            <v>03.2120.0899</v>
          </cell>
          <cell r="Y3059" t="str">
            <v>37.8D08.0899</v>
          </cell>
          <cell r="Z3059">
            <v>11000</v>
          </cell>
          <cell r="AA3059">
            <v>20000</v>
          </cell>
          <cell r="AB3059">
            <v>4</v>
          </cell>
          <cell r="AC3059">
            <v>18000</v>
          </cell>
        </row>
        <row r="3060">
          <cell r="X3060" t="str">
            <v>03.2184.0899</v>
          </cell>
          <cell r="Y3060" t="str">
            <v>37.8D08.0899</v>
          </cell>
          <cell r="Z3060">
            <v>11000</v>
          </cell>
          <cell r="AA3060">
            <v>20000</v>
          </cell>
          <cell r="AB3060">
            <v>4</v>
          </cell>
          <cell r="AC3060">
            <v>18000</v>
          </cell>
        </row>
        <row r="3061">
          <cell r="X3061" t="str">
            <v>15.0058.0899</v>
          </cell>
          <cell r="Y3061" t="str">
            <v>37.8D08.0899</v>
          </cell>
          <cell r="Z3061">
            <v>11000</v>
          </cell>
          <cell r="AA3061">
            <v>20000</v>
          </cell>
          <cell r="AB3061">
            <v>4</v>
          </cell>
          <cell r="AC3061">
            <v>18000</v>
          </cell>
        </row>
        <row r="3062">
          <cell r="X3062" t="str">
            <v>15.0218.0899</v>
          </cell>
          <cell r="Y3062" t="str">
            <v>37.8D08.0899</v>
          </cell>
          <cell r="Z3062">
            <v>11000</v>
          </cell>
          <cell r="AA3062">
            <v>20000</v>
          </cell>
          <cell r="AB3062">
            <v>4</v>
          </cell>
          <cell r="AC3062">
            <v>18000</v>
          </cell>
        </row>
        <row r="3063">
          <cell r="X3063" t="str">
            <v>11.0170.1158</v>
          </cell>
          <cell r="Y3063" t="str">
            <v>37.8D10.1158</v>
          </cell>
          <cell r="Z3063">
            <v>0</v>
          </cell>
          <cell r="AA3063">
            <v>523000</v>
          </cell>
          <cell r="AB3063">
            <v>2</v>
          </cell>
          <cell r="AC3063">
            <v>402000</v>
          </cell>
        </row>
        <row r="3064">
          <cell r="X3064" t="str">
            <v>02.0576.1421</v>
          </cell>
          <cell r="Y3064" t="str">
            <v>37.1E02.1421</v>
          </cell>
          <cell r="Z3064">
            <v>0</v>
          </cell>
          <cell r="AA3064">
            <v>431000</v>
          </cell>
          <cell r="AB3064">
            <v>1</v>
          </cell>
          <cell r="AC3064">
            <v>403000</v>
          </cell>
        </row>
        <row r="3065">
          <cell r="X3065" t="str">
            <v>03.4185.1894</v>
          </cell>
          <cell r="Y3065" t="str">
            <v>37.8D15.1894</v>
          </cell>
          <cell r="Z3065">
            <v>0</v>
          </cell>
          <cell r="AA3065">
            <v>632000</v>
          </cell>
          <cell r="AB3065">
            <v>2</v>
          </cell>
          <cell r="AC3065">
            <v>403000</v>
          </cell>
        </row>
        <row r="3066">
          <cell r="X3066" t="str">
            <v>03.4186.1894</v>
          </cell>
          <cell r="Y3066" t="str">
            <v>37.8D15.1894</v>
          </cell>
          <cell r="Z3066">
            <v>0</v>
          </cell>
          <cell r="AA3066">
            <v>632000</v>
          </cell>
          <cell r="AB3066">
            <v>2</v>
          </cell>
          <cell r="AC3066">
            <v>403000</v>
          </cell>
        </row>
        <row r="3067">
          <cell r="X3067" t="str">
            <v>02.0116.0007</v>
          </cell>
          <cell r="Y3067" t="str">
            <v>37.2A01.0007</v>
          </cell>
          <cell r="Z3067">
            <v>0</v>
          </cell>
          <cell r="AA3067">
            <v>446000</v>
          </cell>
          <cell r="AB3067">
            <v>3</v>
          </cell>
          <cell r="AC3067">
            <v>407000</v>
          </cell>
        </row>
        <row r="3068">
          <cell r="X3068" t="str">
            <v>02.0449.0007</v>
          </cell>
          <cell r="Y3068" t="str">
            <v>37.2A01.0007</v>
          </cell>
          <cell r="Z3068">
            <v>0</v>
          </cell>
          <cell r="AA3068">
            <v>446000</v>
          </cell>
          <cell r="AB3068">
            <v>3</v>
          </cell>
          <cell r="AC3068">
            <v>407000</v>
          </cell>
        </row>
        <row r="3069">
          <cell r="X3069" t="str">
            <v>18.0053.0007</v>
          </cell>
          <cell r="Y3069" t="str">
            <v>37.2A01.0007</v>
          </cell>
          <cell r="Z3069">
            <v>0</v>
          </cell>
          <cell r="AA3069">
            <v>446000</v>
          </cell>
          <cell r="AB3069">
            <v>3</v>
          </cell>
          <cell r="AC3069">
            <v>407000</v>
          </cell>
        </row>
        <row r="3070">
          <cell r="X3070" t="str">
            <v>02.0093.0319</v>
          </cell>
          <cell r="Y3070" t="str">
            <v>37.8D02.0319</v>
          </cell>
          <cell r="Z3070">
            <v>0</v>
          </cell>
          <cell r="AA3070">
            <v>541000</v>
          </cell>
          <cell r="AB3070">
            <v>4</v>
          </cell>
          <cell r="AC3070">
            <v>409000</v>
          </cell>
        </row>
        <row r="3071">
          <cell r="X3071" t="str">
            <v>03.0272.0243</v>
          </cell>
          <cell r="Y3071" t="str">
            <v>37.8C00.0243</v>
          </cell>
          <cell r="Z3071">
            <v>43000</v>
          </cell>
          <cell r="AA3071">
            <v>78500</v>
          </cell>
          <cell r="AB3071">
            <v>0</v>
          </cell>
          <cell r="AC3071">
            <v>75000</v>
          </cell>
        </row>
        <row r="3072">
          <cell r="X3072" t="str">
            <v>08.0011.0243</v>
          </cell>
          <cell r="Y3072" t="str">
            <v>37.8C00.0243</v>
          </cell>
          <cell r="Z3072">
            <v>43000</v>
          </cell>
          <cell r="AA3072">
            <v>78500</v>
          </cell>
          <cell r="AB3072">
            <v>0</v>
          </cell>
          <cell r="AC3072">
            <v>75000</v>
          </cell>
        </row>
        <row r="3073">
          <cell r="X3073" t="str">
            <v>17.0012.0243</v>
          </cell>
          <cell r="Y3073" t="str">
            <v>37.8C00.0243</v>
          </cell>
          <cell r="Z3073">
            <v>43000</v>
          </cell>
          <cell r="AA3073">
            <v>78500</v>
          </cell>
          <cell r="AB3073">
            <v>0</v>
          </cell>
          <cell r="AC3073">
            <v>75000</v>
          </cell>
        </row>
        <row r="3074">
          <cell r="X3074" t="str">
            <v>17.0159.0243</v>
          </cell>
          <cell r="Y3074" t="str">
            <v>37.8C00.0243</v>
          </cell>
          <cell r="Z3074">
            <v>43000</v>
          </cell>
          <cell r="AA3074">
            <v>78500</v>
          </cell>
          <cell r="AB3074">
            <v>0</v>
          </cell>
          <cell r="AC3074">
            <v>75000</v>
          </cell>
        </row>
        <row r="3075">
          <cell r="X3075" t="str">
            <v>11.0120.0244</v>
          </cell>
          <cell r="Y3075" t="str">
            <v>37.8C00.0244</v>
          </cell>
          <cell r="Z3075">
            <v>8000</v>
          </cell>
          <cell r="AA3075">
            <v>33000</v>
          </cell>
          <cell r="AB3075">
            <v>0</v>
          </cell>
          <cell r="AC3075">
            <v>29500</v>
          </cell>
        </row>
        <row r="3076">
          <cell r="X3076" t="str">
            <v>11.0173.0244</v>
          </cell>
          <cell r="Y3076" t="str">
            <v>37.8C00.0244</v>
          </cell>
          <cell r="Z3076">
            <v>8000</v>
          </cell>
          <cell r="AA3076">
            <v>33000</v>
          </cell>
          <cell r="AB3076">
            <v>0</v>
          </cell>
          <cell r="AC3076">
            <v>29500</v>
          </cell>
        </row>
        <row r="3077">
          <cell r="X3077" t="str">
            <v>02.0255.0319</v>
          </cell>
          <cell r="Y3077" t="str">
            <v>37.8D02.0319</v>
          </cell>
          <cell r="Z3077">
            <v>0</v>
          </cell>
          <cell r="AA3077">
            <v>541000</v>
          </cell>
          <cell r="AB3077">
            <v>4</v>
          </cell>
          <cell r="AC3077">
            <v>409000</v>
          </cell>
        </row>
        <row r="3078">
          <cell r="X3078" t="str">
            <v>17.0160.0245</v>
          </cell>
          <cell r="Y3078" t="str">
            <v>37.8C00.0245</v>
          </cell>
          <cell r="Z3078">
            <v>30000</v>
          </cell>
          <cell r="AA3078">
            <v>51700</v>
          </cell>
          <cell r="AB3078">
            <v>0</v>
          </cell>
          <cell r="AC3078">
            <v>45200</v>
          </cell>
        </row>
        <row r="3079">
          <cell r="X3079" t="str">
            <v>02.0261.0319</v>
          </cell>
          <cell r="Y3079" t="str">
            <v>37.8D02.0319</v>
          </cell>
          <cell r="Z3079">
            <v>0</v>
          </cell>
          <cell r="AA3079">
            <v>541000</v>
          </cell>
          <cell r="AB3079">
            <v>4</v>
          </cell>
          <cell r="AC3079">
            <v>409000</v>
          </cell>
        </row>
        <row r="3080">
          <cell r="X3080" t="str">
            <v>16.0043.1020</v>
          </cell>
          <cell r="Y3080" t="str">
            <v>37.8D09.1020</v>
          </cell>
          <cell r="Z3080">
            <v>50000</v>
          </cell>
          <cell r="AA3080">
            <v>124000</v>
          </cell>
          <cell r="AB3080">
            <v>0</v>
          </cell>
          <cell r="AC3080">
            <v>90000</v>
          </cell>
        </row>
        <row r="3081">
          <cell r="X3081" t="str">
            <v>02.0323.0319</v>
          </cell>
          <cell r="Y3081" t="str">
            <v>37.8D02.0319</v>
          </cell>
          <cell r="Z3081">
            <v>0</v>
          </cell>
          <cell r="AA3081">
            <v>541000</v>
          </cell>
          <cell r="AB3081">
            <v>4</v>
          </cell>
          <cell r="AC3081">
            <v>409000</v>
          </cell>
        </row>
        <row r="3082">
          <cell r="X3082" t="str">
            <v>02.0537.1443</v>
          </cell>
          <cell r="Y3082" t="str">
            <v>37.1E02.1443</v>
          </cell>
          <cell r="Z3082">
            <v>0</v>
          </cell>
          <cell r="AA3082">
            <v>440000</v>
          </cell>
          <cell r="AB3082">
            <v>1</v>
          </cell>
          <cell r="AC3082">
            <v>411000</v>
          </cell>
        </row>
        <row r="3083">
          <cell r="X3083" t="str">
            <v>22.0264.1293</v>
          </cell>
          <cell r="Y3083" t="str">
            <v>37.1E01.1293</v>
          </cell>
          <cell r="Z3083">
            <v>0</v>
          </cell>
          <cell r="AA3083">
            <v>443000</v>
          </cell>
          <cell r="AB3083">
            <v>1</v>
          </cell>
          <cell r="AC3083">
            <v>413000</v>
          </cell>
        </row>
        <row r="3084">
          <cell r="X3084" t="str">
            <v>03.1658.0777</v>
          </cell>
          <cell r="Y3084" t="str">
            <v>37.8D07.0777</v>
          </cell>
          <cell r="Z3084">
            <v>390000</v>
          </cell>
          <cell r="AA3084">
            <v>640000</v>
          </cell>
          <cell r="AB3084">
            <v>0</v>
          </cell>
          <cell r="AC3084">
            <v>555000</v>
          </cell>
        </row>
        <row r="3085">
          <cell r="X3085" t="str">
            <v>14.0166.0777</v>
          </cell>
          <cell r="Y3085" t="str">
            <v>37.8D07.0777</v>
          </cell>
          <cell r="Z3085">
            <v>390000</v>
          </cell>
          <cell r="AA3085">
            <v>640000</v>
          </cell>
          <cell r="AB3085">
            <v>0</v>
          </cell>
          <cell r="AC3085">
            <v>555000</v>
          </cell>
        </row>
        <row r="3086">
          <cell r="X3086" t="str">
            <v>03.1658.0778</v>
          </cell>
          <cell r="Y3086" t="str">
            <v>37.8D07.0778</v>
          </cell>
          <cell r="Z3086">
            <v>18000</v>
          </cell>
          <cell r="AA3086">
            <v>75300</v>
          </cell>
          <cell r="AB3086">
            <v>5</v>
          </cell>
          <cell r="AC3086">
            <v>52000</v>
          </cell>
        </row>
        <row r="3087">
          <cell r="X3087" t="str">
            <v>14.0156.0778</v>
          </cell>
          <cell r="Y3087" t="str">
            <v>37.8D07.0778</v>
          </cell>
          <cell r="Z3087">
            <v>18000</v>
          </cell>
          <cell r="AA3087">
            <v>75300</v>
          </cell>
          <cell r="AB3087">
            <v>5</v>
          </cell>
          <cell r="AC3087">
            <v>52000</v>
          </cell>
        </row>
        <row r="3088">
          <cell r="X3088" t="str">
            <v>14.0166.0778</v>
          </cell>
          <cell r="Y3088" t="str">
            <v>37.8D07.0778</v>
          </cell>
          <cell r="Z3088">
            <v>18000</v>
          </cell>
          <cell r="AA3088">
            <v>75300</v>
          </cell>
          <cell r="AB3088">
            <v>5</v>
          </cell>
          <cell r="AC3088">
            <v>52000</v>
          </cell>
        </row>
        <row r="3089">
          <cell r="X3089" t="str">
            <v>14.0213.0778</v>
          </cell>
          <cell r="Y3089" t="str">
            <v>37.8D07.0778</v>
          </cell>
          <cell r="Z3089">
            <v>18000</v>
          </cell>
          <cell r="AA3089">
            <v>75300</v>
          </cell>
          <cell r="AB3089">
            <v>5</v>
          </cell>
          <cell r="AC3089">
            <v>52000</v>
          </cell>
        </row>
        <row r="3090">
          <cell r="X3090" t="str">
            <v>14.0214.0778</v>
          </cell>
          <cell r="Y3090" t="str">
            <v>37.8D07.0778</v>
          </cell>
          <cell r="Z3090">
            <v>18000</v>
          </cell>
          <cell r="AA3090">
            <v>75300</v>
          </cell>
          <cell r="AB3090">
            <v>5</v>
          </cell>
          <cell r="AC3090">
            <v>52000</v>
          </cell>
        </row>
        <row r="3091">
          <cell r="X3091" t="str">
            <v>03.1658.0779</v>
          </cell>
          <cell r="Y3091" t="str">
            <v>37.8D07.0779</v>
          </cell>
          <cell r="Z3091">
            <v>560000</v>
          </cell>
          <cell r="AA3091">
            <v>829000</v>
          </cell>
          <cell r="AB3091">
            <v>0</v>
          </cell>
          <cell r="AC3091">
            <v>715000</v>
          </cell>
        </row>
        <row r="3092">
          <cell r="X3092" t="str">
            <v>22.0262.1408</v>
          </cell>
          <cell r="Y3092" t="str">
            <v>37.1E01.1408</v>
          </cell>
          <cell r="Z3092">
            <v>0</v>
          </cell>
          <cell r="AA3092">
            <v>453000</v>
          </cell>
          <cell r="AB3092">
            <v>1</v>
          </cell>
          <cell r="AC3092">
            <v>413000</v>
          </cell>
        </row>
        <row r="3093">
          <cell r="X3093" t="str">
            <v>02.0543.1432</v>
          </cell>
          <cell r="Y3093" t="str">
            <v>37.1E02.1432</v>
          </cell>
          <cell r="Z3093">
            <v>0</v>
          </cell>
          <cell r="AA3093">
            <v>443000</v>
          </cell>
          <cell r="AB3093">
            <v>1</v>
          </cell>
          <cell r="AC3093">
            <v>414000</v>
          </cell>
        </row>
        <row r="3094">
          <cell r="X3094" t="str">
            <v>03.1581.0781</v>
          </cell>
          <cell r="Y3094" t="str">
            <v>37.8D07.0781</v>
          </cell>
          <cell r="Z3094">
            <v>385000</v>
          </cell>
          <cell r="AA3094">
            <v>845000</v>
          </cell>
          <cell r="AB3094">
            <v>0</v>
          </cell>
          <cell r="AC3094">
            <v>682000</v>
          </cell>
        </row>
        <row r="3095">
          <cell r="X3095" t="str">
            <v>03.1582.0781</v>
          </cell>
          <cell r="Y3095" t="str">
            <v>37.8D07.0781</v>
          </cell>
          <cell r="Z3095">
            <v>385000</v>
          </cell>
          <cell r="AA3095">
            <v>845000</v>
          </cell>
          <cell r="AB3095">
            <v>0</v>
          </cell>
          <cell r="AC3095">
            <v>682000</v>
          </cell>
        </row>
        <row r="3096">
          <cell r="X3096" t="str">
            <v>14.0071.0781</v>
          </cell>
          <cell r="Y3096" t="str">
            <v>37.8D07.0781</v>
          </cell>
          <cell r="Z3096">
            <v>385000</v>
          </cell>
          <cell r="AA3096">
            <v>845000</v>
          </cell>
          <cell r="AB3096">
            <v>0</v>
          </cell>
          <cell r="AC3096">
            <v>682000</v>
          </cell>
        </row>
        <row r="3097">
          <cell r="X3097" t="str">
            <v>14.0072.0781</v>
          </cell>
          <cell r="Y3097" t="str">
            <v>37.8D07.0781</v>
          </cell>
          <cell r="Z3097">
            <v>385000</v>
          </cell>
          <cell r="AA3097">
            <v>845000</v>
          </cell>
          <cell r="AB3097">
            <v>0</v>
          </cell>
          <cell r="AC3097">
            <v>682000</v>
          </cell>
        </row>
        <row r="3098">
          <cell r="X3098" t="str">
            <v>03.2178.0900</v>
          </cell>
          <cell r="Y3098" t="str">
            <v>37.8D08.0900</v>
          </cell>
          <cell r="Z3098">
            <v>17000</v>
          </cell>
          <cell r="AA3098">
            <v>40000</v>
          </cell>
          <cell r="AB3098">
            <v>0</v>
          </cell>
          <cell r="AC3098">
            <v>37000</v>
          </cell>
        </row>
        <row r="3099">
          <cell r="X3099" t="str">
            <v>15.0212.0900</v>
          </cell>
          <cell r="Y3099" t="str">
            <v>37.8D08.0900</v>
          </cell>
          <cell r="Z3099">
            <v>17000</v>
          </cell>
          <cell r="AA3099">
            <v>40000</v>
          </cell>
          <cell r="AB3099">
            <v>0</v>
          </cell>
          <cell r="AC3099">
            <v>37000</v>
          </cell>
        </row>
        <row r="3100">
          <cell r="X3100" t="str">
            <v>15.0213.0900</v>
          </cell>
          <cell r="Y3100" t="str">
            <v>37.8D08.0900</v>
          </cell>
          <cell r="Z3100">
            <v>17000</v>
          </cell>
          <cell r="AA3100">
            <v>40000</v>
          </cell>
          <cell r="AB3100">
            <v>0</v>
          </cell>
          <cell r="AC3100">
            <v>37000</v>
          </cell>
        </row>
        <row r="3101">
          <cell r="X3101" t="str">
            <v>03.1706.0782</v>
          </cell>
          <cell r="Y3101" t="str">
            <v>37.8D07.0782</v>
          </cell>
          <cell r="Z3101">
            <v>17000</v>
          </cell>
          <cell r="AA3101">
            <v>61600</v>
          </cell>
          <cell r="AB3101">
            <v>0</v>
          </cell>
          <cell r="AC3101">
            <v>52000</v>
          </cell>
        </row>
        <row r="3102">
          <cell r="X3102" t="str">
            <v>14.0200.0782</v>
          </cell>
          <cell r="Y3102" t="str">
            <v>37.8D07.0782</v>
          </cell>
          <cell r="Z3102">
            <v>17000</v>
          </cell>
          <cell r="AA3102">
            <v>61600</v>
          </cell>
          <cell r="AB3102">
            <v>0</v>
          </cell>
          <cell r="AC3102">
            <v>52000</v>
          </cell>
        </row>
        <row r="3103">
          <cell r="X3103" t="str">
            <v>02.0290.0500</v>
          </cell>
          <cell r="Y3103" t="str">
            <v>37.8D05.0500</v>
          </cell>
          <cell r="Z3103">
            <v>1375000</v>
          </cell>
          <cell r="AA3103">
            <v>1678000</v>
          </cell>
          <cell r="AB3103">
            <v>0</v>
          </cell>
          <cell r="AC3103">
            <v>1615000</v>
          </cell>
        </row>
        <row r="3104">
          <cell r="X3104" t="str">
            <v>02.0296.0500</v>
          </cell>
          <cell r="Y3104" t="str">
            <v>37.8D05.0500</v>
          </cell>
          <cell r="Z3104">
            <v>1375000</v>
          </cell>
          <cell r="AA3104">
            <v>1678000</v>
          </cell>
          <cell r="AB3104">
            <v>0</v>
          </cell>
          <cell r="AC3104">
            <v>1615000</v>
          </cell>
        </row>
        <row r="3105">
          <cell r="X3105" t="str">
            <v>03.1059.0500</v>
          </cell>
          <cell r="Y3105" t="str">
            <v>37.8D05.0500</v>
          </cell>
          <cell r="Z3105">
            <v>1375000</v>
          </cell>
          <cell r="AA3105">
            <v>1678000</v>
          </cell>
          <cell r="AB3105">
            <v>0</v>
          </cell>
          <cell r="AC3105">
            <v>1615000</v>
          </cell>
        </row>
        <row r="3106">
          <cell r="X3106" t="str">
            <v>03.1063.0500</v>
          </cell>
          <cell r="Y3106" t="str">
            <v>37.8D05.0500</v>
          </cell>
          <cell r="Z3106">
            <v>1375000</v>
          </cell>
          <cell r="AA3106">
            <v>1678000</v>
          </cell>
          <cell r="AB3106">
            <v>0</v>
          </cell>
          <cell r="AC3106">
            <v>1615000</v>
          </cell>
        </row>
        <row r="3107">
          <cell r="X3107" t="str">
            <v>20.0070.0500</v>
          </cell>
          <cell r="Y3107" t="str">
            <v>37.8D05.0500</v>
          </cell>
          <cell r="Z3107">
            <v>1375000</v>
          </cell>
          <cell r="AA3107">
            <v>1678000</v>
          </cell>
          <cell r="AB3107">
            <v>0</v>
          </cell>
          <cell r="AC3107">
            <v>1615000</v>
          </cell>
        </row>
        <row r="3108">
          <cell r="X3108" t="str">
            <v>03.2117.0901</v>
          </cell>
          <cell r="Y3108" t="str">
            <v>37.8D08.0901</v>
          </cell>
          <cell r="Z3108">
            <v>30000</v>
          </cell>
          <cell r="AA3108">
            <v>60000</v>
          </cell>
          <cell r="AB3108">
            <v>0</v>
          </cell>
          <cell r="AC3108">
            <v>50000</v>
          </cell>
        </row>
        <row r="3109">
          <cell r="X3109" t="str">
            <v>12.0001.1193</v>
          </cell>
          <cell r="Y3109" t="str">
            <v>37.8D11.1193</v>
          </cell>
          <cell r="Z3109">
            <v>0</v>
          </cell>
          <cell r="AA3109">
            <v>485000</v>
          </cell>
          <cell r="AB3109">
            <v>1</v>
          </cell>
          <cell r="AC3109">
            <v>414000</v>
          </cell>
        </row>
        <row r="3110">
          <cell r="X3110" t="str">
            <v>11.0133.1891</v>
          </cell>
          <cell r="Y3110" t="str">
            <v>37.8D15.1891</v>
          </cell>
          <cell r="Z3110">
            <v>0</v>
          </cell>
          <cell r="AA3110">
            <v>685000</v>
          </cell>
          <cell r="AB3110">
            <v>1</v>
          </cell>
          <cell r="AC3110">
            <v>417000</v>
          </cell>
        </row>
        <row r="3111">
          <cell r="X3111" t="str">
            <v>23.0081.1647</v>
          </cell>
          <cell r="Y3111" t="str">
            <v>37.1E04.1647</v>
          </cell>
          <cell r="Z3111">
            <v>0</v>
          </cell>
          <cell r="AA3111">
            <v>460000</v>
          </cell>
          <cell r="AB3111">
            <v>2</v>
          </cell>
          <cell r="AC3111">
            <v>420000</v>
          </cell>
        </row>
        <row r="3112">
          <cell r="X3112" t="str">
            <v>24.0121.1647</v>
          </cell>
          <cell r="Y3112" t="str">
            <v>37.1E04.1647</v>
          </cell>
          <cell r="Z3112">
            <v>0</v>
          </cell>
          <cell r="AA3112">
            <v>460000</v>
          </cell>
          <cell r="AB3112">
            <v>2</v>
          </cell>
          <cell r="AC3112">
            <v>420000</v>
          </cell>
        </row>
        <row r="3113">
          <cell r="X3113" t="str">
            <v>03.3026.1150</v>
          </cell>
          <cell r="Y3113" t="str">
            <v>37.8D10.1150</v>
          </cell>
          <cell r="Z3113">
            <v>0</v>
          </cell>
          <cell r="AA3113">
            <v>519000</v>
          </cell>
          <cell r="AB3113">
            <v>3</v>
          </cell>
          <cell r="AC3113">
            <v>423000</v>
          </cell>
        </row>
        <row r="3114">
          <cell r="X3114" t="str">
            <v>11.0003.1150</v>
          </cell>
          <cell r="Y3114" t="str">
            <v>37.8D10.1150</v>
          </cell>
          <cell r="Z3114">
            <v>0</v>
          </cell>
          <cell r="AA3114">
            <v>519000</v>
          </cell>
          <cell r="AB3114">
            <v>3</v>
          </cell>
          <cell r="AC3114">
            <v>423000</v>
          </cell>
        </row>
        <row r="3115">
          <cell r="X3115" t="str">
            <v>11.0008.1150</v>
          </cell>
          <cell r="Y3115" t="str">
            <v>37.8D10.1150</v>
          </cell>
          <cell r="Z3115">
            <v>0</v>
          </cell>
          <cell r="AA3115">
            <v>519000</v>
          </cell>
          <cell r="AB3115">
            <v>3</v>
          </cell>
          <cell r="AC3115">
            <v>423000</v>
          </cell>
        </row>
        <row r="3116">
          <cell r="X3116" t="str">
            <v>15.0240.0905</v>
          </cell>
          <cell r="Y3116" t="str">
            <v>37.8D08.0905</v>
          </cell>
          <cell r="Z3116">
            <v>110000</v>
          </cell>
          <cell r="AA3116">
            <v>346000</v>
          </cell>
          <cell r="AB3116">
            <v>0</v>
          </cell>
          <cell r="AC3116">
            <v>289000</v>
          </cell>
        </row>
        <row r="3117">
          <cell r="X3117" t="str">
            <v>03.1583.0783</v>
          </cell>
          <cell r="Y3117" t="str">
            <v>37.8D07.0783</v>
          </cell>
          <cell r="Z3117">
            <v>303000</v>
          </cell>
          <cell r="AA3117">
            <v>1060000</v>
          </cell>
          <cell r="AB3117">
            <v>0</v>
          </cell>
          <cell r="AC3117">
            <v>882000</v>
          </cell>
        </row>
        <row r="3118">
          <cell r="X3118" t="str">
            <v>14.0073.0783</v>
          </cell>
          <cell r="Y3118" t="str">
            <v>37.8D07.0783</v>
          </cell>
          <cell r="Z3118">
            <v>303000</v>
          </cell>
          <cell r="AA3118">
            <v>1060000</v>
          </cell>
          <cell r="AB3118">
            <v>0</v>
          </cell>
          <cell r="AC3118">
            <v>882000</v>
          </cell>
        </row>
        <row r="3119">
          <cell r="X3119" t="str">
            <v>15.0143.0906</v>
          </cell>
          <cell r="Y3119" t="str">
            <v>37.8D08.0906</v>
          </cell>
          <cell r="Z3119">
            <v>430000</v>
          </cell>
          <cell r="AA3119">
            <v>660000</v>
          </cell>
          <cell r="AB3119">
            <v>0</v>
          </cell>
          <cell r="AC3119">
            <v>616000</v>
          </cell>
        </row>
        <row r="3120">
          <cell r="X3120" t="str">
            <v>15.0144.0906</v>
          </cell>
          <cell r="Y3120" t="str">
            <v>37.8D08.0906</v>
          </cell>
          <cell r="Z3120">
            <v>430000</v>
          </cell>
          <cell r="AA3120">
            <v>660000</v>
          </cell>
          <cell r="AB3120">
            <v>0</v>
          </cell>
          <cell r="AC3120">
            <v>616000</v>
          </cell>
        </row>
        <row r="3121">
          <cell r="X3121" t="str">
            <v>15.0143.0907</v>
          </cell>
          <cell r="Y3121" t="str">
            <v>37.8D08.0907</v>
          </cell>
          <cell r="Z3121">
            <v>80000</v>
          </cell>
          <cell r="AA3121">
            <v>187000</v>
          </cell>
          <cell r="AB3121">
            <v>0</v>
          </cell>
          <cell r="AC3121">
            <v>161000</v>
          </cell>
        </row>
        <row r="3122">
          <cell r="X3122" t="str">
            <v>15.0144.0907</v>
          </cell>
          <cell r="Y3122" t="str">
            <v>37.8D08.0907</v>
          </cell>
          <cell r="Z3122">
            <v>80000</v>
          </cell>
          <cell r="AA3122">
            <v>187000</v>
          </cell>
          <cell r="AB3122">
            <v>0</v>
          </cell>
          <cell r="AC3122">
            <v>161000</v>
          </cell>
        </row>
        <row r="3123">
          <cell r="X3123" t="str">
            <v>03.2262.0630</v>
          </cell>
          <cell r="Y3123" t="str">
            <v>37.8D06.0630</v>
          </cell>
          <cell r="Z3123">
            <v>0</v>
          </cell>
          <cell r="AA3123">
            <v>541000</v>
          </cell>
          <cell r="AB3123">
            <v>2</v>
          </cell>
          <cell r="AC3123">
            <v>432000</v>
          </cell>
        </row>
        <row r="3124">
          <cell r="X3124" t="str">
            <v>13.0148.0630</v>
          </cell>
          <cell r="Y3124" t="str">
            <v>37.8D06.0630</v>
          </cell>
          <cell r="Z3124">
            <v>0</v>
          </cell>
          <cell r="AA3124">
            <v>541000</v>
          </cell>
          <cell r="AB3124">
            <v>2</v>
          </cell>
          <cell r="AC3124">
            <v>432000</v>
          </cell>
        </row>
        <row r="3125">
          <cell r="X3125" t="str">
            <v>14.0145.0810</v>
          </cell>
          <cell r="Y3125" t="str">
            <v>37.8D07.0810</v>
          </cell>
          <cell r="Z3125">
            <v>0</v>
          </cell>
          <cell r="AA3125">
            <v>500000</v>
          </cell>
          <cell r="AB3125">
            <v>1</v>
          </cell>
          <cell r="AC3125">
            <v>432000</v>
          </cell>
        </row>
        <row r="3126">
          <cell r="X3126" t="str">
            <v>03.1686.0784</v>
          </cell>
          <cell r="Y3126" t="str">
            <v>37.8D07.0784</v>
          </cell>
          <cell r="Z3126">
            <v>28000</v>
          </cell>
          <cell r="AA3126">
            <v>49200</v>
          </cell>
          <cell r="AB3126">
            <v>0</v>
          </cell>
          <cell r="AC3126">
            <v>30000</v>
          </cell>
        </row>
        <row r="3127">
          <cell r="X3127" t="str">
            <v>14.0198.0784</v>
          </cell>
          <cell r="Y3127" t="str">
            <v>37.8D07.0784</v>
          </cell>
          <cell r="Z3127">
            <v>28000</v>
          </cell>
          <cell r="AA3127">
            <v>49200</v>
          </cell>
          <cell r="AB3127">
            <v>0</v>
          </cell>
          <cell r="AC3127">
            <v>30000</v>
          </cell>
        </row>
        <row r="3128">
          <cell r="X3128" t="str">
            <v>03.0160.0184</v>
          </cell>
          <cell r="Y3128" t="str">
            <v>37.8B00.0184</v>
          </cell>
          <cell r="Z3128">
            <v>0</v>
          </cell>
          <cell r="AA3128">
            <v>544000</v>
          </cell>
          <cell r="AB3128">
            <v>3</v>
          </cell>
          <cell r="AC3128">
            <v>435000</v>
          </cell>
        </row>
        <row r="3129">
          <cell r="X3129" t="str">
            <v>03.1064.0184</v>
          </cell>
          <cell r="Y3129" t="str">
            <v>37.8B00.0184</v>
          </cell>
          <cell r="Z3129">
            <v>0</v>
          </cell>
          <cell r="AA3129">
            <v>544000</v>
          </cell>
          <cell r="AB3129">
            <v>3</v>
          </cell>
          <cell r="AC3129">
            <v>435000</v>
          </cell>
        </row>
        <row r="3130">
          <cell r="X3130" t="str">
            <v>20.0071.0184</v>
          </cell>
          <cell r="Y3130" t="str">
            <v>37.8B00.0184</v>
          </cell>
          <cell r="Z3130">
            <v>0</v>
          </cell>
          <cell r="AA3130">
            <v>544000</v>
          </cell>
          <cell r="AB3130">
            <v>3</v>
          </cell>
          <cell r="AC3130">
            <v>435000</v>
          </cell>
        </row>
        <row r="3131">
          <cell r="X3131" t="str">
            <v>15.0059.0908</v>
          </cell>
          <cell r="Y3131" t="str">
            <v>37.8D08.0908</v>
          </cell>
          <cell r="Z3131">
            <v>18000</v>
          </cell>
          <cell r="AA3131">
            <v>60000</v>
          </cell>
          <cell r="AB3131">
            <v>0</v>
          </cell>
          <cell r="AC3131">
            <v>50000</v>
          </cell>
        </row>
        <row r="3132">
          <cell r="X3132" t="str">
            <v>03.1689.0785</v>
          </cell>
          <cell r="Y3132" t="str">
            <v>37.8D07.0785</v>
          </cell>
          <cell r="Z3132">
            <v>9000</v>
          </cell>
          <cell r="AA3132">
            <v>33000</v>
          </cell>
          <cell r="AB3132">
            <v>0</v>
          </cell>
          <cell r="AC3132">
            <v>25300</v>
          </cell>
        </row>
        <row r="3133">
          <cell r="X3133" t="str">
            <v>14.0202.0785</v>
          </cell>
          <cell r="Y3133" t="str">
            <v>37.8D07.0785</v>
          </cell>
          <cell r="Z3133">
            <v>9000</v>
          </cell>
          <cell r="AA3133">
            <v>33000</v>
          </cell>
          <cell r="AB3133">
            <v>0</v>
          </cell>
          <cell r="AC3133">
            <v>25300</v>
          </cell>
        </row>
        <row r="3134">
          <cell r="X3134" t="str">
            <v>02.0202.0115</v>
          </cell>
          <cell r="Y3134" t="str">
            <v>37.8B00.0115</v>
          </cell>
          <cell r="Z3134">
            <v>640000</v>
          </cell>
          <cell r="AA3134">
            <v>918000</v>
          </cell>
          <cell r="AB3134">
            <v>0</v>
          </cell>
          <cell r="AC3134">
            <v>829000</v>
          </cell>
        </row>
        <row r="3135">
          <cell r="X3135" t="str">
            <v>03.1077.0115</v>
          </cell>
          <cell r="Y3135" t="str">
            <v>37.8B00.0115</v>
          </cell>
          <cell r="Z3135">
            <v>640000</v>
          </cell>
          <cell r="AA3135">
            <v>918000</v>
          </cell>
          <cell r="AB3135">
            <v>0</v>
          </cell>
          <cell r="AC3135">
            <v>829000</v>
          </cell>
        </row>
        <row r="3136">
          <cell r="X3136" t="str">
            <v>20.0085.0115</v>
          </cell>
          <cell r="Y3136" t="str">
            <v>37.8B00.0115</v>
          </cell>
          <cell r="Z3136">
            <v>640000</v>
          </cell>
          <cell r="AA3136">
            <v>918000</v>
          </cell>
          <cell r="AB3136">
            <v>0</v>
          </cell>
          <cell r="AC3136">
            <v>829000</v>
          </cell>
        </row>
        <row r="3137">
          <cell r="X3137" t="str">
            <v>03.2067.1043</v>
          </cell>
          <cell r="Y3137" t="str">
            <v>37.8D09.1043</v>
          </cell>
          <cell r="Z3137">
            <v>440000</v>
          </cell>
          <cell r="AA3137">
            <v>1000000</v>
          </cell>
          <cell r="AB3137">
            <v>0</v>
          </cell>
          <cell r="AC3137">
            <v>950000</v>
          </cell>
        </row>
        <row r="3138">
          <cell r="X3138" t="str">
            <v>15.0204.1043</v>
          </cell>
          <cell r="Y3138" t="str">
            <v>37.8D09.1043</v>
          </cell>
          <cell r="Z3138">
            <v>440000</v>
          </cell>
          <cell r="AA3138">
            <v>1000000</v>
          </cell>
          <cell r="AB3138">
            <v>0</v>
          </cell>
          <cell r="AC3138">
            <v>950000</v>
          </cell>
        </row>
        <row r="3139">
          <cell r="X3139" t="str">
            <v>15.0205.1043</v>
          </cell>
          <cell r="Y3139" t="str">
            <v>37.8D09.1043</v>
          </cell>
          <cell r="Z3139">
            <v>440000</v>
          </cell>
          <cell r="AA3139">
            <v>1000000</v>
          </cell>
          <cell r="AB3139">
            <v>0</v>
          </cell>
          <cell r="AC3139">
            <v>950000</v>
          </cell>
        </row>
        <row r="3140">
          <cell r="X3140" t="str">
            <v>16.0306.1043</v>
          </cell>
          <cell r="Y3140" t="str">
            <v>37.8D09.1043</v>
          </cell>
          <cell r="Z3140">
            <v>440000</v>
          </cell>
          <cell r="AA3140">
            <v>1000000</v>
          </cell>
          <cell r="AB3140">
            <v>0</v>
          </cell>
          <cell r="AC3140">
            <v>950000</v>
          </cell>
        </row>
        <row r="3141">
          <cell r="X3141" t="str">
            <v>23.0111.1534</v>
          </cell>
          <cell r="Y3141" t="str">
            <v>37.1E03.1534</v>
          </cell>
          <cell r="Z3141">
            <v>19000</v>
          </cell>
          <cell r="AA3141">
            <v>26500</v>
          </cell>
          <cell r="AB3141">
            <v>0</v>
          </cell>
          <cell r="AC3141">
            <v>25000</v>
          </cell>
        </row>
        <row r="3142">
          <cell r="X3142" t="str">
            <v>23.0218.1534</v>
          </cell>
          <cell r="Y3142" t="str">
            <v>37.1E03.1534</v>
          </cell>
          <cell r="Z3142">
            <v>19000</v>
          </cell>
          <cell r="AA3142">
            <v>26500</v>
          </cell>
          <cell r="AB3142">
            <v>0</v>
          </cell>
          <cell r="AC3142">
            <v>25000</v>
          </cell>
        </row>
        <row r="3143">
          <cell r="X3143" t="str">
            <v>07.0228.0366</v>
          </cell>
          <cell r="Y3143" t="str">
            <v>37.8D04.0366</v>
          </cell>
          <cell r="Z3143">
            <v>0</v>
          </cell>
          <cell r="AA3143">
            <v>575000</v>
          </cell>
          <cell r="AB3143">
            <v>2</v>
          </cell>
          <cell r="AC3143">
            <v>435000</v>
          </cell>
        </row>
        <row r="3144">
          <cell r="X3144" t="str">
            <v>23.0110.1535</v>
          </cell>
          <cell r="Y3144" t="str">
            <v>37.1E03.1535</v>
          </cell>
          <cell r="Z3144">
            <v>75000</v>
          </cell>
          <cell r="AA3144">
            <v>79500</v>
          </cell>
          <cell r="AB3144">
            <v>0</v>
          </cell>
          <cell r="AC3144">
            <v>75000</v>
          </cell>
        </row>
        <row r="3145">
          <cell r="X3145" t="str">
            <v>03.1642.0786</v>
          </cell>
          <cell r="Y3145" t="str">
            <v>37.8D07.0786</v>
          </cell>
          <cell r="Z3145">
            <v>14000</v>
          </cell>
          <cell r="AA3145">
            <v>53700</v>
          </cell>
          <cell r="AB3145">
            <v>0</v>
          </cell>
          <cell r="AC3145">
            <v>41000</v>
          </cell>
        </row>
        <row r="3146">
          <cell r="X3146" t="str">
            <v>14.0094.0786</v>
          </cell>
          <cell r="Y3146" t="str">
            <v>37.8D07.0786</v>
          </cell>
          <cell r="Z3146">
            <v>14000</v>
          </cell>
          <cell r="AA3146">
            <v>53700</v>
          </cell>
          <cell r="AB3146">
            <v>0</v>
          </cell>
          <cell r="AC3146">
            <v>41000</v>
          </cell>
        </row>
        <row r="3147">
          <cell r="X3147" t="str">
            <v>14.0160.0786</v>
          </cell>
          <cell r="Y3147" t="str">
            <v>37.8D07.0786</v>
          </cell>
          <cell r="Z3147">
            <v>14000</v>
          </cell>
          <cell r="AA3147">
            <v>53700</v>
          </cell>
          <cell r="AB3147">
            <v>0</v>
          </cell>
          <cell r="AC3147">
            <v>41000</v>
          </cell>
        </row>
        <row r="3148">
          <cell r="X3148" t="str">
            <v>07.0229.0366</v>
          </cell>
          <cell r="Y3148" t="str">
            <v>37.8D04.0366</v>
          </cell>
          <cell r="Z3148">
            <v>0</v>
          </cell>
          <cell r="AA3148">
            <v>575000</v>
          </cell>
          <cell r="AB3148">
            <v>2</v>
          </cell>
          <cell r="AC3148">
            <v>435000</v>
          </cell>
        </row>
        <row r="3149">
          <cell r="X3149" t="str">
            <v>15.0238.1004</v>
          </cell>
          <cell r="Y3149" t="str">
            <v>37.8D08.1004</v>
          </cell>
          <cell r="Z3149">
            <v>0</v>
          </cell>
          <cell r="AA3149">
            <v>492000</v>
          </cell>
          <cell r="AB3149">
            <v>3</v>
          </cell>
          <cell r="AC3149">
            <v>436000</v>
          </cell>
        </row>
        <row r="3150">
          <cell r="X3150" t="str">
            <v>23.0109.1536</v>
          </cell>
          <cell r="Y3150" t="str">
            <v>37.1E03.1536</v>
          </cell>
          <cell r="Z3150">
            <v>41000</v>
          </cell>
          <cell r="AA3150">
            <v>58300</v>
          </cell>
          <cell r="AB3150">
            <v>0</v>
          </cell>
          <cell r="AC3150">
            <v>55000</v>
          </cell>
        </row>
        <row r="3151">
          <cell r="X3151" t="str">
            <v>15.0239.1004</v>
          </cell>
          <cell r="Y3151" t="str">
            <v>37.8D08.1004</v>
          </cell>
          <cell r="Z3151">
            <v>0</v>
          </cell>
          <cell r="AA3151">
            <v>492000</v>
          </cell>
          <cell r="AB3151">
            <v>3</v>
          </cell>
          <cell r="AC3151">
            <v>436000</v>
          </cell>
        </row>
        <row r="3152">
          <cell r="X3152" t="str">
            <v>15.0242.1004</v>
          </cell>
          <cell r="Y3152" t="str">
            <v>37.8D08.1004</v>
          </cell>
          <cell r="Z3152">
            <v>0</v>
          </cell>
          <cell r="AA3152">
            <v>492000</v>
          </cell>
          <cell r="AB3152">
            <v>3</v>
          </cell>
          <cell r="AC3152">
            <v>436000</v>
          </cell>
        </row>
        <row r="3153">
          <cell r="X3153" t="str">
            <v>01.0188.0116</v>
          </cell>
          <cell r="Y3153" t="str">
            <v>37.8B00.0116</v>
          </cell>
          <cell r="Z3153">
            <v>300000</v>
          </cell>
          <cell r="AA3153">
            <v>549000</v>
          </cell>
          <cell r="AB3153">
            <v>5</v>
          </cell>
          <cell r="AC3153">
            <v>504000</v>
          </cell>
        </row>
        <row r="3154">
          <cell r="X3154" t="str">
            <v>02.0203.0116</v>
          </cell>
          <cell r="Y3154" t="str">
            <v>37.8B00.0116</v>
          </cell>
          <cell r="Z3154">
            <v>300000</v>
          </cell>
          <cell r="AA3154">
            <v>549000</v>
          </cell>
          <cell r="AB3154">
            <v>5</v>
          </cell>
          <cell r="AC3154">
            <v>504000</v>
          </cell>
        </row>
        <row r="3155">
          <cell r="X3155" t="str">
            <v>02.0204.0116</v>
          </cell>
          <cell r="Y3155" t="str">
            <v>37.8B00.0116</v>
          </cell>
          <cell r="Z3155">
            <v>300000</v>
          </cell>
          <cell r="AA3155">
            <v>549000</v>
          </cell>
          <cell r="AB3155">
            <v>5</v>
          </cell>
          <cell r="AC3155">
            <v>504000</v>
          </cell>
        </row>
        <row r="3156">
          <cell r="X3156" t="str">
            <v>03.0119.0116</v>
          </cell>
          <cell r="Y3156" t="str">
            <v>37.8B00.0116</v>
          </cell>
          <cell r="Z3156">
            <v>300000</v>
          </cell>
          <cell r="AA3156">
            <v>549000</v>
          </cell>
          <cell r="AB3156">
            <v>5</v>
          </cell>
          <cell r="AC3156">
            <v>504000</v>
          </cell>
        </row>
        <row r="3157">
          <cell r="X3157" t="str">
            <v>03.2365.0116</v>
          </cell>
          <cell r="Y3157" t="str">
            <v>37.8B00.0116</v>
          </cell>
          <cell r="Z3157">
            <v>300000</v>
          </cell>
          <cell r="AA3157">
            <v>549000</v>
          </cell>
          <cell r="AB3157">
            <v>5</v>
          </cell>
          <cell r="AC3157">
            <v>504000</v>
          </cell>
        </row>
        <row r="3158">
          <cell r="X3158" t="str">
            <v>02.0592.0314</v>
          </cell>
          <cell r="Y3158" t="str">
            <v>37.8D02.0314</v>
          </cell>
          <cell r="Z3158">
            <v>0</v>
          </cell>
          <cell r="AA3158">
            <v>468000</v>
          </cell>
          <cell r="AB3158">
            <v>3</v>
          </cell>
          <cell r="AC3158">
            <v>443000</v>
          </cell>
        </row>
        <row r="3159">
          <cell r="X3159" t="str">
            <v>02.0593.0314</v>
          </cell>
          <cell r="Y3159" t="str">
            <v>37.8D02.0314</v>
          </cell>
          <cell r="Z3159">
            <v>0</v>
          </cell>
          <cell r="AA3159">
            <v>468000</v>
          </cell>
          <cell r="AB3159">
            <v>3</v>
          </cell>
          <cell r="AC3159">
            <v>443000</v>
          </cell>
        </row>
        <row r="3160">
          <cell r="X3160" t="str">
            <v>03.2383.0314</v>
          </cell>
          <cell r="Y3160" t="str">
            <v>37.8D02.0314</v>
          </cell>
          <cell r="Z3160">
            <v>0</v>
          </cell>
          <cell r="AA3160">
            <v>468000</v>
          </cell>
          <cell r="AB3160">
            <v>3</v>
          </cell>
          <cell r="AC3160">
            <v>443000</v>
          </cell>
        </row>
        <row r="3161">
          <cell r="X3161" t="str">
            <v>01.0176.0118</v>
          </cell>
          <cell r="Y3161" t="str">
            <v>37.8B00.0118</v>
          </cell>
          <cell r="Z3161">
            <v>1320000</v>
          </cell>
          <cell r="AA3161">
            <v>2173000</v>
          </cell>
          <cell r="AB3161">
            <v>27</v>
          </cell>
          <cell r="AC3161">
            <v>2040000</v>
          </cell>
        </row>
        <row r="3162">
          <cell r="X3162" t="str">
            <v>01.0177.0118</v>
          </cell>
          <cell r="Y3162" t="str">
            <v>37.8B00.0118</v>
          </cell>
          <cell r="Z3162">
            <v>1320000</v>
          </cell>
          <cell r="AA3162">
            <v>2173000</v>
          </cell>
          <cell r="AB3162">
            <v>27</v>
          </cell>
          <cell r="AC3162">
            <v>2040000</v>
          </cell>
        </row>
        <row r="3163">
          <cell r="X3163" t="str">
            <v>01.0178.0118</v>
          </cell>
          <cell r="Y3163" t="str">
            <v>37.8B00.0118</v>
          </cell>
          <cell r="Z3163">
            <v>1320000</v>
          </cell>
          <cell r="AA3163">
            <v>2173000</v>
          </cell>
          <cell r="AB3163">
            <v>27</v>
          </cell>
          <cell r="AC3163">
            <v>2040000</v>
          </cell>
        </row>
        <row r="3164">
          <cell r="X3164" t="str">
            <v>01.0179.0118</v>
          </cell>
          <cell r="Y3164" t="str">
            <v>37.8B00.0118</v>
          </cell>
          <cell r="Z3164">
            <v>1320000</v>
          </cell>
          <cell r="AA3164">
            <v>2173000</v>
          </cell>
          <cell r="AB3164">
            <v>27</v>
          </cell>
          <cell r="AC3164">
            <v>2040000</v>
          </cell>
        </row>
        <row r="3165">
          <cell r="X3165" t="str">
            <v>01.0180.0118</v>
          </cell>
          <cell r="Y3165" t="str">
            <v>37.8B00.0118</v>
          </cell>
          <cell r="Z3165">
            <v>1320000</v>
          </cell>
          <cell r="AA3165">
            <v>2173000</v>
          </cell>
          <cell r="AB3165">
            <v>27</v>
          </cell>
          <cell r="AC3165">
            <v>2040000</v>
          </cell>
        </row>
        <row r="3166">
          <cell r="X3166" t="str">
            <v>01.0181.0118</v>
          </cell>
          <cell r="Y3166" t="str">
            <v>37.8B00.0118</v>
          </cell>
          <cell r="Z3166">
            <v>1320000</v>
          </cell>
          <cell r="AA3166">
            <v>2173000</v>
          </cell>
          <cell r="AB3166">
            <v>27</v>
          </cell>
          <cell r="AC3166">
            <v>2040000</v>
          </cell>
        </row>
        <row r="3167">
          <cell r="X3167" t="str">
            <v>01.0182.0118</v>
          </cell>
          <cell r="Y3167" t="str">
            <v>37.8B00.0118</v>
          </cell>
          <cell r="Z3167">
            <v>1320000</v>
          </cell>
          <cell r="AA3167">
            <v>2173000</v>
          </cell>
          <cell r="AB3167">
            <v>27</v>
          </cell>
          <cell r="AC3167">
            <v>2040000</v>
          </cell>
        </row>
        <row r="3168">
          <cell r="X3168" t="str">
            <v>01.0183.0118</v>
          </cell>
          <cell r="Y3168" t="str">
            <v>37.8B00.0118</v>
          </cell>
          <cell r="Z3168">
            <v>1320000</v>
          </cell>
          <cell r="AA3168">
            <v>2173000</v>
          </cell>
          <cell r="AB3168">
            <v>27</v>
          </cell>
          <cell r="AC3168">
            <v>2040000</v>
          </cell>
        </row>
        <row r="3169">
          <cell r="X3169" t="str">
            <v>01.0184.0118</v>
          </cell>
          <cell r="Y3169" t="str">
            <v>37.8B00.0118</v>
          </cell>
          <cell r="Z3169">
            <v>1320000</v>
          </cell>
          <cell r="AA3169">
            <v>2173000</v>
          </cell>
          <cell r="AB3169">
            <v>27</v>
          </cell>
          <cell r="AC3169">
            <v>2040000</v>
          </cell>
        </row>
        <row r="3170">
          <cell r="X3170" t="str">
            <v>01.0185.0118</v>
          </cell>
          <cell r="Y3170" t="str">
            <v>37.8B00.0118</v>
          </cell>
          <cell r="Z3170">
            <v>1320000</v>
          </cell>
          <cell r="AA3170">
            <v>2173000</v>
          </cell>
          <cell r="AB3170">
            <v>27</v>
          </cell>
          <cell r="AC3170">
            <v>2040000</v>
          </cell>
        </row>
        <row r="3171">
          <cell r="X3171" t="str">
            <v>01.0186.0118</v>
          </cell>
          <cell r="Y3171" t="str">
            <v>37.8B00.0118</v>
          </cell>
          <cell r="Z3171">
            <v>1320000</v>
          </cell>
          <cell r="AA3171">
            <v>2173000</v>
          </cell>
          <cell r="AB3171">
            <v>27</v>
          </cell>
          <cell r="AC3171">
            <v>2040000</v>
          </cell>
        </row>
        <row r="3172">
          <cell r="X3172" t="str">
            <v>01.0187.0118</v>
          </cell>
          <cell r="Y3172" t="str">
            <v>37.8B00.0118</v>
          </cell>
          <cell r="Z3172">
            <v>1320000</v>
          </cell>
          <cell r="AA3172">
            <v>2173000</v>
          </cell>
          <cell r="AB3172">
            <v>27</v>
          </cell>
          <cell r="AC3172">
            <v>2040000</v>
          </cell>
        </row>
        <row r="3173">
          <cell r="X3173" t="str">
            <v>01.0313.0118</v>
          </cell>
          <cell r="Y3173" t="str">
            <v>37.8B00.0118</v>
          </cell>
          <cell r="Z3173">
            <v>1320000</v>
          </cell>
          <cell r="AA3173">
            <v>2173000</v>
          </cell>
          <cell r="AB3173">
            <v>27</v>
          </cell>
          <cell r="AC3173">
            <v>2040000</v>
          </cell>
        </row>
        <row r="3174">
          <cell r="X3174" t="str">
            <v>01.0330.0118</v>
          </cell>
          <cell r="Y3174" t="str">
            <v>37.8B00.0118</v>
          </cell>
          <cell r="Z3174">
            <v>1320000</v>
          </cell>
          <cell r="AA3174">
            <v>2173000</v>
          </cell>
          <cell r="AB3174">
            <v>27</v>
          </cell>
          <cell r="AC3174">
            <v>2040000</v>
          </cell>
        </row>
        <row r="3175">
          <cell r="X3175" t="str">
            <v>01.0331.0118</v>
          </cell>
          <cell r="Y3175" t="str">
            <v>37.8B00.0118</v>
          </cell>
          <cell r="Z3175">
            <v>1320000</v>
          </cell>
          <cell r="AA3175">
            <v>2173000</v>
          </cell>
          <cell r="AB3175">
            <v>27</v>
          </cell>
          <cell r="AC3175">
            <v>2040000</v>
          </cell>
        </row>
        <row r="3176">
          <cell r="X3176" t="str">
            <v>01.0332.0118</v>
          </cell>
          <cell r="Y3176" t="str">
            <v>37.8B00.0118</v>
          </cell>
          <cell r="Z3176">
            <v>1320000</v>
          </cell>
          <cell r="AA3176">
            <v>2173000</v>
          </cell>
          <cell r="AB3176">
            <v>27</v>
          </cell>
          <cell r="AC3176">
            <v>2040000</v>
          </cell>
        </row>
        <row r="3177">
          <cell r="X3177" t="str">
            <v>02.0234.0118</v>
          </cell>
          <cell r="Y3177" t="str">
            <v>37.8B00.0118</v>
          </cell>
          <cell r="Z3177">
            <v>1265000</v>
          </cell>
          <cell r="AA3177">
            <v>2173000</v>
          </cell>
          <cell r="AB3177">
            <v>27</v>
          </cell>
          <cell r="AC3177">
            <v>2040000</v>
          </cell>
        </row>
        <row r="3178">
          <cell r="X3178" t="str">
            <v>02.0235.0118</v>
          </cell>
          <cell r="Y3178" t="str">
            <v>37.8B00.0118</v>
          </cell>
          <cell r="Z3178">
            <v>1265000</v>
          </cell>
          <cell r="AA3178">
            <v>2173000</v>
          </cell>
          <cell r="AB3178">
            <v>27</v>
          </cell>
          <cell r="AC3178">
            <v>2040000</v>
          </cell>
        </row>
        <row r="3179">
          <cell r="X3179" t="str">
            <v>03.0114.0118</v>
          </cell>
          <cell r="Y3179" t="str">
            <v>37.8B00.0118</v>
          </cell>
          <cell r="Z3179">
            <v>1320000</v>
          </cell>
          <cell r="AA3179">
            <v>2173000</v>
          </cell>
          <cell r="AB3179">
            <v>27</v>
          </cell>
          <cell r="AC3179">
            <v>2040000</v>
          </cell>
        </row>
        <row r="3180">
          <cell r="X3180" t="str">
            <v>03.0115.0118</v>
          </cell>
          <cell r="Y3180" t="str">
            <v>37.8B00.0118</v>
          </cell>
          <cell r="Z3180">
            <v>1320000</v>
          </cell>
          <cell r="AA3180">
            <v>2173000</v>
          </cell>
          <cell r="AB3180">
            <v>27</v>
          </cell>
          <cell r="AC3180">
            <v>2040000</v>
          </cell>
        </row>
        <row r="3181">
          <cell r="X3181" t="str">
            <v>09.0130.0118</v>
          </cell>
          <cell r="Y3181" t="str">
            <v>37.8B00.0118</v>
          </cell>
          <cell r="Z3181">
            <v>1320000</v>
          </cell>
          <cell r="AA3181">
            <v>2173000</v>
          </cell>
          <cell r="AB3181">
            <v>27</v>
          </cell>
          <cell r="AC3181">
            <v>2040000</v>
          </cell>
        </row>
        <row r="3182">
          <cell r="X3182" t="str">
            <v>11.0144.0118</v>
          </cell>
          <cell r="Y3182" t="str">
            <v>37.8B00.0118</v>
          </cell>
          <cell r="Z3182">
            <v>1650000</v>
          </cell>
          <cell r="AA3182">
            <v>2173000</v>
          </cell>
          <cell r="AB3182">
            <v>27</v>
          </cell>
          <cell r="AC3182">
            <v>2040000</v>
          </cell>
        </row>
        <row r="3183">
          <cell r="X3183" t="str">
            <v>11.0145.0118</v>
          </cell>
          <cell r="Y3183" t="str">
            <v>37.8B00.0118</v>
          </cell>
          <cell r="Z3183">
            <v>2200000</v>
          </cell>
          <cell r="AA3183">
            <v>2173000</v>
          </cell>
          <cell r="AB3183">
            <v>27</v>
          </cell>
          <cell r="AC3183">
            <v>2040000</v>
          </cell>
        </row>
        <row r="3184">
          <cell r="X3184" t="str">
            <v>11.0146.0118</v>
          </cell>
          <cell r="Y3184" t="str">
            <v>37.8B00.0118</v>
          </cell>
          <cell r="Z3184">
            <v>1650000</v>
          </cell>
          <cell r="AA3184">
            <v>2173000</v>
          </cell>
          <cell r="AB3184">
            <v>27</v>
          </cell>
          <cell r="AC3184">
            <v>2040000</v>
          </cell>
        </row>
        <row r="3185">
          <cell r="X3185" t="str">
            <v>11.0147.0118</v>
          </cell>
          <cell r="Y3185" t="str">
            <v>37.8B00.0118</v>
          </cell>
          <cell r="Z3185">
            <v>2200000</v>
          </cell>
          <cell r="AA3185">
            <v>2173000</v>
          </cell>
          <cell r="AB3185">
            <v>27</v>
          </cell>
          <cell r="AC3185">
            <v>2040000</v>
          </cell>
        </row>
        <row r="3186">
          <cell r="X3186" t="str">
            <v>22.0507.0118</v>
          </cell>
          <cell r="Y3186" t="str">
            <v>37.8B00.0118</v>
          </cell>
          <cell r="Z3186">
            <v>1320000</v>
          </cell>
          <cell r="AA3186">
            <v>2173000</v>
          </cell>
          <cell r="AB3186">
            <v>27</v>
          </cell>
          <cell r="AC3186">
            <v>2040000</v>
          </cell>
        </row>
        <row r="3187">
          <cell r="X3187" t="str">
            <v>01.0247.0118</v>
          </cell>
          <cell r="Y3187" t="str">
            <v>37.8B00.0118</v>
          </cell>
          <cell r="Z3187">
            <v>600000</v>
          </cell>
          <cell r="AA3187">
            <v>2173000</v>
          </cell>
          <cell r="AB3187">
            <v>0</v>
          </cell>
          <cell r="AC3187">
            <v>2040000</v>
          </cell>
        </row>
        <row r="3188">
          <cell r="X3188" t="str">
            <v>01.0189.0119</v>
          </cell>
          <cell r="Y3188" t="str">
            <v>37.8B00.0119</v>
          </cell>
          <cell r="Z3188">
            <v>990000</v>
          </cell>
          <cell r="AA3188">
            <v>1597000</v>
          </cell>
          <cell r="AB3188">
            <v>30</v>
          </cell>
          <cell r="AC3188">
            <v>1464000</v>
          </cell>
        </row>
        <row r="3189">
          <cell r="X3189" t="str">
            <v>01.0192.0119</v>
          </cell>
          <cell r="Y3189" t="str">
            <v>37.8B00.0119</v>
          </cell>
          <cell r="Z3189">
            <v>1000000</v>
          </cell>
          <cell r="AA3189">
            <v>1597000</v>
          </cell>
          <cell r="AB3189">
            <v>30</v>
          </cell>
          <cell r="AC3189">
            <v>1464000</v>
          </cell>
        </row>
        <row r="3190">
          <cell r="X3190" t="str">
            <v>01.0193.0119</v>
          </cell>
          <cell r="Y3190" t="str">
            <v>37.8B00.0119</v>
          </cell>
          <cell r="Z3190">
            <v>1000000</v>
          </cell>
          <cell r="AA3190">
            <v>1597000</v>
          </cell>
          <cell r="AB3190">
            <v>30</v>
          </cell>
          <cell r="AC3190">
            <v>1464000</v>
          </cell>
        </row>
        <row r="3191">
          <cell r="X3191" t="str">
            <v>01.0194.0119</v>
          </cell>
          <cell r="Y3191" t="str">
            <v>37.8B00.0119</v>
          </cell>
          <cell r="Z3191">
            <v>990000</v>
          </cell>
          <cell r="AA3191">
            <v>1597000</v>
          </cell>
          <cell r="AB3191">
            <v>30</v>
          </cell>
          <cell r="AC3191">
            <v>1464000</v>
          </cell>
        </row>
        <row r="3192">
          <cell r="X3192" t="str">
            <v>01.0195.0119</v>
          </cell>
          <cell r="Y3192" t="str">
            <v>37.8B00.0119</v>
          </cell>
          <cell r="Z3192">
            <v>1000000</v>
          </cell>
          <cell r="AA3192">
            <v>1597000</v>
          </cell>
          <cell r="AB3192">
            <v>30</v>
          </cell>
          <cell r="AC3192">
            <v>1464000</v>
          </cell>
        </row>
        <row r="3193">
          <cell r="X3193" t="str">
            <v>01.0196.0119</v>
          </cell>
          <cell r="Y3193" t="str">
            <v>37.8B00.0119</v>
          </cell>
          <cell r="Z3193">
            <v>1000000</v>
          </cell>
          <cell r="AA3193">
            <v>1597000</v>
          </cell>
          <cell r="AB3193">
            <v>30</v>
          </cell>
          <cell r="AC3193">
            <v>1464000</v>
          </cell>
        </row>
        <row r="3194">
          <cell r="X3194" t="str">
            <v>01.0197.0119</v>
          </cell>
          <cell r="Y3194" t="str">
            <v>37.8B00.0119</v>
          </cell>
          <cell r="Z3194">
            <v>1000000</v>
          </cell>
          <cell r="AA3194">
            <v>1597000</v>
          </cell>
          <cell r="AB3194">
            <v>30</v>
          </cell>
          <cell r="AC3194">
            <v>1464000</v>
          </cell>
        </row>
        <row r="3195">
          <cell r="X3195" t="str">
            <v>01.0198.0119</v>
          </cell>
          <cell r="Y3195" t="str">
            <v>37.8B00.0119</v>
          </cell>
          <cell r="Z3195">
            <v>1000000</v>
          </cell>
          <cell r="AA3195">
            <v>1597000</v>
          </cell>
          <cell r="AB3195">
            <v>30</v>
          </cell>
          <cell r="AC3195">
            <v>1464000</v>
          </cell>
        </row>
        <row r="3196">
          <cell r="X3196" t="str">
            <v>01.0199.0119</v>
          </cell>
          <cell r="Y3196" t="str">
            <v>37.8B00.0119</v>
          </cell>
          <cell r="Z3196">
            <v>990000</v>
          </cell>
          <cell r="AA3196">
            <v>1597000</v>
          </cell>
          <cell r="AB3196">
            <v>30</v>
          </cell>
          <cell r="AC3196">
            <v>1464000</v>
          </cell>
        </row>
        <row r="3197">
          <cell r="X3197" t="str">
            <v>01.0326.0119</v>
          </cell>
          <cell r="Y3197" t="str">
            <v>37.8B00.0119</v>
          </cell>
          <cell r="Z3197">
            <v>1000000</v>
          </cell>
          <cell r="AA3197">
            <v>1597000</v>
          </cell>
          <cell r="AB3197">
            <v>30</v>
          </cell>
          <cell r="AC3197">
            <v>1464000</v>
          </cell>
        </row>
        <row r="3198">
          <cell r="X3198" t="str">
            <v>01.0327.0119</v>
          </cell>
          <cell r="Y3198" t="str">
            <v>37.8B00.0119</v>
          </cell>
          <cell r="Z3198">
            <v>1000000</v>
          </cell>
          <cell r="AA3198">
            <v>1597000</v>
          </cell>
          <cell r="AB3198">
            <v>30</v>
          </cell>
          <cell r="AC3198">
            <v>1464000</v>
          </cell>
        </row>
        <row r="3199">
          <cell r="X3199" t="str">
            <v>01.0328.0119</v>
          </cell>
          <cell r="Y3199" t="str">
            <v>37.8B00.0119</v>
          </cell>
          <cell r="Z3199">
            <v>1000000</v>
          </cell>
          <cell r="AA3199">
            <v>1597000</v>
          </cell>
          <cell r="AB3199">
            <v>30</v>
          </cell>
          <cell r="AC3199">
            <v>1464000</v>
          </cell>
        </row>
        <row r="3200">
          <cell r="X3200" t="str">
            <v>01.0329.0119</v>
          </cell>
          <cell r="Y3200" t="str">
            <v>37.8B00.0119</v>
          </cell>
          <cell r="Z3200">
            <v>1000000</v>
          </cell>
          <cell r="AA3200">
            <v>1597000</v>
          </cell>
          <cell r="AB3200">
            <v>30</v>
          </cell>
          <cell r="AC3200">
            <v>1464000</v>
          </cell>
        </row>
        <row r="3201">
          <cell r="X3201" t="str">
            <v>01.0338.0119</v>
          </cell>
          <cell r="Y3201" t="str">
            <v>37.8B00.0119</v>
          </cell>
          <cell r="Z3201">
            <v>1000000</v>
          </cell>
          <cell r="AA3201">
            <v>1597000</v>
          </cell>
          <cell r="AB3201">
            <v>30</v>
          </cell>
          <cell r="AC3201">
            <v>1464000</v>
          </cell>
        </row>
        <row r="3202">
          <cell r="X3202" t="str">
            <v>01.0339.0119</v>
          </cell>
          <cell r="Y3202" t="str">
            <v>37.8B00.0119</v>
          </cell>
          <cell r="Z3202">
            <v>1000000</v>
          </cell>
          <cell r="AA3202">
            <v>1597000</v>
          </cell>
          <cell r="AB3202">
            <v>30</v>
          </cell>
          <cell r="AC3202">
            <v>1464000</v>
          </cell>
        </row>
        <row r="3203">
          <cell r="X3203" t="str">
            <v>01.0340.0119</v>
          </cell>
          <cell r="Y3203" t="str">
            <v>37.8B00.0119</v>
          </cell>
          <cell r="Z3203">
            <v>1000000</v>
          </cell>
          <cell r="AA3203">
            <v>1597000</v>
          </cell>
          <cell r="AB3203">
            <v>30</v>
          </cell>
          <cell r="AC3203">
            <v>1464000</v>
          </cell>
        </row>
        <row r="3204">
          <cell r="X3204" t="str">
            <v>01.0341.0119</v>
          </cell>
          <cell r="Y3204" t="str">
            <v>37.8B00.0119</v>
          </cell>
          <cell r="Z3204">
            <v>1000000</v>
          </cell>
          <cell r="AA3204">
            <v>1597000</v>
          </cell>
          <cell r="AB3204">
            <v>30</v>
          </cell>
          <cell r="AC3204">
            <v>1464000</v>
          </cell>
        </row>
        <row r="3205">
          <cell r="X3205" t="str">
            <v>01.0342.0119</v>
          </cell>
          <cell r="Y3205" t="str">
            <v>37.8B00.0119</v>
          </cell>
          <cell r="Z3205">
            <v>1000000</v>
          </cell>
          <cell r="AA3205">
            <v>1597000</v>
          </cell>
          <cell r="AB3205">
            <v>30</v>
          </cell>
          <cell r="AC3205">
            <v>1464000</v>
          </cell>
        </row>
        <row r="3206">
          <cell r="X3206" t="str">
            <v>01.0343.0119</v>
          </cell>
          <cell r="Y3206" t="str">
            <v>37.8B00.0119</v>
          </cell>
          <cell r="Z3206">
            <v>1000000</v>
          </cell>
          <cell r="AA3206">
            <v>1597000</v>
          </cell>
          <cell r="AB3206">
            <v>30</v>
          </cell>
          <cell r="AC3206">
            <v>1464000</v>
          </cell>
        </row>
        <row r="3207">
          <cell r="X3207" t="str">
            <v>01.0344.0119</v>
          </cell>
          <cell r="Y3207" t="str">
            <v>37.8B00.0119</v>
          </cell>
          <cell r="Z3207">
            <v>1000000</v>
          </cell>
          <cell r="AA3207">
            <v>1597000</v>
          </cell>
          <cell r="AB3207">
            <v>30</v>
          </cell>
          <cell r="AC3207">
            <v>1464000</v>
          </cell>
        </row>
        <row r="3208">
          <cell r="X3208" t="str">
            <v>01.0347.0119</v>
          </cell>
          <cell r="Y3208" t="str">
            <v>37.8B00.0119</v>
          </cell>
          <cell r="Z3208">
            <v>1000000</v>
          </cell>
          <cell r="AA3208">
            <v>1597000</v>
          </cell>
          <cell r="AB3208">
            <v>30</v>
          </cell>
          <cell r="AC3208">
            <v>1464000</v>
          </cell>
        </row>
        <row r="3209">
          <cell r="X3209" t="str">
            <v>01.0348.0119</v>
          </cell>
          <cell r="Y3209" t="str">
            <v>37.8B00.0119</v>
          </cell>
          <cell r="Z3209">
            <v>1000000</v>
          </cell>
          <cell r="AA3209">
            <v>1597000</v>
          </cell>
          <cell r="AB3209">
            <v>30</v>
          </cell>
          <cell r="AC3209">
            <v>1464000</v>
          </cell>
        </row>
        <row r="3210">
          <cell r="X3210" t="str">
            <v>01.0359.0119</v>
          </cell>
          <cell r="Y3210" t="str">
            <v>37.8B00.0119</v>
          </cell>
          <cell r="Z3210">
            <v>1000000</v>
          </cell>
          <cell r="AA3210">
            <v>1597000</v>
          </cell>
          <cell r="AB3210">
            <v>30</v>
          </cell>
          <cell r="AC3210">
            <v>1464000</v>
          </cell>
        </row>
        <row r="3211">
          <cell r="X3211" t="str">
            <v>02.0205.0119</v>
          </cell>
          <cell r="Y3211" t="str">
            <v>37.8B00.0119</v>
          </cell>
          <cell r="Z3211">
            <v>990000</v>
          </cell>
          <cell r="AA3211">
            <v>1597000</v>
          </cell>
          <cell r="AB3211">
            <v>30</v>
          </cell>
          <cell r="AC3211">
            <v>1464000</v>
          </cell>
        </row>
        <row r="3212">
          <cell r="X3212" t="str">
            <v>02.0207.0119</v>
          </cell>
          <cell r="Y3212" t="str">
            <v>37.8B00.0119</v>
          </cell>
          <cell r="Z3212">
            <v>990000</v>
          </cell>
          <cell r="AA3212">
            <v>1597000</v>
          </cell>
          <cell r="AB3212">
            <v>30</v>
          </cell>
          <cell r="AC3212">
            <v>1464000</v>
          </cell>
        </row>
        <row r="3213">
          <cell r="X3213" t="str">
            <v>02.0208.0119</v>
          </cell>
          <cell r="Y3213" t="str">
            <v>37.8B00.0119</v>
          </cell>
          <cell r="Z3213">
            <v>990000</v>
          </cell>
          <cell r="AA3213">
            <v>1597000</v>
          </cell>
          <cell r="AB3213">
            <v>30</v>
          </cell>
          <cell r="AC3213">
            <v>1464000</v>
          </cell>
        </row>
        <row r="3214">
          <cell r="X3214" t="str">
            <v>02.0239.0119</v>
          </cell>
          <cell r="Y3214" t="str">
            <v>37.8B00.0119</v>
          </cell>
          <cell r="Z3214">
            <v>1000000</v>
          </cell>
          <cell r="AA3214">
            <v>1597000</v>
          </cell>
          <cell r="AB3214">
            <v>30</v>
          </cell>
          <cell r="AC3214">
            <v>1464000</v>
          </cell>
        </row>
        <row r="3215">
          <cell r="X3215" t="str">
            <v>03.0116.0119</v>
          </cell>
          <cell r="Y3215" t="str">
            <v>37.8B00.0119</v>
          </cell>
          <cell r="Z3215">
            <v>1000000</v>
          </cell>
          <cell r="AA3215">
            <v>1597000</v>
          </cell>
          <cell r="AB3215">
            <v>30</v>
          </cell>
          <cell r="AC3215">
            <v>1464000</v>
          </cell>
        </row>
        <row r="3216">
          <cell r="X3216" t="str">
            <v>03.0120.0119</v>
          </cell>
          <cell r="Y3216" t="str">
            <v>37.8B00.0119</v>
          </cell>
          <cell r="Z3216">
            <v>990000</v>
          </cell>
          <cell r="AA3216">
            <v>1597000</v>
          </cell>
          <cell r="AB3216">
            <v>30</v>
          </cell>
          <cell r="AC3216">
            <v>1464000</v>
          </cell>
        </row>
        <row r="3217">
          <cell r="X3217" t="str">
            <v>09.0132.0119</v>
          </cell>
          <cell r="Y3217" t="str">
            <v>37.8B00.0119</v>
          </cell>
          <cell r="Z3217">
            <v>1000000</v>
          </cell>
          <cell r="AA3217">
            <v>1597000</v>
          </cell>
          <cell r="AB3217">
            <v>30</v>
          </cell>
          <cell r="AC3217">
            <v>1464000</v>
          </cell>
        </row>
        <row r="3218">
          <cell r="X3218" t="str">
            <v>06.0040.1799</v>
          </cell>
          <cell r="Y3218" t="str">
            <v>37.3F00.1799</v>
          </cell>
          <cell r="Z3218">
            <v>20000</v>
          </cell>
          <cell r="AA3218">
            <v>40600</v>
          </cell>
          <cell r="AB3218">
            <v>0</v>
          </cell>
          <cell r="AC3218">
            <v>31000</v>
          </cell>
        </row>
        <row r="3219">
          <cell r="X3219" t="str">
            <v>02.0525.1451</v>
          </cell>
          <cell r="Y3219" t="str">
            <v>37.1E02.1451</v>
          </cell>
          <cell r="Z3219">
            <v>0</v>
          </cell>
          <cell r="AA3219">
            <v>475000</v>
          </cell>
          <cell r="AB3219">
            <v>4</v>
          </cell>
          <cell r="AC3219">
            <v>444000</v>
          </cell>
        </row>
        <row r="3220">
          <cell r="X3220" t="str">
            <v>02.0526.1451</v>
          </cell>
          <cell r="Y3220" t="str">
            <v>37.1E02.1451</v>
          </cell>
          <cell r="Z3220">
            <v>0</v>
          </cell>
          <cell r="AA3220">
            <v>475000</v>
          </cell>
          <cell r="AB3220">
            <v>4</v>
          </cell>
          <cell r="AC3220">
            <v>444000</v>
          </cell>
        </row>
        <row r="3221">
          <cell r="X3221" t="str">
            <v>18.0126.0026</v>
          </cell>
          <cell r="Y3221" t="str">
            <v>37.2A02.0026</v>
          </cell>
          <cell r="Z3221">
            <v>66000</v>
          </cell>
          <cell r="AA3221">
            <v>91000</v>
          </cell>
          <cell r="AB3221">
            <v>0</v>
          </cell>
          <cell r="AC3221">
            <v>80000</v>
          </cell>
        </row>
        <row r="3222">
          <cell r="X3222" t="str">
            <v>02.0527.1451</v>
          </cell>
          <cell r="Y3222" t="str">
            <v>37.1E02.1451</v>
          </cell>
          <cell r="Z3222">
            <v>0</v>
          </cell>
          <cell r="AA3222">
            <v>475000</v>
          </cell>
          <cell r="AB3222">
            <v>4</v>
          </cell>
          <cell r="AC3222">
            <v>444000</v>
          </cell>
        </row>
        <row r="3223">
          <cell r="X3223" t="str">
            <v>22.0143.1303</v>
          </cell>
          <cell r="Y3223" t="str">
            <v>37.1E01.1303</v>
          </cell>
          <cell r="Z3223">
            <v>28000</v>
          </cell>
          <cell r="AA3223">
            <v>33600</v>
          </cell>
          <cell r="AB3223">
            <v>0</v>
          </cell>
          <cell r="AC3223">
            <v>30000</v>
          </cell>
        </row>
        <row r="3224">
          <cell r="X3224" t="str">
            <v>22.0142.1304</v>
          </cell>
          <cell r="Y3224" t="str">
            <v>37.1E01.1304</v>
          </cell>
          <cell r="Z3224">
            <v>14000</v>
          </cell>
          <cell r="AA3224">
            <v>22400</v>
          </cell>
          <cell r="AB3224">
            <v>0</v>
          </cell>
          <cell r="AC3224">
            <v>20000</v>
          </cell>
        </row>
        <row r="3225">
          <cell r="X3225" t="str">
            <v>02.0528.1451</v>
          </cell>
          <cell r="Y3225" t="str">
            <v>37.1E02.1451</v>
          </cell>
          <cell r="Z3225">
            <v>0</v>
          </cell>
          <cell r="AA3225">
            <v>475000</v>
          </cell>
          <cell r="AB3225">
            <v>4</v>
          </cell>
          <cell r="AC3225">
            <v>444000</v>
          </cell>
        </row>
        <row r="3226">
          <cell r="X3226" t="str">
            <v>02.0524.1450</v>
          </cell>
          <cell r="Y3226" t="str">
            <v>37.1E02.1450</v>
          </cell>
          <cell r="Z3226">
            <v>0</v>
          </cell>
          <cell r="AA3226">
            <v>484000</v>
          </cell>
          <cell r="AB3226">
            <v>1</v>
          </cell>
          <cell r="AC3226">
            <v>454000</v>
          </cell>
        </row>
        <row r="3227">
          <cell r="X3227" t="str">
            <v>03.0997.0932</v>
          </cell>
          <cell r="Y3227" t="str">
            <v>37.8D08.0932</v>
          </cell>
          <cell r="Z3227">
            <v>0</v>
          </cell>
          <cell r="AA3227">
            <v>500000</v>
          </cell>
          <cell r="AB3227">
            <v>8</v>
          </cell>
          <cell r="AC3227">
            <v>456000</v>
          </cell>
        </row>
        <row r="3228">
          <cell r="X3228" t="str">
            <v>15.0137.0932</v>
          </cell>
          <cell r="Y3228" t="str">
            <v>37.8D08.0932</v>
          </cell>
          <cell r="Z3228">
            <v>0</v>
          </cell>
          <cell r="AA3228">
            <v>500000</v>
          </cell>
          <cell r="AB3228">
            <v>8</v>
          </cell>
          <cell r="AC3228">
            <v>456000</v>
          </cell>
        </row>
        <row r="3229">
          <cell r="X3229" t="str">
            <v>23.0189.1587</v>
          </cell>
          <cell r="Y3229" t="str">
            <v>37.1E03.1587</v>
          </cell>
          <cell r="Z3229">
            <v>50000</v>
          </cell>
          <cell r="AA3229">
            <v>42400</v>
          </cell>
          <cell r="AB3229">
            <v>0</v>
          </cell>
          <cell r="AC3229">
            <v>40000</v>
          </cell>
        </row>
        <row r="3230">
          <cell r="X3230" t="str">
            <v>03.1552.0787</v>
          </cell>
          <cell r="Y3230" t="str">
            <v>37.8D07.0787</v>
          </cell>
          <cell r="Z3230">
            <v>127000</v>
          </cell>
          <cell r="AA3230">
            <v>244000</v>
          </cell>
          <cell r="AB3230">
            <v>0</v>
          </cell>
          <cell r="AC3230">
            <v>200000</v>
          </cell>
        </row>
        <row r="3231">
          <cell r="X3231" t="str">
            <v>14.0032.0787</v>
          </cell>
          <cell r="Y3231" t="str">
            <v>37.8D07.0787</v>
          </cell>
          <cell r="Z3231">
            <v>127000</v>
          </cell>
          <cell r="AA3231">
            <v>244000</v>
          </cell>
          <cell r="AB3231">
            <v>0</v>
          </cell>
          <cell r="AC3231">
            <v>200000</v>
          </cell>
        </row>
        <row r="3232">
          <cell r="X3232" t="str">
            <v>15.0228.0932</v>
          </cell>
          <cell r="Y3232" t="str">
            <v>37.8D08.0932</v>
          </cell>
          <cell r="Z3232">
            <v>0</v>
          </cell>
          <cell r="AA3232">
            <v>500000</v>
          </cell>
          <cell r="AB3232">
            <v>8</v>
          </cell>
          <cell r="AC3232">
            <v>456000</v>
          </cell>
        </row>
        <row r="3233">
          <cell r="X3233" t="str">
            <v>15.0229.0932</v>
          </cell>
          <cell r="Y3233" t="str">
            <v>37.8D08.0932</v>
          </cell>
          <cell r="Z3233">
            <v>0</v>
          </cell>
          <cell r="AA3233">
            <v>500000</v>
          </cell>
          <cell r="AB3233">
            <v>8</v>
          </cell>
          <cell r="AC3233">
            <v>456000</v>
          </cell>
        </row>
        <row r="3234">
          <cell r="X3234" t="str">
            <v>12.0091.0909</v>
          </cell>
          <cell r="Y3234" t="str">
            <v>37.8D08.0909</v>
          </cell>
          <cell r="Z3234">
            <v>500000</v>
          </cell>
          <cell r="AA3234">
            <v>1314000</v>
          </cell>
          <cell r="AB3234">
            <v>0</v>
          </cell>
          <cell r="AC3234">
            <v>1245000</v>
          </cell>
        </row>
        <row r="3235">
          <cell r="X3235" t="str">
            <v>12.0092.0909</v>
          </cell>
          <cell r="Y3235" t="str">
            <v>37.8D08.0909</v>
          </cell>
          <cell r="Z3235">
            <v>500000</v>
          </cell>
          <cell r="AA3235">
            <v>1314000</v>
          </cell>
          <cell r="AB3235">
            <v>0</v>
          </cell>
          <cell r="AC3235">
            <v>1245000</v>
          </cell>
        </row>
        <row r="3236">
          <cell r="X3236" t="str">
            <v>15.0045.0909</v>
          </cell>
          <cell r="Y3236" t="str">
            <v>37.8D08.0909</v>
          </cell>
          <cell r="Z3236">
            <v>500000</v>
          </cell>
          <cell r="AA3236">
            <v>1314000</v>
          </cell>
          <cell r="AB3236">
            <v>0</v>
          </cell>
          <cell r="AC3236">
            <v>1245000</v>
          </cell>
        </row>
        <row r="3237">
          <cell r="X3237" t="str">
            <v>28.0158.0909</v>
          </cell>
          <cell r="Y3237" t="str">
            <v>37.8D08.0909</v>
          </cell>
          <cell r="Z3237">
            <v>500000</v>
          </cell>
          <cell r="AA3237">
            <v>1314000</v>
          </cell>
          <cell r="AB3237">
            <v>0</v>
          </cell>
          <cell r="AC3237">
            <v>1245000</v>
          </cell>
        </row>
        <row r="3238">
          <cell r="X3238" t="str">
            <v>12.0091.0910</v>
          </cell>
          <cell r="Y3238" t="str">
            <v>37.8D08.0910</v>
          </cell>
          <cell r="Z3238">
            <v>260000</v>
          </cell>
          <cell r="AA3238">
            <v>819000</v>
          </cell>
          <cell r="AB3238">
            <v>0</v>
          </cell>
          <cell r="AC3238">
            <v>765000</v>
          </cell>
        </row>
        <row r="3239">
          <cell r="X3239" t="str">
            <v>12.0092.0910</v>
          </cell>
          <cell r="Y3239" t="str">
            <v>37.8D08.0910</v>
          </cell>
          <cell r="Z3239">
            <v>260000</v>
          </cell>
          <cell r="AA3239">
            <v>819000</v>
          </cell>
          <cell r="AB3239">
            <v>0</v>
          </cell>
          <cell r="AC3239">
            <v>765000</v>
          </cell>
        </row>
        <row r="3240">
          <cell r="X3240" t="str">
            <v>15.0045.0910</v>
          </cell>
          <cell r="Y3240" t="str">
            <v>37.8D08.0910</v>
          </cell>
          <cell r="Z3240">
            <v>260000</v>
          </cell>
          <cell r="AA3240">
            <v>819000</v>
          </cell>
          <cell r="AB3240">
            <v>0</v>
          </cell>
          <cell r="AC3240">
            <v>765000</v>
          </cell>
        </row>
        <row r="3241">
          <cell r="X3241" t="str">
            <v>28.0158.0910</v>
          </cell>
          <cell r="Y3241" t="str">
            <v>37.8D08.0910</v>
          </cell>
          <cell r="Z3241">
            <v>260000</v>
          </cell>
          <cell r="AA3241">
            <v>819000</v>
          </cell>
          <cell r="AB3241">
            <v>0</v>
          </cell>
          <cell r="AC3241">
            <v>765000</v>
          </cell>
        </row>
        <row r="3242">
          <cell r="X3242" t="str">
            <v>01.0071.0120</v>
          </cell>
          <cell r="Y3242" t="str">
            <v>37.8B00.0120</v>
          </cell>
          <cell r="Z3242">
            <v>400000</v>
          </cell>
          <cell r="AA3242">
            <v>704000</v>
          </cell>
          <cell r="AB3242">
            <v>0</v>
          </cell>
          <cell r="AC3242">
            <v>650000</v>
          </cell>
        </row>
        <row r="3243">
          <cell r="X3243" t="str">
            <v>01.0072.0120</v>
          </cell>
          <cell r="Y3243" t="str">
            <v>37.8B00.0120</v>
          </cell>
          <cell r="Z3243">
            <v>400000</v>
          </cell>
          <cell r="AA3243">
            <v>704000</v>
          </cell>
          <cell r="AB3243">
            <v>0</v>
          </cell>
          <cell r="AC3243">
            <v>650000</v>
          </cell>
        </row>
        <row r="3244">
          <cell r="X3244" t="str">
            <v>01.0073.0120</v>
          </cell>
          <cell r="Y3244" t="str">
            <v>37.8B00.0120</v>
          </cell>
          <cell r="Z3244">
            <v>400000</v>
          </cell>
          <cell r="AA3244">
            <v>704000</v>
          </cell>
          <cell r="AB3244">
            <v>0</v>
          </cell>
          <cell r="AC3244">
            <v>650000</v>
          </cell>
        </row>
        <row r="3245">
          <cell r="X3245" t="str">
            <v>01.0074.0120</v>
          </cell>
          <cell r="Y3245" t="str">
            <v>37.8B00.0120</v>
          </cell>
          <cell r="Z3245">
            <v>400000</v>
          </cell>
          <cell r="AA3245">
            <v>704000</v>
          </cell>
          <cell r="AB3245">
            <v>0</v>
          </cell>
          <cell r="AC3245">
            <v>650000</v>
          </cell>
        </row>
        <row r="3246">
          <cell r="X3246" t="str">
            <v>03.0078.0120</v>
          </cell>
          <cell r="Y3246" t="str">
            <v>37.8B00.0120</v>
          </cell>
          <cell r="Z3246">
            <v>400000</v>
          </cell>
          <cell r="AA3246">
            <v>704000</v>
          </cell>
          <cell r="AB3246">
            <v>0</v>
          </cell>
          <cell r="AC3246">
            <v>650000</v>
          </cell>
        </row>
        <row r="3247">
          <cell r="X3247" t="str">
            <v>03.0096.0120</v>
          </cell>
          <cell r="Y3247" t="str">
            <v>37.8B00.0120</v>
          </cell>
          <cell r="Z3247">
            <v>400000</v>
          </cell>
          <cell r="AA3247">
            <v>704000</v>
          </cell>
          <cell r="AB3247">
            <v>0</v>
          </cell>
          <cell r="AC3247">
            <v>650000</v>
          </cell>
        </row>
        <row r="3248">
          <cell r="X3248" t="str">
            <v>11.0087.0120</v>
          </cell>
          <cell r="Y3248" t="str">
            <v>37.8B00.0120</v>
          </cell>
          <cell r="Z3248">
            <v>400000</v>
          </cell>
          <cell r="AA3248">
            <v>704000</v>
          </cell>
          <cell r="AB3248">
            <v>0</v>
          </cell>
          <cell r="AC3248">
            <v>650000</v>
          </cell>
        </row>
        <row r="3249">
          <cell r="X3249" t="str">
            <v>15.0174.0120</v>
          </cell>
          <cell r="Y3249" t="str">
            <v>37.8B00.0120</v>
          </cell>
          <cell r="Z3249">
            <v>400000</v>
          </cell>
          <cell r="AA3249">
            <v>704000</v>
          </cell>
          <cell r="AB3249">
            <v>0</v>
          </cell>
          <cell r="AC3249">
            <v>650000</v>
          </cell>
        </row>
        <row r="3250">
          <cell r="X3250" t="str">
            <v>15.0230.0932</v>
          </cell>
          <cell r="Y3250" t="str">
            <v>37.8D08.0932</v>
          </cell>
          <cell r="Z3250">
            <v>0</v>
          </cell>
          <cell r="AA3250">
            <v>500000</v>
          </cell>
          <cell r="AB3250">
            <v>8</v>
          </cell>
          <cell r="AC3250">
            <v>456000</v>
          </cell>
        </row>
        <row r="3251">
          <cell r="X3251" t="str">
            <v>15.0231.0932</v>
          </cell>
          <cell r="Y3251" t="str">
            <v>37.8D08.0932</v>
          </cell>
          <cell r="Z3251">
            <v>0</v>
          </cell>
          <cell r="AA3251">
            <v>500000</v>
          </cell>
          <cell r="AB3251">
            <v>8</v>
          </cell>
          <cell r="AC3251">
            <v>456000</v>
          </cell>
        </row>
        <row r="3252">
          <cell r="X3252" t="str">
            <v>15.0243.0932</v>
          </cell>
          <cell r="Y3252" t="str">
            <v>37.8D08.0932</v>
          </cell>
          <cell r="Z3252">
            <v>0</v>
          </cell>
          <cell r="AA3252">
            <v>500000</v>
          </cell>
          <cell r="AB3252">
            <v>8</v>
          </cell>
          <cell r="AC3252">
            <v>456000</v>
          </cell>
        </row>
        <row r="3253">
          <cell r="X3253" t="str">
            <v>20.0008.0932</v>
          </cell>
          <cell r="Y3253" t="str">
            <v>37.8D08.0932</v>
          </cell>
          <cell r="Z3253">
            <v>0</v>
          </cell>
          <cell r="AA3253">
            <v>500000</v>
          </cell>
          <cell r="AB3253">
            <v>8</v>
          </cell>
          <cell r="AC3253">
            <v>456000</v>
          </cell>
        </row>
        <row r="3254">
          <cell r="X3254" t="str">
            <v>03.1677.0788</v>
          </cell>
          <cell r="Y3254" t="str">
            <v>37.8D07.0788</v>
          </cell>
          <cell r="Z3254">
            <v>680000</v>
          </cell>
          <cell r="AA3254">
            <v>1189000</v>
          </cell>
          <cell r="AB3254">
            <v>4</v>
          </cell>
          <cell r="AC3254">
            <v>1032000</v>
          </cell>
        </row>
        <row r="3255">
          <cell r="X3255" t="str">
            <v>03.1680.0788</v>
          </cell>
          <cell r="Y3255" t="str">
            <v>37.8D07.0788</v>
          </cell>
          <cell r="Z3255">
            <v>680000</v>
          </cell>
          <cell r="AA3255">
            <v>1189000</v>
          </cell>
          <cell r="AB3255">
            <v>4</v>
          </cell>
          <cell r="AC3255">
            <v>1032000</v>
          </cell>
        </row>
        <row r="3256">
          <cell r="X3256" t="str">
            <v>14.0187.0788</v>
          </cell>
          <cell r="Y3256" t="str">
            <v>37.8D07.0788</v>
          </cell>
          <cell r="Z3256">
            <v>680000</v>
          </cell>
          <cell r="AA3256">
            <v>1189000</v>
          </cell>
          <cell r="AB3256">
            <v>4</v>
          </cell>
          <cell r="AC3256">
            <v>1032000</v>
          </cell>
        </row>
        <row r="3257">
          <cell r="X3257" t="str">
            <v>14.0188.0788</v>
          </cell>
          <cell r="Y3257" t="str">
            <v>37.8D07.0788</v>
          </cell>
          <cell r="Z3257">
            <v>680000</v>
          </cell>
          <cell r="AA3257">
            <v>1189000</v>
          </cell>
          <cell r="AB3257">
            <v>4</v>
          </cell>
          <cell r="AC3257">
            <v>1032000</v>
          </cell>
        </row>
        <row r="3258">
          <cell r="X3258" t="str">
            <v>03.1677.0789</v>
          </cell>
          <cell r="Y3258" t="str">
            <v>37.8D07.0789</v>
          </cell>
          <cell r="Z3258">
            <v>250000</v>
          </cell>
          <cell r="AA3258">
            <v>614000</v>
          </cell>
          <cell r="AB3258">
            <v>6</v>
          </cell>
          <cell r="AC3258">
            <v>532000</v>
          </cell>
        </row>
        <row r="3259">
          <cell r="X3259" t="str">
            <v>03.1680.0789</v>
          </cell>
          <cell r="Y3259" t="str">
            <v>37.8D07.0789</v>
          </cell>
          <cell r="Z3259">
            <v>250000</v>
          </cell>
          <cell r="AA3259">
            <v>614000</v>
          </cell>
          <cell r="AB3259">
            <v>6</v>
          </cell>
          <cell r="AC3259">
            <v>532000</v>
          </cell>
        </row>
        <row r="3260">
          <cell r="X3260" t="str">
            <v>14.0187.0789</v>
          </cell>
          <cell r="Y3260" t="str">
            <v>37.8D07.0789</v>
          </cell>
          <cell r="Z3260">
            <v>250000</v>
          </cell>
          <cell r="AA3260">
            <v>614000</v>
          </cell>
          <cell r="AB3260">
            <v>6</v>
          </cell>
          <cell r="AC3260">
            <v>532000</v>
          </cell>
        </row>
        <row r="3261">
          <cell r="X3261" t="str">
            <v>14.0188.0789</v>
          </cell>
          <cell r="Y3261" t="str">
            <v>37.8D07.0789</v>
          </cell>
          <cell r="Z3261">
            <v>250000</v>
          </cell>
          <cell r="AA3261">
            <v>614000</v>
          </cell>
          <cell r="AB3261">
            <v>6</v>
          </cell>
          <cell r="AC3261">
            <v>532000</v>
          </cell>
        </row>
        <row r="3262">
          <cell r="X3262" t="str">
            <v>14.0189.0789</v>
          </cell>
          <cell r="Y3262" t="str">
            <v>37.8D07.0789</v>
          </cell>
          <cell r="Z3262">
            <v>250000</v>
          </cell>
          <cell r="AA3262">
            <v>614000</v>
          </cell>
          <cell r="AB3262">
            <v>6</v>
          </cell>
          <cell r="AC3262">
            <v>532000</v>
          </cell>
        </row>
        <row r="3263">
          <cell r="X3263" t="str">
            <v>14.0191.0789</v>
          </cell>
          <cell r="Y3263" t="str">
            <v>37.8D07.0789</v>
          </cell>
          <cell r="Z3263">
            <v>250000</v>
          </cell>
          <cell r="AA3263">
            <v>614000</v>
          </cell>
          <cell r="AB3263">
            <v>6</v>
          </cell>
          <cell r="AC3263">
            <v>532000</v>
          </cell>
        </row>
        <row r="3264">
          <cell r="X3264" t="str">
            <v>03.1677.0790</v>
          </cell>
          <cell r="Y3264" t="str">
            <v>37.8D07.0790</v>
          </cell>
          <cell r="Z3264">
            <v>780000</v>
          </cell>
          <cell r="AA3264">
            <v>1356000</v>
          </cell>
          <cell r="AB3264">
            <v>4</v>
          </cell>
          <cell r="AC3264">
            <v>1147000</v>
          </cell>
        </row>
        <row r="3265">
          <cell r="X3265" t="str">
            <v>03.1680.0790</v>
          </cell>
          <cell r="Y3265" t="str">
            <v>37.8D07.0790</v>
          </cell>
          <cell r="Z3265">
            <v>780000</v>
          </cell>
          <cell r="AA3265">
            <v>1356000</v>
          </cell>
          <cell r="AB3265">
            <v>4</v>
          </cell>
          <cell r="AC3265">
            <v>1147000</v>
          </cell>
        </row>
        <row r="3266">
          <cell r="X3266" t="str">
            <v>14.0187.0790</v>
          </cell>
          <cell r="Y3266" t="str">
            <v>37.8D07.0790</v>
          </cell>
          <cell r="Z3266">
            <v>780000</v>
          </cell>
          <cell r="AA3266">
            <v>1356000</v>
          </cell>
          <cell r="AB3266">
            <v>4</v>
          </cell>
          <cell r="AC3266">
            <v>1147000</v>
          </cell>
        </row>
        <row r="3267">
          <cell r="X3267" t="str">
            <v>14.0188.0790</v>
          </cell>
          <cell r="Y3267" t="str">
            <v>37.8D07.0790</v>
          </cell>
          <cell r="Z3267">
            <v>780000</v>
          </cell>
          <cell r="AA3267">
            <v>1356000</v>
          </cell>
          <cell r="AB3267">
            <v>4</v>
          </cell>
          <cell r="AC3267">
            <v>1147000</v>
          </cell>
        </row>
        <row r="3268">
          <cell r="X3268" t="str">
            <v>03.1677.0791</v>
          </cell>
          <cell r="Y3268" t="str">
            <v>37.8D07.0791</v>
          </cell>
          <cell r="Z3268">
            <v>370000</v>
          </cell>
          <cell r="AA3268">
            <v>809000</v>
          </cell>
          <cell r="AB3268">
            <v>4</v>
          </cell>
          <cell r="AC3268">
            <v>687000</v>
          </cell>
        </row>
        <row r="3269">
          <cell r="X3269" t="str">
            <v>03.1680.0791</v>
          </cell>
          <cell r="Y3269" t="str">
            <v>37.8D07.0791</v>
          </cell>
          <cell r="Z3269">
            <v>370000</v>
          </cell>
          <cell r="AA3269">
            <v>809000</v>
          </cell>
          <cell r="AB3269">
            <v>4</v>
          </cell>
          <cell r="AC3269">
            <v>687000</v>
          </cell>
        </row>
        <row r="3270">
          <cell r="X3270" t="str">
            <v>14.0187.0791</v>
          </cell>
          <cell r="Y3270" t="str">
            <v>37.8D07.0791</v>
          </cell>
          <cell r="Z3270">
            <v>370000</v>
          </cell>
          <cell r="AA3270">
            <v>809000</v>
          </cell>
          <cell r="AB3270">
            <v>4</v>
          </cell>
          <cell r="AC3270">
            <v>687000</v>
          </cell>
        </row>
        <row r="3271">
          <cell r="X3271" t="str">
            <v>14.0188.0791</v>
          </cell>
          <cell r="Y3271" t="str">
            <v>37.8D07.0791</v>
          </cell>
          <cell r="Z3271">
            <v>370000</v>
          </cell>
          <cell r="AA3271">
            <v>809000</v>
          </cell>
          <cell r="AB3271">
            <v>4</v>
          </cell>
          <cell r="AC3271">
            <v>687000</v>
          </cell>
        </row>
        <row r="3272">
          <cell r="X3272" t="str">
            <v>03.1677.0792</v>
          </cell>
          <cell r="Y3272" t="str">
            <v>37.8D07.0792</v>
          </cell>
          <cell r="Z3272">
            <v>530000</v>
          </cell>
          <cell r="AA3272">
            <v>1020000</v>
          </cell>
          <cell r="AB3272">
            <v>4</v>
          </cell>
          <cell r="AC3272">
            <v>857000</v>
          </cell>
        </row>
        <row r="3273">
          <cell r="X3273" t="str">
            <v>03.1680.0792</v>
          </cell>
          <cell r="Y3273" t="str">
            <v>37.8D07.0792</v>
          </cell>
          <cell r="Z3273">
            <v>530000</v>
          </cell>
          <cell r="AA3273">
            <v>1020000</v>
          </cell>
          <cell r="AB3273">
            <v>4</v>
          </cell>
          <cell r="AC3273">
            <v>857000</v>
          </cell>
        </row>
        <row r="3274">
          <cell r="X3274" t="str">
            <v>14.0187.0792</v>
          </cell>
          <cell r="Y3274" t="str">
            <v>37.8D07.0792</v>
          </cell>
          <cell r="Z3274">
            <v>530000</v>
          </cell>
          <cell r="AA3274">
            <v>1020000</v>
          </cell>
          <cell r="AB3274">
            <v>4</v>
          </cell>
          <cell r="AC3274">
            <v>857000</v>
          </cell>
        </row>
        <row r="3275">
          <cell r="X3275" t="str">
            <v>14.0188.0792</v>
          </cell>
          <cell r="Y3275" t="str">
            <v>37.8D07.0792</v>
          </cell>
          <cell r="Z3275">
            <v>530000</v>
          </cell>
          <cell r="AA3275">
            <v>1020000</v>
          </cell>
          <cell r="AB3275">
            <v>4</v>
          </cell>
          <cell r="AC3275">
            <v>857000</v>
          </cell>
        </row>
        <row r="3276">
          <cell r="X3276" t="str">
            <v>03.1677.0793</v>
          </cell>
          <cell r="Y3276" t="str">
            <v>37.8D07.0793</v>
          </cell>
          <cell r="Z3276">
            <v>900000</v>
          </cell>
          <cell r="AA3276">
            <v>1563000</v>
          </cell>
          <cell r="AB3276">
            <v>0</v>
          </cell>
          <cell r="AC3276">
            <v>1302000</v>
          </cell>
        </row>
        <row r="3277">
          <cell r="X3277" t="str">
            <v>03.1680.0793</v>
          </cell>
          <cell r="Y3277" t="str">
            <v>37.8D07.0793</v>
          </cell>
          <cell r="Z3277">
            <v>900000</v>
          </cell>
          <cell r="AA3277">
            <v>1563000</v>
          </cell>
          <cell r="AB3277">
            <v>0</v>
          </cell>
          <cell r="AC3277">
            <v>1302000</v>
          </cell>
        </row>
        <row r="3278">
          <cell r="X3278" t="str">
            <v>14.0187.0793</v>
          </cell>
          <cell r="Y3278" t="str">
            <v>37.8D07.0793</v>
          </cell>
          <cell r="Z3278">
            <v>900000</v>
          </cell>
          <cell r="AA3278">
            <v>1563000</v>
          </cell>
          <cell r="AB3278">
            <v>0</v>
          </cell>
          <cell r="AC3278">
            <v>1302000</v>
          </cell>
        </row>
        <row r="3279">
          <cell r="X3279" t="str">
            <v>14.0188.0793</v>
          </cell>
          <cell r="Y3279" t="str">
            <v>37.8D07.0793</v>
          </cell>
          <cell r="Z3279">
            <v>900000</v>
          </cell>
          <cell r="AA3279">
            <v>1563000</v>
          </cell>
          <cell r="AB3279">
            <v>0</v>
          </cell>
          <cell r="AC3279">
            <v>1302000</v>
          </cell>
        </row>
        <row r="3280">
          <cell r="X3280" t="str">
            <v>03.1677.0794</v>
          </cell>
          <cell r="Y3280" t="str">
            <v>37.8D07.0794</v>
          </cell>
          <cell r="Z3280">
            <v>900000</v>
          </cell>
          <cell r="AA3280">
            <v>1745000</v>
          </cell>
          <cell r="AB3280">
            <v>5</v>
          </cell>
          <cell r="AC3280">
            <v>1432000</v>
          </cell>
        </row>
        <row r="3281">
          <cell r="X3281" t="str">
            <v>03.1678.0794</v>
          </cell>
          <cell r="Y3281" t="str">
            <v>37.8D07.0794</v>
          </cell>
          <cell r="Z3281">
            <v>900000</v>
          </cell>
          <cell r="AA3281">
            <v>1745000</v>
          </cell>
          <cell r="AB3281">
            <v>5</v>
          </cell>
          <cell r="AC3281">
            <v>1432000</v>
          </cell>
        </row>
        <row r="3282">
          <cell r="X3282" t="str">
            <v>03.1680.0794</v>
          </cell>
          <cell r="Y3282" t="str">
            <v>37.8D07.0794</v>
          </cell>
          <cell r="Z3282">
            <v>900000</v>
          </cell>
          <cell r="AA3282">
            <v>1745000</v>
          </cell>
          <cell r="AB3282">
            <v>5</v>
          </cell>
          <cell r="AC3282">
            <v>1432000</v>
          </cell>
        </row>
        <row r="3283">
          <cell r="X3283" t="str">
            <v>14.0187.0794</v>
          </cell>
          <cell r="Y3283" t="str">
            <v>37.8D07.0794</v>
          </cell>
          <cell r="Z3283">
            <v>900000</v>
          </cell>
          <cell r="AA3283">
            <v>1745000</v>
          </cell>
          <cell r="AB3283">
            <v>5</v>
          </cell>
          <cell r="AC3283">
            <v>1432000</v>
          </cell>
        </row>
        <row r="3284">
          <cell r="X3284" t="str">
            <v>14.0188.0794</v>
          </cell>
          <cell r="Y3284" t="str">
            <v>37.8D07.0794</v>
          </cell>
          <cell r="Z3284">
            <v>900000</v>
          </cell>
          <cell r="AA3284">
            <v>1745000</v>
          </cell>
          <cell r="AB3284">
            <v>5</v>
          </cell>
          <cell r="AC3284">
            <v>1432000</v>
          </cell>
        </row>
        <row r="3285">
          <cell r="X3285" t="str">
            <v>03.1677.0795</v>
          </cell>
          <cell r="Y3285" t="str">
            <v>37.8D07.0795</v>
          </cell>
          <cell r="Z3285">
            <v>580000</v>
          </cell>
          <cell r="AA3285">
            <v>1176000</v>
          </cell>
          <cell r="AB3285">
            <v>5</v>
          </cell>
          <cell r="AC3285">
            <v>972000</v>
          </cell>
        </row>
        <row r="3286">
          <cell r="X3286" t="str">
            <v>03.1678.0795</v>
          </cell>
          <cell r="Y3286" t="str">
            <v>37.8D07.0795</v>
          </cell>
          <cell r="Z3286">
            <v>580000</v>
          </cell>
          <cell r="AA3286">
            <v>1176000</v>
          </cell>
          <cell r="AB3286">
            <v>5</v>
          </cell>
          <cell r="AC3286">
            <v>972000</v>
          </cell>
        </row>
        <row r="3287">
          <cell r="X3287" t="str">
            <v>03.1680.0795</v>
          </cell>
          <cell r="Y3287" t="str">
            <v>37.8D07.0795</v>
          </cell>
          <cell r="Z3287">
            <v>580000</v>
          </cell>
          <cell r="AA3287">
            <v>1176000</v>
          </cell>
          <cell r="AB3287">
            <v>5</v>
          </cell>
          <cell r="AC3287">
            <v>972000</v>
          </cell>
        </row>
        <row r="3288">
          <cell r="X3288" t="str">
            <v>14.0187.0795</v>
          </cell>
          <cell r="Y3288" t="str">
            <v>37.8D07.0795</v>
          </cell>
          <cell r="Z3288">
            <v>580000</v>
          </cell>
          <cell r="AA3288">
            <v>1176000</v>
          </cell>
          <cell r="AB3288">
            <v>5</v>
          </cell>
          <cell r="AC3288">
            <v>972000</v>
          </cell>
        </row>
        <row r="3289">
          <cell r="X3289" t="str">
            <v>14.0188.0795</v>
          </cell>
          <cell r="Y3289" t="str">
            <v>37.8D07.0795</v>
          </cell>
          <cell r="Z3289">
            <v>580000</v>
          </cell>
          <cell r="AA3289">
            <v>1176000</v>
          </cell>
          <cell r="AB3289">
            <v>5</v>
          </cell>
          <cell r="AC3289">
            <v>972000</v>
          </cell>
        </row>
        <row r="3290">
          <cell r="X3290" t="str">
            <v>02.0520.1437</v>
          </cell>
          <cell r="Y3290" t="str">
            <v>37.1E02.1437</v>
          </cell>
          <cell r="Z3290">
            <v>0</v>
          </cell>
          <cell r="AA3290">
            <v>504000</v>
          </cell>
          <cell r="AB3290">
            <v>1</v>
          </cell>
          <cell r="AC3290">
            <v>464000</v>
          </cell>
        </row>
        <row r="3291">
          <cell r="X3291" t="str">
            <v>22.0570.1238</v>
          </cell>
          <cell r="Y3291" t="str">
            <v>37.1E01.1238</v>
          </cell>
          <cell r="Z3291">
            <v>0</v>
          </cell>
          <cell r="AA3291">
            <v>505000</v>
          </cell>
          <cell r="AB3291">
            <v>1</v>
          </cell>
          <cell r="AC3291">
            <v>465000</v>
          </cell>
        </row>
        <row r="3292">
          <cell r="X3292" t="str">
            <v>21.0115.1803</v>
          </cell>
          <cell r="Y3292" t="str">
            <v>37.3F00.1803</v>
          </cell>
          <cell r="Z3292">
            <v>0</v>
          </cell>
          <cell r="AA3292">
            <v>581000</v>
          </cell>
          <cell r="AB3292">
            <v>1</v>
          </cell>
          <cell r="AC3292">
            <v>474000</v>
          </cell>
        </row>
        <row r="3293">
          <cell r="X3293" t="str">
            <v>02.0594.0307</v>
          </cell>
          <cell r="Y3293" t="str">
            <v>37.8D02.0307</v>
          </cell>
          <cell r="Z3293">
            <v>0</v>
          </cell>
          <cell r="AA3293">
            <v>511000</v>
          </cell>
          <cell r="AB3293">
            <v>3</v>
          </cell>
          <cell r="AC3293">
            <v>477000</v>
          </cell>
        </row>
        <row r="3294">
          <cell r="X3294" t="str">
            <v>02.0595.0307</v>
          </cell>
          <cell r="Y3294" t="str">
            <v>37.8D02.0307</v>
          </cell>
          <cell r="Z3294">
            <v>0</v>
          </cell>
          <cell r="AA3294">
            <v>511000</v>
          </cell>
          <cell r="AB3294">
            <v>3</v>
          </cell>
          <cell r="AC3294">
            <v>477000</v>
          </cell>
        </row>
        <row r="3295">
          <cell r="X3295" t="str">
            <v>03.2384.0307</v>
          </cell>
          <cell r="Y3295" t="str">
            <v>37.8D02.0307</v>
          </cell>
          <cell r="Z3295">
            <v>0</v>
          </cell>
          <cell r="AA3295">
            <v>511000</v>
          </cell>
          <cell r="AB3295">
            <v>3</v>
          </cell>
          <cell r="AC3295">
            <v>477000</v>
          </cell>
        </row>
        <row r="3296">
          <cell r="X3296" t="str">
            <v>03.2772.1177</v>
          </cell>
          <cell r="Y3296" t="str">
            <v>37.8D11.1177</v>
          </cell>
          <cell r="Z3296">
            <v>0</v>
          </cell>
          <cell r="AA3296">
            <v>500000</v>
          </cell>
          <cell r="AB3296">
            <v>4</v>
          </cell>
          <cell r="AC3296">
            <v>478000</v>
          </cell>
        </row>
        <row r="3297">
          <cell r="X3297" t="str">
            <v>12.0344.1177</v>
          </cell>
          <cell r="Y3297" t="str">
            <v>37.8D11.1177</v>
          </cell>
          <cell r="Z3297">
            <v>0</v>
          </cell>
          <cell r="AA3297">
            <v>500000</v>
          </cell>
          <cell r="AB3297">
            <v>4</v>
          </cell>
          <cell r="AC3297">
            <v>478000</v>
          </cell>
        </row>
        <row r="3298">
          <cell r="X3298" t="str">
            <v>01.0162.0121</v>
          </cell>
          <cell r="Y3298" t="str">
            <v>37.8B00.0121</v>
          </cell>
          <cell r="Z3298">
            <v>150000</v>
          </cell>
          <cell r="AA3298">
            <v>360000</v>
          </cell>
          <cell r="AB3298">
            <v>0</v>
          </cell>
          <cell r="AC3298">
            <v>316000</v>
          </cell>
        </row>
        <row r="3299">
          <cell r="X3299" t="str">
            <v>01.0163.0121</v>
          </cell>
          <cell r="Y3299" t="str">
            <v>37.8B00.0121</v>
          </cell>
          <cell r="Z3299">
            <v>150000</v>
          </cell>
          <cell r="AA3299">
            <v>360000</v>
          </cell>
          <cell r="AB3299">
            <v>0</v>
          </cell>
          <cell r="AC3299">
            <v>316000</v>
          </cell>
        </row>
        <row r="3300">
          <cell r="X3300" t="str">
            <v>02.0174.0121</v>
          </cell>
          <cell r="Y3300" t="str">
            <v>37.8B00.0121</v>
          </cell>
          <cell r="Z3300">
            <v>150000</v>
          </cell>
          <cell r="AA3300">
            <v>360000</v>
          </cell>
          <cell r="AB3300">
            <v>0</v>
          </cell>
          <cell r="AC3300">
            <v>316000</v>
          </cell>
        </row>
        <row r="3301">
          <cell r="X3301" t="str">
            <v>02.0175.0121</v>
          </cell>
          <cell r="Y3301" t="str">
            <v>37.8B00.0121</v>
          </cell>
          <cell r="Z3301">
            <v>150000</v>
          </cell>
          <cell r="AA3301">
            <v>360000</v>
          </cell>
          <cell r="AB3301">
            <v>0</v>
          </cell>
          <cell r="AC3301">
            <v>316000</v>
          </cell>
        </row>
        <row r="3302">
          <cell r="X3302" t="str">
            <v>02.0176.0121</v>
          </cell>
          <cell r="Y3302" t="str">
            <v>37.8B00.0121</v>
          </cell>
          <cell r="Z3302">
            <v>150000</v>
          </cell>
          <cell r="AA3302">
            <v>360000</v>
          </cell>
          <cell r="AB3302">
            <v>0</v>
          </cell>
          <cell r="AC3302">
            <v>316000</v>
          </cell>
        </row>
        <row r="3303">
          <cell r="X3303" t="str">
            <v>03.0129.0121</v>
          </cell>
          <cell r="Y3303" t="str">
            <v>37.8B00.0121</v>
          </cell>
          <cell r="Z3303">
            <v>150000</v>
          </cell>
          <cell r="AA3303">
            <v>360000</v>
          </cell>
          <cell r="AB3303">
            <v>0</v>
          </cell>
          <cell r="AC3303">
            <v>316000</v>
          </cell>
        </row>
        <row r="3304">
          <cell r="X3304" t="str">
            <v>03.3532.0121</v>
          </cell>
          <cell r="Y3304" t="str">
            <v>37.8B00.0121</v>
          </cell>
          <cell r="Z3304">
            <v>150000</v>
          </cell>
          <cell r="AA3304">
            <v>360000</v>
          </cell>
          <cell r="AB3304">
            <v>0</v>
          </cell>
          <cell r="AC3304">
            <v>316000</v>
          </cell>
        </row>
        <row r="3305">
          <cell r="X3305" t="str">
            <v>01.0217.0502</v>
          </cell>
          <cell r="Y3305" t="str">
            <v>37.8D05.0502</v>
          </cell>
          <cell r="Z3305">
            <v>2475000</v>
          </cell>
          <cell r="AA3305">
            <v>2679000</v>
          </cell>
          <cell r="AB3305">
            <v>0</v>
          </cell>
          <cell r="AC3305">
            <v>2615000</v>
          </cell>
        </row>
        <row r="3306">
          <cell r="X3306" t="str">
            <v>02.0252.0502</v>
          </cell>
          <cell r="Y3306" t="str">
            <v>37.8D05.0502</v>
          </cell>
          <cell r="Z3306">
            <v>2475000</v>
          </cell>
          <cell r="AA3306">
            <v>2679000</v>
          </cell>
          <cell r="AB3306">
            <v>0</v>
          </cell>
          <cell r="AC3306">
            <v>2615000</v>
          </cell>
        </row>
        <row r="3307">
          <cell r="X3307" t="str">
            <v>02.0277.0502</v>
          </cell>
          <cell r="Y3307" t="str">
            <v>37.8D05.0502</v>
          </cell>
          <cell r="Z3307">
            <v>2475000</v>
          </cell>
          <cell r="AA3307">
            <v>2679000</v>
          </cell>
          <cell r="AB3307">
            <v>0</v>
          </cell>
          <cell r="AC3307">
            <v>2615000</v>
          </cell>
        </row>
        <row r="3308">
          <cell r="X3308" t="str">
            <v>03.0154.0502</v>
          </cell>
          <cell r="Y3308" t="str">
            <v>37.8D05.0502</v>
          </cell>
          <cell r="Z3308">
            <v>2475000</v>
          </cell>
          <cell r="AA3308">
            <v>2679000</v>
          </cell>
          <cell r="AB3308">
            <v>0</v>
          </cell>
          <cell r="AC3308">
            <v>2615000</v>
          </cell>
        </row>
        <row r="3309">
          <cell r="X3309" t="str">
            <v>03.1041.0502</v>
          </cell>
          <cell r="Y3309" t="str">
            <v>37.8D05.0502</v>
          </cell>
          <cell r="Z3309">
            <v>2475000</v>
          </cell>
          <cell r="AA3309">
            <v>2679000</v>
          </cell>
          <cell r="AB3309">
            <v>0</v>
          </cell>
          <cell r="AC3309">
            <v>2615000</v>
          </cell>
        </row>
        <row r="3310">
          <cell r="X3310" t="str">
            <v>03.4026.0502</v>
          </cell>
          <cell r="Y3310" t="str">
            <v>37.8D05.0502</v>
          </cell>
          <cell r="Z3310">
            <v>2475000</v>
          </cell>
          <cell r="AA3310">
            <v>2679000</v>
          </cell>
          <cell r="AB3310">
            <v>0</v>
          </cell>
          <cell r="AC3310">
            <v>2615000</v>
          </cell>
        </row>
        <row r="3311">
          <cell r="X3311" t="str">
            <v>20.0048.0502</v>
          </cell>
          <cell r="Y3311" t="str">
            <v>37.8D05.0502</v>
          </cell>
          <cell r="Z3311">
            <v>2475000</v>
          </cell>
          <cell r="AA3311">
            <v>2679000</v>
          </cell>
          <cell r="AB3311">
            <v>0</v>
          </cell>
          <cell r="AC3311">
            <v>2615000</v>
          </cell>
        </row>
        <row r="3312">
          <cell r="X3312" t="str">
            <v>27.0147.0502</v>
          </cell>
          <cell r="Y3312" t="str">
            <v>37.8D05.0502</v>
          </cell>
          <cell r="Z3312">
            <v>2475000</v>
          </cell>
          <cell r="AA3312">
            <v>2679000</v>
          </cell>
          <cell r="AB3312">
            <v>0</v>
          </cell>
          <cell r="AC3312">
            <v>2615000</v>
          </cell>
        </row>
        <row r="3313">
          <cell r="X3313" t="str">
            <v>27.0179.0502</v>
          </cell>
          <cell r="Y3313" t="str">
            <v>37.8D05.0502</v>
          </cell>
          <cell r="Z3313">
            <v>2475000</v>
          </cell>
          <cell r="AA3313">
            <v>2679000</v>
          </cell>
          <cell r="AB3313">
            <v>0</v>
          </cell>
          <cell r="AC3313">
            <v>2615000</v>
          </cell>
        </row>
        <row r="3314">
          <cell r="X3314" t="str">
            <v>27.0180.0502</v>
          </cell>
          <cell r="Y3314" t="str">
            <v>37.8D05.0502</v>
          </cell>
          <cell r="Z3314">
            <v>2475000</v>
          </cell>
          <cell r="AA3314">
            <v>2679000</v>
          </cell>
          <cell r="AB3314">
            <v>0</v>
          </cell>
          <cell r="AC3314">
            <v>2615000</v>
          </cell>
        </row>
        <row r="3315">
          <cell r="X3315" t="str">
            <v>27.0181.0502</v>
          </cell>
          <cell r="Y3315" t="str">
            <v>37.8D05.0502</v>
          </cell>
          <cell r="Z3315">
            <v>2475000</v>
          </cell>
          <cell r="AA3315">
            <v>2679000</v>
          </cell>
          <cell r="AB3315">
            <v>0</v>
          </cell>
          <cell r="AC3315">
            <v>2615000</v>
          </cell>
        </row>
        <row r="3316">
          <cell r="X3316" t="str">
            <v>12.0438.1177</v>
          </cell>
          <cell r="Y3316" t="str">
            <v>37.8D11.1177</v>
          </cell>
          <cell r="Z3316">
            <v>0</v>
          </cell>
          <cell r="AA3316">
            <v>500000</v>
          </cell>
          <cell r="AB3316">
            <v>4</v>
          </cell>
          <cell r="AC3316">
            <v>478000</v>
          </cell>
        </row>
        <row r="3317">
          <cell r="X3317" t="str">
            <v>12.0439.1177</v>
          </cell>
          <cell r="Y3317" t="str">
            <v>37.8D11.1177</v>
          </cell>
          <cell r="Z3317">
            <v>0</v>
          </cell>
          <cell r="AA3317">
            <v>500000</v>
          </cell>
          <cell r="AB3317">
            <v>4</v>
          </cell>
          <cell r="AC3317">
            <v>478000</v>
          </cell>
        </row>
        <row r="3318">
          <cell r="X3318" t="str">
            <v>24.0149.1652</v>
          </cell>
          <cell r="Y3318" t="str">
            <v>37.1E04.1652</v>
          </cell>
          <cell r="Z3318">
            <v>0</v>
          </cell>
          <cell r="AA3318">
            <v>530000</v>
          </cell>
          <cell r="AB3318">
            <v>1</v>
          </cell>
          <cell r="AC3318">
            <v>480000</v>
          </cell>
        </row>
        <row r="3319">
          <cell r="X3319" t="str">
            <v>03.1110.1831</v>
          </cell>
          <cell r="Y3319" t="str">
            <v>37.3G01.1831</v>
          </cell>
          <cell r="Z3319">
            <v>0</v>
          </cell>
          <cell r="AA3319">
            <v>561000</v>
          </cell>
          <cell r="AB3319">
            <v>3</v>
          </cell>
          <cell r="AC3319">
            <v>480000</v>
          </cell>
        </row>
        <row r="3320">
          <cell r="X3320" t="str">
            <v>03.1675.0798</v>
          </cell>
          <cell r="Y3320" t="str">
            <v>37.8D07.0798</v>
          </cell>
          <cell r="Z3320">
            <v>341000</v>
          </cell>
          <cell r="AA3320">
            <v>516000</v>
          </cell>
          <cell r="AB3320">
            <v>0</v>
          </cell>
          <cell r="AC3320">
            <v>435000</v>
          </cell>
        </row>
        <row r="3321">
          <cell r="X3321" t="str">
            <v>14.0185.0798</v>
          </cell>
          <cell r="Y3321" t="str">
            <v>37.8D07.0798</v>
          </cell>
          <cell r="Z3321">
            <v>341000</v>
          </cell>
          <cell r="AA3321">
            <v>516000</v>
          </cell>
          <cell r="AB3321">
            <v>0</v>
          </cell>
          <cell r="AC3321">
            <v>435000</v>
          </cell>
        </row>
        <row r="3322">
          <cell r="X3322" t="str">
            <v>19.0052.1831</v>
          </cell>
          <cell r="Y3322" t="str">
            <v>37.3G01.1831</v>
          </cell>
          <cell r="Z3322">
            <v>0</v>
          </cell>
          <cell r="AA3322">
            <v>561000</v>
          </cell>
          <cell r="AB3322">
            <v>3</v>
          </cell>
          <cell r="AC3322">
            <v>480000</v>
          </cell>
        </row>
        <row r="3323">
          <cell r="X3323" t="str">
            <v>19.0405.1831</v>
          </cell>
          <cell r="Y3323" t="str">
            <v>37.3G01.1831</v>
          </cell>
          <cell r="Z3323">
            <v>0</v>
          </cell>
          <cell r="AA3323">
            <v>561000</v>
          </cell>
          <cell r="AB3323">
            <v>3</v>
          </cell>
          <cell r="AC3323">
            <v>480000</v>
          </cell>
        </row>
        <row r="3324">
          <cell r="X3324" t="str">
            <v>03.1120.1852</v>
          </cell>
          <cell r="Y3324" t="str">
            <v>37.3G01.1852</v>
          </cell>
          <cell r="Z3324">
            <v>0</v>
          </cell>
          <cell r="AA3324">
            <v>561000</v>
          </cell>
          <cell r="AB3324">
            <v>2</v>
          </cell>
          <cell r="AC3324">
            <v>480000</v>
          </cell>
        </row>
        <row r="3325">
          <cell r="X3325" t="str">
            <v>19.0105.1852</v>
          </cell>
          <cell r="Y3325" t="str">
            <v>37.3G01.1852</v>
          </cell>
          <cell r="Z3325">
            <v>0</v>
          </cell>
          <cell r="AA3325">
            <v>561000</v>
          </cell>
          <cell r="AB3325">
            <v>2</v>
          </cell>
          <cell r="AC3325">
            <v>480000</v>
          </cell>
        </row>
        <row r="3326">
          <cell r="X3326" t="str">
            <v>03.2117.0902</v>
          </cell>
          <cell r="Y3326" t="str">
            <v>37.8D08.0902</v>
          </cell>
          <cell r="Z3326">
            <v>0</v>
          </cell>
          <cell r="AA3326">
            <v>508000</v>
          </cell>
          <cell r="AB3326">
            <v>3</v>
          </cell>
          <cell r="AC3326">
            <v>486000</v>
          </cell>
        </row>
        <row r="3327">
          <cell r="X3327" t="str">
            <v>15.0054.0902</v>
          </cell>
          <cell r="Y3327" t="str">
            <v>37.8D08.0902</v>
          </cell>
          <cell r="Z3327">
            <v>0</v>
          </cell>
          <cell r="AA3327">
            <v>508000</v>
          </cell>
          <cell r="AB3327">
            <v>3</v>
          </cell>
          <cell r="AC3327">
            <v>486000</v>
          </cell>
        </row>
        <row r="3328">
          <cell r="X3328" t="str">
            <v>15.0055.0902</v>
          </cell>
          <cell r="Y3328" t="str">
            <v>37.8D08.0902</v>
          </cell>
          <cell r="Z3328">
            <v>0</v>
          </cell>
          <cell r="AA3328">
            <v>508000</v>
          </cell>
          <cell r="AB3328">
            <v>3</v>
          </cell>
          <cell r="AC3328">
            <v>486000</v>
          </cell>
        </row>
        <row r="3329">
          <cell r="X3329" t="str">
            <v>02.0240.0208</v>
          </cell>
          <cell r="Y3329" t="str">
            <v>37.8B00.0208</v>
          </cell>
          <cell r="Z3329">
            <v>0</v>
          </cell>
          <cell r="AA3329">
            <v>499000</v>
          </cell>
          <cell r="AB3329">
            <v>1</v>
          </cell>
          <cell r="AC3329">
            <v>487000</v>
          </cell>
        </row>
        <row r="3330">
          <cell r="X3330" t="str">
            <v>03.3011.0331</v>
          </cell>
          <cell r="Y3330" t="str">
            <v>37.8D03.0331</v>
          </cell>
          <cell r="Z3330">
            <v>0</v>
          </cell>
          <cell r="AA3330">
            <v>1061000</v>
          </cell>
          <cell r="AB3330">
            <v>6</v>
          </cell>
          <cell r="AC3330">
            <v>489000</v>
          </cell>
        </row>
        <row r="3331">
          <cell r="X3331" t="str">
            <v>03.3012.0331</v>
          </cell>
          <cell r="Y3331" t="str">
            <v>37.8D03.0331</v>
          </cell>
          <cell r="Z3331">
            <v>0</v>
          </cell>
          <cell r="AA3331">
            <v>1061000</v>
          </cell>
          <cell r="AB3331">
            <v>6</v>
          </cell>
          <cell r="AC3331">
            <v>489000</v>
          </cell>
        </row>
        <row r="3332">
          <cell r="X3332" t="str">
            <v>05.0025.0331</v>
          </cell>
          <cell r="Y3332" t="str">
            <v>37.8D03.0331</v>
          </cell>
          <cell r="Z3332">
            <v>0</v>
          </cell>
          <cell r="AA3332">
            <v>1061000</v>
          </cell>
          <cell r="AB3332">
            <v>6</v>
          </cell>
          <cell r="AC3332">
            <v>489000</v>
          </cell>
        </row>
        <row r="3333">
          <cell r="X3333" t="str">
            <v>05.0026.0331</v>
          </cell>
          <cell r="Y3333" t="str">
            <v>37.8D03.0331</v>
          </cell>
          <cell r="Z3333">
            <v>0</v>
          </cell>
          <cell r="AA3333">
            <v>1061000</v>
          </cell>
          <cell r="AB3333">
            <v>6</v>
          </cell>
          <cell r="AC3333">
            <v>489000</v>
          </cell>
        </row>
        <row r="3334">
          <cell r="X3334" t="str">
            <v>05.0028.0331</v>
          </cell>
          <cell r="Y3334" t="str">
            <v>37.8D03.0331</v>
          </cell>
          <cell r="Z3334">
            <v>0</v>
          </cell>
          <cell r="AA3334">
            <v>1061000</v>
          </cell>
          <cell r="AB3334">
            <v>6</v>
          </cell>
          <cell r="AC3334">
            <v>489000</v>
          </cell>
        </row>
        <row r="3335">
          <cell r="X3335" t="str">
            <v>05.0095.0331</v>
          </cell>
          <cell r="Y3335" t="str">
            <v>37.8D03.0331</v>
          </cell>
          <cell r="Z3335">
            <v>0</v>
          </cell>
          <cell r="AA3335">
            <v>1061000</v>
          </cell>
          <cell r="AB3335">
            <v>6</v>
          </cell>
          <cell r="AC3335">
            <v>489000</v>
          </cell>
        </row>
        <row r="3336">
          <cell r="X3336" t="str">
            <v>22.0587.1285</v>
          </cell>
          <cell r="Y3336" t="str">
            <v>37.1E01.1285</v>
          </cell>
          <cell r="Z3336">
            <v>0</v>
          </cell>
          <cell r="AA3336">
            <v>530000</v>
          </cell>
          <cell r="AB3336">
            <v>3</v>
          </cell>
          <cell r="AC3336">
            <v>490000</v>
          </cell>
        </row>
        <row r="3337">
          <cell r="X3337" t="str">
            <v>22.0588.1285</v>
          </cell>
          <cell r="Y3337" t="str">
            <v>37.1E01.1285</v>
          </cell>
          <cell r="Z3337">
            <v>0</v>
          </cell>
          <cell r="AA3337">
            <v>530000</v>
          </cell>
          <cell r="AB3337">
            <v>3</v>
          </cell>
          <cell r="AC3337">
            <v>490000</v>
          </cell>
        </row>
        <row r="3338">
          <cell r="X3338" t="str">
            <v>22.0589.1285</v>
          </cell>
          <cell r="Y3338" t="str">
            <v>37.1E01.1285</v>
          </cell>
          <cell r="Z3338">
            <v>0</v>
          </cell>
          <cell r="AA3338">
            <v>530000</v>
          </cell>
          <cell r="AB3338">
            <v>3</v>
          </cell>
          <cell r="AC3338">
            <v>490000</v>
          </cell>
        </row>
        <row r="3339">
          <cell r="X3339" t="str">
            <v>19.0420.1859</v>
          </cell>
          <cell r="Y3339" t="str">
            <v>37.3G01.1859</v>
          </cell>
          <cell r="Z3339">
            <v>0</v>
          </cell>
          <cell r="AA3339">
            <v>535000</v>
          </cell>
          <cell r="AB3339">
            <v>1</v>
          </cell>
          <cell r="AC3339">
            <v>490000</v>
          </cell>
        </row>
        <row r="3340">
          <cell r="X3340" t="str">
            <v>03.1156.1861</v>
          </cell>
          <cell r="Y3340" t="str">
            <v>37.3G01.1861</v>
          </cell>
          <cell r="Z3340">
            <v>0</v>
          </cell>
          <cell r="AA3340">
            <v>535000</v>
          </cell>
          <cell r="AB3340">
            <v>5</v>
          </cell>
          <cell r="AC3340">
            <v>490000</v>
          </cell>
        </row>
        <row r="3341">
          <cell r="X3341" t="str">
            <v>03.1158.1861</v>
          </cell>
          <cell r="Y3341" t="str">
            <v>37.3G01.1861</v>
          </cell>
          <cell r="Z3341">
            <v>0</v>
          </cell>
          <cell r="AA3341">
            <v>535000</v>
          </cell>
          <cell r="AB3341">
            <v>5</v>
          </cell>
          <cell r="AC3341">
            <v>490000</v>
          </cell>
        </row>
        <row r="3342">
          <cell r="X3342" t="str">
            <v>23.0117.1538</v>
          </cell>
          <cell r="Y3342" t="str">
            <v>37.1E03.1538</v>
          </cell>
          <cell r="Z3342">
            <v>66000</v>
          </cell>
          <cell r="AA3342">
            <v>90100</v>
          </cell>
          <cell r="AB3342">
            <v>0</v>
          </cell>
          <cell r="AC3342">
            <v>85000</v>
          </cell>
        </row>
        <row r="3343">
          <cell r="X3343" t="str">
            <v>03.2055.1053</v>
          </cell>
          <cell r="Y3343" t="str">
            <v>37.8D09.1053</v>
          </cell>
          <cell r="Z3343">
            <v>1073000</v>
          </cell>
          <cell r="AA3343">
            <v>1594000</v>
          </cell>
          <cell r="AB3343">
            <v>4</v>
          </cell>
          <cell r="AC3343">
            <v>1364000</v>
          </cell>
        </row>
        <row r="3344">
          <cell r="X3344" t="str">
            <v>03.2056.1053</v>
          </cell>
          <cell r="Y3344" t="str">
            <v>37.8D09.1053</v>
          </cell>
          <cell r="Z3344">
            <v>1073000</v>
          </cell>
          <cell r="AA3344">
            <v>1594000</v>
          </cell>
          <cell r="AB3344">
            <v>4</v>
          </cell>
          <cell r="AC3344">
            <v>1364000</v>
          </cell>
        </row>
        <row r="3345">
          <cell r="X3345" t="str">
            <v>16.0336.1053</v>
          </cell>
          <cell r="Y3345" t="str">
            <v>37.8D09.1053</v>
          </cell>
          <cell r="Z3345">
            <v>1073000</v>
          </cell>
          <cell r="AA3345">
            <v>1594000</v>
          </cell>
          <cell r="AB3345">
            <v>4</v>
          </cell>
          <cell r="AC3345">
            <v>1364000</v>
          </cell>
        </row>
        <row r="3346">
          <cell r="X3346" t="str">
            <v>16.0337.1053</v>
          </cell>
          <cell r="Y3346" t="str">
            <v>37.8D09.1053</v>
          </cell>
          <cell r="Z3346">
            <v>1073000</v>
          </cell>
          <cell r="AA3346">
            <v>1594000</v>
          </cell>
          <cell r="AB3346">
            <v>4</v>
          </cell>
          <cell r="AC3346">
            <v>1364000</v>
          </cell>
        </row>
        <row r="3347">
          <cell r="X3347" t="str">
            <v>03.3855.0511</v>
          </cell>
          <cell r="Y3347" t="str">
            <v>37.8D05.0511</v>
          </cell>
          <cell r="Z3347">
            <v>620000</v>
          </cell>
          <cell r="AA3347">
            <v>635000</v>
          </cell>
          <cell r="AB3347">
            <v>0</v>
          </cell>
          <cell r="AC3347">
            <v>604000</v>
          </cell>
        </row>
        <row r="3348">
          <cell r="X3348" t="str">
            <v>03.3860.0511</v>
          </cell>
          <cell r="Y3348" t="str">
            <v>37.8D05.0511</v>
          </cell>
          <cell r="Z3348">
            <v>620000</v>
          </cell>
          <cell r="AA3348">
            <v>635000</v>
          </cell>
          <cell r="AB3348">
            <v>0</v>
          </cell>
          <cell r="AC3348">
            <v>604000</v>
          </cell>
        </row>
        <row r="3349">
          <cell r="X3349" t="str">
            <v>10.1015.0511</v>
          </cell>
          <cell r="Y3349" t="str">
            <v>37.8D05.0511</v>
          </cell>
          <cell r="Z3349">
            <v>620000</v>
          </cell>
          <cell r="AA3349">
            <v>635000</v>
          </cell>
          <cell r="AB3349">
            <v>0</v>
          </cell>
          <cell r="AC3349">
            <v>604000</v>
          </cell>
        </row>
        <row r="3350">
          <cell r="X3350" t="str">
            <v>03.3855.0512</v>
          </cell>
          <cell r="Y3350" t="str">
            <v>37.8D05.0512</v>
          </cell>
          <cell r="Z3350">
            <v>160000</v>
          </cell>
          <cell r="AA3350">
            <v>265000</v>
          </cell>
          <cell r="AB3350">
            <v>0</v>
          </cell>
          <cell r="AC3350">
            <v>234000</v>
          </cell>
        </row>
        <row r="3351">
          <cell r="X3351" t="str">
            <v>03.3860.0512</v>
          </cell>
          <cell r="Y3351" t="str">
            <v>37.8D05.0512</v>
          </cell>
          <cell r="Z3351">
            <v>160000</v>
          </cell>
          <cell r="AA3351">
            <v>265000</v>
          </cell>
          <cell r="AB3351">
            <v>0</v>
          </cell>
          <cell r="AC3351">
            <v>234000</v>
          </cell>
        </row>
        <row r="3352">
          <cell r="X3352" t="str">
            <v>10.1015.0512</v>
          </cell>
          <cell r="Y3352" t="str">
            <v>37.8D05.0512</v>
          </cell>
          <cell r="Z3352">
            <v>160000</v>
          </cell>
          <cell r="AA3352">
            <v>265000</v>
          </cell>
          <cell r="AB3352">
            <v>0</v>
          </cell>
          <cell r="AC3352">
            <v>234000</v>
          </cell>
        </row>
        <row r="3353">
          <cell r="X3353" t="str">
            <v>03.3856.0513</v>
          </cell>
          <cell r="Y3353" t="str">
            <v>37.8D05.0513</v>
          </cell>
          <cell r="Z3353">
            <v>135000</v>
          </cell>
          <cell r="AA3353">
            <v>250000</v>
          </cell>
          <cell r="AB3353">
            <v>0</v>
          </cell>
          <cell r="AC3353">
            <v>219000</v>
          </cell>
        </row>
        <row r="3354">
          <cell r="X3354" t="str">
            <v>03.3863.0513</v>
          </cell>
          <cell r="Y3354" t="str">
            <v>37.8D05.0513</v>
          </cell>
          <cell r="Z3354">
            <v>135000</v>
          </cell>
          <cell r="AA3354">
            <v>250000</v>
          </cell>
          <cell r="AB3354">
            <v>0</v>
          </cell>
          <cell r="AC3354">
            <v>219000</v>
          </cell>
        </row>
        <row r="3355">
          <cell r="X3355" t="str">
            <v>03.3875.0513</v>
          </cell>
          <cell r="Y3355" t="str">
            <v>37.8D05.0513</v>
          </cell>
          <cell r="Z3355">
            <v>135000</v>
          </cell>
          <cell r="AA3355">
            <v>250000</v>
          </cell>
          <cell r="AB3355">
            <v>0</v>
          </cell>
          <cell r="AC3355">
            <v>219000</v>
          </cell>
        </row>
        <row r="3356">
          <cell r="X3356" t="str">
            <v>10.1011.0513</v>
          </cell>
          <cell r="Y3356" t="str">
            <v>37.8D05.0513</v>
          </cell>
          <cell r="Z3356">
            <v>135000</v>
          </cell>
          <cell r="AA3356">
            <v>250000</v>
          </cell>
          <cell r="AB3356">
            <v>0</v>
          </cell>
          <cell r="AC3356">
            <v>219000</v>
          </cell>
        </row>
        <row r="3357">
          <cell r="X3357" t="str">
            <v>10.1018.0513</v>
          </cell>
          <cell r="Y3357" t="str">
            <v>37.8D05.0513</v>
          </cell>
          <cell r="Z3357">
            <v>135000</v>
          </cell>
          <cell r="AA3357">
            <v>250000</v>
          </cell>
          <cell r="AB3357">
            <v>0</v>
          </cell>
          <cell r="AC3357">
            <v>219000</v>
          </cell>
        </row>
        <row r="3358">
          <cell r="X3358" t="str">
            <v>10.1031.0513</v>
          </cell>
          <cell r="Y3358" t="str">
            <v>37.8D05.0513</v>
          </cell>
          <cell r="Z3358">
            <v>135000</v>
          </cell>
          <cell r="AA3358">
            <v>250000</v>
          </cell>
          <cell r="AB3358">
            <v>0</v>
          </cell>
          <cell r="AC3358">
            <v>219000</v>
          </cell>
        </row>
        <row r="3359">
          <cell r="X3359" t="str">
            <v>03.3856.0514</v>
          </cell>
          <cell r="Y3359" t="str">
            <v>37.8D05.0514</v>
          </cell>
          <cell r="Z3359">
            <v>50000</v>
          </cell>
          <cell r="AA3359">
            <v>150000</v>
          </cell>
          <cell r="AB3359">
            <v>6</v>
          </cell>
          <cell r="AC3359">
            <v>119000</v>
          </cell>
        </row>
        <row r="3360">
          <cell r="X3360" t="str">
            <v>03.3863.0514</v>
          </cell>
          <cell r="Y3360" t="str">
            <v>37.8D05.0514</v>
          </cell>
          <cell r="Z3360">
            <v>50000</v>
          </cell>
          <cell r="AA3360">
            <v>150000</v>
          </cell>
          <cell r="AB3360">
            <v>6</v>
          </cell>
          <cell r="AC3360">
            <v>119000</v>
          </cell>
        </row>
        <row r="3361">
          <cell r="X3361" t="str">
            <v>03.3875.0514</v>
          </cell>
          <cell r="Y3361" t="str">
            <v>37.8D05.0514</v>
          </cell>
          <cell r="Z3361">
            <v>50000</v>
          </cell>
          <cell r="AA3361">
            <v>150000</v>
          </cell>
          <cell r="AB3361">
            <v>6</v>
          </cell>
          <cell r="AC3361">
            <v>119000</v>
          </cell>
        </row>
        <row r="3362">
          <cell r="X3362" t="str">
            <v>10.1011.0514</v>
          </cell>
          <cell r="Y3362" t="str">
            <v>37.8D05.0514</v>
          </cell>
          <cell r="Z3362">
            <v>50000</v>
          </cell>
          <cell r="AA3362">
            <v>150000</v>
          </cell>
          <cell r="AB3362">
            <v>6</v>
          </cell>
          <cell r="AC3362">
            <v>119000</v>
          </cell>
        </row>
        <row r="3363">
          <cell r="X3363" t="str">
            <v>10.1018.0514</v>
          </cell>
          <cell r="Y3363" t="str">
            <v>37.8D05.0514</v>
          </cell>
          <cell r="Z3363">
            <v>50000</v>
          </cell>
          <cell r="AA3363">
            <v>150000</v>
          </cell>
          <cell r="AB3363">
            <v>6</v>
          </cell>
          <cell r="AC3363">
            <v>119000</v>
          </cell>
        </row>
        <row r="3364">
          <cell r="X3364" t="str">
            <v>10.1031.0514</v>
          </cell>
          <cell r="Y3364" t="str">
            <v>37.8D05.0514</v>
          </cell>
          <cell r="Z3364">
            <v>50000</v>
          </cell>
          <cell r="AA3364">
            <v>150000</v>
          </cell>
          <cell r="AB3364">
            <v>6</v>
          </cell>
          <cell r="AC3364">
            <v>119000</v>
          </cell>
        </row>
        <row r="3365">
          <cell r="X3365" t="str">
            <v>03.3844.0515</v>
          </cell>
          <cell r="Y3365" t="str">
            <v>37.8D05.0515</v>
          </cell>
          <cell r="Z3365">
            <v>210000</v>
          </cell>
          <cell r="AA3365">
            <v>386000</v>
          </cell>
          <cell r="AB3365">
            <v>11</v>
          </cell>
          <cell r="AC3365">
            <v>339000</v>
          </cell>
        </row>
        <row r="3366">
          <cell r="X3366" t="str">
            <v>03.3845.0515</v>
          </cell>
          <cell r="Y3366" t="str">
            <v>37.8D05.0515</v>
          </cell>
          <cell r="Z3366">
            <v>210000</v>
          </cell>
          <cell r="AA3366">
            <v>386000</v>
          </cell>
          <cell r="AB3366">
            <v>11</v>
          </cell>
          <cell r="AC3366">
            <v>339000</v>
          </cell>
        </row>
        <row r="3367">
          <cell r="X3367" t="str">
            <v>03.3846.0515</v>
          </cell>
          <cell r="Y3367" t="str">
            <v>37.8D05.0515</v>
          </cell>
          <cell r="Z3367">
            <v>210000</v>
          </cell>
          <cell r="AA3367">
            <v>386000</v>
          </cell>
          <cell r="AB3367">
            <v>11</v>
          </cell>
          <cell r="AC3367">
            <v>339000</v>
          </cell>
        </row>
        <row r="3368">
          <cell r="X3368" t="str">
            <v>03.3873.0515</v>
          </cell>
          <cell r="Y3368" t="str">
            <v>37.8D05.0515</v>
          </cell>
          <cell r="Z3368">
            <v>210000</v>
          </cell>
          <cell r="AA3368">
            <v>386000</v>
          </cell>
          <cell r="AB3368">
            <v>11</v>
          </cell>
          <cell r="AC3368">
            <v>339000</v>
          </cell>
        </row>
        <row r="3369">
          <cell r="X3369" t="str">
            <v>03.3874.0515</v>
          </cell>
          <cell r="Y3369" t="str">
            <v>37.8D05.0515</v>
          </cell>
          <cell r="Z3369">
            <v>210000</v>
          </cell>
          <cell r="AA3369">
            <v>386000</v>
          </cell>
          <cell r="AB3369">
            <v>11</v>
          </cell>
          <cell r="AC3369">
            <v>339000</v>
          </cell>
        </row>
        <row r="3370">
          <cell r="X3370" t="str">
            <v>10.0993.0515</v>
          </cell>
          <cell r="Y3370" t="str">
            <v>37.8D05.0515</v>
          </cell>
          <cell r="Z3370">
            <v>210000</v>
          </cell>
          <cell r="AA3370">
            <v>386000</v>
          </cell>
          <cell r="AB3370">
            <v>11</v>
          </cell>
          <cell r="AC3370">
            <v>339000</v>
          </cell>
        </row>
        <row r="3371">
          <cell r="X3371" t="str">
            <v>10.0996.0515</v>
          </cell>
          <cell r="Y3371" t="str">
            <v>37.8D05.0515</v>
          </cell>
          <cell r="Z3371">
            <v>210000</v>
          </cell>
          <cell r="AA3371">
            <v>386000</v>
          </cell>
          <cell r="AB3371">
            <v>11</v>
          </cell>
          <cell r="AC3371">
            <v>339000</v>
          </cell>
        </row>
        <row r="3372">
          <cell r="X3372" t="str">
            <v>10.1000.0515</v>
          </cell>
          <cell r="Y3372" t="str">
            <v>37.8D05.0515</v>
          </cell>
          <cell r="Z3372">
            <v>210000</v>
          </cell>
          <cell r="AA3372">
            <v>386000</v>
          </cell>
          <cell r="AB3372">
            <v>11</v>
          </cell>
          <cell r="AC3372">
            <v>339000</v>
          </cell>
        </row>
        <row r="3373">
          <cell r="X3373" t="str">
            <v>10.1001.0515</v>
          </cell>
          <cell r="Y3373" t="str">
            <v>37.8D05.0515</v>
          </cell>
          <cell r="Z3373">
            <v>210000</v>
          </cell>
          <cell r="AA3373">
            <v>386000</v>
          </cell>
          <cell r="AB3373">
            <v>11</v>
          </cell>
          <cell r="AC3373">
            <v>339000</v>
          </cell>
        </row>
        <row r="3374">
          <cell r="X3374" t="str">
            <v>10.1029.0515</v>
          </cell>
          <cell r="Y3374" t="str">
            <v>37.8D05.0515</v>
          </cell>
          <cell r="Z3374">
            <v>210000</v>
          </cell>
          <cell r="AA3374">
            <v>386000</v>
          </cell>
          <cell r="AB3374">
            <v>11</v>
          </cell>
          <cell r="AC3374">
            <v>339000</v>
          </cell>
        </row>
        <row r="3375">
          <cell r="X3375" t="str">
            <v>10.1030.0515</v>
          </cell>
          <cell r="Y3375" t="str">
            <v>37.8D05.0515</v>
          </cell>
          <cell r="Z3375">
            <v>210000</v>
          </cell>
          <cell r="AA3375">
            <v>386000</v>
          </cell>
          <cell r="AB3375">
            <v>11</v>
          </cell>
          <cell r="AC3375">
            <v>339000</v>
          </cell>
        </row>
        <row r="3376">
          <cell r="X3376" t="str">
            <v>03.3844.0516</v>
          </cell>
          <cell r="Y3376" t="str">
            <v>37.8D05.0516</v>
          </cell>
          <cell r="Z3376">
            <v>50000</v>
          </cell>
          <cell r="AA3376">
            <v>208000</v>
          </cell>
          <cell r="AB3376">
            <v>11</v>
          </cell>
          <cell r="AC3376">
            <v>161000</v>
          </cell>
        </row>
        <row r="3377">
          <cell r="X3377" t="str">
            <v>03.3845.0516</v>
          </cell>
          <cell r="Y3377" t="str">
            <v>37.8D05.0516</v>
          </cell>
          <cell r="Z3377">
            <v>50000</v>
          </cell>
          <cell r="AA3377">
            <v>208000</v>
          </cell>
          <cell r="AB3377">
            <v>11</v>
          </cell>
          <cell r="AC3377">
            <v>161000</v>
          </cell>
        </row>
        <row r="3378">
          <cell r="X3378" t="str">
            <v>03.3846.0516</v>
          </cell>
          <cell r="Y3378" t="str">
            <v>37.8D05.0516</v>
          </cell>
          <cell r="Z3378">
            <v>50000</v>
          </cell>
          <cell r="AA3378">
            <v>208000</v>
          </cell>
          <cell r="AB3378">
            <v>11</v>
          </cell>
          <cell r="AC3378">
            <v>161000</v>
          </cell>
        </row>
        <row r="3379">
          <cell r="X3379" t="str">
            <v>03.3873.0516</v>
          </cell>
          <cell r="Y3379" t="str">
            <v>37.8D05.0516</v>
          </cell>
          <cell r="Z3379">
            <v>50000</v>
          </cell>
          <cell r="AA3379">
            <v>208000</v>
          </cell>
          <cell r="AB3379">
            <v>11</v>
          </cell>
          <cell r="AC3379">
            <v>161000</v>
          </cell>
        </row>
        <row r="3380">
          <cell r="X3380" t="str">
            <v>03.3874.0516</v>
          </cell>
          <cell r="Y3380" t="str">
            <v>37.8D05.0516</v>
          </cell>
          <cell r="Z3380">
            <v>50000</v>
          </cell>
          <cell r="AA3380">
            <v>208000</v>
          </cell>
          <cell r="AB3380">
            <v>11</v>
          </cell>
          <cell r="AC3380">
            <v>161000</v>
          </cell>
        </row>
        <row r="3381">
          <cell r="X3381" t="str">
            <v>10.0993.0516</v>
          </cell>
          <cell r="Y3381" t="str">
            <v>37.8D05.0516</v>
          </cell>
          <cell r="Z3381">
            <v>50000</v>
          </cell>
          <cell r="AA3381">
            <v>208000</v>
          </cell>
          <cell r="AB3381">
            <v>11</v>
          </cell>
          <cell r="AC3381">
            <v>161000</v>
          </cell>
        </row>
        <row r="3382">
          <cell r="X3382" t="str">
            <v>10.0996.0516</v>
          </cell>
          <cell r="Y3382" t="str">
            <v>37.8D05.0516</v>
          </cell>
          <cell r="Z3382">
            <v>50000</v>
          </cell>
          <cell r="AA3382">
            <v>208000</v>
          </cell>
          <cell r="AB3382">
            <v>11</v>
          </cell>
          <cell r="AC3382">
            <v>161000</v>
          </cell>
        </row>
        <row r="3383">
          <cell r="X3383" t="str">
            <v>10.1000.0516</v>
          </cell>
          <cell r="Y3383" t="str">
            <v>37.8D05.0516</v>
          </cell>
          <cell r="Z3383">
            <v>50000</v>
          </cell>
          <cell r="AA3383">
            <v>208000</v>
          </cell>
          <cell r="AB3383">
            <v>11</v>
          </cell>
          <cell r="AC3383">
            <v>161000</v>
          </cell>
        </row>
        <row r="3384">
          <cell r="X3384" t="str">
            <v>10.1001.0516</v>
          </cell>
          <cell r="Y3384" t="str">
            <v>37.8D05.0516</v>
          </cell>
          <cell r="Z3384">
            <v>50000</v>
          </cell>
          <cell r="AA3384">
            <v>208000</v>
          </cell>
          <cell r="AB3384">
            <v>11</v>
          </cell>
          <cell r="AC3384">
            <v>161000</v>
          </cell>
        </row>
        <row r="3385">
          <cell r="X3385" t="str">
            <v>10.1029.0516</v>
          </cell>
          <cell r="Y3385" t="str">
            <v>37.8D05.0516</v>
          </cell>
          <cell r="Z3385">
            <v>50000</v>
          </cell>
          <cell r="AA3385">
            <v>208000</v>
          </cell>
          <cell r="AB3385">
            <v>11</v>
          </cell>
          <cell r="AC3385">
            <v>161000</v>
          </cell>
        </row>
        <row r="3386">
          <cell r="X3386" t="str">
            <v>10.1030.0516</v>
          </cell>
          <cell r="Y3386" t="str">
            <v>37.8D05.0516</v>
          </cell>
          <cell r="Z3386">
            <v>50000</v>
          </cell>
          <cell r="AA3386">
            <v>208000</v>
          </cell>
          <cell r="AB3386">
            <v>11</v>
          </cell>
          <cell r="AC3386">
            <v>161000</v>
          </cell>
        </row>
        <row r="3387">
          <cell r="X3387" t="str">
            <v>03.2069.1022</v>
          </cell>
          <cell r="Y3387" t="str">
            <v>37.8D09.1022</v>
          </cell>
          <cell r="Z3387">
            <v>18000</v>
          </cell>
          <cell r="AA3387">
            <v>100000</v>
          </cell>
          <cell r="AB3387">
            <v>0</v>
          </cell>
          <cell r="AC3387">
            <v>89500</v>
          </cell>
        </row>
        <row r="3388">
          <cell r="X3388" t="str">
            <v>16.0335.1022</v>
          </cell>
          <cell r="Y3388" t="str">
            <v>37.8D09.1022</v>
          </cell>
          <cell r="Z3388">
            <v>18000</v>
          </cell>
          <cell r="AA3388">
            <v>100000</v>
          </cell>
          <cell r="AB3388">
            <v>0</v>
          </cell>
          <cell r="AC3388">
            <v>89500</v>
          </cell>
        </row>
        <row r="3389">
          <cell r="X3389" t="str">
            <v>03.3839.0517</v>
          </cell>
          <cell r="Y3389" t="str">
            <v>37.8D05.0517</v>
          </cell>
          <cell r="Z3389">
            <v>195000</v>
          </cell>
          <cell r="AA3389">
            <v>310000</v>
          </cell>
          <cell r="AB3389">
            <v>0</v>
          </cell>
          <cell r="AC3389">
            <v>279000</v>
          </cell>
        </row>
        <row r="3390">
          <cell r="X3390" t="str">
            <v>10.0995.0517</v>
          </cell>
          <cell r="Y3390" t="str">
            <v>37.8D05.0517</v>
          </cell>
          <cell r="Z3390">
            <v>195000</v>
          </cell>
          <cell r="AA3390">
            <v>310000</v>
          </cell>
          <cell r="AB3390">
            <v>0</v>
          </cell>
          <cell r="AC3390">
            <v>279000</v>
          </cell>
        </row>
        <row r="3391">
          <cell r="X3391" t="str">
            <v>10.1025.0517</v>
          </cell>
          <cell r="Y3391" t="str">
            <v>37.8D05.0517</v>
          </cell>
          <cell r="Z3391">
            <v>195000</v>
          </cell>
          <cell r="AA3391">
            <v>310000</v>
          </cell>
          <cell r="AB3391">
            <v>0</v>
          </cell>
          <cell r="AC3391">
            <v>279000</v>
          </cell>
        </row>
        <row r="3392">
          <cell r="X3392" t="str">
            <v>03.3839.0518</v>
          </cell>
          <cell r="Y3392" t="str">
            <v>37.8D05.0518</v>
          </cell>
          <cell r="Z3392">
            <v>60000</v>
          </cell>
          <cell r="AA3392">
            <v>155000</v>
          </cell>
          <cell r="AB3392">
            <v>0</v>
          </cell>
          <cell r="AC3392">
            <v>124000</v>
          </cell>
        </row>
        <row r="3393">
          <cell r="X3393" t="str">
            <v>10.0995.0518</v>
          </cell>
          <cell r="Y3393" t="str">
            <v>37.8D05.0518</v>
          </cell>
          <cell r="Z3393">
            <v>60000</v>
          </cell>
          <cell r="AA3393">
            <v>155000</v>
          </cell>
          <cell r="AB3393">
            <v>0</v>
          </cell>
          <cell r="AC3393">
            <v>124000</v>
          </cell>
        </row>
        <row r="3394">
          <cell r="X3394" t="str">
            <v>10.1025.0518</v>
          </cell>
          <cell r="Y3394" t="str">
            <v>37.8D05.0518</v>
          </cell>
          <cell r="Z3394">
            <v>60000</v>
          </cell>
          <cell r="AA3394">
            <v>155000</v>
          </cell>
          <cell r="AB3394">
            <v>0</v>
          </cell>
          <cell r="AC3394">
            <v>124000</v>
          </cell>
        </row>
        <row r="3395">
          <cell r="X3395" t="str">
            <v>03.1694.0799</v>
          </cell>
          <cell r="Y3395" t="str">
            <v>37.8D07.0799</v>
          </cell>
          <cell r="Z3395">
            <v>9000</v>
          </cell>
          <cell r="AA3395">
            <v>33000</v>
          </cell>
          <cell r="AB3395">
            <v>0</v>
          </cell>
          <cell r="AC3395">
            <v>25300</v>
          </cell>
        </row>
        <row r="3396">
          <cell r="X3396" t="str">
            <v>14.0210.0799</v>
          </cell>
          <cell r="Y3396" t="str">
            <v>37.8D07.0799</v>
          </cell>
          <cell r="Z3396">
            <v>9000</v>
          </cell>
          <cell r="AA3396">
            <v>33000</v>
          </cell>
          <cell r="AB3396">
            <v>0</v>
          </cell>
          <cell r="AC3396">
            <v>25300</v>
          </cell>
        </row>
        <row r="3397">
          <cell r="X3397" t="str">
            <v>03.3854.0519</v>
          </cell>
          <cell r="Y3397" t="str">
            <v>37.8D05.0519</v>
          </cell>
          <cell r="Z3397">
            <v>120000</v>
          </cell>
          <cell r="AA3397">
            <v>225000</v>
          </cell>
          <cell r="AB3397">
            <v>9</v>
          </cell>
          <cell r="AC3397">
            <v>194000</v>
          </cell>
        </row>
        <row r="3398">
          <cell r="X3398" t="str">
            <v>03.3870.0519</v>
          </cell>
          <cell r="Y3398" t="str">
            <v>37.8D05.0519</v>
          </cell>
          <cell r="Z3398">
            <v>120000</v>
          </cell>
          <cell r="AA3398">
            <v>225000</v>
          </cell>
          <cell r="AB3398">
            <v>9</v>
          </cell>
          <cell r="AC3398">
            <v>194000</v>
          </cell>
        </row>
        <row r="3399">
          <cell r="X3399" t="str">
            <v>03.3872.0519</v>
          </cell>
          <cell r="Y3399" t="str">
            <v>37.8D05.0519</v>
          </cell>
          <cell r="Z3399">
            <v>120000</v>
          </cell>
          <cell r="AA3399">
            <v>225000</v>
          </cell>
          <cell r="AB3399">
            <v>9</v>
          </cell>
          <cell r="AC3399">
            <v>194000</v>
          </cell>
        </row>
        <row r="3400">
          <cell r="X3400" t="str">
            <v>10.0985.0519</v>
          </cell>
          <cell r="Y3400" t="str">
            <v>37.8D05.0519</v>
          </cell>
          <cell r="Z3400">
            <v>120000</v>
          </cell>
          <cell r="AA3400">
            <v>225000</v>
          </cell>
          <cell r="AB3400">
            <v>9</v>
          </cell>
          <cell r="AC3400">
            <v>194000</v>
          </cell>
        </row>
        <row r="3401">
          <cell r="X3401" t="str">
            <v>10.1009.0519</v>
          </cell>
          <cell r="Y3401" t="str">
            <v>37.8D05.0519</v>
          </cell>
          <cell r="Z3401">
            <v>120000</v>
          </cell>
          <cell r="AA3401">
            <v>225000</v>
          </cell>
          <cell r="AB3401">
            <v>9</v>
          </cell>
          <cell r="AC3401">
            <v>194000</v>
          </cell>
        </row>
        <row r="3402">
          <cell r="X3402" t="str">
            <v>10.1022.0519</v>
          </cell>
          <cell r="Y3402" t="str">
            <v>37.8D05.0519</v>
          </cell>
          <cell r="Z3402">
            <v>120000</v>
          </cell>
          <cell r="AA3402">
            <v>225000</v>
          </cell>
          <cell r="AB3402">
            <v>9</v>
          </cell>
          <cell r="AC3402">
            <v>194000</v>
          </cell>
        </row>
        <row r="3403">
          <cell r="X3403" t="str">
            <v>10.1024.0519</v>
          </cell>
          <cell r="Y3403" t="str">
            <v>37.8D05.0519</v>
          </cell>
          <cell r="Z3403">
            <v>120000</v>
          </cell>
          <cell r="AA3403">
            <v>225000</v>
          </cell>
          <cell r="AB3403">
            <v>9</v>
          </cell>
          <cell r="AC3403">
            <v>194000</v>
          </cell>
        </row>
        <row r="3404">
          <cell r="X3404" t="str">
            <v>10.1028.0519</v>
          </cell>
          <cell r="Y3404" t="str">
            <v>37.8D05.0519</v>
          </cell>
          <cell r="Z3404">
            <v>120000</v>
          </cell>
          <cell r="AA3404">
            <v>225000</v>
          </cell>
          <cell r="AB3404">
            <v>9</v>
          </cell>
          <cell r="AC3404">
            <v>194000</v>
          </cell>
        </row>
        <row r="3405">
          <cell r="X3405" t="str">
            <v>17.0136.0519</v>
          </cell>
          <cell r="Y3405" t="str">
            <v>37.8D05.0519</v>
          </cell>
          <cell r="Z3405">
            <v>120000</v>
          </cell>
          <cell r="AA3405">
            <v>225000</v>
          </cell>
          <cell r="AB3405">
            <v>9</v>
          </cell>
          <cell r="AC3405">
            <v>194000</v>
          </cell>
        </row>
        <row r="3406">
          <cell r="X3406" t="str">
            <v>03.3854.0520</v>
          </cell>
          <cell r="Y3406" t="str">
            <v>37.8D05.0520</v>
          </cell>
          <cell r="Z3406">
            <v>47000</v>
          </cell>
          <cell r="AA3406">
            <v>150000</v>
          </cell>
          <cell r="AB3406">
            <v>9</v>
          </cell>
          <cell r="AC3406">
            <v>109000</v>
          </cell>
        </row>
        <row r="3407">
          <cell r="X3407" t="str">
            <v>03.3870.0520</v>
          </cell>
          <cell r="Y3407" t="str">
            <v>37.8D05.0520</v>
          </cell>
          <cell r="Z3407">
            <v>47000</v>
          </cell>
          <cell r="AA3407">
            <v>150000</v>
          </cell>
          <cell r="AB3407">
            <v>9</v>
          </cell>
          <cell r="AC3407">
            <v>109000</v>
          </cell>
        </row>
        <row r="3408">
          <cell r="X3408" t="str">
            <v>03.3872.0520</v>
          </cell>
          <cell r="Y3408" t="str">
            <v>37.8D05.0520</v>
          </cell>
          <cell r="Z3408">
            <v>47000</v>
          </cell>
          <cell r="AA3408">
            <v>150000</v>
          </cell>
          <cell r="AB3408">
            <v>9</v>
          </cell>
          <cell r="AC3408">
            <v>109000</v>
          </cell>
        </row>
        <row r="3409">
          <cell r="X3409" t="str">
            <v>10.0985.0520</v>
          </cell>
          <cell r="Y3409" t="str">
            <v>37.8D05.0520</v>
          </cell>
          <cell r="Z3409">
            <v>47000</v>
          </cell>
          <cell r="AA3409">
            <v>150000</v>
          </cell>
          <cell r="AB3409">
            <v>9</v>
          </cell>
          <cell r="AC3409">
            <v>109000</v>
          </cell>
        </row>
        <row r="3410">
          <cell r="X3410" t="str">
            <v>10.1009.0520</v>
          </cell>
          <cell r="Y3410" t="str">
            <v>37.8D05.0520</v>
          </cell>
          <cell r="Z3410">
            <v>47000</v>
          </cell>
          <cell r="AA3410">
            <v>150000</v>
          </cell>
          <cell r="AB3410">
            <v>9</v>
          </cell>
          <cell r="AC3410">
            <v>109000</v>
          </cell>
        </row>
        <row r="3411">
          <cell r="X3411" t="str">
            <v>10.1022.0520</v>
          </cell>
          <cell r="Y3411" t="str">
            <v>37.8D05.0520</v>
          </cell>
          <cell r="Z3411">
            <v>47000</v>
          </cell>
          <cell r="AA3411">
            <v>150000</v>
          </cell>
          <cell r="AB3411">
            <v>9</v>
          </cell>
          <cell r="AC3411">
            <v>109000</v>
          </cell>
        </row>
        <row r="3412">
          <cell r="X3412" t="str">
            <v>10.1024.0520</v>
          </cell>
          <cell r="Y3412" t="str">
            <v>37.8D05.0520</v>
          </cell>
          <cell r="Z3412">
            <v>47000</v>
          </cell>
          <cell r="AA3412">
            <v>150000</v>
          </cell>
          <cell r="AB3412">
            <v>9</v>
          </cell>
          <cell r="AC3412">
            <v>109000</v>
          </cell>
        </row>
        <row r="3413">
          <cell r="X3413" t="str">
            <v>10.1028.0520</v>
          </cell>
          <cell r="Y3413" t="str">
            <v>37.8D05.0520</v>
          </cell>
          <cell r="Z3413">
            <v>47000</v>
          </cell>
          <cell r="AA3413">
            <v>150000</v>
          </cell>
          <cell r="AB3413">
            <v>9</v>
          </cell>
          <cell r="AC3413">
            <v>109000</v>
          </cell>
        </row>
        <row r="3414">
          <cell r="X3414" t="str">
            <v>17.0136.0520</v>
          </cell>
          <cell r="Y3414" t="str">
            <v>37.8D05.0520</v>
          </cell>
          <cell r="Z3414">
            <v>47000</v>
          </cell>
          <cell r="AA3414">
            <v>150000</v>
          </cell>
          <cell r="AB3414">
            <v>9</v>
          </cell>
          <cell r="AC3414">
            <v>109000</v>
          </cell>
        </row>
        <row r="3415">
          <cell r="X3415" t="str">
            <v>03.3849.0521</v>
          </cell>
          <cell r="Y3415" t="str">
            <v>37.8D05.0521</v>
          </cell>
          <cell r="Z3415">
            <v>145000</v>
          </cell>
          <cell r="AA3415">
            <v>320000</v>
          </cell>
          <cell r="AB3415">
            <v>0</v>
          </cell>
          <cell r="AC3415">
            <v>269000</v>
          </cell>
        </row>
        <row r="3416">
          <cell r="X3416" t="str">
            <v>03.3850.0521</v>
          </cell>
          <cell r="Y3416" t="str">
            <v>37.8D05.0521</v>
          </cell>
          <cell r="Z3416">
            <v>145000</v>
          </cell>
          <cell r="AA3416">
            <v>320000</v>
          </cell>
          <cell r="AB3416">
            <v>0</v>
          </cell>
          <cell r="AC3416">
            <v>269000</v>
          </cell>
        </row>
        <row r="3417">
          <cell r="X3417" t="str">
            <v>03.3851.0521</v>
          </cell>
          <cell r="Y3417" t="str">
            <v>37.8D05.0521</v>
          </cell>
          <cell r="Z3417">
            <v>145000</v>
          </cell>
          <cell r="AA3417">
            <v>320000</v>
          </cell>
          <cell r="AB3417">
            <v>0</v>
          </cell>
          <cell r="AC3417">
            <v>269000</v>
          </cell>
        </row>
        <row r="3418">
          <cell r="X3418" t="str">
            <v>03.3852.0521</v>
          </cell>
          <cell r="Y3418" t="str">
            <v>37.8D05.0521</v>
          </cell>
          <cell r="Z3418">
            <v>145000</v>
          </cell>
          <cell r="AA3418">
            <v>320000</v>
          </cell>
          <cell r="AB3418">
            <v>0</v>
          </cell>
          <cell r="AC3418">
            <v>269000</v>
          </cell>
        </row>
        <row r="3419">
          <cell r="X3419" t="str">
            <v>03.3853.0521</v>
          </cell>
          <cell r="Y3419" t="str">
            <v>37.8D05.0521</v>
          </cell>
          <cell r="Z3419">
            <v>145000</v>
          </cell>
          <cell r="AA3419">
            <v>320000</v>
          </cell>
          <cell r="AB3419">
            <v>0</v>
          </cell>
          <cell r="AC3419">
            <v>269000</v>
          </cell>
        </row>
        <row r="3420">
          <cell r="X3420" t="str">
            <v>03.3869.0521</v>
          </cell>
          <cell r="Y3420" t="str">
            <v>37.8D05.0521</v>
          </cell>
          <cell r="Z3420">
            <v>145000</v>
          </cell>
          <cell r="AA3420">
            <v>320000</v>
          </cell>
          <cell r="AB3420">
            <v>0</v>
          </cell>
          <cell r="AC3420">
            <v>269000</v>
          </cell>
        </row>
        <row r="3421">
          <cell r="X3421" t="str">
            <v>10.1007.0521</v>
          </cell>
          <cell r="Y3421" t="str">
            <v>37.8D05.0521</v>
          </cell>
          <cell r="Z3421">
            <v>145000</v>
          </cell>
          <cell r="AA3421">
            <v>320000</v>
          </cell>
          <cell r="AB3421">
            <v>0</v>
          </cell>
          <cell r="AC3421">
            <v>269000</v>
          </cell>
        </row>
        <row r="3422">
          <cell r="X3422" t="str">
            <v>10.1008.0521</v>
          </cell>
          <cell r="Y3422" t="str">
            <v>37.8D05.0521</v>
          </cell>
          <cell r="Z3422">
            <v>145000</v>
          </cell>
          <cell r="AA3422">
            <v>320000</v>
          </cell>
          <cell r="AB3422">
            <v>0</v>
          </cell>
          <cell r="AC3422">
            <v>269000</v>
          </cell>
        </row>
        <row r="3423">
          <cell r="X3423" t="str">
            <v>10.1027.0521</v>
          </cell>
          <cell r="Y3423" t="str">
            <v>37.8D05.0521</v>
          </cell>
          <cell r="Z3423">
            <v>145000</v>
          </cell>
          <cell r="AA3423">
            <v>320000</v>
          </cell>
          <cell r="AB3423">
            <v>0</v>
          </cell>
          <cell r="AC3423">
            <v>269000</v>
          </cell>
        </row>
        <row r="3424">
          <cell r="X3424" t="str">
            <v>03.3849.0522</v>
          </cell>
          <cell r="Y3424" t="str">
            <v>37.8D05.0522</v>
          </cell>
          <cell r="Z3424">
            <v>47000</v>
          </cell>
          <cell r="AA3424">
            <v>200000</v>
          </cell>
          <cell r="AB3424">
            <v>0</v>
          </cell>
          <cell r="AC3424">
            <v>159000</v>
          </cell>
        </row>
        <row r="3425">
          <cell r="X3425" t="str">
            <v>03.3850.0522</v>
          </cell>
          <cell r="Y3425" t="str">
            <v>37.8D05.0522</v>
          </cell>
          <cell r="Z3425">
            <v>47000</v>
          </cell>
          <cell r="AA3425">
            <v>200000</v>
          </cell>
          <cell r="AB3425">
            <v>0</v>
          </cell>
          <cell r="AC3425">
            <v>159000</v>
          </cell>
        </row>
        <row r="3426">
          <cell r="X3426" t="str">
            <v>03.3851.0522</v>
          </cell>
          <cell r="Y3426" t="str">
            <v>37.8D05.0522</v>
          </cell>
          <cell r="Z3426">
            <v>47000</v>
          </cell>
          <cell r="AA3426">
            <v>200000</v>
          </cell>
          <cell r="AB3426">
            <v>0</v>
          </cell>
          <cell r="AC3426">
            <v>159000</v>
          </cell>
        </row>
        <row r="3427">
          <cell r="X3427" t="str">
            <v>03.3852.0522</v>
          </cell>
          <cell r="Y3427" t="str">
            <v>37.8D05.0522</v>
          </cell>
          <cell r="Z3427">
            <v>47000</v>
          </cell>
          <cell r="AA3427">
            <v>200000</v>
          </cell>
          <cell r="AB3427">
            <v>0</v>
          </cell>
          <cell r="AC3427">
            <v>159000</v>
          </cell>
        </row>
        <row r="3428">
          <cell r="X3428" t="str">
            <v>03.3853.0522</v>
          </cell>
          <cell r="Y3428" t="str">
            <v>37.8D05.0522</v>
          </cell>
          <cell r="Z3428">
            <v>47000</v>
          </cell>
          <cell r="AA3428">
            <v>200000</v>
          </cell>
          <cell r="AB3428">
            <v>0</v>
          </cell>
          <cell r="AC3428">
            <v>159000</v>
          </cell>
        </row>
        <row r="3429">
          <cell r="X3429" t="str">
            <v>03.3869.0522</v>
          </cell>
          <cell r="Y3429" t="str">
            <v>37.8D05.0522</v>
          </cell>
          <cell r="Z3429">
            <v>47000</v>
          </cell>
          <cell r="AA3429">
            <v>200000</v>
          </cell>
          <cell r="AB3429">
            <v>0</v>
          </cell>
          <cell r="AC3429">
            <v>159000</v>
          </cell>
        </row>
        <row r="3430">
          <cell r="X3430" t="str">
            <v>10.1007.0522</v>
          </cell>
          <cell r="Y3430" t="str">
            <v>37.8D05.0522</v>
          </cell>
          <cell r="Z3430">
            <v>47000</v>
          </cell>
          <cell r="AA3430">
            <v>200000</v>
          </cell>
          <cell r="AB3430">
            <v>0</v>
          </cell>
          <cell r="AC3430">
            <v>159000</v>
          </cell>
        </row>
        <row r="3431">
          <cell r="X3431" t="str">
            <v>10.1008.0522</v>
          </cell>
          <cell r="Y3431" t="str">
            <v>37.8D05.0522</v>
          </cell>
          <cell r="Z3431">
            <v>47000</v>
          </cell>
          <cell r="AA3431">
            <v>200000</v>
          </cell>
          <cell r="AB3431">
            <v>0</v>
          </cell>
          <cell r="AC3431">
            <v>159000</v>
          </cell>
        </row>
        <row r="3432">
          <cell r="X3432" t="str">
            <v>10.1027.0522</v>
          </cell>
          <cell r="Y3432" t="str">
            <v>37.8D05.0522</v>
          </cell>
          <cell r="Z3432">
            <v>47000</v>
          </cell>
          <cell r="AA3432">
            <v>200000</v>
          </cell>
          <cell r="AB3432">
            <v>0</v>
          </cell>
          <cell r="AC3432">
            <v>159000</v>
          </cell>
        </row>
        <row r="3433">
          <cell r="X3433" t="str">
            <v>03.3836.0523</v>
          </cell>
          <cell r="Y3433" t="str">
            <v>37.8D05.0523</v>
          </cell>
          <cell r="Z3433">
            <v>530000</v>
          </cell>
          <cell r="AA3433">
            <v>701000</v>
          </cell>
          <cell r="AB3433">
            <v>0</v>
          </cell>
          <cell r="AC3433">
            <v>654000</v>
          </cell>
        </row>
        <row r="3434">
          <cell r="X3434" t="str">
            <v>10.0991.0523</v>
          </cell>
          <cell r="Y3434" t="str">
            <v>37.8D05.0523</v>
          </cell>
          <cell r="Z3434">
            <v>530000</v>
          </cell>
          <cell r="AA3434">
            <v>701000</v>
          </cell>
          <cell r="AB3434">
            <v>0</v>
          </cell>
          <cell r="AC3434">
            <v>654000</v>
          </cell>
        </row>
        <row r="3435">
          <cell r="X3435" t="str">
            <v>10.1010.0523</v>
          </cell>
          <cell r="Y3435" t="str">
            <v>37.8D05.0523</v>
          </cell>
          <cell r="Z3435">
            <v>530000</v>
          </cell>
          <cell r="AA3435">
            <v>701000</v>
          </cell>
          <cell r="AB3435">
            <v>0</v>
          </cell>
          <cell r="AC3435">
            <v>654000</v>
          </cell>
        </row>
        <row r="3436">
          <cell r="X3436" t="str">
            <v>17.0138.0523</v>
          </cell>
          <cell r="Y3436" t="str">
            <v>37.8D05.0523</v>
          </cell>
          <cell r="Z3436">
            <v>530000</v>
          </cell>
          <cell r="AA3436">
            <v>701000</v>
          </cell>
          <cell r="AB3436">
            <v>0</v>
          </cell>
          <cell r="AC3436">
            <v>654000</v>
          </cell>
        </row>
        <row r="3437">
          <cell r="X3437" t="str">
            <v>03.3836.0524</v>
          </cell>
          <cell r="Y3437" t="str">
            <v>37.8D05.0524</v>
          </cell>
          <cell r="Z3437">
            <v>120000</v>
          </cell>
          <cell r="AA3437">
            <v>306000</v>
          </cell>
          <cell r="AB3437">
            <v>0</v>
          </cell>
          <cell r="AC3437">
            <v>244000</v>
          </cell>
        </row>
        <row r="3438">
          <cell r="X3438" t="str">
            <v>10.0991.0524</v>
          </cell>
          <cell r="Y3438" t="str">
            <v>37.8D05.0524</v>
          </cell>
          <cell r="Z3438">
            <v>120000</v>
          </cell>
          <cell r="AA3438">
            <v>306000</v>
          </cell>
          <cell r="AB3438">
            <v>0</v>
          </cell>
          <cell r="AC3438">
            <v>244000</v>
          </cell>
        </row>
        <row r="3439">
          <cell r="X3439" t="str">
            <v>10.1010.0524</v>
          </cell>
          <cell r="Y3439" t="str">
            <v>37.8D05.0524</v>
          </cell>
          <cell r="Z3439">
            <v>120000</v>
          </cell>
          <cell r="AA3439">
            <v>306000</v>
          </cell>
          <cell r="AB3439">
            <v>0</v>
          </cell>
          <cell r="AC3439">
            <v>244000</v>
          </cell>
        </row>
        <row r="3440">
          <cell r="X3440" t="str">
            <v>17.0138.0524</v>
          </cell>
          <cell r="Y3440" t="str">
            <v>37.8D05.0524</v>
          </cell>
          <cell r="Z3440">
            <v>120000</v>
          </cell>
          <cell r="AA3440">
            <v>306000</v>
          </cell>
          <cell r="AB3440">
            <v>0</v>
          </cell>
          <cell r="AC3440">
            <v>244000</v>
          </cell>
        </row>
        <row r="3441">
          <cell r="X3441" t="str">
            <v>03.3831.0525</v>
          </cell>
          <cell r="Y3441" t="str">
            <v>37.8D05.0525</v>
          </cell>
          <cell r="Z3441">
            <v>138000</v>
          </cell>
          <cell r="AA3441">
            <v>320000</v>
          </cell>
          <cell r="AB3441">
            <v>0</v>
          </cell>
          <cell r="AC3441">
            <v>269000</v>
          </cell>
        </row>
        <row r="3442">
          <cell r="X3442" t="str">
            <v>03.3832.0525</v>
          </cell>
          <cell r="Y3442" t="str">
            <v>37.8D05.0525</v>
          </cell>
          <cell r="Z3442">
            <v>138000</v>
          </cell>
          <cell r="AA3442">
            <v>320000</v>
          </cell>
          <cell r="AB3442">
            <v>0</v>
          </cell>
          <cell r="AC3442">
            <v>269000</v>
          </cell>
        </row>
        <row r="3443">
          <cell r="X3443" t="str">
            <v>03.3857.0525</v>
          </cell>
          <cell r="Y3443" t="str">
            <v>37.8D05.0525</v>
          </cell>
          <cell r="Z3443">
            <v>138000</v>
          </cell>
          <cell r="AA3443">
            <v>320000</v>
          </cell>
          <cell r="AB3443">
            <v>0</v>
          </cell>
          <cell r="AC3443">
            <v>269000</v>
          </cell>
        </row>
        <row r="3444">
          <cell r="X3444" t="str">
            <v>03.3864.0525</v>
          </cell>
          <cell r="Y3444" t="str">
            <v>37.8D05.0525</v>
          </cell>
          <cell r="Z3444">
            <v>138000</v>
          </cell>
          <cell r="AA3444">
            <v>320000</v>
          </cell>
          <cell r="AB3444">
            <v>0</v>
          </cell>
          <cell r="AC3444">
            <v>269000</v>
          </cell>
        </row>
        <row r="3445">
          <cell r="X3445" t="str">
            <v>03.3865.0525</v>
          </cell>
          <cell r="Y3445" t="str">
            <v>37.8D05.0525</v>
          </cell>
          <cell r="Z3445">
            <v>138000</v>
          </cell>
          <cell r="AA3445">
            <v>320000</v>
          </cell>
          <cell r="AB3445">
            <v>0</v>
          </cell>
          <cell r="AC3445">
            <v>269000</v>
          </cell>
        </row>
        <row r="3446">
          <cell r="X3446" t="str">
            <v>03.3866.0525</v>
          </cell>
          <cell r="Y3446" t="str">
            <v>37.8D05.0525</v>
          </cell>
          <cell r="Z3446">
            <v>138000</v>
          </cell>
          <cell r="AA3446">
            <v>320000</v>
          </cell>
          <cell r="AB3446">
            <v>0</v>
          </cell>
          <cell r="AC3446">
            <v>269000</v>
          </cell>
        </row>
        <row r="3447">
          <cell r="X3447" t="str">
            <v>03.3867.0525</v>
          </cell>
          <cell r="Y3447" t="str">
            <v>37.8D05.0525</v>
          </cell>
          <cell r="Z3447">
            <v>138000</v>
          </cell>
          <cell r="AA3447">
            <v>320000</v>
          </cell>
          <cell r="AB3447">
            <v>0</v>
          </cell>
          <cell r="AC3447">
            <v>269000</v>
          </cell>
        </row>
        <row r="3448">
          <cell r="X3448" t="str">
            <v>03.3868.0525</v>
          </cell>
          <cell r="Y3448" t="str">
            <v>37.8D05.0525</v>
          </cell>
          <cell r="Z3448">
            <v>138000</v>
          </cell>
          <cell r="AA3448">
            <v>320000</v>
          </cell>
          <cell r="AB3448">
            <v>0</v>
          </cell>
          <cell r="AC3448">
            <v>269000</v>
          </cell>
        </row>
        <row r="3449">
          <cell r="X3449" t="str">
            <v>10.0987.0525</v>
          </cell>
          <cell r="Y3449" t="str">
            <v>37.8D05.0525</v>
          </cell>
          <cell r="Z3449">
            <v>138000</v>
          </cell>
          <cell r="AA3449">
            <v>320000</v>
          </cell>
          <cell r="AB3449">
            <v>0</v>
          </cell>
          <cell r="AC3449">
            <v>269000</v>
          </cell>
        </row>
        <row r="3450">
          <cell r="X3450" t="str">
            <v>10.0988.0525</v>
          </cell>
          <cell r="Y3450" t="str">
            <v>37.8D05.0525</v>
          </cell>
          <cell r="Z3450">
            <v>138000</v>
          </cell>
          <cell r="AA3450">
            <v>320000</v>
          </cell>
          <cell r="AB3450">
            <v>0</v>
          </cell>
          <cell r="AC3450">
            <v>269000</v>
          </cell>
        </row>
        <row r="3451">
          <cell r="X3451" t="str">
            <v>10.1012.0525</v>
          </cell>
          <cell r="Y3451" t="str">
            <v>37.8D05.0525</v>
          </cell>
          <cell r="Z3451">
            <v>138000</v>
          </cell>
          <cell r="AA3451">
            <v>320000</v>
          </cell>
          <cell r="AB3451">
            <v>0</v>
          </cell>
          <cell r="AC3451">
            <v>269000</v>
          </cell>
        </row>
        <row r="3452">
          <cell r="X3452" t="str">
            <v>10.1019.0525</v>
          </cell>
          <cell r="Y3452" t="str">
            <v>37.8D05.0525</v>
          </cell>
          <cell r="Z3452">
            <v>138000</v>
          </cell>
          <cell r="AA3452">
            <v>320000</v>
          </cell>
          <cell r="AB3452">
            <v>0</v>
          </cell>
          <cell r="AC3452">
            <v>269000</v>
          </cell>
        </row>
        <row r="3453">
          <cell r="X3453" t="str">
            <v>10.1020.0525</v>
          </cell>
          <cell r="Y3453" t="str">
            <v>37.8D05.0525</v>
          </cell>
          <cell r="Z3453">
            <v>138000</v>
          </cell>
          <cell r="AA3453">
            <v>320000</v>
          </cell>
          <cell r="AB3453">
            <v>0</v>
          </cell>
          <cell r="AC3453">
            <v>269000</v>
          </cell>
        </row>
        <row r="3454">
          <cell r="X3454" t="str">
            <v>10.1021.0525</v>
          </cell>
          <cell r="Y3454" t="str">
            <v>37.8D05.0525</v>
          </cell>
          <cell r="Z3454">
            <v>138000</v>
          </cell>
          <cell r="AA3454">
            <v>320000</v>
          </cell>
          <cell r="AB3454">
            <v>0</v>
          </cell>
          <cell r="AC3454">
            <v>269000</v>
          </cell>
        </row>
        <row r="3455">
          <cell r="X3455" t="str">
            <v>10.1026.0525</v>
          </cell>
          <cell r="Y3455" t="str">
            <v>37.8D05.0525</v>
          </cell>
          <cell r="Z3455">
            <v>138000</v>
          </cell>
          <cell r="AA3455">
            <v>320000</v>
          </cell>
          <cell r="AB3455">
            <v>0</v>
          </cell>
          <cell r="AC3455">
            <v>269000</v>
          </cell>
        </row>
        <row r="3456">
          <cell r="X3456" t="str">
            <v>03.3831.0526</v>
          </cell>
          <cell r="Y3456" t="str">
            <v>37.8D05.0526</v>
          </cell>
          <cell r="Z3456">
            <v>61000</v>
          </cell>
          <cell r="AA3456">
            <v>236000</v>
          </cell>
          <cell r="AB3456">
            <v>0</v>
          </cell>
          <cell r="AC3456">
            <v>174000</v>
          </cell>
        </row>
        <row r="3457">
          <cell r="X3457" t="str">
            <v>03.3832.0526</v>
          </cell>
          <cell r="Y3457" t="str">
            <v>37.8D05.0526</v>
          </cell>
          <cell r="Z3457">
            <v>61000</v>
          </cell>
          <cell r="AA3457">
            <v>236000</v>
          </cell>
          <cell r="AB3457">
            <v>0</v>
          </cell>
          <cell r="AC3457">
            <v>174000</v>
          </cell>
        </row>
        <row r="3458">
          <cell r="X3458" t="str">
            <v>03.3857.0526</v>
          </cell>
          <cell r="Y3458" t="str">
            <v>37.8D05.0526</v>
          </cell>
          <cell r="Z3458">
            <v>61000</v>
          </cell>
          <cell r="AA3458">
            <v>236000</v>
          </cell>
          <cell r="AB3458">
            <v>0</v>
          </cell>
          <cell r="AC3458">
            <v>174000</v>
          </cell>
        </row>
        <row r="3459">
          <cell r="X3459" t="str">
            <v>03.3864.0526</v>
          </cell>
          <cell r="Y3459" t="str">
            <v>37.8D05.0526</v>
          </cell>
          <cell r="Z3459">
            <v>61000</v>
          </cell>
          <cell r="AA3459">
            <v>236000</v>
          </cell>
          <cell r="AB3459">
            <v>0</v>
          </cell>
          <cell r="AC3459">
            <v>174000</v>
          </cell>
        </row>
        <row r="3460">
          <cell r="X3460" t="str">
            <v>03.3865.0526</v>
          </cell>
          <cell r="Y3460" t="str">
            <v>37.8D05.0526</v>
          </cell>
          <cell r="Z3460">
            <v>61000</v>
          </cell>
          <cell r="AA3460">
            <v>236000</v>
          </cell>
          <cell r="AB3460">
            <v>0</v>
          </cell>
          <cell r="AC3460">
            <v>174000</v>
          </cell>
        </row>
        <row r="3461">
          <cell r="X3461" t="str">
            <v>03.3866.0526</v>
          </cell>
          <cell r="Y3461" t="str">
            <v>37.8D05.0526</v>
          </cell>
          <cell r="Z3461">
            <v>61000</v>
          </cell>
          <cell r="AA3461">
            <v>236000</v>
          </cell>
          <cell r="AB3461">
            <v>0</v>
          </cell>
          <cell r="AC3461">
            <v>174000</v>
          </cell>
        </row>
        <row r="3462">
          <cell r="X3462" t="str">
            <v>03.3867.0526</v>
          </cell>
          <cell r="Y3462" t="str">
            <v>37.8D05.0526</v>
          </cell>
          <cell r="Z3462">
            <v>61000</v>
          </cell>
          <cell r="AA3462">
            <v>236000</v>
          </cell>
          <cell r="AB3462">
            <v>0</v>
          </cell>
          <cell r="AC3462">
            <v>174000</v>
          </cell>
        </row>
        <row r="3463">
          <cell r="X3463" t="str">
            <v>03.3868.0526</v>
          </cell>
          <cell r="Y3463" t="str">
            <v>37.8D05.0526</v>
          </cell>
          <cell r="Z3463">
            <v>61000</v>
          </cell>
          <cell r="AA3463">
            <v>236000</v>
          </cell>
          <cell r="AB3463">
            <v>0</v>
          </cell>
          <cell r="AC3463">
            <v>174000</v>
          </cell>
        </row>
        <row r="3464">
          <cell r="X3464" t="str">
            <v>10.0987.0526</v>
          </cell>
          <cell r="Y3464" t="str">
            <v>37.8D05.0526</v>
          </cell>
          <cell r="Z3464">
            <v>61000</v>
          </cell>
          <cell r="AA3464">
            <v>236000</v>
          </cell>
          <cell r="AB3464">
            <v>0</v>
          </cell>
          <cell r="AC3464">
            <v>174000</v>
          </cell>
        </row>
        <row r="3465">
          <cell r="X3465" t="str">
            <v>10.0988.0526</v>
          </cell>
          <cell r="Y3465" t="str">
            <v>37.8D05.0526</v>
          </cell>
          <cell r="Z3465">
            <v>61000</v>
          </cell>
          <cell r="AA3465">
            <v>236000</v>
          </cell>
          <cell r="AB3465">
            <v>0</v>
          </cell>
          <cell r="AC3465">
            <v>174000</v>
          </cell>
        </row>
        <row r="3466">
          <cell r="X3466" t="str">
            <v>10.1012.0526</v>
          </cell>
          <cell r="Y3466" t="str">
            <v>37.8D05.0526</v>
          </cell>
          <cell r="Z3466">
            <v>61000</v>
          </cell>
          <cell r="AA3466">
            <v>236000</v>
          </cell>
          <cell r="AB3466">
            <v>0</v>
          </cell>
          <cell r="AC3466">
            <v>174000</v>
          </cell>
        </row>
        <row r="3467">
          <cell r="X3467" t="str">
            <v>10.1019.0526</v>
          </cell>
          <cell r="Y3467" t="str">
            <v>37.8D05.0526</v>
          </cell>
          <cell r="Z3467">
            <v>61000</v>
          </cell>
          <cell r="AA3467">
            <v>236000</v>
          </cell>
          <cell r="AB3467">
            <v>0</v>
          </cell>
          <cell r="AC3467">
            <v>174000</v>
          </cell>
        </row>
        <row r="3468">
          <cell r="X3468" t="str">
            <v>10.1020.0526</v>
          </cell>
          <cell r="Y3468" t="str">
            <v>37.8D05.0526</v>
          </cell>
          <cell r="Z3468">
            <v>61000</v>
          </cell>
          <cell r="AA3468">
            <v>236000</v>
          </cell>
          <cell r="AB3468">
            <v>0</v>
          </cell>
          <cell r="AC3468">
            <v>174000</v>
          </cell>
        </row>
        <row r="3469">
          <cell r="X3469" t="str">
            <v>10.1021.0526</v>
          </cell>
          <cell r="Y3469" t="str">
            <v>37.8D05.0526</v>
          </cell>
          <cell r="Z3469">
            <v>61000</v>
          </cell>
          <cell r="AA3469">
            <v>236000</v>
          </cell>
          <cell r="AB3469">
            <v>0</v>
          </cell>
          <cell r="AC3469">
            <v>174000</v>
          </cell>
        </row>
        <row r="3470">
          <cell r="X3470" t="str">
            <v>10.1026.0526</v>
          </cell>
          <cell r="Y3470" t="str">
            <v>37.8D05.0526</v>
          </cell>
          <cell r="Z3470">
            <v>61000</v>
          </cell>
          <cell r="AA3470">
            <v>236000</v>
          </cell>
          <cell r="AB3470">
            <v>0</v>
          </cell>
          <cell r="AC3470">
            <v>174000</v>
          </cell>
        </row>
        <row r="3471">
          <cell r="X3471" t="str">
            <v>03.3841.0527</v>
          </cell>
          <cell r="Y3471" t="str">
            <v>37.8D05.0527</v>
          </cell>
          <cell r="Z3471">
            <v>135000</v>
          </cell>
          <cell r="AA3471">
            <v>320000</v>
          </cell>
          <cell r="AB3471">
            <v>0</v>
          </cell>
          <cell r="AC3471">
            <v>269000</v>
          </cell>
        </row>
        <row r="3472">
          <cell r="X3472" t="str">
            <v>03.3842.0527</v>
          </cell>
          <cell r="Y3472" t="str">
            <v>37.8D05.0527</v>
          </cell>
          <cell r="Z3472">
            <v>135000</v>
          </cell>
          <cell r="AA3472">
            <v>320000</v>
          </cell>
          <cell r="AB3472">
            <v>0</v>
          </cell>
          <cell r="AC3472">
            <v>269000</v>
          </cell>
        </row>
        <row r="3473">
          <cell r="X3473" t="str">
            <v>03.3843.0527</v>
          </cell>
          <cell r="Y3473" t="str">
            <v>37.8D05.0527</v>
          </cell>
          <cell r="Z3473">
            <v>135000</v>
          </cell>
          <cell r="AA3473">
            <v>320000</v>
          </cell>
          <cell r="AB3473">
            <v>0</v>
          </cell>
          <cell r="AC3473">
            <v>269000</v>
          </cell>
        </row>
        <row r="3474">
          <cell r="X3474" t="str">
            <v>03.3847.0527</v>
          </cell>
          <cell r="Y3474" t="str">
            <v>37.8D05.0527</v>
          </cell>
          <cell r="Z3474">
            <v>135000</v>
          </cell>
          <cell r="AA3474">
            <v>320000</v>
          </cell>
          <cell r="AB3474">
            <v>0</v>
          </cell>
          <cell r="AC3474">
            <v>269000</v>
          </cell>
        </row>
        <row r="3475">
          <cell r="X3475" t="str">
            <v>03.3848.0527</v>
          </cell>
          <cell r="Y3475" t="str">
            <v>37.8D05.0527</v>
          </cell>
          <cell r="Z3475">
            <v>135000</v>
          </cell>
          <cell r="AA3475">
            <v>320000</v>
          </cell>
          <cell r="AB3475">
            <v>0</v>
          </cell>
          <cell r="AC3475">
            <v>269000</v>
          </cell>
        </row>
        <row r="3476">
          <cell r="X3476" t="str">
            <v>10.0997.0527</v>
          </cell>
          <cell r="Y3476" t="str">
            <v>37.8D05.0527</v>
          </cell>
          <cell r="Z3476">
            <v>135000</v>
          </cell>
          <cell r="AA3476">
            <v>320000</v>
          </cell>
          <cell r="AB3476">
            <v>0</v>
          </cell>
          <cell r="AC3476">
            <v>269000</v>
          </cell>
        </row>
        <row r="3477">
          <cell r="X3477" t="str">
            <v>10.0998.0527</v>
          </cell>
          <cell r="Y3477" t="str">
            <v>37.8D05.0527</v>
          </cell>
          <cell r="Z3477">
            <v>135000</v>
          </cell>
          <cell r="AA3477">
            <v>320000</v>
          </cell>
          <cell r="AB3477">
            <v>0</v>
          </cell>
          <cell r="AC3477">
            <v>269000</v>
          </cell>
        </row>
        <row r="3478">
          <cell r="X3478" t="str">
            <v>10.0999.0527</v>
          </cell>
          <cell r="Y3478" t="str">
            <v>37.8D05.0527</v>
          </cell>
          <cell r="Z3478">
            <v>135000</v>
          </cell>
          <cell r="AA3478">
            <v>320000</v>
          </cell>
          <cell r="AB3478">
            <v>0</v>
          </cell>
          <cell r="AC3478">
            <v>269000</v>
          </cell>
        </row>
        <row r="3479">
          <cell r="X3479" t="str">
            <v>10.1002.0527</v>
          </cell>
          <cell r="Y3479" t="str">
            <v>37.8D05.0527</v>
          </cell>
          <cell r="Z3479">
            <v>135000</v>
          </cell>
          <cell r="AA3479">
            <v>320000</v>
          </cell>
          <cell r="AB3479">
            <v>0</v>
          </cell>
          <cell r="AC3479">
            <v>269000</v>
          </cell>
        </row>
        <row r="3480">
          <cell r="X3480" t="str">
            <v>10.1003.0527</v>
          </cell>
          <cell r="Y3480" t="str">
            <v>37.8D05.0527</v>
          </cell>
          <cell r="Z3480">
            <v>135000</v>
          </cell>
          <cell r="AA3480">
            <v>320000</v>
          </cell>
          <cell r="AB3480">
            <v>0</v>
          </cell>
          <cell r="AC3480">
            <v>269000</v>
          </cell>
        </row>
        <row r="3481">
          <cell r="X3481" t="str">
            <v>10.1004.0527</v>
          </cell>
          <cell r="Y3481" t="str">
            <v>37.8D05.0527</v>
          </cell>
          <cell r="Z3481">
            <v>135000</v>
          </cell>
          <cell r="AA3481">
            <v>320000</v>
          </cell>
          <cell r="AB3481">
            <v>0</v>
          </cell>
          <cell r="AC3481">
            <v>269000</v>
          </cell>
        </row>
        <row r="3482">
          <cell r="X3482" t="str">
            <v>10.1005.0527</v>
          </cell>
          <cell r="Y3482" t="str">
            <v>37.8D05.0527</v>
          </cell>
          <cell r="Z3482">
            <v>135000</v>
          </cell>
          <cell r="AA3482">
            <v>320000</v>
          </cell>
          <cell r="AB3482">
            <v>0</v>
          </cell>
          <cell r="AC3482">
            <v>269000</v>
          </cell>
        </row>
        <row r="3483">
          <cell r="X3483" t="str">
            <v>10.1006.0527</v>
          </cell>
          <cell r="Y3483" t="str">
            <v>37.8D05.0527</v>
          </cell>
          <cell r="Z3483">
            <v>135000</v>
          </cell>
          <cell r="AA3483">
            <v>320000</v>
          </cell>
          <cell r="AB3483">
            <v>0</v>
          </cell>
          <cell r="AC3483">
            <v>269000</v>
          </cell>
        </row>
        <row r="3484">
          <cell r="X3484" t="str">
            <v>17.0240.0527</v>
          </cell>
          <cell r="Y3484" t="str">
            <v>37.8D05.0527</v>
          </cell>
          <cell r="Z3484">
            <v>135000</v>
          </cell>
          <cell r="AA3484">
            <v>320000</v>
          </cell>
          <cell r="AB3484">
            <v>0</v>
          </cell>
          <cell r="AC3484">
            <v>269000</v>
          </cell>
        </row>
        <row r="3485">
          <cell r="X3485" t="str">
            <v>17.0241.0527</v>
          </cell>
          <cell r="Y3485" t="str">
            <v>37.8D05.0527</v>
          </cell>
          <cell r="Z3485">
            <v>135000</v>
          </cell>
          <cell r="AA3485">
            <v>320000</v>
          </cell>
          <cell r="AB3485">
            <v>0</v>
          </cell>
          <cell r="AC3485">
            <v>269000</v>
          </cell>
        </row>
        <row r="3486">
          <cell r="X3486" t="str">
            <v>03.3841.0528</v>
          </cell>
          <cell r="Y3486" t="str">
            <v>37.8D05.0528</v>
          </cell>
          <cell r="Z3486">
            <v>61000</v>
          </cell>
          <cell r="AA3486">
            <v>236000</v>
          </cell>
          <cell r="AB3486">
            <v>0</v>
          </cell>
          <cell r="AC3486">
            <v>174000</v>
          </cell>
        </row>
        <row r="3487">
          <cell r="X3487" t="str">
            <v>03.3842.0528</v>
          </cell>
          <cell r="Y3487" t="str">
            <v>37.8D05.0528</v>
          </cell>
          <cell r="Z3487">
            <v>61000</v>
          </cell>
          <cell r="AA3487">
            <v>236000</v>
          </cell>
          <cell r="AB3487">
            <v>0</v>
          </cell>
          <cell r="AC3487">
            <v>174000</v>
          </cell>
        </row>
        <row r="3488">
          <cell r="X3488" t="str">
            <v>03.3843.0528</v>
          </cell>
          <cell r="Y3488" t="str">
            <v>37.8D05.0528</v>
          </cell>
          <cell r="Z3488">
            <v>61000</v>
          </cell>
          <cell r="AA3488">
            <v>236000</v>
          </cell>
          <cell r="AB3488">
            <v>0</v>
          </cell>
          <cell r="AC3488">
            <v>174000</v>
          </cell>
        </row>
        <row r="3489">
          <cell r="X3489" t="str">
            <v>03.3847.0528</v>
          </cell>
          <cell r="Y3489" t="str">
            <v>37.8D05.0528</v>
          </cell>
          <cell r="Z3489">
            <v>61000</v>
          </cell>
          <cell r="AA3489">
            <v>236000</v>
          </cell>
          <cell r="AB3489">
            <v>0</v>
          </cell>
          <cell r="AC3489">
            <v>174000</v>
          </cell>
        </row>
        <row r="3490">
          <cell r="X3490" t="str">
            <v>03.3848.0528</v>
          </cell>
          <cell r="Y3490" t="str">
            <v>37.8D05.0528</v>
          </cell>
          <cell r="Z3490">
            <v>61000</v>
          </cell>
          <cell r="AA3490">
            <v>236000</v>
          </cell>
          <cell r="AB3490">
            <v>0</v>
          </cell>
          <cell r="AC3490">
            <v>174000</v>
          </cell>
        </row>
        <row r="3491">
          <cell r="X3491" t="str">
            <v>10.0997.0528</v>
          </cell>
          <cell r="Y3491" t="str">
            <v>37.8D05.0528</v>
          </cell>
          <cell r="Z3491">
            <v>61000</v>
          </cell>
          <cell r="AA3491">
            <v>236000</v>
          </cell>
          <cell r="AB3491">
            <v>0</v>
          </cell>
          <cell r="AC3491">
            <v>174000</v>
          </cell>
        </row>
        <row r="3492">
          <cell r="X3492" t="str">
            <v>10.0998.0528</v>
          </cell>
          <cell r="Y3492" t="str">
            <v>37.8D05.0528</v>
          </cell>
          <cell r="Z3492">
            <v>61000</v>
          </cell>
          <cell r="AA3492">
            <v>236000</v>
          </cell>
          <cell r="AB3492">
            <v>0</v>
          </cell>
          <cell r="AC3492">
            <v>174000</v>
          </cell>
        </row>
        <row r="3493">
          <cell r="X3493" t="str">
            <v>10.0999.0528</v>
          </cell>
          <cell r="Y3493" t="str">
            <v>37.8D05.0528</v>
          </cell>
          <cell r="Z3493">
            <v>61000</v>
          </cell>
          <cell r="AA3493">
            <v>236000</v>
          </cell>
          <cell r="AB3493">
            <v>0</v>
          </cell>
          <cell r="AC3493">
            <v>174000</v>
          </cell>
        </row>
        <row r="3494">
          <cell r="X3494" t="str">
            <v>10.1002.0528</v>
          </cell>
          <cell r="Y3494" t="str">
            <v>37.8D05.0528</v>
          </cell>
          <cell r="Z3494">
            <v>61000</v>
          </cell>
          <cell r="AA3494">
            <v>236000</v>
          </cell>
          <cell r="AB3494">
            <v>0</v>
          </cell>
          <cell r="AC3494">
            <v>174000</v>
          </cell>
        </row>
        <row r="3495">
          <cell r="X3495" t="str">
            <v>10.1003.0528</v>
          </cell>
          <cell r="Y3495" t="str">
            <v>37.8D05.0528</v>
          </cell>
          <cell r="Z3495">
            <v>61000</v>
          </cell>
          <cell r="AA3495">
            <v>236000</v>
          </cell>
          <cell r="AB3495">
            <v>0</v>
          </cell>
          <cell r="AC3495">
            <v>174000</v>
          </cell>
        </row>
        <row r="3496">
          <cell r="X3496" t="str">
            <v>10.1004.0528</v>
          </cell>
          <cell r="Y3496" t="str">
            <v>37.8D05.0528</v>
          </cell>
          <cell r="Z3496">
            <v>61000</v>
          </cell>
          <cell r="AA3496">
            <v>236000</v>
          </cell>
          <cell r="AB3496">
            <v>0</v>
          </cell>
          <cell r="AC3496">
            <v>174000</v>
          </cell>
        </row>
        <row r="3497">
          <cell r="X3497" t="str">
            <v>10.1005.0528</v>
          </cell>
          <cell r="Y3497" t="str">
            <v>37.8D05.0528</v>
          </cell>
          <cell r="Z3497">
            <v>61000</v>
          </cell>
          <cell r="AA3497">
            <v>236000</v>
          </cell>
          <cell r="AB3497">
            <v>0</v>
          </cell>
          <cell r="AC3497">
            <v>174000</v>
          </cell>
        </row>
        <row r="3498">
          <cell r="X3498" t="str">
            <v>10.1006.0528</v>
          </cell>
          <cell r="Y3498" t="str">
            <v>37.8D05.0528</v>
          </cell>
          <cell r="Z3498">
            <v>61000</v>
          </cell>
          <cell r="AA3498">
            <v>236000</v>
          </cell>
          <cell r="AB3498">
            <v>0</v>
          </cell>
          <cell r="AC3498">
            <v>174000</v>
          </cell>
        </row>
        <row r="3499">
          <cell r="X3499" t="str">
            <v>17.0240.0528</v>
          </cell>
          <cell r="Y3499" t="str">
            <v>37.8D05.0528</v>
          </cell>
          <cell r="Z3499">
            <v>61000</v>
          </cell>
          <cell r="AA3499">
            <v>236000</v>
          </cell>
          <cell r="AB3499">
            <v>0</v>
          </cell>
          <cell r="AC3499">
            <v>174000</v>
          </cell>
        </row>
        <row r="3500">
          <cell r="X3500" t="str">
            <v>03.3830.0529</v>
          </cell>
          <cell r="Y3500" t="str">
            <v>37.8D05.0529</v>
          </cell>
          <cell r="Z3500">
            <v>480000</v>
          </cell>
          <cell r="AA3500">
            <v>611000</v>
          </cell>
          <cell r="AB3500">
            <v>16</v>
          </cell>
          <cell r="AC3500">
            <v>564000</v>
          </cell>
        </row>
        <row r="3501">
          <cell r="X3501" t="str">
            <v>03.3833.0529</v>
          </cell>
          <cell r="Y3501" t="str">
            <v>37.8D05.0529</v>
          </cell>
          <cell r="Z3501">
            <v>480000</v>
          </cell>
          <cell r="AA3501">
            <v>611000</v>
          </cell>
          <cell r="AB3501">
            <v>16</v>
          </cell>
          <cell r="AC3501">
            <v>564000</v>
          </cell>
        </row>
        <row r="3502">
          <cell r="X3502" t="str">
            <v>03.3834.0529</v>
          </cell>
          <cell r="Y3502" t="str">
            <v>37.8D05.0529</v>
          </cell>
          <cell r="Z3502">
            <v>480000</v>
          </cell>
          <cell r="AA3502">
            <v>611000</v>
          </cell>
          <cell r="AB3502">
            <v>16</v>
          </cell>
          <cell r="AC3502">
            <v>564000</v>
          </cell>
        </row>
        <row r="3503">
          <cell r="X3503" t="str">
            <v>03.3835.0529</v>
          </cell>
          <cell r="Y3503" t="str">
            <v>37.8D05.0529</v>
          </cell>
          <cell r="Z3503">
            <v>480000</v>
          </cell>
          <cell r="AA3503">
            <v>611000</v>
          </cell>
          <cell r="AB3503">
            <v>16</v>
          </cell>
          <cell r="AC3503">
            <v>564000</v>
          </cell>
        </row>
        <row r="3504">
          <cell r="X3504" t="str">
            <v>03.3838.0529</v>
          </cell>
          <cell r="Y3504" t="str">
            <v>37.8D05.0529</v>
          </cell>
          <cell r="Z3504">
            <v>480000</v>
          </cell>
          <cell r="AA3504">
            <v>611000</v>
          </cell>
          <cell r="AB3504">
            <v>16</v>
          </cell>
          <cell r="AC3504">
            <v>564000</v>
          </cell>
        </row>
        <row r="3505">
          <cell r="X3505" t="str">
            <v>03.3858.0529</v>
          </cell>
          <cell r="Y3505" t="str">
            <v>37.8D05.0529</v>
          </cell>
          <cell r="Z3505">
            <v>480000</v>
          </cell>
          <cell r="AA3505">
            <v>611000</v>
          </cell>
          <cell r="AB3505">
            <v>16</v>
          </cell>
          <cell r="AC3505">
            <v>564000</v>
          </cell>
        </row>
        <row r="3506">
          <cell r="X3506" t="str">
            <v>03.3859.0529</v>
          </cell>
          <cell r="Y3506" t="str">
            <v>37.8D05.0529</v>
          </cell>
          <cell r="Z3506">
            <v>480000</v>
          </cell>
          <cell r="AA3506">
            <v>611000</v>
          </cell>
          <cell r="AB3506">
            <v>16</v>
          </cell>
          <cell r="AC3506">
            <v>564000</v>
          </cell>
        </row>
        <row r="3507">
          <cell r="X3507" t="str">
            <v>03.3861.0529</v>
          </cell>
          <cell r="Y3507" t="str">
            <v>37.8D05.0529</v>
          </cell>
          <cell r="Z3507">
            <v>480000</v>
          </cell>
          <cell r="AA3507">
            <v>611000</v>
          </cell>
          <cell r="AB3507">
            <v>16</v>
          </cell>
          <cell r="AC3507">
            <v>564000</v>
          </cell>
        </row>
        <row r="3508">
          <cell r="X3508" t="str">
            <v>10.0986.0529</v>
          </cell>
          <cell r="Y3508" t="str">
            <v>37.8D05.0529</v>
          </cell>
          <cell r="Z3508">
            <v>480000</v>
          </cell>
          <cell r="AA3508">
            <v>611000</v>
          </cell>
          <cell r="AB3508">
            <v>16</v>
          </cell>
          <cell r="AC3508">
            <v>564000</v>
          </cell>
        </row>
        <row r="3509">
          <cell r="X3509" t="str">
            <v>10.0989.0529</v>
          </cell>
          <cell r="Y3509" t="str">
            <v>37.8D05.0529</v>
          </cell>
          <cell r="Z3509">
            <v>480000</v>
          </cell>
          <cell r="AA3509">
            <v>611000</v>
          </cell>
          <cell r="AB3509">
            <v>16</v>
          </cell>
          <cell r="AC3509">
            <v>564000</v>
          </cell>
        </row>
        <row r="3510">
          <cell r="X3510" t="str">
            <v>10.0990.0529</v>
          </cell>
          <cell r="Y3510" t="str">
            <v>37.8D05.0529</v>
          </cell>
          <cell r="Z3510">
            <v>480000</v>
          </cell>
          <cell r="AA3510">
            <v>611000</v>
          </cell>
          <cell r="AB3510">
            <v>16</v>
          </cell>
          <cell r="AC3510">
            <v>564000</v>
          </cell>
        </row>
        <row r="3511">
          <cell r="X3511" t="str">
            <v>10.0992.0529</v>
          </cell>
          <cell r="Y3511" t="str">
            <v>37.8D05.0529</v>
          </cell>
          <cell r="Z3511">
            <v>480000</v>
          </cell>
          <cell r="AA3511">
            <v>611000</v>
          </cell>
          <cell r="AB3511">
            <v>16</v>
          </cell>
          <cell r="AC3511">
            <v>564000</v>
          </cell>
        </row>
        <row r="3512">
          <cell r="X3512" t="str">
            <v>10.0994.0529</v>
          </cell>
          <cell r="Y3512" t="str">
            <v>37.8D05.0529</v>
          </cell>
          <cell r="Z3512">
            <v>480000</v>
          </cell>
          <cell r="AA3512">
            <v>611000</v>
          </cell>
          <cell r="AB3512">
            <v>16</v>
          </cell>
          <cell r="AC3512">
            <v>564000</v>
          </cell>
        </row>
        <row r="3513">
          <cell r="X3513" t="str">
            <v>10.1013.0529</v>
          </cell>
          <cell r="Y3513" t="str">
            <v>37.8D05.0529</v>
          </cell>
          <cell r="Z3513">
            <v>480000</v>
          </cell>
          <cell r="AA3513">
            <v>611000</v>
          </cell>
          <cell r="AB3513">
            <v>16</v>
          </cell>
          <cell r="AC3513">
            <v>564000</v>
          </cell>
        </row>
        <row r="3514">
          <cell r="X3514" t="str">
            <v>10.1014.0529</v>
          </cell>
          <cell r="Y3514" t="str">
            <v>37.8D05.0529</v>
          </cell>
          <cell r="Z3514">
            <v>480000</v>
          </cell>
          <cell r="AA3514">
            <v>611000</v>
          </cell>
          <cell r="AB3514">
            <v>16</v>
          </cell>
          <cell r="AC3514">
            <v>564000</v>
          </cell>
        </row>
        <row r="3515">
          <cell r="X3515" t="str">
            <v>10.1016.0529</v>
          </cell>
          <cell r="Y3515" t="str">
            <v>37.8D05.0529</v>
          </cell>
          <cell r="Z3515">
            <v>480000</v>
          </cell>
          <cell r="AA3515">
            <v>611000</v>
          </cell>
          <cell r="AB3515">
            <v>16</v>
          </cell>
          <cell r="AC3515">
            <v>564000</v>
          </cell>
        </row>
        <row r="3516">
          <cell r="X3516" t="str">
            <v>03.3830.0530</v>
          </cell>
          <cell r="Y3516" t="str">
            <v>37.8D05.0530</v>
          </cell>
          <cell r="Z3516">
            <v>160000</v>
          </cell>
          <cell r="AA3516">
            <v>331000</v>
          </cell>
          <cell r="AB3516">
            <v>16</v>
          </cell>
          <cell r="AC3516">
            <v>284000</v>
          </cell>
        </row>
        <row r="3517">
          <cell r="X3517" t="str">
            <v>03.3833.0530</v>
          </cell>
          <cell r="Y3517" t="str">
            <v>37.8D05.0530</v>
          </cell>
          <cell r="Z3517">
            <v>160000</v>
          </cell>
          <cell r="AA3517">
            <v>331000</v>
          </cell>
          <cell r="AB3517">
            <v>16</v>
          </cell>
          <cell r="AC3517">
            <v>284000</v>
          </cell>
        </row>
        <row r="3518">
          <cell r="X3518" t="str">
            <v>03.3834.0530</v>
          </cell>
          <cell r="Y3518" t="str">
            <v>37.8D05.0530</v>
          </cell>
          <cell r="Z3518">
            <v>160000</v>
          </cell>
          <cell r="AA3518">
            <v>331000</v>
          </cell>
          <cell r="AB3518">
            <v>16</v>
          </cell>
          <cell r="AC3518">
            <v>284000</v>
          </cell>
        </row>
        <row r="3519">
          <cell r="X3519" t="str">
            <v>03.3835.0530</v>
          </cell>
          <cell r="Y3519" t="str">
            <v>37.8D05.0530</v>
          </cell>
          <cell r="Z3519">
            <v>160000</v>
          </cell>
          <cell r="AA3519">
            <v>331000</v>
          </cell>
          <cell r="AB3519">
            <v>16</v>
          </cell>
          <cell r="AC3519">
            <v>284000</v>
          </cell>
        </row>
        <row r="3520">
          <cell r="X3520" t="str">
            <v>03.3838.0530</v>
          </cell>
          <cell r="Y3520" t="str">
            <v>37.8D05.0530</v>
          </cell>
          <cell r="Z3520">
            <v>160000</v>
          </cell>
          <cell r="AA3520">
            <v>331000</v>
          </cell>
          <cell r="AB3520">
            <v>16</v>
          </cell>
          <cell r="AC3520">
            <v>284000</v>
          </cell>
        </row>
        <row r="3521">
          <cell r="X3521" t="str">
            <v>03.3858.0530</v>
          </cell>
          <cell r="Y3521" t="str">
            <v>37.8D05.0530</v>
          </cell>
          <cell r="Z3521">
            <v>160000</v>
          </cell>
          <cell r="AA3521">
            <v>331000</v>
          </cell>
          <cell r="AB3521">
            <v>16</v>
          </cell>
          <cell r="AC3521">
            <v>284000</v>
          </cell>
        </row>
        <row r="3522">
          <cell r="X3522" t="str">
            <v>03.3859.0530</v>
          </cell>
          <cell r="Y3522" t="str">
            <v>37.8D05.0530</v>
          </cell>
          <cell r="Z3522">
            <v>160000</v>
          </cell>
          <cell r="AA3522">
            <v>331000</v>
          </cell>
          <cell r="AB3522">
            <v>16</v>
          </cell>
          <cell r="AC3522">
            <v>284000</v>
          </cell>
        </row>
        <row r="3523">
          <cell r="X3523" t="str">
            <v>03.3861.0530</v>
          </cell>
          <cell r="Y3523" t="str">
            <v>37.8D05.0530</v>
          </cell>
          <cell r="Z3523">
            <v>160000</v>
          </cell>
          <cell r="AA3523">
            <v>331000</v>
          </cell>
          <cell r="AB3523">
            <v>16</v>
          </cell>
          <cell r="AC3523">
            <v>284000</v>
          </cell>
        </row>
        <row r="3524">
          <cell r="X3524" t="str">
            <v>10.0986.0530</v>
          </cell>
          <cell r="Y3524" t="str">
            <v>37.8D05.0530</v>
          </cell>
          <cell r="Z3524">
            <v>160000</v>
          </cell>
          <cell r="AA3524">
            <v>331000</v>
          </cell>
          <cell r="AB3524">
            <v>16</v>
          </cell>
          <cell r="AC3524">
            <v>284000</v>
          </cell>
        </row>
        <row r="3525">
          <cell r="X3525" t="str">
            <v>10.0989.0530</v>
          </cell>
          <cell r="Y3525" t="str">
            <v>37.8D05.0530</v>
          </cell>
          <cell r="Z3525">
            <v>160000</v>
          </cell>
          <cell r="AA3525">
            <v>331000</v>
          </cell>
          <cell r="AB3525">
            <v>16</v>
          </cell>
          <cell r="AC3525">
            <v>284000</v>
          </cell>
        </row>
        <row r="3526">
          <cell r="X3526" t="str">
            <v>10.0990.0530</v>
          </cell>
          <cell r="Y3526" t="str">
            <v>37.8D05.0530</v>
          </cell>
          <cell r="Z3526">
            <v>160000</v>
          </cell>
          <cell r="AA3526">
            <v>331000</v>
          </cell>
          <cell r="AB3526">
            <v>16</v>
          </cell>
          <cell r="AC3526">
            <v>284000</v>
          </cell>
        </row>
        <row r="3527">
          <cell r="X3527" t="str">
            <v>10.0992.0530</v>
          </cell>
          <cell r="Y3527" t="str">
            <v>37.8D05.0530</v>
          </cell>
          <cell r="Z3527">
            <v>160000</v>
          </cell>
          <cell r="AA3527">
            <v>331000</v>
          </cell>
          <cell r="AB3527">
            <v>16</v>
          </cell>
          <cell r="AC3527">
            <v>284000</v>
          </cell>
        </row>
        <row r="3528">
          <cell r="X3528" t="str">
            <v>10.0994.0530</v>
          </cell>
          <cell r="Y3528" t="str">
            <v>37.8D05.0530</v>
          </cell>
          <cell r="Z3528">
            <v>160000</v>
          </cell>
          <cell r="AA3528">
            <v>331000</v>
          </cell>
          <cell r="AB3528">
            <v>16</v>
          </cell>
          <cell r="AC3528">
            <v>284000</v>
          </cell>
        </row>
        <row r="3529">
          <cell r="X3529" t="str">
            <v>10.1013.0530</v>
          </cell>
          <cell r="Y3529" t="str">
            <v>37.8D05.0530</v>
          </cell>
          <cell r="Z3529">
            <v>160000</v>
          </cell>
          <cell r="AA3529">
            <v>331000</v>
          </cell>
          <cell r="AB3529">
            <v>16</v>
          </cell>
          <cell r="AC3529">
            <v>284000</v>
          </cell>
        </row>
        <row r="3530">
          <cell r="X3530" t="str">
            <v>10.1014.0530</v>
          </cell>
          <cell r="Y3530" t="str">
            <v>37.8D05.0530</v>
          </cell>
          <cell r="Z3530">
            <v>160000</v>
          </cell>
          <cell r="AA3530">
            <v>331000</v>
          </cell>
          <cell r="AB3530">
            <v>16</v>
          </cell>
          <cell r="AC3530">
            <v>284000</v>
          </cell>
        </row>
        <row r="3531">
          <cell r="X3531" t="str">
            <v>10.1016.0530</v>
          </cell>
          <cell r="Y3531" t="str">
            <v>37.8D05.0530</v>
          </cell>
          <cell r="Z3531">
            <v>160000</v>
          </cell>
          <cell r="AA3531">
            <v>331000</v>
          </cell>
          <cell r="AB3531">
            <v>16</v>
          </cell>
          <cell r="AC3531">
            <v>284000</v>
          </cell>
        </row>
        <row r="3532">
          <cell r="X3532" t="str">
            <v>19.0123.1861</v>
          </cell>
          <cell r="Y3532" t="str">
            <v>37.3G01.1861</v>
          </cell>
          <cell r="Z3532">
            <v>0</v>
          </cell>
          <cell r="AA3532">
            <v>535000</v>
          </cell>
          <cell r="AB3532">
            <v>5</v>
          </cell>
          <cell r="AC3532">
            <v>490000</v>
          </cell>
        </row>
        <row r="3533">
          <cell r="X3533" t="str">
            <v>19.0124.1861</v>
          </cell>
          <cell r="Y3533" t="str">
            <v>37.3G01.1861</v>
          </cell>
          <cell r="Z3533">
            <v>0</v>
          </cell>
          <cell r="AA3533">
            <v>535000</v>
          </cell>
          <cell r="AB3533">
            <v>5</v>
          </cell>
          <cell r="AC3533">
            <v>490000</v>
          </cell>
        </row>
        <row r="3534">
          <cell r="X3534" t="str">
            <v>19.0125.1861</v>
          </cell>
          <cell r="Y3534" t="str">
            <v>37.3G01.1861</v>
          </cell>
          <cell r="Z3534">
            <v>0</v>
          </cell>
          <cell r="AA3534">
            <v>535000</v>
          </cell>
          <cell r="AB3534">
            <v>5</v>
          </cell>
          <cell r="AC3534">
            <v>490000</v>
          </cell>
        </row>
        <row r="3535">
          <cell r="X3535" t="str">
            <v>13.0052.0626</v>
          </cell>
          <cell r="Y3535" t="str">
            <v>37.8D06.0626</v>
          </cell>
          <cell r="Z3535">
            <v>0</v>
          </cell>
          <cell r="AA3535">
            <v>536000</v>
          </cell>
          <cell r="AB3535">
            <v>1</v>
          </cell>
          <cell r="AC3535">
            <v>491000</v>
          </cell>
        </row>
        <row r="3536">
          <cell r="X3536" t="str">
            <v>03.1223.1879</v>
          </cell>
          <cell r="Y3536" t="str">
            <v>37.3G02.1879</v>
          </cell>
          <cell r="Z3536">
            <v>0</v>
          </cell>
          <cell r="AA3536">
            <v>625000</v>
          </cell>
          <cell r="AB3536">
            <v>1</v>
          </cell>
          <cell r="AC3536">
            <v>492000</v>
          </cell>
        </row>
        <row r="3537">
          <cell r="X3537" t="str">
            <v>13.0156.0639</v>
          </cell>
          <cell r="Y3537" t="str">
            <v>37.8D06.0639</v>
          </cell>
          <cell r="Z3537">
            <v>0</v>
          </cell>
          <cell r="AA3537">
            <v>562000</v>
          </cell>
          <cell r="AB3537">
            <v>1</v>
          </cell>
          <cell r="AC3537">
            <v>499000</v>
          </cell>
        </row>
        <row r="3538">
          <cell r="X3538" t="str">
            <v>01.0175.0196</v>
          </cell>
          <cell r="Y3538" t="str">
            <v>37.8B00.0196</v>
          </cell>
          <cell r="Z3538">
            <v>406000</v>
          </cell>
          <cell r="AA3538">
            <v>543000</v>
          </cell>
          <cell r="AB3538">
            <v>3</v>
          </cell>
          <cell r="AC3538">
            <v>499000</v>
          </cell>
        </row>
        <row r="3539">
          <cell r="X3539" t="str">
            <v>02.0495.0196</v>
          </cell>
          <cell r="Y3539" t="str">
            <v>37.8B00.0196</v>
          </cell>
          <cell r="Z3539">
            <v>406000</v>
          </cell>
          <cell r="AA3539">
            <v>543000</v>
          </cell>
          <cell r="AB3539">
            <v>3</v>
          </cell>
          <cell r="AC3539">
            <v>499000</v>
          </cell>
        </row>
        <row r="3540">
          <cell r="X3540" t="str">
            <v>03.3862.0533</v>
          </cell>
          <cell r="Y3540" t="str">
            <v>37.8D05.0533</v>
          </cell>
          <cell r="Z3540">
            <v>50000</v>
          </cell>
          <cell r="AA3540">
            <v>135000</v>
          </cell>
          <cell r="AB3540">
            <v>0</v>
          </cell>
          <cell r="AC3540">
            <v>104000</v>
          </cell>
        </row>
        <row r="3541">
          <cell r="X3541" t="str">
            <v>10.1017.0533</v>
          </cell>
          <cell r="Y3541" t="str">
            <v>37.8D05.0533</v>
          </cell>
          <cell r="Z3541">
            <v>50000</v>
          </cell>
          <cell r="AA3541">
            <v>135000</v>
          </cell>
          <cell r="AB3541">
            <v>0</v>
          </cell>
          <cell r="AC3541">
            <v>104000</v>
          </cell>
        </row>
        <row r="3542">
          <cell r="X3542" t="str">
            <v>03.0011.0196</v>
          </cell>
          <cell r="Y3542" t="str">
            <v>37.8B00.0196</v>
          </cell>
          <cell r="Z3542">
            <v>406000</v>
          </cell>
          <cell r="AA3542">
            <v>543000</v>
          </cell>
          <cell r="AB3542">
            <v>3</v>
          </cell>
          <cell r="AC3542">
            <v>499000</v>
          </cell>
        </row>
        <row r="3543">
          <cell r="X3543" t="str">
            <v>25.0078.1745</v>
          </cell>
          <cell r="Y3543" t="str">
            <v>37.1E05.1745</v>
          </cell>
          <cell r="Z3543">
            <v>0</v>
          </cell>
          <cell r="AA3543">
            <v>550000</v>
          </cell>
          <cell r="AB3543">
            <v>1</v>
          </cell>
          <cell r="AC3543">
            <v>500000</v>
          </cell>
        </row>
        <row r="3544">
          <cell r="X3544" t="str">
            <v>14.0157.0863</v>
          </cell>
          <cell r="Y3544" t="str">
            <v>37.8D07.0863</v>
          </cell>
          <cell r="Z3544">
            <v>0</v>
          </cell>
          <cell r="AA3544">
            <v>519000</v>
          </cell>
          <cell r="AB3544">
            <v>1</v>
          </cell>
          <cell r="AC3544">
            <v>504000</v>
          </cell>
        </row>
        <row r="3545">
          <cell r="X3545" t="str">
            <v>03.1225.1878</v>
          </cell>
          <cell r="Y3545" t="str">
            <v>37.3G02.1878</v>
          </cell>
          <cell r="Z3545">
            <v>0</v>
          </cell>
          <cell r="AA3545">
            <v>639000</v>
          </cell>
          <cell r="AB3545">
            <v>2</v>
          </cell>
          <cell r="AC3545">
            <v>505000</v>
          </cell>
        </row>
        <row r="3546">
          <cell r="X3546" t="str">
            <v>19.0351.1878</v>
          </cell>
          <cell r="Y3546" t="str">
            <v>37.3G02.1878</v>
          </cell>
          <cell r="Z3546">
            <v>0</v>
          </cell>
          <cell r="AA3546">
            <v>639000</v>
          </cell>
          <cell r="AB3546">
            <v>2</v>
          </cell>
          <cell r="AC3546">
            <v>505000</v>
          </cell>
        </row>
        <row r="3547">
          <cell r="X3547" t="str">
            <v>05.0054.0343</v>
          </cell>
          <cell r="Y3547" t="str">
            <v>37.8D03.0343</v>
          </cell>
          <cell r="Z3547">
            <v>0</v>
          </cell>
          <cell r="AA3547">
            <v>696000</v>
          </cell>
          <cell r="AB3547">
            <v>3</v>
          </cell>
          <cell r="AC3547">
            <v>505000</v>
          </cell>
        </row>
        <row r="3548">
          <cell r="X3548" t="str">
            <v>05.0068.0343</v>
          </cell>
          <cell r="Y3548" t="str">
            <v>37.8D03.0343</v>
          </cell>
          <cell r="Z3548">
            <v>0</v>
          </cell>
          <cell r="AA3548">
            <v>696000</v>
          </cell>
          <cell r="AB3548">
            <v>3</v>
          </cell>
          <cell r="AC3548">
            <v>505000</v>
          </cell>
        </row>
        <row r="3549">
          <cell r="X3549" t="str">
            <v>05.0069.0343</v>
          </cell>
          <cell r="Y3549" t="str">
            <v>37.8D03.0343</v>
          </cell>
          <cell r="Z3549">
            <v>0</v>
          </cell>
          <cell r="AA3549">
            <v>696000</v>
          </cell>
          <cell r="AB3549">
            <v>3</v>
          </cell>
          <cell r="AC3549">
            <v>505000</v>
          </cell>
        </row>
        <row r="3550">
          <cell r="X3550" t="str">
            <v>02.0318.0166</v>
          </cell>
          <cell r="Y3550" t="str">
            <v>37.8B00.0166</v>
          </cell>
          <cell r="Z3550">
            <v>0</v>
          </cell>
          <cell r="AA3550">
            <v>547000</v>
          </cell>
          <cell r="AB3550">
            <v>10</v>
          </cell>
          <cell r="AC3550">
            <v>509000</v>
          </cell>
        </row>
        <row r="3551">
          <cell r="X3551" t="str">
            <v>02.0319.0166</v>
          </cell>
          <cell r="Y3551" t="str">
            <v>37.8B00.0166</v>
          </cell>
          <cell r="Z3551">
            <v>0</v>
          </cell>
          <cell r="AA3551">
            <v>547000</v>
          </cell>
          <cell r="AB3551">
            <v>10</v>
          </cell>
          <cell r="AC3551">
            <v>509000</v>
          </cell>
        </row>
        <row r="3552">
          <cell r="X3552" t="str">
            <v>02.0320.0166</v>
          </cell>
          <cell r="Y3552" t="str">
            <v>37.8B00.0166</v>
          </cell>
          <cell r="Z3552">
            <v>0</v>
          </cell>
          <cell r="AA3552">
            <v>547000</v>
          </cell>
          <cell r="AB3552">
            <v>10</v>
          </cell>
          <cell r="AC3552">
            <v>509000</v>
          </cell>
        </row>
        <row r="3553">
          <cell r="X3553" t="str">
            <v>02.0324.0166</v>
          </cell>
          <cell r="Y3553" t="str">
            <v>37.8B00.0166</v>
          </cell>
          <cell r="Z3553">
            <v>0</v>
          </cell>
          <cell r="AA3553">
            <v>547000</v>
          </cell>
          <cell r="AB3553">
            <v>10</v>
          </cell>
          <cell r="AC3553">
            <v>509000</v>
          </cell>
        </row>
        <row r="3554">
          <cell r="X3554" t="str">
            <v>13.0158.0634</v>
          </cell>
          <cell r="Y3554" t="str">
            <v>37.8D06.0634</v>
          </cell>
          <cell r="Z3554">
            <v>70000</v>
          </cell>
          <cell r="AA3554">
            <v>716000</v>
          </cell>
          <cell r="AB3554">
            <v>0</v>
          </cell>
          <cell r="AC3554">
            <v>524000</v>
          </cell>
        </row>
        <row r="3555">
          <cell r="X3555" t="str">
            <v>02.0325.0166</v>
          </cell>
          <cell r="Y3555" t="str">
            <v>37.8B00.0166</v>
          </cell>
          <cell r="Z3555">
            <v>0</v>
          </cell>
          <cell r="AA3555">
            <v>547000</v>
          </cell>
          <cell r="AB3555">
            <v>10</v>
          </cell>
          <cell r="AC3555">
            <v>509000</v>
          </cell>
        </row>
        <row r="3556">
          <cell r="X3556" t="str">
            <v>16.0035.1023</v>
          </cell>
          <cell r="Y3556" t="str">
            <v>37.8D09.1023</v>
          </cell>
          <cell r="Z3556">
            <v>21000</v>
          </cell>
          <cell r="AA3556">
            <v>67900</v>
          </cell>
          <cell r="AB3556">
            <v>0</v>
          </cell>
          <cell r="AC3556">
            <v>47000</v>
          </cell>
        </row>
        <row r="3557">
          <cell r="X3557" t="str">
            <v>02.0329.0166</v>
          </cell>
          <cell r="Y3557" t="str">
            <v>37.8B00.0166</v>
          </cell>
          <cell r="Z3557">
            <v>0</v>
          </cell>
          <cell r="AA3557">
            <v>547000</v>
          </cell>
          <cell r="AB3557">
            <v>10</v>
          </cell>
          <cell r="AC3557">
            <v>509000</v>
          </cell>
        </row>
        <row r="3558">
          <cell r="X3558" t="str">
            <v>02.0330.0166</v>
          </cell>
          <cell r="Y3558" t="str">
            <v>37.8B00.0166</v>
          </cell>
          <cell r="Z3558">
            <v>0</v>
          </cell>
          <cell r="AA3558">
            <v>547000</v>
          </cell>
          <cell r="AB3558">
            <v>10</v>
          </cell>
          <cell r="AC3558">
            <v>509000</v>
          </cell>
        </row>
        <row r="3559">
          <cell r="X3559" t="str">
            <v>02.0334.0166</v>
          </cell>
          <cell r="Y3559" t="str">
            <v>37.8B00.0166</v>
          </cell>
          <cell r="Z3559">
            <v>0</v>
          </cell>
          <cell r="AA3559">
            <v>547000</v>
          </cell>
          <cell r="AB3559">
            <v>10</v>
          </cell>
          <cell r="AC3559">
            <v>509000</v>
          </cell>
        </row>
        <row r="3560">
          <cell r="X3560" t="str">
            <v>03.2344.0166</v>
          </cell>
          <cell r="Y3560" t="str">
            <v>37.8B00.0166</v>
          </cell>
          <cell r="Z3560">
            <v>0</v>
          </cell>
          <cell r="AA3560">
            <v>547000</v>
          </cell>
          <cell r="AB3560">
            <v>10</v>
          </cell>
          <cell r="AC3560">
            <v>509000</v>
          </cell>
        </row>
        <row r="3561">
          <cell r="X3561" t="str">
            <v>18.0629.0166</v>
          </cell>
          <cell r="Y3561" t="str">
            <v>37.8B00.0166</v>
          </cell>
          <cell r="Z3561">
            <v>0</v>
          </cell>
          <cell r="AA3561">
            <v>547000</v>
          </cell>
          <cell r="AB3561">
            <v>10</v>
          </cell>
          <cell r="AC3561">
            <v>509000</v>
          </cell>
        </row>
        <row r="3562">
          <cell r="X3562" t="str">
            <v>03.3034.0339</v>
          </cell>
          <cell r="Y3562" t="str">
            <v>37.8D03.0339</v>
          </cell>
          <cell r="Z3562">
            <v>0</v>
          </cell>
          <cell r="AA3562">
            <v>602000</v>
          </cell>
          <cell r="AB3562">
            <v>2</v>
          </cell>
          <cell r="AC3562">
            <v>513000</v>
          </cell>
        </row>
        <row r="3563">
          <cell r="X3563" t="str">
            <v>05.0066.0339</v>
          </cell>
          <cell r="Y3563" t="str">
            <v>37.8D03.0339</v>
          </cell>
          <cell r="Z3563">
            <v>0</v>
          </cell>
          <cell r="AA3563">
            <v>602000</v>
          </cell>
          <cell r="AB3563">
            <v>2</v>
          </cell>
          <cell r="AC3563">
            <v>513000</v>
          </cell>
        </row>
        <row r="3564">
          <cell r="X3564" t="str">
            <v>02.0573.1424</v>
          </cell>
          <cell r="Y3564" t="str">
            <v>37.1E02.1424</v>
          </cell>
          <cell r="Z3564">
            <v>0</v>
          </cell>
          <cell r="AA3564">
            <v>552000</v>
          </cell>
          <cell r="AB3564">
            <v>4</v>
          </cell>
          <cell r="AC3564">
            <v>516000</v>
          </cell>
        </row>
        <row r="3565">
          <cell r="X3565" t="str">
            <v>02.0574.1424</v>
          </cell>
          <cell r="Y3565" t="str">
            <v>37.1E02.1424</v>
          </cell>
          <cell r="Z3565">
            <v>0</v>
          </cell>
          <cell r="AA3565">
            <v>552000</v>
          </cell>
          <cell r="AB3565">
            <v>4</v>
          </cell>
          <cell r="AC3565">
            <v>516000</v>
          </cell>
        </row>
        <row r="3566">
          <cell r="X3566" t="str">
            <v>02.0575.1424</v>
          </cell>
          <cell r="Y3566" t="str">
            <v>37.1E02.1424</v>
          </cell>
          <cell r="Z3566">
            <v>0</v>
          </cell>
          <cell r="AA3566">
            <v>552000</v>
          </cell>
          <cell r="AB3566">
            <v>4</v>
          </cell>
          <cell r="AC3566">
            <v>516000</v>
          </cell>
        </row>
        <row r="3567">
          <cell r="X3567" t="str">
            <v>23.0092.1424</v>
          </cell>
          <cell r="Y3567" t="str">
            <v>37.1E02.1424</v>
          </cell>
          <cell r="Z3567">
            <v>0</v>
          </cell>
          <cell r="AA3567">
            <v>552000</v>
          </cell>
          <cell r="AB3567">
            <v>4</v>
          </cell>
          <cell r="AC3567">
            <v>516000</v>
          </cell>
        </row>
        <row r="3568">
          <cell r="X3568" t="str">
            <v>22.0344.1402</v>
          </cell>
          <cell r="Y3568" t="str">
            <v>37.1E01.1402</v>
          </cell>
          <cell r="Z3568">
            <v>0</v>
          </cell>
          <cell r="AA3568">
            <v>558000</v>
          </cell>
          <cell r="AB3568">
            <v>1</v>
          </cell>
          <cell r="AC3568">
            <v>528000</v>
          </cell>
        </row>
        <row r="3569">
          <cell r="X3569" t="str">
            <v>22.0490.1301</v>
          </cell>
          <cell r="Y3569" t="str">
            <v>37.1E01.1301</v>
          </cell>
          <cell r="Z3569">
            <v>0</v>
          </cell>
          <cell r="AA3569">
            <v>561000</v>
          </cell>
          <cell r="AB3569">
            <v>1</v>
          </cell>
          <cell r="AC3569">
            <v>531000</v>
          </cell>
        </row>
        <row r="3570">
          <cell r="X3570" t="str">
            <v>03.1111.1833</v>
          </cell>
          <cell r="Y3570" t="str">
            <v>37.3G01.1833</v>
          </cell>
          <cell r="Z3570">
            <v>0</v>
          </cell>
          <cell r="AA3570">
            <v>616000</v>
          </cell>
          <cell r="AB3570">
            <v>2</v>
          </cell>
          <cell r="AC3570">
            <v>535000</v>
          </cell>
        </row>
        <row r="3571">
          <cell r="X3571" t="str">
            <v>22.0302.1306</v>
          </cell>
          <cell r="Y3571" t="str">
            <v>37.1E01.1306</v>
          </cell>
          <cell r="Z3571">
            <v>62000</v>
          </cell>
          <cell r="AA3571">
            <v>78400</v>
          </cell>
          <cell r="AB3571">
            <v>6</v>
          </cell>
          <cell r="AC3571">
            <v>70000</v>
          </cell>
        </row>
        <row r="3572">
          <cell r="X3572" t="str">
            <v>22.0303.1306</v>
          </cell>
          <cell r="Y3572" t="str">
            <v>37.1E01.1306</v>
          </cell>
          <cell r="Z3572">
            <v>62000</v>
          </cell>
          <cell r="AA3572">
            <v>78400</v>
          </cell>
          <cell r="AB3572">
            <v>6</v>
          </cell>
          <cell r="AC3572">
            <v>70000</v>
          </cell>
        </row>
        <row r="3573">
          <cell r="X3573" t="str">
            <v>22.0304.1306</v>
          </cell>
          <cell r="Y3573" t="str">
            <v>37.1E01.1306</v>
          </cell>
          <cell r="Z3573">
            <v>62000</v>
          </cell>
          <cell r="AA3573">
            <v>78400</v>
          </cell>
          <cell r="AB3573">
            <v>6</v>
          </cell>
          <cell r="AC3573">
            <v>70000</v>
          </cell>
        </row>
        <row r="3574">
          <cell r="X3574" t="str">
            <v>22.0306.1306</v>
          </cell>
          <cell r="Y3574" t="str">
            <v>37.1E01.1306</v>
          </cell>
          <cell r="Z3574">
            <v>62000</v>
          </cell>
          <cell r="AA3574">
            <v>78400</v>
          </cell>
          <cell r="AB3574">
            <v>6</v>
          </cell>
          <cell r="AC3574">
            <v>70000</v>
          </cell>
        </row>
        <row r="3575">
          <cell r="X3575" t="str">
            <v>22.0307.1306</v>
          </cell>
          <cell r="Y3575" t="str">
            <v>37.1E01.1306</v>
          </cell>
          <cell r="Z3575">
            <v>62000</v>
          </cell>
          <cell r="AA3575">
            <v>78400</v>
          </cell>
          <cell r="AB3575">
            <v>6</v>
          </cell>
          <cell r="AC3575">
            <v>70000</v>
          </cell>
        </row>
        <row r="3576">
          <cell r="X3576" t="str">
            <v>22.0308.1306</v>
          </cell>
          <cell r="Y3576" t="str">
            <v>37.1E01.1306</v>
          </cell>
          <cell r="Z3576">
            <v>62000</v>
          </cell>
          <cell r="AA3576">
            <v>78400</v>
          </cell>
          <cell r="AB3576">
            <v>6</v>
          </cell>
          <cell r="AC3576">
            <v>70000</v>
          </cell>
        </row>
        <row r="3577">
          <cell r="X3577" t="str">
            <v>19.0006.1833</v>
          </cell>
          <cell r="Y3577" t="str">
            <v>37.3G01.1833</v>
          </cell>
          <cell r="Z3577">
            <v>0</v>
          </cell>
          <cell r="AA3577">
            <v>616000</v>
          </cell>
          <cell r="AB3577">
            <v>2</v>
          </cell>
          <cell r="AC3577">
            <v>535000</v>
          </cell>
        </row>
        <row r="3578">
          <cell r="X3578" t="str">
            <v>02.0521.1442</v>
          </cell>
          <cell r="Y3578" t="str">
            <v>37.1E02.1442</v>
          </cell>
          <cell r="Z3578">
            <v>0</v>
          </cell>
          <cell r="AA3578">
            <v>571000</v>
          </cell>
          <cell r="AB3578">
            <v>4</v>
          </cell>
          <cell r="AC3578">
            <v>536000</v>
          </cell>
        </row>
        <row r="3579">
          <cell r="X3579" t="str">
            <v>02.0522.1442</v>
          </cell>
          <cell r="Y3579" t="str">
            <v>37.1E02.1442</v>
          </cell>
          <cell r="Z3579">
            <v>0</v>
          </cell>
          <cell r="AA3579">
            <v>571000</v>
          </cell>
          <cell r="AB3579">
            <v>4</v>
          </cell>
          <cell r="AC3579">
            <v>536000</v>
          </cell>
        </row>
        <row r="3580">
          <cell r="X3580" t="str">
            <v>02.0523.1442</v>
          </cell>
          <cell r="Y3580" t="str">
            <v>37.1E02.1442</v>
          </cell>
          <cell r="Z3580">
            <v>0</v>
          </cell>
          <cell r="AA3580">
            <v>571000</v>
          </cell>
          <cell r="AB3580">
            <v>4</v>
          </cell>
          <cell r="AC3580">
            <v>536000</v>
          </cell>
        </row>
        <row r="3581">
          <cell r="X3581" t="str">
            <v>22.0375.1442</v>
          </cell>
          <cell r="Y3581" t="str">
            <v>37.1E02.1442</v>
          </cell>
          <cell r="Z3581">
            <v>0</v>
          </cell>
          <cell r="AA3581">
            <v>571000</v>
          </cell>
          <cell r="AB3581">
            <v>4</v>
          </cell>
          <cell r="AC3581">
            <v>536000</v>
          </cell>
        </row>
        <row r="3582">
          <cell r="X3582" t="str">
            <v>03.1245.1823</v>
          </cell>
          <cell r="Y3582" t="str">
            <v>37.3G01.1823</v>
          </cell>
          <cell r="Z3582">
            <v>0</v>
          </cell>
          <cell r="AA3582">
            <v>728000</v>
          </cell>
          <cell r="AB3582">
            <v>21</v>
          </cell>
          <cell r="AC3582">
            <v>537000</v>
          </cell>
        </row>
        <row r="3583">
          <cell r="X3583" t="str">
            <v>12.0406.1823</v>
          </cell>
          <cell r="Y3583" t="str">
            <v>37.3G01.1823</v>
          </cell>
          <cell r="Z3583">
            <v>0</v>
          </cell>
          <cell r="AA3583">
            <v>728000</v>
          </cell>
          <cell r="AB3583">
            <v>21</v>
          </cell>
          <cell r="AC3583">
            <v>537000</v>
          </cell>
        </row>
        <row r="3584">
          <cell r="X3584" t="str">
            <v>12.0430.1823</v>
          </cell>
          <cell r="Y3584" t="str">
            <v>37.3G01.1823</v>
          </cell>
          <cell r="Z3584">
            <v>0</v>
          </cell>
          <cell r="AA3584">
            <v>728000</v>
          </cell>
          <cell r="AB3584">
            <v>21</v>
          </cell>
          <cell r="AC3584">
            <v>537000</v>
          </cell>
        </row>
        <row r="3585">
          <cell r="X3585" t="str">
            <v>12.0431.1823</v>
          </cell>
          <cell r="Y3585" t="str">
            <v>37.3G01.1823</v>
          </cell>
          <cell r="Z3585">
            <v>0</v>
          </cell>
          <cell r="AA3585">
            <v>728000</v>
          </cell>
          <cell r="AB3585">
            <v>21</v>
          </cell>
          <cell r="AC3585">
            <v>537000</v>
          </cell>
        </row>
        <row r="3586">
          <cell r="X3586" t="str">
            <v>14.0222.0801</v>
          </cell>
          <cell r="Y3586" t="str">
            <v>37.8D07.0801</v>
          </cell>
          <cell r="Z3586">
            <v>33000</v>
          </cell>
          <cell r="AA3586">
            <v>97900</v>
          </cell>
          <cell r="AB3586">
            <v>0</v>
          </cell>
          <cell r="AC3586">
            <v>66000</v>
          </cell>
        </row>
        <row r="3587">
          <cell r="X3587" t="str">
            <v>14.0252.0801</v>
          </cell>
          <cell r="Y3587" t="str">
            <v>37.8D07.0801</v>
          </cell>
          <cell r="Z3587">
            <v>33000</v>
          </cell>
          <cell r="AA3587">
            <v>97900</v>
          </cell>
          <cell r="AB3587">
            <v>0</v>
          </cell>
          <cell r="AC3587">
            <v>66000</v>
          </cell>
        </row>
        <row r="3588">
          <cell r="X3588" t="str">
            <v>21.0079.0801</v>
          </cell>
          <cell r="Y3588" t="str">
            <v>37.8D07.0801</v>
          </cell>
          <cell r="Z3588">
            <v>33000</v>
          </cell>
          <cell r="AA3588">
            <v>97900</v>
          </cell>
          <cell r="AB3588">
            <v>0</v>
          </cell>
          <cell r="AC3588">
            <v>66000</v>
          </cell>
        </row>
        <row r="3589">
          <cell r="X3589" t="str">
            <v>21.0011.1308</v>
          </cell>
          <cell r="Y3589" t="str">
            <v>37.1E01.1308</v>
          </cell>
          <cell r="Z3589">
            <v>20000</v>
          </cell>
          <cell r="AA3589">
            <v>28000</v>
          </cell>
          <cell r="AB3589">
            <v>0</v>
          </cell>
          <cell r="AC3589">
            <v>25000</v>
          </cell>
        </row>
        <row r="3590">
          <cell r="X3590" t="str">
            <v>22.0015.1308</v>
          </cell>
          <cell r="Y3590" t="str">
            <v>37.1E01.1308</v>
          </cell>
          <cell r="Z3590">
            <v>20000</v>
          </cell>
          <cell r="AA3590">
            <v>28000</v>
          </cell>
          <cell r="AB3590">
            <v>0</v>
          </cell>
          <cell r="AC3590">
            <v>25000</v>
          </cell>
        </row>
        <row r="3591">
          <cell r="X3591" t="str">
            <v>12.0432.1823</v>
          </cell>
          <cell r="Y3591" t="str">
            <v>37.3G01.1823</v>
          </cell>
          <cell r="Z3591">
            <v>0</v>
          </cell>
          <cell r="AA3591">
            <v>728000</v>
          </cell>
          <cell r="AB3591">
            <v>21</v>
          </cell>
          <cell r="AC3591">
            <v>537000</v>
          </cell>
        </row>
        <row r="3592">
          <cell r="X3592" t="str">
            <v>19.0378.1823</v>
          </cell>
          <cell r="Y3592" t="str">
            <v>37.3G01.1823</v>
          </cell>
          <cell r="Z3592">
            <v>0</v>
          </cell>
          <cell r="AA3592">
            <v>728000</v>
          </cell>
          <cell r="AB3592">
            <v>21</v>
          </cell>
          <cell r="AC3592">
            <v>537000</v>
          </cell>
        </row>
        <row r="3593">
          <cell r="X3593" t="str">
            <v>19.0379.1823</v>
          </cell>
          <cell r="Y3593" t="str">
            <v>37.3G01.1823</v>
          </cell>
          <cell r="Z3593">
            <v>0</v>
          </cell>
          <cell r="AA3593">
            <v>728000</v>
          </cell>
          <cell r="AB3593">
            <v>21</v>
          </cell>
          <cell r="AC3593">
            <v>537000</v>
          </cell>
        </row>
        <row r="3594">
          <cell r="X3594" t="str">
            <v>19.0380.1823</v>
          </cell>
          <cell r="Y3594" t="str">
            <v>37.3G01.1823</v>
          </cell>
          <cell r="Z3594">
            <v>0</v>
          </cell>
          <cell r="AA3594">
            <v>728000</v>
          </cell>
          <cell r="AB3594">
            <v>21</v>
          </cell>
          <cell r="AC3594">
            <v>537000</v>
          </cell>
        </row>
        <row r="3595">
          <cell r="X3595" t="str">
            <v>19.0381.1823</v>
          </cell>
          <cell r="Y3595" t="str">
            <v>37.3G01.1823</v>
          </cell>
          <cell r="Z3595">
            <v>0</v>
          </cell>
          <cell r="AA3595">
            <v>728000</v>
          </cell>
          <cell r="AB3595">
            <v>21</v>
          </cell>
          <cell r="AC3595">
            <v>537000</v>
          </cell>
        </row>
        <row r="3596">
          <cell r="X3596" t="str">
            <v>19.0382.1823</v>
          </cell>
          <cell r="Y3596" t="str">
            <v>37.3G01.1823</v>
          </cell>
          <cell r="Z3596">
            <v>0</v>
          </cell>
          <cell r="AA3596">
            <v>728000</v>
          </cell>
          <cell r="AB3596">
            <v>21</v>
          </cell>
          <cell r="AC3596">
            <v>537000</v>
          </cell>
        </row>
        <row r="3597">
          <cell r="X3597" t="str">
            <v>19.0383.1823</v>
          </cell>
          <cell r="Y3597" t="str">
            <v>37.3G01.1823</v>
          </cell>
          <cell r="Z3597">
            <v>0</v>
          </cell>
          <cell r="AA3597">
            <v>728000</v>
          </cell>
          <cell r="AB3597">
            <v>21</v>
          </cell>
          <cell r="AC3597">
            <v>537000</v>
          </cell>
        </row>
        <row r="3598">
          <cell r="X3598" t="str">
            <v>03.2149.0916</v>
          </cell>
          <cell r="Y3598" t="str">
            <v>37.8D08.0916</v>
          </cell>
          <cell r="Z3598">
            <v>36000</v>
          </cell>
          <cell r="AA3598">
            <v>107000</v>
          </cell>
          <cell r="AB3598">
            <v>5</v>
          </cell>
          <cell r="AC3598">
            <v>76000</v>
          </cell>
        </row>
        <row r="3599">
          <cell r="X3599" t="str">
            <v>03.2150.0916</v>
          </cell>
          <cell r="Y3599" t="str">
            <v>37.8D08.0916</v>
          </cell>
          <cell r="Z3599">
            <v>36000</v>
          </cell>
          <cell r="AA3599">
            <v>107000</v>
          </cell>
          <cell r="AB3599">
            <v>5</v>
          </cell>
          <cell r="AC3599">
            <v>76000</v>
          </cell>
        </row>
        <row r="3600">
          <cell r="X3600" t="str">
            <v>15.0140.0916</v>
          </cell>
          <cell r="Y3600" t="str">
            <v>37.8D08.0916</v>
          </cell>
          <cell r="Z3600">
            <v>36000</v>
          </cell>
          <cell r="AA3600">
            <v>107000</v>
          </cell>
          <cell r="AB3600">
            <v>5</v>
          </cell>
          <cell r="AC3600">
            <v>76000</v>
          </cell>
        </row>
        <row r="3601">
          <cell r="X3601" t="str">
            <v>15.0141.0916</v>
          </cell>
          <cell r="Y3601" t="str">
            <v>37.8D08.0916</v>
          </cell>
          <cell r="Z3601">
            <v>36000</v>
          </cell>
          <cell r="AA3601">
            <v>107000</v>
          </cell>
          <cell r="AB3601">
            <v>5</v>
          </cell>
          <cell r="AC3601">
            <v>76000</v>
          </cell>
        </row>
        <row r="3602">
          <cell r="X3602" t="str">
            <v>15.0208.0916</v>
          </cell>
          <cell r="Y3602" t="str">
            <v>37.8D08.0916</v>
          </cell>
          <cell r="Z3602">
            <v>36000</v>
          </cell>
          <cell r="AA3602">
            <v>107000</v>
          </cell>
          <cell r="AB3602">
            <v>5</v>
          </cell>
          <cell r="AC3602">
            <v>76000</v>
          </cell>
        </row>
        <row r="3603">
          <cell r="X3603" t="str">
            <v>16.0205.1024</v>
          </cell>
          <cell r="Y3603" t="str">
            <v>37.8D09.1024</v>
          </cell>
          <cell r="Z3603">
            <v>55000</v>
          </cell>
          <cell r="AA3603">
            <v>180000</v>
          </cell>
          <cell r="AB3603">
            <v>0</v>
          </cell>
          <cell r="AC3603">
            <v>144000</v>
          </cell>
        </row>
        <row r="3604">
          <cell r="X3604" t="str">
            <v>19.0384.1823</v>
          </cell>
          <cell r="Y3604" t="str">
            <v>37.3G01.1823</v>
          </cell>
          <cell r="Z3604">
            <v>0</v>
          </cell>
          <cell r="AA3604">
            <v>728000</v>
          </cell>
          <cell r="AB3604">
            <v>21</v>
          </cell>
          <cell r="AC3604">
            <v>537000</v>
          </cell>
        </row>
        <row r="3605">
          <cell r="X3605" t="str">
            <v>19.0385.1823</v>
          </cell>
          <cell r="Y3605" t="str">
            <v>37.3G01.1823</v>
          </cell>
          <cell r="Z3605">
            <v>0</v>
          </cell>
          <cell r="AA3605">
            <v>728000</v>
          </cell>
          <cell r="AB3605">
            <v>21</v>
          </cell>
          <cell r="AC3605">
            <v>537000</v>
          </cell>
        </row>
        <row r="3606">
          <cell r="X3606" t="str">
            <v>19.0386.1823</v>
          </cell>
          <cell r="Y3606" t="str">
            <v>37.3G01.1823</v>
          </cell>
          <cell r="Z3606">
            <v>0</v>
          </cell>
          <cell r="AA3606">
            <v>728000</v>
          </cell>
          <cell r="AB3606">
            <v>21</v>
          </cell>
          <cell r="AC3606">
            <v>537000</v>
          </cell>
        </row>
        <row r="3607">
          <cell r="X3607" t="str">
            <v>19.0387.1823</v>
          </cell>
          <cell r="Y3607" t="str">
            <v>37.3G01.1823</v>
          </cell>
          <cell r="Z3607">
            <v>0</v>
          </cell>
          <cell r="AA3607">
            <v>728000</v>
          </cell>
          <cell r="AB3607">
            <v>21</v>
          </cell>
          <cell r="AC3607">
            <v>537000</v>
          </cell>
        </row>
        <row r="3608">
          <cell r="X3608" t="str">
            <v>16.0199.1028</v>
          </cell>
          <cell r="Y3608" t="str">
            <v>37.8D09.1028</v>
          </cell>
          <cell r="Z3608">
            <v>135000</v>
          </cell>
          <cell r="AA3608">
            <v>320000</v>
          </cell>
          <cell r="AB3608">
            <v>0</v>
          </cell>
          <cell r="AC3608">
            <v>244000</v>
          </cell>
        </row>
        <row r="3609">
          <cell r="X3609" t="str">
            <v>16.0200.1028</v>
          </cell>
          <cell r="Y3609" t="str">
            <v>37.8D09.1028</v>
          </cell>
          <cell r="Z3609">
            <v>135000</v>
          </cell>
          <cell r="AA3609">
            <v>320000</v>
          </cell>
          <cell r="AB3609">
            <v>0</v>
          </cell>
          <cell r="AC3609">
            <v>244000</v>
          </cell>
        </row>
        <row r="3610">
          <cell r="X3610" t="str">
            <v>16.0201.1028</v>
          </cell>
          <cell r="Y3610" t="str">
            <v>37.8D09.1028</v>
          </cell>
          <cell r="Z3610">
            <v>135000</v>
          </cell>
          <cell r="AA3610">
            <v>320000</v>
          </cell>
          <cell r="AB3610">
            <v>0</v>
          </cell>
          <cell r="AC3610">
            <v>244000</v>
          </cell>
        </row>
        <row r="3611">
          <cell r="X3611" t="str">
            <v>16.0202.1028</v>
          </cell>
          <cell r="Y3611" t="str">
            <v>37.8D09.1028</v>
          </cell>
          <cell r="Z3611">
            <v>135000</v>
          </cell>
          <cell r="AA3611">
            <v>320000</v>
          </cell>
          <cell r="AB3611">
            <v>0</v>
          </cell>
          <cell r="AC3611">
            <v>244000</v>
          </cell>
        </row>
        <row r="3612">
          <cell r="X3612" t="str">
            <v>03.1955.1029</v>
          </cell>
          <cell r="Y3612" t="str">
            <v>37.8D09.1029</v>
          </cell>
          <cell r="Z3612">
            <v>16000</v>
          </cell>
          <cell r="AA3612">
            <v>33600</v>
          </cell>
          <cell r="AB3612">
            <v>0</v>
          </cell>
          <cell r="AC3612">
            <v>21000</v>
          </cell>
        </row>
        <row r="3613">
          <cell r="X3613" t="str">
            <v>03.1956.1029</v>
          </cell>
          <cell r="Y3613" t="str">
            <v>37.8D09.1029</v>
          </cell>
          <cell r="Z3613">
            <v>16000</v>
          </cell>
          <cell r="AA3613">
            <v>33600</v>
          </cell>
          <cell r="AB3613">
            <v>0</v>
          </cell>
          <cell r="AC3613">
            <v>21000</v>
          </cell>
        </row>
        <row r="3614">
          <cell r="X3614" t="str">
            <v>16.0238.1029</v>
          </cell>
          <cell r="Y3614" t="str">
            <v>37.8D09.1029</v>
          </cell>
          <cell r="Z3614">
            <v>16000</v>
          </cell>
          <cell r="AA3614">
            <v>33600</v>
          </cell>
          <cell r="AB3614">
            <v>0</v>
          </cell>
          <cell r="AC3614">
            <v>21000</v>
          </cell>
        </row>
        <row r="3615">
          <cell r="X3615" t="str">
            <v>16.0239.1029</v>
          </cell>
          <cell r="Y3615" t="str">
            <v>37.8D09.1029</v>
          </cell>
          <cell r="Z3615">
            <v>16000</v>
          </cell>
          <cell r="AA3615">
            <v>33600</v>
          </cell>
          <cell r="AB3615">
            <v>0</v>
          </cell>
          <cell r="AC3615">
            <v>21000</v>
          </cell>
        </row>
        <row r="3616">
          <cell r="X3616" t="str">
            <v>19.0388.1823</v>
          </cell>
          <cell r="Y3616" t="str">
            <v>37.3G01.1823</v>
          </cell>
          <cell r="Z3616">
            <v>0</v>
          </cell>
          <cell r="AA3616">
            <v>728000</v>
          </cell>
          <cell r="AB3616">
            <v>21</v>
          </cell>
          <cell r="AC3616">
            <v>537000</v>
          </cell>
        </row>
        <row r="3617">
          <cell r="X3617" t="str">
            <v>22.0135.1313</v>
          </cell>
          <cell r="Y3617" t="str">
            <v>37.1E01.1313</v>
          </cell>
          <cell r="Z3617">
            <v>26000</v>
          </cell>
          <cell r="AA3617">
            <v>39200</v>
          </cell>
          <cell r="AB3617">
            <v>0</v>
          </cell>
          <cell r="AC3617">
            <v>35000</v>
          </cell>
        </row>
        <row r="3618">
          <cell r="X3618" t="str">
            <v>19.0389.1823</v>
          </cell>
          <cell r="Y3618" t="str">
            <v>37.3G01.1823</v>
          </cell>
          <cell r="Z3618">
            <v>0</v>
          </cell>
          <cell r="AA3618">
            <v>728000</v>
          </cell>
          <cell r="AB3618">
            <v>21</v>
          </cell>
          <cell r="AC3618">
            <v>537000</v>
          </cell>
        </row>
        <row r="3619">
          <cell r="X3619" t="str">
            <v>19.0390.1823</v>
          </cell>
          <cell r="Y3619" t="str">
            <v>37.3G01.1823</v>
          </cell>
          <cell r="Z3619">
            <v>0</v>
          </cell>
          <cell r="AA3619">
            <v>728000</v>
          </cell>
          <cell r="AB3619">
            <v>21</v>
          </cell>
          <cell r="AC3619">
            <v>537000</v>
          </cell>
        </row>
        <row r="3620">
          <cell r="X3620" t="str">
            <v>22.0608.1316</v>
          </cell>
          <cell r="Y3620" t="str">
            <v>37.1E01.1316</v>
          </cell>
          <cell r="Z3620">
            <v>45000</v>
          </cell>
          <cell r="AA3620">
            <v>75000</v>
          </cell>
          <cell r="AB3620">
            <v>0</v>
          </cell>
          <cell r="AC3620">
            <v>67000</v>
          </cell>
        </row>
        <row r="3621">
          <cell r="X3621" t="str">
            <v>22.0613.1317</v>
          </cell>
          <cell r="Y3621" t="str">
            <v>37.1E01.1317</v>
          </cell>
          <cell r="Z3621">
            <v>52000</v>
          </cell>
          <cell r="AA3621">
            <v>72800</v>
          </cell>
          <cell r="AB3621">
            <v>0</v>
          </cell>
          <cell r="AC3621">
            <v>65000</v>
          </cell>
        </row>
        <row r="3622">
          <cell r="X3622" t="str">
            <v>22.0614.1318</v>
          </cell>
          <cell r="Y3622" t="str">
            <v>37.1E01.1318</v>
          </cell>
          <cell r="Z3622">
            <v>44000</v>
          </cell>
          <cell r="AA3622">
            <v>67200</v>
          </cell>
          <cell r="AB3622">
            <v>0</v>
          </cell>
          <cell r="AC3622">
            <v>60000</v>
          </cell>
        </row>
        <row r="3623">
          <cell r="X3623" t="str">
            <v>22.0146.1319</v>
          </cell>
          <cell r="Y3623" t="str">
            <v>37.1E01.1319</v>
          </cell>
          <cell r="Z3623">
            <v>50000</v>
          </cell>
          <cell r="AA3623">
            <v>78400</v>
          </cell>
          <cell r="AB3623">
            <v>0</v>
          </cell>
          <cell r="AC3623">
            <v>70000</v>
          </cell>
        </row>
        <row r="3624">
          <cell r="X3624" t="str">
            <v>22.0145.1320</v>
          </cell>
          <cell r="Y3624" t="str">
            <v>37.1E01.1320</v>
          </cell>
          <cell r="Z3624">
            <v>50000</v>
          </cell>
          <cell r="AA3624">
            <v>78400</v>
          </cell>
          <cell r="AB3624">
            <v>0</v>
          </cell>
          <cell r="AC3624">
            <v>70000</v>
          </cell>
        </row>
        <row r="3625">
          <cell r="X3625" t="str">
            <v>22.0609.1321</v>
          </cell>
          <cell r="Y3625" t="str">
            <v>37.1E01.1321</v>
          </cell>
          <cell r="Z3625">
            <v>45000</v>
          </cell>
          <cell r="AA3625">
            <v>75000</v>
          </cell>
          <cell r="AB3625">
            <v>0</v>
          </cell>
          <cell r="AC3625">
            <v>67000</v>
          </cell>
        </row>
        <row r="3626">
          <cell r="X3626" t="str">
            <v>21.0047.0126</v>
          </cell>
          <cell r="Y3626" t="str">
            <v>37.8B00.0126</v>
          </cell>
          <cell r="Z3626">
            <v>26000</v>
          </cell>
          <cell r="AA3626">
            <v>54200</v>
          </cell>
          <cell r="AB3626">
            <v>0</v>
          </cell>
          <cell r="AC3626">
            <v>35000</v>
          </cell>
        </row>
        <row r="3627">
          <cell r="X3627" t="str">
            <v>19.0399.1823</v>
          </cell>
          <cell r="Y3627" t="str">
            <v>37.3G01.1823</v>
          </cell>
          <cell r="Z3627">
            <v>0</v>
          </cell>
          <cell r="AA3627">
            <v>728000</v>
          </cell>
          <cell r="AB3627">
            <v>21</v>
          </cell>
          <cell r="AC3627">
            <v>537000</v>
          </cell>
        </row>
        <row r="3628">
          <cell r="X3628" t="str">
            <v>19.0400.1823</v>
          </cell>
          <cell r="Y3628" t="str">
            <v>37.3G01.1823</v>
          </cell>
          <cell r="Z3628">
            <v>0</v>
          </cell>
          <cell r="AA3628">
            <v>728000</v>
          </cell>
          <cell r="AB3628">
            <v>21</v>
          </cell>
          <cell r="AC3628">
            <v>537000</v>
          </cell>
        </row>
        <row r="3629">
          <cell r="X3629" t="str">
            <v>02.0213.0148</v>
          </cell>
          <cell r="Y3629" t="str">
            <v>37.8B00.0148</v>
          </cell>
          <cell r="Z3629">
            <v>650000</v>
          </cell>
          <cell r="AA3629">
            <v>906000</v>
          </cell>
          <cell r="AB3629">
            <v>0</v>
          </cell>
          <cell r="AC3629">
            <v>839000</v>
          </cell>
        </row>
        <row r="3630">
          <cell r="X3630" t="str">
            <v>03.0124.0148</v>
          </cell>
          <cell r="Y3630" t="str">
            <v>37.8B00.0148</v>
          </cell>
          <cell r="Z3630">
            <v>650000</v>
          </cell>
          <cell r="AA3630">
            <v>906000</v>
          </cell>
          <cell r="AB3630">
            <v>0</v>
          </cell>
          <cell r="AC3630">
            <v>839000</v>
          </cell>
        </row>
        <row r="3631">
          <cell r="X3631" t="str">
            <v>03.1078.0148</v>
          </cell>
          <cell r="Y3631" t="str">
            <v>37.8B00.0148</v>
          </cell>
          <cell r="Z3631">
            <v>650000</v>
          </cell>
          <cell r="AA3631">
            <v>906000</v>
          </cell>
          <cell r="AB3631">
            <v>0</v>
          </cell>
          <cell r="AC3631">
            <v>839000</v>
          </cell>
        </row>
        <row r="3632">
          <cell r="X3632" t="str">
            <v>03.1085.0148</v>
          </cell>
          <cell r="Y3632" t="str">
            <v>37.8B00.0148</v>
          </cell>
          <cell r="Z3632">
            <v>650000</v>
          </cell>
          <cell r="AA3632">
            <v>906000</v>
          </cell>
          <cell r="AB3632">
            <v>0</v>
          </cell>
          <cell r="AC3632">
            <v>839000</v>
          </cell>
        </row>
        <row r="3633">
          <cell r="X3633" t="str">
            <v>03.4138.0148</v>
          </cell>
          <cell r="Y3633" t="str">
            <v>37.8B00.0148</v>
          </cell>
          <cell r="Z3633">
            <v>650000</v>
          </cell>
          <cell r="AA3633">
            <v>906000</v>
          </cell>
          <cell r="AB3633">
            <v>0</v>
          </cell>
          <cell r="AC3633">
            <v>839000</v>
          </cell>
        </row>
        <row r="3634">
          <cell r="X3634" t="str">
            <v>02.0215.0149</v>
          </cell>
          <cell r="Y3634" t="str">
            <v>37.8B00.0149</v>
          </cell>
          <cell r="Z3634">
            <v>290000</v>
          </cell>
          <cell r="AA3634">
            <v>621000</v>
          </cell>
          <cell r="AB3634">
            <v>0</v>
          </cell>
          <cell r="AC3634">
            <v>525000</v>
          </cell>
        </row>
        <row r="3635">
          <cell r="X3635" t="str">
            <v>03.1087.0149</v>
          </cell>
          <cell r="Y3635" t="str">
            <v>37.8B00.0149</v>
          </cell>
          <cell r="Z3635">
            <v>290000</v>
          </cell>
          <cell r="AA3635">
            <v>621000</v>
          </cell>
          <cell r="AB3635">
            <v>0</v>
          </cell>
          <cell r="AC3635">
            <v>525000</v>
          </cell>
        </row>
        <row r="3636">
          <cell r="X3636" t="str">
            <v>03.1080.0151</v>
          </cell>
          <cell r="Y3636" t="str">
            <v>37.8B00.0151</v>
          </cell>
          <cell r="Z3636">
            <v>505000</v>
          </cell>
          <cell r="AA3636">
            <v>675000</v>
          </cell>
          <cell r="AB3636">
            <v>0</v>
          </cell>
          <cell r="AC3636">
            <v>609000</v>
          </cell>
        </row>
        <row r="3637">
          <cell r="X3637" t="str">
            <v>02.0212.0150</v>
          </cell>
          <cell r="Y3637" t="str">
            <v>37.8B00.0150</v>
          </cell>
          <cell r="Z3637">
            <v>230000</v>
          </cell>
          <cell r="AA3637">
            <v>506000</v>
          </cell>
          <cell r="AB3637">
            <v>0</v>
          </cell>
          <cell r="AC3637">
            <v>439000</v>
          </cell>
        </row>
        <row r="3638">
          <cell r="X3638" t="str">
            <v>02.0219.0150</v>
          </cell>
          <cell r="Y3638" t="str">
            <v>37.8B00.0150</v>
          </cell>
          <cell r="Z3638">
            <v>230000</v>
          </cell>
          <cell r="AA3638">
            <v>506000</v>
          </cell>
          <cell r="AB3638">
            <v>0</v>
          </cell>
          <cell r="AC3638">
            <v>439000</v>
          </cell>
        </row>
        <row r="3639">
          <cell r="X3639" t="str">
            <v>02.0221.0150</v>
          </cell>
          <cell r="Y3639" t="str">
            <v>37.8B00.0150</v>
          </cell>
          <cell r="Z3639">
            <v>230000</v>
          </cell>
          <cell r="AA3639">
            <v>506000</v>
          </cell>
          <cell r="AB3639">
            <v>0</v>
          </cell>
          <cell r="AC3639">
            <v>439000</v>
          </cell>
        </row>
        <row r="3640">
          <cell r="X3640" t="str">
            <v>02.0216.0152</v>
          </cell>
          <cell r="Y3640" t="str">
            <v>37.8B00.0152</v>
          </cell>
          <cell r="Z3640">
            <v>605000</v>
          </cell>
          <cell r="AA3640">
            <v>870000</v>
          </cell>
          <cell r="AB3640">
            <v>9</v>
          </cell>
          <cell r="AC3640">
            <v>789000</v>
          </cell>
        </row>
        <row r="3641">
          <cell r="X3641" t="str">
            <v>02.0218.0152</v>
          </cell>
          <cell r="Y3641" t="str">
            <v>37.8B00.0152</v>
          </cell>
          <cell r="Z3641">
            <v>605000</v>
          </cell>
          <cell r="AA3641">
            <v>870000</v>
          </cell>
          <cell r="AB3641">
            <v>9</v>
          </cell>
          <cell r="AC3641">
            <v>789000</v>
          </cell>
        </row>
        <row r="3642">
          <cell r="X3642" t="str">
            <v>02.0222.0152</v>
          </cell>
          <cell r="Y3642" t="str">
            <v>37.8B00.0152</v>
          </cell>
          <cell r="Z3642">
            <v>605000</v>
          </cell>
          <cell r="AA3642">
            <v>870000</v>
          </cell>
          <cell r="AB3642">
            <v>9</v>
          </cell>
          <cell r="AC3642">
            <v>789000</v>
          </cell>
        </row>
        <row r="3643">
          <cell r="X3643" t="str">
            <v>02.0229.0152</v>
          </cell>
          <cell r="Y3643" t="str">
            <v>37.8B00.0152</v>
          </cell>
          <cell r="Z3643">
            <v>605000</v>
          </cell>
          <cell r="AA3643">
            <v>870000</v>
          </cell>
          <cell r="AB3643">
            <v>9</v>
          </cell>
          <cell r="AC3643">
            <v>789000</v>
          </cell>
        </row>
        <row r="3644">
          <cell r="X3644" t="str">
            <v>02.0230.0152</v>
          </cell>
          <cell r="Y3644" t="str">
            <v>37.8B00.0152</v>
          </cell>
          <cell r="Z3644">
            <v>605000</v>
          </cell>
          <cell r="AA3644">
            <v>870000</v>
          </cell>
          <cell r="AB3644">
            <v>9</v>
          </cell>
          <cell r="AC3644">
            <v>789000</v>
          </cell>
        </row>
        <row r="3645">
          <cell r="X3645" t="str">
            <v>03.1079.0152</v>
          </cell>
          <cell r="Y3645" t="str">
            <v>37.8B00.0152</v>
          </cell>
          <cell r="Z3645">
            <v>605000</v>
          </cell>
          <cell r="AA3645">
            <v>870000</v>
          </cell>
          <cell r="AB3645">
            <v>9</v>
          </cell>
          <cell r="AC3645">
            <v>789000</v>
          </cell>
        </row>
        <row r="3646">
          <cell r="X3646" t="str">
            <v>03.1082.0152</v>
          </cell>
          <cell r="Y3646" t="str">
            <v>37.8B00.0152</v>
          </cell>
          <cell r="Z3646">
            <v>605000</v>
          </cell>
          <cell r="AA3646">
            <v>870000</v>
          </cell>
          <cell r="AB3646">
            <v>9</v>
          </cell>
          <cell r="AC3646">
            <v>789000</v>
          </cell>
        </row>
        <row r="3647">
          <cell r="X3647" t="str">
            <v>03.4107.0152</v>
          </cell>
          <cell r="Y3647" t="str">
            <v>37.8B00.0152</v>
          </cell>
          <cell r="Z3647">
            <v>605000</v>
          </cell>
          <cell r="AA3647">
            <v>870000</v>
          </cell>
          <cell r="AB3647">
            <v>9</v>
          </cell>
          <cell r="AC3647">
            <v>789000</v>
          </cell>
        </row>
        <row r="3648">
          <cell r="X3648" t="str">
            <v>20.0087.0152</v>
          </cell>
          <cell r="Y3648" t="str">
            <v>37.8B00.0152</v>
          </cell>
          <cell r="Z3648">
            <v>605000</v>
          </cell>
          <cell r="AA3648">
            <v>870000</v>
          </cell>
          <cell r="AB3648">
            <v>9</v>
          </cell>
          <cell r="AC3648">
            <v>789000</v>
          </cell>
        </row>
        <row r="3649">
          <cell r="X3649" t="str">
            <v>19.0401.1823</v>
          </cell>
          <cell r="Y3649" t="str">
            <v>37.3G01.1823</v>
          </cell>
          <cell r="Z3649">
            <v>0</v>
          </cell>
          <cell r="AA3649">
            <v>728000</v>
          </cell>
          <cell r="AB3649">
            <v>21</v>
          </cell>
          <cell r="AC3649">
            <v>537000</v>
          </cell>
        </row>
        <row r="3650">
          <cell r="X3650" t="str">
            <v>13.0047.0608</v>
          </cell>
          <cell r="Y3650" t="str">
            <v>37.8D06.0608</v>
          </cell>
          <cell r="Z3650">
            <v>0</v>
          </cell>
          <cell r="AA3650">
            <v>681000</v>
          </cell>
          <cell r="AB3650">
            <v>3</v>
          </cell>
          <cell r="AC3650">
            <v>541000</v>
          </cell>
        </row>
        <row r="3651">
          <cell r="X3651" t="str">
            <v>18.0626.0608</v>
          </cell>
          <cell r="Y3651" t="str">
            <v>37.8D06.0608</v>
          </cell>
          <cell r="Z3651">
            <v>0</v>
          </cell>
          <cell r="AA3651">
            <v>681000</v>
          </cell>
          <cell r="AB3651">
            <v>3</v>
          </cell>
          <cell r="AC3651">
            <v>541000</v>
          </cell>
        </row>
        <row r="3652">
          <cell r="X3652" t="str">
            <v>02.0542.1431</v>
          </cell>
          <cell r="Y3652" t="str">
            <v>37.1E02.1431</v>
          </cell>
          <cell r="Z3652">
            <v>0</v>
          </cell>
          <cell r="AA3652">
            <v>582000</v>
          </cell>
          <cell r="AB3652">
            <v>1</v>
          </cell>
          <cell r="AC3652">
            <v>544000</v>
          </cell>
        </row>
        <row r="3653">
          <cell r="X3653" t="str">
            <v>01.0012.0298</v>
          </cell>
          <cell r="Y3653" t="str">
            <v>37.8D01.0298</v>
          </cell>
          <cell r="Z3653">
            <v>0</v>
          </cell>
          <cell r="AA3653">
            <v>713000</v>
          </cell>
          <cell r="AB3653">
            <v>5</v>
          </cell>
          <cell r="AC3653">
            <v>546000</v>
          </cell>
        </row>
        <row r="3654">
          <cell r="X3654" t="str">
            <v>01.0013.0298</v>
          </cell>
          <cell r="Y3654" t="str">
            <v>37.8D01.0298</v>
          </cell>
          <cell r="Z3654">
            <v>0</v>
          </cell>
          <cell r="AA3654">
            <v>713000</v>
          </cell>
          <cell r="AB3654">
            <v>5</v>
          </cell>
          <cell r="AC3654">
            <v>546000</v>
          </cell>
        </row>
        <row r="3655">
          <cell r="X3655" t="str">
            <v>03.3959.0918</v>
          </cell>
          <cell r="Y3655" t="str">
            <v>37.8D08.0918</v>
          </cell>
          <cell r="Z3655">
            <v>310000</v>
          </cell>
          <cell r="AA3655">
            <v>647000</v>
          </cell>
          <cell r="AB3655">
            <v>0</v>
          </cell>
          <cell r="AC3655">
            <v>590000</v>
          </cell>
        </row>
        <row r="3656">
          <cell r="X3656" t="str">
            <v>03.4165.0918</v>
          </cell>
          <cell r="Y3656" t="str">
            <v>37.8D08.0918</v>
          </cell>
          <cell r="Z3656">
            <v>310000</v>
          </cell>
          <cell r="AA3656">
            <v>647000</v>
          </cell>
          <cell r="AB3656">
            <v>0</v>
          </cell>
          <cell r="AC3656">
            <v>590000</v>
          </cell>
        </row>
        <row r="3657">
          <cell r="X3657" t="str">
            <v>12.0162.0918</v>
          </cell>
          <cell r="Y3657" t="str">
            <v>37.8D08.0918</v>
          </cell>
          <cell r="Z3657">
            <v>310000</v>
          </cell>
          <cell r="AA3657">
            <v>647000</v>
          </cell>
          <cell r="AB3657">
            <v>0</v>
          </cell>
          <cell r="AC3657">
            <v>590000</v>
          </cell>
        </row>
        <row r="3658">
          <cell r="X3658" t="str">
            <v>15.0081.0918</v>
          </cell>
          <cell r="Y3658" t="str">
            <v>37.8D08.0918</v>
          </cell>
          <cell r="Z3658">
            <v>310000</v>
          </cell>
          <cell r="AA3658">
            <v>647000</v>
          </cell>
          <cell r="AB3658">
            <v>0</v>
          </cell>
          <cell r="AC3658">
            <v>590000</v>
          </cell>
        </row>
        <row r="3659">
          <cell r="X3659" t="str">
            <v>03.4165.0919</v>
          </cell>
          <cell r="Y3659" t="str">
            <v>37.8D08.0919</v>
          </cell>
          <cell r="Z3659">
            <v>140000</v>
          </cell>
          <cell r="AA3659">
            <v>444000</v>
          </cell>
          <cell r="AB3659">
            <v>0</v>
          </cell>
          <cell r="AC3659">
            <v>400000</v>
          </cell>
        </row>
        <row r="3660">
          <cell r="X3660" t="str">
            <v>15.0081.0919</v>
          </cell>
          <cell r="Y3660" t="str">
            <v>37.8D08.0919</v>
          </cell>
          <cell r="Z3660">
            <v>140000</v>
          </cell>
          <cell r="AA3660">
            <v>444000</v>
          </cell>
          <cell r="AB3660">
            <v>0</v>
          </cell>
          <cell r="AC3660">
            <v>400000</v>
          </cell>
        </row>
        <row r="3661">
          <cell r="X3661" t="str">
            <v>15.0138.0920</v>
          </cell>
          <cell r="Y3661" t="str">
            <v>37.8D08.0920</v>
          </cell>
          <cell r="Z3661">
            <v>120000</v>
          </cell>
          <cell r="AA3661">
            <v>265000</v>
          </cell>
          <cell r="AB3661">
            <v>0</v>
          </cell>
          <cell r="AC3661">
            <v>221000</v>
          </cell>
        </row>
        <row r="3662">
          <cell r="X3662" t="str">
            <v>01.0068.0298</v>
          </cell>
          <cell r="Y3662" t="str">
            <v>37.8D01.0298</v>
          </cell>
          <cell r="Z3662">
            <v>0</v>
          </cell>
          <cell r="AA3662">
            <v>713000</v>
          </cell>
          <cell r="AB3662">
            <v>5</v>
          </cell>
          <cell r="AC3662">
            <v>546000</v>
          </cell>
        </row>
        <row r="3663">
          <cell r="X3663" t="str">
            <v>01.0069.0298</v>
          </cell>
          <cell r="Y3663" t="str">
            <v>37.8D01.0298</v>
          </cell>
          <cell r="Z3663">
            <v>0</v>
          </cell>
          <cell r="AA3663">
            <v>713000</v>
          </cell>
          <cell r="AB3663">
            <v>5</v>
          </cell>
          <cell r="AC3663">
            <v>546000</v>
          </cell>
        </row>
        <row r="3664">
          <cell r="X3664" t="str">
            <v>01.0231.0298</v>
          </cell>
          <cell r="Y3664" t="str">
            <v>37.8D01.0298</v>
          </cell>
          <cell r="Z3664">
            <v>0</v>
          </cell>
          <cell r="AA3664">
            <v>713000</v>
          </cell>
          <cell r="AB3664">
            <v>5</v>
          </cell>
          <cell r="AC3664">
            <v>546000</v>
          </cell>
        </row>
        <row r="3665">
          <cell r="X3665" t="str">
            <v>13.0162.0604</v>
          </cell>
          <cell r="Y3665" t="str">
            <v>37.8D06.0604</v>
          </cell>
          <cell r="Z3665">
            <v>0</v>
          </cell>
          <cell r="AA3665">
            <v>805000</v>
          </cell>
          <cell r="AB3665">
            <v>1</v>
          </cell>
          <cell r="AC3665">
            <v>549000</v>
          </cell>
        </row>
        <row r="3666">
          <cell r="X3666" t="str">
            <v>24.0120.1648</v>
          </cell>
          <cell r="Y3666" t="str">
            <v>37.1E04.1648</v>
          </cell>
          <cell r="Z3666">
            <v>0</v>
          </cell>
          <cell r="AA3666">
            <v>600000</v>
          </cell>
          <cell r="AB3666">
            <v>1</v>
          </cell>
          <cell r="AC3666">
            <v>550000</v>
          </cell>
        </row>
        <row r="3667">
          <cell r="X3667" t="str">
            <v>22.0455.1334</v>
          </cell>
          <cell r="Y3667" t="str">
            <v>37.1E01.1334</v>
          </cell>
          <cell r="Z3667">
            <v>0</v>
          </cell>
          <cell r="AA3667">
            <v>584000</v>
          </cell>
          <cell r="AB3667">
            <v>2</v>
          </cell>
          <cell r="AC3667">
            <v>554000</v>
          </cell>
        </row>
        <row r="3668">
          <cell r="X3668" t="str">
            <v>22.0643.1334</v>
          </cell>
          <cell r="Y3668" t="str">
            <v>37.1E01.1334</v>
          </cell>
          <cell r="Z3668">
            <v>0</v>
          </cell>
          <cell r="AA3668">
            <v>584000</v>
          </cell>
          <cell r="AB3668">
            <v>2</v>
          </cell>
          <cell r="AC3668">
            <v>554000</v>
          </cell>
        </row>
        <row r="3669">
          <cell r="X3669" t="str">
            <v>02.0217.0183</v>
          </cell>
          <cell r="Y3669" t="str">
            <v>37.8B00.0183</v>
          </cell>
          <cell r="Z3669">
            <v>0</v>
          </cell>
          <cell r="AA3669">
            <v>626000</v>
          </cell>
          <cell r="AB3669">
            <v>1</v>
          </cell>
          <cell r="AC3669">
            <v>559000</v>
          </cell>
        </row>
        <row r="3670">
          <cell r="X3670" t="str">
            <v>14.0063.0862</v>
          </cell>
          <cell r="Y3670" t="str">
            <v>37.8D07.0862</v>
          </cell>
          <cell r="Z3670">
            <v>0</v>
          </cell>
          <cell r="AA3670">
            <v>590000</v>
          </cell>
          <cell r="AB3670">
            <v>3</v>
          </cell>
          <cell r="AC3670">
            <v>561000</v>
          </cell>
        </row>
        <row r="3671">
          <cell r="X3671" t="str">
            <v>14.0113.0862</v>
          </cell>
          <cell r="Y3671" t="str">
            <v>37.8D07.0862</v>
          </cell>
          <cell r="Z3671">
            <v>0</v>
          </cell>
          <cell r="AA3671">
            <v>590000</v>
          </cell>
          <cell r="AB3671">
            <v>3</v>
          </cell>
          <cell r="AC3671">
            <v>561000</v>
          </cell>
        </row>
        <row r="3672">
          <cell r="X3672" t="str">
            <v>14.0115.0862</v>
          </cell>
          <cell r="Y3672" t="str">
            <v>37.8D07.0862</v>
          </cell>
          <cell r="Z3672">
            <v>0</v>
          </cell>
          <cell r="AA3672">
            <v>590000</v>
          </cell>
          <cell r="AB3672">
            <v>3</v>
          </cell>
          <cell r="AC3672">
            <v>561000</v>
          </cell>
        </row>
        <row r="3673">
          <cell r="X3673" t="str">
            <v>02.0609.0309</v>
          </cell>
          <cell r="Y3673" t="str">
            <v>37.8D02.0309</v>
          </cell>
          <cell r="Z3673">
            <v>0</v>
          </cell>
          <cell r="AA3673">
            <v>647000</v>
          </cell>
          <cell r="AB3673">
            <v>1</v>
          </cell>
          <cell r="AC3673">
            <v>574000</v>
          </cell>
        </row>
        <row r="3674">
          <cell r="X3674" t="str">
            <v>03.1655.0796</v>
          </cell>
          <cell r="Y3674" t="str">
            <v>37.8D07.0796</v>
          </cell>
          <cell r="Z3674">
            <v>0</v>
          </cell>
          <cell r="AA3674">
            <v>704000</v>
          </cell>
          <cell r="AB3674">
            <v>4</v>
          </cell>
          <cell r="AC3674">
            <v>582000</v>
          </cell>
        </row>
        <row r="3675">
          <cell r="X3675" t="str">
            <v>14.0162.0796</v>
          </cell>
          <cell r="Y3675" t="str">
            <v>37.8D07.0796</v>
          </cell>
          <cell r="Z3675">
            <v>0</v>
          </cell>
          <cell r="AA3675">
            <v>704000</v>
          </cell>
          <cell r="AB3675">
            <v>4</v>
          </cell>
          <cell r="AC3675">
            <v>582000</v>
          </cell>
        </row>
        <row r="3676">
          <cell r="X3676" t="str">
            <v>14.0163.0796</v>
          </cell>
          <cell r="Y3676" t="str">
            <v>37.8D07.0796</v>
          </cell>
          <cell r="Z3676">
            <v>0</v>
          </cell>
          <cell r="AA3676">
            <v>704000</v>
          </cell>
          <cell r="AB3676">
            <v>4</v>
          </cell>
          <cell r="AC3676">
            <v>582000</v>
          </cell>
        </row>
        <row r="3677">
          <cell r="X3677" t="str">
            <v>14.0183.0796</v>
          </cell>
          <cell r="Y3677" t="str">
            <v>37.8D07.0796</v>
          </cell>
          <cell r="Z3677">
            <v>0</v>
          </cell>
          <cell r="AA3677">
            <v>704000</v>
          </cell>
          <cell r="AB3677">
            <v>4</v>
          </cell>
          <cell r="AC3677">
            <v>582000</v>
          </cell>
        </row>
        <row r="3678">
          <cell r="X3678" t="str">
            <v>12.0071.1038</v>
          </cell>
          <cell r="Y3678" t="str">
            <v>37.8D09.1038</v>
          </cell>
          <cell r="Z3678">
            <v>1485000</v>
          </cell>
          <cell r="AA3678">
            <v>768000</v>
          </cell>
          <cell r="AB3678" t="str">
            <v>Cắt nang xương hàm từ 2-5 cm</v>
          </cell>
          <cell r="AC3678">
            <v>590000</v>
          </cell>
        </row>
        <row r="3679">
          <cell r="X3679" t="str">
            <v>16.0034.1038</v>
          </cell>
          <cell r="Y3679" t="str">
            <v>37.8D09.1038</v>
          </cell>
          <cell r="Z3679">
            <v>0</v>
          </cell>
          <cell r="AA3679">
            <v>768000</v>
          </cell>
          <cell r="AB3679">
            <v>2</v>
          </cell>
          <cell r="AC3679">
            <v>590000</v>
          </cell>
        </row>
        <row r="3680">
          <cell r="X3680" t="str">
            <v>03.2265.0618</v>
          </cell>
          <cell r="Y3680" t="str">
            <v>37.8D06.0618</v>
          </cell>
          <cell r="Z3680">
            <v>0</v>
          </cell>
          <cell r="AA3680">
            <v>636000</v>
          </cell>
          <cell r="AB3680">
            <v>2</v>
          </cell>
          <cell r="AC3680">
            <v>591000</v>
          </cell>
        </row>
        <row r="3681">
          <cell r="X3681" t="str">
            <v>13.0019.0618</v>
          </cell>
          <cell r="Y3681" t="str">
            <v>37.8D06.0618</v>
          </cell>
          <cell r="Z3681">
            <v>0</v>
          </cell>
          <cell r="AA3681">
            <v>636000</v>
          </cell>
          <cell r="AB3681">
            <v>2</v>
          </cell>
          <cell r="AC3681">
            <v>591000</v>
          </cell>
        </row>
        <row r="3682">
          <cell r="X3682" t="str">
            <v>01.0007.0099</v>
          </cell>
          <cell r="Y3682" t="str">
            <v>37.8B00.0099</v>
          </cell>
          <cell r="Z3682">
            <v>0</v>
          </cell>
          <cell r="AA3682">
            <v>640000</v>
          </cell>
          <cell r="AB3682">
            <v>10</v>
          </cell>
          <cell r="AC3682">
            <v>596000</v>
          </cell>
        </row>
        <row r="3683">
          <cell r="X3683" t="str">
            <v>01.0042.0099</v>
          </cell>
          <cell r="Y3683" t="str">
            <v>37.8B00.0099</v>
          </cell>
          <cell r="Z3683">
            <v>0</v>
          </cell>
          <cell r="AA3683">
            <v>640000</v>
          </cell>
          <cell r="AB3683">
            <v>10</v>
          </cell>
          <cell r="AC3683">
            <v>596000</v>
          </cell>
        </row>
        <row r="3684">
          <cell r="X3684" t="str">
            <v>01.0209.0099</v>
          </cell>
          <cell r="Y3684" t="str">
            <v>37.8B00.0099</v>
          </cell>
          <cell r="Z3684">
            <v>0</v>
          </cell>
          <cell r="AA3684">
            <v>640000</v>
          </cell>
          <cell r="AB3684">
            <v>10</v>
          </cell>
          <cell r="AC3684">
            <v>596000</v>
          </cell>
        </row>
        <row r="3685">
          <cell r="X3685" t="str">
            <v>01.0317.0099</v>
          </cell>
          <cell r="Y3685" t="str">
            <v>37.8B00.0099</v>
          </cell>
          <cell r="Z3685">
            <v>0</v>
          </cell>
          <cell r="AA3685">
            <v>640000</v>
          </cell>
          <cell r="AB3685">
            <v>10</v>
          </cell>
          <cell r="AC3685">
            <v>596000</v>
          </cell>
        </row>
        <row r="3686">
          <cell r="X3686" t="str">
            <v>02.0180.0099</v>
          </cell>
          <cell r="Y3686" t="str">
            <v>37.8B00.0099</v>
          </cell>
          <cell r="Z3686">
            <v>0</v>
          </cell>
          <cell r="AA3686">
            <v>640000</v>
          </cell>
          <cell r="AB3686">
            <v>10</v>
          </cell>
          <cell r="AC3686">
            <v>596000</v>
          </cell>
        </row>
        <row r="3687">
          <cell r="X3687" t="str">
            <v>03.0035.0099</v>
          </cell>
          <cell r="Y3687" t="str">
            <v>37.8B00.0099</v>
          </cell>
          <cell r="Z3687">
            <v>0</v>
          </cell>
          <cell r="AA3687">
            <v>640000</v>
          </cell>
          <cell r="AB3687">
            <v>10</v>
          </cell>
          <cell r="AC3687">
            <v>596000</v>
          </cell>
        </row>
        <row r="3688">
          <cell r="X3688" t="str">
            <v>09.0028.0099</v>
          </cell>
          <cell r="Y3688" t="str">
            <v>37.8B00.0099</v>
          </cell>
          <cell r="Z3688">
            <v>0</v>
          </cell>
          <cell r="AA3688">
            <v>640000</v>
          </cell>
          <cell r="AB3688">
            <v>10</v>
          </cell>
          <cell r="AC3688">
            <v>596000</v>
          </cell>
        </row>
        <row r="3689">
          <cell r="X3689" t="str">
            <v>11.0088.0099</v>
          </cell>
          <cell r="Y3689" t="str">
            <v>37.8B00.0099</v>
          </cell>
          <cell r="Z3689">
            <v>0</v>
          </cell>
          <cell r="AA3689">
            <v>640000</v>
          </cell>
          <cell r="AB3689">
            <v>10</v>
          </cell>
          <cell r="AC3689">
            <v>596000</v>
          </cell>
        </row>
        <row r="3690">
          <cell r="X3690" t="str">
            <v>13.0183.0099</v>
          </cell>
          <cell r="Y3690" t="str">
            <v>37.8B00.0099</v>
          </cell>
          <cell r="Z3690">
            <v>0</v>
          </cell>
          <cell r="AA3690">
            <v>640000</v>
          </cell>
          <cell r="AB3690">
            <v>10</v>
          </cell>
          <cell r="AC3690">
            <v>596000</v>
          </cell>
        </row>
        <row r="3691">
          <cell r="X3691" t="str">
            <v>13.0185.0099</v>
          </cell>
          <cell r="Y3691" t="str">
            <v>37.8B00.0099</v>
          </cell>
          <cell r="Z3691">
            <v>0</v>
          </cell>
          <cell r="AA3691">
            <v>640000</v>
          </cell>
          <cell r="AB3691">
            <v>10</v>
          </cell>
          <cell r="AC3691">
            <v>596000</v>
          </cell>
        </row>
        <row r="3692">
          <cell r="X3692" t="str">
            <v>24.0038.1651</v>
          </cell>
          <cell r="Y3692" t="str">
            <v>37.1E04.1651</v>
          </cell>
          <cell r="Z3692">
            <v>0</v>
          </cell>
          <cell r="AA3692">
            <v>650000</v>
          </cell>
          <cell r="AB3692">
            <v>2</v>
          </cell>
          <cell r="AC3692">
            <v>600000</v>
          </cell>
        </row>
        <row r="3693">
          <cell r="X3693" t="str">
            <v>24.0136.1651</v>
          </cell>
          <cell r="Y3693" t="str">
            <v>37.1E04.1651</v>
          </cell>
          <cell r="Z3693">
            <v>0</v>
          </cell>
          <cell r="AA3693">
            <v>650000</v>
          </cell>
          <cell r="AB3693">
            <v>2</v>
          </cell>
          <cell r="AC3693">
            <v>600000</v>
          </cell>
        </row>
        <row r="3694">
          <cell r="X3694" t="str">
            <v>11.0132.1890</v>
          </cell>
          <cell r="Y3694" t="str">
            <v>37.8D15.1890</v>
          </cell>
          <cell r="Z3694">
            <v>0</v>
          </cell>
          <cell r="AA3694">
            <v>970000</v>
          </cell>
          <cell r="AB3694">
            <v>1</v>
          </cell>
          <cell r="AC3694">
            <v>613000</v>
          </cell>
        </row>
        <row r="3695">
          <cell r="X3695" t="str">
            <v>02.0262.0136</v>
          </cell>
          <cell r="Y3695" t="str">
            <v>37.8B00.0136</v>
          </cell>
          <cell r="Z3695">
            <v>185000</v>
          </cell>
          <cell r="AA3695">
            <v>385000</v>
          </cell>
          <cell r="AB3695">
            <v>0</v>
          </cell>
          <cell r="AC3695">
            <v>304000</v>
          </cell>
        </row>
        <row r="3696">
          <cell r="X3696" t="str">
            <v>02.0307.0136</v>
          </cell>
          <cell r="Y3696" t="str">
            <v>37.8B00.0136</v>
          </cell>
          <cell r="Z3696">
            <v>185000</v>
          </cell>
          <cell r="AA3696">
            <v>385000</v>
          </cell>
          <cell r="AB3696">
            <v>0</v>
          </cell>
          <cell r="AC3696">
            <v>304000</v>
          </cell>
        </row>
        <row r="3697">
          <cell r="X3697" t="str">
            <v>03.0161.0136</v>
          </cell>
          <cell r="Y3697" t="str">
            <v>37.8B00.0136</v>
          </cell>
          <cell r="Z3697">
            <v>185000</v>
          </cell>
          <cell r="AA3697">
            <v>385000</v>
          </cell>
          <cell r="AB3697">
            <v>0</v>
          </cell>
          <cell r="AC3697">
            <v>304000</v>
          </cell>
        </row>
        <row r="3698">
          <cell r="X3698" t="str">
            <v>03.1066.0136</v>
          </cell>
          <cell r="Y3698" t="str">
            <v>37.8B00.0136</v>
          </cell>
          <cell r="Z3698">
            <v>185000</v>
          </cell>
          <cell r="AA3698">
            <v>385000</v>
          </cell>
          <cell r="AB3698">
            <v>0</v>
          </cell>
          <cell r="AC3698">
            <v>304000</v>
          </cell>
        </row>
        <row r="3699">
          <cell r="X3699" t="str">
            <v>20.0073.0136</v>
          </cell>
          <cell r="Y3699" t="str">
            <v>37.8B00.0136</v>
          </cell>
          <cell r="Z3699">
            <v>185000</v>
          </cell>
          <cell r="AA3699">
            <v>385000</v>
          </cell>
          <cell r="AB3699">
            <v>0</v>
          </cell>
          <cell r="AC3699">
            <v>304000</v>
          </cell>
        </row>
        <row r="3700">
          <cell r="X3700" t="str">
            <v>02.0259.0137</v>
          </cell>
          <cell r="Y3700" t="str">
            <v>37.8B00.0137</v>
          </cell>
          <cell r="Z3700">
            <v>130000</v>
          </cell>
          <cell r="AA3700">
            <v>287000</v>
          </cell>
          <cell r="AB3700">
            <v>0</v>
          </cell>
          <cell r="AC3700">
            <v>224000</v>
          </cell>
        </row>
        <row r="3701">
          <cell r="X3701" t="str">
            <v>02.0294.0137</v>
          </cell>
          <cell r="Y3701" t="str">
            <v>37.8B00.0137</v>
          </cell>
          <cell r="Z3701">
            <v>130000</v>
          </cell>
          <cell r="AA3701">
            <v>287000</v>
          </cell>
          <cell r="AB3701">
            <v>0</v>
          </cell>
          <cell r="AC3701">
            <v>224000</v>
          </cell>
        </row>
        <row r="3702">
          <cell r="X3702" t="str">
            <v>02.0306.0137</v>
          </cell>
          <cell r="Y3702" t="str">
            <v>37.8B00.0137</v>
          </cell>
          <cell r="Z3702">
            <v>130000</v>
          </cell>
          <cell r="AA3702">
            <v>287000</v>
          </cell>
          <cell r="AB3702">
            <v>0</v>
          </cell>
          <cell r="AC3702">
            <v>224000</v>
          </cell>
        </row>
        <row r="3703">
          <cell r="X3703" t="str">
            <v>03.0158.0137</v>
          </cell>
          <cell r="Y3703" t="str">
            <v>37.8B00.0137</v>
          </cell>
          <cell r="Z3703">
            <v>130000</v>
          </cell>
          <cell r="AA3703">
            <v>287000</v>
          </cell>
          <cell r="AB3703">
            <v>0</v>
          </cell>
          <cell r="AC3703">
            <v>224000</v>
          </cell>
        </row>
        <row r="3704">
          <cell r="X3704" t="str">
            <v>03.1062.0137</v>
          </cell>
          <cell r="Y3704" t="str">
            <v>37.8B00.0137</v>
          </cell>
          <cell r="Z3704">
            <v>130000</v>
          </cell>
          <cell r="AA3704">
            <v>287000</v>
          </cell>
          <cell r="AB3704">
            <v>0</v>
          </cell>
          <cell r="AC3704">
            <v>224000</v>
          </cell>
        </row>
        <row r="3705">
          <cell r="X3705" t="str">
            <v>20.0081.0137</v>
          </cell>
          <cell r="Y3705" t="str">
            <v>37.8B00.0137</v>
          </cell>
          <cell r="Z3705">
            <v>130000</v>
          </cell>
          <cell r="AA3705">
            <v>287000</v>
          </cell>
          <cell r="AB3705">
            <v>0</v>
          </cell>
          <cell r="AC3705">
            <v>224000</v>
          </cell>
        </row>
        <row r="3706">
          <cell r="X3706" t="str">
            <v>03.1000.0922</v>
          </cell>
          <cell r="Y3706" t="str">
            <v>37.8D08.0922</v>
          </cell>
          <cell r="Z3706">
            <v>155000</v>
          </cell>
          <cell r="AA3706">
            <v>431000</v>
          </cell>
          <cell r="AB3706">
            <v>0</v>
          </cell>
          <cell r="AC3706">
            <v>374000</v>
          </cell>
        </row>
        <row r="3707">
          <cell r="X3707" t="str">
            <v>15.0130.0922</v>
          </cell>
          <cell r="Y3707" t="str">
            <v>37.8D08.0922</v>
          </cell>
          <cell r="Z3707">
            <v>155000</v>
          </cell>
          <cell r="AA3707">
            <v>431000</v>
          </cell>
          <cell r="AB3707">
            <v>0</v>
          </cell>
          <cell r="AC3707">
            <v>374000</v>
          </cell>
        </row>
        <row r="3708">
          <cell r="X3708" t="str">
            <v>15.0131.0922</v>
          </cell>
          <cell r="Y3708" t="str">
            <v>37.8D08.0922</v>
          </cell>
          <cell r="Z3708">
            <v>155000</v>
          </cell>
          <cell r="AA3708">
            <v>431000</v>
          </cell>
          <cell r="AB3708">
            <v>0</v>
          </cell>
          <cell r="AC3708">
            <v>374000</v>
          </cell>
        </row>
        <row r="3709">
          <cell r="X3709" t="str">
            <v>15.0240.0904</v>
          </cell>
          <cell r="Y3709" t="str">
            <v>37.8D08.0904</v>
          </cell>
          <cell r="Z3709">
            <v>0</v>
          </cell>
          <cell r="AA3709">
            <v>683000</v>
          </cell>
          <cell r="AB3709">
            <v>1</v>
          </cell>
          <cell r="AC3709">
            <v>614000</v>
          </cell>
        </row>
        <row r="3710">
          <cell r="X3710" t="str">
            <v>03.1000.0923</v>
          </cell>
          <cell r="Y3710" t="str">
            <v>37.8D08.0923</v>
          </cell>
          <cell r="Z3710">
            <v>0</v>
          </cell>
          <cell r="AA3710">
            <v>660000</v>
          </cell>
          <cell r="AB3710">
            <v>3</v>
          </cell>
          <cell r="AC3710">
            <v>616000</v>
          </cell>
        </row>
        <row r="3711">
          <cell r="X3711" t="str">
            <v>15.0130.0923</v>
          </cell>
          <cell r="Y3711" t="str">
            <v>37.8D08.0923</v>
          </cell>
          <cell r="Z3711">
            <v>0</v>
          </cell>
          <cell r="AA3711">
            <v>660000</v>
          </cell>
          <cell r="AB3711">
            <v>3</v>
          </cell>
          <cell r="AC3711">
            <v>616000</v>
          </cell>
        </row>
        <row r="3712">
          <cell r="X3712" t="str">
            <v>15.0131.0923</v>
          </cell>
          <cell r="Y3712" t="str">
            <v>37.8D08.0923</v>
          </cell>
          <cell r="Z3712">
            <v>0</v>
          </cell>
          <cell r="AA3712">
            <v>660000</v>
          </cell>
          <cell r="AB3712">
            <v>3</v>
          </cell>
          <cell r="AC3712">
            <v>616000</v>
          </cell>
        </row>
        <row r="3713">
          <cell r="X3713" t="str">
            <v>15.0188.0925</v>
          </cell>
          <cell r="Y3713" t="str">
            <v>37.8D08.0925</v>
          </cell>
          <cell r="Z3713">
            <v>410000</v>
          </cell>
          <cell r="AA3713">
            <v>683000</v>
          </cell>
          <cell r="AB3713">
            <v>0</v>
          </cell>
          <cell r="AC3713">
            <v>614000</v>
          </cell>
        </row>
        <row r="3714">
          <cell r="X3714" t="str">
            <v>15.0234.0925</v>
          </cell>
          <cell r="Y3714" t="str">
            <v>37.8D08.0925</v>
          </cell>
          <cell r="Z3714">
            <v>410000</v>
          </cell>
          <cell r="AA3714">
            <v>683000</v>
          </cell>
          <cell r="AB3714">
            <v>0</v>
          </cell>
          <cell r="AC3714">
            <v>614000</v>
          </cell>
        </row>
        <row r="3715">
          <cell r="X3715" t="str">
            <v>15.0236.0925</v>
          </cell>
          <cell r="Y3715" t="str">
            <v>37.8D08.0925</v>
          </cell>
          <cell r="Z3715">
            <v>410000</v>
          </cell>
          <cell r="AA3715">
            <v>683000</v>
          </cell>
          <cell r="AB3715">
            <v>0</v>
          </cell>
          <cell r="AC3715">
            <v>614000</v>
          </cell>
        </row>
        <row r="3716">
          <cell r="X3716" t="str">
            <v>15.0235.0926</v>
          </cell>
          <cell r="Y3716" t="str">
            <v>37.8D08.0926</v>
          </cell>
          <cell r="Z3716">
            <v>430000</v>
          </cell>
          <cell r="AA3716">
            <v>703000</v>
          </cell>
          <cell r="AB3716">
            <v>0</v>
          </cell>
          <cell r="AC3716">
            <v>634000</v>
          </cell>
        </row>
        <row r="3717">
          <cell r="X3717" t="str">
            <v>15.0237.0926</v>
          </cell>
          <cell r="Y3717" t="str">
            <v>37.8D08.0926</v>
          </cell>
          <cell r="Z3717">
            <v>430000</v>
          </cell>
          <cell r="AA3717">
            <v>703000</v>
          </cell>
          <cell r="AB3717">
            <v>0</v>
          </cell>
          <cell r="AC3717">
            <v>634000</v>
          </cell>
        </row>
        <row r="3718">
          <cell r="X3718" t="str">
            <v>15.0234.0927</v>
          </cell>
          <cell r="Y3718" t="str">
            <v>37.8D08.0927</v>
          </cell>
          <cell r="Z3718">
            <v>100000</v>
          </cell>
          <cell r="AA3718">
            <v>210000</v>
          </cell>
          <cell r="AB3718">
            <v>0</v>
          </cell>
          <cell r="AC3718">
            <v>166000</v>
          </cell>
        </row>
        <row r="3719">
          <cell r="X3719" t="str">
            <v>15.0236.0927</v>
          </cell>
          <cell r="Y3719" t="str">
            <v>37.8D08.0927</v>
          </cell>
          <cell r="Z3719">
            <v>100000</v>
          </cell>
          <cell r="AA3719">
            <v>210000</v>
          </cell>
          <cell r="AB3719">
            <v>0</v>
          </cell>
          <cell r="AC3719">
            <v>166000</v>
          </cell>
        </row>
        <row r="3720">
          <cell r="X3720" t="str">
            <v>15.0235.0928</v>
          </cell>
          <cell r="Y3720" t="str">
            <v>37.8D08.0928</v>
          </cell>
          <cell r="Z3720">
            <v>120000</v>
          </cell>
          <cell r="AA3720">
            <v>305000</v>
          </cell>
          <cell r="AB3720">
            <v>0</v>
          </cell>
          <cell r="AC3720">
            <v>261000</v>
          </cell>
        </row>
        <row r="3721">
          <cell r="X3721" t="str">
            <v>15.0237.0928</v>
          </cell>
          <cell r="Y3721" t="str">
            <v>37.8D08.0928</v>
          </cell>
          <cell r="Z3721">
            <v>120000</v>
          </cell>
          <cell r="AA3721">
            <v>305000</v>
          </cell>
          <cell r="AB3721">
            <v>0</v>
          </cell>
          <cell r="AC3721">
            <v>261000</v>
          </cell>
        </row>
        <row r="3722">
          <cell r="X3722" t="str">
            <v>03.2258.0601</v>
          </cell>
          <cell r="Y3722" t="str">
            <v>37.8D06.0601</v>
          </cell>
          <cell r="Z3722">
            <v>0</v>
          </cell>
          <cell r="AA3722">
            <v>783000</v>
          </cell>
          <cell r="AB3722">
            <v>2</v>
          </cell>
          <cell r="AC3722">
            <v>620000</v>
          </cell>
        </row>
        <row r="3723">
          <cell r="X3723" t="str">
            <v>13.0151.0601</v>
          </cell>
          <cell r="Y3723" t="str">
            <v>37.8D06.0601</v>
          </cell>
          <cell r="Z3723">
            <v>83000</v>
          </cell>
          <cell r="AA3723">
            <v>783000</v>
          </cell>
          <cell r="AB3723">
            <v>2</v>
          </cell>
          <cell r="AC3723">
            <v>620000</v>
          </cell>
        </row>
        <row r="3724">
          <cell r="X3724" t="str">
            <v>03.2246.0603</v>
          </cell>
          <cell r="Y3724" t="str">
            <v>37.8D06.0603</v>
          </cell>
          <cell r="Z3724">
            <v>0</v>
          </cell>
          <cell r="AA3724">
            <v>753000</v>
          </cell>
          <cell r="AB3724">
            <v>3</v>
          </cell>
          <cell r="AC3724">
            <v>625000</v>
          </cell>
        </row>
        <row r="3725">
          <cell r="X3725" t="str">
            <v>03.3593.0603</v>
          </cell>
          <cell r="Y3725" t="str">
            <v>37.8D06.0603</v>
          </cell>
          <cell r="Z3725">
            <v>0</v>
          </cell>
          <cell r="AA3725">
            <v>753000</v>
          </cell>
          <cell r="AB3725">
            <v>3</v>
          </cell>
          <cell r="AC3725">
            <v>625000</v>
          </cell>
        </row>
        <row r="3726">
          <cell r="X3726" t="str">
            <v>13.0153.0603</v>
          </cell>
          <cell r="Y3726" t="str">
            <v>37.8D06.0603</v>
          </cell>
          <cell r="Z3726">
            <v>0</v>
          </cell>
          <cell r="AA3726">
            <v>753000</v>
          </cell>
          <cell r="AB3726">
            <v>3</v>
          </cell>
          <cell r="AC3726">
            <v>625000</v>
          </cell>
        </row>
        <row r="3727">
          <cell r="X3727" t="str">
            <v>22.0381.1220</v>
          </cell>
          <cell r="Y3727" t="str">
            <v>37.1E01.1220</v>
          </cell>
          <cell r="Z3727">
            <v>0</v>
          </cell>
          <cell r="AA3727">
            <v>675000</v>
          </cell>
          <cell r="AB3727">
            <v>4</v>
          </cell>
          <cell r="AC3727">
            <v>625000</v>
          </cell>
        </row>
        <row r="3728">
          <cell r="X3728" t="str">
            <v>22.0382.1220</v>
          </cell>
          <cell r="Y3728" t="str">
            <v>37.1E01.1220</v>
          </cell>
          <cell r="Z3728">
            <v>0</v>
          </cell>
          <cell r="AA3728">
            <v>675000</v>
          </cell>
          <cell r="AB3728">
            <v>4</v>
          </cell>
          <cell r="AC3728">
            <v>625000</v>
          </cell>
        </row>
        <row r="3729">
          <cell r="X3729" t="str">
            <v>22.0649.1220</v>
          </cell>
          <cell r="Y3729" t="str">
            <v>37.1E01.1220</v>
          </cell>
          <cell r="Z3729">
            <v>0</v>
          </cell>
          <cell r="AA3729">
            <v>675000</v>
          </cell>
          <cell r="AB3729">
            <v>4</v>
          </cell>
          <cell r="AC3729">
            <v>625000</v>
          </cell>
        </row>
        <row r="3730">
          <cell r="X3730" t="str">
            <v>22.0650.1220</v>
          </cell>
          <cell r="Y3730" t="str">
            <v>37.1E01.1220</v>
          </cell>
          <cell r="Z3730">
            <v>0</v>
          </cell>
          <cell r="AA3730">
            <v>675000</v>
          </cell>
          <cell r="AB3730">
            <v>4</v>
          </cell>
          <cell r="AC3730">
            <v>625000</v>
          </cell>
        </row>
        <row r="3731">
          <cell r="X3731" t="str">
            <v>02.0569.1427</v>
          </cell>
          <cell r="Y3731" t="str">
            <v>37.1E02.1427</v>
          </cell>
          <cell r="Z3731">
            <v>0</v>
          </cell>
          <cell r="AA3731">
            <v>679000</v>
          </cell>
          <cell r="AB3731">
            <v>4</v>
          </cell>
          <cell r="AC3731">
            <v>634000</v>
          </cell>
        </row>
        <row r="3732">
          <cell r="X3732" t="str">
            <v>02.0570.1427</v>
          </cell>
          <cell r="Y3732" t="str">
            <v>37.1E02.1427</v>
          </cell>
          <cell r="Z3732">
            <v>0</v>
          </cell>
          <cell r="AA3732">
            <v>679000</v>
          </cell>
          <cell r="AB3732">
            <v>4</v>
          </cell>
          <cell r="AC3732">
            <v>634000</v>
          </cell>
        </row>
        <row r="3733">
          <cell r="X3733" t="str">
            <v>02.0571.1427</v>
          </cell>
          <cell r="Y3733" t="str">
            <v>37.1E02.1427</v>
          </cell>
          <cell r="Z3733">
            <v>0</v>
          </cell>
          <cell r="AA3733">
            <v>679000</v>
          </cell>
          <cell r="AB3733">
            <v>4</v>
          </cell>
          <cell r="AC3733">
            <v>634000</v>
          </cell>
        </row>
        <row r="3734">
          <cell r="X3734" t="str">
            <v>02.0572.1427</v>
          </cell>
          <cell r="Y3734" t="str">
            <v>37.1E02.1427</v>
          </cell>
          <cell r="Z3734">
            <v>0</v>
          </cell>
          <cell r="AA3734">
            <v>679000</v>
          </cell>
          <cell r="AB3734">
            <v>4</v>
          </cell>
          <cell r="AC3734">
            <v>634000</v>
          </cell>
        </row>
        <row r="3735">
          <cell r="X3735" t="str">
            <v>02.0263.0141</v>
          </cell>
          <cell r="Y3735" t="str">
            <v>37.8B00.0141</v>
          </cell>
          <cell r="Z3735">
            <v>468000</v>
          </cell>
          <cell r="AA3735">
            <v>2663000</v>
          </cell>
          <cell r="AB3735">
            <v>11</v>
          </cell>
          <cell r="AC3735">
            <v>2609000</v>
          </cell>
        </row>
        <row r="3736">
          <cell r="X3736" t="str">
            <v>02.0274.0141</v>
          </cell>
          <cell r="Y3736" t="str">
            <v>37.8B00.0141</v>
          </cell>
          <cell r="Z3736">
            <v>468000</v>
          </cell>
          <cell r="AA3736">
            <v>2663000</v>
          </cell>
          <cell r="AB3736">
            <v>11</v>
          </cell>
          <cell r="AC3736">
            <v>2609000</v>
          </cell>
        </row>
        <row r="3737">
          <cell r="X3737" t="str">
            <v>02.0275.0141</v>
          </cell>
          <cell r="Y3737" t="str">
            <v>37.8B00.0141</v>
          </cell>
          <cell r="Z3737">
            <v>468000</v>
          </cell>
          <cell r="AA3737">
            <v>2663000</v>
          </cell>
          <cell r="AB3737">
            <v>11</v>
          </cell>
          <cell r="AC3737">
            <v>2609000</v>
          </cell>
        </row>
        <row r="3738">
          <cell r="X3738" t="str">
            <v>02.0283.0141</v>
          </cell>
          <cell r="Y3738" t="str">
            <v>37.8B00.0141</v>
          </cell>
          <cell r="Z3738">
            <v>468000</v>
          </cell>
          <cell r="AA3738">
            <v>2663000</v>
          </cell>
          <cell r="AB3738">
            <v>11</v>
          </cell>
          <cell r="AC3738">
            <v>2609000</v>
          </cell>
        </row>
        <row r="3739">
          <cell r="X3739" t="str">
            <v>02.0284.0141</v>
          </cell>
          <cell r="Y3739" t="str">
            <v>37.8B00.0141</v>
          </cell>
          <cell r="Z3739">
            <v>468000</v>
          </cell>
          <cell r="AA3739">
            <v>2663000</v>
          </cell>
          <cell r="AB3739">
            <v>11</v>
          </cell>
          <cell r="AC3739">
            <v>2609000</v>
          </cell>
        </row>
        <row r="3740">
          <cell r="X3740" t="str">
            <v>02.0501.0141</v>
          </cell>
          <cell r="Y3740" t="str">
            <v>37.8B00.0141</v>
          </cell>
          <cell r="Z3740">
            <v>468000</v>
          </cell>
          <cell r="AA3740">
            <v>2663000</v>
          </cell>
          <cell r="AB3740">
            <v>11</v>
          </cell>
          <cell r="AC3740">
            <v>2609000</v>
          </cell>
        </row>
        <row r="3741">
          <cell r="X3741" t="str">
            <v>03.1046.0141</v>
          </cell>
          <cell r="Y3741" t="str">
            <v>37.8B00.0141</v>
          </cell>
          <cell r="Z3741">
            <v>468000</v>
          </cell>
          <cell r="AA3741">
            <v>2663000</v>
          </cell>
          <cell r="AB3741">
            <v>11</v>
          </cell>
          <cell r="AC3741">
            <v>2609000</v>
          </cell>
        </row>
        <row r="3742">
          <cell r="X3742" t="str">
            <v>03.1048.0141</v>
          </cell>
          <cell r="Y3742" t="str">
            <v>37.8B00.0141</v>
          </cell>
          <cell r="Z3742">
            <v>468000</v>
          </cell>
          <cell r="AA3742">
            <v>2663000</v>
          </cell>
          <cell r="AB3742">
            <v>11</v>
          </cell>
          <cell r="AC3742">
            <v>2609000</v>
          </cell>
        </row>
        <row r="3743">
          <cell r="X3743" t="str">
            <v>03.1069.0141</v>
          </cell>
          <cell r="Y3743" t="str">
            <v>37.8B00.0141</v>
          </cell>
          <cell r="Z3743">
            <v>468000</v>
          </cell>
          <cell r="AA3743">
            <v>2663000</v>
          </cell>
          <cell r="AB3743">
            <v>11</v>
          </cell>
          <cell r="AC3743">
            <v>2609000</v>
          </cell>
        </row>
        <row r="3744">
          <cell r="X3744" t="str">
            <v>20.0054.0141</v>
          </cell>
          <cell r="Y3744" t="str">
            <v>37.8B00.0141</v>
          </cell>
          <cell r="Z3744">
            <v>468000</v>
          </cell>
          <cell r="AA3744">
            <v>2663000</v>
          </cell>
          <cell r="AB3744">
            <v>11</v>
          </cell>
          <cell r="AC3744">
            <v>2609000</v>
          </cell>
        </row>
        <row r="3745">
          <cell r="X3745" t="str">
            <v>20.0056.0141</v>
          </cell>
          <cell r="Y3745" t="str">
            <v>37.8B00.0141</v>
          </cell>
          <cell r="Z3745">
            <v>468000</v>
          </cell>
          <cell r="AA3745">
            <v>2663000</v>
          </cell>
          <cell r="AB3745">
            <v>11</v>
          </cell>
          <cell r="AC3745">
            <v>2609000</v>
          </cell>
        </row>
        <row r="3746">
          <cell r="X3746" t="str">
            <v>15.0098.0929</v>
          </cell>
          <cell r="Y3746" t="str">
            <v>37.8D08.0929</v>
          </cell>
          <cell r="Z3746">
            <v>1150000</v>
          </cell>
          <cell r="AA3746">
            <v>1541000</v>
          </cell>
          <cell r="AB3746">
            <v>0</v>
          </cell>
          <cell r="AC3746">
            <v>1427000</v>
          </cell>
        </row>
        <row r="3747">
          <cell r="X3747" t="str">
            <v>15.0156.0929</v>
          </cell>
          <cell r="Y3747" t="str">
            <v>37.8D08.0929</v>
          </cell>
          <cell r="Z3747">
            <v>1150000</v>
          </cell>
          <cell r="AA3747">
            <v>1541000</v>
          </cell>
          <cell r="AB3747">
            <v>0</v>
          </cell>
          <cell r="AC3747">
            <v>1427000</v>
          </cell>
        </row>
        <row r="3748">
          <cell r="X3748" t="str">
            <v>15.0157.0929</v>
          </cell>
          <cell r="Y3748" t="str">
            <v>37.8D08.0929</v>
          </cell>
          <cell r="Z3748">
            <v>1150000</v>
          </cell>
          <cell r="AA3748">
            <v>1541000</v>
          </cell>
          <cell r="AB3748">
            <v>0</v>
          </cell>
          <cell r="AC3748">
            <v>1427000</v>
          </cell>
        </row>
        <row r="3749">
          <cell r="X3749" t="str">
            <v>02.0288.0142</v>
          </cell>
          <cell r="Y3749" t="str">
            <v>37.8B00.0142</v>
          </cell>
          <cell r="Z3749">
            <v>467000</v>
          </cell>
          <cell r="AA3749">
            <v>793000</v>
          </cell>
          <cell r="AB3749">
            <v>0</v>
          </cell>
          <cell r="AC3749">
            <v>684000</v>
          </cell>
        </row>
        <row r="3750">
          <cell r="X3750" t="str">
            <v>03.1052.0142</v>
          </cell>
          <cell r="Y3750" t="str">
            <v>37.8B00.0142</v>
          </cell>
          <cell r="Z3750">
            <v>467000</v>
          </cell>
          <cell r="AA3750">
            <v>793000</v>
          </cell>
          <cell r="AB3750">
            <v>0</v>
          </cell>
          <cell r="AC3750">
            <v>684000</v>
          </cell>
        </row>
        <row r="3751">
          <cell r="X3751" t="str">
            <v>20.0063.0142</v>
          </cell>
          <cell r="Y3751" t="str">
            <v>37.8B00.0142</v>
          </cell>
          <cell r="Z3751">
            <v>467000</v>
          </cell>
          <cell r="AA3751">
            <v>793000</v>
          </cell>
          <cell r="AB3751">
            <v>0</v>
          </cell>
          <cell r="AC3751">
            <v>684000</v>
          </cell>
        </row>
        <row r="3752">
          <cell r="X3752" t="str">
            <v>02.0289.0143</v>
          </cell>
          <cell r="Y3752" t="str">
            <v>37.8B00.0143</v>
          </cell>
          <cell r="Z3752">
            <v>510000</v>
          </cell>
          <cell r="AA3752">
            <v>937000</v>
          </cell>
          <cell r="AB3752">
            <v>0</v>
          </cell>
          <cell r="AC3752">
            <v>784000</v>
          </cell>
        </row>
        <row r="3753">
          <cell r="X3753" t="str">
            <v>03.1055.0143</v>
          </cell>
          <cell r="Y3753" t="str">
            <v>37.8B00.0143</v>
          </cell>
          <cell r="Z3753">
            <v>510000</v>
          </cell>
          <cell r="AA3753">
            <v>937000</v>
          </cell>
          <cell r="AB3753">
            <v>0</v>
          </cell>
          <cell r="AC3753">
            <v>784000</v>
          </cell>
        </row>
        <row r="3754">
          <cell r="X3754" t="str">
            <v>20.0066.0143</v>
          </cell>
          <cell r="Y3754" t="str">
            <v>37.8B00.0143</v>
          </cell>
          <cell r="Z3754">
            <v>510000</v>
          </cell>
          <cell r="AA3754">
            <v>937000</v>
          </cell>
          <cell r="AB3754">
            <v>0</v>
          </cell>
          <cell r="AC3754">
            <v>784000</v>
          </cell>
        </row>
        <row r="3755">
          <cell r="X3755" t="str">
            <v>02.0036.0127</v>
          </cell>
          <cell r="Y3755" t="str">
            <v>37.8B00.0127</v>
          </cell>
          <cell r="Z3755">
            <v>800000</v>
          </cell>
          <cell r="AA3755">
            <v>1743000</v>
          </cell>
          <cell r="AB3755">
            <v>8</v>
          </cell>
          <cell r="AC3755">
            <v>1680000</v>
          </cell>
        </row>
        <row r="3756">
          <cell r="X3756" t="str">
            <v>02.0043.0127</v>
          </cell>
          <cell r="Y3756" t="str">
            <v>37.8B00.0127</v>
          </cell>
          <cell r="Z3756">
            <v>800000</v>
          </cell>
          <cell r="AA3756">
            <v>1743000</v>
          </cell>
          <cell r="AB3756">
            <v>8</v>
          </cell>
          <cell r="AC3756">
            <v>1680000</v>
          </cell>
        </row>
        <row r="3757">
          <cell r="X3757" t="str">
            <v>02.0048.0127</v>
          </cell>
          <cell r="Y3757" t="str">
            <v>37.8B00.0127</v>
          </cell>
          <cell r="Z3757">
            <v>800000</v>
          </cell>
          <cell r="AA3757">
            <v>1743000</v>
          </cell>
          <cell r="AB3757">
            <v>8</v>
          </cell>
          <cell r="AC3757">
            <v>1680000</v>
          </cell>
        </row>
        <row r="3758">
          <cell r="X3758" t="str">
            <v>03.0053.0127</v>
          </cell>
          <cell r="Y3758" t="str">
            <v>37.8B00.0127</v>
          </cell>
          <cell r="Z3758">
            <v>800000</v>
          </cell>
          <cell r="AA3758">
            <v>1743000</v>
          </cell>
          <cell r="AB3758">
            <v>8</v>
          </cell>
          <cell r="AC3758">
            <v>1680000</v>
          </cell>
        </row>
        <row r="3759">
          <cell r="X3759" t="str">
            <v>03.1007.0127</v>
          </cell>
          <cell r="Y3759" t="str">
            <v>37.8B00.0127</v>
          </cell>
          <cell r="Z3759">
            <v>800000</v>
          </cell>
          <cell r="AA3759">
            <v>1743000</v>
          </cell>
          <cell r="AB3759">
            <v>8</v>
          </cell>
          <cell r="AC3759">
            <v>1680000</v>
          </cell>
        </row>
        <row r="3760">
          <cell r="X3760" t="str">
            <v>03.1012.0127</v>
          </cell>
          <cell r="Y3760" t="str">
            <v>37.8B00.0127</v>
          </cell>
          <cell r="Z3760">
            <v>800000</v>
          </cell>
          <cell r="AA3760">
            <v>1743000</v>
          </cell>
          <cell r="AB3760">
            <v>8</v>
          </cell>
          <cell r="AC3760">
            <v>1680000</v>
          </cell>
        </row>
        <row r="3761">
          <cell r="X3761" t="str">
            <v>15.0254.0127</v>
          </cell>
          <cell r="Y3761" t="str">
            <v>37.8B00.0127</v>
          </cell>
          <cell r="Z3761">
            <v>800000</v>
          </cell>
          <cell r="AA3761">
            <v>1743000</v>
          </cell>
          <cell r="AB3761">
            <v>8</v>
          </cell>
          <cell r="AC3761">
            <v>1680000</v>
          </cell>
        </row>
        <row r="3762">
          <cell r="X3762" t="str">
            <v>20.0022.0127</v>
          </cell>
          <cell r="Y3762" t="str">
            <v>37.8B00.0127</v>
          </cell>
          <cell r="Z3762">
            <v>800000</v>
          </cell>
          <cell r="AA3762">
            <v>1743000</v>
          </cell>
          <cell r="AB3762">
            <v>8</v>
          </cell>
          <cell r="AC3762">
            <v>1680000</v>
          </cell>
        </row>
        <row r="3763">
          <cell r="X3763" t="str">
            <v>01.0106.0128</v>
          </cell>
          <cell r="Y3763" t="str">
            <v>37.8B00.0128</v>
          </cell>
          <cell r="Z3763">
            <v>700000</v>
          </cell>
          <cell r="AA3763">
            <v>1443000</v>
          </cell>
          <cell r="AB3763">
            <v>12</v>
          </cell>
          <cell r="AC3763">
            <v>1380000</v>
          </cell>
        </row>
        <row r="3764">
          <cell r="X3764" t="str">
            <v>01.0112.0128</v>
          </cell>
          <cell r="Y3764" t="str">
            <v>37.8B00.0128</v>
          </cell>
          <cell r="Z3764">
            <v>700000</v>
          </cell>
          <cell r="AA3764">
            <v>1443000</v>
          </cell>
          <cell r="AB3764">
            <v>12</v>
          </cell>
          <cell r="AC3764">
            <v>1380000</v>
          </cell>
        </row>
        <row r="3765">
          <cell r="X3765" t="str">
            <v>02.0036.0128</v>
          </cell>
          <cell r="Y3765" t="str">
            <v>37.8B00.0128</v>
          </cell>
          <cell r="Z3765">
            <v>700000</v>
          </cell>
          <cell r="AA3765">
            <v>1443000</v>
          </cell>
          <cell r="AB3765">
            <v>12</v>
          </cell>
          <cell r="AC3765">
            <v>1380000</v>
          </cell>
        </row>
        <row r="3766">
          <cell r="X3766" t="str">
            <v>02.0049.0128</v>
          </cell>
          <cell r="Y3766" t="str">
            <v>37.8B00.0128</v>
          </cell>
          <cell r="Z3766">
            <v>700000</v>
          </cell>
          <cell r="AA3766">
            <v>1443000</v>
          </cell>
          <cell r="AB3766">
            <v>12</v>
          </cell>
          <cell r="AC3766">
            <v>1380000</v>
          </cell>
        </row>
        <row r="3767">
          <cell r="X3767" t="str">
            <v>03.0053.0128</v>
          </cell>
          <cell r="Y3767" t="str">
            <v>37.8B00.0128</v>
          </cell>
          <cell r="Z3767">
            <v>700000</v>
          </cell>
          <cell r="AA3767">
            <v>1443000</v>
          </cell>
          <cell r="AB3767">
            <v>12</v>
          </cell>
          <cell r="AC3767">
            <v>1380000</v>
          </cell>
        </row>
        <row r="3768">
          <cell r="X3768" t="str">
            <v>03.0056.0128</v>
          </cell>
          <cell r="Y3768" t="str">
            <v>37.8B00.0128</v>
          </cell>
          <cell r="Z3768">
            <v>700000</v>
          </cell>
          <cell r="AA3768">
            <v>1443000</v>
          </cell>
          <cell r="AB3768">
            <v>12</v>
          </cell>
          <cell r="AC3768">
            <v>1380000</v>
          </cell>
        </row>
        <row r="3769">
          <cell r="X3769" t="str">
            <v>03.0057.0128</v>
          </cell>
          <cell r="Y3769" t="str">
            <v>37.8B00.0128</v>
          </cell>
          <cell r="Z3769">
            <v>700000</v>
          </cell>
          <cell r="AA3769">
            <v>1443000</v>
          </cell>
          <cell r="AB3769">
            <v>12</v>
          </cell>
          <cell r="AC3769">
            <v>1380000</v>
          </cell>
        </row>
        <row r="3770">
          <cell r="X3770" t="str">
            <v>03.1014.0128</v>
          </cell>
          <cell r="Y3770" t="str">
            <v>37.8B00.0128</v>
          </cell>
          <cell r="Z3770">
            <v>700000</v>
          </cell>
          <cell r="AA3770">
            <v>1443000</v>
          </cell>
          <cell r="AB3770">
            <v>12</v>
          </cell>
          <cell r="AC3770">
            <v>1380000</v>
          </cell>
        </row>
        <row r="3771">
          <cell r="X3771" t="str">
            <v>03.1018.0128</v>
          </cell>
          <cell r="Y3771" t="str">
            <v>37.8B00.0128</v>
          </cell>
          <cell r="Z3771">
            <v>700000</v>
          </cell>
          <cell r="AA3771">
            <v>1443000</v>
          </cell>
          <cell r="AB3771">
            <v>12</v>
          </cell>
          <cell r="AC3771">
            <v>1380000</v>
          </cell>
        </row>
        <row r="3772">
          <cell r="X3772" t="str">
            <v>03.1019.0128</v>
          </cell>
          <cell r="Y3772" t="str">
            <v>37.8B00.0128</v>
          </cell>
          <cell r="Z3772">
            <v>700000</v>
          </cell>
          <cell r="AA3772">
            <v>1443000</v>
          </cell>
          <cell r="AB3772">
            <v>12</v>
          </cell>
          <cell r="AC3772">
            <v>1380000</v>
          </cell>
        </row>
        <row r="3773">
          <cell r="X3773" t="str">
            <v>03.1022.0128</v>
          </cell>
          <cell r="Y3773" t="str">
            <v>37.8B00.0128</v>
          </cell>
          <cell r="Z3773">
            <v>700000</v>
          </cell>
          <cell r="AA3773">
            <v>1443000</v>
          </cell>
          <cell r="AB3773">
            <v>12</v>
          </cell>
          <cell r="AC3773">
            <v>1380000</v>
          </cell>
        </row>
        <row r="3774">
          <cell r="X3774" t="str">
            <v>15.0250.0128</v>
          </cell>
          <cell r="Y3774" t="str">
            <v>37.8B00.0128</v>
          </cell>
          <cell r="Z3774">
            <v>410000</v>
          </cell>
          <cell r="AA3774">
            <v>1443000</v>
          </cell>
          <cell r="AB3774">
            <v>12</v>
          </cell>
          <cell r="AC3774">
            <v>1380000</v>
          </cell>
        </row>
        <row r="3775">
          <cell r="X3775" t="str">
            <v>01.0111.0129</v>
          </cell>
          <cell r="Y3775" t="str">
            <v>37.8B00.0129</v>
          </cell>
          <cell r="Z3775">
            <v>1990000</v>
          </cell>
          <cell r="AA3775">
            <v>3243000</v>
          </cell>
          <cell r="AB3775">
            <v>11</v>
          </cell>
          <cell r="AC3775">
            <v>3180000</v>
          </cell>
        </row>
        <row r="3776">
          <cell r="X3776" t="str">
            <v>02.0027.0129</v>
          </cell>
          <cell r="Y3776" t="str">
            <v>37.8B00.0129</v>
          </cell>
          <cell r="Z3776">
            <v>1990000</v>
          </cell>
          <cell r="AA3776">
            <v>3243000</v>
          </cell>
          <cell r="AB3776">
            <v>11</v>
          </cell>
          <cell r="AC3776">
            <v>3180000</v>
          </cell>
        </row>
        <row r="3777">
          <cell r="X3777" t="str">
            <v>02.0036.0129</v>
          </cell>
          <cell r="Y3777" t="str">
            <v>37.8B00.0129</v>
          </cell>
          <cell r="Z3777">
            <v>1990000</v>
          </cell>
          <cell r="AA3777">
            <v>3243000</v>
          </cell>
          <cell r="AB3777">
            <v>11</v>
          </cell>
          <cell r="AC3777">
            <v>3180000</v>
          </cell>
        </row>
        <row r="3778">
          <cell r="X3778" t="str">
            <v>02.0046.0129</v>
          </cell>
          <cell r="Y3778" t="str">
            <v>37.8B00.0129</v>
          </cell>
          <cell r="Z3778">
            <v>410000</v>
          </cell>
          <cell r="AA3778">
            <v>3243000</v>
          </cell>
          <cell r="AB3778">
            <v>11</v>
          </cell>
          <cell r="AC3778">
            <v>3180000</v>
          </cell>
        </row>
        <row r="3779">
          <cell r="X3779" t="str">
            <v>02.0050.0129</v>
          </cell>
          <cell r="Y3779" t="str">
            <v>37.8B00.0129</v>
          </cell>
          <cell r="Z3779">
            <v>1990000</v>
          </cell>
          <cell r="AA3779">
            <v>3243000</v>
          </cell>
          <cell r="AB3779">
            <v>11</v>
          </cell>
          <cell r="AC3779">
            <v>3180000</v>
          </cell>
        </row>
        <row r="3780">
          <cell r="X3780" t="str">
            <v>03.0073.0129</v>
          </cell>
          <cell r="Y3780" t="str">
            <v>37.8B00.0129</v>
          </cell>
          <cell r="Z3780">
            <v>1990000</v>
          </cell>
          <cell r="AA3780">
            <v>3243000</v>
          </cell>
          <cell r="AB3780">
            <v>11</v>
          </cell>
          <cell r="AC3780">
            <v>3180000</v>
          </cell>
        </row>
        <row r="3781">
          <cell r="X3781" t="str">
            <v>03.1014.0129</v>
          </cell>
          <cell r="Y3781" t="str">
            <v>37.8B00.0129</v>
          </cell>
          <cell r="Z3781">
            <v>1990000</v>
          </cell>
          <cell r="AA3781">
            <v>3243000</v>
          </cell>
          <cell r="AB3781">
            <v>11</v>
          </cell>
          <cell r="AC3781">
            <v>3180000</v>
          </cell>
        </row>
        <row r="3782">
          <cell r="X3782" t="str">
            <v>03.1021.0129</v>
          </cell>
          <cell r="Y3782" t="str">
            <v>37.8B00.0129</v>
          </cell>
          <cell r="Z3782">
            <v>1990000</v>
          </cell>
          <cell r="AA3782">
            <v>3243000</v>
          </cell>
          <cell r="AB3782">
            <v>11</v>
          </cell>
          <cell r="AC3782">
            <v>3180000</v>
          </cell>
        </row>
        <row r="3783">
          <cell r="X3783" t="str">
            <v>15.0252.0129</v>
          </cell>
          <cell r="Y3783" t="str">
            <v>37.8B00.0129</v>
          </cell>
          <cell r="Z3783">
            <v>410000</v>
          </cell>
          <cell r="AA3783">
            <v>3243000</v>
          </cell>
          <cell r="AB3783">
            <v>11</v>
          </cell>
          <cell r="AC3783">
            <v>3180000</v>
          </cell>
        </row>
        <row r="3784">
          <cell r="X3784" t="str">
            <v>15.0253.0129</v>
          </cell>
          <cell r="Y3784" t="str">
            <v>37.8B00.0129</v>
          </cell>
          <cell r="Z3784">
            <v>1990000</v>
          </cell>
          <cell r="AA3784">
            <v>3243000</v>
          </cell>
          <cell r="AB3784">
            <v>11</v>
          </cell>
          <cell r="AC3784">
            <v>3180000</v>
          </cell>
        </row>
        <row r="3785">
          <cell r="X3785" t="str">
            <v>20.0031.0129</v>
          </cell>
          <cell r="Y3785" t="str">
            <v>37.8B00.0129</v>
          </cell>
          <cell r="Z3785">
            <v>1990000</v>
          </cell>
          <cell r="AA3785">
            <v>3243000</v>
          </cell>
          <cell r="AB3785">
            <v>11</v>
          </cell>
          <cell r="AC3785">
            <v>3180000</v>
          </cell>
        </row>
        <row r="3786">
          <cell r="X3786" t="str">
            <v>15.0252.0930</v>
          </cell>
          <cell r="Y3786" t="str">
            <v>37.8D08.0930</v>
          </cell>
          <cell r="Z3786">
            <v>110000</v>
          </cell>
          <cell r="AA3786">
            <v>561000</v>
          </cell>
          <cell r="AB3786">
            <v>0</v>
          </cell>
          <cell r="AC3786">
            <v>371000</v>
          </cell>
        </row>
        <row r="3787">
          <cell r="X3787" t="str">
            <v>02.0045.0130</v>
          </cell>
          <cell r="Y3787" t="str">
            <v>37.8B00.0130</v>
          </cell>
          <cell r="Z3787">
            <v>510000</v>
          </cell>
          <cell r="AA3787">
            <v>738000</v>
          </cell>
          <cell r="AB3787">
            <v>0</v>
          </cell>
          <cell r="AC3787">
            <v>684000</v>
          </cell>
        </row>
        <row r="3788">
          <cell r="X3788" t="str">
            <v>02.0049.0130</v>
          </cell>
          <cell r="Y3788" t="str">
            <v>37.8B00.0130</v>
          </cell>
          <cell r="Z3788">
            <v>510000</v>
          </cell>
          <cell r="AA3788">
            <v>738000</v>
          </cell>
          <cell r="AB3788">
            <v>0</v>
          </cell>
          <cell r="AC3788">
            <v>684000</v>
          </cell>
        </row>
        <row r="3789">
          <cell r="X3789" t="str">
            <v>03.0053.0130</v>
          </cell>
          <cell r="Y3789" t="str">
            <v>37.8B00.0130</v>
          </cell>
          <cell r="Z3789">
            <v>510000</v>
          </cell>
          <cell r="AA3789">
            <v>738000</v>
          </cell>
          <cell r="AB3789">
            <v>0</v>
          </cell>
          <cell r="AC3789">
            <v>684000</v>
          </cell>
        </row>
        <row r="3790">
          <cell r="X3790" t="str">
            <v>03.0056.0130</v>
          </cell>
          <cell r="Y3790" t="str">
            <v>37.8B00.0130</v>
          </cell>
          <cell r="Z3790">
            <v>510000</v>
          </cell>
          <cell r="AA3790">
            <v>738000</v>
          </cell>
          <cell r="AB3790">
            <v>0</v>
          </cell>
          <cell r="AC3790">
            <v>684000</v>
          </cell>
        </row>
        <row r="3791">
          <cell r="X3791" t="str">
            <v>03.1014.0130</v>
          </cell>
          <cell r="Y3791" t="str">
            <v>37.8B00.0130</v>
          </cell>
          <cell r="Z3791">
            <v>510000</v>
          </cell>
          <cell r="AA3791">
            <v>738000</v>
          </cell>
          <cell r="AB3791">
            <v>0</v>
          </cell>
          <cell r="AC3791">
            <v>684000</v>
          </cell>
        </row>
        <row r="3792">
          <cell r="X3792" t="str">
            <v>15.0250.0130</v>
          </cell>
          <cell r="Y3792" t="str">
            <v>37.8B00.0130</v>
          </cell>
          <cell r="Z3792">
            <v>510000</v>
          </cell>
          <cell r="AA3792">
            <v>738000</v>
          </cell>
          <cell r="AB3792">
            <v>0</v>
          </cell>
          <cell r="AC3792">
            <v>684000</v>
          </cell>
        </row>
        <row r="3793">
          <cell r="X3793" t="str">
            <v>15.0251.0130</v>
          </cell>
          <cell r="Y3793" t="str">
            <v>37.8B00.0130</v>
          </cell>
          <cell r="Z3793">
            <v>510000</v>
          </cell>
          <cell r="AA3793">
            <v>738000</v>
          </cell>
          <cell r="AB3793">
            <v>0</v>
          </cell>
          <cell r="AC3793">
            <v>684000</v>
          </cell>
        </row>
        <row r="3794">
          <cell r="X3794" t="str">
            <v>20.0029.0130</v>
          </cell>
          <cell r="Y3794" t="str">
            <v>37.8B00.0130</v>
          </cell>
          <cell r="Z3794">
            <v>510000</v>
          </cell>
          <cell r="AA3794">
            <v>738000</v>
          </cell>
          <cell r="AB3794">
            <v>0</v>
          </cell>
          <cell r="AC3794">
            <v>684000</v>
          </cell>
        </row>
        <row r="3795">
          <cell r="X3795" t="str">
            <v>02.0040.0131</v>
          </cell>
          <cell r="Y3795" t="str">
            <v>37.8B00.0131</v>
          </cell>
          <cell r="Z3795">
            <v>800000</v>
          </cell>
          <cell r="AA3795">
            <v>1105000</v>
          </cell>
          <cell r="AB3795">
            <v>0</v>
          </cell>
          <cell r="AC3795">
            <v>1009000</v>
          </cell>
        </row>
        <row r="3796">
          <cell r="X3796" t="str">
            <v>02.0042.0131</v>
          </cell>
          <cell r="Y3796" t="str">
            <v>37.8B00.0131</v>
          </cell>
          <cell r="Z3796">
            <v>800000</v>
          </cell>
          <cell r="AA3796">
            <v>1105000</v>
          </cell>
          <cell r="AB3796">
            <v>0</v>
          </cell>
          <cell r="AC3796">
            <v>1009000</v>
          </cell>
        </row>
        <row r="3797">
          <cell r="X3797" t="str">
            <v>02.0043.0131</v>
          </cell>
          <cell r="Y3797" t="str">
            <v>37.8B00.0131</v>
          </cell>
          <cell r="Z3797">
            <v>800000</v>
          </cell>
          <cell r="AA3797">
            <v>1105000</v>
          </cell>
          <cell r="AB3797">
            <v>0</v>
          </cell>
          <cell r="AC3797">
            <v>1009000</v>
          </cell>
        </row>
        <row r="3798">
          <cell r="X3798" t="str">
            <v>02.0045.0131</v>
          </cell>
          <cell r="Y3798" t="str">
            <v>37.8B00.0131</v>
          </cell>
          <cell r="Z3798">
            <v>800000</v>
          </cell>
          <cell r="AA3798">
            <v>1105000</v>
          </cell>
          <cell r="AB3798">
            <v>0</v>
          </cell>
          <cell r="AC3798">
            <v>1009000</v>
          </cell>
        </row>
        <row r="3799">
          <cell r="X3799" t="str">
            <v>02.0048.0131</v>
          </cell>
          <cell r="Y3799" t="str">
            <v>37.8B00.0131</v>
          </cell>
          <cell r="Z3799">
            <v>800000</v>
          </cell>
          <cell r="AA3799">
            <v>1105000</v>
          </cell>
          <cell r="AB3799">
            <v>0</v>
          </cell>
          <cell r="AC3799">
            <v>1009000</v>
          </cell>
        </row>
        <row r="3800">
          <cell r="X3800" t="str">
            <v>03.0053.0131</v>
          </cell>
          <cell r="Y3800" t="str">
            <v>37.8B00.0131</v>
          </cell>
          <cell r="Z3800">
            <v>800000</v>
          </cell>
          <cell r="AA3800">
            <v>1105000</v>
          </cell>
          <cell r="AB3800">
            <v>0</v>
          </cell>
          <cell r="AC3800">
            <v>1009000</v>
          </cell>
        </row>
        <row r="3801">
          <cell r="X3801" t="str">
            <v>03.1007.0131</v>
          </cell>
          <cell r="Y3801" t="str">
            <v>37.8B00.0131</v>
          </cell>
          <cell r="Z3801">
            <v>800000</v>
          </cell>
          <cell r="AA3801">
            <v>1105000</v>
          </cell>
          <cell r="AB3801">
            <v>0</v>
          </cell>
          <cell r="AC3801">
            <v>1009000</v>
          </cell>
        </row>
        <row r="3802">
          <cell r="X3802" t="str">
            <v>03.1012.0131</v>
          </cell>
          <cell r="Y3802" t="str">
            <v>37.8B00.0131</v>
          </cell>
          <cell r="Z3802">
            <v>800000</v>
          </cell>
          <cell r="AA3802">
            <v>1105000</v>
          </cell>
          <cell r="AB3802">
            <v>0</v>
          </cell>
          <cell r="AC3802">
            <v>1009000</v>
          </cell>
        </row>
        <row r="3803">
          <cell r="X3803" t="str">
            <v>03.1014.0131</v>
          </cell>
          <cell r="Y3803" t="str">
            <v>37.8B00.0131</v>
          </cell>
          <cell r="Z3803">
            <v>800000</v>
          </cell>
          <cell r="AA3803">
            <v>1105000</v>
          </cell>
          <cell r="AB3803">
            <v>0</v>
          </cell>
          <cell r="AC3803">
            <v>1009000</v>
          </cell>
        </row>
        <row r="3804">
          <cell r="X3804" t="str">
            <v>15.0254.0131</v>
          </cell>
          <cell r="Y3804" t="str">
            <v>37.8B00.0131</v>
          </cell>
          <cell r="Z3804">
            <v>800000</v>
          </cell>
          <cell r="AA3804">
            <v>1105000</v>
          </cell>
          <cell r="AB3804">
            <v>0</v>
          </cell>
          <cell r="AC3804">
            <v>1009000</v>
          </cell>
        </row>
        <row r="3805">
          <cell r="X3805" t="str">
            <v>15.0255.0131</v>
          </cell>
          <cell r="Y3805" t="str">
            <v>37.8B00.0131</v>
          </cell>
          <cell r="Z3805">
            <v>800000</v>
          </cell>
          <cell r="AA3805">
            <v>1105000</v>
          </cell>
          <cell r="AB3805">
            <v>0</v>
          </cell>
          <cell r="AC3805">
            <v>1009000</v>
          </cell>
        </row>
        <row r="3806">
          <cell r="X3806" t="str">
            <v>20.0017.0131</v>
          </cell>
          <cell r="Y3806" t="str">
            <v>37.8B00.0131</v>
          </cell>
          <cell r="Z3806">
            <v>800000</v>
          </cell>
          <cell r="AA3806">
            <v>1105000</v>
          </cell>
          <cell r="AB3806">
            <v>0</v>
          </cell>
          <cell r="AC3806">
            <v>1009000</v>
          </cell>
        </row>
        <row r="3807">
          <cell r="X3807" t="str">
            <v>20.0022.0131</v>
          </cell>
          <cell r="Y3807" t="str">
            <v>37.8B00.0131</v>
          </cell>
          <cell r="Z3807">
            <v>800000</v>
          </cell>
          <cell r="AA3807">
            <v>1105000</v>
          </cell>
          <cell r="AB3807">
            <v>0</v>
          </cell>
          <cell r="AC3807">
            <v>1009000</v>
          </cell>
        </row>
        <row r="3808">
          <cell r="X3808" t="str">
            <v>02.0045.0132</v>
          </cell>
          <cell r="Y3808" t="str">
            <v>37.8B00.0132</v>
          </cell>
          <cell r="Z3808">
            <v>1990000</v>
          </cell>
          <cell r="AA3808">
            <v>2547000</v>
          </cell>
          <cell r="AB3808">
            <v>0</v>
          </cell>
          <cell r="AC3808">
            <v>2420000</v>
          </cell>
        </row>
        <row r="3809">
          <cell r="X3809" t="str">
            <v>02.0046.0132</v>
          </cell>
          <cell r="Y3809" t="str">
            <v>37.8B00.0132</v>
          </cell>
          <cell r="Z3809">
            <v>1990000</v>
          </cell>
          <cell r="AA3809">
            <v>2547000</v>
          </cell>
          <cell r="AB3809">
            <v>0</v>
          </cell>
          <cell r="AC3809">
            <v>2420000</v>
          </cell>
        </row>
        <row r="3810">
          <cell r="X3810" t="str">
            <v>02.0050.0132</v>
          </cell>
          <cell r="Y3810" t="str">
            <v>37.8B00.0132</v>
          </cell>
          <cell r="Z3810">
            <v>1990000</v>
          </cell>
          <cell r="AA3810">
            <v>2547000</v>
          </cell>
          <cell r="AB3810">
            <v>0</v>
          </cell>
          <cell r="AC3810">
            <v>2420000</v>
          </cell>
        </row>
        <row r="3811">
          <cell r="X3811" t="str">
            <v>03.0073.0132</v>
          </cell>
          <cell r="Y3811" t="str">
            <v>37.8B00.0132</v>
          </cell>
          <cell r="Z3811">
            <v>1990000</v>
          </cell>
          <cell r="AA3811">
            <v>2547000</v>
          </cell>
          <cell r="AB3811">
            <v>0</v>
          </cell>
          <cell r="AC3811">
            <v>2420000</v>
          </cell>
        </row>
        <row r="3812">
          <cell r="X3812" t="str">
            <v>15.0253.0132</v>
          </cell>
          <cell r="Y3812" t="str">
            <v>37.8B00.0132</v>
          </cell>
          <cell r="Z3812">
            <v>1990000</v>
          </cell>
          <cell r="AA3812">
            <v>2547000</v>
          </cell>
          <cell r="AB3812">
            <v>0</v>
          </cell>
          <cell r="AC3812">
            <v>2420000</v>
          </cell>
        </row>
        <row r="3813">
          <cell r="X3813" t="str">
            <v>20.0031.0132</v>
          </cell>
          <cell r="Y3813" t="str">
            <v>37.8B00.0132</v>
          </cell>
          <cell r="Z3813">
            <v>1990000</v>
          </cell>
          <cell r="AA3813">
            <v>2547000</v>
          </cell>
          <cell r="AB3813">
            <v>0</v>
          </cell>
          <cell r="AC3813">
            <v>2420000</v>
          </cell>
        </row>
        <row r="3814">
          <cell r="X3814" t="str">
            <v>03.1224.1877</v>
          </cell>
          <cell r="Y3814" t="str">
            <v>37.3G02.1877</v>
          </cell>
          <cell r="Z3814">
            <v>0</v>
          </cell>
          <cell r="AA3814">
            <v>775000</v>
          </cell>
          <cell r="AB3814">
            <v>2</v>
          </cell>
          <cell r="AC3814">
            <v>642000</v>
          </cell>
        </row>
        <row r="3815">
          <cell r="X3815" t="str">
            <v>19.0350.1877</v>
          </cell>
          <cell r="Y3815" t="str">
            <v>37.3G02.1877</v>
          </cell>
          <cell r="Z3815">
            <v>0</v>
          </cell>
          <cell r="AA3815">
            <v>775000</v>
          </cell>
          <cell r="AB3815">
            <v>2</v>
          </cell>
          <cell r="AC3815">
            <v>642000</v>
          </cell>
        </row>
        <row r="3816">
          <cell r="X3816" t="str">
            <v>11.0137.1146</v>
          </cell>
          <cell r="Y3816" t="str">
            <v>37.8D10.1146</v>
          </cell>
          <cell r="Z3816">
            <v>0</v>
          </cell>
          <cell r="AA3816">
            <v>1082000</v>
          </cell>
          <cell r="AB3816">
            <v>1</v>
          </cell>
          <cell r="AC3816">
            <v>647000</v>
          </cell>
        </row>
        <row r="3817">
          <cell r="X3817" t="str">
            <v>02.0548.1448</v>
          </cell>
          <cell r="Y3817" t="str">
            <v>37.1E02.1448</v>
          </cell>
          <cell r="Z3817">
            <v>0</v>
          </cell>
          <cell r="AA3817">
            <v>696000</v>
          </cell>
          <cell r="AB3817">
            <v>1</v>
          </cell>
          <cell r="AC3817">
            <v>651000</v>
          </cell>
        </row>
        <row r="3818">
          <cell r="X3818" t="str">
            <v>22.0428.1633</v>
          </cell>
          <cell r="Y3818" t="str">
            <v>37.1E04.1633</v>
          </cell>
          <cell r="Z3818">
            <v>0</v>
          </cell>
          <cell r="AA3818">
            <v>720000</v>
          </cell>
          <cell r="AB3818">
            <v>2</v>
          </cell>
          <cell r="AC3818">
            <v>670000</v>
          </cell>
        </row>
        <row r="3819">
          <cell r="X3819" t="str">
            <v>24.0198.1633</v>
          </cell>
          <cell r="Y3819" t="str">
            <v>37.1E04.1633</v>
          </cell>
          <cell r="Z3819">
            <v>0</v>
          </cell>
          <cell r="AA3819">
            <v>720000</v>
          </cell>
          <cell r="AB3819">
            <v>2</v>
          </cell>
          <cell r="AC3819">
            <v>670000</v>
          </cell>
        </row>
        <row r="3820">
          <cell r="X3820" t="str">
            <v>24.0023.1678</v>
          </cell>
          <cell r="Y3820" t="str">
            <v>37.1E04.1678</v>
          </cell>
          <cell r="Z3820">
            <v>0</v>
          </cell>
          <cell r="AA3820">
            <v>720000</v>
          </cell>
          <cell r="AB3820">
            <v>1</v>
          </cell>
          <cell r="AC3820">
            <v>670000</v>
          </cell>
        </row>
        <row r="3821">
          <cell r="X3821" t="str">
            <v>24.0012.1719</v>
          </cell>
          <cell r="Y3821" t="str">
            <v>37.1E04.1719</v>
          </cell>
          <cell r="Z3821">
            <v>0</v>
          </cell>
          <cell r="AA3821">
            <v>720000</v>
          </cell>
          <cell r="AB3821">
            <v>31</v>
          </cell>
          <cell r="AC3821">
            <v>670000</v>
          </cell>
        </row>
        <row r="3822">
          <cell r="X3822" t="str">
            <v>24.0014.1719</v>
          </cell>
          <cell r="Y3822" t="str">
            <v>37.1E04.1719</v>
          </cell>
          <cell r="Z3822">
            <v>0</v>
          </cell>
          <cell r="AA3822">
            <v>720000</v>
          </cell>
          <cell r="AB3822">
            <v>31</v>
          </cell>
          <cell r="AC3822">
            <v>670000</v>
          </cell>
        </row>
        <row r="3823">
          <cell r="X3823" t="str">
            <v>24.0047.1719</v>
          </cell>
          <cell r="Y3823" t="str">
            <v>37.1E04.1719</v>
          </cell>
          <cell r="Z3823">
            <v>0</v>
          </cell>
          <cell r="AA3823">
            <v>720000</v>
          </cell>
          <cell r="AB3823">
            <v>31</v>
          </cell>
          <cell r="AC3823">
            <v>670000</v>
          </cell>
        </row>
        <row r="3824">
          <cell r="X3824" t="str">
            <v>24.0052.1719</v>
          </cell>
          <cell r="Y3824" t="str">
            <v>37.1E04.1719</v>
          </cell>
          <cell r="Z3824">
            <v>0</v>
          </cell>
          <cell r="AA3824">
            <v>720000</v>
          </cell>
          <cell r="AB3824">
            <v>31</v>
          </cell>
          <cell r="AC3824">
            <v>670000</v>
          </cell>
        </row>
        <row r="3825">
          <cell r="X3825" t="str">
            <v>24.0053.1719</v>
          </cell>
          <cell r="Y3825" t="str">
            <v>37.1E04.1719</v>
          </cell>
          <cell r="Z3825">
            <v>0</v>
          </cell>
          <cell r="AA3825">
            <v>720000</v>
          </cell>
          <cell r="AB3825">
            <v>31</v>
          </cell>
          <cell r="AC3825">
            <v>670000</v>
          </cell>
        </row>
        <row r="3826">
          <cell r="X3826" t="str">
            <v>24.0059.1719</v>
          </cell>
          <cell r="Y3826" t="str">
            <v>37.1E04.1719</v>
          </cell>
          <cell r="Z3826">
            <v>0</v>
          </cell>
          <cell r="AA3826">
            <v>720000</v>
          </cell>
          <cell r="AB3826">
            <v>31</v>
          </cell>
          <cell r="AC3826">
            <v>670000</v>
          </cell>
        </row>
        <row r="3827">
          <cell r="X3827" t="str">
            <v>24.0065.1719</v>
          </cell>
          <cell r="Y3827" t="str">
            <v>37.1E04.1719</v>
          </cell>
          <cell r="Z3827">
            <v>0</v>
          </cell>
          <cell r="AA3827">
            <v>720000</v>
          </cell>
          <cell r="AB3827">
            <v>31</v>
          </cell>
          <cell r="AC3827">
            <v>670000</v>
          </cell>
        </row>
        <row r="3828">
          <cell r="X3828" t="str">
            <v>24.0066.1719</v>
          </cell>
          <cell r="Y3828" t="str">
            <v>37.1E04.1719</v>
          </cell>
          <cell r="Z3828">
            <v>0</v>
          </cell>
          <cell r="AA3828">
            <v>720000</v>
          </cell>
          <cell r="AB3828">
            <v>31</v>
          </cell>
          <cell r="AC3828">
            <v>670000</v>
          </cell>
        </row>
        <row r="3829">
          <cell r="X3829" t="str">
            <v>24.0071.1719</v>
          </cell>
          <cell r="Y3829" t="str">
            <v>37.1E04.1719</v>
          </cell>
          <cell r="Z3829">
            <v>0</v>
          </cell>
          <cell r="AA3829">
            <v>720000</v>
          </cell>
          <cell r="AB3829">
            <v>31</v>
          </cell>
          <cell r="AC3829">
            <v>670000</v>
          </cell>
        </row>
        <row r="3830">
          <cell r="X3830" t="str">
            <v>24.0078.1719</v>
          </cell>
          <cell r="Y3830" t="str">
            <v>37.1E04.1719</v>
          </cell>
          <cell r="Z3830">
            <v>0</v>
          </cell>
          <cell r="AA3830">
            <v>720000</v>
          </cell>
          <cell r="AB3830">
            <v>31</v>
          </cell>
          <cell r="AC3830">
            <v>670000</v>
          </cell>
        </row>
        <row r="3831">
          <cell r="X3831" t="str">
            <v>24.0081.1719</v>
          </cell>
          <cell r="Y3831" t="str">
            <v>37.1E04.1719</v>
          </cell>
          <cell r="Z3831">
            <v>0</v>
          </cell>
          <cell r="AA3831">
            <v>720000</v>
          </cell>
          <cell r="AB3831">
            <v>31</v>
          </cell>
          <cell r="AC3831">
            <v>670000</v>
          </cell>
        </row>
        <row r="3832">
          <cell r="X3832" t="str">
            <v>24.0084.1719</v>
          </cell>
          <cell r="Y3832" t="str">
            <v>37.1E04.1719</v>
          </cell>
          <cell r="Z3832">
            <v>0</v>
          </cell>
          <cell r="AA3832">
            <v>720000</v>
          </cell>
          <cell r="AB3832">
            <v>31</v>
          </cell>
          <cell r="AC3832">
            <v>670000</v>
          </cell>
        </row>
        <row r="3833">
          <cell r="X3833" t="str">
            <v>18.0062.0145</v>
          </cell>
          <cell r="Y3833" t="str">
            <v>37.8B00.0145</v>
          </cell>
          <cell r="Z3833">
            <v>468000</v>
          </cell>
          <cell r="AA3833">
            <v>1152000</v>
          </cell>
          <cell r="AB3833">
            <v>0</v>
          </cell>
          <cell r="AC3833">
            <v>1109000</v>
          </cell>
        </row>
        <row r="3834">
          <cell r="X3834" t="str">
            <v>24.0089.1719</v>
          </cell>
          <cell r="Y3834" t="str">
            <v>37.1E04.1719</v>
          </cell>
          <cell r="Z3834">
            <v>0</v>
          </cell>
          <cell r="AA3834">
            <v>720000</v>
          </cell>
          <cell r="AB3834">
            <v>31</v>
          </cell>
          <cell r="AC3834">
            <v>670000</v>
          </cell>
        </row>
        <row r="3835">
          <cell r="X3835" t="str">
            <v>24.0092.1719</v>
          </cell>
          <cell r="Y3835" t="str">
            <v>37.1E04.1719</v>
          </cell>
          <cell r="Z3835">
            <v>0</v>
          </cell>
          <cell r="AA3835">
            <v>720000</v>
          </cell>
          <cell r="AB3835">
            <v>31</v>
          </cell>
          <cell r="AC3835">
            <v>670000</v>
          </cell>
        </row>
        <row r="3836">
          <cell r="X3836" t="str">
            <v>24.0102.1719</v>
          </cell>
          <cell r="Y3836" t="str">
            <v>37.1E04.1719</v>
          </cell>
          <cell r="Z3836">
            <v>0</v>
          </cell>
          <cell r="AA3836">
            <v>720000</v>
          </cell>
          <cell r="AB3836">
            <v>31</v>
          </cell>
          <cell r="AC3836">
            <v>670000</v>
          </cell>
        </row>
        <row r="3837">
          <cell r="X3837" t="str">
            <v>24.0107.1719</v>
          </cell>
          <cell r="Y3837" t="str">
            <v>37.1E04.1719</v>
          </cell>
          <cell r="Z3837">
            <v>0</v>
          </cell>
          <cell r="AA3837">
            <v>720000</v>
          </cell>
          <cell r="AB3837">
            <v>31</v>
          </cell>
          <cell r="AC3837">
            <v>670000</v>
          </cell>
        </row>
        <row r="3838">
          <cell r="X3838" t="str">
            <v>24.0114.1719</v>
          </cell>
          <cell r="Y3838" t="str">
            <v>37.1E04.1719</v>
          </cell>
          <cell r="Z3838">
            <v>0</v>
          </cell>
          <cell r="AA3838">
            <v>720000</v>
          </cell>
          <cell r="AB3838">
            <v>31</v>
          </cell>
          <cell r="AC3838">
            <v>670000</v>
          </cell>
        </row>
        <row r="3839">
          <cell r="X3839" t="str">
            <v>24.0115.1719</v>
          </cell>
          <cell r="Y3839" t="str">
            <v>37.1E04.1719</v>
          </cell>
          <cell r="Z3839">
            <v>0</v>
          </cell>
          <cell r="AA3839">
            <v>720000</v>
          </cell>
          <cell r="AB3839">
            <v>31</v>
          </cell>
          <cell r="AC3839">
            <v>670000</v>
          </cell>
        </row>
        <row r="3840">
          <cell r="X3840" t="str">
            <v>24.0178.1719</v>
          </cell>
          <cell r="Y3840" t="str">
            <v>37.1E04.1719</v>
          </cell>
          <cell r="Z3840">
            <v>0</v>
          </cell>
          <cell r="AA3840">
            <v>720000</v>
          </cell>
          <cell r="AB3840">
            <v>31</v>
          </cell>
          <cell r="AC3840">
            <v>670000</v>
          </cell>
        </row>
        <row r="3841">
          <cell r="X3841" t="str">
            <v>24.0179.1719</v>
          </cell>
          <cell r="Y3841" t="str">
            <v>37.1E04.1719</v>
          </cell>
          <cell r="Z3841">
            <v>0</v>
          </cell>
          <cell r="AA3841">
            <v>720000</v>
          </cell>
          <cell r="AB3841">
            <v>31</v>
          </cell>
          <cell r="AC3841">
            <v>670000</v>
          </cell>
        </row>
        <row r="3842">
          <cell r="X3842" t="str">
            <v>24.0191.1719</v>
          </cell>
          <cell r="Y3842" t="str">
            <v>37.1E04.1719</v>
          </cell>
          <cell r="Z3842">
            <v>0</v>
          </cell>
          <cell r="AA3842">
            <v>720000</v>
          </cell>
          <cell r="AB3842">
            <v>31</v>
          </cell>
          <cell r="AC3842">
            <v>670000</v>
          </cell>
        </row>
        <row r="3843">
          <cell r="X3843" t="str">
            <v>24.0213.1719</v>
          </cell>
          <cell r="Y3843" t="str">
            <v>37.1E04.1719</v>
          </cell>
          <cell r="Z3843">
            <v>0</v>
          </cell>
          <cell r="AA3843">
            <v>720000</v>
          </cell>
          <cell r="AB3843">
            <v>31</v>
          </cell>
          <cell r="AC3843">
            <v>670000</v>
          </cell>
        </row>
        <row r="3844">
          <cell r="X3844" t="str">
            <v>15.0225.0933</v>
          </cell>
          <cell r="Y3844" t="str">
            <v>37.8D08.0933</v>
          </cell>
          <cell r="Z3844">
            <v>80000</v>
          </cell>
          <cell r="AA3844">
            <v>202000</v>
          </cell>
          <cell r="AB3844">
            <v>0</v>
          </cell>
          <cell r="AC3844">
            <v>180000</v>
          </cell>
        </row>
        <row r="3845">
          <cell r="X3845" t="str">
            <v>20.0013.0933</v>
          </cell>
          <cell r="Y3845" t="str">
            <v>37.8D08.0933</v>
          </cell>
          <cell r="Z3845">
            <v>80000</v>
          </cell>
          <cell r="AA3845">
            <v>202000</v>
          </cell>
          <cell r="AB3845">
            <v>0</v>
          </cell>
          <cell r="AC3845">
            <v>180000</v>
          </cell>
        </row>
        <row r="3846">
          <cell r="X3846" t="str">
            <v>20.0014.0933</v>
          </cell>
          <cell r="Y3846" t="str">
            <v>37.8D08.0933</v>
          </cell>
          <cell r="Z3846">
            <v>80000</v>
          </cell>
          <cell r="AA3846">
            <v>202000</v>
          </cell>
          <cell r="AB3846">
            <v>0</v>
          </cell>
          <cell r="AC3846">
            <v>180000</v>
          </cell>
        </row>
        <row r="3847">
          <cell r="X3847" t="str">
            <v>02.0272.0134</v>
          </cell>
          <cell r="Y3847" t="str">
            <v>37.8B00.0134</v>
          </cell>
          <cell r="Z3847">
            <v>140000</v>
          </cell>
          <cell r="AA3847">
            <v>410000</v>
          </cell>
          <cell r="AB3847">
            <v>4</v>
          </cell>
          <cell r="AC3847">
            <v>329000</v>
          </cell>
        </row>
        <row r="3848">
          <cell r="X3848" t="str">
            <v>02.0304.0134</v>
          </cell>
          <cell r="Y3848" t="str">
            <v>37.8B00.0134</v>
          </cell>
          <cell r="Z3848">
            <v>140000</v>
          </cell>
          <cell r="AA3848">
            <v>410000</v>
          </cell>
          <cell r="AB3848">
            <v>4</v>
          </cell>
          <cell r="AC3848">
            <v>329000</v>
          </cell>
        </row>
        <row r="3849">
          <cell r="X3849" t="str">
            <v>03.1061.0134</v>
          </cell>
          <cell r="Y3849" t="str">
            <v>37.8B00.0134</v>
          </cell>
          <cell r="Z3849">
            <v>140000</v>
          </cell>
          <cell r="AA3849">
            <v>410000</v>
          </cell>
          <cell r="AB3849">
            <v>4</v>
          </cell>
          <cell r="AC3849">
            <v>329000</v>
          </cell>
        </row>
        <row r="3850">
          <cell r="X3850" t="str">
            <v>20.0079.0134</v>
          </cell>
          <cell r="Y3850" t="str">
            <v>37.8B00.0134</v>
          </cell>
          <cell r="Z3850">
            <v>140000</v>
          </cell>
          <cell r="AA3850">
            <v>410000</v>
          </cell>
          <cell r="AB3850">
            <v>4</v>
          </cell>
          <cell r="AC3850">
            <v>329000</v>
          </cell>
        </row>
        <row r="3851">
          <cell r="X3851" t="str">
            <v>02.0253.0135</v>
          </cell>
          <cell r="Y3851" t="str">
            <v>37.8B00.0135</v>
          </cell>
          <cell r="Z3851">
            <v>100000</v>
          </cell>
          <cell r="AA3851">
            <v>231000</v>
          </cell>
          <cell r="AB3851">
            <v>0</v>
          </cell>
          <cell r="AC3851">
            <v>187000</v>
          </cell>
        </row>
        <row r="3852">
          <cell r="X3852" t="str">
            <v>02.0305.0135</v>
          </cell>
          <cell r="Y3852" t="str">
            <v>37.8B00.0135</v>
          </cell>
          <cell r="Z3852">
            <v>100000</v>
          </cell>
          <cell r="AA3852">
            <v>231000</v>
          </cell>
          <cell r="AB3852">
            <v>0</v>
          </cell>
          <cell r="AC3852">
            <v>187000</v>
          </cell>
        </row>
        <row r="3853">
          <cell r="X3853" t="str">
            <v>03.1061.0135</v>
          </cell>
          <cell r="Y3853" t="str">
            <v>37.8B00.0135</v>
          </cell>
          <cell r="Z3853">
            <v>100000</v>
          </cell>
          <cell r="AA3853">
            <v>231000</v>
          </cell>
          <cell r="AB3853">
            <v>0</v>
          </cell>
          <cell r="AC3853">
            <v>187000</v>
          </cell>
        </row>
        <row r="3854">
          <cell r="X3854" t="str">
            <v>15.0232.0135</v>
          </cell>
          <cell r="Y3854" t="str">
            <v>37.8B00.0135</v>
          </cell>
          <cell r="Z3854">
            <v>100000</v>
          </cell>
          <cell r="AA3854">
            <v>231000</v>
          </cell>
          <cell r="AB3854">
            <v>0</v>
          </cell>
          <cell r="AC3854">
            <v>187000</v>
          </cell>
        </row>
        <row r="3855">
          <cell r="X3855" t="str">
            <v>15.0233.0135</v>
          </cell>
          <cell r="Y3855" t="str">
            <v>37.8B00.0135</v>
          </cell>
          <cell r="Z3855">
            <v>100000</v>
          </cell>
          <cell r="AA3855">
            <v>231000</v>
          </cell>
          <cell r="AB3855">
            <v>0</v>
          </cell>
          <cell r="AC3855">
            <v>187000</v>
          </cell>
        </row>
        <row r="3856">
          <cell r="X3856" t="str">
            <v>20.0080.0135</v>
          </cell>
          <cell r="Y3856" t="str">
            <v>37.8B00.0135</v>
          </cell>
          <cell r="Z3856">
            <v>100000</v>
          </cell>
          <cell r="AA3856">
            <v>231000</v>
          </cell>
          <cell r="AB3856">
            <v>0</v>
          </cell>
          <cell r="AC3856">
            <v>187000</v>
          </cell>
        </row>
        <row r="3857">
          <cell r="X3857" t="str">
            <v>24.0215.1719</v>
          </cell>
          <cell r="Y3857" t="str">
            <v>37.1E04.1719</v>
          </cell>
          <cell r="Z3857">
            <v>0</v>
          </cell>
          <cell r="AA3857">
            <v>720000</v>
          </cell>
          <cell r="AB3857">
            <v>31</v>
          </cell>
          <cell r="AC3857">
            <v>670000</v>
          </cell>
        </row>
        <row r="3858">
          <cell r="X3858" t="str">
            <v>24.0223.1719</v>
          </cell>
          <cell r="Y3858" t="str">
            <v>37.1E04.1719</v>
          </cell>
          <cell r="Z3858">
            <v>0</v>
          </cell>
          <cell r="AA3858">
            <v>720000</v>
          </cell>
          <cell r="AB3858">
            <v>31</v>
          </cell>
          <cell r="AC3858">
            <v>670000</v>
          </cell>
        </row>
        <row r="3859">
          <cell r="X3859" t="str">
            <v>24.0227.1719</v>
          </cell>
          <cell r="Y3859" t="str">
            <v>37.1E04.1719</v>
          </cell>
          <cell r="Z3859">
            <v>0</v>
          </cell>
          <cell r="AA3859">
            <v>720000</v>
          </cell>
          <cell r="AB3859">
            <v>31</v>
          </cell>
          <cell r="AC3859">
            <v>670000</v>
          </cell>
        </row>
        <row r="3860">
          <cell r="X3860" t="str">
            <v>02.0309.0138</v>
          </cell>
          <cell r="Y3860" t="str">
            <v>37.8B00.0138</v>
          </cell>
          <cell r="Z3860">
            <v>135000</v>
          </cell>
          <cell r="AA3860">
            <v>278000</v>
          </cell>
          <cell r="AB3860">
            <v>0</v>
          </cell>
          <cell r="AC3860">
            <v>234000</v>
          </cell>
        </row>
        <row r="3861">
          <cell r="X3861" t="str">
            <v>02.0256.0139</v>
          </cell>
          <cell r="Y3861" t="str">
            <v>37.8B00.0139</v>
          </cell>
          <cell r="Z3861">
            <v>80000</v>
          </cell>
          <cell r="AA3861">
            <v>179000</v>
          </cell>
          <cell r="AB3861">
            <v>0</v>
          </cell>
          <cell r="AC3861">
            <v>144000</v>
          </cell>
        </row>
        <row r="3862">
          <cell r="X3862" t="str">
            <v>02.0257.0139</v>
          </cell>
          <cell r="Y3862" t="str">
            <v>37.8B00.0139</v>
          </cell>
          <cell r="Z3862">
            <v>80000</v>
          </cell>
          <cell r="AA3862">
            <v>179000</v>
          </cell>
          <cell r="AB3862">
            <v>0</v>
          </cell>
          <cell r="AC3862">
            <v>144000</v>
          </cell>
        </row>
        <row r="3863">
          <cell r="X3863" t="str">
            <v>02.0308.0139</v>
          </cell>
          <cell r="Y3863" t="str">
            <v>37.8B00.0139</v>
          </cell>
          <cell r="Z3863">
            <v>80000</v>
          </cell>
          <cell r="AA3863">
            <v>179000</v>
          </cell>
          <cell r="AB3863">
            <v>0</v>
          </cell>
          <cell r="AC3863">
            <v>144000</v>
          </cell>
        </row>
        <row r="3864">
          <cell r="X3864" t="str">
            <v>02.0311.0139</v>
          </cell>
          <cell r="Y3864" t="str">
            <v>37.8B00.0139</v>
          </cell>
          <cell r="Z3864">
            <v>80000</v>
          </cell>
          <cell r="AA3864">
            <v>179000</v>
          </cell>
          <cell r="AB3864">
            <v>0</v>
          </cell>
          <cell r="AC3864">
            <v>144000</v>
          </cell>
        </row>
        <row r="3865">
          <cell r="X3865" t="str">
            <v>03.0162.0139</v>
          </cell>
          <cell r="Y3865" t="str">
            <v>37.8B00.0139</v>
          </cell>
          <cell r="Z3865">
            <v>80000</v>
          </cell>
          <cell r="AA3865">
            <v>179000</v>
          </cell>
          <cell r="AB3865">
            <v>0</v>
          </cell>
          <cell r="AC3865">
            <v>144000</v>
          </cell>
        </row>
        <row r="3866">
          <cell r="X3866" t="str">
            <v>03.1071.0139</v>
          </cell>
          <cell r="Y3866" t="str">
            <v>37.8B00.0139</v>
          </cell>
          <cell r="Z3866">
            <v>80000</v>
          </cell>
          <cell r="AA3866">
            <v>179000</v>
          </cell>
          <cell r="AB3866">
            <v>0</v>
          </cell>
          <cell r="AC3866">
            <v>144000</v>
          </cell>
        </row>
        <row r="3867">
          <cell r="X3867" t="str">
            <v>24.0230.1719</v>
          </cell>
          <cell r="Y3867" t="str">
            <v>37.1E04.1719</v>
          </cell>
          <cell r="Z3867">
            <v>0</v>
          </cell>
          <cell r="AA3867">
            <v>720000</v>
          </cell>
          <cell r="AB3867">
            <v>31</v>
          </cell>
          <cell r="AC3867">
            <v>670000</v>
          </cell>
        </row>
        <row r="3868">
          <cell r="X3868" t="str">
            <v>24.0232.1719</v>
          </cell>
          <cell r="Y3868" t="str">
            <v>37.1E04.1719</v>
          </cell>
          <cell r="Z3868">
            <v>0</v>
          </cell>
          <cell r="AA3868">
            <v>720000</v>
          </cell>
          <cell r="AB3868">
            <v>31</v>
          </cell>
          <cell r="AC3868">
            <v>670000</v>
          </cell>
        </row>
        <row r="3869">
          <cell r="X3869" t="str">
            <v>24.0235.1719</v>
          </cell>
          <cell r="Y3869" t="str">
            <v>37.1E04.1719</v>
          </cell>
          <cell r="Z3869">
            <v>0</v>
          </cell>
          <cell r="AA3869">
            <v>720000</v>
          </cell>
          <cell r="AB3869">
            <v>31</v>
          </cell>
          <cell r="AC3869">
            <v>670000</v>
          </cell>
        </row>
        <row r="3870">
          <cell r="X3870" t="str">
            <v>24.0253.1719</v>
          </cell>
          <cell r="Y3870" t="str">
            <v>37.1E04.1719</v>
          </cell>
          <cell r="Z3870">
            <v>0</v>
          </cell>
          <cell r="AA3870">
            <v>720000</v>
          </cell>
          <cell r="AB3870">
            <v>31</v>
          </cell>
          <cell r="AC3870">
            <v>670000</v>
          </cell>
        </row>
        <row r="3871">
          <cell r="X3871" t="str">
            <v>24.0261.1719</v>
          </cell>
          <cell r="Y3871" t="str">
            <v>37.1E04.1719</v>
          </cell>
          <cell r="Z3871">
            <v>0</v>
          </cell>
          <cell r="AA3871">
            <v>720000</v>
          </cell>
          <cell r="AB3871">
            <v>31</v>
          </cell>
          <cell r="AC3871">
            <v>670000</v>
          </cell>
        </row>
        <row r="3872">
          <cell r="X3872" t="str">
            <v>24.0327.1719</v>
          </cell>
          <cell r="Y3872" t="str">
            <v>37.1E04.1719</v>
          </cell>
          <cell r="Z3872">
            <v>0</v>
          </cell>
          <cell r="AA3872">
            <v>720000</v>
          </cell>
          <cell r="AB3872">
            <v>31</v>
          </cell>
          <cell r="AC3872">
            <v>670000</v>
          </cell>
        </row>
        <row r="3873">
          <cell r="X3873" t="str">
            <v>03.2259.0609</v>
          </cell>
          <cell r="Y3873" t="str">
            <v>37.8D06.0609</v>
          </cell>
          <cell r="Z3873">
            <v>0</v>
          </cell>
          <cell r="AA3873">
            <v>798000</v>
          </cell>
          <cell r="AB3873">
            <v>2</v>
          </cell>
          <cell r="AC3873">
            <v>671000</v>
          </cell>
        </row>
        <row r="3874">
          <cell r="X3874" t="str">
            <v>13.0159.0609</v>
          </cell>
          <cell r="Y3874" t="str">
            <v>37.8D06.0609</v>
          </cell>
          <cell r="Z3874">
            <v>0</v>
          </cell>
          <cell r="AA3874">
            <v>798000</v>
          </cell>
          <cell r="AB3874">
            <v>2</v>
          </cell>
          <cell r="AC3874">
            <v>671000</v>
          </cell>
        </row>
        <row r="3875">
          <cell r="X3875" t="str">
            <v>11.0002.1151</v>
          </cell>
          <cell r="Y3875" t="str">
            <v>37.8D10.1151</v>
          </cell>
          <cell r="Z3875">
            <v>0</v>
          </cell>
          <cell r="AA3875">
            <v>825000</v>
          </cell>
          <cell r="AB3875">
            <v>2</v>
          </cell>
          <cell r="AC3875">
            <v>672000</v>
          </cell>
        </row>
        <row r="3876">
          <cell r="X3876" t="str">
            <v>13.0025.0638</v>
          </cell>
          <cell r="Y3876" t="str">
            <v>37.8D06.0638</v>
          </cell>
          <cell r="Z3876">
            <v>237000</v>
          </cell>
          <cell r="AA3876">
            <v>1380000</v>
          </cell>
          <cell r="AB3876">
            <v>0</v>
          </cell>
          <cell r="AC3876">
            <v>1291000</v>
          </cell>
        </row>
        <row r="3877">
          <cell r="X3877" t="str">
            <v>11.0007.1151</v>
          </cell>
          <cell r="Y3877" t="str">
            <v>37.8D10.1151</v>
          </cell>
          <cell r="Z3877">
            <v>0</v>
          </cell>
          <cell r="AA3877">
            <v>825000</v>
          </cell>
          <cell r="AB3877">
            <v>2</v>
          </cell>
          <cell r="AC3877">
            <v>672000</v>
          </cell>
        </row>
        <row r="3878">
          <cell r="X3878" t="str">
            <v>23.0150.1562</v>
          </cell>
          <cell r="Y3878" t="str">
            <v>37.1E03.1562</v>
          </cell>
          <cell r="Z3878">
            <v>0</v>
          </cell>
          <cell r="AA3878">
            <v>713000</v>
          </cell>
          <cell r="AB3878">
            <v>1</v>
          </cell>
          <cell r="AC3878">
            <v>673000</v>
          </cell>
        </row>
        <row r="3879">
          <cell r="X3879" t="str">
            <v>12.0351.1192</v>
          </cell>
          <cell r="Y3879" t="str">
            <v>37.8D11.1192</v>
          </cell>
          <cell r="Z3879">
            <v>0</v>
          </cell>
          <cell r="AA3879">
            <v>830000</v>
          </cell>
          <cell r="AB3879">
            <v>2</v>
          </cell>
          <cell r="AC3879">
            <v>678000</v>
          </cell>
        </row>
        <row r="3880">
          <cell r="X3880" t="str">
            <v>03.1032.0503</v>
          </cell>
          <cell r="Y3880" t="str">
            <v>37.8D05.0503</v>
          </cell>
          <cell r="Z3880">
            <v>2000000</v>
          </cell>
          <cell r="AA3880">
            <v>2210000</v>
          </cell>
          <cell r="AB3880">
            <v>0</v>
          </cell>
          <cell r="AC3880">
            <v>2115000</v>
          </cell>
        </row>
        <row r="3881">
          <cell r="X3881" t="str">
            <v>20.0044.0503</v>
          </cell>
          <cell r="Y3881" t="str">
            <v>37.8D05.0503</v>
          </cell>
          <cell r="Z3881">
            <v>2000000</v>
          </cell>
          <cell r="AA3881">
            <v>2210000</v>
          </cell>
          <cell r="AB3881">
            <v>0</v>
          </cell>
          <cell r="AC3881">
            <v>2115000</v>
          </cell>
        </row>
        <row r="3882">
          <cell r="X3882" t="str">
            <v>02.0211.0156</v>
          </cell>
          <cell r="Y3882" t="str">
            <v>37.8B00.0156</v>
          </cell>
          <cell r="Z3882">
            <v>104000</v>
          </cell>
          <cell r="AA3882">
            <v>228000</v>
          </cell>
          <cell r="AB3882">
            <v>0</v>
          </cell>
          <cell r="AC3882">
            <v>184000</v>
          </cell>
        </row>
        <row r="3883">
          <cell r="X3883" t="str">
            <v>03.3606.0156</v>
          </cell>
          <cell r="Y3883" t="str">
            <v>37.8B00.0156</v>
          </cell>
          <cell r="Z3883">
            <v>104000</v>
          </cell>
          <cell r="AA3883">
            <v>228000</v>
          </cell>
          <cell r="AB3883">
            <v>0</v>
          </cell>
          <cell r="AC3883">
            <v>184000</v>
          </cell>
        </row>
        <row r="3884">
          <cell r="X3884" t="str">
            <v>10.0405.0156</v>
          </cell>
          <cell r="Y3884" t="str">
            <v>37.8B00.0156</v>
          </cell>
          <cell r="Z3884">
            <v>104000</v>
          </cell>
          <cell r="AA3884">
            <v>228000</v>
          </cell>
          <cell r="AB3884">
            <v>0</v>
          </cell>
          <cell r="AC3884">
            <v>184000</v>
          </cell>
        </row>
        <row r="3885">
          <cell r="X3885" t="str">
            <v>12.0377.1192</v>
          </cell>
          <cell r="Y3885" t="str">
            <v>37.8D11.1192</v>
          </cell>
          <cell r="Z3885">
            <v>0</v>
          </cell>
          <cell r="AA3885">
            <v>830000</v>
          </cell>
          <cell r="AB3885">
            <v>2</v>
          </cell>
          <cell r="AC3885">
            <v>678000</v>
          </cell>
        </row>
        <row r="3886">
          <cell r="X3886" t="str">
            <v>03.2240.0914</v>
          </cell>
          <cell r="Y3886" t="str">
            <v>37.8D08.0914</v>
          </cell>
          <cell r="Z3886">
            <v>0</v>
          </cell>
          <cell r="AA3886">
            <v>765000</v>
          </cell>
          <cell r="AB3886">
            <v>2</v>
          </cell>
          <cell r="AC3886">
            <v>680000</v>
          </cell>
        </row>
        <row r="3887">
          <cell r="X3887" t="str">
            <v>15.0154.0914</v>
          </cell>
          <cell r="Y3887" t="str">
            <v>37.8D08.0914</v>
          </cell>
          <cell r="Z3887">
            <v>0</v>
          </cell>
          <cell r="AA3887">
            <v>765000</v>
          </cell>
          <cell r="AB3887">
            <v>2</v>
          </cell>
          <cell r="AC3887">
            <v>680000</v>
          </cell>
        </row>
        <row r="3888">
          <cell r="X3888" t="str">
            <v>23.0170.1546</v>
          </cell>
          <cell r="Y3888" t="str">
            <v>37.1E03.1546</v>
          </cell>
          <cell r="Z3888">
            <v>0</v>
          </cell>
          <cell r="AA3888">
            <v>720000</v>
          </cell>
          <cell r="AB3888">
            <v>1</v>
          </cell>
          <cell r="AC3888">
            <v>680000</v>
          </cell>
        </row>
        <row r="3889">
          <cell r="X3889" t="str">
            <v>23.0171.1560</v>
          </cell>
          <cell r="Y3889" t="str">
            <v>37.1E03.1560</v>
          </cell>
          <cell r="Z3889">
            <v>0</v>
          </cell>
          <cell r="AA3889">
            <v>720000</v>
          </cell>
          <cell r="AB3889">
            <v>1</v>
          </cell>
          <cell r="AC3889">
            <v>680000</v>
          </cell>
        </row>
        <row r="3890">
          <cell r="X3890" t="str">
            <v>03.2107.0934</v>
          </cell>
          <cell r="Y3890" t="str">
            <v>37.8D08.0934</v>
          </cell>
          <cell r="Z3890">
            <v>7000</v>
          </cell>
          <cell r="AA3890">
            <v>35000</v>
          </cell>
          <cell r="AB3890">
            <v>0</v>
          </cell>
          <cell r="AC3890">
            <v>25000</v>
          </cell>
        </row>
        <row r="3891">
          <cell r="X3891" t="str">
            <v>03.2107.0935</v>
          </cell>
          <cell r="Y3891" t="str">
            <v>37.8D08.0935</v>
          </cell>
          <cell r="Z3891">
            <v>44000</v>
          </cell>
          <cell r="AA3891">
            <v>111000</v>
          </cell>
          <cell r="AB3891">
            <v>0</v>
          </cell>
          <cell r="AC3891">
            <v>90000</v>
          </cell>
        </row>
        <row r="3892">
          <cell r="X3892" t="str">
            <v>02.0269.0318</v>
          </cell>
          <cell r="Y3892" t="str">
            <v>37.8D02.0318</v>
          </cell>
          <cell r="Z3892">
            <v>0</v>
          </cell>
          <cell r="AA3892">
            <v>791000</v>
          </cell>
          <cell r="AB3892">
            <v>4</v>
          </cell>
          <cell r="AC3892">
            <v>680000</v>
          </cell>
        </row>
        <row r="3893">
          <cell r="X3893" t="str">
            <v>02.0278.0318</v>
          </cell>
          <cell r="Y3893" t="str">
            <v>37.8D02.0318</v>
          </cell>
          <cell r="Z3893">
            <v>0</v>
          </cell>
          <cell r="AA3893">
            <v>791000</v>
          </cell>
          <cell r="AB3893">
            <v>4</v>
          </cell>
          <cell r="AC3893">
            <v>680000</v>
          </cell>
        </row>
        <row r="3894">
          <cell r="X3894" t="str">
            <v>02.0279.0318</v>
          </cell>
          <cell r="Y3894" t="str">
            <v>37.8D02.0318</v>
          </cell>
          <cell r="Z3894">
            <v>0</v>
          </cell>
          <cell r="AA3894">
            <v>791000</v>
          </cell>
          <cell r="AB3894">
            <v>4</v>
          </cell>
          <cell r="AC3894">
            <v>680000</v>
          </cell>
        </row>
        <row r="3895">
          <cell r="X3895" t="str">
            <v>02.0282.0318</v>
          </cell>
          <cell r="Y3895" t="str">
            <v>37.8D02.0318</v>
          </cell>
          <cell r="Z3895">
            <v>0</v>
          </cell>
          <cell r="AA3895">
            <v>791000</v>
          </cell>
          <cell r="AB3895">
            <v>4</v>
          </cell>
          <cell r="AC3895">
            <v>680000</v>
          </cell>
        </row>
        <row r="3896">
          <cell r="X3896" t="str">
            <v>02.0544.1426</v>
          </cell>
          <cell r="Y3896" t="str">
            <v>37.1E02.1426</v>
          </cell>
          <cell r="Z3896">
            <v>0</v>
          </cell>
          <cell r="AA3896">
            <v>730000</v>
          </cell>
          <cell r="AB3896">
            <v>3</v>
          </cell>
          <cell r="AC3896">
            <v>682000</v>
          </cell>
        </row>
        <row r="3897">
          <cell r="X3897" t="str">
            <v>02.0545.1426</v>
          </cell>
          <cell r="Y3897" t="str">
            <v>37.1E02.1426</v>
          </cell>
          <cell r="Z3897">
            <v>0</v>
          </cell>
          <cell r="AA3897">
            <v>730000</v>
          </cell>
          <cell r="AB3897">
            <v>3</v>
          </cell>
          <cell r="AC3897">
            <v>682000</v>
          </cell>
        </row>
        <row r="3898">
          <cell r="X3898" t="str">
            <v>02.0546.1426</v>
          </cell>
          <cell r="Y3898" t="str">
            <v>37.1E02.1426</v>
          </cell>
          <cell r="Z3898">
            <v>0</v>
          </cell>
          <cell r="AA3898">
            <v>730000</v>
          </cell>
          <cell r="AB3898">
            <v>3</v>
          </cell>
          <cell r="AC3898">
            <v>682000</v>
          </cell>
        </row>
        <row r="3899">
          <cell r="X3899" t="str">
            <v>05.0029.0330</v>
          </cell>
          <cell r="Y3899" t="str">
            <v>37.8D03.0330</v>
          </cell>
          <cell r="Z3899">
            <v>0</v>
          </cell>
          <cell r="AA3899">
            <v>967000</v>
          </cell>
          <cell r="AB3899">
            <v>3</v>
          </cell>
          <cell r="AC3899">
            <v>688000</v>
          </cell>
        </row>
        <row r="3900">
          <cell r="X3900" t="str">
            <v>05.0030.0330</v>
          </cell>
          <cell r="Y3900" t="str">
            <v>37.8D03.0330</v>
          </cell>
          <cell r="Z3900">
            <v>0</v>
          </cell>
          <cell r="AA3900">
            <v>967000</v>
          </cell>
          <cell r="AB3900">
            <v>3</v>
          </cell>
          <cell r="AC3900">
            <v>688000</v>
          </cell>
        </row>
        <row r="3901">
          <cell r="X3901" t="str">
            <v>05.0031.0330</v>
          </cell>
          <cell r="Y3901" t="str">
            <v>37.8D03.0330</v>
          </cell>
          <cell r="Z3901">
            <v>0</v>
          </cell>
          <cell r="AA3901">
            <v>967000</v>
          </cell>
          <cell r="AB3901">
            <v>3</v>
          </cell>
          <cell r="AC3901">
            <v>688000</v>
          </cell>
        </row>
        <row r="3902">
          <cell r="X3902" t="str">
            <v>02.0577.1425</v>
          </cell>
          <cell r="Y3902" t="str">
            <v>37.1E02.1425</v>
          </cell>
          <cell r="Z3902">
            <v>0</v>
          </cell>
          <cell r="AA3902">
            <v>754000</v>
          </cell>
          <cell r="AB3902">
            <v>13</v>
          </cell>
          <cell r="AC3902">
            <v>706000</v>
          </cell>
        </row>
        <row r="3903">
          <cell r="X3903" t="str">
            <v>02.0578.1425</v>
          </cell>
          <cell r="Y3903" t="str">
            <v>37.1E02.1425</v>
          </cell>
          <cell r="Z3903">
            <v>0</v>
          </cell>
          <cell r="AA3903">
            <v>754000</v>
          </cell>
          <cell r="AB3903">
            <v>13</v>
          </cell>
          <cell r="AC3903">
            <v>706000</v>
          </cell>
        </row>
        <row r="3904">
          <cell r="X3904" t="str">
            <v>02.0579.1425</v>
          </cell>
          <cell r="Y3904" t="str">
            <v>37.1E02.1425</v>
          </cell>
          <cell r="Z3904">
            <v>0</v>
          </cell>
          <cell r="AA3904">
            <v>754000</v>
          </cell>
          <cell r="AB3904">
            <v>13</v>
          </cell>
          <cell r="AC3904">
            <v>706000</v>
          </cell>
        </row>
        <row r="3905">
          <cell r="X3905" t="str">
            <v>02.0580.1425</v>
          </cell>
          <cell r="Y3905" t="str">
            <v>37.1E02.1425</v>
          </cell>
          <cell r="Z3905">
            <v>0</v>
          </cell>
          <cell r="AA3905">
            <v>754000</v>
          </cell>
          <cell r="AB3905">
            <v>13</v>
          </cell>
          <cell r="AC3905">
            <v>706000</v>
          </cell>
        </row>
        <row r="3906">
          <cell r="X3906" t="str">
            <v>02.0581.1425</v>
          </cell>
          <cell r="Y3906" t="str">
            <v>37.1E02.1425</v>
          </cell>
          <cell r="Z3906">
            <v>0</v>
          </cell>
          <cell r="AA3906">
            <v>754000</v>
          </cell>
          <cell r="AB3906">
            <v>13</v>
          </cell>
          <cell r="AC3906">
            <v>706000</v>
          </cell>
        </row>
        <row r="3907">
          <cell r="X3907" t="str">
            <v>02.0582.1425</v>
          </cell>
          <cell r="Y3907" t="str">
            <v>37.1E02.1425</v>
          </cell>
          <cell r="Z3907">
            <v>0</v>
          </cell>
          <cell r="AA3907">
            <v>754000</v>
          </cell>
          <cell r="AB3907">
            <v>13</v>
          </cell>
          <cell r="AC3907">
            <v>706000</v>
          </cell>
        </row>
        <row r="3908">
          <cell r="X3908" t="str">
            <v>13.0239.0645</v>
          </cell>
          <cell r="Y3908" t="str">
            <v>37.8D06.0645</v>
          </cell>
          <cell r="Z3908">
            <v>110000</v>
          </cell>
          <cell r="AA3908">
            <v>177000</v>
          </cell>
          <cell r="AB3908">
            <v>0</v>
          </cell>
          <cell r="AC3908">
            <v>155000</v>
          </cell>
        </row>
        <row r="3909">
          <cell r="X3909" t="str">
            <v>02.0583.1425</v>
          </cell>
          <cell r="Y3909" t="str">
            <v>37.1E02.1425</v>
          </cell>
          <cell r="Z3909">
            <v>0</v>
          </cell>
          <cell r="AA3909">
            <v>754000</v>
          </cell>
          <cell r="AB3909">
            <v>13</v>
          </cell>
          <cell r="AC3909">
            <v>706000</v>
          </cell>
        </row>
        <row r="3910">
          <cell r="X3910" t="str">
            <v>13.0232.0647</v>
          </cell>
          <cell r="Y3910" t="str">
            <v>37.8D06.0647</v>
          </cell>
          <cell r="Z3910">
            <v>300000</v>
          </cell>
          <cell r="AA3910">
            <v>519000</v>
          </cell>
          <cell r="AB3910">
            <v>0</v>
          </cell>
          <cell r="AC3910">
            <v>430000</v>
          </cell>
        </row>
        <row r="3911">
          <cell r="X3911" t="str">
            <v>02.0584.1425</v>
          </cell>
          <cell r="Y3911" t="str">
            <v>37.1E02.1425</v>
          </cell>
          <cell r="Z3911">
            <v>0</v>
          </cell>
          <cell r="AA3911">
            <v>754000</v>
          </cell>
          <cell r="AB3911">
            <v>13</v>
          </cell>
          <cell r="AC3911">
            <v>706000</v>
          </cell>
        </row>
        <row r="3912">
          <cell r="X3912" t="str">
            <v>23.0087.1425</v>
          </cell>
          <cell r="Y3912" t="str">
            <v>37.1E02.1425</v>
          </cell>
          <cell r="Z3912">
            <v>0</v>
          </cell>
          <cell r="AA3912">
            <v>754000</v>
          </cell>
          <cell r="AB3912">
            <v>13</v>
          </cell>
          <cell r="AC3912">
            <v>706000</v>
          </cell>
        </row>
        <row r="3913">
          <cell r="X3913" t="str">
            <v>23.0088.1425</v>
          </cell>
          <cell r="Y3913" t="str">
            <v>37.1E02.1425</v>
          </cell>
          <cell r="Z3913">
            <v>0</v>
          </cell>
          <cell r="AA3913">
            <v>754000</v>
          </cell>
          <cell r="AB3913">
            <v>13</v>
          </cell>
          <cell r="AC3913">
            <v>706000</v>
          </cell>
        </row>
        <row r="3914">
          <cell r="X3914" t="str">
            <v>23.0089.1425</v>
          </cell>
          <cell r="Y3914" t="str">
            <v>37.1E02.1425</v>
          </cell>
          <cell r="Z3914">
            <v>0</v>
          </cell>
          <cell r="AA3914">
            <v>754000</v>
          </cell>
          <cell r="AB3914">
            <v>13</v>
          </cell>
          <cell r="AC3914">
            <v>706000</v>
          </cell>
        </row>
        <row r="3915">
          <cell r="X3915" t="str">
            <v>23.0090.1425</v>
          </cell>
          <cell r="Y3915" t="str">
            <v>37.1E02.1425</v>
          </cell>
          <cell r="Z3915">
            <v>0</v>
          </cell>
          <cell r="AA3915">
            <v>754000</v>
          </cell>
          <cell r="AB3915">
            <v>13</v>
          </cell>
          <cell r="AC3915">
            <v>706000</v>
          </cell>
        </row>
        <row r="3916">
          <cell r="X3916" t="str">
            <v>23.0091.1425</v>
          </cell>
          <cell r="Y3916" t="str">
            <v>37.1E02.1425</v>
          </cell>
          <cell r="Z3916">
            <v>0</v>
          </cell>
          <cell r="AA3916">
            <v>754000</v>
          </cell>
          <cell r="AB3916">
            <v>13</v>
          </cell>
          <cell r="AC3916">
            <v>706000</v>
          </cell>
        </row>
        <row r="3917">
          <cell r="X3917" t="str">
            <v>03.1665.0773</v>
          </cell>
          <cell r="Y3917" t="str">
            <v>37.8D07.0773</v>
          </cell>
          <cell r="Z3917">
            <v>440000</v>
          </cell>
          <cell r="AA3917">
            <v>879000</v>
          </cell>
          <cell r="AB3917">
            <v>3</v>
          </cell>
          <cell r="AC3917">
            <v>720000</v>
          </cell>
        </row>
        <row r="3918">
          <cell r="X3918" t="str">
            <v>14.0174.0773</v>
          </cell>
          <cell r="Y3918" t="str">
            <v>37.8D07.0773</v>
          </cell>
          <cell r="Z3918">
            <v>440000</v>
          </cell>
          <cell r="AA3918">
            <v>879000</v>
          </cell>
          <cell r="AB3918">
            <v>3</v>
          </cell>
          <cell r="AC3918">
            <v>720000</v>
          </cell>
        </row>
        <row r="3919">
          <cell r="X3919" t="str">
            <v>28.0033.0773</v>
          </cell>
          <cell r="Y3919" t="str">
            <v>37.8D07.0773</v>
          </cell>
          <cell r="Z3919">
            <v>440000</v>
          </cell>
          <cell r="AA3919">
            <v>879000</v>
          </cell>
          <cell r="AB3919">
            <v>3</v>
          </cell>
          <cell r="AC3919">
            <v>720000</v>
          </cell>
        </row>
        <row r="3920">
          <cell r="X3920" t="str">
            <v>02.0601.0302</v>
          </cell>
          <cell r="Y3920" t="str">
            <v>37.8D02.0302</v>
          </cell>
          <cell r="Z3920">
            <v>0</v>
          </cell>
          <cell r="AA3920">
            <v>848000</v>
          </cell>
          <cell r="AB3920">
            <v>9</v>
          </cell>
          <cell r="AC3920">
            <v>721000</v>
          </cell>
        </row>
        <row r="3921">
          <cell r="X3921" t="str">
            <v>02.0602.0302</v>
          </cell>
          <cell r="Y3921" t="str">
            <v>37.8D02.0302</v>
          </cell>
          <cell r="Z3921">
            <v>0</v>
          </cell>
          <cell r="AA3921">
            <v>848000</v>
          </cell>
          <cell r="AB3921">
            <v>9</v>
          </cell>
          <cell r="AC3921">
            <v>721000</v>
          </cell>
        </row>
        <row r="3922">
          <cell r="X3922" t="str">
            <v>02.0603.0302</v>
          </cell>
          <cell r="Y3922" t="str">
            <v>37.8D02.0302</v>
          </cell>
          <cell r="Z3922">
            <v>0</v>
          </cell>
          <cell r="AA3922">
            <v>848000</v>
          </cell>
          <cell r="AB3922">
            <v>9</v>
          </cell>
          <cell r="AC3922">
            <v>721000</v>
          </cell>
        </row>
        <row r="3923">
          <cell r="X3923" t="str">
            <v>23.0209.1606</v>
          </cell>
          <cell r="Y3923" t="str">
            <v>37.1E03.1606</v>
          </cell>
          <cell r="Z3923">
            <v>6000</v>
          </cell>
          <cell r="AA3923">
            <v>8400</v>
          </cell>
          <cell r="AB3923">
            <v>0</v>
          </cell>
          <cell r="AC3923">
            <v>8000</v>
          </cell>
        </row>
        <row r="3924">
          <cell r="X3924" t="str">
            <v>02.0604.0302</v>
          </cell>
          <cell r="Y3924" t="str">
            <v>37.8D02.0302</v>
          </cell>
          <cell r="Z3924">
            <v>0</v>
          </cell>
          <cell r="AA3924">
            <v>848000</v>
          </cell>
          <cell r="AB3924">
            <v>9</v>
          </cell>
          <cell r="AC3924">
            <v>721000</v>
          </cell>
        </row>
        <row r="3925">
          <cell r="X3925" t="str">
            <v>03.2380.0302</v>
          </cell>
          <cell r="Y3925" t="str">
            <v>37.8D02.0302</v>
          </cell>
          <cell r="Z3925">
            <v>0</v>
          </cell>
          <cell r="AA3925">
            <v>848000</v>
          </cell>
          <cell r="AB3925">
            <v>9</v>
          </cell>
          <cell r="AC3925">
            <v>721000</v>
          </cell>
        </row>
        <row r="3926">
          <cell r="X3926" t="str">
            <v>03.4207.0302</v>
          </cell>
          <cell r="Y3926" t="str">
            <v>37.8D02.0302</v>
          </cell>
          <cell r="Z3926">
            <v>0</v>
          </cell>
          <cell r="AA3926">
            <v>848000</v>
          </cell>
          <cell r="AB3926">
            <v>9</v>
          </cell>
          <cell r="AC3926">
            <v>721000</v>
          </cell>
        </row>
        <row r="3927">
          <cell r="X3927" t="str">
            <v>03.4208.0302</v>
          </cell>
          <cell r="Y3927" t="str">
            <v>37.8D02.0302</v>
          </cell>
          <cell r="Z3927">
            <v>0</v>
          </cell>
          <cell r="AA3927">
            <v>848000</v>
          </cell>
          <cell r="AB3927">
            <v>9</v>
          </cell>
          <cell r="AC3927">
            <v>721000</v>
          </cell>
        </row>
        <row r="3928">
          <cell r="X3928" t="str">
            <v>03.4209.0302</v>
          </cell>
          <cell r="Y3928" t="str">
            <v>37.8D02.0302</v>
          </cell>
          <cell r="Z3928">
            <v>0</v>
          </cell>
          <cell r="AA3928">
            <v>848000</v>
          </cell>
          <cell r="AB3928">
            <v>9</v>
          </cell>
          <cell r="AC3928">
            <v>721000</v>
          </cell>
        </row>
        <row r="3929">
          <cell r="X3929" t="str">
            <v>03.4210.0302</v>
          </cell>
          <cell r="Y3929" t="str">
            <v>37.8D02.0302</v>
          </cell>
          <cell r="Z3929">
            <v>0</v>
          </cell>
          <cell r="AA3929">
            <v>848000</v>
          </cell>
          <cell r="AB3929">
            <v>9</v>
          </cell>
          <cell r="AC3929">
            <v>721000</v>
          </cell>
        </row>
        <row r="3930">
          <cell r="X3930" t="str">
            <v>05.0093.0327</v>
          </cell>
          <cell r="Y3930" t="str">
            <v>37.8D03.0327</v>
          </cell>
          <cell r="Z3930">
            <v>0</v>
          </cell>
          <cell r="AA3930">
            <v>1144000</v>
          </cell>
          <cell r="AB3930">
            <v>2</v>
          </cell>
          <cell r="AC3930">
            <v>724000</v>
          </cell>
        </row>
        <row r="3931">
          <cell r="X3931" t="str">
            <v>05.0097.0327</v>
          </cell>
          <cell r="Y3931" t="str">
            <v>37.8D03.0327</v>
          </cell>
          <cell r="Z3931">
            <v>0</v>
          </cell>
          <cell r="AA3931">
            <v>1144000</v>
          </cell>
          <cell r="AB3931">
            <v>2</v>
          </cell>
          <cell r="AC3931">
            <v>724000</v>
          </cell>
        </row>
        <row r="3932">
          <cell r="X3932" t="str">
            <v>15.0241.1003</v>
          </cell>
          <cell r="Y3932" t="str">
            <v>37.8D08.1003</v>
          </cell>
          <cell r="Z3932">
            <v>0</v>
          </cell>
          <cell r="AA3932">
            <v>834000</v>
          </cell>
          <cell r="AB3932">
            <v>7</v>
          </cell>
          <cell r="AC3932">
            <v>728000</v>
          </cell>
        </row>
        <row r="3933">
          <cell r="X3933" t="str">
            <v>15.0244.1003</v>
          </cell>
          <cell r="Y3933" t="str">
            <v>37.8D08.1003</v>
          </cell>
          <cell r="Z3933">
            <v>0</v>
          </cell>
          <cell r="AA3933">
            <v>834000</v>
          </cell>
          <cell r="AB3933">
            <v>7</v>
          </cell>
          <cell r="AC3933">
            <v>728000</v>
          </cell>
        </row>
        <row r="3934">
          <cell r="X3934" t="str">
            <v>15.0245.1003</v>
          </cell>
          <cell r="Y3934" t="str">
            <v>37.8D08.1003</v>
          </cell>
          <cell r="Z3934">
            <v>0</v>
          </cell>
          <cell r="AA3934">
            <v>834000</v>
          </cell>
          <cell r="AB3934">
            <v>7</v>
          </cell>
          <cell r="AC3934">
            <v>728000</v>
          </cell>
        </row>
        <row r="3935">
          <cell r="X3935" t="str">
            <v>15.0246.1003</v>
          </cell>
          <cell r="Y3935" t="str">
            <v>37.8D08.1003</v>
          </cell>
          <cell r="Z3935">
            <v>0</v>
          </cell>
          <cell r="AA3935">
            <v>834000</v>
          </cell>
          <cell r="AB3935">
            <v>7</v>
          </cell>
          <cell r="AC3935">
            <v>728000</v>
          </cell>
        </row>
        <row r="3936">
          <cell r="X3936" t="str">
            <v>15.0247.1003</v>
          </cell>
          <cell r="Y3936" t="str">
            <v>37.8D08.1003</v>
          </cell>
          <cell r="Z3936">
            <v>0</v>
          </cell>
          <cell r="AA3936">
            <v>834000</v>
          </cell>
          <cell r="AB3936">
            <v>7</v>
          </cell>
          <cell r="AC3936">
            <v>728000</v>
          </cell>
        </row>
        <row r="3937">
          <cell r="X3937" t="str">
            <v>03.3064.0372</v>
          </cell>
          <cell r="Y3937" t="str">
            <v>37.8D05.0372</v>
          </cell>
          <cell r="Z3937">
            <v>2556000</v>
          </cell>
          <cell r="AA3937">
            <v>6514000</v>
          </cell>
          <cell r="AB3937">
            <v>10</v>
          </cell>
          <cell r="AC3937">
            <v>5399000</v>
          </cell>
        </row>
        <row r="3938">
          <cell r="X3938" t="str">
            <v>10.0025.0372</v>
          </cell>
          <cell r="Y3938" t="str">
            <v>37.8D05.0372</v>
          </cell>
          <cell r="Z3938">
            <v>2556000</v>
          </cell>
          <cell r="AA3938">
            <v>6514000</v>
          </cell>
          <cell r="AB3938">
            <v>10</v>
          </cell>
          <cell r="AC3938">
            <v>5399000</v>
          </cell>
        </row>
        <row r="3939">
          <cell r="X3939" t="str">
            <v>10.0026.0372</v>
          </cell>
          <cell r="Y3939" t="str">
            <v>37.8D05.0372</v>
          </cell>
          <cell r="Z3939">
            <v>2556000</v>
          </cell>
          <cell r="AA3939">
            <v>6514000</v>
          </cell>
          <cell r="AB3939">
            <v>10</v>
          </cell>
          <cell r="AC3939">
            <v>5399000</v>
          </cell>
        </row>
        <row r="3940">
          <cell r="X3940" t="str">
            <v>10.0027.0372</v>
          </cell>
          <cell r="Y3940" t="str">
            <v>37.8D05.0372</v>
          </cell>
          <cell r="Z3940">
            <v>2556000</v>
          </cell>
          <cell r="AA3940">
            <v>6514000</v>
          </cell>
          <cell r="AB3940">
            <v>10</v>
          </cell>
          <cell r="AC3940">
            <v>5399000</v>
          </cell>
        </row>
        <row r="3941">
          <cell r="X3941" t="str">
            <v>10.0028.0372</v>
          </cell>
          <cell r="Y3941" t="str">
            <v>37.8D05.0372</v>
          </cell>
          <cell r="Z3941">
            <v>2556000</v>
          </cell>
          <cell r="AA3941">
            <v>6514000</v>
          </cell>
          <cell r="AB3941">
            <v>10</v>
          </cell>
          <cell r="AC3941">
            <v>5399000</v>
          </cell>
        </row>
        <row r="3942">
          <cell r="X3942" t="str">
            <v>10.0030.0372</v>
          </cell>
          <cell r="Y3942" t="str">
            <v>37.8D05.0372</v>
          </cell>
          <cell r="Z3942">
            <v>2556000</v>
          </cell>
          <cell r="AA3942">
            <v>6514000</v>
          </cell>
          <cell r="AB3942">
            <v>10</v>
          </cell>
          <cell r="AC3942">
            <v>5399000</v>
          </cell>
        </row>
        <row r="3943">
          <cell r="X3943" t="str">
            <v>10.0031.0372</v>
          </cell>
          <cell r="Y3943" t="str">
            <v>37.8D05.0372</v>
          </cell>
          <cell r="Z3943">
            <v>2556000</v>
          </cell>
          <cell r="AA3943">
            <v>6514000</v>
          </cell>
          <cell r="AB3943">
            <v>10</v>
          </cell>
          <cell r="AC3943">
            <v>5399000</v>
          </cell>
        </row>
        <row r="3944">
          <cell r="X3944" t="str">
            <v>10.0033.0372</v>
          </cell>
          <cell r="Y3944" t="str">
            <v>37.8D05.0372</v>
          </cell>
          <cell r="Z3944">
            <v>2556000</v>
          </cell>
          <cell r="AA3944">
            <v>6514000</v>
          </cell>
          <cell r="AB3944">
            <v>10</v>
          </cell>
          <cell r="AC3944">
            <v>5399000</v>
          </cell>
        </row>
        <row r="3945">
          <cell r="X3945" t="str">
            <v>10.0034.0372</v>
          </cell>
          <cell r="Y3945" t="str">
            <v>37.8D05.0372</v>
          </cell>
          <cell r="Z3945">
            <v>2556000</v>
          </cell>
          <cell r="AA3945">
            <v>6514000</v>
          </cell>
          <cell r="AB3945">
            <v>10</v>
          </cell>
          <cell r="AC3945">
            <v>5399000</v>
          </cell>
        </row>
        <row r="3946">
          <cell r="X3946" t="str">
            <v>27.0024.0372</v>
          </cell>
          <cell r="Y3946" t="str">
            <v>37.8D05.0372</v>
          </cell>
          <cell r="Z3946">
            <v>2556000</v>
          </cell>
          <cell r="AA3946">
            <v>6514000</v>
          </cell>
          <cell r="AB3946">
            <v>10</v>
          </cell>
          <cell r="AC3946">
            <v>5399000</v>
          </cell>
        </row>
        <row r="3947">
          <cell r="X3947" t="str">
            <v>03.2113.0936</v>
          </cell>
          <cell r="Y3947" t="str">
            <v>37.8D08.0936</v>
          </cell>
          <cell r="Z3947">
            <v>4675000</v>
          </cell>
          <cell r="AA3947">
            <v>5809000</v>
          </cell>
          <cell r="AB3947">
            <v>0</v>
          </cell>
          <cell r="AC3947">
            <v>5375000</v>
          </cell>
        </row>
        <row r="3948">
          <cell r="X3948" t="str">
            <v>03.4232.0936</v>
          </cell>
          <cell r="Y3948" t="str">
            <v>37.8D08.0936</v>
          </cell>
          <cell r="Z3948">
            <v>4675000</v>
          </cell>
          <cell r="AA3948">
            <v>5809000</v>
          </cell>
          <cell r="AB3948">
            <v>0</v>
          </cell>
          <cell r="AC3948">
            <v>5375000</v>
          </cell>
        </row>
        <row r="3949">
          <cell r="X3949" t="str">
            <v>15.0015.0936</v>
          </cell>
          <cell r="Y3949" t="str">
            <v>37.8D08.0936</v>
          </cell>
          <cell r="Z3949">
            <v>4675000</v>
          </cell>
          <cell r="AA3949">
            <v>5809000</v>
          </cell>
          <cell r="AB3949">
            <v>0</v>
          </cell>
          <cell r="AC3949">
            <v>5375000</v>
          </cell>
        </row>
        <row r="3950">
          <cell r="X3950" t="str">
            <v>15.0389.0936</v>
          </cell>
          <cell r="Y3950" t="str">
            <v>37.8D08.0936</v>
          </cell>
          <cell r="Z3950">
            <v>4675000</v>
          </cell>
          <cell r="AA3950">
            <v>5809000</v>
          </cell>
          <cell r="AB3950">
            <v>0</v>
          </cell>
          <cell r="AC3950">
            <v>5375000</v>
          </cell>
        </row>
        <row r="3951">
          <cell r="X3951" t="str">
            <v>15.0248.1003</v>
          </cell>
          <cell r="Y3951" t="str">
            <v>37.8D08.1003</v>
          </cell>
          <cell r="Z3951">
            <v>0</v>
          </cell>
          <cell r="AA3951">
            <v>834000</v>
          </cell>
          <cell r="AB3951">
            <v>7</v>
          </cell>
          <cell r="AC3951">
            <v>728000</v>
          </cell>
        </row>
        <row r="3952">
          <cell r="X3952" t="str">
            <v>15.0249.1003</v>
          </cell>
          <cell r="Y3952" t="str">
            <v>37.8D08.1003</v>
          </cell>
          <cell r="Z3952">
            <v>0</v>
          </cell>
          <cell r="AA3952">
            <v>834000</v>
          </cell>
          <cell r="AB3952">
            <v>7</v>
          </cell>
          <cell r="AC3952">
            <v>728000</v>
          </cell>
        </row>
        <row r="3953">
          <cell r="X3953" t="str">
            <v>02.0620.1787</v>
          </cell>
          <cell r="Y3953" t="str">
            <v>37.3F00.1787</v>
          </cell>
          <cell r="Z3953">
            <v>0</v>
          </cell>
          <cell r="AA3953">
            <v>827000</v>
          </cell>
          <cell r="AB3953">
            <v>1</v>
          </cell>
          <cell r="AC3953">
            <v>729000</v>
          </cell>
        </row>
        <row r="3954">
          <cell r="X3954" t="str">
            <v>02.0613.1796</v>
          </cell>
          <cell r="Y3954" t="str">
            <v>37.3F00.1796</v>
          </cell>
          <cell r="Z3954">
            <v>0</v>
          </cell>
          <cell r="AA3954">
            <v>767000</v>
          </cell>
          <cell r="AB3954">
            <v>4</v>
          </cell>
          <cell r="AC3954">
            <v>729000</v>
          </cell>
        </row>
        <row r="3955">
          <cell r="X3955" t="str">
            <v>02.0614.1796</v>
          </cell>
          <cell r="Y3955" t="str">
            <v>37.3F00.1796</v>
          </cell>
          <cell r="Z3955">
            <v>0</v>
          </cell>
          <cell r="AA3955">
            <v>767000</v>
          </cell>
          <cell r="AB3955">
            <v>4</v>
          </cell>
          <cell r="AC3955">
            <v>729000</v>
          </cell>
        </row>
        <row r="3956">
          <cell r="X3956" t="str">
            <v>03.3323.0453</v>
          </cell>
          <cell r="Y3956" t="str">
            <v>37.8D05.0453</v>
          </cell>
          <cell r="Z3956">
            <v>1650000</v>
          </cell>
          <cell r="AA3956">
            <v>2789000</v>
          </cell>
          <cell r="AB3956">
            <v>0</v>
          </cell>
          <cell r="AC3956">
            <v>2264000</v>
          </cell>
        </row>
        <row r="3957">
          <cell r="X3957" t="str">
            <v>02.0616.1796</v>
          </cell>
          <cell r="Y3957" t="str">
            <v>37.3F00.1796</v>
          </cell>
          <cell r="Z3957">
            <v>0</v>
          </cell>
          <cell r="AA3957">
            <v>767000</v>
          </cell>
          <cell r="AB3957">
            <v>4</v>
          </cell>
          <cell r="AC3957">
            <v>729000</v>
          </cell>
        </row>
        <row r="3958">
          <cell r="X3958" t="str">
            <v>02.0617.1796</v>
          </cell>
          <cell r="Y3958" t="str">
            <v>37.3F00.1796</v>
          </cell>
          <cell r="Z3958">
            <v>0</v>
          </cell>
          <cell r="AA3958">
            <v>767000</v>
          </cell>
          <cell r="AB3958">
            <v>4</v>
          </cell>
          <cell r="AC3958">
            <v>729000</v>
          </cell>
        </row>
        <row r="3959">
          <cell r="X3959" t="str">
            <v>02.0485.0147</v>
          </cell>
          <cell r="Y3959" t="str">
            <v>37.8B00.0147</v>
          </cell>
          <cell r="Z3959">
            <v>0</v>
          </cell>
          <cell r="AA3959">
            <v>824000</v>
          </cell>
          <cell r="AB3959">
            <v>2</v>
          </cell>
          <cell r="AC3959">
            <v>739000</v>
          </cell>
        </row>
        <row r="3960">
          <cell r="X3960" t="str">
            <v>02.0492.0147</v>
          </cell>
          <cell r="Y3960" t="str">
            <v>37.8B00.0147</v>
          </cell>
          <cell r="Z3960">
            <v>0</v>
          </cell>
          <cell r="AA3960">
            <v>824000</v>
          </cell>
          <cell r="AB3960">
            <v>2</v>
          </cell>
          <cell r="AC3960">
            <v>739000</v>
          </cell>
        </row>
        <row r="3961">
          <cell r="X3961" t="str">
            <v>02.0377.0170</v>
          </cell>
          <cell r="Y3961" t="str">
            <v>37.8B00.0170</v>
          </cell>
          <cell r="Z3961">
            <v>0</v>
          </cell>
          <cell r="AA3961">
            <v>808000</v>
          </cell>
          <cell r="AB3961">
            <v>6</v>
          </cell>
          <cell r="AC3961">
            <v>739000</v>
          </cell>
        </row>
        <row r="3962">
          <cell r="X3962" t="str">
            <v>03.3149.0393</v>
          </cell>
          <cell r="Y3962" t="str">
            <v>37.8D05.0393</v>
          </cell>
          <cell r="Z3962">
            <v>4785000</v>
          </cell>
          <cell r="AA3962">
            <v>14042000</v>
          </cell>
          <cell r="AB3962">
            <v>30</v>
          </cell>
          <cell r="AC3962">
            <v>12000000</v>
          </cell>
        </row>
        <row r="3963">
          <cell r="X3963" t="str">
            <v>03.3153.0393</v>
          </cell>
          <cell r="Y3963" t="str">
            <v>37.8D05.0393</v>
          </cell>
          <cell r="Z3963">
            <v>4785000</v>
          </cell>
          <cell r="AA3963">
            <v>14042000</v>
          </cell>
          <cell r="AB3963">
            <v>30</v>
          </cell>
          <cell r="AC3963">
            <v>12000000</v>
          </cell>
        </row>
        <row r="3964">
          <cell r="X3964" t="str">
            <v>03.3171.0393</v>
          </cell>
          <cell r="Y3964" t="str">
            <v>37.8D05.0393</v>
          </cell>
          <cell r="Z3964">
            <v>4785000</v>
          </cell>
          <cell r="AA3964">
            <v>14042000</v>
          </cell>
          <cell r="AB3964">
            <v>30</v>
          </cell>
          <cell r="AC3964">
            <v>12000000</v>
          </cell>
        </row>
        <row r="3965">
          <cell r="X3965" t="str">
            <v>03.3172.0393</v>
          </cell>
          <cell r="Y3965" t="str">
            <v>37.8D05.0393</v>
          </cell>
          <cell r="Z3965">
            <v>4785000</v>
          </cell>
          <cell r="AA3965">
            <v>14042000</v>
          </cell>
          <cell r="AB3965">
            <v>30</v>
          </cell>
          <cell r="AC3965">
            <v>12000000</v>
          </cell>
        </row>
        <row r="3966">
          <cell r="X3966" t="str">
            <v>03.3173.0393</v>
          </cell>
          <cell r="Y3966" t="str">
            <v>37.8D05.0393</v>
          </cell>
          <cell r="Z3966">
            <v>4785000</v>
          </cell>
          <cell r="AA3966">
            <v>14042000</v>
          </cell>
          <cell r="AB3966">
            <v>30</v>
          </cell>
          <cell r="AC3966">
            <v>12000000</v>
          </cell>
        </row>
        <row r="3967">
          <cell r="X3967" t="str">
            <v>03.3174.0393</v>
          </cell>
          <cell r="Y3967" t="str">
            <v>37.8D05.0393</v>
          </cell>
          <cell r="Z3967">
            <v>4785000</v>
          </cell>
          <cell r="AA3967">
            <v>14042000</v>
          </cell>
          <cell r="AB3967">
            <v>30</v>
          </cell>
          <cell r="AC3967">
            <v>12000000</v>
          </cell>
        </row>
        <row r="3968">
          <cell r="X3968" t="str">
            <v>03.3175.0393</v>
          </cell>
          <cell r="Y3968" t="str">
            <v>37.8D05.0393</v>
          </cell>
          <cell r="Z3968">
            <v>4785000</v>
          </cell>
          <cell r="AA3968">
            <v>14042000</v>
          </cell>
          <cell r="AB3968">
            <v>30</v>
          </cell>
          <cell r="AC3968">
            <v>12000000</v>
          </cell>
        </row>
        <row r="3969">
          <cell r="X3969" t="str">
            <v>03.3176.0393</v>
          </cell>
          <cell r="Y3969" t="str">
            <v>37.8D05.0393</v>
          </cell>
          <cell r="Z3969">
            <v>4785000</v>
          </cell>
          <cell r="AA3969">
            <v>14042000</v>
          </cell>
          <cell r="AB3969">
            <v>30</v>
          </cell>
          <cell r="AC3969">
            <v>12000000</v>
          </cell>
        </row>
        <row r="3970">
          <cell r="X3970" t="str">
            <v>03.3177.0393</v>
          </cell>
          <cell r="Y3970" t="str">
            <v>37.8D05.0393</v>
          </cell>
          <cell r="Z3970">
            <v>4785000</v>
          </cell>
          <cell r="AA3970">
            <v>14042000</v>
          </cell>
          <cell r="AB3970">
            <v>30</v>
          </cell>
          <cell r="AC3970">
            <v>12000000</v>
          </cell>
        </row>
        <row r="3971">
          <cell r="X3971" t="str">
            <v>03.3178.0393</v>
          </cell>
          <cell r="Y3971" t="str">
            <v>37.8D05.0393</v>
          </cell>
          <cell r="Z3971">
            <v>4785000</v>
          </cell>
          <cell r="AA3971">
            <v>14042000</v>
          </cell>
          <cell r="AB3971">
            <v>30</v>
          </cell>
          <cell r="AC3971">
            <v>12000000</v>
          </cell>
        </row>
        <row r="3972">
          <cell r="X3972" t="str">
            <v>03.3179.0393</v>
          </cell>
          <cell r="Y3972" t="str">
            <v>37.8D05.0393</v>
          </cell>
          <cell r="Z3972">
            <v>4785000</v>
          </cell>
          <cell r="AA3972">
            <v>14042000</v>
          </cell>
          <cell r="AB3972">
            <v>30</v>
          </cell>
          <cell r="AC3972">
            <v>12000000</v>
          </cell>
        </row>
        <row r="3973">
          <cell r="X3973" t="str">
            <v>03.3183.0393</v>
          </cell>
          <cell r="Y3973" t="str">
            <v>37.8D05.0393</v>
          </cell>
          <cell r="Z3973">
            <v>4785000</v>
          </cell>
          <cell r="AA3973">
            <v>14042000</v>
          </cell>
          <cell r="AB3973">
            <v>30</v>
          </cell>
          <cell r="AC3973">
            <v>12000000</v>
          </cell>
        </row>
        <row r="3974">
          <cell r="X3974" t="str">
            <v>03.3187.0393</v>
          </cell>
          <cell r="Y3974" t="str">
            <v>37.8D05.0393</v>
          </cell>
          <cell r="Z3974">
            <v>4785000</v>
          </cell>
          <cell r="AA3974">
            <v>14042000</v>
          </cell>
          <cell r="AB3974">
            <v>30</v>
          </cell>
          <cell r="AC3974">
            <v>12000000</v>
          </cell>
        </row>
        <row r="3975">
          <cell r="X3975" t="str">
            <v>03.3188.0393</v>
          </cell>
          <cell r="Y3975" t="str">
            <v>37.8D05.0393</v>
          </cell>
          <cell r="Z3975">
            <v>4785000</v>
          </cell>
          <cell r="AA3975">
            <v>14042000</v>
          </cell>
          <cell r="AB3975">
            <v>30</v>
          </cell>
          <cell r="AC3975">
            <v>12000000</v>
          </cell>
        </row>
        <row r="3976">
          <cell r="X3976" t="str">
            <v>03.3199.0393</v>
          </cell>
          <cell r="Y3976" t="str">
            <v>37.8D05.0393</v>
          </cell>
          <cell r="Z3976">
            <v>4785000</v>
          </cell>
          <cell r="AA3976">
            <v>14042000</v>
          </cell>
          <cell r="AB3976">
            <v>30</v>
          </cell>
          <cell r="AC3976">
            <v>12000000</v>
          </cell>
        </row>
        <row r="3977">
          <cell r="X3977" t="str">
            <v>03.3200.0393</v>
          </cell>
          <cell r="Y3977" t="str">
            <v>37.8D05.0393</v>
          </cell>
          <cell r="Z3977">
            <v>4785000</v>
          </cell>
          <cell r="AA3977">
            <v>14042000</v>
          </cell>
          <cell r="AB3977">
            <v>30</v>
          </cell>
          <cell r="AC3977">
            <v>12000000</v>
          </cell>
        </row>
        <row r="3978">
          <cell r="X3978" t="str">
            <v>10.0165.0393</v>
          </cell>
          <cell r="Y3978" t="str">
            <v>37.8D05.0393</v>
          </cell>
          <cell r="Z3978">
            <v>4785000</v>
          </cell>
          <cell r="AA3978">
            <v>14042000</v>
          </cell>
          <cell r="AB3978">
            <v>30</v>
          </cell>
          <cell r="AC3978">
            <v>12000000</v>
          </cell>
        </row>
        <row r="3979">
          <cell r="X3979" t="str">
            <v>10.0166.0393</v>
          </cell>
          <cell r="Y3979" t="str">
            <v>37.8D05.0393</v>
          </cell>
          <cell r="Z3979">
            <v>4785000</v>
          </cell>
          <cell r="AA3979">
            <v>14042000</v>
          </cell>
          <cell r="AB3979">
            <v>30</v>
          </cell>
          <cell r="AC3979">
            <v>12000000</v>
          </cell>
        </row>
        <row r="3980">
          <cell r="X3980" t="str">
            <v>10.0168.0393</v>
          </cell>
          <cell r="Y3980" t="str">
            <v>37.8D05.0393</v>
          </cell>
          <cell r="Z3980">
            <v>4785000</v>
          </cell>
          <cell r="AA3980">
            <v>14042000</v>
          </cell>
          <cell r="AB3980">
            <v>30</v>
          </cell>
          <cell r="AC3980">
            <v>12000000</v>
          </cell>
        </row>
        <row r="3981">
          <cell r="X3981" t="str">
            <v>10.0174.0393</v>
          </cell>
          <cell r="Y3981" t="str">
            <v>37.8D05.0393</v>
          </cell>
          <cell r="Z3981">
            <v>4785000</v>
          </cell>
          <cell r="AA3981">
            <v>14042000</v>
          </cell>
          <cell r="AB3981">
            <v>30</v>
          </cell>
          <cell r="AC3981">
            <v>12000000</v>
          </cell>
        </row>
        <row r="3982">
          <cell r="X3982" t="str">
            <v>10.0182.0393</v>
          </cell>
          <cell r="Y3982" t="str">
            <v>37.8D05.0393</v>
          </cell>
          <cell r="Z3982">
            <v>4785000</v>
          </cell>
          <cell r="AA3982">
            <v>14042000</v>
          </cell>
          <cell r="AB3982">
            <v>30</v>
          </cell>
          <cell r="AC3982">
            <v>12000000</v>
          </cell>
        </row>
        <row r="3983">
          <cell r="X3983" t="str">
            <v>10.0194.0393</v>
          </cell>
          <cell r="Y3983" t="str">
            <v>37.8D05.0393</v>
          </cell>
          <cell r="Z3983">
            <v>4785000</v>
          </cell>
          <cell r="AA3983">
            <v>14042000</v>
          </cell>
          <cell r="AB3983">
            <v>30</v>
          </cell>
          <cell r="AC3983">
            <v>12000000</v>
          </cell>
        </row>
        <row r="3984">
          <cell r="X3984" t="str">
            <v>10.0198.0393</v>
          </cell>
          <cell r="Y3984" t="str">
            <v>37.8D05.0393</v>
          </cell>
          <cell r="Z3984">
            <v>4785000</v>
          </cell>
          <cell r="AA3984">
            <v>14042000</v>
          </cell>
          <cell r="AB3984">
            <v>30</v>
          </cell>
          <cell r="AC3984">
            <v>12000000</v>
          </cell>
        </row>
        <row r="3985">
          <cell r="X3985" t="str">
            <v>10.0201.0393</v>
          </cell>
          <cell r="Y3985" t="str">
            <v>37.8D05.0393</v>
          </cell>
          <cell r="Z3985">
            <v>4785000</v>
          </cell>
          <cell r="AA3985">
            <v>14042000</v>
          </cell>
          <cell r="AB3985">
            <v>30</v>
          </cell>
          <cell r="AC3985">
            <v>12000000</v>
          </cell>
        </row>
        <row r="3986">
          <cell r="X3986" t="str">
            <v>10.0248.0393</v>
          </cell>
          <cell r="Y3986" t="str">
            <v>37.8D05.0393</v>
          </cell>
          <cell r="Z3986">
            <v>4785000</v>
          </cell>
          <cell r="AA3986">
            <v>14042000</v>
          </cell>
          <cell r="AB3986">
            <v>30</v>
          </cell>
          <cell r="AC3986">
            <v>12000000</v>
          </cell>
        </row>
        <row r="3987">
          <cell r="X3987" t="str">
            <v>10.0254.0393</v>
          </cell>
          <cell r="Y3987" t="str">
            <v>37.8D05.0393</v>
          </cell>
          <cell r="Z3987">
            <v>4785000</v>
          </cell>
          <cell r="AA3987">
            <v>14042000</v>
          </cell>
          <cell r="AB3987">
            <v>30</v>
          </cell>
          <cell r="AC3987">
            <v>12000000</v>
          </cell>
        </row>
        <row r="3988">
          <cell r="X3988" t="str">
            <v>10.0255.0393</v>
          </cell>
          <cell r="Y3988" t="str">
            <v>37.8D05.0393</v>
          </cell>
          <cell r="Z3988">
            <v>4785000</v>
          </cell>
          <cell r="AA3988">
            <v>14042000</v>
          </cell>
          <cell r="AB3988">
            <v>30</v>
          </cell>
          <cell r="AC3988">
            <v>12000000</v>
          </cell>
        </row>
        <row r="3989">
          <cell r="X3989" t="str">
            <v>10.0256.0393</v>
          </cell>
          <cell r="Y3989" t="str">
            <v>37.8D05.0393</v>
          </cell>
          <cell r="Z3989">
            <v>4785000</v>
          </cell>
          <cell r="AA3989">
            <v>14042000</v>
          </cell>
          <cell r="AB3989">
            <v>30</v>
          </cell>
          <cell r="AC3989">
            <v>12000000</v>
          </cell>
        </row>
        <row r="3990">
          <cell r="X3990" t="str">
            <v>10.0257.0393</v>
          </cell>
          <cell r="Y3990" t="str">
            <v>37.8D05.0393</v>
          </cell>
          <cell r="Z3990">
            <v>4785000</v>
          </cell>
          <cell r="AA3990">
            <v>14042000</v>
          </cell>
          <cell r="AB3990">
            <v>30</v>
          </cell>
          <cell r="AC3990">
            <v>12000000</v>
          </cell>
        </row>
        <row r="3991">
          <cell r="X3991" t="str">
            <v>10.0599.0393</v>
          </cell>
          <cell r="Y3991" t="str">
            <v>37.8D05.0393</v>
          </cell>
          <cell r="Z3991">
            <v>4785000</v>
          </cell>
          <cell r="AA3991">
            <v>14042000</v>
          </cell>
          <cell r="AB3991">
            <v>30</v>
          </cell>
          <cell r="AC3991">
            <v>12000000</v>
          </cell>
        </row>
        <row r="3992">
          <cell r="X3992" t="str">
            <v>02.0379.0170</v>
          </cell>
          <cell r="Y3992" t="str">
            <v>37.8B00.0170</v>
          </cell>
          <cell r="Z3992">
            <v>0</v>
          </cell>
          <cell r="AA3992">
            <v>808000</v>
          </cell>
          <cell r="AB3992">
            <v>6</v>
          </cell>
          <cell r="AC3992">
            <v>739000</v>
          </cell>
        </row>
        <row r="3993">
          <cell r="X3993" t="str">
            <v>18.0605.0170</v>
          </cell>
          <cell r="Y3993" t="str">
            <v>37.8B00.0170</v>
          </cell>
          <cell r="Z3993">
            <v>0</v>
          </cell>
          <cell r="AA3993">
            <v>808000</v>
          </cell>
          <cell r="AB3993">
            <v>6</v>
          </cell>
          <cell r="AC3993">
            <v>739000</v>
          </cell>
        </row>
        <row r="3994">
          <cell r="X3994" t="str">
            <v>18.0609.0170</v>
          </cell>
          <cell r="Y3994" t="str">
            <v>37.8B00.0170</v>
          </cell>
          <cell r="Z3994">
            <v>0</v>
          </cell>
          <cell r="AA3994">
            <v>808000</v>
          </cell>
          <cell r="AB3994">
            <v>6</v>
          </cell>
          <cell r="AC3994">
            <v>739000</v>
          </cell>
        </row>
        <row r="3995">
          <cell r="X3995" t="str">
            <v>03.2179.0937</v>
          </cell>
          <cell r="Y3995" t="str">
            <v>37.8D08.0937</v>
          </cell>
          <cell r="Z3995">
            <v>580000</v>
          </cell>
          <cell r="AA3995">
            <v>3679000</v>
          </cell>
          <cell r="AB3995">
            <v>9</v>
          </cell>
          <cell r="AC3995">
            <v>3365000</v>
          </cell>
        </row>
        <row r="3996">
          <cell r="X3996" t="str">
            <v>03.2587.0937</v>
          </cell>
          <cell r="Y3996" t="str">
            <v>37.8D08.0937</v>
          </cell>
          <cell r="Z3996">
            <v>580000</v>
          </cell>
          <cell r="AA3996">
            <v>3679000</v>
          </cell>
          <cell r="AB3996">
            <v>9</v>
          </cell>
          <cell r="AC3996">
            <v>3365000</v>
          </cell>
        </row>
        <row r="3997">
          <cell r="X3997" t="str">
            <v>12.0147.0937</v>
          </cell>
          <cell r="Y3997" t="str">
            <v>37.8D08.0937</v>
          </cell>
          <cell r="Z3997">
            <v>580000</v>
          </cell>
          <cell r="AA3997">
            <v>3679000</v>
          </cell>
          <cell r="AB3997">
            <v>9</v>
          </cell>
          <cell r="AC3997">
            <v>3365000</v>
          </cell>
        </row>
        <row r="3998">
          <cell r="X3998" t="str">
            <v>15.0149.0937</v>
          </cell>
          <cell r="Y3998" t="str">
            <v>37.8D08.0937</v>
          </cell>
          <cell r="Z3998">
            <v>580000</v>
          </cell>
          <cell r="AA3998">
            <v>3679000</v>
          </cell>
          <cell r="AB3998">
            <v>9</v>
          </cell>
          <cell r="AC3998">
            <v>3365000</v>
          </cell>
        </row>
        <row r="3999">
          <cell r="X3999" t="str">
            <v>15.0151.0937</v>
          </cell>
          <cell r="Y3999" t="str">
            <v>37.8D08.0937</v>
          </cell>
          <cell r="Z3999">
            <v>580000</v>
          </cell>
          <cell r="AA3999">
            <v>3679000</v>
          </cell>
          <cell r="AB3999">
            <v>9</v>
          </cell>
          <cell r="AC3999">
            <v>3365000</v>
          </cell>
        </row>
        <row r="4000">
          <cell r="X4000" t="str">
            <v>15.0197.0937</v>
          </cell>
          <cell r="Y4000" t="str">
            <v>37.8D08.0937</v>
          </cell>
          <cell r="Z4000">
            <v>580000</v>
          </cell>
          <cell r="AA4000">
            <v>3679000</v>
          </cell>
          <cell r="AB4000">
            <v>9</v>
          </cell>
          <cell r="AC4000">
            <v>3365000</v>
          </cell>
        </row>
        <row r="4001">
          <cell r="X4001" t="str">
            <v>15.0288.0937</v>
          </cell>
          <cell r="Y4001" t="str">
            <v>37.8D08.0937</v>
          </cell>
          <cell r="Z4001">
            <v>580000</v>
          </cell>
          <cell r="AA4001">
            <v>3679000</v>
          </cell>
          <cell r="AB4001">
            <v>9</v>
          </cell>
          <cell r="AC4001">
            <v>3365000</v>
          </cell>
        </row>
        <row r="4002">
          <cell r="X4002" t="str">
            <v>15.0359.0937</v>
          </cell>
          <cell r="Y4002" t="str">
            <v>37.8D08.0937</v>
          </cell>
          <cell r="Z4002">
            <v>580000</v>
          </cell>
          <cell r="AA4002">
            <v>3679000</v>
          </cell>
          <cell r="AB4002">
            <v>9</v>
          </cell>
          <cell r="AC4002">
            <v>3365000</v>
          </cell>
        </row>
        <row r="4003">
          <cell r="X4003" t="str">
            <v>15.0361.0937</v>
          </cell>
          <cell r="Y4003" t="str">
            <v>37.8D08.0937</v>
          </cell>
          <cell r="Z4003">
            <v>580000</v>
          </cell>
          <cell r="AA4003">
            <v>3679000</v>
          </cell>
          <cell r="AB4003">
            <v>9</v>
          </cell>
          <cell r="AC4003">
            <v>3365000</v>
          </cell>
        </row>
        <row r="4004">
          <cell r="X4004" t="str">
            <v>03.2650.0448</v>
          </cell>
          <cell r="Y4004" t="str">
            <v>37.8D05.0448</v>
          </cell>
          <cell r="Z4004">
            <v>2951000</v>
          </cell>
          <cell r="AA4004">
            <v>4681000</v>
          </cell>
          <cell r="AB4004">
            <v>7</v>
          </cell>
          <cell r="AC4004">
            <v>3894000</v>
          </cell>
        </row>
        <row r="4005">
          <cell r="X4005" t="str">
            <v>03.2660.0448</v>
          </cell>
          <cell r="Y4005" t="str">
            <v>37.8D05.0448</v>
          </cell>
          <cell r="Z4005">
            <v>2951000</v>
          </cell>
          <cell r="AA4005">
            <v>4681000</v>
          </cell>
          <cell r="AB4005">
            <v>7</v>
          </cell>
          <cell r="AC4005">
            <v>3894000</v>
          </cell>
        </row>
        <row r="4006">
          <cell r="X4006" t="str">
            <v>03.2661.0448</v>
          </cell>
          <cell r="Y4006" t="str">
            <v>37.8D05.0448</v>
          </cell>
          <cell r="Z4006">
            <v>2951000</v>
          </cell>
          <cell r="AA4006">
            <v>4681000</v>
          </cell>
          <cell r="AB4006">
            <v>7</v>
          </cell>
          <cell r="AC4006">
            <v>3894000</v>
          </cell>
        </row>
        <row r="4007">
          <cell r="X4007" t="str">
            <v>03.3284.0448</v>
          </cell>
          <cell r="Y4007" t="str">
            <v>37.8D05.0448</v>
          </cell>
          <cell r="Z4007">
            <v>2951000</v>
          </cell>
          <cell r="AA4007">
            <v>4681000</v>
          </cell>
          <cell r="AB4007">
            <v>7</v>
          </cell>
          <cell r="AC4007">
            <v>3894000</v>
          </cell>
        </row>
        <row r="4008">
          <cell r="X4008" t="str">
            <v>03.3285.0448</v>
          </cell>
          <cell r="Y4008" t="str">
            <v>37.8D05.0448</v>
          </cell>
          <cell r="Z4008">
            <v>2951000</v>
          </cell>
          <cell r="AA4008">
            <v>4681000</v>
          </cell>
          <cell r="AB4008">
            <v>7</v>
          </cell>
          <cell r="AC4008">
            <v>3894000</v>
          </cell>
        </row>
        <row r="4009">
          <cell r="X4009" t="str">
            <v>03.3294.0448</v>
          </cell>
          <cell r="Y4009" t="str">
            <v>37.8D05.0448</v>
          </cell>
          <cell r="Z4009">
            <v>2951000</v>
          </cell>
          <cell r="AA4009">
            <v>4681000</v>
          </cell>
          <cell r="AB4009">
            <v>7</v>
          </cell>
          <cell r="AC4009">
            <v>3894000</v>
          </cell>
        </row>
        <row r="4010">
          <cell r="X4010" t="str">
            <v>12.0200.0448</v>
          </cell>
          <cell r="Y4010" t="str">
            <v>37.8D05.0448</v>
          </cell>
          <cell r="Z4010">
            <v>2951000</v>
          </cell>
          <cell r="AA4010">
            <v>4681000</v>
          </cell>
          <cell r="AB4010">
            <v>7</v>
          </cell>
          <cell r="AC4010">
            <v>3894000</v>
          </cell>
        </row>
        <row r="4011">
          <cell r="X4011" t="str">
            <v>03.2159.0938</v>
          </cell>
          <cell r="Y4011" t="str">
            <v>37.8D08.0938</v>
          </cell>
          <cell r="Z4011">
            <v>1600000</v>
          </cell>
          <cell r="AA4011">
            <v>4902000</v>
          </cell>
          <cell r="AB4011">
            <v>11</v>
          </cell>
          <cell r="AC4011">
            <v>4467000</v>
          </cell>
        </row>
        <row r="4012">
          <cell r="X4012" t="str">
            <v>03.2160.0938</v>
          </cell>
          <cell r="Y4012" t="str">
            <v>37.8D08.0938</v>
          </cell>
          <cell r="Z4012">
            <v>1600000</v>
          </cell>
          <cell r="AA4012">
            <v>4902000</v>
          </cell>
          <cell r="AB4012">
            <v>11</v>
          </cell>
          <cell r="AC4012">
            <v>4467000</v>
          </cell>
        </row>
        <row r="4013">
          <cell r="X4013" t="str">
            <v>03.2561.0938</v>
          </cell>
          <cell r="Y4013" t="str">
            <v>37.8D08.0938</v>
          </cell>
          <cell r="Z4013">
            <v>1600000</v>
          </cell>
          <cell r="AA4013">
            <v>4902000</v>
          </cell>
          <cell r="AB4013">
            <v>11</v>
          </cell>
          <cell r="AC4013">
            <v>4467000</v>
          </cell>
        </row>
        <row r="4014">
          <cell r="X4014" t="str">
            <v>12.0116.0938</v>
          </cell>
          <cell r="Y4014" t="str">
            <v>37.8D08.0938</v>
          </cell>
          <cell r="Z4014">
            <v>1600000</v>
          </cell>
          <cell r="AA4014">
            <v>4902000</v>
          </cell>
          <cell r="AB4014">
            <v>11</v>
          </cell>
          <cell r="AC4014">
            <v>4467000</v>
          </cell>
        </row>
        <row r="4015">
          <cell r="X4015" t="str">
            <v>12.0130.0938</v>
          </cell>
          <cell r="Y4015" t="str">
            <v>37.8D08.0938</v>
          </cell>
          <cell r="Z4015">
            <v>1600000</v>
          </cell>
          <cell r="AA4015">
            <v>4902000</v>
          </cell>
          <cell r="AB4015">
            <v>11</v>
          </cell>
          <cell r="AC4015">
            <v>4467000</v>
          </cell>
        </row>
        <row r="4016">
          <cell r="X4016" t="str">
            <v>15.0271.0938</v>
          </cell>
          <cell r="Y4016" t="str">
            <v>37.8D08.0938</v>
          </cell>
          <cell r="Z4016">
            <v>1600000</v>
          </cell>
          <cell r="AA4016">
            <v>4902000</v>
          </cell>
          <cell r="AB4016">
            <v>11</v>
          </cell>
          <cell r="AC4016">
            <v>4467000</v>
          </cell>
        </row>
        <row r="4017">
          <cell r="X4017" t="str">
            <v>15.0272.0938</v>
          </cell>
          <cell r="Y4017" t="str">
            <v>37.8D08.0938</v>
          </cell>
          <cell r="Z4017">
            <v>1600000</v>
          </cell>
          <cell r="AA4017">
            <v>4902000</v>
          </cell>
          <cell r="AB4017">
            <v>11</v>
          </cell>
          <cell r="AC4017">
            <v>4467000</v>
          </cell>
        </row>
        <row r="4018">
          <cell r="X4018" t="str">
            <v>15.0274.0938</v>
          </cell>
          <cell r="Y4018" t="str">
            <v>37.8D08.0938</v>
          </cell>
          <cell r="Z4018">
            <v>1600000</v>
          </cell>
          <cell r="AA4018">
            <v>4902000</v>
          </cell>
          <cell r="AB4018">
            <v>11</v>
          </cell>
          <cell r="AC4018">
            <v>4467000</v>
          </cell>
        </row>
        <row r="4019">
          <cell r="X4019" t="str">
            <v>15.0275.0938</v>
          </cell>
          <cell r="Y4019" t="str">
            <v>37.8D08.0938</v>
          </cell>
          <cell r="Z4019">
            <v>1600000</v>
          </cell>
          <cell r="AA4019">
            <v>4902000</v>
          </cell>
          <cell r="AB4019">
            <v>11</v>
          </cell>
          <cell r="AC4019">
            <v>4467000</v>
          </cell>
        </row>
        <row r="4020">
          <cell r="X4020" t="str">
            <v>15.0276.0938</v>
          </cell>
          <cell r="Y4020" t="str">
            <v>37.8D08.0938</v>
          </cell>
          <cell r="Z4020">
            <v>1600000</v>
          </cell>
          <cell r="AA4020">
            <v>4902000</v>
          </cell>
          <cell r="AB4020">
            <v>11</v>
          </cell>
          <cell r="AC4020">
            <v>4467000</v>
          </cell>
        </row>
        <row r="4021">
          <cell r="X4021" t="str">
            <v>15.0277.0938</v>
          </cell>
          <cell r="Y4021" t="str">
            <v>37.8D08.0938</v>
          </cell>
          <cell r="Z4021">
            <v>1600000</v>
          </cell>
          <cell r="AA4021">
            <v>4902000</v>
          </cell>
          <cell r="AB4021">
            <v>11</v>
          </cell>
          <cell r="AC4021">
            <v>4467000</v>
          </cell>
        </row>
        <row r="4022">
          <cell r="X4022" t="str">
            <v>03.2709.0424</v>
          </cell>
          <cell r="Y4022" t="str">
            <v>37.8D05.0424</v>
          </cell>
          <cell r="Z4022">
            <v>2882000</v>
          </cell>
          <cell r="AA4022">
            <v>5073000</v>
          </cell>
          <cell r="AB4022">
            <v>10</v>
          </cell>
          <cell r="AC4022">
            <v>4286000</v>
          </cell>
        </row>
        <row r="4023">
          <cell r="X4023" t="str">
            <v>03.3503.0424</v>
          </cell>
          <cell r="Y4023" t="str">
            <v>37.8D05.0424</v>
          </cell>
          <cell r="Z4023">
            <v>2882000</v>
          </cell>
          <cell r="AA4023">
            <v>5073000</v>
          </cell>
          <cell r="AB4023">
            <v>10</v>
          </cell>
          <cell r="AC4023">
            <v>4286000</v>
          </cell>
        </row>
        <row r="4024">
          <cell r="X4024" t="str">
            <v>03.3510.0424</v>
          </cell>
          <cell r="Y4024" t="str">
            <v>37.8D05.0424</v>
          </cell>
          <cell r="Z4024">
            <v>2882000</v>
          </cell>
          <cell r="AA4024">
            <v>5073000</v>
          </cell>
          <cell r="AB4024">
            <v>10</v>
          </cell>
          <cell r="AC4024">
            <v>4286000</v>
          </cell>
        </row>
        <row r="4025">
          <cell r="X4025" t="str">
            <v>03.3514.0424</v>
          </cell>
          <cell r="Y4025" t="str">
            <v>37.8D05.0424</v>
          </cell>
          <cell r="Z4025">
            <v>2882000</v>
          </cell>
          <cell r="AA4025">
            <v>5073000</v>
          </cell>
          <cell r="AB4025">
            <v>10</v>
          </cell>
          <cell r="AC4025">
            <v>4286000</v>
          </cell>
        </row>
        <row r="4026">
          <cell r="X4026" t="str">
            <v>10.0337.0424</v>
          </cell>
          <cell r="Y4026" t="str">
            <v>37.8D05.0424</v>
          </cell>
          <cell r="Z4026">
            <v>2882000</v>
          </cell>
          <cell r="AA4026">
            <v>5073000</v>
          </cell>
          <cell r="AB4026">
            <v>10</v>
          </cell>
          <cell r="AC4026">
            <v>4286000</v>
          </cell>
        </row>
        <row r="4027">
          <cell r="X4027" t="str">
            <v>10.0345.0424</v>
          </cell>
          <cell r="Y4027" t="str">
            <v>37.8D05.0424</v>
          </cell>
          <cell r="Z4027">
            <v>2882000</v>
          </cell>
          <cell r="AA4027">
            <v>5073000</v>
          </cell>
          <cell r="AB4027">
            <v>10</v>
          </cell>
          <cell r="AC4027">
            <v>4286000</v>
          </cell>
        </row>
        <row r="4028">
          <cell r="X4028" t="str">
            <v>10.0358.0424</v>
          </cell>
          <cell r="Y4028" t="str">
            <v>37.8D05.0424</v>
          </cell>
          <cell r="Z4028">
            <v>2882000</v>
          </cell>
          <cell r="AA4028">
            <v>5073000</v>
          </cell>
          <cell r="AB4028">
            <v>10</v>
          </cell>
          <cell r="AC4028">
            <v>4286000</v>
          </cell>
        </row>
        <row r="4029">
          <cell r="X4029" t="str">
            <v>10.0349.0424</v>
          </cell>
          <cell r="Y4029" t="str">
            <v>37.8D05.0424</v>
          </cell>
          <cell r="Z4029">
            <v>2685000</v>
          </cell>
          <cell r="AA4029">
            <v>5073000</v>
          </cell>
          <cell r="AB4029">
            <v>0</v>
          </cell>
          <cell r="AC4029">
            <v>4286000</v>
          </cell>
        </row>
        <row r="4030">
          <cell r="X4030" t="str">
            <v>03.3522.0424</v>
          </cell>
          <cell r="Y4030" t="str">
            <v>37.8D05.0424</v>
          </cell>
          <cell r="Z4030">
            <v>2882000</v>
          </cell>
          <cell r="AA4030">
            <v>5073000</v>
          </cell>
          <cell r="AB4030">
            <v>0</v>
          </cell>
          <cell r="AC4030">
            <v>4286000</v>
          </cell>
        </row>
        <row r="4031">
          <cell r="X4031" t="str">
            <v>10.0347.0424</v>
          </cell>
          <cell r="Y4031" t="str">
            <v>37.8D05.0424</v>
          </cell>
          <cell r="Z4031">
            <v>2882000</v>
          </cell>
          <cell r="AA4031">
            <v>5073000</v>
          </cell>
          <cell r="AB4031">
            <v>0</v>
          </cell>
          <cell r="AC4031">
            <v>4286000</v>
          </cell>
        </row>
        <row r="4032">
          <cell r="X4032" t="str">
            <v>03.1568.0804</v>
          </cell>
          <cell r="Y4032" t="str">
            <v>37.8D07.0804</v>
          </cell>
          <cell r="Z4032">
            <v>248000</v>
          </cell>
          <cell r="AA4032">
            <v>554000</v>
          </cell>
          <cell r="AB4032">
            <v>0</v>
          </cell>
          <cell r="AC4032">
            <v>432000</v>
          </cell>
        </row>
        <row r="4033">
          <cell r="X4033" t="str">
            <v>14.0051.0804</v>
          </cell>
          <cell r="Y4033" t="str">
            <v>37.8D07.0804</v>
          </cell>
          <cell r="Z4033">
            <v>248000</v>
          </cell>
          <cell r="AA4033">
            <v>554000</v>
          </cell>
          <cell r="AB4033">
            <v>0</v>
          </cell>
          <cell r="AC4033">
            <v>432000</v>
          </cell>
        </row>
        <row r="4034">
          <cell r="X4034" t="str">
            <v>03.1634.0805</v>
          </cell>
          <cell r="Y4034" t="str">
            <v>37.8D07.0805</v>
          </cell>
          <cell r="Z4034">
            <v>358000</v>
          </cell>
          <cell r="AA4034">
            <v>1065000</v>
          </cell>
          <cell r="AB4034">
            <v>0</v>
          </cell>
          <cell r="AC4034">
            <v>932000</v>
          </cell>
        </row>
        <row r="4035">
          <cell r="X4035" t="str">
            <v>03.1636.0805</v>
          </cell>
          <cell r="Y4035" t="str">
            <v>37.8D07.0805</v>
          </cell>
          <cell r="Z4035">
            <v>358000</v>
          </cell>
          <cell r="AA4035">
            <v>1065000</v>
          </cell>
          <cell r="AB4035">
            <v>0</v>
          </cell>
          <cell r="AC4035">
            <v>932000</v>
          </cell>
        </row>
        <row r="4036">
          <cell r="X4036" t="str">
            <v>03.1649.0805</v>
          </cell>
          <cell r="Y4036" t="str">
            <v>37.8D07.0805</v>
          </cell>
          <cell r="Z4036">
            <v>358000</v>
          </cell>
          <cell r="AA4036">
            <v>1065000</v>
          </cell>
          <cell r="AB4036">
            <v>0</v>
          </cell>
          <cell r="AC4036">
            <v>932000</v>
          </cell>
        </row>
        <row r="4037">
          <cell r="X4037" t="str">
            <v>14.0148.0805</v>
          </cell>
          <cell r="Y4037" t="str">
            <v>37.8D07.0805</v>
          </cell>
          <cell r="Z4037">
            <v>358000</v>
          </cell>
          <cell r="AA4037">
            <v>1065000</v>
          </cell>
          <cell r="AB4037">
            <v>0</v>
          </cell>
          <cell r="AC4037">
            <v>932000</v>
          </cell>
        </row>
        <row r="4038">
          <cell r="X4038" t="str">
            <v>14.0150.0805</v>
          </cell>
          <cell r="Y4038" t="str">
            <v>37.8D07.0805</v>
          </cell>
          <cell r="Z4038">
            <v>358000</v>
          </cell>
          <cell r="AA4038">
            <v>1065000</v>
          </cell>
          <cell r="AB4038">
            <v>0</v>
          </cell>
          <cell r="AC4038">
            <v>932000</v>
          </cell>
        </row>
        <row r="4039">
          <cell r="X4039" t="str">
            <v>14.0180.0805</v>
          </cell>
          <cell r="Y4039" t="str">
            <v>37.8D07.0805</v>
          </cell>
          <cell r="Z4039">
            <v>358000</v>
          </cell>
          <cell r="AA4039">
            <v>1065000</v>
          </cell>
          <cell r="AB4039">
            <v>0</v>
          </cell>
          <cell r="AC4039">
            <v>932000</v>
          </cell>
        </row>
        <row r="4040">
          <cell r="X4040" t="str">
            <v>03.2200.0939</v>
          </cell>
          <cell r="Y4040" t="str">
            <v>37.8D08.0939</v>
          </cell>
          <cell r="Z4040">
            <v>5775000</v>
          </cell>
          <cell r="AA4040">
            <v>9209000</v>
          </cell>
          <cell r="AB4040">
            <v>0</v>
          </cell>
          <cell r="AC4040">
            <v>8480000</v>
          </cell>
        </row>
        <row r="4041">
          <cell r="X4041" t="str">
            <v>15.0383.0939</v>
          </cell>
          <cell r="Y4041" t="str">
            <v>37.8D08.0939</v>
          </cell>
          <cell r="Z4041">
            <v>5775000</v>
          </cell>
          <cell r="AA4041">
            <v>9209000</v>
          </cell>
          <cell r="AB4041">
            <v>0</v>
          </cell>
          <cell r="AC4041">
            <v>8480000</v>
          </cell>
        </row>
        <row r="4042">
          <cell r="X4042" t="str">
            <v>03.2573.0940</v>
          </cell>
          <cell r="Y4042" t="str">
            <v>37.8D08.0940</v>
          </cell>
          <cell r="Z4042">
            <v>3300000</v>
          </cell>
          <cell r="AA4042">
            <v>5531000</v>
          </cell>
          <cell r="AB4042">
            <v>0</v>
          </cell>
          <cell r="AC4042">
            <v>5097000</v>
          </cell>
        </row>
        <row r="4043">
          <cell r="X4043" t="str">
            <v>03.2596.0940</v>
          </cell>
          <cell r="Y4043" t="str">
            <v>37.8D08.0940</v>
          </cell>
          <cell r="Z4043">
            <v>3300000</v>
          </cell>
          <cell r="AA4043">
            <v>5531000</v>
          </cell>
          <cell r="AB4043">
            <v>0</v>
          </cell>
          <cell r="AC4043">
            <v>5097000</v>
          </cell>
        </row>
        <row r="4044">
          <cell r="X4044" t="str">
            <v>12.0148.0940</v>
          </cell>
          <cell r="Y4044" t="str">
            <v>37.8D08.0940</v>
          </cell>
          <cell r="Z4044">
            <v>3300000</v>
          </cell>
          <cell r="AA4044">
            <v>5531000</v>
          </cell>
          <cell r="AB4044">
            <v>0</v>
          </cell>
          <cell r="AC4044">
            <v>5097000</v>
          </cell>
        </row>
        <row r="4045">
          <cell r="X4045" t="str">
            <v>15.0264.0940</v>
          </cell>
          <cell r="Y4045" t="str">
            <v>37.8D08.0940</v>
          </cell>
          <cell r="Z4045">
            <v>3300000</v>
          </cell>
          <cell r="AA4045">
            <v>5531000</v>
          </cell>
          <cell r="AB4045">
            <v>0</v>
          </cell>
          <cell r="AC4045">
            <v>5097000</v>
          </cell>
        </row>
        <row r="4046">
          <cell r="X4046" t="str">
            <v>15.0265.0940</v>
          </cell>
          <cell r="Y4046" t="str">
            <v>37.8D08.0940</v>
          </cell>
          <cell r="Z4046">
            <v>3300000</v>
          </cell>
          <cell r="AA4046">
            <v>5531000</v>
          </cell>
          <cell r="AB4046">
            <v>0</v>
          </cell>
          <cell r="AC4046">
            <v>5097000</v>
          </cell>
        </row>
        <row r="4047">
          <cell r="X4047" t="str">
            <v>15.0289.0940</v>
          </cell>
          <cell r="Y4047" t="str">
            <v>37.8D08.0940</v>
          </cell>
          <cell r="Z4047">
            <v>3300000</v>
          </cell>
          <cell r="AA4047">
            <v>5531000</v>
          </cell>
          <cell r="AB4047">
            <v>0</v>
          </cell>
          <cell r="AC4047">
            <v>5097000</v>
          </cell>
        </row>
        <row r="4048">
          <cell r="X4048" t="str">
            <v>15.0371.0940</v>
          </cell>
          <cell r="Y4048" t="str">
            <v>37.8D08.0940</v>
          </cell>
          <cell r="Z4048">
            <v>3300000</v>
          </cell>
          <cell r="AA4048">
            <v>5531000</v>
          </cell>
          <cell r="AB4048">
            <v>0</v>
          </cell>
          <cell r="AC4048">
            <v>5097000</v>
          </cell>
        </row>
        <row r="4049">
          <cell r="X4049" t="str">
            <v>03.2556.0941</v>
          </cell>
          <cell r="Y4049" t="str">
            <v>37.8D08.0941</v>
          </cell>
          <cell r="Z4049">
            <v>3850000</v>
          </cell>
          <cell r="AA4049">
            <v>6604000</v>
          </cell>
          <cell r="AB4049">
            <v>0</v>
          </cell>
          <cell r="AC4049">
            <v>5980000</v>
          </cell>
        </row>
        <row r="4050">
          <cell r="X4050" t="str">
            <v>03.2559.0941</v>
          </cell>
          <cell r="Y4050" t="str">
            <v>37.8D08.0941</v>
          </cell>
          <cell r="Z4050">
            <v>3850000</v>
          </cell>
          <cell r="AA4050">
            <v>6604000</v>
          </cell>
          <cell r="AB4050">
            <v>0</v>
          </cell>
          <cell r="AC4050">
            <v>5980000</v>
          </cell>
        </row>
        <row r="4051">
          <cell r="X4051" t="str">
            <v>03.2579.0941</v>
          </cell>
          <cell r="Y4051" t="str">
            <v>37.8D08.0941</v>
          </cell>
          <cell r="Z4051">
            <v>3850000</v>
          </cell>
          <cell r="AA4051">
            <v>6604000</v>
          </cell>
          <cell r="AB4051">
            <v>0</v>
          </cell>
          <cell r="AC4051">
            <v>5980000</v>
          </cell>
        </row>
        <row r="4052">
          <cell r="X4052" t="str">
            <v>12.0136.0941</v>
          </cell>
          <cell r="Y4052" t="str">
            <v>37.8D08.0941</v>
          </cell>
          <cell r="Z4052">
            <v>3850000</v>
          </cell>
          <cell r="AA4052">
            <v>6604000</v>
          </cell>
          <cell r="AB4052">
            <v>0</v>
          </cell>
          <cell r="AC4052">
            <v>5980000</v>
          </cell>
        </row>
        <row r="4053">
          <cell r="X4053" t="str">
            <v>12.0138.0941</v>
          </cell>
          <cell r="Y4053" t="str">
            <v>37.8D08.0941</v>
          </cell>
          <cell r="Z4053">
            <v>3850000</v>
          </cell>
          <cell r="AA4053">
            <v>6604000</v>
          </cell>
          <cell r="AB4053">
            <v>0</v>
          </cell>
          <cell r="AC4053">
            <v>5980000</v>
          </cell>
        </row>
        <row r="4054">
          <cell r="X4054" t="str">
            <v>15.0088.0941</v>
          </cell>
          <cell r="Y4054" t="str">
            <v>37.8D08.0941</v>
          </cell>
          <cell r="Z4054">
            <v>3850000</v>
          </cell>
          <cell r="AA4054">
            <v>6604000</v>
          </cell>
          <cell r="AB4054">
            <v>0</v>
          </cell>
          <cell r="AC4054">
            <v>5980000</v>
          </cell>
        </row>
        <row r="4055">
          <cell r="X4055" t="str">
            <v>15.0092.0941</v>
          </cell>
          <cell r="Y4055" t="str">
            <v>37.8D08.0941</v>
          </cell>
          <cell r="Z4055">
            <v>3850000</v>
          </cell>
          <cell r="AA4055">
            <v>6604000</v>
          </cell>
          <cell r="AB4055">
            <v>0</v>
          </cell>
          <cell r="AC4055">
            <v>5980000</v>
          </cell>
        </row>
        <row r="4056">
          <cell r="X4056" t="str">
            <v>15.0263.0941</v>
          </cell>
          <cell r="Y4056" t="str">
            <v>37.8D08.0941</v>
          </cell>
          <cell r="Z4056">
            <v>3850000</v>
          </cell>
          <cell r="AA4056">
            <v>6604000</v>
          </cell>
          <cell r="AB4056">
            <v>0</v>
          </cell>
          <cell r="AC4056">
            <v>5980000</v>
          </cell>
        </row>
        <row r="4057">
          <cell r="X4057" t="str">
            <v>18.0611.0170</v>
          </cell>
          <cell r="Y4057" t="str">
            <v>37.8B00.0170</v>
          </cell>
          <cell r="Z4057">
            <v>0</v>
          </cell>
          <cell r="AA4057">
            <v>808000</v>
          </cell>
          <cell r="AB4057">
            <v>6</v>
          </cell>
          <cell r="AC4057">
            <v>739000</v>
          </cell>
        </row>
        <row r="4058">
          <cell r="X4058" t="str">
            <v>18.0618.0170</v>
          </cell>
          <cell r="Y4058" t="str">
            <v>37.8B00.0170</v>
          </cell>
          <cell r="Z4058">
            <v>0</v>
          </cell>
          <cell r="AA4058">
            <v>808000</v>
          </cell>
          <cell r="AB4058">
            <v>6</v>
          </cell>
          <cell r="AC4058">
            <v>739000</v>
          </cell>
        </row>
        <row r="4059">
          <cell r="X4059" t="str">
            <v>15.0053.1002</v>
          </cell>
          <cell r="Y4059" t="str">
            <v>37.8D08.1002</v>
          </cell>
          <cell r="Z4059">
            <v>0</v>
          </cell>
          <cell r="AA4059">
            <v>906000</v>
          </cell>
          <cell r="AB4059">
            <v>8</v>
          </cell>
          <cell r="AC4059">
            <v>742000</v>
          </cell>
        </row>
        <row r="4060">
          <cell r="X4060" t="str">
            <v>15.0127.1002</v>
          </cell>
          <cell r="Y4060" t="str">
            <v>37.8D08.1002</v>
          </cell>
          <cell r="Z4060">
            <v>0</v>
          </cell>
          <cell r="AA4060">
            <v>906000</v>
          </cell>
          <cell r="AB4060">
            <v>8</v>
          </cell>
          <cell r="AC4060">
            <v>742000</v>
          </cell>
        </row>
        <row r="4061">
          <cell r="X4061" t="str">
            <v>15.0128.1002</v>
          </cell>
          <cell r="Y4061" t="str">
            <v>37.8D08.1002</v>
          </cell>
          <cell r="Z4061">
            <v>0</v>
          </cell>
          <cell r="AA4061">
            <v>906000</v>
          </cell>
          <cell r="AB4061">
            <v>8</v>
          </cell>
          <cell r="AC4061">
            <v>742000</v>
          </cell>
        </row>
        <row r="4062">
          <cell r="X4062" t="str">
            <v>15.0145.1002</v>
          </cell>
          <cell r="Y4062" t="str">
            <v>37.8D08.1002</v>
          </cell>
          <cell r="Z4062">
            <v>0</v>
          </cell>
          <cell r="AA4062">
            <v>906000</v>
          </cell>
          <cell r="AB4062">
            <v>8</v>
          </cell>
          <cell r="AC4062">
            <v>742000</v>
          </cell>
        </row>
        <row r="4063">
          <cell r="X4063" t="str">
            <v>15.0158.1002</v>
          </cell>
          <cell r="Y4063" t="str">
            <v>37.8D08.1002</v>
          </cell>
          <cell r="Z4063">
            <v>0</v>
          </cell>
          <cell r="AA4063">
            <v>906000</v>
          </cell>
          <cell r="AB4063">
            <v>8</v>
          </cell>
          <cell r="AC4063">
            <v>742000</v>
          </cell>
        </row>
        <row r="4064">
          <cell r="X4064" t="str">
            <v>15.0195.1002</v>
          </cell>
          <cell r="Y4064" t="str">
            <v>37.8D08.1002</v>
          </cell>
          <cell r="Z4064">
            <v>0</v>
          </cell>
          <cell r="AA4064">
            <v>906000</v>
          </cell>
          <cell r="AB4064">
            <v>8</v>
          </cell>
          <cell r="AC4064">
            <v>742000</v>
          </cell>
        </row>
        <row r="4065">
          <cell r="X4065" t="str">
            <v>15.0214.1002</v>
          </cell>
          <cell r="Y4065" t="str">
            <v>37.8D08.1002</v>
          </cell>
          <cell r="Z4065">
            <v>0</v>
          </cell>
          <cell r="AA4065">
            <v>906000</v>
          </cell>
          <cell r="AB4065">
            <v>8</v>
          </cell>
          <cell r="AC4065">
            <v>742000</v>
          </cell>
        </row>
        <row r="4066">
          <cell r="X4066" t="str">
            <v>15.0224.1002</v>
          </cell>
          <cell r="Y4066" t="str">
            <v>37.8D08.1002</v>
          </cell>
          <cell r="Z4066">
            <v>0</v>
          </cell>
          <cell r="AA4066">
            <v>906000</v>
          </cell>
          <cell r="AB4066">
            <v>8</v>
          </cell>
          <cell r="AC4066">
            <v>742000</v>
          </cell>
        </row>
        <row r="4067">
          <cell r="X4067" t="str">
            <v>02.0605.0311</v>
          </cell>
          <cell r="Y4067" t="str">
            <v>37.8D02.0311</v>
          </cell>
          <cell r="Z4067">
            <v>0</v>
          </cell>
          <cell r="AA4067">
            <v>817000</v>
          </cell>
          <cell r="AB4067">
            <v>4</v>
          </cell>
          <cell r="AC4067">
            <v>744000</v>
          </cell>
        </row>
        <row r="4068">
          <cell r="X4068" t="str">
            <v>02.0606.0311</v>
          </cell>
          <cell r="Y4068" t="str">
            <v>37.8D02.0311</v>
          </cell>
          <cell r="Z4068">
            <v>0</v>
          </cell>
          <cell r="AA4068">
            <v>817000</v>
          </cell>
          <cell r="AB4068">
            <v>4</v>
          </cell>
          <cell r="AC4068">
            <v>744000</v>
          </cell>
        </row>
        <row r="4069">
          <cell r="X4069" t="str">
            <v>02.0607.0311</v>
          </cell>
          <cell r="Y4069" t="str">
            <v>37.8D02.0311</v>
          </cell>
          <cell r="Z4069">
            <v>0</v>
          </cell>
          <cell r="AA4069">
            <v>817000</v>
          </cell>
          <cell r="AB4069">
            <v>4</v>
          </cell>
          <cell r="AC4069">
            <v>744000</v>
          </cell>
        </row>
        <row r="4070">
          <cell r="X4070" t="str">
            <v>02.0608.0311</v>
          </cell>
          <cell r="Y4070" t="str">
            <v>37.8D02.0311</v>
          </cell>
          <cell r="Z4070">
            <v>0</v>
          </cell>
          <cell r="AA4070">
            <v>817000</v>
          </cell>
          <cell r="AB4070">
            <v>4</v>
          </cell>
          <cell r="AC4070">
            <v>744000</v>
          </cell>
        </row>
        <row r="4071">
          <cell r="X4071" t="str">
            <v>24.0069.1628</v>
          </cell>
          <cell r="Y4071" t="str">
            <v>37.1E04.1628</v>
          </cell>
          <cell r="Z4071">
            <v>0</v>
          </cell>
          <cell r="AA4071">
            <v>800000</v>
          </cell>
          <cell r="AB4071">
            <v>2</v>
          </cell>
          <cell r="AC4071">
            <v>750000</v>
          </cell>
        </row>
        <row r="4072">
          <cell r="X4072" t="str">
            <v>24.0070.1628</v>
          </cell>
          <cell r="Y4072" t="str">
            <v>37.1E04.1628</v>
          </cell>
          <cell r="Z4072">
            <v>0</v>
          </cell>
          <cell r="AA4072">
            <v>800000</v>
          </cell>
          <cell r="AB4072">
            <v>2</v>
          </cell>
          <cell r="AC4072">
            <v>750000</v>
          </cell>
        </row>
        <row r="4073">
          <cell r="X4073" t="str">
            <v>24.0025.1686</v>
          </cell>
          <cell r="Y4073" t="str">
            <v>37.1E04.1686</v>
          </cell>
          <cell r="Z4073">
            <v>0</v>
          </cell>
          <cell r="AA4073">
            <v>800000</v>
          </cell>
          <cell r="AB4073">
            <v>4</v>
          </cell>
          <cell r="AC4073">
            <v>750000</v>
          </cell>
        </row>
        <row r="4074">
          <cell r="X4074" t="str">
            <v>24.0031.1686</v>
          </cell>
          <cell r="Y4074" t="str">
            <v>37.1E04.1686</v>
          </cell>
          <cell r="Z4074">
            <v>0</v>
          </cell>
          <cell r="AA4074">
            <v>800000</v>
          </cell>
          <cell r="AB4074">
            <v>4</v>
          </cell>
          <cell r="AC4074">
            <v>750000</v>
          </cell>
        </row>
        <row r="4075">
          <cell r="X4075" t="str">
            <v>24.0058.1686</v>
          </cell>
          <cell r="Y4075" t="str">
            <v>37.1E04.1686</v>
          </cell>
          <cell r="Z4075">
            <v>0</v>
          </cell>
          <cell r="AA4075">
            <v>800000</v>
          </cell>
          <cell r="AB4075">
            <v>4</v>
          </cell>
          <cell r="AC4075">
            <v>750000</v>
          </cell>
        </row>
        <row r="4076">
          <cell r="X4076" t="str">
            <v>24.0192.1686</v>
          </cell>
          <cell r="Y4076" t="str">
            <v>37.1E04.1686</v>
          </cell>
          <cell r="Z4076">
            <v>0</v>
          </cell>
          <cell r="AA4076">
            <v>800000</v>
          </cell>
          <cell r="AB4076">
            <v>4</v>
          </cell>
          <cell r="AC4076">
            <v>750000</v>
          </cell>
        </row>
        <row r="4077">
          <cell r="X4077" t="str">
            <v>14.0177.0765</v>
          </cell>
          <cell r="Y4077" t="str">
            <v>37.8D07.0765</v>
          </cell>
          <cell r="Z4077">
            <v>0</v>
          </cell>
          <cell r="AA4077">
            <v>800000</v>
          </cell>
          <cell r="AB4077">
            <v>1</v>
          </cell>
          <cell r="AC4077">
            <v>752000</v>
          </cell>
        </row>
        <row r="4078">
          <cell r="X4078" t="str">
            <v>02.0443.0008</v>
          </cell>
          <cell r="Y4078" t="str">
            <v>37.2A01.0008</v>
          </cell>
          <cell r="Z4078">
            <v>0</v>
          </cell>
          <cell r="AA4078">
            <v>794000</v>
          </cell>
          <cell r="AB4078">
            <v>7</v>
          </cell>
          <cell r="AC4078">
            <v>755000</v>
          </cell>
        </row>
        <row r="4079">
          <cell r="X4079" t="str">
            <v>02.0446.0008</v>
          </cell>
          <cell r="Y4079" t="str">
            <v>37.2A01.0008</v>
          </cell>
          <cell r="Z4079">
            <v>0</v>
          </cell>
          <cell r="AA4079">
            <v>794000</v>
          </cell>
          <cell r="AB4079">
            <v>7</v>
          </cell>
          <cell r="AC4079">
            <v>755000</v>
          </cell>
        </row>
        <row r="4080">
          <cell r="X4080" t="str">
            <v>02.0448.0008</v>
          </cell>
          <cell r="Y4080" t="str">
            <v>37.2A01.0008</v>
          </cell>
          <cell r="Z4080">
            <v>0</v>
          </cell>
          <cell r="AA4080">
            <v>794000</v>
          </cell>
          <cell r="AB4080">
            <v>7</v>
          </cell>
          <cell r="AC4080">
            <v>755000</v>
          </cell>
        </row>
        <row r="4081">
          <cell r="X4081" t="str">
            <v>02.0450.0008</v>
          </cell>
          <cell r="Y4081" t="str">
            <v>37.2A01.0008</v>
          </cell>
          <cell r="Z4081">
            <v>0</v>
          </cell>
          <cell r="AA4081">
            <v>794000</v>
          </cell>
          <cell r="AB4081">
            <v>7</v>
          </cell>
          <cell r="AC4081">
            <v>755000</v>
          </cell>
        </row>
        <row r="4082">
          <cell r="X4082" t="str">
            <v>03.0015.0008</v>
          </cell>
          <cell r="Y4082" t="str">
            <v>37.2A01.0008</v>
          </cell>
          <cell r="Z4082">
            <v>0</v>
          </cell>
          <cell r="AA4082">
            <v>794000</v>
          </cell>
          <cell r="AB4082">
            <v>7</v>
          </cell>
          <cell r="AC4082">
            <v>755000</v>
          </cell>
        </row>
        <row r="4083">
          <cell r="X4083" t="str">
            <v>03.4250.0008</v>
          </cell>
          <cell r="Y4083" t="str">
            <v>37.2A01.0008</v>
          </cell>
          <cell r="Z4083">
            <v>0</v>
          </cell>
          <cell r="AA4083">
            <v>794000</v>
          </cell>
          <cell r="AB4083">
            <v>7</v>
          </cell>
          <cell r="AC4083">
            <v>755000</v>
          </cell>
        </row>
        <row r="4084">
          <cell r="X4084" t="str">
            <v>18.0050.0008</v>
          </cell>
          <cell r="Y4084" t="str">
            <v>37.2A01.0008</v>
          </cell>
          <cell r="Z4084">
            <v>0</v>
          </cell>
          <cell r="AA4084">
            <v>794000</v>
          </cell>
          <cell r="AB4084">
            <v>7</v>
          </cell>
          <cell r="AC4084">
            <v>755000</v>
          </cell>
        </row>
        <row r="4085">
          <cell r="X4085" t="str">
            <v>24.0151.1654</v>
          </cell>
          <cell r="Y4085" t="str">
            <v>37.1E04.1654</v>
          </cell>
          <cell r="Z4085">
            <v>0</v>
          </cell>
          <cell r="AA4085">
            <v>810000</v>
          </cell>
          <cell r="AB4085">
            <v>1</v>
          </cell>
          <cell r="AC4085">
            <v>760000</v>
          </cell>
        </row>
        <row r="4086">
          <cell r="X4086" t="str">
            <v>02.0556.1428</v>
          </cell>
          <cell r="Y4086" t="str">
            <v>37.1E02.1428</v>
          </cell>
          <cell r="Z4086">
            <v>0</v>
          </cell>
          <cell r="AA4086">
            <v>814000</v>
          </cell>
          <cell r="AB4086">
            <v>1</v>
          </cell>
          <cell r="AC4086">
            <v>764000</v>
          </cell>
        </row>
        <row r="4087">
          <cell r="X4087" t="str">
            <v>01.0048.0292</v>
          </cell>
          <cell r="Y4087" t="str">
            <v>37.8D01.0292</v>
          </cell>
          <cell r="Z4087">
            <v>0</v>
          </cell>
          <cell r="AA4087">
            <v>1173000</v>
          </cell>
          <cell r="AB4087">
            <v>8</v>
          </cell>
          <cell r="AC4087">
            <v>764000</v>
          </cell>
        </row>
        <row r="4088">
          <cell r="X4088" t="str">
            <v>01.0049.0292</v>
          </cell>
          <cell r="Y4088" t="str">
            <v>37.8D01.0292</v>
          </cell>
          <cell r="Z4088">
            <v>0</v>
          </cell>
          <cell r="AA4088">
            <v>1173000</v>
          </cell>
          <cell r="AB4088">
            <v>8</v>
          </cell>
          <cell r="AC4088">
            <v>764000</v>
          </cell>
        </row>
        <row r="4089">
          <cell r="X4089" t="str">
            <v>03.0003.0292</v>
          </cell>
          <cell r="Y4089" t="str">
            <v>37.8D01.0292</v>
          </cell>
          <cell r="Z4089">
            <v>0</v>
          </cell>
          <cell r="AA4089">
            <v>1173000</v>
          </cell>
          <cell r="AB4089">
            <v>8</v>
          </cell>
          <cell r="AC4089">
            <v>764000</v>
          </cell>
        </row>
        <row r="4090">
          <cell r="X4090" t="str">
            <v>03.3683.0534</v>
          </cell>
          <cell r="Y4090" t="str">
            <v>37.8D05.0534</v>
          </cell>
          <cell r="Z4090">
            <v>1197000</v>
          </cell>
          <cell r="AA4090">
            <v>3640000</v>
          </cell>
          <cell r="AB4090">
            <v>0</v>
          </cell>
          <cell r="AC4090">
            <v>3297000</v>
          </cell>
        </row>
        <row r="4091">
          <cell r="X4091" t="str">
            <v>03.3680.0534</v>
          </cell>
          <cell r="Y4091" t="str">
            <v>37.8D05.0534</v>
          </cell>
          <cell r="Z4091">
            <v>1231000</v>
          </cell>
          <cell r="AA4091">
            <v>3640000</v>
          </cell>
          <cell r="AB4091">
            <v>0</v>
          </cell>
          <cell r="AC4091">
            <v>3297000</v>
          </cell>
        </row>
        <row r="4092">
          <cell r="X4092" t="str">
            <v>03.3682.0534</v>
          </cell>
          <cell r="Y4092" t="str">
            <v>37.8D05.0534</v>
          </cell>
          <cell r="Z4092">
            <v>1281000</v>
          </cell>
          <cell r="AA4092">
            <v>3640000</v>
          </cell>
          <cell r="AB4092">
            <v>0</v>
          </cell>
          <cell r="AC4092">
            <v>3297000</v>
          </cell>
        </row>
        <row r="4093">
          <cell r="X4093" t="str">
            <v>03.3792.0534</v>
          </cell>
          <cell r="Y4093" t="str">
            <v>37.8D05.0534</v>
          </cell>
          <cell r="Z4093">
            <v>1306000</v>
          </cell>
          <cell r="AA4093">
            <v>3640000</v>
          </cell>
          <cell r="AB4093">
            <v>0</v>
          </cell>
          <cell r="AC4093">
            <v>3297000</v>
          </cell>
        </row>
        <row r="4094">
          <cell r="X4094" t="str">
            <v>03.3755.0534</v>
          </cell>
          <cell r="Y4094" t="str">
            <v>37.8D05.0534</v>
          </cell>
          <cell r="Z4094">
            <v>1332000</v>
          </cell>
          <cell r="AA4094">
            <v>3640000</v>
          </cell>
          <cell r="AB4094">
            <v>0</v>
          </cell>
          <cell r="AC4094">
            <v>3297000</v>
          </cell>
        </row>
        <row r="4095">
          <cell r="X4095" t="str">
            <v>03.3775.0534</v>
          </cell>
          <cell r="Y4095" t="str">
            <v>37.8D05.0534</v>
          </cell>
          <cell r="Z4095">
            <v>1376000</v>
          </cell>
          <cell r="AA4095">
            <v>3640000</v>
          </cell>
          <cell r="AB4095">
            <v>0</v>
          </cell>
          <cell r="AC4095">
            <v>3297000</v>
          </cell>
        </row>
        <row r="4096">
          <cell r="X4096" t="str">
            <v>03.3668.0534</v>
          </cell>
          <cell r="Y4096" t="str">
            <v>37.8D05.0534</v>
          </cell>
          <cell r="Z4096">
            <v>2145000</v>
          </cell>
          <cell r="AA4096">
            <v>3640000</v>
          </cell>
          <cell r="AB4096">
            <v>0</v>
          </cell>
          <cell r="AC4096">
            <v>3297000</v>
          </cell>
        </row>
        <row r="4097">
          <cell r="X4097" t="str">
            <v>03.3740.0534</v>
          </cell>
          <cell r="Y4097" t="str">
            <v>37.8D05.0534</v>
          </cell>
          <cell r="Z4097">
            <v>2203000</v>
          </cell>
          <cell r="AA4097">
            <v>3640000</v>
          </cell>
          <cell r="AB4097">
            <v>0</v>
          </cell>
          <cell r="AC4097">
            <v>3297000</v>
          </cell>
        </row>
        <row r="4098">
          <cell r="X4098" t="str">
            <v>03.3648.0534</v>
          </cell>
          <cell r="Y4098" t="str">
            <v>37.8D05.0534</v>
          </cell>
          <cell r="Z4098">
            <v>2365000</v>
          </cell>
          <cell r="AA4098">
            <v>3640000</v>
          </cell>
          <cell r="AB4098">
            <v>0</v>
          </cell>
          <cell r="AC4098">
            <v>3297000</v>
          </cell>
        </row>
        <row r="4099">
          <cell r="X4099" t="str">
            <v>03.4175.0292</v>
          </cell>
          <cell r="Y4099" t="str">
            <v>37.8D01.0292</v>
          </cell>
          <cell r="Z4099">
            <v>0</v>
          </cell>
          <cell r="AA4099">
            <v>1173000</v>
          </cell>
          <cell r="AB4099">
            <v>8</v>
          </cell>
          <cell r="AC4099">
            <v>764000</v>
          </cell>
        </row>
        <row r="4100">
          <cell r="X4100" t="str">
            <v>03.4176.0292</v>
          </cell>
          <cell r="Y4100" t="str">
            <v>37.8D01.0292</v>
          </cell>
          <cell r="Z4100">
            <v>0</v>
          </cell>
          <cell r="AA4100">
            <v>1173000</v>
          </cell>
          <cell r="AB4100">
            <v>8</v>
          </cell>
          <cell r="AC4100">
            <v>764000</v>
          </cell>
        </row>
        <row r="4101">
          <cell r="X4101" t="str">
            <v>03.4177.0292</v>
          </cell>
          <cell r="Y4101" t="str">
            <v>37.8D01.0292</v>
          </cell>
          <cell r="Z4101">
            <v>0</v>
          </cell>
          <cell r="AA4101">
            <v>1173000</v>
          </cell>
          <cell r="AB4101">
            <v>8</v>
          </cell>
          <cell r="AC4101">
            <v>764000</v>
          </cell>
        </row>
        <row r="4102">
          <cell r="X4102" t="str">
            <v>10.0206.0292</v>
          </cell>
          <cell r="Y4102" t="str">
            <v>37.8D01.0292</v>
          </cell>
          <cell r="Z4102">
            <v>0</v>
          </cell>
          <cell r="AA4102">
            <v>1173000</v>
          </cell>
          <cell r="AB4102">
            <v>8</v>
          </cell>
          <cell r="AC4102">
            <v>764000</v>
          </cell>
        </row>
        <row r="4103">
          <cell r="X4103" t="str">
            <v>10.0242.0292</v>
          </cell>
          <cell r="Y4103" t="str">
            <v>37.8D01.0292</v>
          </cell>
          <cell r="Z4103">
            <v>0</v>
          </cell>
          <cell r="AA4103">
            <v>1173000</v>
          </cell>
          <cell r="AB4103">
            <v>8</v>
          </cell>
          <cell r="AC4103">
            <v>764000</v>
          </cell>
        </row>
        <row r="4104">
          <cell r="X4104" t="str">
            <v>17.0126.1786</v>
          </cell>
          <cell r="Y4104" t="str">
            <v>37.3F00.1786</v>
          </cell>
          <cell r="Z4104">
            <v>0</v>
          </cell>
          <cell r="AA4104">
            <v>907000</v>
          </cell>
          <cell r="AB4104">
            <v>2</v>
          </cell>
          <cell r="AC4104">
            <v>767000</v>
          </cell>
        </row>
        <row r="4105">
          <cell r="X4105" t="str">
            <v>21.0096.1786</v>
          </cell>
          <cell r="Y4105" t="str">
            <v>37.3F00.1786</v>
          </cell>
          <cell r="Z4105">
            <v>0</v>
          </cell>
          <cell r="AA4105">
            <v>907000</v>
          </cell>
          <cell r="AB4105">
            <v>2</v>
          </cell>
          <cell r="AC4105">
            <v>767000</v>
          </cell>
        </row>
        <row r="4106">
          <cell r="X4106" t="str">
            <v>12.0261.1191</v>
          </cell>
          <cell r="Y4106" t="str">
            <v>37.8D11.1191</v>
          </cell>
          <cell r="Z4106">
            <v>0</v>
          </cell>
          <cell r="AA4106">
            <v>1107000</v>
          </cell>
          <cell r="AB4106">
            <v>2</v>
          </cell>
          <cell r="AC4106">
            <v>769000</v>
          </cell>
        </row>
        <row r="4107">
          <cell r="X4107" t="str">
            <v>12.0322.1191</v>
          </cell>
          <cell r="Y4107" t="str">
            <v>37.8D11.1191</v>
          </cell>
          <cell r="Z4107">
            <v>83000</v>
          </cell>
          <cell r="AA4107">
            <v>1107000</v>
          </cell>
          <cell r="AB4107">
            <v>2</v>
          </cell>
          <cell r="AC4107">
            <v>769000</v>
          </cell>
        </row>
        <row r="4108">
          <cell r="X4108" t="str">
            <v>03.3383.0584</v>
          </cell>
          <cell r="Y4108" t="str">
            <v>37.8D05.0584</v>
          </cell>
          <cell r="Z4108">
            <v>0</v>
          </cell>
          <cell r="AA4108">
            <v>1136000</v>
          </cell>
          <cell r="AB4108">
            <v>13</v>
          </cell>
          <cell r="AC4108">
            <v>775000</v>
          </cell>
        </row>
        <row r="4109">
          <cell r="X4109" t="str">
            <v>10.0398.0584</v>
          </cell>
          <cell r="Y4109" t="str">
            <v>37.8D05.0584</v>
          </cell>
          <cell r="Z4109">
            <v>0</v>
          </cell>
          <cell r="AA4109">
            <v>1136000</v>
          </cell>
          <cell r="AB4109">
            <v>13</v>
          </cell>
          <cell r="AC4109">
            <v>775000</v>
          </cell>
        </row>
        <row r="4110">
          <cell r="X4110" t="str">
            <v>10.0410.0584</v>
          </cell>
          <cell r="Y4110" t="str">
            <v>37.8D05.0584</v>
          </cell>
          <cell r="Z4110">
            <v>0</v>
          </cell>
          <cell r="AA4110">
            <v>1136000</v>
          </cell>
          <cell r="AB4110">
            <v>13</v>
          </cell>
          <cell r="AC4110">
            <v>775000</v>
          </cell>
        </row>
        <row r="4111">
          <cell r="X4111" t="str">
            <v>10.0457.0449</v>
          </cell>
          <cell r="Y4111" t="str">
            <v>37.8D05.0449</v>
          </cell>
          <cell r="Z4111">
            <v>4418000</v>
          </cell>
          <cell r="AA4111">
            <v>6890000</v>
          </cell>
          <cell r="AB4111">
            <v>0</v>
          </cell>
          <cell r="AC4111">
            <v>5616000</v>
          </cell>
        </row>
        <row r="4112">
          <cell r="X4112" t="str">
            <v>10.0566.0584</v>
          </cell>
          <cell r="Y4112" t="str">
            <v>37.8D05.0584</v>
          </cell>
          <cell r="Z4112">
            <v>0</v>
          </cell>
          <cell r="AA4112">
            <v>1136000</v>
          </cell>
          <cell r="AB4112">
            <v>13</v>
          </cell>
          <cell r="AC4112">
            <v>775000</v>
          </cell>
        </row>
        <row r="4113">
          <cell r="X4113" t="str">
            <v>10.0567.0584</v>
          </cell>
          <cell r="Y4113" t="str">
            <v>37.8D05.0584</v>
          </cell>
          <cell r="Z4113">
            <v>0</v>
          </cell>
          <cell r="AA4113">
            <v>1136000</v>
          </cell>
          <cell r="AB4113">
            <v>13</v>
          </cell>
          <cell r="AC4113">
            <v>775000</v>
          </cell>
        </row>
        <row r="4114">
          <cell r="X4114" t="str">
            <v>03.2664.0454</v>
          </cell>
          <cell r="Y4114" t="str">
            <v>37.8D05.0454</v>
          </cell>
          <cell r="Z4114">
            <v>2863000</v>
          </cell>
          <cell r="AA4114">
            <v>4282000</v>
          </cell>
          <cell r="AB4114">
            <v>10</v>
          </cell>
          <cell r="AC4114">
            <v>3645000</v>
          </cell>
        </row>
        <row r="4115">
          <cell r="X4115" t="str">
            <v>28.0110.0584</v>
          </cell>
          <cell r="Y4115" t="str">
            <v>37.8D05.0584</v>
          </cell>
          <cell r="Z4115">
            <v>0</v>
          </cell>
          <cell r="AA4115">
            <v>1136000</v>
          </cell>
          <cell r="AB4115">
            <v>13</v>
          </cell>
          <cell r="AC4115">
            <v>775000</v>
          </cell>
        </row>
        <row r="4116">
          <cell r="X4116" t="str">
            <v>03.3319.0454</v>
          </cell>
          <cell r="Y4116" t="str">
            <v>37.8D05.0454</v>
          </cell>
          <cell r="Z4116">
            <v>2761000</v>
          </cell>
          <cell r="AA4116">
            <v>4282000</v>
          </cell>
          <cell r="AB4116">
            <v>10</v>
          </cell>
          <cell r="AC4116">
            <v>3645000</v>
          </cell>
        </row>
        <row r="4117">
          <cell r="X4117" t="str">
            <v>28.0382.0584</v>
          </cell>
          <cell r="Y4117" t="str">
            <v>37.8D05.0584</v>
          </cell>
          <cell r="Z4117">
            <v>0</v>
          </cell>
          <cell r="AA4117">
            <v>1136000</v>
          </cell>
          <cell r="AB4117">
            <v>13</v>
          </cell>
          <cell r="AC4117">
            <v>775000</v>
          </cell>
        </row>
        <row r="4118">
          <cell r="X4118" t="str">
            <v>03.3322.0454</v>
          </cell>
          <cell r="Y4118" t="str">
            <v>37.8D05.0454</v>
          </cell>
          <cell r="Z4118">
            <v>2863000</v>
          </cell>
          <cell r="AA4118">
            <v>4282000</v>
          </cell>
          <cell r="AB4118">
            <v>10</v>
          </cell>
          <cell r="AC4118">
            <v>3645000</v>
          </cell>
        </row>
        <row r="4119">
          <cell r="X4119" t="str">
            <v>10.0514.0454</v>
          </cell>
          <cell r="Y4119" t="str">
            <v>37.8D05.0454</v>
          </cell>
          <cell r="Z4119">
            <v>2877000</v>
          </cell>
          <cell r="AA4119">
            <v>4282000</v>
          </cell>
          <cell r="AB4119">
            <v>10</v>
          </cell>
          <cell r="AC4119">
            <v>3645000</v>
          </cell>
        </row>
        <row r="4120">
          <cell r="X4120" t="str">
            <v>10.0515.0454</v>
          </cell>
          <cell r="Y4120" t="str">
            <v>37.8D05.0454</v>
          </cell>
          <cell r="Z4120">
            <v>2877000</v>
          </cell>
          <cell r="AA4120">
            <v>4282000</v>
          </cell>
          <cell r="AB4120">
            <v>10</v>
          </cell>
          <cell r="AC4120">
            <v>3645000</v>
          </cell>
        </row>
        <row r="4121">
          <cell r="X4121" t="str">
            <v>10.0516.0454</v>
          </cell>
          <cell r="Y4121" t="str">
            <v>37.8D05.0454</v>
          </cell>
          <cell r="Z4121">
            <v>2877000</v>
          </cell>
          <cell r="AA4121">
            <v>4282000</v>
          </cell>
          <cell r="AB4121">
            <v>10</v>
          </cell>
          <cell r="AC4121">
            <v>3645000</v>
          </cell>
        </row>
        <row r="4122">
          <cell r="X4122" t="str">
            <v>22.0503.1342</v>
          </cell>
          <cell r="Y4122" t="str">
            <v>37.1E01.1342</v>
          </cell>
          <cell r="Z4122">
            <v>0</v>
          </cell>
          <cell r="AA4122">
            <v>850000</v>
          </cell>
          <cell r="AB4122">
            <v>5</v>
          </cell>
          <cell r="AC4122">
            <v>800000</v>
          </cell>
        </row>
        <row r="4123">
          <cell r="X4123" t="str">
            <v>10.0518.0454</v>
          </cell>
          <cell r="Y4123" t="str">
            <v>37.8D05.0454</v>
          </cell>
          <cell r="Z4123">
            <v>2877000</v>
          </cell>
          <cell r="AA4123">
            <v>4282000</v>
          </cell>
          <cell r="AB4123">
            <v>10</v>
          </cell>
          <cell r="AC4123">
            <v>3645000</v>
          </cell>
        </row>
        <row r="4124">
          <cell r="X4124" t="str">
            <v>22.0504.1342</v>
          </cell>
          <cell r="Y4124" t="str">
            <v>37.1E01.1342</v>
          </cell>
          <cell r="Z4124">
            <v>0</v>
          </cell>
          <cell r="AA4124">
            <v>850000</v>
          </cell>
          <cell r="AB4124">
            <v>5</v>
          </cell>
          <cell r="AC4124">
            <v>800000</v>
          </cell>
        </row>
        <row r="4125">
          <cell r="X4125" t="str">
            <v>22.0505.1342</v>
          </cell>
          <cell r="Y4125" t="str">
            <v>37.1E01.1342</v>
          </cell>
          <cell r="Z4125">
            <v>0</v>
          </cell>
          <cell r="AA4125">
            <v>850000</v>
          </cell>
          <cell r="AB4125">
            <v>5</v>
          </cell>
          <cell r="AC4125">
            <v>800000</v>
          </cell>
        </row>
        <row r="4126">
          <cell r="X4126" t="str">
            <v>10.0521.0454</v>
          </cell>
          <cell r="Y4126" t="str">
            <v>37.8D05.0454</v>
          </cell>
          <cell r="Z4126">
            <v>3961000</v>
          </cell>
          <cell r="AA4126">
            <v>4282000</v>
          </cell>
          <cell r="AB4126">
            <v>10</v>
          </cell>
          <cell r="AC4126">
            <v>3645000</v>
          </cell>
        </row>
        <row r="4127">
          <cell r="X4127" t="str">
            <v>10.0522.0454</v>
          </cell>
          <cell r="Y4127" t="str">
            <v>37.8D05.0454</v>
          </cell>
          <cell r="Z4127">
            <v>3961000</v>
          </cell>
          <cell r="AA4127">
            <v>4282000</v>
          </cell>
          <cell r="AB4127">
            <v>10</v>
          </cell>
          <cell r="AC4127">
            <v>3645000</v>
          </cell>
        </row>
        <row r="4128">
          <cell r="X4128" t="str">
            <v>10.0523.0454</v>
          </cell>
          <cell r="Y4128" t="str">
            <v>37.8D05.0454</v>
          </cell>
          <cell r="Z4128">
            <v>3961000</v>
          </cell>
          <cell r="AA4128">
            <v>4282000</v>
          </cell>
          <cell r="AB4128">
            <v>10</v>
          </cell>
          <cell r="AC4128">
            <v>3645000</v>
          </cell>
        </row>
        <row r="4129">
          <cell r="X4129" t="str">
            <v>22.0506.1342</v>
          </cell>
          <cell r="Y4129" t="str">
            <v>37.1E01.1342</v>
          </cell>
          <cell r="Z4129">
            <v>0</v>
          </cell>
          <cell r="AA4129">
            <v>850000</v>
          </cell>
          <cell r="AB4129">
            <v>5</v>
          </cell>
          <cell r="AC4129">
            <v>800000</v>
          </cell>
        </row>
        <row r="4130">
          <cell r="X4130" t="str">
            <v>22.0676.1342</v>
          </cell>
          <cell r="Y4130" t="str">
            <v>37.1E01.1342</v>
          </cell>
          <cell r="Z4130">
            <v>0</v>
          </cell>
          <cell r="AA4130">
            <v>850000</v>
          </cell>
          <cell r="AB4130">
            <v>5</v>
          </cell>
          <cell r="AC4130">
            <v>800000</v>
          </cell>
        </row>
        <row r="4131">
          <cell r="X4131" t="str">
            <v>14.0099.0861</v>
          </cell>
          <cell r="Y4131" t="str">
            <v>37.8D07.0861</v>
          </cell>
          <cell r="Z4131">
            <v>0</v>
          </cell>
          <cell r="AA4131">
            <v>845000</v>
          </cell>
          <cell r="AB4131">
            <v>3</v>
          </cell>
          <cell r="AC4131">
            <v>800000</v>
          </cell>
        </row>
        <row r="4132">
          <cell r="X4132" t="str">
            <v>14.0123.0861</v>
          </cell>
          <cell r="Y4132" t="str">
            <v>37.8D07.0861</v>
          </cell>
          <cell r="Z4132">
            <v>0</v>
          </cell>
          <cell r="AA4132">
            <v>845000</v>
          </cell>
          <cell r="AB4132">
            <v>3</v>
          </cell>
          <cell r="AC4132">
            <v>800000</v>
          </cell>
        </row>
        <row r="4133">
          <cell r="X4133" t="str">
            <v>14.0134.0861</v>
          </cell>
          <cell r="Y4133" t="str">
            <v>37.8D07.0861</v>
          </cell>
          <cell r="Z4133">
            <v>0</v>
          </cell>
          <cell r="AA4133">
            <v>845000</v>
          </cell>
          <cell r="AB4133">
            <v>3</v>
          </cell>
          <cell r="AC4133">
            <v>800000</v>
          </cell>
        </row>
        <row r="4134">
          <cell r="X4134" t="str">
            <v>22.0061.1410</v>
          </cell>
          <cell r="Y4134" t="str">
            <v>37.1E01.1410</v>
          </cell>
          <cell r="Z4134">
            <v>0</v>
          </cell>
          <cell r="AA4134">
            <v>852000</v>
          </cell>
          <cell r="AB4134">
            <v>1</v>
          </cell>
          <cell r="AC4134">
            <v>802000</v>
          </cell>
        </row>
        <row r="4135">
          <cell r="X4135" t="str">
            <v>22.0060.1411</v>
          </cell>
          <cell r="Y4135" t="str">
            <v>37.1E01.1411</v>
          </cell>
          <cell r="Z4135">
            <v>0</v>
          </cell>
          <cell r="AA4135">
            <v>852000</v>
          </cell>
          <cell r="AB4135">
            <v>1</v>
          </cell>
          <cell r="AC4135">
            <v>802000</v>
          </cell>
        </row>
        <row r="4136">
          <cell r="X4136" t="str">
            <v>02.0611.0310</v>
          </cell>
          <cell r="Y4136" t="str">
            <v>37.8D02.0310</v>
          </cell>
          <cell r="Z4136">
            <v>0</v>
          </cell>
          <cell r="AA4136">
            <v>863000</v>
          </cell>
          <cell r="AB4136">
            <v>1</v>
          </cell>
          <cell r="AC4136">
            <v>809000</v>
          </cell>
        </row>
        <row r="4137">
          <cell r="X4137" t="str">
            <v>03.3021.0348</v>
          </cell>
          <cell r="Y4137" t="str">
            <v>37.8D03.0348</v>
          </cell>
          <cell r="Z4137">
            <v>0</v>
          </cell>
          <cell r="AA4137">
            <v>1000000</v>
          </cell>
          <cell r="AB4137">
            <v>1</v>
          </cell>
          <cell r="AC4137">
            <v>810000</v>
          </cell>
        </row>
        <row r="4138">
          <cell r="X4138" t="str">
            <v>22.0343.1401</v>
          </cell>
          <cell r="Y4138" t="str">
            <v>37.1E01.1401</v>
          </cell>
          <cell r="Z4138">
            <v>0</v>
          </cell>
          <cell r="AA4138">
            <v>861000</v>
          </cell>
          <cell r="AB4138">
            <v>1</v>
          </cell>
          <cell r="AC4138">
            <v>811000</v>
          </cell>
        </row>
        <row r="4139">
          <cell r="X4139" t="str">
            <v>24.0029.1681</v>
          </cell>
          <cell r="Y4139" t="str">
            <v>37.1E04.1681</v>
          </cell>
          <cell r="Z4139">
            <v>0</v>
          </cell>
          <cell r="AA4139">
            <v>875000</v>
          </cell>
          <cell r="AB4139">
            <v>1</v>
          </cell>
          <cell r="AC4139">
            <v>825000</v>
          </cell>
        </row>
        <row r="4140">
          <cell r="X4140" t="str">
            <v>01.0188.0117</v>
          </cell>
          <cell r="Y4140" t="str">
            <v>37.8B00.0117</v>
          </cell>
          <cell r="Z4140">
            <v>0</v>
          </cell>
          <cell r="AA4140">
            <v>938000</v>
          </cell>
          <cell r="AB4140">
            <v>3</v>
          </cell>
          <cell r="AC4140">
            <v>849000</v>
          </cell>
        </row>
        <row r="4141">
          <cell r="X4141" t="str">
            <v>02.0206.0117</v>
          </cell>
          <cell r="Y4141" t="str">
            <v>37.8B00.0117</v>
          </cell>
          <cell r="Z4141">
            <v>0</v>
          </cell>
          <cell r="AA4141">
            <v>938000</v>
          </cell>
          <cell r="AB4141">
            <v>3</v>
          </cell>
          <cell r="AC4141">
            <v>849000</v>
          </cell>
        </row>
        <row r="4142">
          <cell r="X4142" t="str">
            <v>03.0118.0117</v>
          </cell>
          <cell r="Y4142" t="str">
            <v>37.8B00.0117</v>
          </cell>
          <cell r="Z4142">
            <v>0</v>
          </cell>
          <cell r="AA4142">
            <v>938000</v>
          </cell>
          <cell r="AB4142">
            <v>3</v>
          </cell>
          <cell r="AC4142">
            <v>849000</v>
          </cell>
        </row>
        <row r="4143">
          <cell r="X4143" t="str">
            <v>24.0037.1691</v>
          </cell>
          <cell r="Y4143" t="str">
            <v>37.1E04.1691</v>
          </cell>
          <cell r="Z4143">
            <v>0</v>
          </cell>
          <cell r="AA4143">
            <v>900000</v>
          </cell>
          <cell r="AB4143">
            <v>1</v>
          </cell>
          <cell r="AC4143">
            <v>850000</v>
          </cell>
        </row>
        <row r="4144">
          <cell r="X4144" t="str">
            <v>10.0483.0455</v>
          </cell>
          <cell r="Y4144" t="str">
            <v>37.8D05.0455</v>
          </cell>
          <cell r="Z4144">
            <v>1359000</v>
          </cell>
          <cell r="AA4144">
            <v>2416000</v>
          </cell>
          <cell r="AB4144">
            <v>16</v>
          </cell>
          <cell r="AC4144">
            <v>2136000</v>
          </cell>
        </row>
        <row r="4145">
          <cell r="X4145" t="str">
            <v>03.2179.0870</v>
          </cell>
          <cell r="Y4145" t="str">
            <v>37.8D08.0870</v>
          </cell>
          <cell r="Z4145">
            <v>0</v>
          </cell>
          <cell r="AA4145">
            <v>1033000</v>
          </cell>
          <cell r="AB4145">
            <v>2</v>
          </cell>
          <cell r="AC4145">
            <v>855000</v>
          </cell>
        </row>
        <row r="4146">
          <cell r="X4146" t="str">
            <v>10.0535.0455</v>
          </cell>
          <cell r="Y4146" t="str">
            <v>37.8D05.0455</v>
          </cell>
          <cell r="Z4146">
            <v>2704000</v>
          </cell>
          <cell r="AA4146">
            <v>2416000</v>
          </cell>
          <cell r="AB4146">
            <v>16</v>
          </cell>
          <cell r="AC4146">
            <v>2136000</v>
          </cell>
        </row>
        <row r="4147">
          <cell r="X4147" t="str">
            <v>03.2587.0870</v>
          </cell>
          <cell r="Y4147" t="str">
            <v>37.8D08.0870</v>
          </cell>
          <cell r="Z4147">
            <v>0</v>
          </cell>
          <cell r="AA4147">
            <v>1033000</v>
          </cell>
          <cell r="AB4147">
            <v>2</v>
          </cell>
          <cell r="AC4147">
            <v>855000</v>
          </cell>
        </row>
        <row r="4148">
          <cell r="X4148" t="str">
            <v>01.0115.0297</v>
          </cell>
          <cell r="Y4148" t="str">
            <v>37.8D01.0297</v>
          </cell>
          <cell r="Z4148">
            <v>0</v>
          </cell>
          <cell r="AA4148">
            <v>1149000</v>
          </cell>
          <cell r="AB4148">
            <v>5</v>
          </cell>
          <cell r="AC4148">
            <v>864000</v>
          </cell>
        </row>
        <row r="4149">
          <cell r="X4149" t="str">
            <v>01.0153.0297</v>
          </cell>
          <cell r="Y4149" t="str">
            <v>37.8D01.0297</v>
          </cell>
          <cell r="Z4149">
            <v>0</v>
          </cell>
          <cell r="AA4149">
            <v>1149000</v>
          </cell>
          <cell r="AB4149">
            <v>5</v>
          </cell>
          <cell r="AC4149">
            <v>864000</v>
          </cell>
        </row>
        <row r="4150">
          <cell r="X4150" t="str">
            <v>10.0300.0455</v>
          </cell>
          <cell r="Y4150" t="str">
            <v>37.8D05.0455</v>
          </cell>
          <cell r="Z4150">
            <v>1600000</v>
          </cell>
          <cell r="AA4150">
            <v>2416000</v>
          </cell>
          <cell r="AB4150">
            <v>0</v>
          </cell>
          <cell r="AC4150">
            <v>2136000</v>
          </cell>
        </row>
        <row r="4151">
          <cell r="X4151" t="str">
            <v>03.2006.1054</v>
          </cell>
          <cell r="Y4151" t="str">
            <v>37.8D09.1054</v>
          </cell>
          <cell r="Z4151">
            <v>1320000</v>
          </cell>
          <cell r="AA4151">
            <v>2709000</v>
          </cell>
          <cell r="AB4151">
            <v>0</v>
          </cell>
          <cell r="AC4151">
            <v>2200000</v>
          </cell>
        </row>
        <row r="4152">
          <cell r="X4152" t="str">
            <v>03.2007.1054</v>
          </cell>
          <cell r="Y4152" t="str">
            <v>37.8D09.1054</v>
          </cell>
          <cell r="Z4152">
            <v>1320000</v>
          </cell>
          <cell r="AA4152">
            <v>2709000</v>
          </cell>
          <cell r="AB4152">
            <v>0</v>
          </cell>
          <cell r="AC4152">
            <v>2200000</v>
          </cell>
        </row>
        <row r="4153">
          <cell r="X4153" t="str">
            <v>03.2008.1054</v>
          </cell>
          <cell r="Y4153" t="str">
            <v>37.8D09.1054</v>
          </cell>
          <cell r="Z4153">
            <v>1320000</v>
          </cell>
          <cell r="AA4153">
            <v>2709000</v>
          </cell>
          <cell r="AB4153">
            <v>0</v>
          </cell>
          <cell r="AC4153">
            <v>2200000</v>
          </cell>
        </row>
        <row r="4154">
          <cell r="X4154" t="str">
            <v>16.0316.1054</v>
          </cell>
          <cell r="Y4154" t="str">
            <v>37.8D09.1054</v>
          </cell>
          <cell r="Z4154">
            <v>1320000</v>
          </cell>
          <cell r="AA4154">
            <v>2709000</v>
          </cell>
          <cell r="AB4154">
            <v>0</v>
          </cell>
          <cell r="AC4154">
            <v>2200000</v>
          </cell>
        </row>
        <row r="4155">
          <cell r="X4155" t="str">
            <v>16.0317.1054</v>
          </cell>
          <cell r="Y4155" t="str">
            <v>37.8D09.1054</v>
          </cell>
          <cell r="Z4155">
            <v>1320000</v>
          </cell>
          <cell r="AA4155">
            <v>2709000</v>
          </cell>
          <cell r="AB4155">
            <v>0</v>
          </cell>
          <cell r="AC4155">
            <v>2200000</v>
          </cell>
        </row>
        <row r="4156">
          <cell r="X4156" t="str">
            <v>03.0054.0297</v>
          </cell>
          <cell r="Y4156" t="str">
            <v>37.8D01.0297</v>
          </cell>
          <cell r="Z4156">
            <v>0</v>
          </cell>
          <cell r="AA4156">
            <v>1149000</v>
          </cell>
          <cell r="AB4156">
            <v>5</v>
          </cell>
          <cell r="AC4156">
            <v>864000</v>
          </cell>
        </row>
        <row r="4157">
          <cell r="X4157" t="str">
            <v>03.0061.0297</v>
          </cell>
          <cell r="Y4157" t="str">
            <v>37.8D01.0297</v>
          </cell>
          <cell r="Z4157">
            <v>0</v>
          </cell>
          <cell r="AA4157">
            <v>1149000</v>
          </cell>
          <cell r="AB4157">
            <v>5</v>
          </cell>
          <cell r="AC4157">
            <v>864000</v>
          </cell>
        </row>
        <row r="4158">
          <cell r="X4158" t="str">
            <v>03.0113.0297</v>
          </cell>
          <cell r="Y4158" t="str">
            <v>37.8D01.0297</v>
          </cell>
          <cell r="Z4158">
            <v>0</v>
          </cell>
          <cell r="AA4158">
            <v>1149000</v>
          </cell>
          <cell r="AB4158">
            <v>5</v>
          </cell>
          <cell r="AC4158">
            <v>864000</v>
          </cell>
        </row>
        <row r="4159">
          <cell r="X4159" t="str">
            <v>03.1525.0806</v>
          </cell>
          <cell r="Y4159" t="str">
            <v>37.8D07.0806</v>
          </cell>
          <cell r="Z4159">
            <v>1650000</v>
          </cell>
          <cell r="AA4159">
            <v>2838000</v>
          </cell>
          <cell r="AB4159">
            <v>13</v>
          </cell>
          <cell r="AC4159">
            <v>2482000</v>
          </cell>
        </row>
        <row r="4160">
          <cell r="X4160" t="str">
            <v>03.1529.0806</v>
          </cell>
          <cell r="Y4160" t="str">
            <v>37.8D07.0806</v>
          </cell>
          <cell r="Z4160">
            <v>1650000</v>
          </cell>
          <cell r="AA4160">
            <v>2838000</v>
          </cell>
          <cell r="AB4160">
            <v>13</v>
          </cell>
          <cell r="AC4160">
            <v>2482000</v>
          </cell>
        </row>
        <row r="4161">
          <cell r="X4161" t="str">
            <v>03.1531.0806</v>
          </cell>
          <cell r="Y4161" t="str">
            <v>37.8D07.0806</v>
          </cell>
          <cell r="Z4161">
            <v>1650000</v>
          </cell>
          <cell r="AA4161">
            <v>2838000</v>
          </cell>
          <cell r="AB4161">
            <v>13</v>
          </cell>
          <cell r="AC4161">
            <v>2482000</v>
          </cell>
        </row>
        <row r="4162">
          <cell r="X4162" t="str">
            <v>03.1536.0806</v>
          </cell>
          <cell r="Y4162" t="str">
            <v>37.8D07.0806</v>
          </cell>
          <cell r="Z4162">
            <v>1650000</v>
          </cell>
          <cell r="AA4162">
            <v>2838000</v>
          </cell>
          <cell r="AB4162">
            <v>13</v>
          </cell>
          <cell r="AC4162">
            <v>2482000</v>
          </cell>
        </row>
        <row r="4163">
          <cell r="X4163" t="str">
            <v>03.1537.0806</v>
          </cell>
          <cell r="Y4163" t="str">
            <v>37.8D07.0806</v>
          </cell>
          <cell r="Z4163">
            <v>1650000</v>
          </cell>
          <cell r="AA4163">
            <v>2838000</v>
          </cell>
          <cell r="AB4163">
            <v>13</v>
          </cell>
          <cell r="AC4163">
            <v>2482000</v>
          </cell>
        </row>
        <row r="4164">
          <cell r="X4164" t="str">
            <v>03.1540.0806</v>
          </cell>
          <cell r="Y4164" t="str">
            <v>37.8D07.0806</v>
          </cell>
          <cell r="Z4164">
            <v>1650000</v>
          </cell>
          <cell r="AA4164">
            <v>2838000</v>
          </cell>
          <cell r="AB4164">
            <v>13</v>
          </cell>
          <cell r="AC4164">
            <v>2482000</v>
          </cell>
        </row>
        <row r="4165">
          <cell r="X4165" t="str">
            <v>03.1541.0806</v>
          </cell>
          <cell r="Y4165" t="str">
            <v>37.8D07.0806</v>
          </cell>
          <cell r="Z4165">
            <v>1650000</v>
          </cell>
          <cell r="AA4165">
            <v>2838000</v>
          </cell>
          <cell r="AB4165">
            <v>13</v>
          </cell>
          <cell r="AC4165">
            <v>2482000</v>
          </cell>
        </row>
        <row r="4166">
          <cell r="X4166" t="str">
            <v>03.1542.0806</v>
          </cell>
          <cell r="Y4166" t="str">
            <v>37.8D07.0806</v>
          </cell>
          <cell r="Z4166">
            <v>1650000</v>
          </cell>
          <cell r="AA4166">
            <v>2838000</v>
          </cell>
          <cell r="AB4166">
            <v>13</v>
          </cell>
          <cell r="AC4166">
            <v>2482000</v>
          </cell>
        </row>
        <row r="4167">
          <cell r="X4167" t="str">
            <v>03.1543.0806</v>
          </cell>
          <cell r="Y4167" t="str">
            <v>37.8D07.0806</v>
          </cell>
          <cell r="Z4167">
            <v>1650000</v>
          </cell>
          <cell r="AA4167">
            <v>2838000</v>
          </cell>
          <cell r="AB4167">
            <v>13</v>
          </cell>
          <cell r="AC4167">
            <v>2482000</v>
          </cell>
        </row>
        <row r="4168">
          <cell r="X4168" t="str">
            <v>14.0010.0806</v>
          </cell>
          <cell r="Y4168" t="str">
            <v>37.8D07.0806</v>
          </cell>
          <cell r="Z4168">
            <v>1650000</v>
          </cell>
          <cell r="AA4168">
            <v>2838000</v>
          </cell>
          <cell r="AB4168">
            <v>13</v>
          </cell>
          <cell r="AC4168">
            <v>2482000</v>
          </cell>
        </row>
        <row r="4169">
          <cell r="X4169" t="str">
            <v>14.0015.0806</v>
          </cell>
          <cell r="Y4169" t="str">
            <v>37.8D07.0806</v>
          </cell>
          <cell r="Z4169">
            <v>1650000</v>
          </cell>
          <cell r="AA4169">
            <v>2838000</v>
          </cell>
          <cell r="AB4169">
            <v>13</v>
          </cell>
          <cell r="AC4169">
            <v>2482000</v>
          </cell>
        </row>
        <row r="4170">
          <cell r="X4170" t="str">
            <v>14.0016.0806</v>
          </cell>
          <cell r="Y4170" t="str">
            <v>37.8D07.0806</v>
          </cell>
          <cell r="Z4170">
            <v>1650000</v>
          </cell>
          <cell r="AA4170">
            <v>2838000</v>
          </cell>
          <cell r="AB4170">
            <v>13</v>
          </cell>
          <cell r="AC4170">
            <v>2482000</v>
          </cell>
        </row>
        <row r="4171">
          <cell r="X4171" t="str">
            <v>14.0022.0806</v>
          </cell>
          <cell r="Y4171" t="str">
            <v>37.8D07.0806</v>
          </cell>
          <cell r="Z4171">
            <v>1650000</v>
          </cell>
          <cell r="AA4171">
            <v>2838000</v>
          </cell>
          <cell r="AB4171">
            <v>13</v>
          </cell>
          <cell r="AC4171">
            <v>2482000</v>
          </cell>
        </row>
        <row r="4172">
          <cell r="X4172" t="str">
            <v>17.0130.0250</v>
          </cell>
          <cell r="Y4172" t="str">
            <v>37.8C00.0250</v>
          </cell>
          <cell r="Z4172">
            <v>0</v>
          </cell>
          <cell r="AA4172">
            <v>1009000</v>
          </cell>
          <cell r="AB4172">
            <v>1</v>
          </cell>
          <cell r="AC4172">
            <v>869000</v>
          </cell>
        </row>
        <row r="4173">
          <cell r="X4173" t="str">
            <v>13.0230.0646</v>
          </cell>
          <cell r="Y4173" t="str">
            <v>37.8D06.0646</v>
          </cell>
          <cell r="Z4173">
            <v>0</v>
          </cell>
          <cell r="AA4173">
            <v>1003000</v>
          </cell>
          <cell r="AB4173">
            <v>1</v>
          </cell>
          <cell r="AC4173">
            <v>877000</v>
          </cell>
        </row>
        <row r="4174">
          <cell r="X4174" t="str">
            <v>24.0180.1662</v>
          </cell>
          <cell r="Y4174" t="str">
            <v>37.1E04.1662</v>
          </cell>
          <cell r="Z4174">
            <v>0</v>
          </cell>
          <cell r="AA4174">
            <v>928000</v>
          </cell>
          <cell r="AB4174">
            <v>1</v>
          </cell>
          <cell r="AC4174">
            <v>878000</v>
          </cell>
        </row>
        <row r="4175">
          <cell r="X4175" t="str">
            <v>03.1574.0802</v>
          </cell>
          <cell r="Y4175" t="str">
            <v>37.8D07.0802</v>
          </cell>
          <cell r="Z4175">
            <v>0</v>
          </cell>
          <cell r="AA4175">
            <v>1004000</v>
          </cell>
          <cell r="AB4175">
            <v>5</v>
          </cell>
          <cell r="AC4175">
            <v>882000</v>
          </cell>
        </row>
        <row r="4176">
          <cell r="X4176" t="str">
            <v>03.1575.0802</v>
          </cell>
          <cell r="Y4176" t="str">
            <v>37.8D07.0802</v>
          </cell>
          <cell r="Z4176">
            <v>0</v>
          </cell>
          <cell r="AA4176">
            <v>1004000</v>
          </cell>
          <cell r="AB4176">
            <v>5</v>
          </cell>
          <cell r="AC4176">
            <v>882000</v>
          </cell>
        </row>
        <row r="4177">
          <cell r="X4177" t="str">
            <v>14.0061.0802</v>
          </cell>
          <cell r="Y4177" t="str">
            <v>37.8D07.0802</v>
          </cell>
          <cell r="Z4177">
            <v>0</v>
          </cell>
          <cell r="AA4177">
            <v>1004000</v>
          </cell>
          <cell r="AB4177">
            <v>5</v>
          </cell>
          <cell r="AC4177">
            <v>882000</v>
          </cell>
        </row>
        <row r="4178">
          <cell r="X4178" t="str">
            <v>03.3409.0466</v>
          </cell>
          <cell r="Y4178" t="str">
            <v>37.8D05.0466</v>
          </cell>
          <cell r="Z4178">
            <v>3961000</v>
          </cell>
          <cell r="AA4178">
            <v>7757000</v>
          </cell>
          <cell r="AB4178">
            <v>31</v>
          </cell>
          <cell r="AC4178">
            <v>6483000</v>
          </cell>
        </row>
        <row r="4179">
          <cell r="X4179" t="str">
            <v>03.3412.0466</v>
          </cell>
          <cell r="Y4179" t="str">
            <v>37.8D05.0466</v>
          </cell>
          <cell r="Z4179">
            <v>2829000</v>
          </cell>
          <cell r="AA4179">
            <v>7757000</v>
          </cell>
          <cell r="AB4179">
            <v>31</v>
          </cell>
          <cell r="AC4179">
            <v>6483000</v>
          </cell>
        </row>
        <row r="4180">
          <cell r="X4180" t="str">
            <v>03.3420.0466</v>
          </cell>
          <cell r="Y4180" t="str">
            <v>37.8D05.0466</v>
          </cell>
          <cell r="Z4180">
            <v>2820000</v>
          </cell>
          <cell r="AA4180">
            <v>7757000</v>
          </cell>
          <cell r="AB4180">
            <v>31</v>
          </cell>
          <cell r="AC4180">
            <v>6483000</v>
          </cell>
        </row>
        <row r="4181">
          <cell r="X4181" t="str">
            <v>03.3425.0466</v>
          </cell>
          <cell r="Y4181" t="str">
            <v>37.8D05.0466</v>
          </cell>
          <cell r="Z4181">
            <v>2410000</v>
          </cell>
          <cell r="AA4181">
            <v>7757000</v>
          </cell>
          <cell r="AB4181">
            <v>31</v>
          </cell>
          <cell r="AC4181">
            <v>6483000</v>
          </cell>
        </row>
        <row r="4182">
          <cell r="X4182" t="str">
            <v>03.3433.0466</v>
          </cell>
          <cell r="Y4182" t="str">
            <v>37.8D05.0466</v>
          </cell>
          <cell r="Z4182">
            <v>2778000</v>
          </cell>
          <cell r="AA4182">
            <v>7757000</v>
          </cell>
          <cell r="AB4182">
            <v>31</v>
          </cell>
          <cell r="AC4182">
            <v>6483000</v>
          </cell>
        </row>
        <row r="4183">
          <cell r="X4183" t="str">
            <v>10.0575.0466</v>
          </cell>
          <cell r="Y4183" t="str">
            <v>37.8D05.0466</v>
          </cell>
          <cell r="Z4183">
            <v>3658000</v>
          </cell>
          <cell r="AA4183">
            <v>7757000</v>
          </cell>
          <cell r="AB4183">
            <v>31</v>
          </cell>
          <cell r="AC4183">
            <v>6483000</v>
          </cell>
        </row>
        <row r="4184">
          <cell r="X4184" t="str">
            <v>10.0576.0466</v>
          </cell>
          <cell r="Y4184" t="str">
            <v>37.8D05.0466</v>
          </cell>
          <cell r="Z4184">
            <v>3658000</v>
          </cell>
          <cell r="AA4184">
            <v>7757000</v>
          </cell>
          <cell r="AB4184">
            <v>31</v>
          </cell>
          <cell r="AC4184">
            <v>6483000</v>
          </cell>
        </row>
        <row r="4185">
          <cell r="X4185" t="str">
            <v>10.0577.0466</v>
          </cell>
          <cell r="Y4185" t="str">
            <v>37.8D05.0466</v>
          </cell>
          <cell r="Z4185">
            <v>3658000</v>
          </cell>
          <cell r="AA4185">
            <v>7757000</v>
          </cell>
          <cell r="AB4185">
            <v>31</v>
          </cell>
          <cell r="AC4185">
            <v>6483000</v>
          </cell>
        </row>
        <row r="4186">
          <cell r="X4186" t="str">
            <v>10.0578.0466</v>
          </cell>
          <cell r="Y4186" t="str">
            <v>37.8D05.0466</v>
          </cell>
          <cell r="Z4186">
            <v>2829000</v>
          </cell>
          <cell r="AA4186">
            <v>7757000</v>
          </cell>
          <cell r="AB4186">
            <v>31</v>
          </cell>
          <cell r="AC4186">
            <v>6483000</v>
          </cell>
        </row>
        <row r="4187">
          <cell r="X4187" t="str">
            <v>10.0579.0466</v>
          </cell>
          <cell r="Y4187" t="str">
            <v>37.8D05.0466</v>
          </cell>
          <cell r="Z4187">
            <v>2829000</v>
          </cell>
          <cell r="AA4187">
            <v>7757000</v>
          </cell>
          <cell r="AB4187">
            <v>31</v>
          </cell>
          <cell r="AC4187">
            <v>6483000</v>
          </cell>
        </row>
        <row r="4188">
          <cell r="X4188" t="str">
            <v>10.0581.0466</v>
          </cell>
          <cell r="Y4188" t="str">
            <v>37.8D05.0466</v>
          </cell>
          <cell r="Z4188">
            <v>2829000</v>
          </cell>
          <cell r="AA4188">
            <v>7757000</v>
          </cell>
          <cell r="AB4188">
            <v>31</v>
          </cell>
          <cell r="AC4188">
            <v>6483000</v>
          </cell>
        </row>
        <row r="4189">
          <cell r="X4189" t="str">
            <v>10.0582.0466</v>
          </cell>
          <cell r="Y4189" t="str">
            <v>37.8D05.0466</v>
          </cell>
          <cell r="Z4189">
            <v>2829000</v>
          </cell>
          <cell r="AA4189">
            <v>7757000</v>
          </cell>
          <cell r="AB4189">
            <v>31</v>
          </cell>
          <cell r="AC4189">
            <v>6483000</v>
          </cell>
        </row>
        <row r="4190">
          <cell r="X4190" t="str">
            <v>10.0583.0466</v>
          </cell>
          <cell r="Y4190" t="str">
            <v>37.8D05.0466</v>
          </cell>
          <cell r="Z4190">
            <v>2829000</v>
          </cell>
          <cell r="AA4190">
            <v>7757000</v>
          </cell>
          <cell r="AB4190">
            <v>31</v>
          </cell>
          <cell r="AC4190">
            <v>6483000</v>
          </cell>
        </row>
        <row r="4191">
          <cell r="X4191" t="str">
            <v>10.0584.0466</v>
          </cell>
          <cell r="Y4191" t="str">
            <v>37.8D05.0466</v>
          </cell>
          <cell r="Z4191">
            <v>2829000</v>
          </cell>
          <cell r="AA4191">
            <v>7757000</v>
          </cell>
          <cell r="AB4191">
            <v>31</v>
          </cell>
          <cell r="AC4191">
            <v>6483000</v>
          </cell>
        </row>
        <row r="4192">
          <cell r="X4192" t="str">
            <v>10.0585.0466</v>
          </cell>
          <cell r="Y4192" t="str">
            <v>37.8D05.0466</v>
          </cell>
          <cell r="Z4192">
            <v>2829000</v>
          </cell>
          <cell r="AA4192">
            <v>7757000</v>
          </cell>
          <cell r="AB4192">
            <v>31</v>
          </cell>
          <cell r="AC4192">
            <v>6483000</v>
          </cell>
        </row>
        <row r="4193">
          <cell r="X4193" t="str">
            <v>10.0586.0466</v>
          </cell>
          <cell r="Y4193" t="str">
            <v>37.8D05.0466</v>
          </cell>
          <cell r="Z4193">
            <v>2829000</v>
          </cell>
          <cell r="AA4193">
            <v>7757000</v>
          </cell>
          <cell r="AB4193">
            <v>31</v>
          </cell>
          <cell r="AC4193">
            <v>6483000</v>
          </cell>
        </row>
        <row r="4194">
          <cell r="X4194" t="str">
            <v>10.0587.0466</v>
          </cell>
          <cell r="Y4194" t="str">
            <v>37.8D05.0466</v>
          </cell>
          <cell r="Z4194">
            <v>2829000</v>
          </cell>
          <cell r="AA4194">
            <v>7757000</v>
          </cell>
          <cell r="AB4194">
            <v>31</v>
          </cell>
          <cell r="AC4194">
            <v>6483000</v>
          </cell>
        </row>
        <row r="4195">
          <cell r="X4195" t="str">
            <v>10.0588.0466</v>
          </cell>
          <cell r="Y4195" t="str">
            <v>37.8D05.0466</v>
          </cell>
          <cell r="Z4195">
            <v>2829000</v>
          </cell>
          <cell r="AA4195">
            <v>7757000</v>
          </cell>
          <cell r="AB4195">
            <v>31</v>
          </cell>
          <cell r="AC4195">
            <v>6483000</v>
          </cell>
        </row>
        <row r="4196">
          <cell r="X4196" t="str">
            <v>10.0589.0466</v>
          </cell>
          <cell r="Y4196" t="str">
            <v>37.8D05.0466</v>
          </cell>
          <cell r="Z4196">
            <v>2829000</v>
          </cell>
          <cell r="AA4196">
            <v>7757000</v>
          </cell>
          <cell r="AB4196">
            <v>31</v>
          </cell>
          <cell r="AC4196">
            <v>6483000</v>
          </cell>
        </row>
        <row r="4197">
          <cell r="X4197" t="str">
            <v>10.0590.0466</v>
          </cell>
          <cell r="Y4197" t="str">
            <v>37.8D05.0466</v>
          </cell>
          <cell r="Z4197">
            <v>3658000</v>
          </cell>
          <cell r="AA4197">
            <v>7757000</v>
          </cell>
          <cell r="AB4197">
            <v>31</v>
          </cell>
          <cell r="AC4197">
            <v>6483000</v>
          </cell>
        </row>
        <row r="4198">
          <cell r="X4198" t="str">
            <v>10.0591.0466</v>
          </cell>
          <cell r="Y4198" t="str">
            <v>37.8D05.0466</v>
          </cell>
          <cell r="Z4198">
            <v>3658000</v>
          </cell>
          <cell r="AA4198">
            <v>7757000</v>
          </cell>
          <cell r="AB4198">
            <v>31</v>
          </cell>
          <cell r="AC4198">
            <v>6483000</v>
          </cell>
        </row>
        <row r="4199">
          <cell r="X4199" t="str">
            <v>10.0592.0466</v>
          </cell>
          <cell r="Y4199" t="str">
            <v>37.8D05.0466</v>
          </cell>
          <cell r="Z4199">
            <v>3658000</v>
          </cell>
          <cell r="AA4199">
            <v>7757000</v>
          </cell>
          <cell r="AB4199">
            <v>31</v>
          </cell>
          <cell r="AC4199">
            <v>6483000</v>
          </cell>
        </row>
        <row r="4200">
          <cell r="X4200" t="str">
            <v>10.0593.0466</v>
          </cell>
          <cell r="Y4200" t="str">
            <v>37.8D05.0466</v>
          </cell>
          <cell r="Z4200">
            <v>3658000</v>
          </cell>
          <cell r="AA4200">
            <v>7757000</v>
          </cell>
          <cell r="AB4200">
            <v>31</v>
          </cell>
          <cell r="AC4200">
            <v>6483000</v>
          </cell>
        </row>
        <row r="4201">
          <cell r="X4201" t="str">
            <v>10.0594.0466</v>
          </cell>
          <cell r="Y4201" t="str">
            <v>37.8D05.0466</v>
          </cell>
          <cell r="Z4201">
            <v>3658000</v>
          </cell>
          <cell r="AA4201">
            <v>7757000</v>
          </cell>
          <cell r="AB4201">
            <v>31</v>
          </cell>
          <cell r="AC4201">
            <v>6483000</v>
          </cell>
        </row>
        <row r="4202">
          <cell r="X4202" t="str">
            <v>10.0595.0466</v>
          </cell>
          <cell r="Y4202" t="str">
            <v>37.8D05.0466</v>
          </cell>
          <cell r="Z4202">
            <v>2829000</v>
          </cell>
          <cell r="AA4202">
            <v>7757000</v>
          </cell>
          <cell r="AB4202">
            <v>31</v>
          </cell>
          <cell r="AC4202">
            <v>6483000</v>
          </cell>
        </row>
        <row r="4203">
          <cell r="X4203" t="str">
            <v>10.0596.0466</v>
          </cell>
          <cell r="Y4203" t="str">
            <v>37.8D05.0466</v>
          </cell>
          <cell r="Z4203">
            <v>3658000</v>
          </cell>
          <cell r="AA4203">
            <v>7757000</v>
          </cell>
          <cell r="AB4203">
            <v>31</v>
          </cell>
          <cell r="AC4203">
            <v>6483000</v>
          </cell>
        </row>
        <row r="4204">
          <cell r="X4204" t="str">
            <v>10.0598.0466</v>
          </cell>
          <cell r="Y4204" t="str">
            <v>37.8D05.0466</v>
          </cell>
          <cell r="Z4204">
            <v>3658000</v>
          </cell>
          <cell r="AA4204">
            <v>7757000</v>
          </cell>
          <cell r="AB4204">
            <v>31</v>
          </cell>
          <cell r="AC4204">
            <v>6483000</v>
          </cell>
        </row>
        <row r="4205">
          <cell r="X4205" t="str">
            <v>14.0062.0802</v>
          </cell>
          <cell r="Y4205" t="str">
            <v>37.8D07.0802</v>
          </cell>
          <cell r="Z4205">
            <v>0</v>
          </cell>
          <cell r="AA4205">
            <v>1004000</v>
          </cell>
          <cell r="AB4205">
            <v>5</v>
          </cell>
          <cell r="AC4205">
            <v>882000</v>
          </cell>
        </row>
        <row r="4206">
          <cell r="X4206" t="str">
            <v>14.0064.0802</v>
          </cell>
          <cell r="Y4206" t="str">
            <v>37.8D07.0802</v>
          </cell>
          <cell r="Z4206">
            <v>0</v>
          </cell>
          <cell r="AA4206">
            <v>1004000</v>
          </cell>
          <cell r="AB4206">
            <v>5</v>
          </cell>
          <cell r="AC4206">
            <v>882000</v>
          </cell>
        </row>
        <row r="4207">
          <cell r="X4207" t="str">
            <v>03.3413.0466</v>
          </cell>
          <cell r="Y4207" t="str">
            <v>37.8D05.0466</v>
          </cell>
          <cell r="Z4207">
            <v>2785000</v>
          </cell>
          <cell r="AA4207">
            <v>7757000</v>
          </cell>
          <cell r="AB4207">
            <v>0</v>
          </cell>
          <cell r="AC4207">
            <v>6483000</v>
          </cell>
        </row>
        <row r="4208">
          <cell r="X4208" t="str">
            <v>03.3411.0466</v>
          </cell>
          <cell r="Y4208" t="str">
            <v>37.8D05.0466</v>
          </cell>
          <cell r="Z4208">
            <v>2807000</v>
          </cell>
          <cell r="AA4208">
            <v>7757000</v>
          </cell>
          <cell r="AB4208">
            <v>0</v>
          </cell>
          <cell r="AC4208">
            <v>6483000</v>
          </cell>
        </row>
        <row r="4209">
          <cell r="X4209" t="str">
            <v>10.0580.0466</v>
          </cell>
          <cell r="Y4209" t="str">
            <v>37.8D05.0466</v>
          </cell>
          <cell r="Z4209">
            <v>2809000</v>
          </cell>
          <cell r="AA4209">
            <v>7757000</v>
          </cell>
          <cell r="AB4209">
            <v>0</v>
          </cell>
          <cell r="AC4209">
            <v>6483000</v>
          </cell>
        </row>
        <row r="4210">
          <cell r="X4210" t="str">
            <v>03.3410.0466</v>
          </cell>
          <cell r="Y4210" t="str">
            <v>37.8D05.0466</v>
          </cell>
          <cell r="Z4210">
            <v>3658000</v>
          </cell>
          <cell r="AA4210">
            <v>7757000</v>
          </cell>
          <cell r="AB4210">
            <v>0</v>
          </cell>
          <cell r="AC4210">
            <v>6483000</v>
          </cell>
        </row>
        <row r="4211">
          <cell r="X4211" t="str">
            <v>05.0061.0342</v>
          </cell>
          <cell r="Y4211" t="str">
            <v>37.8D03.0342</v>
          </cell>
          <cell r="Z4211">
            <v>0</v>
          </cell>
          <cell r="AA4211">
            <v>1401000</v>
          </cell>
          <cell r="AB4211">
            <v>1</v>
          </cell>
          <cell r="AC4211">
            <v>887000</v>
          </cell>
        </row>
        <row r="4212">
          <cell r="X4212" t="str">
            <v>03.2697.0482</v>
          </cell>
          <cell r="Y4212" t="str">
            <v>37.8D05.0482</v>
          </cell>
          <cell r="Z4212">
            <v>2750000</v>
          </cell>
          <cell r="AA4212">
            <v>10424000</v>
          </cell>
          <cell r="AB4212">
            <v>10</v>
          </cell>
          <cell r="AC4212">
            <v>9093000</v>
          </cell>
        </row>
        <row r="4213">
          <cell r="X4213" t="str">
            <v>03.3447.0482</v>
          </cell>
          <cell r="Y4213" t="str">
            <v>37.8D05.0482</v>
          </cell>
          <cell r="Z4213">
            <v>2750000</v>
          </cell>
          <cell r="AA4213">
            <v>10424000</v>
          </cell>
          <cell r="AB4213">
            <v>10</v>
          </cell>
          <cell r="AC4213">
            <v>9093000</v>
          </cell>
        </row>
        <row r="4214">
          <cell r="X4214" t="str">
            <v>10.0477.0482</v>
          </cell>
          <cell r="Y4214" t="str">
            <v>37.8D05.0482</v>
          </cell>
          <cell r="Z4214">
            <v>2750000</v>
          </cell>
          <cell r="AA4214">
            <v>10424000</v>
          </cell>
          <cell r="AB4214">
            <v>10</v>
          </cell>
          <cell r="AC4214">
            <v>9093000</v>
          </cell>
        </row>
        <row r="4215">
          <cell r="X4215" t="str">
            <v>10.0648.0482</v>
          </cell>
          <cell r="Y4215" t="str">
            <v>37.8D05.0482</v>
          </cell>
          <cell r="Z4215">
            <v>2750000</v>
          </cell>
          <cell r="AA4215">
            <v>10424000</v>
          </cell>
          <cell r="AB4215">
            <v>10</v>
          </cell>
          <cell r="AC4215">
            <v>9093000</v>
          </cell>
        </row>
        <row r="4216">
          <cell r="X4216" t="str">
            <v>10.0649.0482</v>
          </cell>
          <cell r="Y4216" t="str">
            <v>37.8D05.0482</v>
          </cell>
          <cell r="Z4216">
            <v>2750000</v>
          </cell>
          <cell r="AA4216">
            <v>10424000</v>
          </cell>
          <cell r="AB4216">
            <v>10</v>
          </cell>
          <cell r="AC4216">
            <v>9093000</v>
          </cell>
        </row>
        <row r="4217">
          <cell r="X4217" t="str">
            <v>10.0650.0482</v>
          </cell>
          <cell r="Y4217" t="str">
            <v>37.8D05.0482</v>
          </cell>
          <cell r="Z4217">
            <v>2750000</v>
          </cell>
          <cell r="AA4217">
            <v>10424000</v>
          </cell>
          <cell r="AB4217">
            <v>10</v>
          </cell>
          <cell r="AC4217">
            <v>9093000</v>
          </cell>
        </row>
        <row r="4218">
          <cell r="X4218" t="str">
            <v>10.0651.0482</v>
          </cell>
          <cell r="Y4218" t="str">
            <v>37.8D05.0482</v>
          </cell>
          <cell r="Z4218">
            <v>2750000</v>
          </cell>
          <cell r="AA4218">
            <v>10424000</v>
          </cell>
          <cell r="AB4218">
            <v>10</v>
          </cell>
          <cell r="AC4218">
            <v>9093000</v>
          </cell>
        </row>
        <row r="4219">
          <cell r="X4219" t="str">
            <v>10.0652.0482</v>
          </cell>
          <cell r="Y4219" t="str">
            <v>37.8D05.0482</v>
          </cell>
          <cell r="Z4219">
            <v>2750000</v>
          </cell>
          <cell r="AA4219">
            <v>10424000</v>
          </cell>
          <cell r="AB4219">
            <v>10</v>
          </cell>
          <cell r="AC4219">
            <v>9093000</v>
          </cell>
        </row>
        <row r="4220">
          <cell r="X4220" t="str">
            <v>10.0656.0482</v>
          </cell>
          <cell r="Y4220" t="str">
            <v>37.8D05.0482</v>
          </cell>
          <cell r="Z4220">
            <v>2750000</v>
          </cell>
          <cell r="AA4220">
            <v>10424000</v>
          </cell>
          <cell r="AB4220">
            <v>10</v>
          </cell>
          <cell r="AC4220">
            <v>9093000</v>
          </cell>
        </row>
        <row r="4221">
          <cell r="X4221" t="str">
            <v>12.0240.0482</v>
          </cell>
          <cell r="Y4221" t="str">
            <v>37.8D05.0482</v>
          </cell>
          <cell r="Z4221">
            <v>2750000</v>
          </cell>
          <cell r="AA4221">
            <v>10424000</v>
          </cell>
          <cell r="AB4221">
            <v>10</v>
          </cell>
          <cell r="AC4221">
            <v>9093000</v>
          </cell>
        </row>
        <row r="4222">
          <cell r="X4222" t="str">
            <v>03.2699.0484</v>
          </cell>
          <cell r="Y4222" t="str">
            <v>37.8D05.0484</v>
          </cell>
          <cell r="Z4222">
            <v>2419000</v>
          </cell>
          <cell r="AA4222">
            <v>4284000</v>
          </cell>
          <cell r="AB4222">
            <v>8</v>
          </cell>
          <cell r="AC4222">
            <v>3647000</v>
          </cell>
        </row>
        <row r="4223">
          <cell r="X4223" t="str">
            <v>03.3453.0484</v>
          </cell>
          <cell r="Y4223" t="str">
            <v>37.8D05.0484</v>
          </cell>
          <cell r="Z4223">
            <v>2419000</v>
          </cell>
          <cell r="AA4223">
            <v>4284000</v>
          </cell>
          <cell r="AB4223">
            <v>8</v>
          </cell>
          <cell r="AC4223">
            <v>3647000</v>
          </cell>
        </row>
        <row r="4224">
          <cell r="X4224" t="str">
            <v>03.3461.0484</v>
          </cell>
          <cell r="Y4224" t="str">
            <v>37.8D05.0484</v>
          </cell>
          <cell r="Z4224">
            <v>2419000</v>
          </cell>
          <cell r="AA4224">
            <v>4284000</v>
          </cell>
          <cell r="AB4224">
            <v>8</v>
          </cell>
          <cell r="AC4224">
            <v>3647000</v>
          </cell>
        </row>
        <row r="4225">
          <cell r="X4225" t="str">
            <v>03.3463.0484</v>
          </cell>
          <cell r="Y4225" t="str">
            <v>37.8D05.0484</v>
          </cell>
          <cell r="Z4225">
            <v>2419000</v>
          </cell>
          <cell r="AA4225">
            <v>4284000</v>
          </cell>
          <cell r="AB4225">
            <v>8</v>
          </cell>
          <cell r="AC4225">
            <v>3647000</v>
          </cell>
        </row>
        <row r="4226">
          <cell r="X4226" t="str">
            <v>10.0673.0484</v>
          </cell>
          <cell r="Y4226" t="str">
            <v>37.8D05.0484</v>
          </cell>
          <cell r="Z4226">
            <v>2419000</v>
          </cell>
          <cell r="AA4226">
            <v>4284000</v>
          </cell>
          <cell r="AB4226">
            <v>8</v>
          </cell>
          <cell r="AC4226">
            <v>3647000</v>
          </cell>
        </row>
        <row r="4227">
          <cell r="X4227" t="str">
            <v>10.0674.0484</v>
          </cell>
          <cell r="Y4227" t="str">
            <v>37.8D05.0484</v>
          </cell>
          <cell r="Z4227">
            <v>2419000</v>
          </cell>
          <cell r="AA4227">
            <v>4284000</v>
          </cell>
          <cell r="AB4227">
            <v>8</v>
          </cell>
          <cell r="AC4227">
            <v>3647000</v>
          </cell>
        </row>
        <row r="4228">
          <cell r="X4228" t="str">
            <v>10.0675.0484</v>
          </cell>
          <cell r="Y4228" t="str">
            <v>37.8D05.0484</v>
          </cell>
          <cell r="Z4228">
            <v>2419000</v>
          </cell>
          <cell r="AA4228">
            <v>4284000</v>
          </cell>
          <cell r="AB4228">
            <v>8</v>
          </cell>
          <cell r="AC4228">
            <v>3647000</v>
          </cell>
        </row>
        <row r="4229">
          <cell r="X4229" t="str">
            <v>12.0242.0484</v>
          </cell>
          <cell r="Y4229" t="str">
            <v>37.8D05.0484</v>
          </cell>
          <cell r="Z4229">
            <v>2419000</v>
          </cell>
          <cell r="AA4229">
            <v>4284000</v>
          </cell>
          <cell r="AB4229">
            <v>8</v>
          </cell>
          <cell r="AC4229">
            <v>3647000</v>
          </cell>
        </row>
        <row r="4230">
          <cell r="X4230" t="str">
            <v>22.0615.1417</v>
          </cell>
          <cell r="Y4230" t="str">
            <v>37.1E01.1417</v>
          </cell>
          <cell r="Z4230">
            <v>0</v>
          </cell>
          <cell r="AA4230">
            <v>937000</v>
          </cell>
          <cell r="AB4230">
            <v>1</v>
          </cell>
          <cell r="AC4230">
            <v>887000</v>
          </cell>
        </row>
        <row r="4231">
          <cell r="X4231" t="str">
            <v>02.0065.0169</v>
          </cell>
          <cell r="Y4231" t="str">
            <v>37.8B00.0169</v>
          </cell>
          <cell r="Z4231">
            <v>0</v>
          </cell>
          <cell r="AA4231">
            <v>978000</v>
          </cell>
          <cell r="AB4231">
            <v>10</v>
          </cell>
          <cell r="AC4231">
            <v>894000</v>
          </cell>
        </row>
        <row r="4232">
          <cell r="X4232" t="str">
            <v>02.0237.0169</v>
          </cell>
          <cell r="Y4232" t="str">
            <v>37.8B00.0169</v>
          </cell>
          <cell r="Z4232">
            <v>0</v>
          </cell>
          <cell r="AA4232">
            <v>978000</v>
          </cell>
          <cell r="AB4232">
            <v>10</v>
          </cell>
          <cell r="AC4232">
            <v>894000</v>
          </cell>
        </row>
        <row r="4233">
          <cell r="X4233" t="str">
            <v>02.0435.0169</v>
          </cell>
          <cell r="Y4233" t="str">
            <v>37.8B00.0169</v>
          </cell>
          <cell r="Z4233">
            <v>0</v>
          </cell>
          <cell r="AA4233">
            <v>978000</v>
          </cell>
          <cell r="AB4233">
            <v>10</v>
          </cell>
          <cell r="AC4233">
            <v>894000</v>
          </cell>
        </row>
        <row r="4234">
          <cell r="X4234" t="str">
            <v>03.2342.0169</v>
          </cell>
          <cell r="Y4234" t="str">
            <v>37.8B00.0169</v>
          </cell>
          <cell r="Z4234">
            <v>0</v>
          </cell>
          <cell r="AA4234">
            <v>978000</v>
          </cell>
          <cell r="AB4234">
            <v>10</v>
          </cell>
          <cell r="AC4234">
            <v>894000</v>
          </cell>
        </row>
        <row r="4235">
          <cell r="X4235" t="str">
            <v>03.2363.0169</v>
          </cell>
          <cell r="Y4235" t="str">
            <v>37.8B00.0169</v>
          </cell>
          <cell r="Z4235">
            <v>0</v>
          </cell>
          <cell r="AA4235">
            <v>978000</v>
          </cell>
          <cell r="AB4235">
            <v>10</v>
          </cell>
          <cell r="AC4235">
            <v>894000</v>
          </cell>
        </row>
        <row r="4236">
          <cell r="X4236" t="str">
            <v>18.0603.0169</v>
          </cell>
          <cell r="Y4236" t="str">
            <v>37.8B00.0169</v>
          </cell>
          <cell r="Z4236">
            <v>0</v>
          </cell>
          <cell r="AA4236">
            <v>978000</v>
          </cell>
          <cell r="AB4236">
            <v>10</v>
          </cell>
          <cell r="AC4236">
            <v>894000</v>
          </cell>
        </row>
        <row r="4237">
          <cell r="X4237" t="str">
            <v>18.0604.0169</v>
          </cell>
          <cell r="Y4237" t="str">
            <v>37.8B00.0169</v>
          </cell>
          <cell r="Z4237">
            <v>0</v>
          </cell>
          <cell r="AA4237">
            <v>978000</v>
          </cell>
          <cell r="AB4237">
            <v>10</v>
          </cell>
          <cell r="AC4237">
            <v>894000</v>
          </cell>
        </row>
        <row r="4238">
          <cell r="X4238" t="str">
            <v>18.0606.0169</v>
          </cell>
          <cell r="Y4238" t="str">
            <v>37.8B00.0169</v>
          </cell>
          <cell r="Z4238">
            <v>0</v>
          </cell>
          <cell r="AA4238">
            <v>978000</v>
          </cell>
          <cell r="AB4238">
            <v>10</v>
          </cell>
          <cell r="AC4238">
            <v>894000</v>
          </cell>
        </row>
        <row r="4239">
          <cell r="X4239" t="str">
            <v>18.0607.0169</v>
          </cell>
          <cell r="Y4239" t="str">
            <v>37.8B00.0169</v>
          </cell>
          <cell r="Z4239">
            <v>0</v>
          </cell>
          <cell r="AA4239">
            <v>978000</v>
          </cell>
          <cell r="AB4239">
            <v>10</v>
          </cell>
          <cell r="AC4239">
            <v>894000</v>
          </cell>
        </row>
        <row r="4240">
          <cell r="X4240" t="str">
            <v>03.3811.0571</v>
          </cell>
          <cell r="Y4240" t="str">
            <v>37.8D05.0571</v>
          </cell>
          <cell r="Z4240">
            <v>1162000</v>
          </cell>
          <cell r="AA4240">
            <v>2752000</v>
          </cell>
          <cell r="AB4240">
            <v>39</v>
          </cell>
          <cell r="AC4240">
            <v>2293000</v>
          </cell>
        </row>
        <row r="4241">
          <cell r="X4241" t="str">
            <v>18.0608.0169</v>
          </cell>
          <cell r="Y4241" t="str">
            <v>37.8B00.0169</v>
          </cell>
          <cell r="Z4241">
            <v>0</v>
          </cell>
          <cell r="AA4241">
            <v>978000</v>
          </cell>
          <cell r="AB4241">
            <v>10</v>
          </cell>
          <cell r="AC4241">
            <v>894000</v>
          </cell>
        </row>
        <row r="4242">
          <cell r="X4242" t="str">
            <v>12.0421.0041</v>
          </cell>
          <cell r="Y4242" t="str">
            <v>37.2A04.0041</v>
          </cell>
          <cell r="Z4242">
            <v>0</v>
          </cell>
          <cell r="AA4242">
            <v>970000</v>
          </cell>
          <cell r="AB4242">
            <v>33</v>
          </cell>
          <cell r="AC4242">
            <v>907000</v>
          </cell>
        </row>
        <row r="4243">
          <cell r="X4243" t="str">
            <v>03.2821.1164</v>
          </cell>
          <cell r="Y4243" t="str">
            <v>37.8D11.1164</v>
          </cell>
          <cell r="Z4243">
            <v>0</v>
          </cell>
          <cell r="AA4243">
            <v>1042000</v>
          </cell>
          <cell r="AB4243">
            <v>2</v>
          </cell>
          <cell r="AC4243">
            <v>914000</v>
          </cell>
        </row>
        <row r="4244">
          <cell r="X4244" t="str">
            <v>12.0378.1164</v>
          </cell>
          <cell r="Y4244" t="str">
            <v>37.8D11.1164</v>
          </cell>
          <cell r="Z4244">
            <v>0</v>
          </cell>
          <cell r="AA4244">
            <v>1042000</v>
          </cell>
          <cell r="AB4244">
            <v>2</v>
          </cell>
          <cell r="AC4244">
            <v>914000</v>
          </cell>
        </row>
        <row r="4245">
          <cell r="X4245" t="str">
            <v>02.0295.0498</v>
          </cell>
          <cell r="Y4245" t="str">
            <v>37.8D05.0498</v>
          </cell>
          <cell r="Z4245">
            <v>663000</v>
          </cell>
          <cell r="AA4245">
            <v>1010000</v>
          </cell>
          <cell r="AB4245">
            <v>3</v>
          </cell>
          <cell r="AC4245">
            <v>915000</v>
          </cell>
        </row>
        <row r="4246">
          <cell r="X4246" t="str">
            <v>03.1067.0498</v>
          </cell>
          <cell r="Y4246" t="str">
            <v>37.8D05.0498</v>
          </cell>
          <cell r="Z4246">
            <v>663000</v>
          </cell>
          <cell r="AA4246">
            <v>1010000</v>
          </cell>
          <cell r="AB4246">
            <v>3</v>
          </cell>
          <cell r="AC4246">
            <v>915000</v>
          </cell>
        </row>
        <row r="4247">
          <cell r="X4247" t="str">
            <v>03.3380.0498</v>
          </cell>
          <cell r="Y4247" t="str">
            <v>37.8D05.0498</v>
          </cell>
          <cell r="Z4247">
            <v>663000</v>
          </cell>
          <cell r="AA4247">
            <v>1010000</v>
          </cell>
          <cell r="AB4247">
            <v>3</v>
          </cell>
          <cell r="AC4247">
            <v>915000</v>
          </cell>
        </row>
        <row r="4248">
          <cell r="X4248" t="str">
            <v>02.0550.1423</v>
          </cell>
          <cell r="Y4248" t="str">
            <v>37.1E02.1423</v>
          </cell>
          <cell r="Z4248">
            <v>0</v>
          </cell>
          <cell r="AA4248">
            <v>975000</v>
          </cell>
          <cell r="AB4248">
            <v>1</v>
          </cell>
          <cell r="AC4248">
            <v>925000</v>
          </cell>
        </row>
        <row r="4249">
          <cell r="X4249" t="str">
            <v>03.1579.0761</v>
          </cell>
          <cell r="Y4249" t="str">
            <v>37.8D07.0761</v>
          </cell>
          <cell r="Z4249">
            <v>0</v>
          </cell>
          <cell r="AA4249">
            <v>1177000</v>
          </cell>
          <cell r="AB4249">
            <v>2</v>
          </cell>
          <cell r="AC4249">
            <v>932000</v>
          </cell>
        </row>
        <row r="4250">
          <cell r="X4250" t="str">
            <v>14.0069.0761</v>
          </cell>
          <cell r="Y4250" t="str">
            <v>37.8D07.0761</v>
          </cell>
          <cell r="Z4250">
            <v>0</v>
          </cell>
          <cell r="AA4250">
            <v>1177000</v>
          </cell>
          <cell r="AB4250">
            <v>2</v>
          </cell>
          <cell r="AC4250">
            <v>932000</v>
          </cell>
        </row>
        <row r="4251">
          <cell r="X4251" t="str">
            <v>22.0369.1215</v>
          </cell>
          <cell r="Y4251" t="str">
            <v>37.1E01.1215</v>
          </cell>
          <cell r="Z4251">
            <v>0</v>
          </cell>
          <cell r="AA4251">
            <v>994000</v>
          </cell>
          <cell r="AB4251">
            <v>1</v>
          </cell>
          <cell r="AC4251">
            <v>944000</v>
          </cell>
        </row>
        <row r="4252">
          <cell r="X4252" t="str">
            <v>02.0547.1449</v>
          </cell>
          <cell r="Y4252" t="str">
            <v>37.1E02.1449</v>
          </cell>
          <cell r="Z4252">
            <v>0</v>
          </cell>
          <cell r="AA4252">
            <v>1002000</v>
          </cell>
          <cell r="AB4252">
            <v>1</v>
          </cell>
          <cell r="AC4252">
            <v>952000</v>
          </cell>
        </row>
        <row r="4253">
          <cell r="X4253" t="str">
            <v>13.0233.0642</v>
          </cell>
          <cell r="Y4253" t="str">
            <v>37.8D06.0642</v>
          </cell>
          <cell r="Z4253">
            <v>0</v>
          </cell>
          <cell r="AA4253">
            <v>1108000</v>
          </cell>
          <cell r="AB4253">
            <v>1</v>
          </cell>
          <cell r="AC4253">
            <v>956000</v>
          </cell>
        </row>
        <row r="4254">
          <cell r="X4254" t="str">
            <v>02.0003.0073</v>
          </cell>
          <cell r="Y4254" t="str">
            <v>37.8B00.0073</v>
          </cell>
          <cell r="Z4254">
            <v>0</v>
          </cell>
          <cell r="AA4254">
            <v>1003000</v>
          </cell>
          <cell r="AB4254">
            <v>1</v>
          </cell>
          <cell r="AC4254">
            <v>959000</v>
          </cell>
        </row>
        <row r="4255">
          <cell r="X4255" t="str">
            <v>03.2822.1166</v>
          </cell>
          <cell r="Y4255" t="str">
            <v>37.8D11.1166</v>
          </cell>
          <cell r="Z4255">
            <v>0</v>
          </cell>
          <cell r="AA4255">
            <v>1053000</v>
          </cell>
          <cell r="AB4255">
            <v>2</v>
          </cell>
          <cell r="AC4255">
            <v>964000</v>
          </cell>
        </row>
        <row r="4256">
          <cell r="X4256" t="str">
            <v>12.0380.1166</v>
          </cell>
          <cell r="Y4256" t="str">
            <v>37.8D11.1166</v>
          </cell>
          <cell r="Z4256">
            <v>0</v>
          </cell>
          <cell r="AA4256">
            <v>1053000</v>
          </cell>
          <cell r="AB4256">
            <v>2</v>
          </cell>
          <cell r="AC4256">
            <v>964000</v>
          </cell>
        </row>
        <row r="4257">
          <cell r="X4257" t="str">
            <v>22.0351.1228</v>
          </cell>
          <cell r="Y4257" t="str">
            <v>37.1E01.1228</v>
          </cell>
          <cell r="Z4257">
            <v>0</v>
          </cell>
          <cell r="AA4257">
            <v>1005000</v>
          </cell>
          <cell r="AB4257">
            <v>1</v>
          </cell>
          <cell r="AC4257">
            <v>965000</v>
          </cell>
        </row>
        <row r="4258">
          <cell r="X4258" t="str">
            <v>01.0293.1769</v>
          </cell>
          <cell r="Y4258" t="str">
            <v>37.1E06.1769</v>
          </cell>
          <cell r="Z4258">
            <v>0</v>
          </cell>
          <cell r="AA4258">
            <v>1175000</v>
          </cell>
          <cell r="AB4258">
            <v>3</v>
          </cell>
          <cell r="AC4258">
            <v>975000</v>
          </cell>
        </row>
        <row r="4259">
          <cell r="X4259" t="str">
            <v>01.0376.1769</v>
          </cell>
          <cell r="Y4259" t="str">
            <v>37.1E06.1769</v>
          </cell>
          <cell r="Z4259">
            <v>0</v>
          </cell>
          <cell r="AA4259">
            <v>1175000</v>
          </cell>
          <cell r="AB4259">
            <v>3</v>
          </cell>
          <cell r="AC4259">
            <v>975000</v>
          </cell>
        </row>
        <row r="4260">
          <cell r="X4260" t="str">
            <v>03.0218.1769</v>
          </cell>
          <cell r="Y4260" t="str">
            <v>37.1E06.1769</v>
          </cell>
          <cell r="Z4260">
            <v>0</v>
          </cell>
          <cell r="AA4260">
            <v>1175000</v>
          </cell>
          <cell r="AB4260">
            <v>3</v>
          </cell>
          <cell r="AC4260">
            <v>975000</v>
          </cell>
        </row>
        <row r="4261">
          <cell r="X4261" t="str">
            <v>02.0132.0274</v>
          </cell>
          <cell r="Y4261" t="str">
            <v>37.8C00.0274</v>
          </cell>
          <cell r="Z4261">
            <v>0</v>
          </cell>
          <cell r="AA4261">
            <v>1116000</v>
          </cell>
          <cell r="AB4261">
            <v>10</v>
          </cell>
          <cell r="AC4261">
            <v>976000</v>
          </cell>
        </row>
        <row r="4262">
          <cell r="X4262" t="str">
            <v>10.0952.0571</v>
          </cell>
          <cell r="Y4262" t="str">
            <v>37.8D05.0571</v>
          </cell>
          <cell r="Z4262">
            <v>983000</v>
          </cell>
          <cell r="AA4262">
            <v>2752000</v>
          </cell>
          <cell r="AB4262">
            <v>39</v>
          </cell>
          <cell r="AC4262">
            <v>2293000</v>
          </cell>
        </row>
        <row r="4263">
          <cell r="X4263" t="str">
            <v>10.0953.0571</v>
          </cell>
          <cell r="Y4263" t="str">
            <v>37.8D05.0571</v>
          </cell>
          <cell r="Z4263">
            <v>983000</v>
          </cell>
          <cell r="AA4263">
            <v>2752000</v>
          </cell>
          <cell r="AB4263">
            <v>39</v>
          </cell>
          <cell r="AC4263">
            <v>2293000</v>
          </cell>
        </row>
        <row r="4264">
          <cell r="X4264" t="str">
            <v>02.0133.0274</v>
          </cell>
          <cell r="Y4264" t="str">
            <v>37.8C00.0274</v>
          </cell>
          <cell r="Z4264">
            <v>0</v>
          </cell>
          <cell r="AA4264">
            <v>1116000</v>
          </cell>
          <cell r="AB4264">
            <v>10</v>
          </cell>
          <cell r="AC4264">
            <v>976000</v>
          </cell>
        </row>
        <row r="4265">
          <cell r="X4265" t="str">
            <v>02.0139.0274</v>
          </cell>
          <cell r="Y4265" t="str">
            <v>37.8C00.0274</v>
          </cell>
          <cell r="Z4265">
            <v>0</v>
          </cell>
          <cell r="AA4265">
            <v>1116000</v>
          </cell>
          <cell r="AB4265">
            <v>10</v>
          </cell>
          <cell r="AC4265">
            <v>976000</v>
          </cell>
        </row>
        <row r="4266">
          <cell r="X4266" t="str">
            <v>02.0470.0274</v>
          </cell>
          <cell r="Y4266" t="str">
            <v>37.8C00.0274</v>
          </cell>
          <cell r="Z4266">
            <v>0</v>
          </cell>
          <cell r="AA4266">
            <v>1116000</v>
          </cell>
          <cell r="AB4266">
            <v>10</v>
          </cell>
          <cell r="AC4266">
            <v>976000</v>
          </cell>
        </row>
        <row r="4267">
          <cell r="X4267" t="str">
            <v>03.3798.0571</v>
          </cell>
          <cell r="Y4267" t="str">
            <v>37.8D05.0571</v>
          </cell>
          <cell r="Z4267">
            <v>713000</v>
          </cell>
          <cell r="AA4267">
            <v>2752000</v>
          </cell>
          <cell r="AB4267">
            <v>0</v>
          </cell>
          <cell r="AC4267">
            <v>2293000</v>
          </cell>
        </row>
        <row r="4268">
          <cell r="X4268" t="str">
            <v>03.3729.0571</v>
          </cell>
          <cell r="Y4268" t="str">
            <v>37.8D05.0571</v>
          </cell>
          <cell r="Z4268">
            <v>2206000</v>
          </cell>
          <cell r="AA4268">
            <v>2752000</v>
          </cell>
          <cell r="AB4268">
            <v>0</v>
          </cell>
          <cell r="AC4268">
            <v>2293000</v>
          </cell>
        </row>
        <row r="4269">
          <cell r="X4269" t="str">
            <v>02.0471.0274</v>
          </cell>
          <cell r="Y4269" t="str">
            <v>37.8C00.0274</v>
          </cell>
          <cell r="Z4269">
            <v>0</v>
          </cell>
          <cell r="AA4269">
            <v>1116000</v>
          </cell>
          <cell r="AB4269">
            <v>10</v>
          </cell>
          <cell r="AC4269">
            <v>976000</v>
          </cell>
        </row>
        <row r="4270">
          <cell r="X4270" t="str">
            <v>03.1567.0807</v>
          </cell>
          <cell r="Y4270" t="str">
            <v>37.8D07.0807</v>
          </cell>
          <cell r="Z4270">
            <v>264000</v>
          </cell>
          <cell r="AA4270">
            <v>895000</v>
          </cell>
          <cell r="AB4270">
            <v>0</v>
          </cell>
          <cell r="AC4270">
            <v>762000</v>
          </cell>
        </row>
        <row r="4271">
          <cell r="X4271" t="str">
            <v>14.0050.0807</v>
          </cell>
          <cell r="Y4271" t="str">
            <v>37.8D07.0807</v>
          </cell>
          <cell r="Z4271">
            <v>264000</v>
          </cell>
          <cell r="AA4271">
            <v>895000</v>
          </cell>
          <cell r="AB4271">
            <v>0</v>
          </cell>
          <cell r="AC4271">
            <v>762000</v>
          </cell>
        </row>
        <row r="4272">
          <cell r="X4272" t="str">
            <v>14.0075.0807</v>
          </cell>
          <cell r="Y4272" t="str">
            <v>37.8D07.0807</v>
          </cell>
          <cell r="Z4272">
            <v>264000</v>
          </cell>
          <cell r="AA4272">
            <v>895000</v>
          </cell>
          <cell r="AB4272">
            <v>0</v>
          </cell>
          <cell r="AC4272">
            <v>762000</v>
          </cell>
        </row>
        <row r="4273">
          <cell r="X4273" t="str">
            <v>03.3090.0394</v>
          </cell>
          <cell r="Y4273" t="str">
            <v>37.8D05.0394</v>
          </cell>
          <cell r="Z4273">
            <v>4400000</v>
          </cell>
          <cell r="AA4273">
            <v>13931000</v>
          </cell>
          <cell r="AB4273">
            <v>0</v>
          </cell>
          <cell r="AC4273">
            <v>12504000</v>
          </cell>
        </row>
        <row r="4274">
          <cell r="X4274" t="str">
            <v>03.3133.0394</v>
          </cell>
          <cell r="Y4274" t="str">
            <v>37.8D05.0394</v>
          </cell>
          <cell r="Z4274">
            <v>4400000</v>
          </cell>
          <cell r="AA4274">
            <v>13931000</v>
          </cell>
          <cell r="AB4274">
            <v>0</v>
          </cell>
          <cell r="AC4274">
            <v>12504000</v>
          </cell>
        </row>
        <row r="4275">
          <cell r="X4275" t="str">
            <v>03.3134.0394</v>
          </cell>
          <cell r="Y4275" t="str">
            <v>37.8D05.0394</v>
          </cell>
          <cell r="Z4275">
            <v>4400000</v>
          </cell>
          <cell r="AA4275">
            <v>13931000</v>
          </cell>
          <cell r="AB4275">
            <v>0</v>
          </cell>
          <cell r="AC4275">
            <v>12504000</v>
          </cell>
        </row>
        <row r="4276">
          <cell r="X4276" t="str">
            <v>10.0236.0394</v>
          </cell>
          <cell r="Y4276" t="str">
            <v>37.8D05.0394</v>
          </cell>
          <cell r="Z4276">
            <v>4400000</v>
          </cell>
          <cell r="AA4276">
            <v>13931000</v>
          </cell>
          <cell r="AB4276">
            <v>0</v>
          </cell>
          <cell r="AC4276">
            <v>12504000</v>
          </cell>
        </row>
        <row r="4277">
          <cell r="X4277" t="str">
            <v>10.0237.0394</v>
          </cell>
          <cell r="Y4277" t="str">
            <v>37.8D05.0394</v>
          </cell>
          <cell r="Z4277">
            <v>4400000</v>
          </cell>
          <cell r="AA4277">
            <v>13931000</v>
          </cell>
          <cell r="AB4277">
            <v>0</v>
          </cell>
          <cell r="AC4277">
            <v>12504000</v>
          </cell>
        </row>
        <row r="4278">
          <cell r="X4278" t="str">
            <v>14.0065.0808</v>
          </cell>
          <cell r="Y4278" t="str">
            <v>37.8D07.0808</v>
          </cell>
          <cell r="Z4278">
            <v>940000</v>
          </cell>
          <cell r="AA4278">
            <v>1416000</v>
          </cell>
          <cell r="AB4278">
            <v>0</v>
          </cell>
          <cell r="AC4278">
            <v>1207000</v>
          </cell>
        </row>
        <row r="4279">
          <cell r="X4279" t="str">
            <v>14.0066.0808</v>
          </cell>
          <cell r="Y4279" t="str">
            <v>37.8D07.0808</v>
          </cell>
          <cell r="Z4279">
            <v>940000</v>
          </cell>
          <cell r="AA4279">
            <v>1416000</v>
          </cell>
          <cell r="AB4279">
            <v>0</v>
          </cell>
          <cell r="AC4279">
            <v>1207000</v>
          </cell>
        </row>
        <row r="4280">
          <cell r="X4280" t="str">
            <v>14.0065.0809</v>
          </cell>
          <cell r="Y4280" t="str">
            <v>37.8D07.0809</v>
          </cell>
          <cell r="Z4280">
            <v>450000</v>
          </cell>
          <cell r="AA4280">
            <v>915000</v>
          </cell>
          <cell r="AB4280">
            <v>0</v>
          </cell>
          <cell r="AC4280">
            <v>752000</v>
          </cell>
        </row>
        <row r="4281">
          <cell r="X4281" t="str">
            <v>14.0066.0809</v>
          </cell>
          <cell r="Y4281" t="str">
            <v>37.8D07.0809</v>
          </cell>
          <cell r="Z4281">
            <v>450000</v>
          </cell>
          <cell r="AA4281">
            <v>915000</v>
          </cell>
          <cell r="AB4281">
            <v>0</v>
          </cell>
          <cell r="AC4281">
            <v>752000</v>
          </cell>
        </row>
        <row r="4282">
          <cell r="X4282" t="str">
            <v>02.0472.0274</v>
          </cell>
          <cell r="Y4282" t="str">
            <v>37.8C00.0274</v>
          </cell>
          <cell r="Z4282">
            <v>0</v>
          </cell>
          <cell r="AA4282">
            <v>1116000</v>
          </cell>
          <cell r="AB4282">
            <v>10</v>
          </cell>
          <cell r="AC4282">
            <v>976000</v>
          </cell>
        </row>
        <row r="4283">
          <cell r="X4283" t="str">
            <v>03.2735.0653</v>
          </cell>
          <cell r="Y4283" t="str">
            <v>37.8D06.0653</v>
          </cell>
          <cell r="Z4283">
            <v>1206000</v>
          </cell>
          <cell r="AA4283">
            <v>2753000</v>
          </cell>
          <cell r="AB4283">
            <v>11</v>
          </cell>
          <cell r="AC4283">
            <v>2383000</v>
          </cell>
        </row>
        <row r="4284">
          <cell r="X4284" t="str">
            <v>12.0267.0653</v>
          </cell>
          <cell r="Y4284" t="str">
            <v>37.8D06.0653</v>
          </cell>
          <cell r="Z4284">
            <v>1206000</v>
          </cell>
          <cell r="AA4284">
            <v>2753000</v>
          </cell>
          <cell r="AB4284">
            <v>11</v>
          </cell>
          <cell r="AC4284">
            <v>2383000</v>
          </cell>
        </row>
        <row r="4285">
          <cell r="X4285" t="str">
            <v>12.0269.0653</v>
          </cell>
          <cell r="Y4285" t="str">
            <v>37.8D06.0653</v>
          </cell>
          <cell r="Z4285">
            <v>1206000</v>
          </cell>
          <cell r="AA4285">
            <v>2753000</v>
          </cell>
          <cell r="AB4285">
            <v>11</v>
          </cell>
          <cell r="AC4285">
            <v>2383000</v>
          </cell>
        </row>
        <row r="4286">
          <cell r="X4286" t="str">
            <v>12.0323.0653</v>
          </cell>
          <cell r="Y4286" t="str">
            <v>37.8D06.0653</v>
          </cell>
          <cell r="Z4286">
            <v>1206000</v>
          </cell>
          <cell r="AA4286">
            <v>2753000</v>
          </cell>
          <cell r="AB4286">
            <v>11</v>
          </cell>
          <cell r="AC4286">
            <v>2383000</v>
          </cell>
        </row>
        <row r="4287">
          <cell r="X4287" t="str">
            <v>13.0170.0653</v>
          </cell>
          <cell r="Y4287" t="str">
            <v>37.8D06.0653</v>
          </cell>
          <cell r="Z4287">
            <v>1206000</v>
          </cell>
          <cell r="AA4287">
            <v>2753000</v>
          </cell>
          <cell r="AB4287">
            <v>11</v>
          </cell>
          <cell r="AC4287">
            <v>2383000</v>
          </cell>
        </row>
        <row r="4288">
          <cell r="X4288" t="str">
            <v>13.0172.0653</v>
          </cell>
          <cell r="Y4288" t="str">
            <v>37.8D06.0653</v>
          </cell>
          <cell r="Z4288">
            <v>1206000</v>
          </cell>
          <cell r="AA4288">
            <v>2753000</v>
          </cell>
          <cell r="AB4288">
            <v>11</v>
          </cell>
          <cell r="AC4288">
            <v>2383000</v>
          </cell>
        </row>
        <row r="4289">
          <cell r="X4289" t="str">
            <v>13.0174.0653</v>
          </cell>
          <cell r="Y4289" t="str">
            <v>37.8D06.0653</v>
          </cell>
          <cell r="Z4289">
            <v>1206000</v>
          </cell>
          <cell r="AA4289">
            <v>2753000</v>
          </cell>
          <cell r="AB4289">
            <v>11</v>
          </cell>
          <cell r="AC4289">
            <v>2383000</v>
          </cell>
        </row>
        <row r="4290">
          <cell r="X4290" t="str">
            <v>28.0264.0653</v>
          </cell>
          <cell r="Y4290" t="str">
            <v>37.8D06.0653</v>
          </cell>
          <cell r="Z4290">
            <v>1206000</v>
          </cell>
          <cell r="AA4290">
            <v>2753000</v>
          </cell>
          <cell r="AB4290">
            <v>11</v>
          </cell>
          <cell r="AC4290">
            <v>2383000</v>
          </cell>
        </row>
        <row r="4291">
          <cell r="X4291" t="str">
            <v>28.0265.0653</v>
          </cell>
          <cell r="Y4291" t="str">
            <v>37.8D06.0653</v>
          </cell>
          <cell r="Z4291">
            <v>1206000</v>
          </cell>
          <cell r="AA4291">
            <v>2753000</v>
          </cell>
          <cell r="AB4291">
            <v>11</v>
          </cell>
          <cell r="AC4291">
            <v>2383000</v>
          </cell>
        </row>
        <row r="4292">
          <cell r="X4292" t="str">
            <v>28.0266.0653</v>
          </cell>
          <cell r="Y4292" t="str">
            <v>37.8D06.0653</v>
          </cell>
          <cell r="Z4292">
            <v>1206000</v>
          </cell>
          <cell r="AA4292">
            <v>2753000</v>
          </cell>
          <cell r="AB4292">
            <v>11</v>
          </cell>
          <cell r="AC4292">
            <v>2383000</v>
          </cell>
        </row>
        <row r="4293">
          <cell r="X4293" t="str">
            <v>28.0267.0653</v>
          </cell>
          <cell r="Y4293" t="str">
            <v>37.8D06.0653</v>
          </cell>
          <cell r="Z4293">
            <v>1206000</v>
          </cell>
          <cell r="AA4293">
            <v>2753000</v>
          </cell>
          <cell r="AB4293">
            <v>11</v>
          </cell>
          <cell r="AC4293">
            <v>2383000</v>
          </cell>
        </row>
        <row r="4294">
          <cell r="X4294" t="str">
            <v>02.0473.0274</v>
          </cell>
          <cell r="Y4294" t="str">
            <v>37.8C00.0274</v>
          </cell>
          <cell r="Z4294">
            <v>0</v>
          </cell>
          <cell r="AA4294">
            <v>1116000</v>
          </cell>
          <cell r="AB4294">
            <v>10</v>
          </cell>
          <cell r="AC4294">
            <v>976000</v>
          </cell>
        </row>
        <row r="4295">
          <cell r="X4295" t="str">
            <v>17.0131.0274</v>
          </cell>
          <cell r="Y4295" t="str">
            <v>37.8C00.0274</v>
          </cell>
          <cell r="Z4295">
            <v>0</v>
          </cell>
          <cell r="AA4295">
            <v>1116000</v>
          </cell>
          <cell r="AB4295">
            <v>10</v>
          </cell>
          <cell r="AC4295">
            <v>976000</v>
          </cell>
        </row>
        <row r="4296">
          <cell r="X4296" t="str">
            <v>17.0215.0274</v>
          </cell>
          <cell r="Y4296" t="str">
            <v>37.8C00.0274</v>
          </cell>
          <cell r="Z4296">
            <v>0</v>
          </cell>
          <cell r="AA4296">
            <v>1116000</v>
          </cell>
          <cell r="AB4296">
            <v>10</v>
          </cell>
          <cell r="AC4296">
            <v>976000</v>
          </cell>
        </row>
        <row r="4297">
          <cell r="X4297" t="str">
            <v>17.0216.0274</v>
          </cell>
          <cell r="Y4297" t="str">
            <v>37.8C00.0274</v>
          </cell>
          <cell r="Z4297">
            <v>0</v>
          </cell>
          <cell r="AA4297">
            <v>1116000</v>
          </cell>
          <cell r="AB4297">
            <v>10</v>
          </cell>
          <cell r="AC4297">
            <v>976000</v>
          </cell>
        </row>
        <row r="4298">
          <cell r="X4298" t="str">
            <v>03.3491.0422</v>
          </cell>
          <cell r="Y4298" t="str">
            <v>37.8D05.0422</v>
          </cell>
          <cell r="Z4298">
            <v>2449000</v>
          </cell>
          <cell r="AA4298">
            <v>4997000</v>
          </cell>
          <cell r="AB4298">
            <v>0</v>
          </cell>
          <cell r="AC4298">
            <v>3666000</v>
          </cell>
        </row>
        <row r="4299">
          <cell r="X4299" t="str">
            <v>15.0198.0105</v>
          </cell>
          <cell r="Y4299" t="str">
            <v>37.8B00.0105</v>
          </cell>
          <cell r="Z4299">
            <v>0</v>
          </cell>
          <cell r="AA4299">
            <v>1107000</v>
          </cell>
          <cell r="AB4299">
            <v>2</v>
          </cell>
          <cell r="AC4299">
            <v>980000</v>
          </cell>
        </row>
        <row r="4300">
          <cell r="X4300" t="str">
            <v>20.0053.0105</v>
          </cell>
          <cell r="Y4300" t="str">
            <v>37.8B00.0105</v>
          </cell>
          <cell r="Z4300">
            <v>0</v>
          </cell>
          <cell r="AA4300">
            <v>1107000</v>
          </cell>
          <cell r="AB4300">
            <v>2</v>
          </cell>
          <cell r="AC4300">
            <v>980000</v>
          </cell>
        </row>
        <row r="4301">
          <cell r="X4301" t="str">
            <v>14.0042.0811</v>
          </cell>
          <cell r="Y4301" t="str">
            <v>37.8D07.0811</v>
          </cell>
          <cell r="Z4301">
            <v>0</v>
          </cell>
          <cell r="AA4301">
            <v>1160000</v>
          </cell>
          <cell r="AB4301">
            <v>2</v>
          </cell>
          <cell r="AC4301">
            <v>982000</v>
          </cell>
        </row>
        <row r="4302">
          <cell r="X4302" t="str">
            <v>14.0043.0811</v>
          </cell>
          <cell r="Y4302" t="str">
            <v>37.8D07.0811</v>
          </cell>
          <cell r="Z4302">
            <v>0</v>
          </cell>
          <cell r="AA4302">
            <v>1160000</v>
          </cell>
          <cell r="AB4302">
            <v>2</v>
          </cell>
          <cell r="AC4302">
            <v>982000</v>
          </cell>
        </row>
        <row r="4303">
          <cell r="X4303" t="str">
            <v>05.0088.0336</v>
          </cell>
          <cell r="Y4303" t="str">
            <v>37.8D03.0336</v>
          </cell>
          <cell r="Z4303">
            <v>0</v>
          </cell>
          <cell r="AA4303">
            <v>1082000</v>
          </cell>
          <cell r="AB4303">
            <v>1</v>
          </cell>
          <cell r="AC4303">
            <v>992000</v>
          </cell>
        </row>
        <row r="4304">
          <cell r="X4304" t="str">
            <v>02.0552.1430</v>
          </cell>
          <cell r="Y4304" t="str">
            <v>37.1E02.1430</v>
          </cell>
          <cell r="Z4304">
            <v>0</v>
          </cell>
          <cell r="AA4304">
            <v>1049000</v>
          </cell>
          <cell r="AB4304">
            <v>4</v>
          </cell>
          <cell r="AC4304">
            <v>999000</v>
          </cell>
        </row>
        <row r="4305">
          <cell r="X4305" t="str">
            <v>02.0553.1430</v>
          </cell>
          <cell r="Y4305" t="str">
            <v>37.1E02.1430</v>
          </cell>
          <cell r="Z4305">
            <v>0</v>
          </cell>
          <cell r="AA4305">
            <v>1049000</v>
          </cell>
          <cell r="AB4305">
            <v>4</v>
          </cell>
          <cell r="AC4305">
            <v>999000</v>
          </cell>
        </row>
        <row r="4306">
          <cell r="X4306" t="str">
            <v>02.0554.1430</v>
          </cell>
          <cell r="Y4306" t="str">
            <v>37.1E02.1430</v>
          </cell>
          <cell r="Z4306">
            <v>0</v>
          </cell>
          <cell r="AA4306">
            <v>1049000</v>
          </cell>
          <cell r="AB4306">
            <v>4</v>
          </cell>
          <cell r="AC4306">
            <v>999000</v>
          </cell>
        </row>
        <row r="4307">
          <cell r="X4307" t="str">
            <v>02.0555.1430</v>
          </cell>
          <cell r="Y4307" t="str">
            <v>37.1E02.1430</v>
          </cell>
          <cell r="Z4307">
            <v>0</v>
          </cell>
          <cell r="AA4307">
            <v>1049000</v>
          </cell>
          <cell r="AB4307">
            <v>4</v>
          </cell>
          <cell r="AC4307">
            <v>999000</v>
          </cell>
        </row>
        <row r="4308">
          <cell r="X4308" t="str">
            <v>24.0139.1666</v>
          </cell>
          <cell r="Y4308" t="str">
            <v>37.1E04.1666</v>
          </cell>
          <cell r="Z4308">
            <v>0</v>
          </cell>
          <cell r="AA4308">
            <v>1050000</v>
          </cell>
          <cell r="AB4308">
            <v>2</v>
          </cell>
          <cell r="AC4308">
            <v>1000000</v>
          </cell>
        </row>
        <row r="4309">
          <cell r="X4309" t="str">
            <v>24.0241.1666</v>
          </cell>
          <cell r="Y4309" t="str">
            <v>37.1E04.1666</v>
          </cell>
          <cell r="Z4309">
            <v>0</v>
          </cell>
          <cell r="AA4309">
            <v>1050000</v>
          </cell>
          <cell r="AB4309">
            <v>2</v>
          </cell>
          <cell r="AC4309">
            <v>1000000</v>
          </cell>
        </row>
        <row r="4310">
          <cell r="X4310" t="str">
            <v>01.0292.1771</v>
          </cell>
          <cell r="Y4310" t="str">
            <v>37.1E06.1771</v>
          </cell>
          <cell r="Z4310">
            <v>0</v>
          </cell>
          <cell r="AA4310">
            <v>1200000</v>
          </cell>
          <cell r="AB4310">
            <v>3</v>
          </cell>
          <cell r="AC4310">
            <v>1000000</v>
          </cell>
        </row>
        <row r="4311">
          <cell r="X4311" t="str">
            <v>01.0294.1771</v>
          </cell>
          <cell r="Y4311" t="str">
            <v>37.1E06.1771</v>
          </cell>
          <cell r="Z4311">
            <v>0</v>
          </cell>
          <cell r="AA4311">
            <v>1200000</v>
          </cell>
          <cell r="AB4311">
            <v>3</v>
          </cell>
          <cell r="AC4311">
            <v>1000000</v>
          </cell>
        </row>
        <row r="4312">
          <cell r="X4312" t="str">
            <v>03.3124.0395</v>
          </cell>
          <cell r="Y4312" t="str">
            <v>37.8D05.0395</v>
          </cell>
          <cell r="Z4312">
            <v>3850000</v>
          </cell>
          <cell r="AA4312">
            <v>12550000</v>
          </cell>
          <cell r="AB4312">
            <v>0</v>
          </cell>
          <cell r="AC4312">
            <v>11632000</v>
          </cell>
        </row>
        <row r="4313">
          <cell r="X4313" t="str">
            <v>03.3165.0395</v>
          </cell>
          <cell r="Y4313" t="str">
            <v>37.8D05.0395</v>
          </cell>
          <cell r="Z4313">
            <v>3850000</v>
          </cell>
          <cell r="AA4313">
            <v>12550000</v>
          </cell>
          <cell r="AB4313">
            <v>0</v>
          </cell>
          <cell r="AC4313">
            <v>11632000</v>
          </cell>
        </row>
        <row r="4314">
          <cell r="X4314" t="str">
            <v>03.3202.0395</v>
          </cell>
          <cell r="Y4314" t="str">
            <v>37.8D05.0395</v>
          </cell>
          <cell r="Z4314">
            <v>3850000</v>
          </cell>
          <cell r="AA4314">
            <v>12550000</v>
          </cell>
          <cell r="AB4314">
            <v>0</v>
          </cell>
          <cell r="AC4314">
            <v>11632000</v>
          </cell>
        </row>
        <row r="4315">
          <cell r="X4315" t="str">
            <v>10.0178.0395</v>
          </cell>
          <cell r="Y4315" t="str">
            <v>37.8D05.0395</v>
          </cell>
          <cell r="Z4315">
            <v>3850000</v>
          </cell>
          <cell r="AA4315">
            <v>12550000</v>
          </cell>
          <cell r="AB4315">
            <v>0</v>
          </cell>
          <cell r="AC4315">
            <v>11632000</v>
          </cell>
        </row>
        <row r="4316">
          <cell r="X4316" t="str">
            <v>10.0179.0395</v>
          </cell>
          <cell r="Y4316" t="str">
            <v>37.8D05.0395</v>
          </cell>
          <cell r="Z4316">
            <v>3850000</v>
          </cell>
          <cell r="AA4316">
            <v>12550000</v>
          </cell>
          <cell r="AB4316">
            <v>0</v>
          </cell>
          <cell r="AC4316">
            <v>11632000</v>
          </cell>
        </row>
        <row r="4317">
          <cell r="X4317" t="str">
            <v>10.0214.0395</v>
          </cell>
          <cell r="Y4317" t="str">
            <v>37.8D05.0395</v>
          </cell>
          <cell r="Z4317">
            <v>3850000</v>
          </cell>
          <cell r="AA4317">
            <v>12550000</v>
          </cell>
          <cell r="AB4317">
            <v>0</v>
          </cell>
          <cell r="AC4317">
            <v>11632000</v>
          </cell>
        </row>
        <row r="4318">
          <cell r="X4318" t="str">
            <v>03.2619.0408</v>
          </cell>
          <cell r="Y4318" t="str">
            <v>37.8D05.0408</v>
          </cell>
          <cell r="Z4318">
            <v>3983000</v>
          </cell>
          <cell r="AA4318">
            <v>8265000</v>
          </cell>
          <cell r="AB4318">
            <v>28</v>
          </cell>
          <cell r="AC4318">
            <v>6991000</v>
          </cell>
        </row>
        <row r="4319">
          <cell r="X4319" t="str">
            <v>03.2620.0408</v>
          </cell>
          <cell r="Y4319" t="str">
            <v>37.8D05.0408</v>
          </cell>
          <cell r="Z4319">
            <v>3983000</v>
          </cell>
          <cell r="AA4319">
            <v>8265000</v>
          </cell>
          <cell r="AB4319">
            <v>28</v>
          </cell>
          <cell r="AC4319">
            <v>6991000</v>
          </cell>
        </row>
        <row r="4320">
          <cell r="X4320" t="str">
            <v>03.2621.0408</v>
          </cell>
          <cell r="Y4320" t="str">
            <v>37.8D05.0408</v>
          </cell>
          <cell r="Z4320">
            <v>1657000</v>
          </cell>
          <cell r="AA4320">
            <v>8265000</v>
          </cell>
          <cell r="AB4320">
            <v>28</v>
          </cell>
          <cell r="AC4320">
            <v>6991000</v>
          </cell>
        </row>
        <row r="4321">
          <cell r="X4321" t="str">
            <v>03.2622.0408</v>
          </cell>
          <cell r="Y4321" t="str">
            <v>37.8D05.0408</v>
          </cell>
          <cell r="Z4321">
            <v>3983000</v>
          </cell>
          <cell r="AA4321">
            <v>8265000</v>
          </cell>
          <cell r="AB4321">
            <v>28</v>
          </cell>
          <cell r="AC4321">
            <v>6991000</v>
          </cell>
        </row>
        <row r="4322">
          <cell r="X4322" t="str">
            <v>03.2625.0408</v>
          </cell>
          <cell r="Y4322" t="str">
            <v>37.8D05.0408</v>
          </cell>
          <cell r="Z4322">
            <v>3983000</v>
          </cell>
          <cell r="AA4322">
            <v>8265000</v>
          </cell>
          <cell r="AB4322">
            <v>28</v>
          </cell>
          <cell r="AC4322">
            <v>6991000</v>
          </cell>
        </row>
        <row r="4323">
          <cell r="X4323" t="str">
            <v>03.2626.0408</v>
          </cell>
          <cell r="Y4323" t="str">
            <v>37.8D05.0408</v>
          </cell>
          <cell r="Z4323">
            <v>3983000</v>
          </cell>
          <cell r="AA4323">
            <v>8265000</v>
          </cell>
          <cell r="AB4323">
            <v>28</v>
          </cell>
          <cell r="AC4323">
            <v>6991000</v>
          </cell>
        </row>
        <row r="4324">
          <cell r="X4324" t="str">
            <v>03.2627.0408</v>
          </cell>
          <cell r="Y4324" t="str">
            <v>37.8D05.0408</v>
          </cell>
          <cell r="Z4324">
            <v>3983000</v>
          </cell>
          <cell r="AA4324">
            <v>8265000</v>
          </cell>
          <cell r="AB4324">
            <v>28</v>
          </cell>
          <cell r="AC4324">
            <v>6991000</v>
          </cell>
        </row>
        <row r="4325">
          <cell r="X4325" t="str">
            <v>03.2631.0408</v>
          </cell>
          <cell r="Y4325" t="str">
            <v>37.8D05.0408</v>
          </cell>
          <cell r="Z4325">
            <v>3983000</v>
          </cell>
          <cell r="AA4325">
            <v>8265000</v>
          </cell>
          <cell r="AB4325">
            <v>28</v>
          </cell>
          <cell r="AC4325">
            <v>6991000</v>
          </cell>
        </row>
        <row r="4326">
          <cell r="X4326" t="str">
            <v>03.3228.0408</v>
          </cell>
          <cell r="Y4326" t="str">
            <v>37.8D05.0408</v>
          </cell>
          <cell r="Z4326">
            <v>3983000</v>
          </cell>
          <cell r="AA4326">
            <v>8265000</v>
          </cell>
          <cell r="AB4326">
            <v>28</v>
          </cell>
          <cell r="AC4326">
            <v>6991000</v>
          </cell>
        </row>
        <row r="4327">
          <cell r="X4327" t="str">
            <v>03.3229.0408</v>
          </cell>
          <cell r="Y4327" t="str">
            <v>37.8D05.0408</v>
          </cell>
          <cell r="Z4327">
            <v>3983000</v>
          </cell>
          <cell r="AA4327">
            <v>8265000</v>
          </cell>
          <cell r="AB4327">
            <v>28</v>
          </cell>
          <cell r="AC4327">
            <v>6991000</v>
          </cell>
        </row>
        <row r="4328">
          <cell r="X4328" t="str">
            <v>03.3230.0408</v>
          </cell>
          <cell r="Y4328" t="str">
            <v>37.8D05.0408</v>
          </cell>
          <cell r="Z4328">
            <v>3983000</v>
          </cell>
          <cell r="AA4328">
            <v>8265000</v>
          </cell>
          <cell r="AB4328">
            <v>28</v>
          </cell>
          <cell r="AC4328">
            <v>6991000</v>
          </cell>
        </row>
        <row r="4329">
          <cell r="X4329" t="str">
            <v>03.3232.0408</v>
          </cell>
          <cell r="Y4329" t="str">
            <v>37.8D05.0408</v>
          </cell>
          <cell r="Z4329">
            <v>3983000</v>
          </cell>
          <cell r="AA4329">
            <v>8265000</v>
          </cell>
          <cell r="AB4329">
            <v>28</v>
          </cell>
          <cell r="AC4329">
            <v>6991000</v>
          </cell>
        </row>
        <row r="4330">
          <cell r="X4330" t="str">
            <v>03.3242.0408</v>
          </cell>
          <cell r="Y4330" t="str">
            <v>37.8D05.0408</v>
          </cell>
          <cell r="Z4330">
            <v>3983000</v>
          </cell>
          <cell r="AA4330">
            <v>8265000</v>
          </cell>
          <cell r="AB4330">
            <v>28</v>
          </cell>
          <cell r="AC4330">
            <v>6991000</v>
          </cell>
        </row>
        <row r="4331">
          <cell r="X4331" t="str">
            <v>10.0200.0408</v>
          </cell>
          <cell r="Y4331" t="str">
            <v>37.8D05.0408</v>
          </cell>
          <cell r="Z4331">
            <v>3983000</v>
          </cell>
          <cell r="AA4331">
            <v>8265000</v>
          </cell>
          <cell r="AB4331">
            <v>28</v>
          </cell>
          <cell r="AC4331">
            <v>6991000</v>
          </cell>
        </row>
        <row r="4332">
          <cell r="X4332" t="str">
            <v>10.0272.0408</v>
          </cell>
          <cell r="Y4332" t="str">
            <v>37.8D05.0408</v>
          </cell>
          <cell r="Z4332">
            <v>3983000</v>
          </cell>
          <cell r="AA4332">
            <v>8265000</v>
          </cell>
          <cell r="AB4332">
            <v>28</v>
          </cell>
          <cell r="AC4332">
            <v>6991000</v>
          </cell>
        </row>
        <row r="4333">
          <cell r="X4333" t="str">
            <v>10.0273.0408</v>
          </cell>
          <cell r="Y4333" t="str">
            <v>37.8D05.0408</v>
          </cell>
          <cell r="Z4333">
            <v>3983000</v>
          </cell>
          <cell r="AA4333">
            <v>8265000</v>
          </cell>
          <cell r="AB4333">
            <v>28</v>
          </cell>
          <cell r="AC4333">
            <v>6991000</v>
          </cell>
        </row>
        <row r="4334">
          <cell r="X4334" t="str">
            <v>10.0274.0408</v>
          </cell>
          <cell r="Y4334" t="str">
            <v>37.8D05.0408</v>
          </cell>
          <cell r="Z4334">
            <v>3871000</v>
          </cell>
          <cell r="AA4334">
            <v>8265000</v>
          </cell>
          <cell r="AB4334">
            <v>28</v>
          </cell>
          <cell r="AC4334">
            <v>6991000</v>
          </cell>
        </row>
        <row r="4335">
          <cell r="X4335" t="str">
            <v>10.0277.0408</v>
          </cell>
          <cell r="Y4335" t="str">
            <v>37.8D05.0408</v>
          </cell>
          <cell r="Z4335">
            <v>3983000</v>
          </cell>
          <cell r="AA4335">
            <v>8265000</v>
          </cell>
          <cell r="AB4335">
            <v>28</v>
          </cell>
          <cell r="AC4335">
            <v>6991000</v>
          </cell>
        </row>
        <row r="4336">
          <cell r="X4336" t="str">
            <v>12.0179.0408</v>
          </cell>
          <cell r="Y4336" t="str">
            <v>37.8D05.0408</v>
          </cell>
          <cell r="Z4336">
            <v>3983000</v>
          </cell>
          <cell r="AA4336">
            <v>8265000</v>
          </cell>
          <cell r="AB4336">
            <v>28</v>
          </cell>
          <cell r="AC4336">
            <v>6991000</v>
          </cell>
        </row>
        <row r="4337">
          <cell r="X4337" t="str">
            <v>12.0180.0408</v>
          </cell>
          <cell r="Y4337" t="str">
            <v>37.8D05.0408</v>
          </cell>
          <cell r="Z4337">
            <v>3960000</v>
          </cell>
          <cell r="AA4337">
            <v>8265000</v>
          </cell>
          <cell r="AB4337">
            <v>28</v>
          </cell>
          <cell r="AC4337">
            <v>6991000</v>
          </cell>
        </row>
        <row r="4338">
          <cell r="X4338" t="str">
            <v>12.0181.0408</v>
          </cell>
          <cell r="Y4338" t="str">
            <v>37.8D05.0408</v>
          </cell>
          <cell r="Z4338">
            <v>3983000</v>
          </cell>
          <cell r="AA4338">
            <v>8265000</v>
          </cell>
          <cell r="AB4338">
            <v>28</v>
          </cell>
          <cell r="AC4338">
            <v>6991000</v>
          </cell>
        </row>
        <row r="4339">
          <cell r="X4339" t="str">
            <v>12.0182.0408</v>
          </cell>
          <cell r="Y4339" t="str">
            <v>37.8D05.0408</v>
          </cell>
          <cell r="Z4339">
            <v>3983000</v>
          </cell>
          <cell r="AA4339">
            <v>8265000</v>
          </cell>
          <cell r="AB4339">
            <v>28</v>
          </cell>
          <cell r="AC4339">
            <v>6991000</v>
          </cell>
        </row>
        <row r="4340">
          <cell r="X4340" t="str">
            <v>12.0183.0408</v>
          </cell>
          <cell r="Y4340" t="str">
            <v>37.8D05.0408</v>
          </cell>
          <cell r="Z4340">
            <v>3983000</v>
          </cell>
          <cell r="AA4340">
            <v>8265000</v>
          </cell>
          <cell r="AB4340">
            <v>28</v>
          </cell>
          <cell r="AC4340">
            <v>6991000</v>
          </cell>
        </row>
        <row r="4341">
          <cell r="X4341" t="str">
            <v>12.0184.0408</v>
          </cell>
          <cell r="Y4341" t="str">
            <v>37.8D05.0408</v>
          </cell>
          <cell r="Z4341">
            <v>3871000</v>
          </cell>
          <cell r="AA4341">
            <v>8265000</v>
          </cell>
          <cell r="AB4341">
            <v>28</v>
          </cell>
          <cell r="AC4341">
            <v>6991000</v>
          </cell>
        </row>
        <row r="4342">
          <cell r="X4342" t="str">
            <v>12.0185.0408</v>
          </cell>
          <cell r="Y4342" t="str">
            <v>37.8D05.0408</v>
          </cell>
          <cell r="Z4342">
            <v>3871000</v>
          </cell>
          <cell r="AA4342">
            <v>8265000</v>
          </cell>
          <cell r="AB4342">
            <v>28</v>
          </cell>
          <cell r="AC4342">
            <v>6991000</v>
          </cell>
        </row>
        <row r="4343">
          <cell r="X4343" t="str">
            <v>12.0186.0408</v>
          </cell>
          <cell r="Y4343" t="str">
            <v>37.8D05.0408</v>
          </cell>
          <cell r="Z4343">
            <v>3983000</v>
          </cell>
          <cell r="AA4343">
            <v>8265000</v>
          </cell>
          <cell r="AB4343">
            <v>28</v>
          </cell>
          <cell r="AC4343">
            <v>6991000</v>
          </cell>
        </row>
        <row r="4344">
          <cell r="X4344" t="str">
            <v>12.0187.0408</v>
          </cell>
          <cell r="Y4344" t="str">
            <v>37.8D05.0408</v>
          </cell>
          <cell r="Z4344">
            <v>1657000</v>
          </cell>
          <cell r="AA4344">
            <v>8265000</v>
          </cell>
          <cell r="AB4344">
            <v>28</v>
          </cell>
          <cell r="AC4344">
            <v>6991000</v>
          </cell>
        </row>
        <row r="4345">
          <cell r="X4345" t="str">
            <v>03.3253.0408</v>
          </cell>
          <cell r="Y4345" t="str">
            <v>37.8D05.0408</v>
          </cell>
          <cell r="Z4345">
            <v>2805000</v>
          </cell>
          <cell r="AA4345">
            <v>8265000</v>
          </cell>
          <cell r="AB4345">
            <v>0</v>
          </cell>
          <cell r="AC4345">
            <v>6991000</v>
          </cell>
        </row>
        <row r="4346">
          <cell r="X4346" t="str">
            <v>01.0377.1771</v>
          </cell>
          <cell r="Y4346" t="str">
            <v>37.1E06.1771</v>
          </cell>
          <cell r="Z4346">
            <v>0</v>
          </cell>
          <cell r="AA4346">
            <v>1200000</v>
          </cell>
          <cell r="AB4346">
            <v>3</v>
          </cell>
          <cell r="AC4346">
            <v>1000000</v>
          </cell>
        </row>
        <row r="4347">
          <cell r="X4347" t="str">
            <v>13.0150.0724</v>
          </cell>
          <cell r="Y4347" t="str">
            <v>37.8D06.0724</v>
          </cell>
          <cell r="Z4347">
            <v>0</v>
          </cell>
          <cell r="AA4347">
            <v>1373000</v>
          </cell>
          <cell r="AB4347">
            <v>2</v>
          </cell>
          <cell r="AC4347">
            <v>1004000</v>
          </cell>
        </row>
        <row r="4348">
          <cell r="X4348" t="str">
            <v>20.0102.0724</v>
          </cell>
          <cell r="Y4348" t="str">
            <v>37.8D06.0724</v>
          </cell>
          <cell r="Z4348">
            <v>0</v>
          </cell>
          <cell r="AA4348">
            <v>1373000</v>
          </cell>
          <cell r="AB4348">
            <v>2</v>
          </cell>
          <cell r="AC4348">
            <v>1004000</v>
          </cell>
        </row>
        <row r="4349">
          <cell r="X4349" t="str">
            <v>11.0001.1152</v>
          </cell>
          <cell r="Y4349" t="str">
            <v>37.8D10.1152</v>
          </cell>
          <cell r="Z4349">
            <v>0</v>
          </cell>
          <cell r="AA4349">
            <v>1301000</v>
          </cell>
          <cell r="AB4349">
            <v>2</v>
          </cell>
          <cell r="AC4349">
            <v>1005000</v>
          </cell>
        </row>
        <row r="4350">
          <cell r="X4350" t="str">
            <v>11.0006.1152</v>
          </cell>
          <cell r="Y4350" t="str">
            <v>37.8D10.1152</v>
          </cell>
          <cell r="Z4350">
            <v>0</v>
          </cell>
          <cell r="AA4350">
            <v>1301000</v>
          </cell>
          <cell r="AB4350">
            <v>2</v>
          </cell>
          <cell r="AC4350">
            <v>1005000</v>
          </cell>
        </row>
        <row r="4351">
          <cell r="X4351" t="str">
            <v>15.0033.1001</v>
          </cell>
          <cell r="Y4351" t="str">
            <v>37.8D08.1001</v>
          </cell>
          <cell r="Z4351">
            <v>0</v>
          </cell>
          <cell r="AA4351">
            <v>1323000</v>
          </cell>
          <cell r="AB4351">
            <v>15</v>
          </cell>
          <cell r="AC4351">
            <v>1010000</v>
          </cell>
        </row>
        <row r="4352">
          <cell r="X4352" t="str">
            <v>15.0067.1001</v>
          </cell>
          <cell r="Y4352" t="str">
            <v>37.8D08.1001</v>
          </cell>
          <cell r="Z4352">
            <v>0</v>
          </cell>
          <cell r="AA4352">
            <v>1323000</v>
          </cell>
          <cell r="AB4352">
            <v>15</v>
          </cell>
          <cell r="AC4352">
            <v>1010000</v>
          </cell>
        </row>
        <row r="4353">
          <cell r="X4353" t="str">
            <v>15.0069.1001</v>
          </cell>
          <cell r="Y4353" t="str">
            <v>37.8D08.1001</v>
          </cell>
          <cell r="Z4353">
            <v>0</v>
          </cell>
          <cell r="AA4353">
            <v>1323000</v>
          </cell>
          <cell r="AB4353">
            <v>15</v>
          </cell>
          <cell r="AC4353">
            <v>1010000</v>
          </cell>
        </row>
        <row r="4354">
          <cell r="X4354" t="str">
            <v>15.0086.1001</v>
          </cell>
          <cell r="Y4354" t="str">
            <v>37.8D08.1001</v>
          </cell>
          <cell r="Z4354">
            <v>0</v>
          </cell>
          <cell r="AA4354">
            <v>1323000</v>
          </cell>
          <cell r="AB4354">
            <v>15</v>
          </cell>
          <cell r="AC4354">
            <v>1010000</v>
          </cell>
        </row>
        <row r="4355">
          <cell r="X4355" t="str">
            <v>15.0099.1001</v>
          </cell>
          <cell r="Y4355" t="str">
            <v>37.8D08.1001</v>
          </cell>
          <cell r="Z4355">
            <v>0</v>
          </cell>
          <cell r="AA4355">
            <v>1323000</v>
          </cell>
          <cell r="AB4355">
            <v>15</v>
          </cell>
          <cell r="AC4355">
            <v>1010000</v>
          </cell>
        </row>
        <row r="4356">
          <cell r="X4356" t="str">
            <v>15.0100.1001</v>
          </cell>
          <cell r="Y4356" t="str">
            <v>37.8D08.1001</v>
          </cell>
          <cell r="Z4356">
            <v>0</v>
          </cell>
          <cell r="AA4356">
            <v>1323000</v>
          </cell>
          <cell r="AB4356">
            <v>15</v>
          </cell>
          <cell r="AC4356">
            <v>1010000</v>
          </cell>
        </row>
        <row r="4357">
          <cell r="X4357" t="str">
            <v>15.0117.1001</v>
          </cell>
          <cell r="Y4357" t="str">
            <v>37.8D08.1001</v>
          </cell>
          <cell r="Z4357">
            <v>0</v>
          </cell>
          <cell r="AA4357">
            <v>1323000</v>
          </cell>
          <cell r="AB4357">
            <v>15</v>
          </cell>
          <cell r="AC4357">
            <v>1010000</v>
          </cell>
        </row>
        <row r="4358">
          <cell r="X4358" t="str">
            <v>15.0125.1001</v>
          </cell>
          <cell r="Y4358" t="str">
            <v>37.8D08.1001</v>
          </cell>
          <cell r="Z4358">
            <v>0</v>
          </cell>
          <cell r="AA4358">
            <v>1323000</v>
          </cell>
          <cell r="AB4358">
            <v>15</v>
          </cell>
          <cell r="AC4358">
            <v>1010000</v>
          </cell>
        </row>
        <row r="4359">
          <cell r="X4359" t="str">
            <v>15.0126.1001</v>
          </cell>
          <cell r="Y4359" t="str">
            <v>37.8D08.1001</v>
          </cell>
          <cell r="Z4359">
            <v>0</v>
          </cell>
          <cell r="AA4359">
            <v>1323000</v>
          </cell>
          <cell r="AB4359">
            <v>15</v>
          </cell>
          <cell r="AC4359">
            <v>1010000</v>
          </cell>
        </row>
        <row r="4360">
          <cell r="X4360" t="str">
            <v>15.0177.1001</v>
          </cell>
          <cell r="Y4360" t="str">
            <v>37.8D08.1001</v>
          </cell>
          <cell r="Z4360">
            <v>0</v>
          </cell>
          <cell r="AA4360">
            <v>1323000</v>
          </cell>
          <cell r="AB4360">
            <v>15</v>
          </cell>
          <cell r="AC4360">
            <v>1010000</v>
          </cell>
        </row>
        <row r="4361">
          <cell r="X4361" t="str">
            <v>15.0179.1001</v>
          </cell>
          <cell r="Y4361" t="str">
            <v>37.8D08.1001</v>
          </cell>
          <cell r="Z4361">
            <v>0</v>
          </cell>
          <cell r="AA4361">
            <v>1323000</v>
          </cell>
          <cell r="AB4361">
            <v>15</v>
          </cell>
          <cell r="AC4361">
            <v>1010000</v>
          </cell>
        </row>
        <row r="4362">
          <cell r="X4362" t="str">
            <v>15.0194.1001</v>
          </cell>
          <cell r="Y4362" t="str">
            <v>37.8D08.1001</v>
          </cell>
          <cell r="Z4362">
            <v>0</v>
          </cell>
          <cell r="AA4362">
            <v>1323000</v>
          </cell>
          <cell r="AB4362">
            <v>15</v>
          </cell>
          <cell r="AC4362">
            <v>1010000</v>
          </cell>
        </row>
        <row r="4363">
          <cell r="X4363" t="str">
            <v>03.3331.0458</v>
          </cell>
          <cell r="Y4363" t="str">
            <v>37.8D05.0458</v>
          </cell>
          <cell r="Z4363">
            <v>2790000</v>
          </cell>
          <cell r="AA4363">
            <v>4441000</v>
          </cell>
          <cell r="AB4363">
            <v>0</v>
          </cell>
          <cell r="AC4363">
            <v>3804000</v>
          </cell>
        </row>
        <row r="4364">
          <cell r="X4364" t="str">
            <v>03.3327.0459</v>
          </cell>
          <cell r="Y4364" t="str">
            <v>37.8D05.0459</v>
          </cell>
          <cell r="Z4364">
            <v>1433000</v>
          </cell>
          <cell r="AA4364">
            <v>2460000</v>
          </cell>
          <cell r="AB4364">
            <v>17</v>
          </cell>
          <cell r="AC4364">
            <v>2116000</v>
          </cell>
        </row>
        <row r="4365">
          <cell r="X4365" t="str">
            <v>15.0355.1001</v>
          </cell>
          <cell r="Y4365" t="str">
            <v>37.8D08.1001</v>
          </cell>
          <cell r="Z4365">
            <v>0</v>
          </cell>
          <cell r="AA4365">
            <v>1323000</v>
          </cell>
          <cell r="AB4365">
            <v>15</v>
          </cell>
          <cell r="AC4365">
            <v>1010000</v>
          </cell>
        </row>
        <row r="4366">
          <cell r="X4366" t="str">
            <v>15.0356.1001</v>
          </cell>
          <cell r="Y4366" t="str">
            <v>37.8D08.1001</v>
          </cell>
          <cell r="Z4366">
            <v>0</v>
          </cell>
          <cell r="AA4366">
            <v>1323000</v>
          </cell>
          <cell r="AB4366">
            <v>15</v>
          </cell>
          <cell r="AC4366">
            <v>1010000</v>
          </cell>
        </row>
        <row r="4367">
          <cell r="X4367" t="str">
            <v>10.0476.0459</v>
          </cell>
          <cell r="Y4367" t="str">
            <v>37.8D05.0459</v>
          </cell>
          <cell r="Z4367">
            <v>2708000</v>
          </cell>
          <cell r="AA4367">
            <v>2460000</v>
          </cell>
          <cell r="AB4367">
            <v>17</v>
          </cell>
          <cell r="AC4367">
            <v>2116000</v>
          </cell>
        </row>
        <row r="4368">
          <cell r="X4368" t="str">
            <v>10.0506.0459</v>
          </cell>
          <cell r="Y4368" t="str">
            <v>37.8D05.0459</v>
          </cell>
          <cell r="Z4368">
            <v>1529000</v>
          </cell>
          <cell r="AA4368">
            <v>2460000</v>
          </cell>
          <cell r="AB4368">
            <v>17</v>
          </cell>
          <cell r="AC4368">
            <v>2116000</v>
          </cell>
        </row>
        <row r="4369">
          <cell r="X4369" t="str">
            <v>15.0357.1001</v>
          </cell>
          <cell r="Y4369" t="str">
            <v>37.8D08.1001</v>
          </cell>
          <cell r="Z4369">
            <v>0</v>
          </cell>
          <cell r="AA4369">
            <v>1323000</v>
          </cell>
          <cell r="AB4369">
            <v>15</v>
          </cell>
          <cell r="AC4369">
            <v>1010000</v>
          </cell>
        </row>
        <row r="4370">
          <cell r="X4370" t="str">
            <v>24.0142.1726</v>
          </cell>
          <cell r="Y4370" t="str">
            <v>37.1E04.1726</v>
          </cell>
          <cell r="Z4370">
            <v>0</v>
          </cell>
          <cell r="AA4370">
            <v>1100000</v>
          </cell>
          <cell r="AB4370">
            <v>1</v>
          </cell>
          <cell r="AC4370">
            <v>1050000</v>
          </cell>
        </row>
        <row r="4371">
          <cell r="X4371" t="str">
            <v>03.3219.1187</v>
          </cell>
          <cell r="Y4371" t="str">
            <v>37.8D11.1187</v>
          </cell>
          <cell r="Z4371">
            <v>0</v>
          </cell>
          <cell r="AA4371">
            <v>1248000</v>
          </cell>
          <cell r="AB4371">
            <v>1</v>
          </cell>
          <cell r="AC4371">
            <v>1070000</v>
          </cell>
        </row>
        <row r="4372">
          <cell r="X4372" t="str">
            <v>18.0649.0060</v>
          </cell>
          <cell r="Y4372" t="str">
            <v>37.2A04.0060</v>
          </cell>
          <cell r="Z4372">
            <v>0</v>
          </cell>
          <cell r="AA4372">
            <v>1159000</v>
          </cell>
          <cell r="AB4372">
            <v>3</v>
          </cell>
          <cell r="AC4372">
            <v>1075000</v>
          </cell>
        </row>
        <row r="4373">
          <cell r="X4373" t="str">
            <v>18.0652.0060</v>
          </cell>
          <cell r="Y4373" t="str">
            <v>37.2A04.0060</v>
          </cell>
          <cell r="Z4373">
            <v>0</v>
          </cell>
          <cell r="AA4373">
            <v>1159000</v>
          </cell>
          <cell r="AB4373">
            <v>3</v>
          </cell>
          <cell r="AC4373">
            <v>1075000</v>
          </cell>
        </row>
        <row r="4374">
          <cell r="X4374" t="str">
            <v>18.0653.0060</v>
          </cell>
          <cell r="Y4374" t="str">
            <v>37.2A04.0060</v>
          </cell>
          <cell r="Z4374">
            <v>0</v>
          </cell>
          <cell r="AA4374">
            <v>1159000</v>
          </cell>
          <cell r="AB4374">
            <v>3</v>
          </cell>
          <cell r="AC4374">
            <v>1075000</v>
          </cell>
        </row>
        <row r="4375">
          <cell r="X4375" t="str">
            <v>13.0043.0713</v>
          </cell>
          <cell r="Y4375" t="str">
            <v>37.8D06.0713</v>
          </cell>
          <cell r="Z4375">
            <v>0</v>
          </cell>
          <cell r="AA4375">
            <v>1136000</v>
          </cell>
          <cell r="AB4375">
            <v>1</v>
          </cell>
          <cell r="AC4375">
            <v>1091000</v>
          </cell>
        </row>
        <row r="4376">
          <cell r="X4376" t="str">
            <v>27.0206.0459</v>
          </cell>
          <cell r="Y4376" t="str">
            <v>37.8D05.0459</v>
          </cell>
          <cell r="Z4376">
            <v>2708000</v>
          </cell>
          <cell r="AA4376">
            <v>2460000</v>
          </cell>
          <cell r="AB4376">
            <v>17</v>
          </cell>
          <cell r="AC4376">
            <v>2116000</v>
          </cell>
        </row>
        <row r="4377">
          <cell r="X4377" t="str">
            <v>27.0207.0459</v>
          </cell>
          <cell r="Y4377" t="str">
            <v>37.8D05.0459</v>
          </cell>
          <cell r="Z4377">
            <v>1678000</v>
          </cell>
          <cell r="AA4377">
            <v>2460000</v>
          </cell>
          <cell r="AB4377">
            <v>17</v>
          </cell>
          <cell r="AC4377">
            <v>2116000</v>
          </cell>
        </row>
        <row r="4378">
          <cell r="X4378" t="str">
            <v>02.0291.0145</v>
          </cell>
          <cell r="Y4378" t="str">
            <v>37.8B00.0145</v>
          </cell>
          <cell r="Z4378">
            <v>0</v>
          </cell>
          <cell r="AA4378">
            <v>1152000</v>
          </cell>
          <cell r="AB4378">
            <v>7</v>
          </cell>
          <cell r="AC4378">
            <v>1109000</v>
          </cell>
        </row>
        <row r="4379">
          <cell r="X4379" t="str">
            <v>27.0227.0459</v>
          </cell>
          <cell r="Y4379" t="str">
            <v>37.8D05.0459</v>
          </cell>
          <cell r="Z4379">
            <v>1678000</v>
          </cell>
          <cell r="AA4379">
            <v>2460000</v>
          </cell>
          <cell r="AB4379">
            <v>17</v>
          </cell>
          <cell r="AC4379">
            <v>2116000</v>
          </cell>
        </row>
        <row r="4380">
          <cell r="X4380" t="str">
            <v>02.0303.0145</v>
          </cell>
          <cell r="Y4380" t="str">
            <v>37.8B00.0145</v>
          </cell>
          <cell r="Z4380">
            <v>0</v>
          </cell>
          <cell r="AA4380">
            <v>1152000</v>
          </cell>
          <cell r="AB4380">
            <v>7</v>
          </cell>
          <cell r="AC4380">
            <v>1109000</v>
          </cell>
        </row>
        <row r="4381">
          <cell r="X4381" t="str">
            <v>03.1045.0145</v>
          </cell>
          <cell r="Y4381" t="str">
            <v>37.8B00.0145</v>
          </cell>
          <cell r="Z4381">
            <v>0</v>
          </cell>
          <cell r="AA4381">
            <v>1152000</v>
          </cell>
          <cell r="AB4381">
            <v>7</v>
          </cell>
          <cell r="AC4381">
            <v>1109000</v>
          </cell>
        </row>
        <row r="4382">
          <cell r="X4382" t="str">
            <v>03.1060.0145</v>
          </cell>
          <cell r="Y4382" t="str">
            <v>37.8B00.0145</v>
          </cell>
          <cell r="Z4382">
            <v>0</v>
          </cell>
          <cell r="AA4382">
            <v>1152000</v>
          </cell>
          <cell r="AB4382">
            <v>7</v>
          </cell>
          <cell r="AC4382">
            <v>1109000</v>
          </cell>
        </row>
        <row r="4383">
          <cell r="X4383" t="str">
            <v>03.1073.0145</v>
          </cell>
          <cell r="Y4383" t="str">
            <v>37.8B00.0145</v>
          </cell>
          <cell r="Z4383">
            <v>0</v>
          </cell>
          <cell r="AA4383">
            <v>1152000</v>
          </cell>
          <cell r="AB4383">
            <v>7</v>
          </cell>
          <cell r="AC4383">
            <v>1109000</v>
          </cell>
        </row>
        <row r="4384">
          <cell r="X4384" t="str">
            <v>20.0078.0145</v>
          </cell>
          <cell r="Y4384" t="str">
            <v>37.8B00.0145</v>
          </cell>
          <cell r="Z4384">
            <v>0</v>
          </cell>
          <cell r="AA4384">
            <v>1152000</v>
          </cell>
          <cell r="AB4384">
            <v>7</v>
          </cell>
          <cell r="AC4384">
            <v>1109000</v>
          </cell>
        </row>
        <row r="4385">
          <cell r="X4385" t="str">
            <v>02.0201.0155</v>
          </cell>
          <cell r="Y4385" t="str">
            <v>37.8B00.0155</v>
          </cell>
          <cell r="Z4385">
            <v>0</v>
          </cell>
          <cell r="AA4385">
            <v>1142000</v>
          </cell>
          <cell r="AB4385">
            <v>2</v>
          </cell>
          <cell r="AC4385">
            <v>1109000</v>
          </cell>
        </row>
        <row r="4386">
          <cell r="X4386" t="str">
            <v>02.0223.0155</v>
          </cell>
          <cell r="Y4386" t="str">
            <v>37.8B00.0155</v>
          </cell>
          <cell r="Z4386">
            <v>0</v>
          </cell>
          <cell r="AA4386">
            <v>1142000</v>
          </cell>
          <cell r="AB4386">
            <v>2</v>
          </cell>
          <cell r="AC4386">
            <v>1109000</v>
          </cell>
        </row>
        <row r="4387">
          <cell r="X4387" t="str">
            <v>22.0385.1221</v>
          </cell>
          <cell r="Y4387" t="str">
            <v>37.1E01.1221</v>
          </cell>
          <cell r="Z4387">
            <v>0</v>
          </cell>
          <cell r="AA4387">
            <v>1179000</v>
          </cell>
          <cell r="AB4387">
            <v>1</v>
          </cell>
          <cell r="AC4387">
            <v>1129000</v>
          </cell>
        </row>
        <row r="4388">
          <cell r="X4388" t="str">
            <v>14.0047.0860</v>
          </cell>
          <cell r="Y4388" t="str">
            <v>37.8D07.0860</v>
          </cell>
          <cell r="Z4388">
            <v>0</v>
          </cell>
          <cell r="AA4388">
            <v>1195000</v>
          </cell>
          <cell r="AB4388">
            <v>4</v>
          </cell>
          <cell r="AC4388">
            <v>1132000</v>
          </cell>
        </row>
        <row r="4389">
          <cell r="X4389" t="str">
            <v>14.0090.0860</v>
          </cell>
          <cell r="Y4389" t="str">
            <v>37.8D07.0860</v>
          </cell>
          <cell r="Z4389">
            <v>0</v>
          </cell>
          <cell r="AA4389">
            <v>1195000</v>
          </cell>
          <cell r="AB4389">
            <v>4</v>
          </cell>
          <cell r="AC4389">
            <v>1132000</v>
          </cell>
        </row>
        <row r="4390">
          <cell r="X4390" t="str">
            <v>14.0121.0860</v>
          </cell>
          <cell r="Y4390" t="str">
            <v>37.8D07.0860</v>
          </cell>
          <cell r="Z4390">
            <v>0</v>
          </cell>
          <cell r="AA4390">
            <v>1195000</v>
          </cell>
          <cell r="AB4390">
            <v>4</v>
          </cell>
          <cell r="AC4390">
            <v>1132000</v>
          </cell>
        </row>
        <row r="4391">
          <cell r="X4391" t="str">
            <v>14.0146.0860</v>
          </cell>
          <cell r="Y4391" t="str">
            <v>37.8D07.0860</v>
          </cell>
          <cell r="Z4391">
            <v>0</v>
          </cell>
          <cell r="AA4391">
            <v>1195000</v>
          </cell>
          <cell r="AB4391">
            <v>4</v>
          </cell>
          <cell r="AC4391">
            <v>1132000</v>
          </cell>
        </row>
        <row r="4392">
          <cell r="X4392" t="str">
            <v>02.0600.0301</v>
          </cell>
          <cell r="Y4392" t="str">
            <v>37.8D02.0301</v>
          </cell>
          <cell r="Z4392">
            <v>0</v>
          </cell>
          <cell r="AA4392">
            <v>1336000</v>
          </cell>
          <cell r="AB4392">
            <v>1</v>
          </cell>
          <cell r="AC4392">
            <v>1144000</v>
          </cell>
        </row>
        <row r="4393">
          <cell r="X4393" t="str">
            <v>12.0011.1190</v>
          </cell>
          <cell r="Y4393" t="str">
            <v>37.8D11.1190</v>
          </cell>
          <cell r="Z4393">
            <v>0</v>
          </cell>
          <cell r="AA4393">
            <v>1642000</v>
          </cell>
          <cell r="AB4393">
            <v>7</v>
          </cell>
          <cell r="AC4393">
            <v>1160000</v>
          </cell>
        </row>
        <row r="4394">
          <cell r="X4394" t="str">
            <v>03.2713.0416</v>
          </cell>
          <cell r="Y4394" t="str">
            <v>37.8D05.0416</v>
          </cell>
          <cell r="Z4394">
            <v>2804000</v>
          </cell>
          <cell r="AA4394">
            <v>4044000</v>
          </cell>
          <cell r="AB4394">
            <v>0</v>
          </cell>
          <cell r="AC4394">
            <v>3407000</v>
          </cell>
        </row>
        <row r="4395">
          <cell r="X4395" t="str">
            <v>03.3471.0416</v>
          </cell>
          <cell r="Y4395" t="str">
            <v>37.8D05.0416</v>
          </cell>
          <cell r="Z4395">
            <v>2860000</v>
          </cell>
          <cell r="AA4395">
            <v>4044000</v>
          </cell>
          <cell r="AB4395">
            <v>0</v>
          </cell>
          <cell r="AC4395">
            <v>3407000</v>
          </cell>
        </row>
        <row r="4396">
          <cell r="X4396" t="str">
            <v>10.0303.0416</v>
          </cell>
          <cell r="Y4396" t="str">
            <v>37.8D05.0416</v>
          </cell>
          <cell r="Z4396">
            <v>2860000</v>
          </cell>
          <cell r="AA4396">
            <v>4044000</v>
          </cell>
          <cell r="AB4396">
            <v>0</v>
          </cell>
          <cell r="AC4396">
            <v>3407000</v>
          </cell>
        </row>
        <row r="4397">
          <cell r="X4397" t="str">
            <v>10.0304.0416</v>
          </cell>
          <cell r="Y4397" t="str">
            <v>37.8D05.0416</v>
          </cell>
          <cell r="Z4397">
            <v>2900000</v>
          </cell>
          <cell r="AA4397">
            <v>4044000</v>
          </cell>
          <cell r="AB4397">
            <v>0</v>
          </cell>
          <cell r="AC4397">
            <v>3407000</v>
          </cell>
        </row>
        <row r="4398">
          <cell r="X4398" t="str">
            <v>02.0220.0440</v>
          </cell>
          <cell r="Y4398" t="str">
            <v>37.8D05.0440</v>
          </cell>
          <cell r="Z4398">
            <v>0</v>
          </cell>
          <cell r="AA4398">
            <v>1253000</v>
          </cell>
          <cell r="AB4398">
            <v>9</v>
          </cell>
          <cell r="AC4398">
            <v>1164000</v>
          </cell>
        </row>
        <row r="4399">
          <cell r="X4399" t="str">
            <v>03.1076.0440</v>
          </cell>
          <cell r="Y4399" t="str">
            <v>37.8D05.0440</v>
          </cell>
          <cell r="Z4399">
            <v>0</v>
          </cell>
          <cell r="AA4399">
            <v>1253000</v>
          </cell>
          <cell r="AB4399">
            <v>9</v>
          </cell>
          <cell r="AC4399">
            <v>1164000</v>
          </cell>
        </row>
        <row r="4400">
          <cell r="X4400" t="str">
            <v>03.4103.0440</v>
          </cell>
          <cell r="Y4400" t="str">
            <v>37.8D05.0440</v>
          </cell>
          <cell r="Z4400">
            <v>0</v>
          </cell>
          <cell r="AA4400">
            <v>1253000</v>
          </cell>
          <cell r="AB4400">
            <v>9</v>
          </cell>
          <cell r="AC4400">
            <v>1164000</v>
          </cell>
        </row>
        <row r="4401">
          <cell r="X4401" t="str">
            <v>03.4108.0440</v>
          </cell>
          <cell r="Y4401" t="str">
            <v>37.8D05.0440</v>
          </cell>
          <cell r="Z4401">
            <v>0</v>
          </cell>
          <cell r="AA4401">
            <v>1253000</v>
          </cell>
          <cell r="AB4401">
            <v>9</v>
          </cell>
          <cell r="AC4401">
            <v>1164000</v>
          </cell>
        </row>
        <row r="4402">
          <cell r="X4402" t="str">
            <v>03.4109.0440</v>
          </cell>
          <cell r="Y4402" t="str">
            <v>37.8D05.0440</v>
          </cell>
          <cell r="Z4402">
            <v>0</v>
          </cell>
          <cell r="AA4402">
            <v>1253000</v>
          </cell>
          <cell r="AB4402">
            <v>9</v>
          </cell>
          <cell r="AC4402">
            <v>1164000</v>
          </cell>
        </row>
        <row r="4403">
          <cell r="X4403" t="str">
            <v>03.4119.0440</v>
          </cell>
          <cell r="Y4403" t="str">
            <v>37.8D05.0440</v>
          </cell>
          <cell r="Z4403">
            <v>0</v>
          </cell>
          <cell r="AA4403">
            <v>1253000</v>
          </cell>
          <cell r="AB4403">
            <v>9</v>
          </cell>
          <cell r="AC4403">
            <v>1164000</v>
          </cell>
        </row>
        <row r="4404">
          <cell r="X4404" t="str">
            <v>20.0084.0440</v>
          </cell>
          <cell r="Y4404" t="str">
            <v>37.8D05.0440</v>
          </cell>
          <cell r="Z4404">
            <v>0</v>
          </cell>
          <cell r="AA4404">
            <v>1253000</v>
          </cell>
          <cell r="AB4404">
            <v>9</v>
          </cell>
          <cell r="AC4404">
            <v>1164000</v>
          </cell>
        </row>
        <row r="4405">
          <cell r="X4405" t="str">
            <v>27.0379.0440</v>
          </cell>
          <cell r="Y4405" t="str">
            <v>37.8D05.0440</v>
          </cell>
          <cell r="Z4405">
            <v>0</v>
          </cell>
          <cell r="AA4405">
            <v>1253000</v>
          </cell>
          <cell r="AB4405">
            <v>9</v>
          </cell>
          <cell r="AC4405">
            <v>1164000</v>
          </cell>
        </row>
        <row r="4406">
          <cell r="X4406" t="str">
            <v>27.0391.0440</v>
          </cell>
          <cell r="Y4406" t="str">
            <v>37.8D05.0440</v>
          </cell>
          <cell r="Z4406">
            <v>0</v>
          </cell>
          <cell r="AA4406">
            <v>1253000</v>
          </cell>
          <cell r="AB4406">
            <v>9</v>
          </cell>
          <cell r="AC4406">
            <v>1164000</v>
          </cell>
        </row>
        <row r="4407">
          <cell r="X4407" t="str">
            <v>01.0033.0391</v>
          </cell>
          <cell r="Y4407" t="str">
            <v>37.8D05.0391</v>
          </cell>
          <cell r="Z4407">
            <v>0</v>
          </cell>
          <cell r="AA4407">
            <v>1524000</v>
          </cell>
          <cell r="AB4407">
            <v>27</v>
          </cell>
          <cell r="AC4407">
            <v>1180000</v>
          </cell>
        </row>
        <row r="4408">
          <cell r="X4408" t="str">
            <v>02.0071.0391</v>
          </cell>
          <cell r="Y4408" t="str">
            <v>37.8D05.0391</v>
          </cell>
          <cell r="Z4408">
            <v>0</v>
          </cell>
          <cell r="AA4408">
            <v>1524000</v>
          </cell>
          <cell r="AB4408">
            <v>27</v>
          </cell>
          <cell r="AC4408">
            <v>1180000</v>
          </cell>
        </row>
        <row r="4409">
          <cell r="X4409" t="str">
            <v>02.0072.0391</v>
          </cell>
          <cell r="Y4409" t="str">
            <v>37.8D05.0391</v>
          </cell>
          <cell r="Z4409">
            <v>0</v>
          </cell>
          <cell r="AA4409">
            <v>1524000</v>
          </cell>
          <cell r="AB4409">
            <v>27</v>
          </cell>
          <cell r="AC4409">
            <v>1180000</v>
          </cell>
        </row>
        <row r="4410">
          <cell r="X4410" t="str">
            <v>02.0073.0391</v>
          </cell>
          <cell r="Y4410" t="str">
            <v>37.8D05.0391</v>
          </cell>
          <cell r="Z4410">
            <v>0</v>
          </cell>
          <cell r="AA4410">
            <v>1524000</v>
          </cell>
          <cell r="AB4410">
            <v>27</v>
          </cell>
          <cell r="AC4410">
            <v>1180000</v>
          </cell>
        </row>
        <row r="4411">
          <cell r="X4411" t="str">
            <v>02.0077.0391</v>
          </cell>
          <cell r="Y4411" t="str">
            <v>37.8D05.0391</v>
          </cell>
          <cell r="Z4411">
            <v>0</v>
          </cell>
          <cell r="AA4411">
            <v>1524000</v>
          </cell>
          <cell r="AB4411">
            <v>27</v>
          </cell>
          <cell r="AC4411">
            <v>1180000</v>
          </cell>
        </row>
        <row r="4412">
          <cell r="X4412" t="str">
            <v>02.0098.0391</v>
          </cell>
          <cell r="Y4412" t="str">
            <v>37.8D05.0391</v>
          </cell>
          <cell r="Z4412">
            <v>0</v>
          </cell>
          <cell r="AA4412">
            <v>1524000</v>
          </cell>
          <cell r="AB4412">
            <v>27</v>
          </cell>
          <cell r="AC4412">
            <v>1180000</v>
          </cell>
        </row>
        <row r="4413">
          <cell r="X4413" t="str">
            <v>02.0452.0391</v>
          </cell>
          <cell r="Y4413" t="str">
            <v>37.8D05.0391</v>
          </cell>
          <cell r="Z4413">
            <v>0</v>
          </cell>
          <cell r="AA4413">
            <v>1524000</v>
          </cell>
          <cell r="AB4413">
            <v>27</v>
          </cell>
          <cell r="AC4413">
            <v>1180000</v>
          </cell>
        </row>
        <row r="4414">
          <cell r="X4414" t="str">
            <v>02.0453.0391</v>
          </cell>
          <cell r="Y4414" t="str">
            <v>37.8D05.0391</v>
          </cell>
          <cell r="Z4414">
            <v>0</v>
          </cell>
          <cell r="AA4414">
            <v>1524000</v>
          </cell>
          <cell r="AB4414">
            <v>27</v>
          </cell>
          <cell r="AC4414">
            <v>1180000</v>
          </cell>
        </row>
        <row r="4415">
          <cell r="X4415" t="str">
            <v>02.0454.0391</v>
          </cell>
          <cell r="Y4415" t="str">
            <v>37.8D05.0391</v>
          </cell>
          <cell r="Z4415">
            <v>0</v>
          </cell>
          <cell r="AA4415">
            <v>1524000</v>
          </cell>
          <cell r="AB4415">
            <v>27</v>
          </cell>
          <cell r="AC4415">
            <v>1180000</v>
          </cell>
        </row>
        <row r="4416">
          <cell r="X4416" t="str">
            <v>02.0455.0391</v>
          </cell>
          <cell r="Y4416" t="str">
            <v>37.8D05.0391</v>
          </cell>
          <cell r="Z4416">
            <v>0</v>
          </cell>
          <cell r="AA4416">
            <v>1524000</v>
          </cell>
          <cell r="AB4416">
            <v>27</v>
          </cell>
          <cell r="AC4416">
            <v>1180000</v>
          </cell>
        </row>
        <row r="4417">
          <cell r="X4417" t="str">
            <v>02.0456.0391</v>
          </cell>
          <cell r="Y4417" t="str">
            <v>37.8D05.0391</v>
          </cell>
          <cell r="Z4417">
            <v>0</v>
          </cell>
          <cell r="AA4417">
            <v>1524000</v>
          </cell>
          <cell r="AB4417">
            <v>27</v>
          </cell>
          <cell r="AC4417">
            <v>1180000</v>
          </cell>
        </row>
        <row r="4418">
          <cell r="X4418" t="str">
            <v>02.0459.0391</v>
          </cell>
          <cell r="Y4418" t="str">
            <v>37.8D05.0391</v>
          </cell>
          <cell r="Z4418">
            <v>0</v>
          </cell>
          <cell r="AA4418">
            <v>1524000</v>
          </cell>
          <cell r="AB4418">
            <v>27</v>
          </cell>
          <cell r="AC4418">
            <v>1180000</v>
          </cell>
        </row>
        <row r="4419">
          <cell r="X4419" t="str">
            <v>03.2164.0442</v>
          </cell>
          <cell r="Y4419" t="str">
            <v>37.8D05.0442</v>
          </cell>
          <cell r="Z4419">
            <v>2338000</v>
          </cell>
          <cell r="AA4419">
            <v>6907000</v>
          </cell>
          <cell r="AB4419">
            <v>13</v>
          </cell>
          <cell r="AC4419">
            <v>5633000</v>
          </cell>
        </row>
        <row r="4420">
          <cell r="X4420" t="str">
            <v>03.3238.0442</v>
          </cell>
          <cell r="Y4420" t="str">
            <v>37.8D05.0442</v>
          </cell>
          <cell r="Z4420">
            <v>3000000</v>
          </cell>
          <cell r="AA4420">
            <v>6907000</v>
          </cell>
          <cell r="AB4420">
            <v>13</v>
          </cell>
          <cell r="AC4420">
            <v>5633000</v>
          </cell>
        </row>
        <row r="4421">
          <cell r="X4421" t="str">
            <v>03.3266.0442</v>
          </cell>
          <cell r="Y4421" t="str">
            <v>37.8D05.0442</v>
          </cell>
          <cell r="Z4421">
            <v>2179000</v>
          </cell>
          <cell r="AA4421">
            <v>6907000</v>
          </cell>
          <cell r="AB4421">
            <v>13</v>
          </cell>
          <cell r="AC4421">
            <v>5633000</v>
          </cell>
        </row>
        <row r="4422">
          <cell r="X4422" t="str">
            <v>03.3267.0442</v>
          </cell>
          <cell r="Y4422" t="str">
            <v>37.8D05.0442</v>
          </cell>
          <cell r="Z4422">
            <v>3000000</v>
          </cell>
          <cell r="AA4422">
            <v>6907000</v>
          </cell>
          <cell r="AB4422">
            <v>13</v>
          </cell>
          <cell r="AC4422">
            <v>5633000</v>
          </cell>
        </row>
        <row r="4423">
          <cell r="X4423" t="str">
            <v>03.3276.0442</v>
          </cell>
          <cell r="Y4423" t="str">
            <v>37.8D05.0442</v>
          </cell>
          <cell r="Z4423">
            <v>3952000</v>
          </cell>
          <cell r="AA4423">
            <v>6907000</v>
          </cell>
          <cell r="AB4423">
            <v>13</v>
          </cell>
          <cell r="AC4423">
            <v>5633000</v>
          </cell>
        </row>
        <row r="4424">
          <cell r="X4424" t="str">
            <v>10.0425.0442</v>
          </cell>
          <cell r="Y4424" t="str">
            <v>37.8D05.0442</v>
          </cell>
          <cell r="Z4424">
            <v>3952000</v>
          </cell>
          <cell r="AA4424">
            <v>6907000</v>
          </cell>
          <cell r="AB4424">
            <v>13</v>
          </cell>
          <cell r="AC4424">
            <v>5633000</v>
          </cell>
        </row>
        <row r="4425">
          <cell r="X4425" t="str">
            <v>10.0426.0442</v>
          </cell>
          <cell r="Y4425" t="str">
            <v>37.8D05.0442</v>
          </cell>
          <cell r="Z4425">
            <v>3000000</v>
          </cell>
          <cell r="AA4425">
            <v>6907000</v>
          </cell>
          <cell r="AB4425">
            <v>13</v>
          </cell>
          <cell r="AC4425">
            <v>5633000</v>
          </cell>
        </row>
        <row r="4426">
          <cell r="X4426" t="str">
            <v>02.0460.0391</v>
          </cell>
          <cell r="Y4426" t="str">
            <v>37.8D05.0391</v>
          </cell>
          <cell r="Z4426">
            <v>0</v>
          </cell>
          <cell r="AA4426">
            <v>1524000</v>
          </cell>
          <cell r="AB4426">
            <v>27</v>
          </cell>
          <cell r="AC4426">
            <v>1180000</v>
          </cell>
        </row>
        <row r="4427">
          <cell r="X4427" t="str">
            <v>02.0464.0391</v>
          </cell>
          <cell r="Y4427" t="str">
            <v>37.8D05.0391</v>
          </cell>
          <cell r="Z4427">
            <v>0</v>
          </cell>
          <cell r="AA4427">
            <v>1524000</v>
          </cell>
          <cell r="AB4427">
            <v>27</v>
          </cell>
          <cell r="AC4427">
            <v>1180000</v>
          </cell>
        </row>
        <row r="4428">
          <cell r="X4428" t="str">
            <v>10.0431.0442</v>
          </cell>
          <cell r="Y4428" t="str">
            <v>37.8D05.0442</v>
          </cell>
          <cell r="Z4428">
            <v>3300000</v>
          </cell>
          <cell r="AA4428">
            <v>6907000</v>
          </cell>
          <cell r="AB4428">
            <v>13</v>
          </cell>
          <cell r="AC4428">
            <v>5633000</v>
          </cell>
        </row>
        <row r="4429">
          <cell r="X4429" t="str">
            <v>10.0432.0442</v>
          </cell>
          <cell r="Y4429" t="str">
            <v>37.8D05.0442</v>
          </cell>
          <cell r="Z4429">
            <v>3300000</v>
          </cell>
          <cell r="AA4429">
            <v>6907000</v>
          </cell>
          <cell r="AB4429">
            <v>13</v>
          </cell>
          <cell r="AC4429">
            <v>5633000</v>
          </cell>
        </row>
        <row r="4430">
          <cell r="X4430" t="str">
            <v>10.0433.0442</v>
          </cell>
          <cell r="Y4430" t="str">
            <v>37.8D05.0442</v>
          </cell>
          <cell r="Z4430">
            <v>3300000</v>
          </cell>
          <cell r="AA4430">
            <v>6907000</v>
          </cell>
          <cell r="AB4430">
            <v>13</v>
          </cell>
          <cell r="AC4430">
            <v>5633000</v>
          </cell>
        </row>
        <row r="4431">
          <cell r="X4431" t="str">
            <v>10.0434.0442</v>
          </cell>
          <cell r="Y4431" t="str">
            <v>37.8D05.0442</v>
          </cell>
          <cell r="Z4431">
            <v>3300000</v>
          </cell>
          <cell r="AA4431">
            <v>6907000</v>
          </cell>
          <cell r="AB4431">
            <v>13</v>
          </cell>
          <cell r="AC4431">
            <v>5633000</v>
          </cell>
        </row>
        <row r="4432">
          <cell r="X4432" t="str">
            <v>10.0435.0442</v>
          </cell>
          <cell r="Y4432" t="str">
            <v>37.8D05.0442</v>
          </cell>
          <cell r="Z4432">
            <v>3300000</v>
          </cell>
          <cell r="AA4432">
            <v>6907000</v>
          </cell>
          <cell r="AB4432">
            <v>13</v>
          </cell>
          <cell r="AC4432">
            <v>5633000</v>
          </cell>
        </row>
        <row r="4433">
          <cell r="X4433" t="str">
            <v>10.0436.0442</v>
          </cell>
          <cell r="Y4433" t="str">
            <v>37.8D05.0442</v>
          </cell>
          <cell r="Z4433">
            <v>3300000</v>
          </cell>
          <cell r="AA4433">
            <v>6907000</v>
          </cell>
          <cell r="AB4433">
            <v>13</v>
          </cell>
          <cell r="AC4433">
            <v>5633000</v>
          </cell>
        </row>
        <row r="4434">
          <cell r="X4434" t="str">
            <v>03.0001.0391</v>
          </cell>
          <cell r="Y4434" t="str">
            <v>37.8D05.0391</v>
          </cell>
          <cell r="Z4434">
            <v>0</v>
          </cell>
          <cell r="AA4434">
            <v>1524000</v>
          </cell>
          <cell r="AB4434">
            <v>27</v>
          </cell>
          <cell r="AC4434">
            <v>1180000</v>
          </cell>
        </row>
        <row r="4435">
          <cell r="X4435" t="str">
            <v>03.0007.0391</v>
          </cell>
          <cell r="Y4435" t="str">
            <v>37.8D05.0391</v>
          </cell>
          <cell r="Z4435">
            <v>0</v>
          </cell>
          <cell r="AA4435">
            <v>1524000</v>
          </cell>
          <cell r="AB4435">
            <v>27</v>
          </cell>
          <cell r="AC4435">
            <v>1180000</v>
          </cell>
        </row>
        <row r="4436">
          <cell r="X4436" t="str">
            <v>03.2266.0391</v>
          </cell>
          <cell r="Y4436" t="str">
            <v>37.8D05.0391</v>
          </cell>
          <cell r="Z4436">
            <v>0</v>
          </cell>
          <cell r="AA4436">
            <v>1524000</v>
          </cell>
          <cell r="AB4436">
            <v>27</v>
          </cell>
          <cell r="AC4436">
            <v>1180000</v>
          </cell>
        </row>
        <row r="4437">
          <cell r="X4437" t="str">
            <v>03.2267.0391</v>
          </cell>
          <cell r="Y4437" t="str">
            <v>37.8D05.0391</v>
          </cell>
          <cell r="Z4437">
            <v>0</v>
          </cell>
          <cell r="AA4437">
            <v>1524000</v>
          </cell>
          <cell r="AB4437">
            <v>27</v>
          </cell>
          <cell r="AC4437">
            <v>1180000</v>
          </cell>
        </row>
        <row r="4438">
          <cell r="X4438" t="str">
            <v>03.3979.0443</v>
          </cell>
          <cell r="Y4438" t="str">
            <v>37.8D05.0443</v>
          </cell>
          <cell r="Z4438">
            <v>3300000</v>
          </cell>
          <cell r="AA4438">
            <v>5611000</v>
          </cell>
          <cell r="AB4438">
            <v>0</v>
          </cell>
          <cell r="AC4438">
            <v>4924000</v>
          </cell>
        </row>
        <row r="4439">
          <cell r="X4439" t="str">
            <v>03.3981.0443</v>
          </cell>
          <cell r="Y4439" t="str">
            <v>37.8D05.0443</v>
          </cell>
          <cell r="Z4439">
            <v>3300000</v>
          </cell>
          <cell r="AA4439">
            <v>5611000</v>
          </cell>
          <cell r="AB4439">
            <v>0</v>
          </cell>
          <cell r="AC4439">
            <v>4924000</v>
          </cell>
        </row>
        <row r="4440">
          <cell r="X4440" t="str">
            <v>03.4000.0443</v>
          </cell>
          <cell r="Y4440" t="str">
            <v>37.8D05.0443</v>
          </cell>
          <cell r="Z4440">
            <v>3300000</v>
          </cell>
          <cell r="AA4440">
            <v>5611000</v>
          </cell>
          <cell r="AB4440">
            <v>0</v>
          </cell>
          <cell r="AC4440">
            <v>4924000</v>
          </cell>
        </row>
        <row r="4441">
          <cell r="X4441" t="str">
            <v>03.4047.0443</v>
          </cell>
          <cell r="Y4441" t="str">
            <v>37.8D05.0443</v>
          </cell>
          <cell r="Z4441">
            <v>3300000</v>
          </cell>
          <cell r="AA4441">
            <v>5611000</v>
          </cell>
          <cell r="AB4441">
            <v>0</v>
          </cell>
          <cell r="AC4441">
            <v>4924000</v>
          </cell>
        </row>
        <row r="4442">
          <cell r="X4442" t="str">
            <v>27.0118.0443</v>
          </cell>
          <cell r="Y4442" t="str">
            <v>37.8D05.0443</v>
          </cell>
          <cell r="Z4442">
            <v>3300000</v>
          </cell>
          <cell r="AA4442">
            <v>5611000</v>
          </cell>
          <cell r="AB4442">
            <v>0</v>
          </cell>
          <cell r="AC4442">
            <v>4924000</v>
          </cell>
        </row>
        <row r="4443">
          <cell r="X4443" t="str">
            <v>27.0119.0443</v>
          </cell>
          <cell r="Y4443" t="str">
            <v>37.8D05.0443</v>
          </cell>
          <cell r="Z4443">
            <v>3300000</v>
          </cell>
          <cell r="AA4443">
            <v>5611000</v>
          </cell>
          <cell r="AB4443">
            <v>0</v>
          </cell>
          <cell r="AC4443">
            <v>4924000</v>
          </cell>
        </row>
        <row r="4444">
          <cell r="X4444" t="str">
            <v>27.0120.0443</v>
          </cell>
          <cell r="Y4444" t="str">
            <v>37.8D05.0443</v>
          </cell>
          <cell r="Z4444">
            <v>3300000</v>
          </cell>
          <cell r="AA4444">
            <v>5611000</v>
          </cell>
          <cell r="AB4444">
            <v>0</v>
          </cell>
          <cell r="AC4444">
            <v>4924000</v>
          </cell>
        </row>
        <row r="4445">
          <cell r="X4445" t="str">
            <v>27.0121.0443</v>
          </cell>
          <cell r="Y4445" t="str">
            <v>37.8D05.0443</v>
          </cell>
          <cell r="Z4445">
            <v>3300000</v>
          </cell>
          <cell r="AA4445">
            <v>5611000</v>
          </cell>
          <cell r="AB4445">
            <v>0</v>
          </cell>
          <cell r="AC4445">
            <v>4924000</v>
          </cell>
        </row>
        <row r="4446">
          <cell r="X4446" t="str">
            <v>03.2290.0391</v>
          </cell>
          <cell r="Y4446" t="str">
            <v>37.8D05.0391</v>
          </cell>
          <cell r="Z4446">
            <v>0</v>
          </cell>
          <cell r="AA4446">
            <v>1524000</v>
          </cell>
          <cell r="AB4446">
            <v>27</v>
          </cell>
          <cell r="AC4446">
            <v>1180000</v>
          </cell>
        </row>
        <row r="4447">
          <cell r="X4447" t="str">
            <v>03.2312.0391</v>
          </cell>
          <cell r="Y4447" t="str">
            <v>37.8D05.0391</v>
          </cell>
          <cell r="Z4447">
            <v>0</v>
          </cell>
          <cell r="AA4447">
            <v>1524000</v>
          </cell>
          <cell r="AB4447">
            <v>27</v>
          </cell>
          <cell r="AC4447">
            <v>1180000</v>
          </cell>
        </row>
        <row r="4448">
          <cell r="X4448" t="str">
            <v>03.3119.0391</v>
          </cell>
          <cell r="Y4448" t="str">
            <v>37.8D05.0391</v>
          </cell>
          <cell r="Z4448">
            <v>0</v>
          </cell>
          <cell r="AA4448">
            <v>1524000</v>
          </cell>
          <cell r="AB4448">
            <v>27</v>
          </cell>
          <cell r="AC4448">
            <v>1180000</v>
          </cell>
        </row>
        <row r="4449">
          <cell r="X4449" t="str">
            <v>10.0140.0391</v>
          </cell>
          <cell r="Y4449" t="str">
            <v>37.8D05.0391</v>
          </cell>
          <cell r="Z4449">
            <v>0</v>
          </cell>
          <cell r="AA4449">
            <v>1524000</v>
          </cell>
          <cell r="AB4449">
            <v>27</v>
          </cell>
          <cell r="AC4449">
            <v>1180000</v>
          </cell>
        </row>
        <row r="4450">
          <cell r="X4450" t="str">
            <v>10.0141.0391</v>
          </cell>
          <cell r="Y4450" t="str">
            <v>37.8D05.0391</v>
          </cell>
          <cell r="Z4450">
            <v>0</v>
          </cell>
          <cell r="AA4450">
            <v>1524000</v>
          </cell>
          <cell r="AB4450">
            <v>27</v>
          </cell>
          <cell r="AC4450">
            <v>1180000</v>
          </cell>
        </row>
        <row r="4451">
          <cell r="X4451" t="str">
            <v>10.0142.0391</v>
          </cell>
          <cell r="Y4451" t="str">
            <v>37.8D05.0391</v>
          </cell>
          <cell r="Z4451">
            <v>0</v>
          </cell>
          <cell r="AA4451">
            <v>1524000</v>
          </cell>
          <cell r="AB4451">
            <v>27</v>
          </cell>
          <cell r="AC4451">
            <v>1180000</v>
          </cell>
        </row>
        <row r="4452">
          <cell r="X4452" t="str">
            <v>03.3365.0494</v>
          </cell>
          <cell r="Y4452" t="str">
            <v>37.8D05.0494</v>
          </cell>
          <cell r="Z4452">
            <v>600000</v>
          </cell>
          <cell r="AA4452">
            <v>2461000</v>
          </cell>
          <cell r="AB4452">
            <v>31</v>
          </cell>
          <cell r="AC4452">
            <v>2117000</v>
          </cell>
        </row>
        <row r="4453">
          <cell r="X4453" t="str">
            <v>10.0143.0391</v>
          </cell>
          <cell r="Y4453" t="str">
            <v>37.8D05.0391</v>
          </cell>
          <cell r="Z4453">
            <v>0</v>
          </cell>
          <cell r="AA4453">
            <v>1524000</v>
          </cell>
          <cell r="AB4453">
            <v>27</v>
          </cell>
          <cell r="AC4453">
            <v>1180000</v>
          </cell>
        </row>
        <row r="4454">
          <cell r="X4454" t="str">
            <v>18.0669.0391</v>
          </cell>
          <cell r="Y4454" t="str">
            <v>37.8D05.0391</v>
          </cell>
          <cell r="Z4454">
            <v>0</v>
          </cell>
          <cell r="AA4454">
            <v>1524000</v>
          </cell>
          <cell r="AB4454">
            <v>27</v>
          </cell>
          <cell r="AC4454">
            <v>1180000</v>
          </cell>
        </row>
        <row r="4455">
          <cell r="X4455" t="str">
            <v>18.0670.0391</v>
          </cell>
          <cell r="Y4455" t="str">
            <v>37.8D05.0391</v>
          </cell>
          <cell r="Z4455">
            <v>0</v>
          </cell>
          <cell r="AA4455">
            <v>1524000</v>
          </cell>
          <cell r="AB4455">
            <v>27</v>
          </cell>
          <cell r="AC4455">
            <v>1180000</v>
          </cell>
        </row>
        <row r="4456">
          <cell r="X4456" t="str">
            <v>03.3369.0494</v>
          </cell>
          <cell r="Y4456" t="str">
            <v>37.8D05.0494</v>
          </cell>
          <cell r="Z4456">
            <v>1639000</v>
          </cell>
          <cell r="AA4456">
            <v>2461000</v>
          </cell>
          <cell r="AB4456">
            <v>31</v>
          </cell>
          <cell r="AC4456">
            <v>2117000</v>
          </cell>
        </row>
        <row r="4457">
          <cell r="X4457" t="str">
            <v>15.0134.0913</v>
          </cell>
          <cell r="Y4457" t="str">
            <v>37.8D08.0913</v>
          </cell>
          <cell r="Z4457">
            <v>0</v>
          </cell>
          <cell r="AA4457">
            <v>1258000</v>
          </cell>
          <cell r="AB4457">
            <v>1</v>
          </cell>
          <cell r="AC4457">
            <v>1192000</v>
          </cell>
        </row>
        <row r="4458">
          <cell r="X4458" t="str">
            <v>22.0634.1283</v>
          </cell>
          <cell r="Y4458" t="str">
            <v>37.1E01.1283</v>
          </cell>
          <cell r="Z4458">
            <v>0</v>
          </cell>
          <cell r="AA4458">
            <v>1250000</v>
          </cell>
          <cell r="AB4458">
            <v>1</v>
          </cell>
          <cell r="AC4458">
            <v>1200000</v>
          </cell>
        </row>
        <row r="4459">
          <cell r="X4459" t="str">
            <v>01.0048.0291</v>
          </cell>
          <cell r="Y4459" t="str">
            <v>37.8D01.0291</v>
          </cell>
          <cell r="Z4459">
            <v>0</v>
          </cell>
          <cell r="AA4459">
            <v>1429000</v>
          </cell>
          <cell r="AB4459">
            <v>4</v>
          </cell>
          <cell r="AC4459">
            <v>1200000</v>
          </cell>
        </row>
        <row r="4460">
          <cell r="X4460" t="str">
            <v>01.0049.0291</v>
          </cell>
          <cell r="Y4460" t="str">
            <v>37.8D01.0291</v>
          </cell>
          <cell r="Z4460">
            <v>0</v>
          </cell>
          <cell r="AA4460">
            <v>1429000</v>
          </cell>
          <cell r="AB4460">
            <v>4</v>
          </cell>
          <cell r="AC4460">
            <v>1200000</v>
          </cell>
        </row>
        <row r="4461">
          <cell r="X4461" t="str">
            <v>10.0206.0291</v>
          </cell>
          <cell r="Y4461" t="str">
            <v>37.8D01.0291</v>
          </cell>
          <cell r="Z4461">
            <v>0</v>
          </cell>
          <cell r="AA4461">
            <v>1429000</v>
          </cell>
          <cell r="AB4461">
            <v>4</v>
          </cell>
          <cell r="AC4461">
            <v>1200000</v>
          </cell>
        </row>
        <row r="4462">
          <cell r="X4462" t="str">
            <v>10.0242.0291</v>
          </cell>
          <cell r="Y4462" t="str">
            <v>37.8D01.0291</v>
          </cell>
          <cell r="Z4462">
            <v>0</v>
          </cell>
          <cell r="AA4462">
            <v>1429000</v>
          </cell>
          <cell r="AB4462">
            <v>4</v>
          </cell>
          <cell r="AC4462">
            <v>1200000</v>
          </cell>
        </row>
        <row r="4463">
          <cell r="X4463" t="str">
            <v>04.0042.0583</v>
          </cell>
          <cell r="Y4463" t="str">
            <v>37.8D05.0583</v>
          </cell>
          <cell r="Z4463">
            <v>0</v>
          </cell>
          <cell r="AA4463">
            <v>1793000</v>
          </cell>
          <cell r="AB4463">
            <v>35</v>
          </cell>
          <cell r="AC4463">
            <v>1210000</v>
          </cell>
        </row>
        <row r="4464">
          <cell r="X4464" t="str">
            <v>10.0548.0494</v>
          </cell>
          <cell r="Y4464" t="str">
            <v>37.8D05.0494</v>
          </cell>
          <cell r="Z4464">
            <v>26000</v>
          </cell>
          <cell r="AA4464">
            <v>2461000</v>
          </cell>
          <cell r="AB4464">
            <v>31</v>
          </cell>
          <cell r="AC4464">
            <v>2117000</v>
          </cell>
        </row>
        <row r="4465">
          <cell r="X4465" t="str">
            <v>10.0241.0583</v>
          </cell>
          <cell r="Y4465" t="str">
            <v>37.8D05.0583</v>
          </cell>
          <cell r="Z4465">
            <v>0</v>
          </cell>
          <cell r="AA4465">
            <v>1793000</v>
          </cell>
          <cell r="AB4465">
            <v>35</v>
          </cell>
          <cell r="AC4465">
            <v>1210000</v>
          </cell>
        </row>
        <row r="4466">
          <cell r="X4466" t="str">
            <v>10.0278.0583</v>
          </cell>
          <cell r="Y4466" t="str">
            <v>37.8D05.0583</v>
          </cell>
          <cell r="Z4466">
            <v>0</v>
          </cell>
          <cell r="AA4466">
            <v>1793000</v>
          </cell>
          <cell r="AB4466">
            <v>35</v>
          </cell>
          <cell r="AC4466">
            <v>1210000</v>
          </cell>
        </row>
        <row r="4467">
          <cell r="X4467" t="str">
            <v>10.0551.0494</v>
          </cell>
          <cell r="Y4467" t="str">
            <v>37.8D05.0494</v>
          </cell>
          <cell r="Z4467">
            <v>1639000</v>
          </cell>
          <cell r="AA4467">
            <v>2461000</v>
          </cell>
          <cell r="AB4467">
            <v>31</v>
          </cell>
          <cell r="AC4467">
            <v>2117000</v>
          </cell>
        </row>
        <row r="4468">
          <cell r="X4468" t="str">
            <v>10.0288.0583</v>
          </cell>
          <cell r="Y4468" t="str">
            <v>37.8D05.0583</v>
          </cell>
          <cell r="Z4468">
            <v>0</v>
          </cell>
          <cell r="AA4468">
            <v>1793000</v>
          </cell>
          <cell r="AB4468">
            <v>35</v>
          </cell>
          <cell r="AC4468">
            <v>1210000</v>
          </cell>
        </row>
        <row r="4469">
          <cell r="X4469" t="str">
            <v>10.0555.0494</v>
          </cell>
          <cell r="Y4469" t="str">
            <v>37.8D05.0494</v>
          </cell>
          <cell r="Z4469">
            <v>1193000</v>
          </cell>
          <cell r="AA4469">
            <v>2461000</v>
          </cell>
          <cell r="AB4469">
            <v>31</v>
          </cell>
          <cell r="AC4469">
            <v>2117000</v>
          </cell>
        </row>
        <row r="4470">
          <cell r="X4470" t="str">
            <v>10.0556.0494</v>
          </cell>
          <cell r="Y4470" t="str">
            <v>37.8D05.0494</v>
          </cell>
          <cell r="Z4470">
            <v>3009000</v>
          </cell>
          <cell r="AA4470">
            <v>2461000</v>
          </cell>
          <cell r="AB4470">
            <v>31</v>
          </cell>
          <cell r="AC4470">
            <v>2117000</v>
          </cell>
        </row>
        <row r="4471">
          <cell r="X4471" t="str">
            <v>10.0557.0494</v>
          </cell>
          <cell r="Y4471" t="str">
            <v>37.8D05.0494</v>
          </cell>
          <cell r="Z4471">
            <v>1193000</v>
          </cell>
          <cell r="AA4471">
            <v>2461000</v>
          </cell>
          <cell r="AB4471">
            <v>31</v>
          </cell>
          <cell r="AC4471">
            <v>2117000</v>
          </cell>
        </row>
        <row r="4472">
          <cell r="X4472" t="str">
            <v>10.0558.0494</v>
          </cell>
          <cell r="Y4472" t="str">
            <v>37.8D05.0494</v>
          </cell>
          <cell r="Z4472">
            <v>3009000</v>
          </cell>
          <cell r="AA4472">
            <v>2461000</v>
          </cell>
          <cell r="AB4472">
            <v>31</v>
          </cell>
          <cell r="AC4472">
            <v>2117000</v>
          </cell>
        </row>
        <row r="4473">
          <cell r="X4473" t="str">
            <v>10.0340.0583</v>
          </cell>
          <cell r="Y4473" t="str">
            <v>37.8D05.0583</v>
          </cell>
          <cell r="Z4473">
            <v>0</v>
          </cell>
          <cell r="AA4473">
            <v>1793000</v>
          </cell>
          <cell r="AB4473">
            <v>35</v>
          </cell>
          <cell r="AC4473">
            <v>1210000</v>
          </cell>
        </row>
        <row r="4474">
          <cell r="X4474" t="str">
            <v>10.0341.0583</v>
          </cell>
          <cell r="Y4474" t="str">
            <v>37.8D05.0583</v>
          </cell>
          <cell r="Z4474">
            <v>0</v>
          </cell>
          <cell r="AA4474">
            <v>1793000</v>
          </cell>
          <cell r="AB4474">
            <v>35</v>
          </cell>
          <cell r="AC4474">
            <v>1210000</v>
          </cell>
        </row>
        <row r="4475">
          <cell r="X4475" t="str">
            <v>10.0351.0583</v>
          </cell>
          <cell r="Y4475" t="str">
            <v>37.8D05.0583</v>
          </cell>
          <cell r="Z4475">
            <v>0</v>
          </cell>
          <cell r="AA4475">
            <v>1793000</v>
          </cell>
          <cell r="AB4475">
            <v>35</v>
          </cell>
          <cell r="AC4475">
            <v>1210000</v>
          </cell>
        </row>
        <row r="4476">
          <cell r="X4476" t="str">
            <v>10.0392.0583</v>
          </cell>
          <cell r="Y4476" t="str">
            <v>37.8D05.0583</v>
          </cell>
          <cell r="Z4476">
            <v>0</v>
          </cell>
          <cell r="AA4476">
            <v>1793000</v>
          </cell>
          <cell r="AB4476">
            <v>35</v>
          </cell>
          <cell r="AC4476">
            <v>1210000</v>
          </cell>
        </row>
        <row r="4477">
          <cell r="X4477" t="str">
            <v>03.3378.0494</v>
          </cell>
          <cell r="Y4477" t="str">
            <v>37.8D05.0494</v>
          </cell>
          <cell r="Z4477">
            <v>840000</v>
          </cell>
          <cell r="AA4477">
            <v>2461000</v>
          </cell>
          <cell r="AB4477">
            <v>0</v>
          </cell>
          <cell r="AC4477">
            <v>2117000</v>
          </cell>
        </row>
        <row r="4478">
          <cell r="X4478" t="str">
            <v>03.3364.0494</v>
          </cell>
          <cell r="Y4478" t="str">
            <v>37.8D05.0494</v>
          </cell>
          <cell r="Z4478">
            <v>1379000</v>
          </cell>
          <cell r="AA4478">
            <v>2461000</v>
          </cell>
          <cell r="AB4478">
            <v>0</v>
          </cell>
          <cell r="AC4478">
            <v>2117000</v>
          </cell>
        </row>
        <row r="4479">
          <cell r="X4479" t="str">
            <v>03.3349.0494</v>
          </cell>
          <cell r="Y4479" t="str">
            <v>37.8D05.0494</v>
          </cell>
          <cell r="Z4479">
            <v>3009000</v>
          </cell>
          <cell r="AA4479">
            <v>2461000</v>
          </cell>
          <cell r="AB4479">
            <v>0</v>
          </cell>
          <cell r="AC4479">
            <v>2117000</v>
          </cell>
        </row>
        <row r="4480">
          <cell r="X4480" t="str">
            <v>10.0393.0583</v>
          </cell>
          <cell r="Y4480" t="str">
            <v>37.8D05.0583</v>
          </cell>
          <cell r="Z4480">
            <v>0</v>
          </cell>
          <cell r="AA4480">
            <v>1793000</v>
          </cell>
          <cell r="AB4480">
            <v>35</v>
          </cell>
          <cell r="AC4480">
            <v>1210000</v>
          </cell>
        </row>
        <row r="4481">
          <cell r="X4481" t="str">
            <v>10.0401.0583</v>
          </cell>
          <cell r="Y4481" t="str">
            <v>37.8D05.0583</v>
          </cell>
          <cell r="Z4481">
            <v>0</v>
          </cell>
          <cell r="AA4481">
            <v>1793000</v>
          </cell>
          <cell r="AB4481">
            <v>35</v>
          </cell>
          <cell r="AC4481">
            <v>1210000</v>
          </cell>
        </row>
        <row r="4482">
          <cell r="X4482" t="str">
            <v>10.0560.0583</v>
          </cell>
          <cell r="Y4482" t="str">
            <v>37.8D05.0583</v>
          </cell>
          <cell r="Z4482">
            <v>0</v>
          </cell>
          <cell r="AA4482">
            <v>1793000</v>
          </cell>
          <cell r="AB4482">
            <v>35</v>
          </cell>
          <cell r="AC4482">
            <v>1210000</v>
          </cell>
        </row>
        <row r="4483">
          <cell r="X4483" t="str">
            <v>10.0620.0583</v>
          </cell>
          <cell r="Y4483" t="str">
            <v>37.8D05.0583</v>
          </cell>
          <cell r="Z4483">
            <v>0</v>
          </cell>
          <cell r="AA4483">
            <v>1793000</v>
          </cell>
          <cell r="AB4483">
            <v>35</v>
          </cell>
          <cell r="AC4483">
            <v>1210000</v>
          </cell>
        </row>
        <row r="4484">
          <cell r="X4484" t="str">
            <v>10.0688.0583</v>
          </cell>
          <cell r="Y4484" t="str">
            <v>37.8D05.0583</v>
          </cell>
          <cell r="Z4484">
            <v>0</v>
          </cell>
          <cell r="AA4484">
            <v>1793000</v>
          </cell>
          <cell r="AB4484">
            <v>35</v>
          </cell>
          <cell r="AC4484">
            <v>1210000</v>
          </cell>
        </row>
        <row r="4485">
          <cell r="X4485" t="str">
            <v>10.0697.0583</v>
          </cell>
          <cell r="Y4485" t="str">
            <v>37.8D05.0583</v>
          </cell>
          <cell r="Z4485">
            <v>0</v>
          </cell>
          <cell r="AA4485">
            <v>1793000</v>
          </cell>
          <cell r="AB4485">
            <v>35</v>
          </cell>
          <cell r="AC4485">
            <v>1210000</v>
          </cell>
        </row>
        <row r="4486">
          <cell r="X4486" t="str">
            <v>10.0699.0583</v>
          </cell>
          <cell r="Y4486" t="str">
            <v>37.8D05.0583</v>
          </cell>
          <cell r="Z4486">
            <v>0</v>
          </cell>
          <cell r="AA4486">
            <v>1793000</v>
          </cell>
          <cell r="AB4486">
            <v>35</v>
          </cell>
          <cell r="AC4486">
            <v>1210000</v>
          </cell>
        </row>
        <row r="4487">
          <cell r="X4487" t="str">
            <v>10.0809.0583</v>
          </cell>
          <cell r="Y4487" t="str">
            <v>37.8D05.0583</v>
          </cell>
          <cell r="Z4487">
            <v>0</v>
          </cell>
          <cell r="AA4487">
            <v>1793000</v>
          </cell>
          <cell r="AB4487">
            <v>35</v>
          </cell>
          <cell r="AC4487">
            <v>1210000</v>
          </cell>
        </row>
        <row r="4488">
          <cell r="X4488" t="str">
            <v>10.0864.0583</v>
          </cell>
          <cell r="Y4488" t="str">
            <v>37.8D05.0583</v>
          </cell>
          <cell r="Z4488">
            <v>0</v>
          </cell>
          <cell r="AA4488">
            <v>1793000</v>
          </cell>
          <cell r="AB4488">
            <v>35</v>
          </cell>
          <cell r="AC4488">
            <v>1210000</v>
          </cell>
        </row>
        <row r="4489">
          <cell r="X4489" t="str">
            <v>03.3427.0472</v>
          </cell>
          <cell r="Y4489" t="str">
            <v>37.8D05.0472</v>
          </cell>
          <cell r="Z4489">
            <v>2051000</v>
          </cell>
          <cell r="AA4489">
            <v>4335000</v>
          </cell>
          <cell r="AB4489">
            <v>0</v>
          </cell>
          <cell r="AC4489">
            <v>3699000</v>
          </cell>
        </row>
        <row r="4490">
          <cell r="X4490" t="str">
            <v>10.0621.0472</v>
          </cell>
          <cell r="Y4490" t="str">
            <v>37.8D05.0472</v>
          </cell>
          <cell r="Z4490">
            <v>2051000</v>
          </cell>
          <cell r="AA4490">
            <v>4335000</v>
          </cell>
          <cell r="AB4490">
            <v>0</v>
          </cell>
          <cell r="AC4490">
            <v>3699000</v>
          </cell>
        </row>
        <row r="4491">
          <cell r="X4491" t="str">
            <v>03.4120.0423</v>
          </cell>
          <cell r="Y4491" t="str">
            <v>37.8D05.0423</v>
          </cell>
          <cell r="Z4491">
            <v>1650000</v>
          </cell>
          <cell r="AA4491">
            <v>2950000</v>
          </cell>
          <cell r="AB4491">
            <v>0</v>
          </cell>
          <cell r="AC4491">
            <v>2632000</v>
          </cell>
        </row>
        <row r="4492">
          <cell r="X4492" t="str">
            <v>10.0320.0423</v>
          </cell>
          <cell r="Y4492" t="str">
            <v>37.8D05.0423</v>
          </cell>
          <cell r="Z4492">
            <v>1650000</v>
          </cell>
          <cell r="AA4492">
            <v>2950000</v>
          </cell>
          <cell r="AB4492">
            <v>0</v>
          </cell>
          <cell r="AC4492">
            <v>2632000</v>
          </cell>
        </row>
        <row r="4493">
          <cell r="X4493" t="str">
            <v>10.0323.0423</v>
          </cell>
          <cell r="Y4493" t="str">
            <v>37.8D05.0423</v>
          </cell>
          <cell r="Z4493">
            <v>1650000</v>
          </cell>
          <cell r="AA4493">
            <v>2950000</v>
          </cell>
          <cell r="AB4493">
            <v>0</v>
          </cell>
          <cell r="AC4493">
            <v>2632000</v>
          </cell>
        </row>
        <row r="4494">
          <cell r="X4494" t="str">
            <v>10.0324.0423</v>
          </cell>
          <cell r="Y4494" t="str">
            <v>37.8D05.0423</v>
          </cell>
          <cell r="Z4494">
            <v>1650000</v>
          </cell>
          <cell r="AA4494">
            <v>2950000</v>
          </cell>
          <cell r="AB4494">
            <v>0</v>
          </cell>
          <cell r="AC4494">
            <v>2632000</v>
          </cell>
        </row>
        <row r="4495">
          <cell r="X4495" t="str">
            <v>10.0331.0423</v>
          </cell>
          <cell r="Y4495" t="str">
            <v>37.8D05.0423</v>
          </cell>
          <cell r="Z4495">
            <v>1650000</v>
          </cell>
          <cell r="AA4495">
            <v>2950000</v>
          </cell>
          <cell r="AB4495">
            <v>0</v>
          </cell>
          <cell r="AC4495">
            <v>2632000</v>
          </cell>
        </row>
        <row r="4496">
          <cell r="X4496" t="str">
            <v>10.0336.0423</v>
          </cell>
          <cell r="Y4496" t="str">
            <v>37.8D05.0423</v>
          </cell>
          <cell r="Z4496">
            <v>1650000</v>
          </cell>
          <cell r="AA4496">
            <v>2950000</v>
          </cell>
          <cell r="AB4496">
            <v>0</v>
          </cell>
          <cell r="AC4496">
            <v>2632000</v>
          </cell>
        </row>
        <row r="4497">
          <cell r="X4497" t="str">
            <v>10.0361.0423</v>
          </cell>
          <cell r="Y4497" t="str">
            <v>37.8D05.0423</v>
          </cell>
          <cell r="Z4497">
            <v>1650000</v>
          </cell>
          <cell r="AA4497">
            <v>2950000</v>
          </cell>
          <cell r="AB4497">
            <v>0</v>
          </cell>
          <cell r="AC4497">
            <v>2632000</v>
          </cell>
        </row>
        <row r="4498">
          <cell r="X4498" t="str">
            <v>10.0362.0423</v>
          </cell>
          <cell r="Y4498" t="str">
            <v>37.8D05.0423</v>
          </cell>
          <cell r="Z4498">
            <v>1650000</v>
          </cell>
          <cell r="AA4498">
            <v>2950000</v>
          </cell>
          <cell r="AB4498">
            <v>0</v>
          </cell>
          <cell r="AC4498">
            <v>2632000</v>
          </cell>
        </row>
        <row r="4499">
          <cell r="X4499" t="str">
            <v>10.0363.0423</v>
          </cell>
          <cell r="Y4499" t="str">
            <v>37.8D05.0423</v>
          </cell>
          <cell r="Z4499">
            <v>1650000</v>
          </cell>
          <cell r="AA4499">
            <v>2950000</v>
          </cell>
          <cell r="AB4499">
            <v>0</v>
          </cell>
          <cell r="AC4499">
            <v>2632000</v>
          </cell>
        </row>
        <row r="4500">
          <cell r="X4500" t="str">
            <v>10.0365.0423</v>
          </cell>
          <cell r="Y4500" t="str">
            <v>37.8D05.0423</v>
          </cell>
          <cell r="Z4500">
            <v>1650000</v>
          </cell>
          <cell r="AA4500">
            <v>2950000</v>
          </cell>
          <cell r="AB4500">
            <v>0</v>
          </cell>
          <cell r="AC4500">
            <v>2632000</v>
          </cell>
        </row>
        <row r="4501">
          <cell r="X4501" t="str">
            <v>10.0409.0423</v>
          </cell>
          <cell r="Y4501" t="str">
            <v>37.8D05.0423</v>
          </cell>
          <cell r="Z4501">
            <v>1650000</v>
          </cell>
          <cell r="AA4501">
            <v>2950000</v>
          </cell>
          <cell r="AB4501">
            <v>0</v>
          </cell>
          <cell r="AC4501">
            <v>2632000</v>
          </cell>
        </row>
        <row r="4502">
          <cell r="X4502" t="str">
            <v>27.0362.0423</v>
          </cell>
          <cell r="Y4502" t="str">
            <v>37.8D05.0423</v>
          </cell>
          <cell r="Z4502">
            <v>1650000</v>
          </cell>
          <cell r="AA4502">
            <v>2950000</v>
          </cell>
          <cell r="AB4502">
            <v>0</v>
          </cell>
          <cell r="AC4502">
            <v>2632000</v>
          </cell>
        </row>
        <row r="4503">
          <cell r="X4503" t="str">
            <v>27.0363.0423</v>
          </cell>
          <cell r="Y4503" t="str">
            <v>37.8D05.0423</v>
          </cell>
          <cell r="Z4503">
            <v>1650000</v>
          </cell>
          <cell r="AA4503">
            <v>2950000</v>
          </cell>
          <cell r="AB4503">
            <v>0</v>
          </cell>
          <cell r="AC4503">
            <v>2632000</v>
          </cell>
        </row>
        <row r="4504">
          <cell r="X4504" t="str">
            <v>27.0366.0423</v>
          </cell>
          <cell r="Y4504" t="str">
            <v>37.8D05.0423</v>
          </cell>
          <cell r="Z4504">
            <v>1650000</v>
          </cell>
          <cell r="AA4504">
            <v>2950000</v>
          </cell>
          <cell r="AB4504">
            <v>0</v>
          </cell>
          <cell r="AC4504">
            <v>2632000</v>
          </cell>
        </row>
        <row r="4505">
          <cell r="X4505" t="str">
            <v>27.0369.0423</v>
          </cell>
          <cell r="Y4505" t="str">
            <v>37.8D05.0423</v>
          </cell>
          <cell r="Z4505">
            <v>1650000</v>
          </cell>
          <cell r="AA4505">
            <v>2950000</v>
          </cell>
          <cell r="AB4505">
            <v>0</v>
          </cell>
          <cell r="AC4505">
            <v>2632000</v>
          </cell>
        </row>
        <row r="4506">
          <cell r="X4506" t="str">
            <v>27.0398.0423</v>
          </cell>
          <cell r="Y4506" t="str">
            <v>37.8D05.0423</v>
          </cell>
          <cell r="Z4506">
            <v>1650000</v>
          </cell>
          <cell r="AA4506">
            <v>2950000</v>
          </cell>
          <cell r="AB4506">
            <v>0</v>
          </cell>
          <cell r="AC4506">
            <v>2632000</v>
          </cell>
        </row>
        <row r="4507">
          <cell r="X4507" t="str">
            <v>03.2523.0944</v>
          </cell>
          <cell r="Y4507" t="str">
            <v>37.8D08.0944</v>
          </cell>
          <cell r="Z4507">
            <v>2582000</v>
          </cell>
          <cell r="AA4507">
            <v>4495000</v>
          </cell>
          <cell r="AB4507">
            <v>5</v>
          </cell>
          <cell r="AC4507">
            <v>4061000</v>
          </cell>
        </row>
        <row r="4508">
          <cell r="X4508" t="str">
            <v>03.2594.0944</v>
          </cell>
          <cell r="Y4508" t="str">
            <v>37.8D08.0944</v>
          </cell>
          <cell r="Z4508">
            <v>2582000</v>
          </cell>
          <cell r="AA4508">
            <v>4495000</v>
          </cell>
          <cell r="AB4508">
            <v>5</v>
          </cell>
          <cell r="AC4508">
            <v>4061000</v>
          </cell>
        </row>
        <row r="4509">
          <cell r="X4509" t="str">
            <v>12.0172.0583</v>
          </cell>
          <cell r="Y4509" t="str">
            <v>37.8D05.0583</v>
          </cell>
          <cell r="Z4509">
            <v>0</v>
          </cell>
          <cell r="AA4509">
            <v>1793000</v>
          </cell>
          <cell r="AB4509">
            <v>35</v>
          </cell>
          <cell r="AC4509">
            <v>1210000</v>
          </cell>
        </row>
        <row r="4510">
          <cell r="X4510" t="str">
            <v>12.0190.0583</v>
          </cell>
          <cell r="Y4510" t="str">
            <v>37.8D05.0583</v>
          </cell>
          <cell r="Z4510">
            <v>0</v>
          </cell>
          <cell r="AA4510">
            <v>1793000</v>
          </cell>
          <cell r="AB4510">
            <v>35</v>
          </cell>
          <cell r="AC4510">
            <v>1210000</v>
          </cell>
        </row>
        <row r="4511">
          <cell r="X4511" t="str">
            <v>12.0086.0944</v>
          </cell>
          <cell r="Y4511" t="str">
            <v>37.8D08.0944</v>
          </cell>
          <cell r="Z4511">
            <v>2582000</v>
          </cell>
          <cell r="AA4511">
            <v>4495000</v>
          </cell>
          <cell r="AB4511">
            <v>5</v>
          </cell>
          <cell r="AC4511">
            <v>4061000</v>
          </cell>
        </row>
        <row r="4512">
          <cell r="X4512" t="str">
            <v>12.0087.0944</v>
          </cell>
          <cell r="Y4512" t="str">
            <v>37.8D08.0944</v>
          </cell>
          <cell r="Z4512">
            <v>2582000</v>
          </cell>
          <cell r="AA4512">
            <v>4495000</v>
          </cell>
          <cell r="AB4512">
            <v>5</v>
          </cell>
          <cell r="AC4512">
            <v>4061000</v>
          </cell>
        </row>
        <row r="4513">
          <cell r="X4513" t="str">
            <v>12.0088.0944</v>
          </cell>
          <cell r="Y4513" t="str">
            <v>37.8D08.0944</v>
          </cell>
          <cell r="Z4513">
            <v>2582000</v>
          </cell>
          <cell r="AA4513">
            <v>4495000</v>
          </cell>
          <cell r="AB4513">
            <v>5</v>
          </cell>
          <cell r="AC4513">
            <v>4061000</v>
          </cell>
        </row>
        <row r="4514">
          <cell r="X4514" t="str">
            <v>27.0187.0583</v>
          </cell>
          <cell r="Y4514" t="str">
            <v>37.8D05.0583</v>
          </cell>
          <cell r="Z4514">
            <v>2193000</v>
          </cell>
          <cell r="AA4514">
            <v>1793000</v>
          </cell>
          <cell r="AB4514">
            <v>35</v>
          </cell>
          <cell r="AC4514">
            <v>1210000</v>
          </cell>
        </row>
        <row r="4515">
          <cell r="X4515" t="str">
            <v>27.0188.0583</v>
          </cell>
          <cell r="Y4515" t="str">
            <v>37.8D05.0583</v>
          </cell>
          <cell r="Z4515">
            <v>0</v>
          </cell>
          <cell r="AA4515">
            <v>1793000</v>
          </cell>
          <cell r="AB4515">
            <v>35</v>
          </cell>
          <cell r="AC4515">
            <v>1210000</v>
          </cell>
        </row>
        <row r="4516">
          <cell r="X4516" t="str">
            <v>28.0011.0583</v>
          </cell>
          <cell r="Y4516" t="str">
            <v>37.8D05.0583</v>
          </cell>
          <cell r="Z4516">
            <v>0</v>
          </cell>
          <cell r="AA4516">
            <v>1793000</v>
          </cell>
          <cell r="AB4516">
            <v>35</v>
          </cell>
          <cell r="AC4516">
            <v>1210000</v>
          </cell>
        </row>
        <row r="4517">
          <cell r="X4517" t="str">
            <v>28.0032.0583</v>
          </cell>
          <cell r="Y4517" t="str">
            <v>37.8D05.0583</v>
          </cell>
          <cell r="Z4517">
            <v>0</v>
          </cell>
          <cell r="AA4517">
            <v>1793000</v>
          </cell>
          <cell r="AB4517">
            <v>35</v>
          </cell>
          <cell r="AC4517">
            <v>1210000</v>
          </cell>
        </row>
        <row r="4518">
          <cell r="X4518" t="str">
            <v>28.0040.0583</v>
          </cell>
          <cell r="Y4518" t="str">
            <v>37.8D05.0583</v>
          </cell>
          <cell r="Z4518">
            <v>0</v>
          </cell>
          <cell r="AA4518">
            <v>1793000</v>
          </cell>
          <cell r="AB4518">
            <v>35</v>
          </cell>
          <cell r="AC4518">
            <v>1210000</v>
          </cell>
        </row>
        <row r="4519">
          <cell r="X4519" t="str">
            <v>03.2228.0945</v>
          </cell>
          <cell r="Y4519" t="str">
            <v>37.8D08.0945</v>
          </cell>
          <cell r="Z4519">
            <v>1705000</v>
          </cell>
          <cell r="AA4519">
            <v>4495000</v>
          </cell>
          <cell r="AB4519">
            <v>14</v>
          </cell>
          <cell r="AC4519">
            <v>4061000</v>
          </cell>
        </row>
        <row r="4520">
          <cell r="X4520" t="str">
            <v>03.2229.0945</v>
          </cell>
          <cell r="Y4520" t="str">
            <v>37.8D08.0945</v>
          </cell>
          <cell r="Z4520">
            <v>1705000</v>
          </cell>
          <cell r="AA4520">
            <v>4495000</v>
          </cell>
          <cell r="AB4520">
            <v>14</v>
          </cell>
          <cell r="AC4520">
            <v>4061000</v>
          </cell>
        </row>
        <row r="4521">
          <cell r="X4521" t="str">
            <v>03.2450.0945</v>
          </cell>
          <cell r="Y4521" t="str">
            <v>37.8D08.0945</v>
          </cell>
          <cell r="Z4521">
            <v>2685000</v>
          </cell>
          <cell r="AA4521">
            <v>4495000</v>
          </cell>
          <cell r="AB4521">
            <v>14</v>
          </cell>
          <cell r="AC4521">
            <v>4061000</v>
          </cell>
        </row>
        <row r="4522">
          <cell r="X4522" t="str">
            <v>03.2498.0945</v>
          </cell>
          <cell r="Y4522" t="str">
            <v>37.8D08.0945</v>
          </cell>
          <cell r="Z4522">
            <v>1705000</v>
          </cell>
          <cell r="AA4522">
            <v>4495000</v>
          </cell>
          <cell r="AB4522">
            <v>14</v>
          </cell>
          <cell r="AC4522">
            <v>4061000</v>
          </cell>
        </row>
        <row r="4523">
          <cell r="X4523" t="str">
            <v>03.2521.0945</v>
          </cell>
          <cell r="Y4523" t="str">
            <v>37.8D08.0945</v>
          </cell>
          <cell r="Z4523">
            <v>2582000</v>
          </cell>
          <cell r="AA4523">
            <v>4495000</v>
          </cell>
          <cell r="AB4523">
            <v>14</v>
          </cell>
          <cell r="AC4523">
            <v>4061000</v>
          </cell>
        </row>
        <row r="4524">
          <cell r="X4524" t="str">
            <v>03.2578.0945</v>
          </cell>
          <cell r="Y4524" t="str">
            <v>37.8D08.0945</v>
          </cell>
          <cell r="Z4524">
            <v>1705000</v>
          </cell>
          <cell r="AA4524">
            <v>4495000</v>
          </cell>
          <cell r="AB4524">
            <v>14</v>
          </cell>
          <cell r="AC4524">
            <v>4061000</v>
          </cell>
        </row>
        <row r="4525">
          <cell r="X4525" t="str">
            <v>12.0014.0945</v>
          </cell>
          <cell r="Y4525" t="str">
            <v>37.8D08.0945</v>
          </cell>
          <cell r="Z4525">
            <v>2685000</v>
          </cell>
          <cell r="AA4525">
            <v>4495000</v>
          </cell>
          <cell r="AB4525">
            <v>14</v>
          </cell>
          <cell r="AC4525">
            <v>4061000</v>
          </cell>
        </row>
        <row r="4526">
          <cell r="X4526" t="str">
            <v>12.0082.0945</v>
          </cell>
          <cell r="Y4526" t="str">
            <v>37.8D08.0945</v>
          </cell>
          <cell r="Z4526">
            <v>1705000</v>
          </cell>
          <cell r="AA4526">
            <v>4495000</v>
          </cell>
          <cell r="AB4526">
            <v>14</v>
          </cell>
          <cell r="AC4526">
            <v>4061000</v>
          </cell>
        </row>
        <row r="4527">
          <cell r="X4527" t="str">
            <v>12.0089.0945</v>
          </cell>
          <cell r="Y4527" t="str">
            <v>37.8D08.0945</v>
          </cell>
          <cell r="Z4527">
            <v>2582000</v>
          </cell>
          <cell r="AA4527">
            <v>4495000</v>
          </cell>
          <cell r="AB4527">
            <v>14</v>
          </cell>
          <cell r="AC4527">
            <v>4061000</v>
          </cell>
        </row>
        <row r="4528">
          <cell r="X4528" t="str">
            <v>12.0153.0945</v>
          </cell>
          <cell r="Y4528" t="str">
            <v>37.8D08.0945</v>
          </cell>
          <cell r="Z4528">
            <v>1705000</v>
          </cell>
          <cell r="AA4528">
            <v>4495000</v>
          </cell>
          <cell r="AB4528">
            <v>14</v>
          </cell>
          <cell r="AC4528">
            <v>4061000</v>
          </cell>
        </row>
        <row r="4529">
          <cell r="X4529" t="str">
            <v>15.0282.0945</v>
          </cell>
          <cell r="Y4529" t="str">
            <v>37.8D08.0945</v>
          </cell>
          <cell r="Z4529">
            <v>1705000</v>
          </cell>
          <cell r="AA4529">
            <v>4495000</v>
          </cell>
          <cell r="AB4529">
            <v>14</v>
          </cell>
          <cell r="AC4529">
            <v>4061000</v>
          </cell>
        </row>
        <row r="4530">
          <cell r="X4530" t="str">
            <v>15.0283.0945</v>
          </cell>
          <cell r="Y4530" t="str">
            <v>37.8D08.0945</v>
          </cell>
          <cell r="Z4530">
            <v>1705000</v>
          </cell>
          <cell r="AA4530">
            <v>4495000</v>
          </cell>
          <cell r="AB4530">
            <v>14</v>
          </cell>
          <cell r="AC4530">
            <v>4061000</v>
          </cell>
        </row>
        <row r="4531">
          <cell r="X4531" t="str">
            <v>28.0065.0583</v>
          </cell>
          <cell r="Y4531" t="str">
            <v>37.8D05.0583</v>
          </cell>
          <cell r="Z4531">
            <v>0</v>
          </cell>
          <cell r="AA4531">
            <v>1793000</v>
          </cell>
          <cell r="AB4531">
            <v>35</v>
          </cell>
          <cell r="AC4531">
            <v>1210000</v>
          </cell>
        </row>
        <row r="4532">
          <cell r="X4532" t="str">
            <v>28.0071.0583</v>
          </cell>
          <cell r="Y4532" t="str">
            <v>37.8D05.0583</v>
          </cell>
          <cell r="Z4532">
            <v>0</v>
          </cell>
          <cell r="AA4532">
            <v>1793000</v>
          </cell>
          <cell r="AB4532">
            <v>35</v>
          </cell>
          <cell r="AC4532">
            <v>1210000</v>
          </cell>
        </row>
        <row r="4533">
          <cell r="X4533" t="str">
            <v>15.0379.0945</v>
          </cell>
          <cell r="Y4533" t="str">
            <v>37.8D08.0945</v>
          </cell>
          <cell r="Z4533">
            <v>1705000</v>
          </cell>
          <cell r="AA4533">
            <v>4495000</v>
          </cell>
          <cell r="AB4533">
            <v>14</v>
          </cell>
          <cell r="AC4533">
            <v>4061000</v>
          </cell>
        </row>
        <row r="4534">
          <cell r="X4534" t="str">
            <v>15.0380.0945</v>
          </cell>
          <cell r="Y4534" t="str">
            <v>37.8D08.0945</v>
          </cell>
          <cell r="Z4534">
            <v>1705000</v>
          </cell>
          <cell r="AA4534">
            <v>4495000</v>
          </cell>
          <cell r="AB4534">
            <v>14</v>
          </cell>
          <cell r="AC4534">
            <v>4061000</v>
          </cell>
        </row>
        <row r="4535">
          <cell r="X4535" t="str">
            <v>03.4121.0433</v>
          </cell>
          <cell r="Y4535" t="str">
            <v>37.8D05.0433</v>
          </cell>
          <cell r="Z4535">
            <v>1925000</v>
          </cell>
          <cell r="AA4535">
            <v>3809000</v>
          </cell>
          <cell r="AB4535">
            <v>0</v>
          </cell>
          <cell r="AC4535">
            <v>3332000</v>
          </cell>
        </row>
        <row r="4536">
          <cell r="X4536" t="str">
            <v>27.0395.0433</v>
          </cell>
          <cell r="Y4536" t="str">
            <v>37.8D05.0433</v>
          </cell>
          <cell r="Z4536">
            <v>1925000</v>
          </cell>
          <cell r="AA4536">
            <v>3809000</v>
          </cell>
          <cell r="AB4536">
            <v>0</v>
          </cell>
          <cell r="AC4536">
            <v>3332000</v>
          </cell>
        </row>
        <row r="4537">
          <cell r="X4537" t="str">
            <v>27.0396.0433</v>
          </cell>
          <cell r="Y4537" t="str">
            <v>37.8D05.0433</v>
          </cell>
          <cell r="Z4537">
            <v>1925000</v>
          </cell>
          <cell r="AA4537">
            <v>3809000</v>
          </cell>
          <cell r="AB4537">
            <v>0</v>
          </cell>
          <cell r="AC4537">
            <v>3332000</v>
          </cell>
        </row>
        <row r="4538">
          <cell r="X4538" t="str">
            <v>27.0397.0433</v>
          </cell>
          <cell r="Y4538" t="str">
            <v>37.8D05.0433</v>
          </cell>
          <cell r="Z4538">
            <v>1925000</v>
          </cell>
          <cell r="AA4538">
            <v>3809000</v>
          </cell>
          <cell r="AB4538">
            <v>0</v>
          </cell>
          <cell r="AC4538">
            <v>3332000</v>
          </cell>
        </row>
        <row r="4539">
          <cell r="X4539" t="str">
            <v>03.2441.1059</v>
          </cell>
          <cell r="Y4539" t="str">
            <v>37.8D09.1059</v>
          </cell>
          <cell r="Z4539">
            <v>1800000</v>
          </cell>
          <cell r="AA4539">
            <v>2935000</v>
          </cell>
          <cell r="AB4539">
            <v>0</v>
          </cell>
          <cell r="AC4539">
            <v>2400000</v>
          </cell>
        </row>
        <row r="4540">
          <cell r="X4540" t="str">
            <v>03.2510.1059</v>
          </cell>
          <cell r="Y4540" t="str">
            <v>37.8D09.1059</v>
          </cell>
          <cell r="Z4540">
            <v>1800000</v>
          </cell>
          <cell r="AA4540">
            <v>2935000</v>
          </cell>
          <cell r="AB4540">
            <v>0</v>
          </cell>
          <cell r="AC4540">
            <v>2400000</v>
          </cell>
        </row>
        <row r="4541">
          <cell r="X4541" t="str">
            <v>03.2628.1059</v>
          </cell>
          <cell r="Y4541" t="str">
            <v>37.8D09.1059</v>
          </cell>
          <cell r="Z4541">
            <v>1800000</v>
          </cell>
          <cell r="AA4541">
            <v>2935000</v>
          </cell>
          <cell r="AB4541">
            <v>0</v>
          </cell>
          <cell r="AC4541">
            <v>2400000</v>
          </cell>
        </row>
        <row r="4542">
          <cell r="X4542" t="str">
            <v>03.2739.1059</v>
          </cell>
          <cell r="Y4542" t="str">
            <v>37.8D09.1059</v>
          </cell>
          <cell r="Z4542">
            <v>1800000</v>
          </cell>
          <cell r="AA4542">
            <v>2935000</v>
          </cell>
          <cell r="AB4542">
            <v>0</v>
          </cell>
          <cell r="AC4542">
            <v>2400000</v>
          </cell>
        </row>
        <row r="4543">
          <cell r="X4543" t="str">
            <v>03.2762.1059</v>
          </cell>
          <cell r="Y4543" t="str">
            <v>37.8D09.1059</v>
          </cell>
          <cell r="Z4543">
            <v>1800000</v>
          </cell>
          <cell r="AA4543">
            <v>2935000</v>
          </cell>
          <cell r="AB4543">
            <v>0</v>
          </cell>
          <cell r="AC4543">
            <v>2400000</v>
          </cell>
        </row>
        <row r="4544">
          <cell r="X4544" t="str">
            <v>12.0055.1059</v>
          </cell>
          <cell r="Y4544" t="str">
            <v>37.8D09.1059</v>
          </cell>
          <cell r="Z4544">
            <v>1800000</v>
          </cell>
          <cell r="AA4544">
            <v>2935000</v>
          </cell>
          <cell r="AB4544">
            <v>0</v>
          </cell>
          <cell r="AC4544">
            <v>2400000</v>
          </cell>
        </row>
        <row r="4545">
          <cell r="X4545" t="str">
            <v>12.0056.1059</v>
          </cell>
          <cell r="Y4545" t="str">
            <v>37.8D09.1059</v>
          </cell>
          <cell r="Z4545">
            <v>1800000</v>
          </cell>
          <cell r="AA4545">
            <v>2935000</v>
          </cell>
          <cell r="AB4545">
            <v>0</v>
          </cell>
          <cell r="AC4545">
            <v>2400000</v>
          </cell>
        </row>
        <row r="4546">
          <cell r="X4546" t="str">
            <v>12.0080.1059</v>
          </cell>
          <cell r="Y4546" t="str">
            <v>37.8D09.1059</v>
          </cell>
          <cell r="Z4546">
            <v>1800000</v>
          </cell>
          <cell r="AA4546">
            <v>2935000</v>
          </cell>
          <cell r="AB4546">
            <v>0</v>
          </cell>
          <cell r="AC4546">
            <v>2400000</v>
          </cell>
        </row>
        <row r="4547">
          <cell r="X4547" t="str">
            <v>12.0315.1059</v>
          </cell>
          <cell r="Y4547" t="str">
            <v>37.8D09.1059</v>
          </cell>
          <cell r="Z4547">
            <v>1800000</v>
          </cell>
          <cell r="AA4547">
            <v>2935000</v>
          </cell>
          <cell r="AB4547">
            <v>0</v>
          </cell>
          <cell r="AC4547">
            <v>2400000</v>
          </cell>
        </row>
        <row r="4548">
          <cell r="X4548" t="str">
            <v>12.0316.1059</v>
          </cell>
          <cell r="Y4548" t="str">
            <v>37.8D09.1059</v>
          </cell>
          <cell r="Z4548">
            <v>1800000</v>
          </cell>
          <cell r="AA4548">
            <v>2935000</v>
          </cell>
          <cell r="AB4548">
            <v>0</v>
          </cell>
          <cell r="AC4548">
            <v>2400000</v>
          </cell>
        </row>
        <row r="4549">
          <cell r="X4549" t="str">
            <v>28.0217.1059</v>
          </cell>
          <cell r="Y4549" t="str">
            <v>37.8D09.1059</v>
          </cell>
          <cell r="Z4549">
            <v>1800000</v>
          </cell>
          <cell r="AA4549">
            <v>2935000</v>
          </cell>
          <cell r="AB4549">
            <v>0</v>
          </cell>
          <cell r="AC4549">
            <v>2400000</v>
          </cell>
        </row>
        <row r="4550">
          <cell r="X4550" t="str">
            <v>28.0218.1059</v>
          </cell>
          <cell r="Y4550" t="str">
            <v>37.8D09.1059</v>
          </cell>
          <cell r="Z4550">
            <v>1800000</v>
          </cell>
          <cell r="AA4550">
            <v>2935000</v>
          </cell>
          <cell r="AB4550">
            <v>0</v>
          </cell>
          <cell r="AC4550">
            <v>2400000</v>
          </cell>
        </row>
        <row r="4551">
          <cell r="X4551" t="str">
            <v>03.3527.0425</v>
          </cell>
          <cell r="Y4551" t="str">
            <v>37.8D05.0425</v>
          </cell>
          <cell r="Z4551">
            <v>2875000</v>
          </cell>
          <cell r="AA4551">
            <v>5152000</v>
          </cell>
          <cell r="AB4551">
            <v>5</v>
          </cell>
          <cell r="AC4551">
            <v>4197000</v>
          </cell>
        </row>
        <row r="4552">
          <cell r="X4552" t="str">
            <v>10.0352.0425</v>
          </cell>
          <cell r="Y4552" t="str">
            <v>37.8D05.0425</v>
          </cell>
          <cell r="Z4552">
            <v>2875000</v>
          </cell>
          <cell r="AA4552">
            <v>5152000</v>
          </cell>
          <cell r="AB4552">
            <v>5</v>
          </cell>
          <cell r="AC4552">
            <v>4197000</v>
          </cell>
        </row>
        <row r="4553">
          <cell r="X4553" t="str">
            <v>10.0360.0425</v>
          </cell>
          <cell r="Y4553" t="str">
            <v>37.8D05.0425</v>
          </cell>
          <cell r="Z4553">
            <v>2875000</v>
          </cell>
          <cell r="AA4553">
            <v>5152000</v>
          </cell>
          <cell r="AB4553">
            <v>5</v>
          </cell>
          <cell r="AC4553">
            <v>4197000</v>
          </cell>
        </row>
        <row r="4554">
          <cell r="X4554" t="str">
            <v>03.2716.0425</v>
          </cell>
          <cell r="Y4554" t="str">
            <v>37.8D05.0425</v>
          </cell>
          <cell r="Z4554">
            <v>2795000</v>
          </cell>
          <cell r="AA4554">
            <v>5152000</v>
          </cell>
          <cell r="AB4554">
            <v>0</v>
          </cell>
          <cell r="AC4554">
            <v>4197000</v>
          </cell>
        </row>
        <row r="4555">
          <cell r="X4555" t="str">
            <v>12.0243.0425</v>
          </cell>
          <cell r="Y4555" t="str">
            <v>37.8D05.0425</v>
          </cell>
          <cell r="Z4555">
            <v>2795000</v>
          </cell>
          <cell r="AA4555">
            <v>5152000</v>
          </cell>
          <cell r="AB4555">
            <v>0</v>
          </cell>
          <cell r="AC4555">
            <v>4197000</v>
          </cell>
        </row>
        <row r="4556">
          <cell r="X4556" t="str">
            <v>03.2518.1060</v>
          </cell>
          <cell r="Y4556" t="str">
            <v>37.8D09.1060</v>
          </cell>
          <cell r="Z4556">
            <v>2582000</v>
          </cell>
          <cell r="AA4556">
            <v>3043000</v>
          </cell>
          <cell r="AB4556">
            <v>7</v>
          </cell>
          <cell r="AC4556">
            <v>2700000</v>
          </cell>
        </row>
        <row r="4557">
          <cell r="X4557" t="str">
            <v>03.2531.1060</v>
          </cell>
          <cell r="Y4557" t="str">
            <v>37.8D09.1060</v>
          </cell>
          <cell r="Z4557">
            <v>2582000</v>
          </cell>
          <cell r="AA4557">
            <v>3043000</v>
          </cell>
          <cell r="AB4557">
            <v>7</v>
          </cell>
          <cell r="AC4557">
            <v>2700000</v>
          </cell>
        </row>
        <row r="4558">
          <cell r="X4558" t="str">
            <v>03.2538.1060</v>
          </cell>
          <cell r="Y4558" t="str">
            <v>37.8D09.1060</v>
          </cell>
          <cell r="Z4558">
            <v>2582000</v>
          </cell>
          <cell r="AA4558">
            <v>3043000</v>
          </cell>
          <cell r="AB4558">
            <v>7</v>
          </cell>
          <cell r="AC4558">
            <v>2700000</v>
          </cell>
        </row>
        <row r="4559">
          <cell r="X4559" t="str">
            <v>12.0086.1060</v>
          </cell>
          <cell r="Y4559" t="str">
            <v>37.8D09.1060</v>
          </cell>
          <cell r="Z4559">
            <v>2582000</v>
          </cell>
          <cell r="AA4559">
            <v>3043000</v>
          </cell>
          <cell r="AB4559">
            <v>7</v>
          </cell>
          <cell r="AC4559">
            <v>2700000</v>
          </cell>
        </row>
        <row r="4560">
          <cell r="X4560" t="str">
            <v>12.0087.1060</v>
          </cell>
          <cell r="Y4560" t="str">
            <v>37.8D09.1060</v>
          </cell>
          <cell r="Z4560">
            <v>2582000</v>
          </cell>
          <cell r="AA4560">
            <v>3043000</v>
          </cell>
          <cell r="AB4560">
            <v>7</v>
          </cell>
          <cell r="AC4560">
            <v>2700000</v>
          </cell>
        </row>
        <row r="4561">
          <cell r="X4561" t="str">
            <v>12.0088.1060</v>
          </cell>
          <cell r="Y4561" t="str">
            <v>37.8D09.1060</v>
          </cell>
          <cell r="Z4561">
            <v>2582000</v>
          </cell>
          <cell r="AA4561">
            <v>3043000</v>
          </cell>
          <cell r="AB4561">
            <v>7</v>
          </cell>
          <cell r="AC4561">
            <v>2700000</v>
          </cell>
        </row>
        <row r="4562">
          <cell r="X4562" t="str">
            <v>12.0090.1060</v>
          </cell>
          <cell r="Y4562" t="str">
            <v>37.8D09.1060</v>
          </cell>
          <cell r="Z4562">
            <v>2582000</v>
          </cell>
          <cell r="AA4562">
            <v>3043000</v>
          </cell>
          <cell r="AB4562">
            <v>7</v>
          </cell>
          <cell r="AC4562">
            <v>2700000</v>
          </cell>
        </row>
        <row r="4563">
          <cell r="X4563" t="str">
            <v>03.2492.1061</v>
          </cell>
          <cell r="Y4563" t="str">
            <v>37.8D09.1061</v>
          </cell>
          <cell r="Z4563">
            <v>1800000</v>
          </cell>
          <cell r="AA4563">
            <v>2858000</v>
          </cell>
          <cell r="AB4563">
            <v>0</v>
          </cell>
          <cell r="AC4563">
            <v>2400000</v>
          </cell>
        </row>
        <row r="4564">
          <cell r="X4564" t="str">
            <v>03.2493.1061</v>
          </cell>
          <cell r="Y4564" t="str">
            <v>37.8D09.1061</v>
          </cell>
          <cell r="Z4564">
            <v>1800000</v>
          </cell>
          <cell r="AA4564">
            <v>2858000</v>
          </cell>
          <cell r="AB4564">
            <v>0</v>
          </cell>
          <cell r="AC4564">
            <v>2400000</v>
          </cell>
        </row>
        <row r="4565">
          <cell r="X4565" t="str">
            <v>12.0047.1061</v>
          </cell>
          <cell r="Y4565" t="str">
            <v>37.8D09.1061</v>
          </cell>
          <cell r="Z4565">
            <v>1800000</v>
          </cell>
          <cell r="AA4565">
            <v>2858000</v>
          </cell>
          <cell r="AB4565">
            <v>0</v>
          </cell>
          <cell r="AC4565">
            <v>2400000</v>
          </cell>
        </row>
        <row r="4566">
          <cell r="X4566" t="str">
            <v>12.0057.1061</v>
          </cell>
          <cell r="Y4566" t="str">
            <v>37.8D09.1061</v>
          </cell>
          <cell r="Z4566">
            <v>1800000</v>
          </cell>
          <cell r="AA4566">
            <v>2858000</v>
          </cell>
          <cell r="AB4566">
            <v>0</v>
          </cell>
          <cell r="AC4566">
            <v>2400000</v>
          </cell>
        </row>
        <row r="4567">
          <cell r="X4567" t="str">
            <v>03.3390.0487</v>
          </cell>
          <cell r="Y4567" t="str">
            <v>37.8D05.0487</v>
          </cell>
          <cell r="Z4567">
            <v>2921000</v>
          </cell>
          <cell r="AA4567">
            <v>5430000</v>
          </cell>
          <cell r="AB4567">
            <v>5</v>
          </cell>
          <cell r="AC4567">
            <v>4474000</v>
          </cell>
        </row>
        <row r="4568">
          <cell r="X4568" t="str">
            <v>10.0713.0487</v>
          </cell>
          <cell r="Y4568" t="str">
            <v>37.8D05.0487</v>
          </cell>
          <cell r="Z4568">
            <v>2921000</v>
          </cell>
          <cell r="AA4568">
            <v>5430000</v>
          </cell>
          <cell r="AB4568">
            <v>5</v>
          </cell>
          <cell r="AC4568">
            <v>4474000</v>
          </cell>
        </row>
        <row r="4569">
          <cell r="X4569" t="str">
            <v>12.0258.0487</v>
          </cell>
          <cell r="Y4569" t="str">
            <v>37.8D05.0487</v>
          </cell>
          <cell r="Z4569">
            <v>2921000</v>
          </cell>
          <cell r="AA4569">
            <v>5430000</v>
          </cell>
          <cell r="AB4569">
            <v>5</v>
          </cell>
          <cell r="AC4569">
            <v>4474000</v>
          </cell>
        </row>
        <row r="4570">
          <cell r="X4570" t="str">
            <v>03.2666.0487</v>
          </cell>
          <cell r="Y4570" t="str">
            <v>37.8D05.0487</v>
          </cell>
          <cell r="Z4570">
            <v>2921000</v>
          </cell>
          <cell r="AA4570">
            <v>5430000</v>
          </cell>
          <cell r="AB4570">
            <v>0</v>
          </cell>
          <cell r="AC4570">
            <v>4474000</v>
          </cell>
        </row>
        <row r="4571">
          <cell r="X4571" t="str">
            <v>12.0216.0487</v>
          </cell>
          <cell r="Y4571" t="str">
            <v>37.8D05.0487</v>
          </cell>
          <cell r="Z4571">
            <v>2921000</v>
          </cell>
          <cell r="AA4571">
            <v>5430000</v>
          </cell>
          <cell r="AB4571">
            <v>0</v>
          </cell>
          <cell r="AC4571">
            <v>4474000</v>
          </cell>
        </row>
        <row r="4572">
          <cell r="X4572" t="str">
            <v>28.0084.0583</v>
          </cell>
          <cell r="Y4572" t="str">
            <v>37.8D05.0583</v>
          </cell>
          <cell r="Z4572">
            <v>0</v>
          </cell>
          <cell r="AA4572">
            <v>1793000</v>
          </cell>
          <cell r="AB4572">
            <v>35</v>
          </cell>
          <cell r="AC4572">
            <v>1210000</v>
          </cell>
        </row>
        <row r="4573">
          <cell r="X4573" t="str">
            <v>28.0098.0583</v>
          </cell>
          <cell r="Y4573" t="str">
            <v>37.8D05.0583</v>
          </cell>
          <cell r="Z4573">
            <v>0</v>
          </cell>
          <cell r="AA4573">
            <v>1793000</v>
          </cell>
          <cell r="AB4573">
            <v>35</v>
          </cell>
          <cell r="AC4573">
            <v>1210000</v>
          </cell>
        </row>
        <row r="4574">
          <cell r="X4574" t="str">
            <v>28.0134.0583</v>
          </cell>
          <cell r="Y4574" t="str">
            <v>37.8D05.0583</v>
          </cell>
          <cell r="Z4574">
            <v>0</v>
          </cell>
          <cell r="AA4574">
            <v>1793000</v>
          </cell>
          <cell r="AB4574">
            <v>35</v>
          </cell>
          <cell r="AC4574">
            <v>1210000</v>
          </cell>
        </row>
        <row r="4575">
          <cell r="X4575" t="str">
            <v>03.2617.0409</v>
          </cell>
          <cell r="Y4575" t="str">
            <v>37.8D05.0409</v>
          </cell>
          <cell r="Z4575">
            <v>2670000</v>
          </cell>
          <cell r="AA4575">
            <v>9918000</v>
          </cell>
          <cell r="AB4575">
            <v>5</v>
          </cell>
          <cell r="AC4575">
            <v>8587000</v>
          </cell>
        </row>
        <row r="4576">
          <cell r="X4576" t="str">
            <v>03.2618.0409</v>
          </cell>
          <cell r="Y4576" t="str">
            <v>37.8D05.0409</v>
          </cell>
          <cell r="Z4576">
            <v>2670000</v>
          </cell>
          <cell r="AA4576">
            <v>9918000</v>
          </cell>
          <cell r="AB4576">
            <v>5</v>
          </cell>
          <cell r="AC4576">
            <v>8587000</v>
          </cell>
        </row>
        <row r="4577">
          <cell r="X4577" t="str">
            <v>10.0275.0409</v>
          </cell>
          <cell r="Y4577" t="str">
            <v>37.8D05.0409</v>
          </cell>
          <cell r="Z4577">
            <v>2670000</v>
          </cell>
          <cell r="AA4577">
            <v>9918000</v>
          </cell>
          <cell r="AB4577">
            <v>5</v>
          </cell>
          <cell r="AC4577">
            <v>8587000</v>
          </cell>
        </row>
        <row r="4578">
          <cell r="X4578" t="str">
            <v>12.0188.0409</v>
          </cell>
          <cell r="Y4578" t="str">
            <v>37.8D05.0409</v>
          </cell>
          <cell r="Z4578">
            <v>2670000</v>
          </cell>
          <cell r="AA4578">
            <v>9918000</v>
          </cell>
          <cell r="AB4578">
            <v>5</v>
          </cell>
          <cell r="AC4578">
            <v>8587000</v>
          </cell>
        </row>
        <row r="4579">
          <cell r="X4579" t="str">
            <v>12.0189.0409</v>
          </cell>
          <cell r="Y4579" t="str">
            <v>37.8D05.0409</v>
          </cell>
          <cell r="Z4579">
            <v>2670000</v>
          </cell>
          <cell r="AA4579">
            <v>9918000</v>
          </cell>
          <cell r="AB4579">
            <v>5</v>
          </cell>
          <cell r="AC4579">
            <v>8587000</v>
          </cell>
        </row>
        <row r="4580">
          <cell r="X4580" t="str">
            <v>28.0138.0583</v>
          </cell>
          <cell r="Y4580" t="str">
            <v>37.8D05.0583</v>
          </cell>
          <cell r="Z4580">
            <v>0</v>
          </cell>
          <cell r="AA4580">
            <v>1793000</v>
          </cell>
          <cell r="AB4580">
            <v>35</v>
          </cell>
          <cell r="AC4580">
            <v>1210000</v>
          </cell>
        </row>
        <row r="4581">
          <cell r="X4581" t="str">
            <v>28.0425.0583</v>
          </cell>
          <cell r="Y4581" t="str">
            <v>37.8D05.0583</v>
          </cell>
          <cell r="Z4581">
            <v>0</v>
          </cell>
          <cell r="AA4581">
            <v>1793000</v>
          </cell>
          <cell r="AB4581">
            <v>35</v>
          </cell>
          <cell r="AC4581">
            <v>1210000</v>
          </cell>
        </row>
        <row r="4582">
          <cell r="X4582" t="str">
            <v>28.0435.0583</v>
          </cell>
          <cell r="Y4582" t="str">
            <v>37.8D05.0583</v>
          </cell>
          <cell r="Z4582">
            <v>0</v>
          </cell>
          <cell r="AA4582">
            <v>1793000</v>
          </cell>
          <cell r="AB4582">
            <v>35</v>
          </cell>
          <cell r="AC4582">
            <v>1210000</v>
          </cell>
        </row>
        <row r="4583">
          <cell r="X4583" t="str">
            <v>27.0329.1197</v>
          </cell>
          <cell r="Y4583" t="str">
            <v>37.8D12.1197</v>
          </cell>
          <cell r="Z4583">
            <v>0</v>
          </cell>
          <cell r="AA4583">
            <v>1400000</v>
          </cell>
          <cell r="AB4583">
            <v>12</v>
          </cell>
          <cell r="AC4583">
            <v>1210000</v>
          </cell>
        </row>
        <row r="4584">
          <cell r="X4584" t="str">
            <v>27.0333.1197</v>
          </cell>
          <cell r="Y4584" t="str">
            <v>37.8D12.1197</v>
          </cell>
          <cell r="Z4584">
            <v>0</v>
          </cell>
          <cell r="AA4584">
            <v>1400000</v>
          </cell>
          <cell r="AB4584">
            <v>12</v>
          </cell>
          <cell r="AC4584">
            <v>1210000</v>
          </cell>
        </row>
        <row r="4585">
          <cell r="X4585" t="str">
            <v>03.2499.1063</v>
          </cell>
          <cell r="Y4585" t="str">
            <v>37.8D09.1063</v>
          </cell>
          <cell r="Z4585">
            <v>1623000</v>
          </cell>
          <cell r="AA4585">
            <v>3085000</v>
          </cell>
          <cell r="AB4585">
            <v>0</v>
          </cell>
          <cell r="AC4585">
            <v>2550000</v>
          </cell>
        </row>
        <row r="4586">
          <cell r="X4586" t="str">
            <v>03.2502.1063</v>
          </cell>
          <cell r="Y4586" t="str">
            <v>37.8D09.1063</v>
          </cell>
          <cell r="Z4586">
            <v>1623000</v>
          </cell>
          <cell r="AA4586">
            <v>3085000</v>
          </cell>
          <cell r="AB4586">
            <v>0</v>
          </cell>
          <cell r="AC4586">
            <v>2550000</v>
          </cell>
        </row>
        <row r="4587">
          <cell r="X4587" t="str">
            <v>12.0051.1063</v>
          </cell>
          <cell r="Y4587" t="str">
            <v>37.8D09.1063</v>
          </cell>
          <cell r="Z4587">
            <v>1623000</v>
          </cell>
          <cell r="AA4587">
            <v>3085000</v>
          </cell>
          <cell r="AB4587">
            <v>0</v>
          </cell>
          <cell r="AC4587">
            <v>2550000</v>
          </cell>
        </row>
        <row r="4588">
          <cell r="X4588" t="str">
            <v>12.0052.1063</v>
          </cell>
          <cell r="Y4588" t="str">
            <v>37.8D09.1063</v>
          </cell>
          <cell r="Z4588">
            <v>1623000</v>
          </cell>
          <cell r="AA4588">
            <v>3085000</v>
          </cell>
          <cell r="AB4588">
            <v>0</v>
          </cell>
          <cell r="AC4588">
            <v>2550000</v>
          </cell>
        </row>
        <row r="4589">
          <cell r="X4589" t="str">
            <v>12.0075.1063</v>
          </cell>
          <cell r="Y4589" t="str">
            <v>37.8D09.1063</v>
          </cell>
          <cell r="Z4589">
            <v>1623000</v>
          </cell>
          <cell r="AA4589">
            <v>3085000</v>
          </cell>
          <cell r="AB4589">
            <v>0</v>
          </cell>
          <cell r="AC4589">
            <v>2550000</v>
          </cell>
        </row>
        <row r="4590">
          <cell r="X4590" t="str">
            <v>12.0076.1063</v>
          </cell>
          <cell r="Y4590" t="str">
            <v>37.8D09.1063</v>
          </cell>
          <cell r="Z4590">
            <v>1623000</v>
          </cell>
          <cell r="AA4590">
            <v>3085000</v>
          </cell>
          <cell r="AB4590">
            <v>0</v>
          </cell>
          <cell r="AC4590">
            <v>2550000</v>
          </cell>
        </row>
        <row r="4591">
          <cell r="X4591" t="str">
            <v>12.0144.1063</v>
          </cell>
          <cell r="Y4591" t="str">
            <v>37.8D09.1063</v>
          </cell>
          <cell r="Z4591">
            <v>1623000</v>
          </cell>
          <cell r="AA4591">
            <v>3085000</v>
          </cell>
          <cell r="AB4591">
            <v>0</v>
          </cell>
          <cell r="AC4591">
            <v>2550000</v>
          </cell>
        </row>
        <row r="4592">
          <cell r="X4592" t="str">
            <v>12.0159.1063</v>
          </cell>
          <cell r="Y4592" t="str">
            <v>37.8D09.1063</v>
          </cell>
          <cell r="Z4592">
            <v>1623000</v>
          </cell>
          <cell r="AA4592">
            <v>3085000</v>
          </cell>
          <cell r="AB4592">
            <v>0</v>
          </cell>
          <cell r="AC4592">
            <v>2550000</v>
          </cell>
        </row>
        <row r="4593">
          <cell r="X4593" t="str">
            <v>27.0335.1197</v>
          </cell>
          <cell r="Y4593" t="str">
            <v>37.8D12.1197</v>
          </cell>
          <cell r="Z4593">
            <v>0</v>
          </cell>
          <cell r="AA4593">
            <v>1400000</v>
          </cell>
          <cell r="AB4593">
            <v>12</v>
          </cell>
          <cell r="AC4593">
            <v>1210000</v>
          </cell>
        </row>
        <row r="4594">
          <cell r="X4594" t="str">
            <v>27.0377.1197</v>
          </cell>
          <cell r="Y4594" t="str">
            <v>37.8D12.1197</v>
          </cell>
          <cell r="Z4594">
            <v>0</v>
          </cell>
          <cell r="AA4594">
            <v>1400000</v>
          </cell>
          <cell r="AB4594">
            <v>12</v>
          </cell>
          <cell r="AC4594">
            <v>1210000</v>
          </cell>
        </row>
        <row r="4595">
          <cell r="X4595" t="str">
            <v>27.0384.1197</v>
          </cell>
          <cell r="Y4595" t="str">
            <v>37.8D12.1197</v>
          </cell>
          <cell r="Z4595">
            <v>0</v>
          </cell>
          <cell r="AA4595">
            <v>1400000</v>
          </cell>
          <cell r="AB4595">
            <v>12</v>
          </cell>
          <cell r="AC4595">
            <v>1210000</v>
          </cell>
        </row>
        <row r="4596">
          <cell r="X4596" t="str">
            <v>27.0392.1197</v>
          </cell>
          <cell r="Y4596" t="str">
            <v>37.8D12.1197</v>
          </cell>
          <cell r="Z4596">
            <v>0</v>
          </cell>
          <cell r="AA4596">
            <v>1400000</v>
          </cell>
          <cell r="AB4596">
            <v>12</v>
          </cell>
          <cell r="AC4596">
            <v>1210000</v>
          </cell>
        </row>
        <row r="4597">
          <cell r="X4597" t="str">
            <v>27.0405.1197</v>
          </cell>
          <cell r="Y4597" t="str">
            <v>37.8D12.1197</v>
          </cell>
          <cell r="Z4597">
            <v>0</v>
          </cell>
          <cell r="AA4597">
            <v>1400000</v>
          </cell>
          <cell r="AB4597">
            <v>12</v>
          </cell>
          <cell r="AC4597">
            <v>1210000</v>
          </cell>
        </row>
        <row r="4598">
          <cell r="X4598" t="str">
            <v>27.0407.1197</v>
          </cell>
          <cell r="Y4598" t="str">
            <v>37.8D12.1197</v>
          </cell>
          <cell r="Z4598">
            <v>0</v>
          </cell>
          <cell r="AA4598">
            <v>1400000</v>
          </cell>
          <cell r="AB4598">
            <v>12</v>
          </cell>
          <cell r="AC4598">
            <v>1210000</v>
          </cell>
        </row>
        <row r="4599">
          <cell r="X4599" t="str">
            <v>27.0437.1197</v>
          </cell>
          <cell r="Y4599" t="str">
            <v>37.8D12.1197</v>
          </cell>
          <cell r="Z4599">
            <v>0</v>
          </cell>
          <cell r="AA4599">
            <v>1400000</v>
          </cell>
          <cell r="AB4599">
            <v>12</v>
          </cell>
          <cell r="AC4599">
            <v>1210000</v>
          </cell>
        </row>
        <row r="4600">
          <cell r="X4600" t="str">
            <v>02.0618.1795</v>
          </cell>
          <cell r="Y4600" t="str">
            <v>37.3F00.1795</v>
          </cell>
          <cell r="Z4600">
            <v>0</v>
          </cell>
          <cell r="AA4600">
            <v>1316000</v>
          </cell>
          <cell r="AB4600">
            <v>1</v>
          </cell>
          <cell r="AC4600">
            <v>1218000</v>
          </cell>
        </row>
        <row r="4601">
          <cell r="X4601" t="str">
            <v>22.0531.1322</v>
          </cell>
          <cell r="Y4601" t="str">
            <v>37.1E01.1322</v>
          </cell>
          <cell r="Z4601">
            <v>0</v>
          </cell>
          <cell r="AA4601">
            <v>1273000</v>
          </cell>
          <cell r="AB4601">
            <v>1</v>
          </cell>
          <cell r="AC4601">
            <v>1223000</v>
          </cell>
        </row>
        <row r="4602">
          <cell r="X4602" t="str">
            <v>03.2777.1180</v>
          </cell>
          <cell r="Y4602" t="str">
            <v>37.8D11.1180</v>
          </cell>
          <cell r="Z4602">
            <v>0</v>
          </cell>
          <cell r="AA4602">
            <v>1355000</v>
          </cell>
          <cell r="AB4602">
            <v>7</v>
          </cell>
          <cell r="AC4602">
            <v>1228000</v>
          </cell>
        </row>
        <row r="4603">
          <cell r="X4603" t="str">
            <v>03.2780.1180</v>
          </cell>
          <cell r="Y4603" t="str">
            <v>37.8D11.1180</v>
          </cell>
          <cell r="Z4603">
            <v>0</v>
          </cell>
          <cell r="AA4603">
            <v>1355000</v>
          </cell>
          <cell r="AB4603">
            <v>7</v>
          </cell>
          <cell r="AC4603">
            <v>1228000</v>
          </cell>
        </row>
        <row r="4604">
          <cell r="X4604" t="str">
            <v>03.2781.1180</v>
          </cell>
          <cell r="Y4604" t="str">
            <v>37.8D11.1180</v>
          </cell>
          <cell r="Z4604">
            <v>0</v>
          </cell>
          <cell r="AA4604">
            <v>1355000</v>
          </cell>
          <cell r="AB4604">
            <v>7</v>
          </cell>
          <cell r="AC4604">
            <v>1228000</v>
          </cell>
        </row>
        <row r="4605">
          <cell r="X4605" t="str">
            <v>12.0348.1180</v>
          </cell>
          <cell r="Y4605" t="str">
            <v>37.8D11.1180</v>
          </cell>
          <cell r="Z4605">
            <v>0</v>
          </cell>
          <cell r="AA4605">
            <v>1355000</v>
          </cell>
          <cell r="AB4605">
            <v>7</v>
          </cell>
          <cell r="AC4605">
            <v>1228000</v>
          </cell>
        </row>
        <row r="4606">
          <cell r="X4606" t="str">
            <v>12.0350.1180</v>
          </cell>
          <cell r="Y4606" t="str">
            <v>37.8D11.1180</v>
          </cell>
          <cell r="Z4606">
            <v>0</v>
          </cell>
          <cell r="AA4606">
            <v>1355000</v>
          </cell>
          <cell r="AB4606">
            <v>7</v>
          </cell>
          <cell r="AC4606">
            <v>1228000</v>
          </cell>
        </row>
        <row r="4607">
          <cell r="X4607" t="str">
            <v>19.0411.1180</v>
          </cell>
          <cell r="Y4607" t="str">
            <v>37.8D11.1180</v>
          </cell>
          <cell r="Z4607">
            <v>0</v>
          </cell>
          <cell r="AA4607">
            <v>1355000</v>
          </cell>
          <cell r="AB4607">
            <v>7</v>
          </cell>
          <cell r="AC4607">
            <v>1228000</v>
          </cell>
        </row>
        <row r="4608">
          <cell r="X4608" t="str">
            <v>19.0412.1180</v>
          </cell>
          <cell r="Y4608" t="str">
            <v>37.8D11.1180</v>
          </cell>
          <cell r="Z4608">
            <v>0</v>
          </cell>
          <cell r="AA4608">
            <v>1355000</v>
          </cell>
          <cell r="AB4608">
            <v>7</v>
          </cell>
          <cell r="AC4608">
            <v>1228000</v>
          </cell>
        </row>
        <row r="4609">
          <cell r="X4609" t="str">
            <v>05.0060.0341</v>
          </cell>
          <cell r="Y4609" t="str">
            <v>37.8D03.0341</v>
          </cell>
          <cell r="Z4609">
            <v>0</v>
          </cell>
          <cell r="AA4609">
            <v>1761000</v>
          </cell>
          <cell r="AB4609">
            <v>1</v>
          </cell>
          <cell r="AC4609">
            <v>1247000</v>
          </cell>
        </row>
        <row r="4610">
          <cell r="X4610" t="str">
            <v>24.0137.1650</v>
          </cell>
          <cell r="Y4610" t="str">
            <v>37.1E04.1650</v>
          </cell>
          <cell r="Z4610">
            <v>0</v>
          </cell>
          <cell r="AA4610">
            <v>1300000</v>
          </cell>
          <cell r="AB4610">
            <v>1</v>
          </cell>
          <cell r="AC4610">
            <v>1250000</v>
          </cell>
        </row>
        <row r="4611">
          <cell r="X4611" t="str">
            <v>24.0010.1692</v>
          </cell>
          <cell r="Y4611" t="str">
            <v>37.1E04.1692</v>
          </cell>
          <cell r="Z4611">
            <v>0</v>
          </cell>
          <cell r="AA4611">
            <v>1300000</v>
          </cell>
          <cell r="AB4611">
            <v>3</v>
          </cell>
          <cell r="AC4611">
            <v>1250000</v>
          </cell>
        </row>
        <row r="4612">
          <cell r="X4612" t="str">
            <v>24.0068.1692</v>
          </cell>
          <cell r="Y4612" t="str">
            <v>37.1E04.1692</v>
          </cell>
          <cell r="Z4612">
            <v>0</v>
          </cell>
          <cell r="AA4612">
            <v>1300000</v>
          </cell>
          <cell r="AB4612">
            <v>3</v>
          </cell>
          <cell r="AC4612">
            <v>1250000</v>
          </cell>
        </row>
        <row r="4613">
          <cell r="X4613" t="str">
            <v>24.0075.1692</v>
          </cell>
          <cell r="Y4613" t="str">
            <v>37.1E04.1692</v>
          </cell>
          <cell r="Z4613">
            <v>0</v>
          </cell>
          <cell r="AA4613">
            <v>1300000</v>
          </cell>
          <cell r="AB4613">
            <v>3</v>
          </cell>
          <cell r="AC4613">
            <v>1250000</v>
          </cell>
        </row>
        <row r="4614">
          <cell r="X4614" t="str">
            <v>24.0152.1653</v>
          </cell>
          <cell r="Y4614" t="str">
            <v>37.1E04.1653</v>
          </cell>
          <cell r="Z4614">
            <v>0</v>
          </cell>
          <cell r="AA4614">
            <v>1310000</v>
          </cell>
          <cell r="AB4614">
            <v>1</v>
          </cell>
          <cell r="AC4614">
            <v>1260000</v>
          </cell>
        </row>
        <row r="4615">
          <cell r="X4615" t="str">
            <v>03.3780.0537</v>
          </cell>
          <cell r="Y4615" t="str">
            <v>37.8D05.0537</v>
          </cell>
          <cell r="Z4615">
            <v>1485000</v>
          </cell>
          <cell r="AA4615">
            <v>2597000</v>
          </cell>
          <cell r="AB4615">
            <v>9</v>
          </cell>
          <cell r="AC4615">
            <v>1810000</v>
          </cell>
        </row>
        <row r="4616">
          <cell r="X4616" t="str">
            <v>03.3790.0537</v>
          </cell>
          <cell r="Y4616" t="str">
            <v>37.8D05.0537</v>
          </cell>
          <cell r="Z4616">
            <v>1485000</v>
          </cell>
          <cell r="AA4616">
            <v>2597000</v>
          </cell>
          <cell r="AB4616">
            <v>9</v>
          </cell>
          <cell r="AC4616">
            <v>1810000</v>
          </cell>
        </row>
        <row r="4617">
          <cell r="X4617" t="str">
            <v>10.0805.0537</v>
          </cell>
          <cell r="Y4617" t="str">
            <v>37.8D05.0537</v>
          </cell>
          <cell r="Z4617">
            <v>1485000</v>
          </cell>
          <cell r="AA4617">
            <v>2597000</v>
          </cell>
          <cell r="AB4617">
            <v>9</v>
          </cell>
          <cell r="AC4617">
            <v>1810000</v>
          </cell>
        </row>
        <row r="4618">
          <cell r="X4618" t="str">
            <v>10.0806.0537</v>
          </cell>
          <cell r="Y4618" t="str">
            <v>37.8D05.0537</v>
          </cell>
          <cell r="Z4618">
            <v>1485000</v>
          </cell>
          <cell r="AA4618">
            <v>2597000</v>
          </cell>
          <cell r="AB4618">
            <v>9</v>
          </cell>
          <cell r="AC4618">
            <v>1810000</v>
          </cell>
        </row>
        <row r="4619">
          <cell r="X4619" t="str">
            <v>10.0892.0537</v>
          </cell>
          <cell r="Y4619" t="str">
            <v>37.8D05.0537</v>
          </cell>
          <cell r="Z4619">
            <v>1485000</v>
          </cell>
          <cell r="AA4619">
            <v>2597000</v>
          </cell>
          <cell r="AB4619">
            <v>9</v>
          </cell>
          <cell r="AC4619">
            <v>1810000</v>
          </cell>
        </row>
        <row r="4620">
          <cell r="X4620" t="str">
            <v>10.0898.0537</v>
          </cell>
          <cell r="Y4620" t="str">
            <v>37.8D05.0537</v>
          </cell>
          <cell r="Z4620">
            <v>1485000</v>
          </cell>
          <cell r="AA4620">
            <v>2597000</v>
          </cell>
          <cell r="AB4620">
            <v>9</v>
          </cell>
          <cell r="AC4620">
            <v>1810000</v>
          </cell>
        </row>
        <row r="4621">
          <cell r="X4621" t="str">
            <v>10.0899.0537</v>
          </cell>
          <cell r="Y4621" t="str">
            <v>37.8D05.0537</v>
          </cell>
          <cell r="Z4621">
            <v>1485000</v>
          </cell>
          <cell r="AA4621">
            <v>2597000</v>
          </cell>
          <cell r="AB4621">
            <v>9</v>
          </cell>
          <cell r="AC4621">
            <v>1810000</v>
          </cell>
        </row>
        <row r="4622">
          <cell r="X4622" t="str">
            <v>10.0937.0537</v>
          </cell>
          <cell r="Y4622" t="str">
            <v>37.8D05.0537</v>
          </cell>
          <cell r="Z4622">
            <v>1485000</v>
          </cell>
          <cell r="AA4622">
            <v>2597000</v>
          </cell>
          <cell r="AB4622">
            <v>9</v>
          </cell>
          <cell r="AC4622">
            <v>1810000</v>
          </cell>
        </row>
        <row r="4623">
          <cell r="X4623" t="str">
            <v>03.3791.0537</v>
          </cell>
          <cell r="Y4623" t="str">
            <v>37.8D05.0537</v>
          </cell>
          <cell r="Z4623">
            <v>1600000</v>
          </cell>
          <cell r="AA4623">
            <v>2597000</v>
          </cell>
          <cell r="AB4623">
            <v>0</v>
          </cell>
          <cell r="AC4623">
            <v>1810000</v>
          </cell>
        </row>
        <row r="4624">
          <cell r="X4624" t="str">
            <v>14.0095.0776</v>
          </cell>
          <cell r="Y4624" t="str">
            <v>37.8D07.0776</v>
          </cell>
          <cell r="Z4624">
            <v>0</v>
          </cell>
          <cell r="AA4624">
            <v>1410000</v>
          </cell>
          <cell r="AB4624">
            <v>1</v>
          </cell>
          <cell r="AC4624">
            <v>1295000</v>
          </cell>
        </row>
        <row r="4625">
          <cell r="X4625" t="str">
            <v>22.0430.1333</v>
          </cell>
          <cell r="Y4625" t="str">
            <v>37.1E01.1333</v>
          </cell>
          <cell r="Z4625">
            <v>0</v>
          </cell>
          <cell r="AA4625">
            <v>1358000</v>
          </cell>
          <cell r="AB4625">
            <v>1</v>
          </cell>
          <cell r="AC4625">
            <v>1298000</v>
          </cell>
        </row>
        <row r="4626">
          <cell r="X4626" t="str">
            <v>02.0224.0153</v>
          </cell>
          <cell r="Y4626" t="str">
            <v>37.8B00.0153</v>
          </cell>
          <cell r="Z4626">
            <v>0</v>
          </cell>
          <cell r="AA4626">
            <v>1342000</v>
          </cell>
          <cell r="AB4626">
            <v>1</v>
          </cell>
          <cell r="AC4626">
            <v>1309000</v>
          </cell>
        </row>
        <row r="4627">
          <cell r="X4627" t="str">
            <v>02.0225.0154</v>
          </cell>
          <cell r="Y4627" t="str">
            <v>37.8B00.0154</v>
          </cell>
          <cell r="Z4627">
            <v>0</v>
          </cell>
          <cell r="AA4627">
            <v>1357000</v>
          </cell>
          <cell r="AB4627">
            <v>1</v>
          </cell>
          <cell r="AC4627">
            <v>1309000</v>
          </cell>
        </row>
        <row r="4628">
          <cell r="X4628" t="str">
            <v>03.2815.0179</v>
          </cell>
          <cell r="Y4628" t="str">
            <v>37.8B00.0179</v>
          </cell>
          <cell r="Z4628">
            <v>0</v>
          </cell>
          <cell r="AA4628">
            <v>1359000</v>
          </cell>
          <cell r="AB4628">
            <v>2</v>
          </cell>
          <cell r="AC4628">
            <v>1315000</v>
          </cell>
        </row>
        <row r="4629">
          <cell r="X4629" t="str">
            <v>03.3768.0538</v>
          </cell>
          <cell r="Y4629" t="str">
            <v>37.8D05.0538</v>
          </cell>
          <cell r="Z4629">
            <v>1430000</v>
          </cell>
          <cell r="AA4629">
            <v>2767000</v>
          </cell>
          <cell r="AB4629">
            <v>0</v>
          </cell>
          <cell r="AC4629">
            <v>2232000</v>
          </cell>
        </row>
        <row r="4630">
          <cell r="X4630" t="str">
            <v>03.3769.0538</v>
          </cell>
          <cell r="Y4630" t="str">
            <v>37.8D05.0538</v>
          </cell>
          <cell r="Z4630">
            <v>1430000</v>
          </cell>
          <cell r="AA4630">
            <v>2767000</v>
          </cell>
          <cell r="AB4630">
            <v>0</v>
          </cell>
          <cell r="AC4630">
            <v>2232000</v>
          </cell>
        </row>
        <row r="4631">
          <cell r="X4631" t="str">
            <v>05.0055.0538</v>
          </cell>
          <cell r="Y4631" t="str">
            <v>37.8D05.0538</v>
          </cell>
          <cell r="Z4631">
            <v>1430000</v>
          </cell>
          <cell r="AA4631">
            <v>2767000</v>
          </cell>
          <cell r="AB4631">
            <v>0</v>
          </cell>
          <cell r="AC4631">
            <v>2232000</v>
          </cell>
        </row>
        <row r="4632">
          <cell r="X4632" t="str">
            <v>10.0890.0538</v>
          </cell>
          <cell r="Y4632" t="str">
            <v>37.8D05.0538</v>
          </cell>
          <cell r="Z4632">
            <v>1430000</v>
          </cell>
          <cell r="AA4632">
            <v>2767000</v>
          </cell>
          <cell r="AB4632">
            <v>0</v>
          </cell>
          <cell r="AC4632">
            <v>2232000</v>
          </cell>
        </row>
        <row r="4633">
          <cell r="X4633" t="str">
            <v>10.0891.0538</v>
          </cell>
          <cell r="Y4633" t="str">
            <v>37.8D05.0538</v>
          </cell>
          <cell r="Z4633">
            <v>1430000</v>
          </cell>
          <cell r="AA4633">
            <v>2767000</v>
          </cell>
          <cell r="AB4633">
            <v>0</v>
          </cell>
          <cell r="AC4633">
            <v>2232000</v>
          </cell>
        </row>
        <row r="4634">
          <cell r="X4634" t="str">
            <v>10.0946.0538</v>
          </cell>
          <cell r="Y4634" t="str">
            <v>37.8D05.0538</v>
          </cell>
          <cell r="Z4634">
            <v>1430000</v>
          </cell>
          <cell r="AA4634">
            <v>2767000</v>
          </cell>
          <cell r="AB4634">
            <v>0</v>
          </cell>
          <cell r="AC4634">
            <v>2232000</v>
          </cell>
        </row>
        <row r="4635">
          <cell r="X4635" t="str">
            <v>03.3698.0535</v>
          </cell>
          <cell r="Y4635" t="str">
            <v>37.8D05.0535</v>
          </cell>
          <cell r="Z4635">
            <v>1430000</v>
          </cell>
          <cell r="AA4635">
            <v>2767000</v>
          </cell>
          <cell r="AB4635">
            <v>0</v>
          </cell>
          <cell r="AC4635">
            <v>2232000</v>
          </cell>
        </row>
        <row r="4636">
          <cell r="X4636" t="str">
            <v>05.0056.0535</v>
          </cell>
          <cell r="Y4636" t="str">
            <v>37.8D05.0535</v>
          </cell>
          <cell r="Z4636">
            <v>1430000</v>
          </cell>
          <cell r="AA4636">
            <v>2767000</v>
          </cell>
          <cell r="AB4636">
            <v>0</v>
          </cell>
          <cell r="AC4636">
            <v>2232000</v>
          </cell>
        </row>
        <row r="4637">
          <cell r="X4637" t="str">
            <v>05.0057.0535</v>
          </cell>
          <cell r="Y4637" t="str">
            <v>37.8D05.0535</v>
          </cell>
          <cell r="Z4637">
            <v>1430000</v>
          </cell>
          <cell r="AA4637">
            <v>2767000</v>
          </cell>
          <cell r="AB4637">
            <v>0</v>
          </cell>
          <cell r="AC4637">
            <v>2232000</v>
          </cell>
        </row>
        <row r="4638">
          <cell r="X4638" t="str">
            <v>10.0835.0535</v>
          </cell>
          <cell r="Y4638" t="str">
            <v>37.8D05.0535</v>
          </cell>
          <cell r="Z4638">
            <v>1430000</v>
          </cell>
          <cell r="AA4638">
            <v>2767000</v>
          </cell>
          <cell r="AB4638">
            <v>0</v>
          </cell>
          <cell r="AC4638">
            <v>2232000</v>
          </cell>
        </row>
        <row r="4639">
          <cell r="X4639" t="str">
            <v>10.0836.0535</v>
          </cell>
          <cell r="Y4639" t="str">
            <v>37.8D05.0535</v>
          </cell>
          <cell r="Z4639">
            <v>1430000</v>
          </cell>
          <cell r="AA4639">
            <v>2767000</v>
          </cell>
          <cell r="AB4639">
            <v>0</v>
          </cell>
          <cell r="AC4639">
            <v>2232000</v>
          </cell>
        </row>
        <row r="4640">
          <cell r="X4640" t="str">
            <v>10.0837.0535</v>
          </cell>
          <cell r="Y4640" t="str">
            <v>37.8D05.0535</v>
          </cell>
          <cell r="Z4640">
            <v>1430000</v>
          </cell>
          <cell r="AA4640">
            <v>2767000</v>
          </cell>
          <cell r="AB4640">
            <v>0</v>
          </cell>
          <cell r="AC4640">
            <v>2232000</v>
          </cell>
        </row>
        <row r="4641">
          <cell r="X4641" t="str">
            <v>10.0838.0535</v>
          </cell>
          <cell r="Y4641" t="str">
            <v>37.8D05.0535</v>
          </cell>
          <cell r="Z4641">
            <v>1430000</v>
          </cell>
          <cell r="AA4641">
            <v>2767000</v>
          </cell>
          <cell r="AB4641">
            <v>0</v>
          </cell>
          <cell r="AC4641">
            <v>2232000</v>
          </cell>
        </row>
        <row r="4642">
          <cell r="X4642" t="str">
            <v>10.0854.0535</v>
          </cell>
          <cell r="Y4642" t="str">
            <v>37.8D05.0535</v>
          </cell>
          <cell r="Z4642">
            <v>1430000</v>
          </cell>
          <cell r="AA4642">
            <v>2767000</v>
          </cell>
          <cell r="AB4642">
            <v>0</v>
          </cell>
          <cell r="AC4642">
            <v>2232000</v>
          </cell>
        </row>
        <row r="4643">
          <cell r="X4643" t="str">
            <v>10.0858.0535</v>
          </cell>
          <cell r="Y4643" t="str">
            <v>37.8D05.0535</v>
          </cell>
          <cell r="Z4643">
            <v>1430000</v>
          </cell>
          <cell r="AA4643">
            <v>2767000</v>
          </cell>
          <cell r="AB4643">
            <v>0</v>
          </cell>
          <cell r="AC4643">
            <v>2232000</v>
          </cell>
        </row>
        <row r="4644">
          <cell r="X4644" t="str">
            <v>28.0192.0535</v>
          </cell>
          <cell r="Y4644" t="str">
            <v>37.8D05.0535</v>
          </cell>
          <cell r="Z4644">
            <v>1430000</v>
          </cell>
          <cell r="AA4644">
            <v>2767000</v>
          </cell>
          <cell r="AB4644">
            <v>0</v>
          </cell>
          <cell r="AC4644">
            <v>2232000</v>
          </cell>
        </row>
        <row r="4645">
          <cell r="X4645" t="str">
            <v>22.0131.0179</v>
          </cell>
          <cell r="Y4645" t="str">
            <v>37.8B00.0179</v>
          </cell>
          <cell r="Z4645">
            <v>0</v>
          </cell>
          <cell r="AA4645">
            <v>1359000</v>
          </cell>
          <cell r="AB4645">
            <v>2</v>
          </cell>
          <cell r="AC4645">
            <v>1315000</v>
          </cell>
        </row>
        <row r="4646">
          <cell r="X4646" t="str">
            <v>11.0056.1119</v>
          </cell>
          <cell r="Y4646" t="str">
            <v>37.8D10.1119</v>
          </cell>
          <cell r="Z4646">
            <v>0</v>
          </cell>
          <cell r="AA4646">
            <v>1717000</v>
          </cell>
          <cell r="AB4646">
            <v>1</v>
          </cell>
          <cell r="AC4646">
            <v>1353000</v>
          </cell>
        </row>
        <row r="4647">
          <cell r="X4647" t="str">
            <v>02.0209.0194</v>
          </cell>
          <cell r="Y4647" t="str">
            <v>37.8B00.0194</v>
          </cell>
          <cell r="Z4647">
            <v>0</v>
          </cell>
          <cell r="AA4647">
            <v>1478000</v>
          </cell>
          <cell r="AB4647">
            <v>1</v>
          </cell>
          <cell r="AC4647">
            <v>1389000</v>
          </cell>
        </row>
        <row r="4648">
          <cell r="X4648" t="str">
            <v>13.0030.0623</v>
          </cell>
          <cell r="Y4648" t="str">
            <v>37.8D06.0623</v>
          </cell>
          <cell r="Z4648">
            <v>0</v>
          </cell>
          <cell r="AA4648">
            <v>1525000</v>
          </cell>
          <cell r="AB4648">
            <v>1</v>
          </cell>
          <cell r="AC4648">
            <v>1391000</v>
          </cell>
        </row>
        <row r="4649">
          <cell r="X4649" t="str">
            <v>22.0314.1398</v>
          </cell>
          <cell r="Y4649" t="str">
            <v>37.1E01.1398</v>
          </cell>
          <cell r="Z4649">
            <v>0</v>
          </cell>
          <cell r="AA4649">
            <v>1466000</v>
          </cell>
          <cell r="AB4649">
            <v>1</v>
          </cell>
          <cell r="AC4649">
            <v>1416000</v>
          </cell>
        </row>
        <row r="4650">
          <cell r="X4650" t="str">
            <v>01.0173.0195</v>
          </cell>
          <cell r="Y4650" t="str">
            <v>37.8B00.0195</v>
          </cell>
          <cell r="Z4650">
            <v>1090000</v>
          </cell>
          <cell r="AA4650">
            <v>1515000</v>
          </cell>
          <cell r="AB4650">
            <v>6</v>
          </cell>
          <cell r="AC4650">
            <v>1426000</v>
          </cell>
        </row>
        <row r="4651">
          <cell r="X4651" t="str">
            <v>01.0174.0195</v>
          </cell>
          <cell r="Y4651" t="str">
            <v>37.8B00.0195</v>
          </cell>
          <cell r="Z4651">
            <v>1090000</v>
          </cell>
          <cell r="AA4651">
            <v>1515000</v>
          </cell>
          <cell r="AB4651">
            <v>6</v>
          </cell>
          <cell r="AC4651">
            <v>1426000</v>
          </cell>
        </row>
        <row r="4652">
          <cell r="X4652" t="str">
            <v>01.0191.0195</v>
          </cell>
          <cell r="Y4652" t="str">
            <v>37.8B00.0195</v>
          </cell>
          <cell r="Z4652">
            <v>1090000</v>
          </cell>
          <cell r="AA4652">
            <v>1515000</v>
          </cell>
          <cell r="AB4652">
            <v>6</v>
          </cell>
          <cell r="AC4652">
            <v>1426000</v>
          </cell>
        </row>
        <row r="4653">
          <cell r="X4653" t="str">
            <v>01.0337.0195</v>
          </cell>
          <cell r="Y4653" t="str">
            <v>37.8B00.0195</v>
          </cell>
          <cell r="Z4653">
            <v>1090000</v>
          </cell>
          <cell r="AA4653">
            <v>1515000</v>
          </cell>
          <cell r="AB4653">
            <v>6</v>
          </cell>
          <cell r="AC4653">
            <v>1426000</v>
          </cell>
        </row>
        <row r="4654">
          <cell r="X4654" t="str">
            <v>01.0349.0195</v>
          </cell>
          <cell r="Y4654" t="str">
            <v>37.8B00.0195</v>
          </cell>
          <cell r="Z4654">
            <v>1090000</v>
          </cell>
          <cell r="AA4654">
            <v>1515000</v>
          </cell>
          <cell r="AB4654">
            <v>6</v>
          </cell>
          <cell r="AC4654">
            <v>1426000</v>
          </cell>
        </row>
        <row r="4655">
          <cell r="X4655" t="str">
            <v>02.0496.0195</v>
          </cell>
          <cell r="Y4655" t="str">
            <v>37.8B00.0195</v>
          </cell>
          <cell r="Z4655">
            <v>1090000</v>
          </cell>
          <cell r="AA4655">
            <v>1515000</v>
          </cell>
          <cell r="AB4655">
            <v>6</v>
          </cell>
          <cell r="AC4655">
            <v>1426000</v>
          </cell>
        </row>
        <row r="4656">
          <cell r="X4656" t="str">
            <v>12.0345.1176</v>
          </cell>
          <cell r="Y4656" t="str">
            <v>37.8D11.1176</v>
          </cell>
          <cell r="Z4656">
            <v>0</v>
          </cell>
          <cell r="AA4656">
            <v>1555000</v>
          </cell>
          <cell r="AB4656">
            <v>1</v>
          </cell>
          <cell r="AC4656">
            <v>1428000</v>
          </cell>
        </row>
        <row r="4657">
          <cell r="X4657" t="str">
            <v>24.0030.1688</v>
          </cell>
          <cell r="Y4657" t="str">
            <v>37.1E04.1688</v>
          </cell>
          <cell r="Z4657">
            <v>0</v>
          </cell>
          <cell r="AA4657">
            <v>1500000</v>
          </cell>
          <cell r="AB4657">
            <v>1</v>
          </cell>
          <cell r="AC4657">
            <v>1450000</v>
          </cell>
        </row>
        <row r="4658">
          <cell r="X4658" t="str">
            <v>15.0002.1000</v>
          </cell>
          <cell r="Y4658" t="str">
            <v>37.8D08.1000</v>
          </cell>
          <cell r="Z4658">
            <v>0</v>
          </cell>
          <cell r="AA4658">
            <v>1884000</v>
          </cell>
          <cell r="AB4658">
            <v>12</v>
          </cell>
          <cell r="AC4658">
            <v>1450000</v>
          </cell>
        </row>
        <row r="4659">
          <cell r="X4659" t="str">
            <v>15.0160.1000</v>
          </cell>
          <cell r="Y4659" t="str">
            <v>37.8D08.1000</v>
          </cell>
          <cell r="Z4659">
            <v>0</v>
          </cell>
          <cell r="AA4659">
            <v>1884000</v>
          </cell>
          <cell r="AB4659">
            <v>12</v>
          </cell>
          <cell r="AC4659">
            <v>1450000</v>
          </cell>
        </row>
        <row r="4660">
          <cell r="X4660" t="str">
            <v>15.0163.1000</v>
          </cell>
          <cell r="Y4660" t="str">
            <v>37.8D08.1000</v>
          </cell>
          <cell r="Z4660">
            <v>0</v>
          </cell>
          <cell r="AA4660">
            <v>1884000</v>
          </cell>
          <cell r="AB4660">
            <v>12</v>
          </cell>
          <cell r="AC4660">
            <v>1450000</v>
          </cell>
        </row>
        <row r="4661">
          <cell r="X4661" t="str">
            <v>15.0164.1000</v>
          </cell>
          <cell r="Y4661" t="str">
            <v>37.8D08.1000</v>
          </cell>
          <cell r="Z4661">
            <v>0</v>
          </cell>
          <cell r="AA4661">
            <v>1884000</v>
          </cell>
          <cell r="AB4661">
            <v>12</v>
          </cell>
          <cell r="AC4661">
            <v>1450000</v>
          </cell>
        </row>
        <row r="4662">
          <cell r="X4662" t="str">
            <v>15.0175.1000</v>
          </cell>
          <cell r="Y4662" t="str">
            <v>37.8D08.1000</v>
          </cell>
          <cell r="Z4662">
            <v>0</v>
          </cell>
          <cell r="AA4662">
            <v>1884000</v>
          </cell>
          <cell r="AB4662">
            <v>12</v>
          </cell>
          <cell r="AC4662">
            <v>1450000</v>
          </cell>
        </row>
        <row r="4663">
          <cell r="X4663" t="str">
            <v>15.0176.1000</v>
          </cell>
          <cell r="Y4663" t="str">
            <v>37.8D08.1000</v>
          </cell>
          <cell r="Z4663">
            <v>0</v>
          </cell>
          <cell r="AA4663">
            <v>1884000</v>
          </cell>
          <cell r="AB4663">
            <v>12</v>
          </cell>
          <cell r="AC4663">
            <v>1450000</v>
          </cell>
        </row>
        <row r="4664">
          <cell r="X4664" t="str">
            <v>15.0178.1000</v>
          </cell>
          <cell r="Y4664" t="str">
            <v>37.8D08.1000</v>
          </cell>
          <cell r="Z4664">
            <v>0</v>
          </cell>
          <cell r="AA4664">
            <v>1884000</v>
          </cell>
          <cell r="AB4664">
            <v>12</v>
          </cell>
          <cell r="AC4664">
            <v>1450000</v>
          </cell>
        </row>
        <row r="4665">
          <cell r="X4665" t="str">
            <v>15.0257.1000</v>
          </cell>
          <cell r="Y4665" t="str">
            <v>37.8D08.1000</v>
          </cell>
          <cell r="Z4665">
            <v>0</v>
          </cell>
          <cell r="AA4665">
            <v>1884000</v>
          </cell>
          <cell r="AB4665">
            <v>12</v>
          </cell>
          <cell r="AC4665">
            <v>1450000</v>
          </cell>
        </row>
        <row r="4666">
          <cell r="X4666" t="str">
            <v>15.0258.1000</v>
          </cell>
          <cell r="Y4666" t="str">
            <v>37.8D08.1000</v>
          </cell>
          <cell r="Z4666">
            <v>0</v>
          </cell>
          <cell r="AA4666">
            <v>1884000</v>
          </cell>
          <cell r="AB4666">
            <v>12</v>
          </cell>
          <cell r="AC4666">
            <v>1450000</v>
          </cell>
        </row>
        <row r="4667">
          <cell r="X4667" t="str">
            <v>15.0353.1000</v>
          </cell>
          <cell r="Y4667" t="str">
            <v>37.8D08.1000</v>
          </cell>
          <cell r="Z4667">
            <v>0</v>
          </cell>
          <cell r="AA4667">
            <v>1884000</v>
          </cell>
          <cell r="AB4667">
            <v>12</v>
          </cell>
          <cell r="AC4667">
            <v>1450000</v>
          </cell>
        </row>
        <row r="4668">
          <cell r="X4668" t="str">
            <v>15.0354.1000</v>
          </cell>
          <cell r="Y4668" t="str">
            <v>37.8D08.1000</v>
          </cell>
          <cell r="Z4668">
            <v>0</v>
          </cell>
          <cell r="AA4668">
            <v>1884000</v>
          </cell>
          <cell r="AB4668">
            <v>12</v>
          </cell>
          <cell r="AC4668">
            <v>1450000</v>
          </cell>
        </row>
        <row r="4669">
          <cell r="X4669" t="str">
            <v>03.4106.0436</v>
          </cell>
          <cell r="Y4669" t="str">
            <v>37.8D05.0436</v>
          </cell>
          <cell r="Z4669">
            <v>0</v>
          </cell>
          <cell r="AA4669">
            <v>1684000</v>
          </cell>
          <cell r="AB4669">
            <v>8</v>
          </cell>
          <cell r="AC4669">
            <v>1455000</v>
          </cell>
        </row>
        <row r="4670">
          <cell r="X4670" t="str">
            <v>10.0356.0436</v>
          </cell>
          <cell r="Y4670" t="str">
            <v>37.8D05.0436</v>
          </cell>
          <cell r="Z4670">
            <v>0</v>
          </cell>
          <cell r="AA4670">
            <v>1684000</v>
          </cell>
          <cell r="AB4670">
            <v>8</v>
          </cell>
          <cell r="AC4670">
            <v>1455000</v>
          </cell>
        </row>
        <row r="4671">
          <cell r="X4671" t="str">
            <v>10.0357.0436</v>
          </cell>
          <cell r="Y4671" t="str">
            <v>37.8D05.0436</v>
          </cell>
          <cell r="Z4671">
            <v>0</v>
          </cell>
          <cell r="AA4671">
            <v>1684000</v>
          </cell>
          <cell r="AB4671">
            <v>8</v>
          </cell>
          <cell r="AC4671">
            <v>1455000</v>
          </cell>
        </row>
        <row r="4672">
          <cell r="X4672" t="str">
            <v>10.0370.0436</v>
          </cell>
          <cell r="Y4672" t="str">
            <v>37.8D05.0436</v>
          </cell>
          <cell r="Z4672">
            <v>0</v>
          </cell>
          <cell r="AA4672">
            <v>1684000</v>
          </cell>
          <cell r="AB4672">
            <v>8</v>
          </cell>
          <cell r="AC4672">
            <v>1455000</v>
          </cell>
        </row>
        <row r="4673">
          <cell r="X4673" t="str">
            <v>10.0378.0436</v>
          </cell>
          <cell r="Y4673" t="str">
            <v>37.8D05.0436</v>
          </cell>
          <cell r="Z4673">
            <v>0</v>
          </cell>
          <cell r="AA4673">
            <v>1684000</v>
          </cell>
          <cell r="AB4673">
            <v>8</v>
          </cell>
          <cell r="AC4673">
            <v>1455000</v>
          </cell>
        </row>
        <row r="4674">
          <cell r="X4674" t="str">
            <v>10.0383.0436</v>
          </cell>
          <cell r="Y4674" t="str">
            <v>37.8D05.0436</v>
          </cell>
          <cell r="Z4674">
            <v>0</v>
          </cell>
          <cell r="AA4674">
            <v>1684000</v>
          </cell>
          <cell r="AB4674">
            <v>8</v>
          </cell>
          <cell r="AC4674">
            <v>1455000</v>
          </cell>
        </row>
        <row r="4675">
          <cell r="X4675" t="str">
            <v>10.0403.0436</v>
          </cell>
          <cell r="Y4675" t="str">
            <v>37.8D05.0436</v>
          </cell>
          <cell r="Z4675">
            <v>0</v>
          </cell>
          <cell r="AA4675">
            <v>1684000</v>
          </cell>
          <cell r="AB4675">
            <v>8</v>
          </cell>
          <cell r="AC4675">
            <v>1455000</v>
          </cell>
        </row>
        <row r="4676">
          <cell r="X4676" t="str">
            <v>27.0367.0436</v>
          </cell>
          <cell r="Y4676" t="str">
            <v>37.8D05.0436</v>
          </cell>
          <cell r="Z4676">
            <v>0</v>
          </cell>
          <cell r="AA4676">
            <v>1684000</v>
          </cell>
          <cell r="AB4676">
            <v>8</v>
          </cell>
          <cell r="AC4676">
            <v>1455000</v>
          </cell>
        </row>
        <row r="4677">
          <cell r="X4677" t="str">
            <v>10.0152.0410</v>
          </cell>
          <cell r="Y4677" t="str">
            <v>37.8D05.0410</v>
          </cell>
          <cell r="Z4677">
            <v>0</v>
          </cell>
          <cell r="AA4677">
            <v>1689000</v>
          </cell>
          <cell r="AB4677">
            <v>2</v>
          </cell>
          <cell r="AC4677">
            <v>1460000</v>
          </cell>
        </row>
        <row r="4678">
          <cell r="X4678" t="str">
            <v>10.0284.0410</v>
          </cell>
          <cell r="Y4678" t="str">
            <v>37.8D05.0410</v>
          </cell>
          <cell r="Z4678">
            <v>0</v>
          </cell>
          <cell r="AA4678">
            <v>1689000</v>
          </cell>
          <cell r="AB4678">
            <v>2</v>
          </cell>
          <cell r="AC4678">
            <v>1460000</v>
          </cell>
        </row>
        <row r="4679">
          <cell r="X4679" t="str">
            <v>18.0690.0182</v>
          </cell>
          <cell r="Y4679" t="str">
            <v>37.8B00.0182</v>
          </cell>
          <cell r="Z4679">
            <v>0</v>
          </cell>
          <cell r="AA4679">
            <v>1541000</v>
          </cell>
          <cell r="AB4679">
            <v>1</v>
          </cell>
          <cell r="AC4679">
            <v>1475000</v>
          </cell>
        </row>
        <row r="4680">
          <cell r="X4680" t="str">
            <v>14.0044.0833</v>
          </cell>
          <cell r="Y4680" t="str">
            <v>37.8D07.0833</v>
          </cell>
          <cell r="Z4680">
            <v>0</v>
          </cell>
          <cell r="AA4680">
            <v>1600000</v>
          </cell>
          <cell r="AB4680">
            <v>1</v>
          </cell>
          <cell r="AC4680">
            <v>1482000</v>
          </cell>
        </row>
        <row r="4681">
          <cell r="X4681" t="str">
            <v>03.0997.0931</v>
          </cell>
          <cell r="Y4681" t="str">
            <v>37.8D08.0931</v>
          </cell>
          <cell r="Z4681">
            <v>0</v>
          </cell>
          <cell r="AA4681">
            <v>1543000</v>
          </cell>
          <cell r="AB4681">
            <v>2</v>
          </cell>
          <cell r="AC4681">
            <v>1486000</v>
          </cell>
        </row>
        <row r="4682">
          <cell r="X4682" t="str">
            <v>15.0137.0931</v>
          </cell>
          <cell r="Y4682" t="str">
            <v>37.8D08.0931</v>
          </cell>
          <cell r="Z4682">
            <v>0</v>
          </cell>
          <cell r="AA4682">
            <v>1543000</v>
          </cell>
          <cell r="AB4682">
            <v>2</v>
          </cell>
          <cell r="AC4682">
            <v>1486000</v>
          </cell>
        </row>
        <row r="4683">
          <cell r="X4683" t="str">
            <v>10.1089.0062</v>
          </cell>
          <cell r="Y4683" t="str">
            <v>37.2A04.0062</v>
          </cell>
          <cell r="Z4683">
            <v>0</v>
          </cell>
          <cell r="AA4683">
            <v>1679000</v>
          </cell>
          <cell r="AB4683">
            <v>5</v>
          </cell>
          <cell r="AC4683">
            <v>1488000</v>
          </cell>
        </row>
        <row r="4684">
          <cell r="X4684" t="str">
            <v>10.1090.0062</v>
          </cell>
          <cell r="Y4684" t="str">
            <v>37.2A04.0062</v>
          </cell>
          <cell r="Z4684">
            <v>0</v>
          </cell>
          <cell r="AA4684">
            <v>1679000</v>
          </cell>
          <cell r="AB4684">
            <v>5</v>
          </cell>
          <cell r="AC4684">
            <v>1488000</v>
          </cell>
        </row>
        <row r="4685">
          <cell r="X4685" t="str">
            <v>12.0229.0062</v>
          </cell>
          <cell r="Y4685" t="str">
            <v>37.2A04.0062</v>
          </cell>
          <cell r="Z4685">
            <v>0</v>
          </cell>
          <cell r="AA4685">
            <v>1679000</v>
          </cell>
          <cell r="AB4685">
            <v>5</v>
          </cell>
          <cell r="AC4685">
            <v>1488000</v>
          </cell>
        </row>
        <row r="4686">
          <cell r="X4686" t="str">
            <v>18.0634.0062</v>
          </cell>
          <cell r="Y4686" t="str">
            <v>37.2A04.0062</v>
          </cell>
          <cell r="Z4686">
            <v>0</v>
          </cell>
          <cell r="AA4686">
            <v>1679000</v>
          </cell>
          <cell r="AB4686">
            <v>5</v>
          </cell>
          <cell r="AC4686">
            <v>1488000</v>
          </cell>
        </row>
        <row r="4687">
          <cell r="X4687" t="str">
            <v>18.0635.0062</v>
          </cell>
          <cell r="Y4687" t="str">
            <v>37.2A04.0062</v>
          </cell>
          <cell r="Z4687">
            <v>0</v>
          </cell>
          <cell r="AA4687">
            <v>1679000</v>
          </cell>
          <cell r="AB4687">
            <v>5</v>
          </cell>
          <cell r="AC4687">
            <v>1488000</v>
          </cell>
        </row>
        <row r="4688">
          <cell r="X4688" t="str">
            <v>03.2285.0167</v>
          </cell>
          <cell r="Y4688" t="str">
            <v>37.8B00.0167</v>
          </cell>
          <cell r="Z4688">
            <v>0</v>
          </cell>
          <cell r="AA4688">
            <v>1702000</v>
          </cell>
          <cell r="AB4688">
            <v>2</v>
          </cell>
          <cell r="AC4688">
            <v>1488000</v>
          </cell>
        </row>
        <row r="4689">
          <cell r="X4689" t="str">
            <v>18.0660.0167</v>
          </cell>
          <cell r="Y4689" t="str">
            <v>37.8B00.0167</v>
          </cell>
          <cell r="Z4689">
            <v>0</v>
          </cell>
          <cell r="AA4689">
            <v>1702000</v>
          </cell>
          <cell r="AB4689">
            <v>2</v>
          </cell>
          <cell r="AC4689">
            <v>1488000</v>
          </cell>
        </row>
        <row r="4690">
          <cell r="X4690" t="str">
            <v>24.0244.1670</v>
          </cell>
          <cell r="Y4690" t="str">
            <v>37.1E04.1670</v>
          </cell>
          <cell r="Z4690">
            <v>0</v>
          </cell>
          <cell r="AA4690">
            <v>1550000</v>
          </cell>
          <cell r="AB4690">
            <v>1</v>
          </cell>
          <cell r="AC4690">
            <v>1500000</v>
          </cell>
        </row>
        <row r="4691">
          <cell r="X4691" t="str">
            <v>24.0140.1718</v>
          </cell>
          <cell r="Y4691" t="str">
            <v>37.1E04.1718</v>
          </cell>
          <cell r="Z4691">
            <v>0</v>
          </cell>
          <cell r="AA4691">
            <v>1550000</v>
          </cell>
          <cell r="AB4691">
            <v>3</v>
          </cell>
          <cell r="AC4691">
            <v>1500000</v>
          </cell>
        </row>
        <row r="4692">
          <cell r="X4692" t="str">
            <v>24.0153.1718</v>
          </cell>
          <cell r="Y4692" t="str">
            <v>37.1E04.1718</v>
          </cell>
          <cell r="Z4692">
            <v>0</v>
          </cell>
          <cell r="AA4692">
            <v>1550000</v>
          </cell>
          <cell r="AB4692">
            <v>3</v>
          </cell>
          <cell r="AC4692">
            <v>1500000</v>
          </cell>
        </row>
        <row r="4693">
          <cell r="X4693" t="str">
            <v>24.0240.1718</v>
          </cell>
          <cell r="Y4693" t="str">
            <v>37.1E04.1718</v>
          </cell>
          <cell r="Z4693">
            <v>0</v>
          </cell>
          <cell r="AA4693">
            <v>1550000</v>
          </cell>
          <cell r="AB4693">
            <v>3</v>
          </cell>
          <cell r="AC4693">
            <v>1500000</v>
          </cell>
        </row>
        <row r="4694">
          <cell r="X4694" t="str">
            <v>03.3900.0563</v>
          </cell>
          <cell r="Y4694" t="str">
            <v>37.8D05.0563</v>
          </cell>
          <cell r="Z4694">
            <v>935000</v>
          </cell>
          <cell r="AA4694">
            <v>1681000</v>
          </cell>
          <cell r="AB4694">
            <v>4</v>
          </cell>
          <cell r="AC4694">
            <v>1510000</v>
          </cell>
        </row>
        <row r="4695">
          <cell r="X4695" t="str">
            <v>03.3901.0563</v>
          </cell>
          <cell r="Y4695" t="str">
            <v>37.8D05.0563</v>
          </cell>
          <cell r="Z4695">
            <v>935000</v>
          </cell>
          <cell r="AA4695">
            <v>1681000</v>
          </cell>
          <cell r="AB4695">
            <v>4</v>
          </cell>
          <cell r="AC4695">
            <v>1510000</v>
          </cell>
        </row>
        <row r="4696">
          <cell r="X4696" t="str">
            <v>03.3905.0563</v>
          </cell>
          <cell r="Y4696" t="str">
            <v>37.8D05.0563</v>
          </cell>
          <cell r="Z4696">
            <v>935000</v>
          </cell>
          <cell r="AA4696">
            <v>1681000</v>
          </cell>
          <cell r="AB4696">
            <v>4</v>
          </cell>
          <cell r="AC4696">
            <v>1510000</v>
          </cell>
        </row>
        <row r="4697">
          <cell r="X4697" t="str">
            <v>04.0051.0563</v>
          </cell>
          <cell r="Y4697" t="str">
            <v>37.8D05.0563</v>
          </cell>
          <cell r="Z4697">
            <v>935000</v>
          </cell>
          <cell r="AA4697">
            <v>1681000</v>
          </cell>
          <cell r="AB4697">
            <v>4</v>
          </cell>
          <cell r="AC4697">
            <v>1510000</v>
          </cell>
        </row>
        <row r="4698">
          <cell r="X4698" t="str">
            <v>03.2263.0624</v>
          </cell>
          <cell r="Y4698" t="str">
            <v>37.8D06.0624</v>
          </cell>
          <cell r="Z4698">
            <v>0</v>
          </cell>
          <cell r="AA4698">
            <v>1810000</v>
          </cell>
          <cell r="AB4698">
            <v>4</v>
          </cell>
          <cell r="AC4698">
            <v>1511000</v>
          </cell>
        </row>
        <row r="4699">
          <cell r="X4699" t="str">
            <v>10.0569.0624</v>
          </cell>
          <cell r="Y4699" t="str">
            <v>37.8D06.0624</v>
          </cell>
          <cell r="Z4699">
            <v>0</v>
          </cell>
          <cell r="AA4699">
            <v>1810000</v>
          </cell>
          <cell r="AB4699">
            <v>4</v>
          </cell>
          <cell r="AC4699">
            <v>1511000</v>
          </cell>
        </row>
        <row r="4700">
          <cell r="X4700" t="str">
            <v>10.0570.0624</v>
          </cell>
          <cell r="Y4700" t="str">
            <v>37.8D06.0624</v>
          </cell>
          <cell r="Z4700">
            <v>0</v>
          </cell>
          <cell r="AA4700">
            <v>1810000</v>
          </cell>
          <cell r="AB4700">
            <v>4</v>
          </cell>
          <cell r="AC4700">
            <v>1511000</v>
          </cell>
        </row>
        <row r="4701">
          <cell r="X4701" t="str">
            <v>13.0149.0624</v>
          </cell>
          <cell r="Y4701" t="str">
            <v>37.8D06.0624</v>
          </cell>
          <cell r="Z4701">
            <v>0</v>
          </cell>
          <cell r="AA4701">
            <v>1810000</v>
          </cell>
          <cell r="AB4701">
            <v>4</v>
          </cell>
          <cell r="AC4701">
            <v>1511000</v>
          </cell>
        </row>
        <row r="4702">
          <cell r="X4702" t="str">
            <v>03.1545.0831</v>
          </cell>
          <cell r="Y4702" t="str">
            <v>37.8D07.0831</v>
          </cell>
          <cell r="Z4702">
            <v>0</v>
          </cell>
          <cell r="AA4702">
            <v>1629000</v>
          </cell>
          <cell r="AB4702">
            <v>2</v>
          </cell>
          <cell r="AC4702">
            <v>1515000</v>
          </cell>
        </row>
        <row r="4703">
          <cell r="X4703" t="str">
            <v>14.0024.0831</v>
          </cell>
          <cell r="Y4703" t="str">
            <v>37.8D07.0831</v>
          </cell>
          <cell r="Z4703">
            <v>0</v>
          </cell>
          <cell r="AA4703">
            <v>1629000</v>
          </cell>
          <cell r="AB4703">
            <v>2</v>
          </cell>
          <cell r="AC4703">
            <v>1515000</v>
          </cell>
        </row>
        <row r="4704">
          <cell r="X4704" t="str">
            <v>03.2913.0337</v>
          </cell>
          <cell r="Y4704" t="str">
            <v>37.8D03.0337</v>
          </cell>
          <cell r="Z4704">
            <v>0</v>
          </cell>
          <cell r="AA4704">
            <v>2041000</v>
          </cell>
          <cell r="AB4704">
            <v>5</v>
          </cell>
          <cell r="AC4704">
            <v>1527000</v>
          </cell>
        </row>
        <row r="4705">
          <cell r="X4705" t="str">
            <v>05.0059.0337</v>
          </cell>
          <cell r="Y4705" t="str">
            <v>37.8D03.0337</v>
          </cell>
          <cell r="Z4705">
            <v>0</v>
          </cell>
          <cell r="AA4705">
            <v>2041000</v>
          </cell>
          <cell r="AB4705">
            <v>5</v>
          </cell>
          <cell r="AC4705">
            <v>1527000</v>
          </cell>
        </row>
        <row r="4706">
          <cell r="X4706" t="str">
            <v>14.0231.0337</v>
          </cell>
          <cell r="Y4706" t="str">
            <v>37.8D03.0337</v>
          </cell>
          <cell r="Z4706">
            <v>0</v>
          </cell>
          <cell r="AA4706">
            <v>2041000</v>
          </cell>
          <cell r="AB4706">
            <v>5</v>
          </cell>
          <cell r="AC4706">
            <v>1527000</v>
          </cell>
        </row>
        <row r="4707">
          <cell r="X4707" t="str">
            <v>28.0074.0337</v>
          </cell>
          <cell r="Y4707" t="str">
            <v>37.8D03.0337</v>
          </cell>
          <cell r="Z4707">
            <v>0</v>
          </cell>
          <cell r="AA4707">
            <v>2041000</v>
          </cell>
          <cell r="AB4707">
            <v>5</v>
          </cell>
          <cell r="AC4707">
            <v>1527000</v>
          </cell>
        </row>
        <row r="4708">
          <cell r="X4708" t="str">
            <v>28.0075.0337</v>
          </cell>
          <cell r="Y4708" t="str">
            <v>37.8D03.0337</v>
          </cell>
          <cell r="Z4708">
            <v>0</v>
          </cell>
          <cell r="AA4708">
            <v>2041000</v>
          </cell>
          <cell r="AB4708">
            <v>5</v>
          </cell>
          <cell r="AC4708">
            <v>1527000</v>
          </cell>
        </row>
        <row r="4709">
          <cell r="X4709" t="str">
            <v>11.0142.1154</v>
          </cell>
          <cell r="Y4709" t="str">
            <v>37.8D10.1154</v>
          </cell>
          <cell r="Z4709">
            <v>0</v>
          </cell>
          <cell r="AA4709">
            <v>2123000</v>
          </cell>
          <cell r="AB4709">
            <v>1</v>
          </cell>
          <cell r="AC4709">
            <v>1540000</v>
          </cell>
        </row>
        <row r="4710">
          <cell r="X4710" t="str">
            <v>16.0272.1095</v>
          </cell>
          <cell r="Y4710" t="str">
            <v>37.8D09.1095</v>
          </cell>
          <cell r="Z4710">
            <v>0</v>
          </cell>
          <cell r="AA4710">
            <v>2084000</v>
          </cell>
          <cell r="AB4710">
            <v>6</v>
          </cell>
          <cell r="AC4710">
            <v>1550000</v>
          </cell>
        </row>
        <row r="4711">
          <cell r="X4711" t="str">
            <v>16.0273.1095</v>
          </cell>
          <cell r="Y4711" t="str">
            <v>37.8D09.1095</v>
          </cell>
          <cell r="Z4711">
            <v>0</v>
          </cell>
          <cell r="AA4711">
            <v>2084000</v>
          </cell>
          <cell r="AB4711">
            <v>6</v>
          </cell>
          <cell r="AC4711">
            <v>1550000</v>
          </cell>
        </row>
        <row r="4712">
          <cell r="X4712" t="str">
            <v>16.0275.1095</v>
          </cell>
          <cell r="Y4712" t="str">
            <v>37.8D09.1095</v>
          </cell>
          <cell r="Z4712">
            <v>0</v>
          </cell>
          <cell r="AA4712">
            <v>2084000</v>
          </cell>
          <cell r="AB4712">
            <v>6</v>
          </cell>
          <cell r="AC4712">
            <v>1550000</v>
          </cell>
        </row>
        <row r="4713">
          <cell r="X4713" t="str">
            <v>16.0276.1095</v>
          </cell>
          <cell r="Y4713" t="str">
            <v>37.8D09.1095</v>
          </cell>
          <cell r="Z4713">
            <v>0</v>
          </cell>
          <cell r="AA4713">
            <v>2084000</v>
          </cell>
          <cell r="AB4713">
            <v>6</v>
          </cell>
          <cell r="AC4713">
            <v>1550000</v>
          </cell>
        </row>
        <row r="4714">
          <cell r="X4714" t="str">
            <v>18.0549.0059</v>
          </cell>
          <cell r="Y4714" t="str">
            <v>37.2A04.0059</v>
          </cell>
          <cell r="Z4714">
            <v>0</v>
          </cell>
          <cell r="AA4714">
            <v>1983000</v>
          </cell>
          <cell r="AB4714">
            <v>14</v>
          </cell>
          <cell r="AC4714">
            <v>1575000</v>
          </cell>
        </row>
        <row r="4715">
          <cell r="X4715" t="str">
            <v>18.0581.0059</v>
          </cell>
          <cell r="Y4715" t="str">
            <v>37.2A04.0059</v>
          </cell>
          <cell r="Z4715">
            <v>0</v>
          </cell>
          <cell r="AA4715">
            <v>1983000</v>
          </cell>
          <cell r="AB4715">
            <v>14</v>
          </cell>
          <cell r="AC4715">
            <v>1575000</v>
          </cell>
        </row>
        <row r="4716">
          <cell r="X4716" t="str">
            <v>18.0582.0059</v>
          </cell>
          <cell r="Y4716" t="str">
            <v>37.2A04.0059</v>
          </cell>
          <cell r="Z4716">
            <v>0</v>
          </cell>
          <cell r="AA4716">
            <v>1983000</v>
          </cell>
          <cell r="AB4716">
            <v>14</v>
          </cell>
          <cell r="AC4716">
            <v>1575000</v>
          </cell>
        </row>
        <row r="4717">
          <cell r="X4717" t="str">
            <v>18.0583.0059</v>
          </cell>
          <cell r="Y4717" t="str">
            <v>37.2A04.0059</v>
          </cell>
          <cell r="Z4717">
            <v>0</v>
          </cell>
          <cell r="AA4717">
            <v>1983000</v>
          </cell>
          <cell r="AB4717">
            <v>14</v>
          </cell>
          <cell r="AC4717">
            <v>1575000</v>
          </cell>
        </row>
        <row r="4718">
          <cell r="X4718" t="str">
            <v>18.0584.0059</v>
          </cell>
          <cell r="Y4718" t="str">
            <v>37.2A04.0059</v>
          </cell>
          <cell r="Z4718">
            <v>0</v>
          </cell>
          <cell r="AA4718">
            <v>1983000</v>
          </cell>
          <cell r="AB4718">
            <v>14</v>
          </cell>
          <cell r="AC4718">
            <v>1575000</v>
          </cell>
        </row>
        <row r="4719">
          <cell r="X4719" t="str">
            <v>18.0585.0059</v>
          </cell>
          <cell r="Y4719" t="str">
            <v>37.2A04.0059</v>
          </cell>
          <cell r="Z4719">
            <v>0</v>
          </cell>
          <cell r="AA4719">
            <v>1983000</v>
          </cell>
          <cell r="AB4719">
            <v>14</v>
          </cell>
          <cell r="AC4719">
            <v>1575000</v>
          </cell>
        </row>
        <row r="4720">
          <cell r="X4720" t="str">
            <v>18.0589.0059</v>
          </cell>
          <cell r="Y4720" t="str">
            <v>37.2A04.0059</v>
          </cell>
          <cell r="Z4720">
            <v>0</v>
          </cell>
          <cell r="AA4720">
            <v>1983000</v>
          </cell>
          <cell r="AB4720">
            <v>14</v>
          </cell>
          <cell r="AC4720">
            <v>1575000</v>
          </cell>
        </row>
        <row r="4721">
          <cell r="X4721" t="str">
            <v>18.0590.0059</v>
          </cell>
          <cell r="Y4721" t="str">
            <v>37.2A04.0059</v>
          </cell>
          <cell r="Z4721">
            <v>0</v>
          </cell>
          <cell r="AA4721">
            <v>1983000</v>
          </cell>
          <cell r="AB4721">
            <v>14</v>
          </cell>
          <cell r="AC4721">
            <v>1575000</v>
          </cell>
        </row>
        <row r="4722">
          <cell r="X4722" t="str">
            <v>18.0591.0059</v>
          </cell>
          <cell r="Y4722" t="str">
            <v>37.2A04.0059</v>
          </cell>
          <cell r="Z4722">
            <v>0</v>
          </cell>
          <cell r="AA4722">
            <v>1983000</v>
          </cell>
          <cell r="AB4722">
            <v>14</v>
          </cell>
          <cell r="AC4722">
            <v>1575000</v>
          </cell>
        </row>
        <row r="4723">
          <cell r="X4723" t="str">
            <v>18.0592.0059</v>
          </cell>
          <cell r="Y4723" t="str">
            <v>37.2A04.0059</v>
          </cell>
          <cell r="Z4723">
            <v>0</v>
          </cell>
          <cell r="AA4723">
            <v>1983000</v>
          </cell>
          <cell r="AB4723">
            <v>14</v>
          </cell>
          <cell r="AC4723">
            <v>1575000</v>
          </cell>
        </row>
        <row r="4724">
          <cell r="X4724" t="str">
            <v>18.0593.0059</v>
          </cell>
          <cell r="Y4724" t="str">
            <v>37.2A04.0059</v>
          </cell>
          <cell r="Z4724">
            <v>0</v>
          </cell>
          <cell r="AA4724">
            <v>1983000</v>
          </cell>
          <cell r="AB4724">
            <v>14</v>
          </cell>
          <cell r="AC4724">
            <v>1575000</v>
          </cell>
        </row>
        <row r="4725">
          <cell r="X4725" t="str">
            <v>18.0595.0059</v>
          </cell>
          <cell r="Y4725" t="str">
            <v>37.2A04.0059</v>
          </cell>
          <cell r="Z4725">
            <v>0</v>
          </cell>
          <cell r="AA4725">
            <v>1983000</v>
          </cell>
          <cell r="AB4725">
            <v>14</v>
          </cell>
          <cell r="AC4725">
            <v>1575000</v>
          </cell>
        </row>
        <row r="4726">
          <cell r="X4726" t="str">
            <v>18.0597.0059</v>
          </cell>
          <cell r="Y4726" t="str">
            <v>37.2A04.0059</v>
          </cell>
          <cell r="Z4726">
            <v>0</v>
          </cell>
          <cell r="AA4726">
            <v>1983000</v>
          </cell>
          <cell r="AB4726">
            <v>14</v>
          </cell>
          <cell r="AC4726">
            <v>1575000</v>
          </cell>
        </row>
        <row r="4727">
          <cell r="X4727" t="str">
            <v>18.0598.0059</v>
          </cell>
          <cell r="Y4727" t="str">
            <v>37.2A04.0059</v>
          </cell>
          <cell r="Z4727">
            <v>0</v>
          </cell>
          <cell r="AA4727">
            <v>1983000</v>
          </cell>
          <cell r="AB4727">
            <v>14</v>
          </cell>
          <cell r="AC4727">
            <v>1575000</v>
          </cell>
        </row>
        <row r="4728">
          <cell r="X4728" t="str">
            <v>03.1630.0775</v>
          </cell>
          <cell r="Y4728" t="str">
            <v>37.8D07.0775</v>
          </cell>
          <cell r="Z4728">
            <v>0</v>
          </cell>
          <cell r="AA4728">
            <v>1690000</v>
          </cell>
          <cell r="AB4728">
            <v>6</v>
          </cell>
          <cell r="AC4728">
            <v>1575000</v>
          </cell>
        </row>
        <row r="4729">
          <cell r="X4729" t="str">
            <v>07.0021.0363</v>
          </cell>
          <cell r="Y4729" t="str">
            <v>37.8D04.0363</v>
          </cell>
          <cell r="Z4729">
            <v>2822000</v>
          </cell>
          <cell r="AA4729">
            <v>5269000</v>
          </cell>
          <cell r="AB4729">
            <v>2</v>
          </cell>
          <cell r="AC4729">
            <v>4537000</v>
          </cell>
        </row>
        <row r="4730">
          <cell r="X4730" t="str">
            <v>07.0022.0363</v>
          </cell>
          <cell r="Y4730" t="str">
            <v>37.8D04.0363</v>
          </cell>
          <cell r="Z4730">
            <v>3946000</v>
          </cell>
          <cell r="AA4730">
            <v>5269000</v>
          </cell>
          <cell r="AB4730">
            <v>2</v>
          </cell>
          <cell r="AC4730">
            <v>4537000</v>
          </cell>
        </row>
        <row r="4731">
          <cell r="X4731" t="str">
            <v>03.1646.0775</v>
          </cell>
          <cell r="Y4731" t="str">
            <v>37.8D07.0775</v>
          </cell>
          <cell r="Z4731">
            <v>0</v>
          </cell>
          <cell r="AA4731">
            <v>1690000</v>
          </cell>
          <cell r="AB4731">
            <v>6</v>
          </cell>
          <cell r="AC4731">
            <v>1575000</v>
          </cell>
        </row>
        <row r="4732">
          <cell r="X4732" t="str">
            <v>03.1671.0775</v>
          </cell>
          <cell r="Y4732" t="str">
            <v>37.8D07.0775</v>
          </cell>
          <cell r="Z4732">
            <v>0</v>
          </cell>
          <cell r="AA4732">
            <v>1690000</v>
          </cell>
          <cell r="AB4732">
            <v>6</v>
          </cell>
          <cell r="AC4732">
            <v>1575000</v>
          </cell>
        </row>
        <row r="4733">
          <cell r="X4733" t="str">
            <v>14.0031.0775</v>
          </cell>
          <cell r="Y4733" t="str">
            <v>37.8D07.0775</v>
          </cell>
          <cell r="Z4733">
            <v>0</v>
          </cell>
          <cell r="AA4733">
            <v>1690000</v>
          </cell>
          <cell r="AB4733">
            <v>6</v>
          </cell>
          <cell r="AC4733">
            <v>1575000</v>
          </cell>
        </row>
        <row r="4734">
          <cell r="X4734" t="str">
            <v>14.0144.0775</v>
          </cell>
          <cell r="Y4734" t="str">
            <v>37.8D07.0775</v>
          </cell>
          <cell r="Z4734">
            <v>0</v>
          </cell>
          <cell r="AA4734">
            <v>1690000</v>
          </cell>
          <cell r="AB4734">
            <v>6</v>
          </cell>
          <cell r="AC4734">
            <v>1575000</v>
          </cell>
        </row>
        <row r="4735">
          <cell r="X4735" t="str">
            <v>14.0181.0775</v>
          </cell>
          <cell r="Y4735" t="str">
            <v>37.8D07.0775</v>
          </cell>
          <cell r="Z4735">
            <v>0</v>
          </cell>
          <cell r="AA4735">
            <v>1690000</v>
          </cell>
          <cell r="AB4735">
            <v>6</v>
          </cell>
          <cell r="AC4735">
            <v>1575000</v>
          </cell>
        </row>
        <row r="4736">
          <cell r="X4736" t="str">
            <v>18.0639.0172</v>
          </cell>
          <cell r="Y4736" t="str">
            <v>37.8B00.0172</v>
          </cell>
          <cell r="Z4736">
            <v>0</v>
          </cell>
          <cell r="AA4736">
            <v>1672000</v>
          </cell>
          <cell r="AB4736">
            <v>3</v>
          </cell>
          <cell r="AC4736">
            <v>1575000</v>
          </cell>
        </row>
        <row r="4737">
          <cell r="X4737" t="str">
            <v>18.0643.0172</v>
          </cell>
          <cell r="Y4737" t="str">
            <v>37.8B00.0172</v>
          </cell>
          <cell r="Z4737">
            <v>0</v>
          </cell>
          <cell r="AA4737">
            <v>1672000</v>
          </cell>
          <cell r="AB4737">
            <v>3</v>
          </cell>
          <cell r="AC4737">
            <v>1575000</v>
          </cell>
        </row>
        <row r="4738">
          <cell r="X4738" t="str">
            <v>18.0648.0172</v>
          </cell>
          <cell r="Y4738" t="str">
            <v>37.8B00.0172</v>
          </cell>
          <cell r="Z4738">
            <v>0</v>
          </cell>
          <cell r="AA4738">
            <v>1672000</v>
          </cell>
          <cell r="AB4738">
            <v>3</v>
          </cell>
          <cell r="AC4738">
            <v>1575000</v>
          </cell>
        </row>
        <row r="4739">
          <cell r="X4739" t="str">
            <v>03.1562.0821</v>
          </cell>
          <cell r="Y4739" t="str">
            <v>37.8D07.0821</v>
          </cell>
          <cell r="Z4739">
            <v>0</v>
          </cell>
          <cell r="AA4739">
            <v>1760000</v>
          </cell>
          <cell r="AB4739">
            <v>1</v>
          </cell>
          <cell r="AC4739">
            <v>1582000</v>
          </cell>
        </row>
        <row r="4740">
          <cell r="X4740" t="str">
            <v>03.2043.1070</v>
          </cell>
          <cell r="Y4740" t="str">
            <v>37.8D09.1070</v>
          </cell>
          <cell r="Z4740">
            <v>0</v>
          </cell>
          <cell r="AA4740">
            <v>2036000</v>
          </cell>
          <cell r="AB4740">
            <v>2</v>
          </cell>
          <cell r="AC4740">
            <v>1590000</v>
          </cell>
        </row>
        <row r="4741">
          <cell r="X4741" t="str">
            <v>03.3938.0365</v>
          </cell>
          <cell r="Y4741" t="str">
            <v>37.8D04.0365</v>
          </cell>
          <cell r="Z4741">
            <v>2415000</v>
          </cell>
          <cell r="AA4741">
            <v>7436000</v>
          </cell>
          <cell r="AB4741">
            <v>10</v>
          </cell>
          <cell r="AC4741">
            <v>6704000</v>
          </cell>
        </row>
        <row r="4742">
          <cell r="X4742" t="str">
            <v>03.3939.0365</v>
          </cell>
          <cell r="Y4742" t="str">
            <v>37.8D04.0365</v>
          </cell>
          <cell r="Z4742">
            <v>2415000</v>
          </cell>
          <cell r="AA4742">
            <v>7436000</v>
          </cell>
          <cell r="AB4742">
            <v>10</v>
          </cell>
          <cell r="AC4742">
            <v>6704000</v>
          </cell>
        </row>
        <row r="4743">
          <cell r="X4743" t="str">
            <v>03.3940.0365</v>
          </cell>
          <cell r="Y4743" t="str">
            <v>37.8D04.0365</v>
          </cell>
          <cell r="Z4743">
            <v>2415000</v>
          </cell>
          <cell r="AA4743">
            <v>7436000</v>
          </cell>
          <cell r="AB4743">
            <v>10</v>
          </cell>
          <cell r="AC4743">
            <v>6704000</v>
          </cell>
        </row>
        <row r="4744">
          <cell r="X4744" t="str">
            <v>03.3941.0365</v>
          </cell>
          <cell r="Y4744" t="str">
            <v>37.8D04.0365</v>
          </cell>
          <cell r="Z4744">
            <v>2415000</v>
          </cell>
          <cell r="AA4744">
            <v>7436000</v>
          </cell>
          <cell r="AB4744">
            <v>10</v>
          </cell>
          <cell r="AC4744">
            <v>6704000</v>
          </cell>
        </row>
        <row r="4745">
          <cell r="X4745" t="str">
            <v>03.3942.0365</v>
          </cell>
          <cell r="Y4745" t="str">
            <v>37.8D04.0365</v>
          </cell>
          <cell r="Z4745">
            <v>2415000</v>
          </cell>
          <cell r="AA4745">
            <v>7436000</v>
          </cell>
          <cell r="AB4745">
            <v>10</v>
          </cell>
          <cell r="AC4745">
            <v>6704000</v>
          </cell>
        </row>
        <row r="4746">
          <cell r="X4746" t="str">
            <v>27.0054.0365</v>
          </cell>
          <cell r="Y4746" t="str">
            <v>37.8D04.0365</v>
          </cell>
          <cell r="Z4746">
            <v>2415000</v>
          </cell>
          <cell r="AA4746">
            <v>7436000</v>
          </cell>
          <cell r="AB4746">
            <v>10</v>
          </cell>
          <cell r="AC4746">
            <v>6704000</v>
          </cell>
        </row>
        <row r="4747">
          <cell r="X4747" t="str">
            <v>27.0055.0365</v>
          </cell>
          <cell r="Y4747" t="str">
            <v>37.8D04.0365</v>
          </cell>
          <cell r="Z4747">
            <v>2415000</v>
          </cell>
          <cell r="AA4747">
            <v>7436000</v>
          </cell>
          <cell r="AB4747">
            <v>10</v>
          </cell>
          <cell r="AC4747">
            <v>6704000</v>
          </cell>
        </row>
        <row r="4748">
          <cell r="X4748" t="str">
            <v>27.0057.0365</v>
          </cell>
          <cell r="Y4748" t="str">
            <v>37.8D04.0365</v>
          </cell>
          <cell r="Z4748">
            <v>2415000</v>
          </cell>
          <cell r="AA4748">
            <v>7436000</v>
          </cell>
          <cell r="AB4748">
            <v>10</v>
          </cell>
          <cell r="AC4748">
            <v>6704000</v>
          </cell>
        </row>
        <row r="4749">
          <cell r="X4749" t="str">
            <v>27.0059.0365</v>
          </cell>
          <cell r="Y4749" t="str">
            <v>37.8D04.0365</v>
          </cell>
          <cell r="Z4749">
            <v>3946000</v>
          </cell>
          <cell r="AA4749">
            <v>7436000</v>
          </cell>
          <cell r="AB4749">
            <v>10</v>
          </cell>
          <cell r="AC4749">
            <v>6704000</v>
          </cell>
        </row>
        <row r="4750">
          <cell r="X4750" t="str">
            <v>27.0060.0365</v>
          </cell>
          <cell r="Y4750" t="str">
            <v>37.8D04.0365</v>
          </cell>
          <cell r="Z4750">
            <v>2822000</v>
          </cell>
          <cell r="AA4750">
            <v>7436000</v>
          </cell>
          <cell r="AB4750">
            <v>10</v>
          </cell>
          <cell r="AC4750">
            <v>6704000</v>
          </cell>
        </row>
        <row r="4751">
          <cell r="X4751" t="str">
            <v>03.3283.0493</v>
          </cell>
          <cell r="Y4751" t="str">
            <v>37.8D05.0493</v>
          </cell>
          <cell r="Z4751">
            <v>2557000</v>
          </cell>
          <cell r="AA4751">
            <v>2709000</v>
          </cell>
          <cell r="AB4751">
            <v>15</v>
          </cell>
          <cell r="AC4751">
            <v>2290000</v>
          </cell>
        </row>
        <row r="4752">
          <cell r="X4752" t="str">
            <v>03.3330.0493</v>
          </cell>
          <cell r="Y4752" t="str">
            <v>37.8D05.0493</v>
          </cell>
          <cell r="Z4752">
            <v>1450000</v>
          </cell>
          <cell r="AA4752">
            <v>2709000</v>
          </cell>
          <cell r="AB4752">
            <v>15</v>
          </cell>
          <cell r="AC4752">
            <v>2290000</v>
          </cell>
        </row>
        <row r="4753">
          <cell r="X4753" t="str">
            <v>03.3332.0493</v>
          </cell>
          <cell r="Y4753" t="str">
            <v>37.8D05.0493</v>
          </cell>
          <cell r="Z4753">
            <v>1450000</v>
          </cell>
          <cell r="AA4753">
            <v>2709000</v>
          </cell>
          <cell r="AB4753">
            <v>15</v>
          </cell>
          <cell r="AC4753">
            <v>2290000</v>
          </cell>
        </row>
        <row r="4754">
          <cell r="X4754" t="str">
            <v>16.0333.1070</v>
          </cell>
          <cell r="Y4754" t="str">
            <v>37.8D09.1070</v>
          </cell>
          <cell r="Z4754">
            <v>0</v>
          </cell>
          <cell r="AA4754">
            <v>2036000</v>
          </cell>
          <cell r="AB4754">
            <v>2</v>
          </cell>
          <cell r="AC4754">
            <v>1590000</v>
          </cell>
        </row>
        <row r="4755">
          <cell r="X4755" t="str">
            <v>03.3416.0493</v>
          </cell>
          <cell r="Y4755" t="str">
            <v>37.8D05.0493</v>
          </cell>
          <cell r="Z4755">
            <v>1064000</v>
          </cell>
          <cell r="AA4755">
            <v>2709000</v>
          </cell>
          <cell r="AB4755">
            <v>15</v>
          </cell>
          <cell r="AC4755">
            <v>2290000</v>
          </cell>
        </row>
        <row r="4756">
          <cell r="X4756" t="str">
            <v>03.3815.0493</v>
          </cell>
          <cell r="Y4756" t="str">
            <v>37.8D05.0493</v>
          </cell>
          <cell r="Z4756">
            <v>1430000</v>
          </cell>
          <cell r="AA4756">
            <v>2709000</v>
          </cell>
          <cell r="AB4756">
            <v>15</v>
          </cell>
          <cell r="AC4756">
            <v>2290000</v>
          </cell>
        </row>
        <row r="4757">
          <cell r="X4757" t="str">
            <v>27.0100.1210</v>
          </cell>
          <cell r="Y4757" t="str">
            <v>37.8D14.1210</v>
          </cell>
          <cell r="Z4757">
            <v>0</v>
          </cell>
          <cell r="AA4757">
            <v>2262000</v>
          </cell>
          <cell r="AB4757">
            <v>16</v>
          </cell>
          <cell r="AC4757">
            <v>1632000</v>
          </cell>
        </row>
        <row r="4758">
          <cell r="X4758" t="str">
            <v>27.0104.1210</v>
          </cell>
          <cell r="Y4758" t="str">
            <v>37.8D14.1210</v>
          </cell>
          <cell r="Z4758">
            <v>0</v>
          </cell>
          <cell r="AA4758">
            <v>2262000</v>
          </cell>
          <cell r="AB4758">
            <v>16</v>
          </cell>
          <cell r="AC4758">
            <v>1632000</v>
          </cell>
        </row>
        <row r="4759">
          <cell r="X4759" t="str">
            <v>10.0418.0493</v>
          </cell>
          <cell r="Y4759" t="str">
            <v>37.8D05.0493</v>
          </cell>
          <cell r="Z4759">
            <v>2152000</v>
          </cell>
          <cell r="AA4759">
            <v>2709000</v>
          </cell>
          <cell r="AB4759">
            <v>15</v>
          </cell>
          <cell r="AC4759">
            <v>2290000</v>
          </cell>
        </row>
        <row r="4760">
          <cell r="X4760" t="str">
            <v>27.0105.1210</v>
          </cell>
          <cell r="Y4760" t="str">
            <v>37.8D14.1210</v>
          </cell>
          <cell r="Z4760">
            <v>0</v>
          </cell>
          <cell r="AA4760">
            <v>2262000</v>
          </cell>
          <cell r="AB4760">
            <v>16</v>
          </cell>
          <cell r="AC4760">
            <v>1632000</v>
          </cell>
        </row>
        <row r="4761">
          <cell r="X4761" t="str">
            <v>10.0509.0493</v>
          </cell>
          <cell r="Y4761" t="str">
            <v>37.8D05.0493</v>
          </cell>
          <cell r="Z4761">
            <v>1450000</v>
          </cell>
          <cell r="AA4761">
            <v>2709000</v>
          </cell>
          <cell r="AB4761">
            <v>15</v>
          </cell>
          <cell r="AC4761">
            <v>2290000</v>
          </cell>
        </row>
        <row r="4762">
          <cell r="X4762" t="str">
            <v>10.0617.0493</v>
          </cell>
          <cell r="Y4762" t="str">
            <v>37.8D05.0493</v>
          </cell>
          <cell r="Z4762">
            <v>1064000</v>
          </cell>
          <cell r="AA4762">
            <v>2709000</v>
          </cell>
          <cell r="AB4762">
            <v>15</v>
          </cell>
          <cell r="AC4762">
            <v>2290000</v>
          </cell>
        </row>
        <row r="4763">
          <cell r="X4763" t="str">
            <v>10.0616.0493</v>
          </cell>
          <cell r="Y4763" t="str">
            <v>37.8D05.0493</v>
          </cell>
          <cell r="Z4763">
            <v>1064000</v>
          </cell>
          <cell r="AA4763">
            <v>2709000</v>
          </cell>
          <cell r="AB4763">
            <v>0</v>
          </cell>
          <cell r="AC4763">
            <v>2290000</v>
          </cell>
        </row>
        <row r="4764">
          <cell r="X4764" t="str">
            <v>03.3282.0493</v>
          </cell>
          <cell r="Y4764" t="str">
            <v>37.8D05.0493</v>
          </cell>
          <cell r="Z4764">
            <v>1547000</v>
          </cell>
          <cell r="AA4764">
            <v>2709000</v>
          </cell>
          <cell r="AB4764">
            <v>0</v>
          </cell>
          <cell r="AC4764">
            <v>2290000</v>
          </cell>
        </row>
        <row r="4765">
          <cell r="X4765" t="str">
            <v>03.3458.0493</v>
          </cell>
          <cell r="Y4765" t="str">
            <v>37.8D05.0493</v>
          </cell>
          <cell r="Z4765">
            <v>2573000</v>
          </cell>
          <cell r="AA4765">
            <v>2709000</v>
          </cell>
          <cell r="AB4765">
            <v>0</v>
          </cell>
          <cell r="AC4765">
            <v>2290000</v>
          </cell>
        </row>
        <row r="4766">
          <cell r="X4766" t="str">
            <v>27.0109.1210</v>
          </cell>
          <cell r="Y4766" t="str">
            <v>37.8D14.1210</v>
          </cell>
          <cell r="Z4766">
            <v>0</v>
          </cell>
          <cell r="AA4766">
            <v>2262000</v>
          </cell>
          <cell r="AB4766">
            <v>16</v>
          </cell>
          <cell r="AC4766">
            <v>1632000</v>
          </cell>
        </row>
        <row r="4767">
          <cell r="X4767" t="str">
            <v>27.0116.1210</v>
          </cell>
          <cell r="Y4767" t="str">
            <v>37.8D14.1210</v>
          </cell>
          <cell r="Z4767">
            <v>0</v>
          </cell>
          <cell r="AA4767">
            <v>2262000</v>
          </cell>
          <cell r="AB4767">
            <v>16</v>
          </cell>
          <cell r="AC4767">
            <v>1632000</v>
          </cell>
        </row>
        <row r="4768">
          <cell r="X4768" t="str">
            <v>27.0146.1210</v>
          </cell>
          <cell r="Y4768" t="str">
            <v>37.8D14.1210</v>
          </cell>
          <cell r="Z4768">
            <v>0</v>
          </cell>
          <cell r="AA4768">
            <v>2262000</v>
          </cell>
          <cell r="AB4768">
            <v>16</v>
          </cell>
          <cell r="AC4768">
            <v>1632000</v>
          </cell>
        </row>
        <row r="4769">
          <cell r="X4769" t="str">
            <v>27.0236.1210</v>
          </cell>
          <cell r="Y4769" t="str">
            <v>37.8D14.1210</v>
          </cell>
          <cell r="Z4769">
            <v>0</v>
          </cell>
          <cell r="AA4769">
            <v>2262000</v>
          </cell>
          <cell r="AB4769">
            <v>16</v>
          </cell>
          <cell r="AC4769">
            <v>1632000</v>
          </cell>
        </row>
        <row r="4770">
          <cell r="X4770" t="str">
            <v>27.0262.1210</v>
          </cell>
          <cell r="Y4770" t="str">
            <v>37.8D14.1210</v>
          </cell>
          <cell r="Z4770">
            <v>0</v>
          </cell>
          <cell r="AA4770">
            <v>2262000</v>
          </cell>
          <cell r="AB4770">
            <v>16</v>
          </cell>
          <cell r="AC4770">
            <v>1632000</v>
          </cell>
        </row>
        <row r="4771">
          <cell r="X4771" t="str">
            <v>27.0336.1210</v>
          </cell>
          <cell r="Y4771" t="str">
            <v>37.8D14.1210</v>
          </cell>
          <cell r="Z4771">
            <v>0</v>
          </cell>
          <cell r="AA4771">
            <v>2262000</v>
          </cell>
          <cell r="AB4771">
            <v>16</v>
          </cell>
          <cell r="AC4771">
            <v>1632000</v>
          </cell>
        </row>
        <row r="4772">
          <cell r="X4772" t="str">
            <v>27.0337.1210</v>
          </cell>
          <cell r="Y4772" t="str">
            <v>37.8D14.1210</v>
          </cell>
          <cell r="Z4772">
            <v>0</v>
          </cell>
          <cell r="AA4772">
            <v>2262000</v>
          </cell>
          <cell r="AB4772">
            <v>16</v>
          </cell>
          <cell r="AC4772">
            <v>1632000</v>
          </cell>
        </row>
        <row r="4773">
          <cell r="X4773" t="str">
            <v>27.0370.1210</v>
          </cell>
          <cell r="Y4773" t="str">
            <v>37.8D14.1210</v>
          </cell>
          <cell r="Z4773">
            <v>0</v>
          </cell>
          <cell r="AA4773">
            <v>2262000</v>
          </cell>
          <cell r="AB4773">
            <v>16</v>
          </cell>
          <cell r="AC4773">
            <v>1632000</v>
          </cell>
        </row>
        <row r="4774">
          <cell r="X4774" t="str">
            <v>27.0388.1210</v>
          </cell>
          <cell r="Y4774" t="str">
            <v>37.8D14.1210</v>
          </cell>
          <cell r="Z4774">
            <v>0</v>
          </cell>
          <cell r="AA4774">
            <v>2262000</v>
          </cell>
          <cell r="AB4774">
            <v>16</v>
          </cell>
          <cell r="AC4774">
            <v>1632000</v>
          </cell>
        </row>
        <row r="4775">
          <cell r="X4775" t="str">
            <v>27.0400.1210</v>
          </cell>
          <cell r="Y4775" t="str">
            <v>37.8D14.1210</v>
          </cell>
          <cell r="Z4775">
            <v>0</v>
          </cell>
          <cell r="AA4775">
            <v>2262000</v>
          </cell>
          <cell r="AB4775">
            <v>16</v>
          </cell>
          <cell r="AC4775">
            <v>1632000</v>
          </cell>
        </row>
        <row r="4776">
          <cell r="X4776" t="str">
            <v>27.0401.1210</v>
          </cell>
          <cell r="Y4776" t="str">
            <v>37.8D14.1210</v>
          </cell>
          <cell r="Z4776">
            <v>0</v>
          </cell>
          <cell r="AA4776">
            <v>2262000</v>
          </cell>
          <cell r="AB4776">
            <v>16</v>
          </cell>
          <cell r="AC4776">
            <v>1632000</v>
          </cell>
        </row>
        <row r="4777">
          <cell r="X4777" t="str">
            <v>27.0402.1210</v>
          </cell>
          <cell r="Y4777" t="str">
            <v>37.8D14.1210</v>
          </cell>
          <cell r="Z4777">
            <v>0</v>
          </cell>
          <cell r="AA4777">
            <v>2262000</v>
          </cell>
          <cell r="AB4777">
            <v>16</v>
          </cell>
          <cell r="AC4777">
            <v>1632000</v>
          </cell>
        </row>
        <row r="4778">
          <cell r="X4778" t="str">
            <v>27.0410.1210</v>
          </cell>
          <cell r="Y4778" t="str">
            <v>37.8D14.1210</v>
          </cell>
          <cell r="Z4778">
            <v>0</v>
          </cell>
          <cell r="AA4778">
            <v>2262000</v>
          </cell>
          <cell r="AB4778">
            <v>16</v>
          </cell>
          <cell r="AC4778">
            <v>1632000</v>
          </cell>
        </row>
        <row r="4779">
          <cell r="X4779" t="str">
            <v>12.0278.0655</v>
          </cell>
          <cell r="Y4779" t="str">
            <v>37.8D06.0655</v>
          </cell>
          <cell r="Z4779">
            <v>0</v>
          </cell>
          <cell r="AA4779">
            <v>1868000</v>
          </cell>
          <cell r="AB4779">
            <v>2</v>
          </cell>
          <cell r="AC4779">
            <v>1639000</v>
          </cell>
        </row>
        <row r="4780">
          <cell r="X4780" t="str">
            <v>13.0143.0655</v>
          </cell>
          <cell r="Y4780" t="str">
            <v>37.8D06.0655</v>
          </cell>
          <cell r="Z4780">
            <v>0</v>
          </cell>
          <cell r="AA4780">
            <v>1868000</v>
          </cell>
          <cell r="AB4780">
            <v>2</v>
          </cell>
          <cell r="AC4780">
            <v>1639000</v>
          </cell>
        </row>
        <row r="4781">
          <cell r="X4781" t="str">
            <v>03.3896.0344</v>
          </cell>
          <cell r="Y4781" t="str">
            <v>37.8D03.0344</v>
          </cell>
          <cell r="Z4781">
            <v>0</v>
          </cell>
          <cell r="AA4781">
            <v>2167000</v>
          </cell>
          <cell r="AB4781">
            <v>11</v>
          </cell>
          <cell r="AC4781">
            <v>1653000</v>
          </cell>
        </row>
        <row r="4782">
          <cell r="X4782" t="str">
            <v>10.0016.0373</v>
          </cell>
          <cell r="Y4782" t="str">
            <v>37.8D05.0373</v>
          </cell>
          <cell r="Z4782">
            <v>1817000</v>
          </cell>
          <cell r="AA4782">
            <v>3981000</v>
          </cell>
          <cell r="AB4782">
            <v>0</v>
          </cell>
          <cell r="AC4782">
            <v>3504000</v>
          </cell>
        </row>
        <row r="4783">
          <cell r="X4783" t="str">
            <v>03.4142.0344</v>
          </cell>
          <cell r="Y4783" t="str">
            <v>37.8D03.0344</v>
          </cell>
          <cell r="Z4783">
            <v>0</v>
          </cell>
          <cell r="AA4783">
            <v>2167000</v>
          </cell>
          <cell r="AB4783">
            <v>11</v>
          </cell>
          <cell r="AC4783">
            <v>1653000</v>
          </cell>
        </row>
        <row r="4784">
          <cell r="X4784" t="str">
            <v>05.0052.0344</v>
          </cell>
          <cell r="Y4784" t="str">
            <v>37.8D03.0344</v>
          </cell>
          <cell r="Z4784">
            <v>0</v>
          </cell>
          <cell r="AA4784">
            <v>2167000</v>
          </cell>
          <cell r="AB4784">
            <v>11</v>
          </cell>
          <cell r="AC4784">
            <v>1653000</v>
          </cell>
        </row>
        <row r="4785">
          <cell r="X4785" t="str">
            <v>10.0148.0344</v>
          </cell>
          <cell r="Y4785" t="str">
            <v>37.8D03.0344</v>
          </cell>
          <cell r="Z4785">
            <v>0</v>
          </cell>
          <cell r="AA4785">
            <v>2167000</v>
          </cell>
          <cell r="AB4785">
            <v>11</v>
          </cell>
          <cell r="AC4785">
            <v>1653000</v>
          </cell>
        </row>
        <row r="4786">
          <cell r="X4786" t="str">
            <v>03.3443.0464</v>
          </cell>
          <cell r="Y4786" t="str">
            <v>37.8D05.0464</v>
          </cell>
          <cell r="Z4786">
            <v>1427000</v>
          </cell>
          <cell r="AA4786">
            <v>2563000</v>
          </cell>
          <cell r="AB4786">
            <v>21</v>
          </cell>
          <cell r="AC4786">
            <v>2220000</v>
          </cell>
        </row>
        <row r="4787">
          <cell r="X4787" t="str">
            <v>10.0149.0344</v>
          </cell>
          <cell r="Y4787" t="str">
            <v>37.8D03.0344</v>
          </cell>
          <cell r="Z4787">
            <v>0</v>
          </cell>
          <cell r="AA4787">
            <v>2167000</v>
          </cell>
          <cell r="AB4787">
            <v>11</v>
          </cell>
          <cell r="AC4787">
            <v>1653000</v>
          </cell>
        </row>
        <row r="4788">
          <cell r="X4788" t="str">
            <v>10.0150.0344</v>
          </cell>
          <cell r="Y4788" t="str">
            <v>37.8D03.0344</v>
          </cell>
          <cell r="Z4788">
            <v>0</v>
          </cell>
          <cell r="AA4788">
            <v>2167000</v>
          </cell>
          <cell r="AB4788">
            <v>11</v>
          </cell>
          <cell r="AC4788">
            <v>1653000</v>
          </cell>
        </row>
        <row r="4789">
          <cell r="X4789" t="str">
            <v>10.0832.0344</v>
          </cell>
          <cell r="Y4789" t="str">
            <v>37.8D03.0344</v>
          </cell>
          <cell r="Z4789">
            <v>0</v>
          </cell>
          <cell r="AA4789">
            <v>2167000</v>
          </cell>
          <cell r="AB4789">
            <v>11</v>
          </cell>
          <cell r="AC4789">
            <v>1653000</v>
          </cell>
        </row>
        <row r="4790">
          <cell r="X4790" t="str">
            <v>03.3498.0464</v>
          </cell>
          <cell r="Y4790" t="str">
            <v>37.8D05.0464</v>
          </cell>
          <cell r="Z4790">
            <v>1496000</v>
          </cell>
          <cell r="AA4790">
            <v>2563000</v>
          </cell>
          <cell r="AB4790">
            <v>21</v>
          </cell>
          <cell r="AC4790">
            <v>2220000</v>
          </cell>
        </row>
        <row r="4791">
          <cell r="X4791" t="str">
            <v>10.0833.0344</v>
          </cell>
          <cell r="Y4791" t="str">
            <v>37.8D03.0344</v>
          </cell>
          <cell r="Z4791">
            <v>0</v>
          </cell>
          <cell r="AA4791">
            <v>2167000</v>
          </cell>
          <cell r="AB4791">
            <v>11</v>
          </cell>
          <cell r="AC4791">
            <v>1653000</v>
          </cell>
        </row>
        <row r="4792">
          <cell r="X4792" t="str">
            <v>10.0834.0344</v>
          </cell>
          <cell r="Y4792" t="str">
            <v>37.8D03.0344</v>
          </cell>
          <cell r="Z4792">
            <v>0</v>
          </cell>
          <cell r="AA4792">
            <v>2167000</v>
          </cell>
          <cell r="AB4792">
            <v>11</v>
          </cell>
          <cell r="AC4792">
            <v>1653000</v>
          </cell>
        </row>
        <row r="4793">
          <cell r="X4793" t="str">
            <v>10.0965.0344</v>
          </cell>
          <cell r="Y4793" t="str">
            <v>37.8D03.0344</v>
          </cell>
          <cell r="Z4793">
            <v>0</v>
          </cell>
          <cell r="AA4793">
            <v>2167000</v>
          </cell>
          <cell r="AB4793">
            <v>11</v>
          </cell>
          <cell r="AC4793">
            <v>1653000</v>
          </cell>
        </row>
        <row r="4794">
          <cell r="X4794" t="str">
            <v>10.0642.0464</v>
          </cell>
          <cell r="Y4794" t="str">
            <v>37.8D05.0464</v>
          </cell>
          <cell r="Z4794">
            <v>2651000</v>
          </cell>
          <cell r="AA4794">
            <v>2563000</v>
          </cell>
          <cell r="AB4794">
            <v>21</v>
          </cell>
          <cell r="AC4794">
            <v>2220000</v>
          </cell>
        </row>
        <row r="4795">
          <cell r="X4795" t="str">
            <v>10.0643.0464</v>
          </cell>
          <cell r="Y4795" t="str">
            <v>37.8D05.0464</v>
          </cell>
          <cell r="Z4795">
            <v>2804000</v>
          </cell>
          <cell r="AA4795">
            <v>2563000</v>
          </cell>
          <cell r="AB4795">
            <v>21</v>
          </cell>
          <cell r="AC4795">
            <v>2220000</v>
          </cell>
        </row>
        <row r="4796">
          <cell r="X4796" t="str">
            <v>10.0644.0464</v>
          </cell>
          <cell r="Y4796" t="str">
            <v>37.8D05.0464</v>
          </cell>
          <cell r="Z4796">
            <v>2816000</v>
          </cell>
          <cell r="AA4796">
            <v>2563000</v>
          </cell>
          <cell r="AB4796">
            <v>21</v>
          </cell>
          <cell r="AC4796">
            <v>2220000</v>
          </cell>
        </row>
        <row r="4797">
          <cell r="X4797" t="str">
            <v>10.0976.0344</v>
          </cell>
          <cell r="Y4797" t="str">
            <v>37.8D03.0344</v>
          </cell>
          <cell r="Z4797">
            <v>0</v>
          </cell>
          <cell r="AA4797">
            <v>2167000</v>
          </cell>
          <cell r="AB4797">
            <v>11</v>
          </cell>
          <cell r="AC4797">
            <v>1653000</v>
          </cell>
        </row>
        <row r="4798">
          <cell r="X4798" t="str">
            <v>02.0089.0108</v>
          </cell>
          <cell r="Y4798" t="str">
            <v>37.8B00.0108</v>
          </cell>
          <cell r="Z4798">
            <v>0</v>
          </cell>
          <cell r="AA4798">
            <v>1873000</v>
          </cell>
          <cell r="AB4798">
            <v>1</v>
          </cell>
          <cell r="AC4798">
            <v>1695000</v>
          </cell>
        </row>
        <row r="4799">
          <cell r="X4799" t="str">
            <v>27.0092.1196</v>
          </cell>
          <cell r="Y4799" t="str">
            <v>37.8D12.1196</v>
          </cell>
          <cell r="Z4799">
            <v>0</v>
          </cell>
          <cell r="AA4799">
            <v>2061000</v>
          </cell>
          <cell r="AB4799">
            <v>40</v>
          </cell>
          <cell r="AC4799">
            <v>1700000</v>
          </cell>
        </row>
        <row r="4800">
          <cell r="X4800" t="str">
            <v>27.0093.1196</v>
          </cell>
          <cell r="Y4800" t="str">
            <v>37.8D12.1196</v>
          </cell>
          <cell r="Z4800">
            <v>0</v>
          </cell>
          <cell r="AA4800">
            <v>2061000</v>
          </cell>
          <cell r="AB4800">
            <v>40</v>
          </cell>
          <cell r="AC4800">
            <v>1700000</v>
          </cell>
        </row>
        <row r="4801">
          <cell r="X4801" t="str">
            <v>03.3489.0464</v>
          </cell>
          <cell r="Y4801" t="str">
            <v>37.8D05.0464</v>
          </cell>
          <cell r="Z4801">
            <v>1041000</v>
          </cell>
          <cell r="AA4801">
            <v>2563000</v>
          </cell>
          <cell r="AB4801">
            <v>0</v>
          </cell>
          <cell r="AC4801">
            <v>2220000</v>
          </cell>
        </row>
        <row r="4802">
          <cell r="X4802" t="str">
            <v>10.0453.0464</v>
          </cell>
          <cell r="Y4802" t="str">
            <v>37.8D05.0464</v>
          </cell>
          <cell r="Z4802">
            <v>1700000</v>
          </cell>
          <cell r="AA4802">
            <v>2563000</v>
          </cell>
          <cell r="AB4802">
            <v>0</v>
          </cell>
          <cell r="AC4802">
            <v>2220000</v>
          </cell>
        </row>
        <row r="4803">
          <cell r="X4803" t="str">
            <v>03.3460.0464</v>
          </cell>
          <cell r="Y4803" t="str">
            <v>37.8D05.0464</v>
          </cell>
          <cell r="Z4803">
            <v>2636000</v>
          </cell>
          <cell r="AA4803">
            <v>2563000</v>
          </cell>
          <cell r="AB4803">
            <v>0</v>
          </cell>
          <cell r="AC4803">
            <v>2220000</v>
          </cell>
        </row>
        <row r="4804">
          <cell r="X4804" t="str">
            <v>27.0140.1196</v>
          </cell>
          <cell r="Y4804" t="str">
            <v>37.8D12.1196</v>
          </cell>
          <cell r="Z4804">
            <v>0</v>
          </cell>
          <cell r="AA4804">
            <v>2061000</v>
          </cell>
          <cell r="AB4804">
            <v>40</v>
          </cell>
          <cell r="AC4804">
            <v>1700000</v>
          </cell>
        </row>
        <row r="4805">
          <cell r="X4805" t="str">
            <v>27.0166.1196</v>
          </cell>
          <cell r="Y4805" t="str">
            <v>37.8D12.1196</v>
          </cell>
          <cell r="Z4805">
            <v>0</v>
          </cell>
          <cell r="AA4805">
            <v>2061000</v>
          </cell>
          <cell r="AB4805">
            <v>40</v>
          </cell>
          <cell r="AC4805">
            <v>1700000</v>
          </cell>
        </row>
        <row r="4806">
          <cell r="X4806" t="str">
            <v>27.0167.1196</v>
          </cell>
          <cell r="Y4806" t="str">
            <v>37.8D12.1196</v>
          </cell>
          <cell r="Z4806">
            <v>0</v>
          </cell>
          <cell r="AA4806">
            <v>2061000</v>
          </cell>
          <cell r="AB4806">
            <v>40</v>
          </cell>
          <cell r="AC4806">
            <v>1700000</v>
          </cell>
        </row>
        <row r="4807">
          <cell r="X4807" t="str">
            <v>27.0173.1196</v>
          </cell>
          <cell r="Y4807" t="str">
            <v>37.8D12.1196</v>
          </cell>
          <cell r="Z4807">
            <v>0</v>
          </cell>
          <cell r="AA4807">
            <v>2061000</v>
          </cell>
          <cell r="AB4807">
            <v>40</v>
          </cell>
          <cell r="AC4807">
            <v>1700000</v>
          </cell>
        </row>
        <row r="4808">
          <cell r="X4808" t="str">
            <v>27.0212.1196</v>
          </cell>
          <cell r="Y4808" t="str">
            <v>37.8D12.1196</v>
          </cell>
          <cell r="Z4808">
            <v>0</v>
          </cell>
          <cell r="AA4808">
            <v>2061000</v>
          </cell>
          <cell r="AB4808">
            <v>40</v>
          </cell>
          <cell r="AC4808">
            <v>1700000</v>
          </cell>
        </row>
        <row r="4809">
          <cell r="X4809" t="str">
            <v>03.1560.0812</v>
          </cell>
          <cell r="Y4809" t="str">
            <v>37.8D07.0812</v>
          </cell>
          <cell r="Z4809">
            <v>825000</v>
          </cell>
          <cell r="AA4809">
            <v>1950000</v>
          </cell>
          <cell r="AB4809">
            <v>4</v>
          </cell>
          <cell r="AC4809">
            <v>1882000</v>
          </cell>
        </row>
        <row r="4810">
          <cell r="X4810" t="str">
            <v>03.1563.0812</v>
          </cell>
          <cell r="Y4810" t="str">
            <v>37.8D07.0812</v>
          </cell>
          <cell r="Z4810">
            <v>825000</v>
          </cell>
          <cell r="AA4810">
            <v>1950000</v>
          </cell>
          <cell r="AB4810">
            <v>4</v>
          </cell>
          <cell r="AC4810">
            <v>1882000</v>
          </cell>
        </row>
        <row r="4811">
          <cell r="X4811" t="str">
            <v>03.1565.0812</v>
          </cell>
          <cell r="Y4811" t="str">
            <v>37.8D07.0812</v>
          </cell>
          <cell r="Z4811">
            <v>825000</v>
          </cell>
          <cell r="AA4811">
            <v>1950000</v>
          </cell>
          <cell r="AB4811">
            <v>4</v>
          </cell>
          <cell r="AC4811">
            <v>1882000</v>
          </cell>
        </row>
        <row r="4812">
          <cell r="X4812" t="str">
            <v>14.0046.0812</v>
          </cell>
          <cell r="Y4812" t="str">
            <v>37.8D07.0812</v>
          </cell>
          <cell r="Z4812">
            <v>825000</v>
          </cell>
          <cell r="AA4812">
            <v>1950000</v>
          </cell>
          <cell r="AB4812">
            <v>4</v>
          </cell>
          <cell r="AC4812">
            <v>1882000</v>
          </cell>
        </row>
        <row r="4813">
          <cell r="X4813" t="str">
            <v>27.0260.1196</v>
          </cell>
          <cell r="Y4813" t="str">
            <v>37.8D12.1196</v>
          </cell>
          <cell r="Z4813">
            <v>0</v>
          </cell>
          <cell r="AA4813">
            <v>2061000</v>
          </cell>
          <cell r="AB4813">
            <v>40</v>
          </cell>
          <cell r="AC4813">
            <v>1700000</v>
          </cell>
        </row>
        <row r="4814">
          <cell r="X4814" t="str">
            <v>27.0261.1196</v>
          </cell>
          <cell r="Y4814" t="str">
            <v>37.8D12.1196</v>
          </cell>
          <cell r="Z4814">
            <v>0</v>
          </cell>
          <cell r="AA4814">
            <v>2061000</v>
          </cell>
          <cell r="AB4814">
            <v>40</v>
          </cell>
          <cell r="AC4814">
            <v>1700000</v>
          </cell>
        </row>
        <row r="4815">
          <cell r="X4815" t="str">
            <v>27.0263.1196</v>
          </cell>
          <cell r="Y4815" t="str">
            <v>37.8D12.1196</v>
          </cell>
          <cell r="Z4815">
            <v>0</v>
          </cell>
          <cell r="AA4815">
            <v>2061000</v>
          </cell>
          <cell r="AB4815">
            <v>40</v>
          </cell>
          <cell r="AC4815">
            <v>1700000</v>
          </cell>
        </row>
        <row r="4816">
          <cell r="X4816" t="str">
            <v>27.0264.1196</v>
          </cell>
          <cell r="Y4816" t="str">
            <v>37.8D12.1196</v>
          </cell>
          <cell r="Z4816">
            <v>0</v>
          </cell>
          <cell r="AA4816">
            <v>2061000</v>
          </cell>
          <cell r="AB4816">
            <v>40</v>
          </cell>
          <cell r="AC4816">
            <v>1700000</v>
          </cell>
        </row>
        <row r="4817">
          <cell r="X4817" t="str">
            <v>27.0274.1196</v>
          </cell>
          <cell r="Y4817" t="str">
            <v>37.8D12.1196</v>
          </cell>
          <cell r="Z4817">
            <v>0</v>
          </cell>
          <cell r="AA4817">
            <v>2061000</v>
          </cell>
          <cell r="AB4817">
            <v>40</v>
          </cell>
          <cell r="AC4817">
            <v>1700000</v>
          </cell>
        </row>
        <row r="4818">
          <cell r="X4818" t="str">
            <v>27.0292.1196</v>
          </cell>
          <cell r="Y4818" t="str">
            <v>37.8D12.1196</v>
          </cell>
          <cell r="Z4818">
            <v>0</v>
          </cell>
          <cell r="AA4818">
            <v>2061000</v>
          </cell>
          <cell r="AB4818">
            <v>40</v>
          </cell>
          <cell r="AC4818">
            <v>1700000</v>
          </cell>
        </row>
        <row r="4819">
          <cell r="X4819" t="str">
            <v>27.0293.1196</v>
          </cell>
          <cell r="Y4819" t="str">
            <v>37.8D12.1196</v>
          </cell>
          <cell r="Z4819">
            <v>0</v>
          </cell>
          <cell r="AA4819">
            <v>2061000</v>
          </cell>
          <cell r="AB4819">
            <v>40</v>
          </cell>
          <cell r="AC4819">
            <v>1700000</v>
          </cell>
        </row>
        <row r="4820">
          <cell r="X4820" t="str">
            <v>27.0294.1196</v>
          </cell>
          <cell r="Y4820" t="str">
            <v>37.8D12.1196</v>
          </cell>
          <cell r="Z4820">
            <v>0</v>
          </cell>
          <cell r="AA4820">
            <v>2061000</v>
          </cell>
          <cell r="AB4820">
            <v>40</v>
          </cell>
          <cell r="AC4820">
            <v>1700000</v>
          </cell>
        </row>
        <row r="4821">
          <cell r="X4821" t="str">
            <v>27.0295.1196</v>
          </cell>
          <cell r="Y4821" t="str">
            <v>37.8D12.1196</v>
          </cell>
          <cell r="Z4821">
            <v>0</v>
          </cell>
          <cell r="AA4821">
            <v>2061000</v>
          </cell>
          <cell r="AB4821">
            <v>40</v>
          </cell>
          <cell r="AC4821">
            <v>1700000</v>
          </cell>
        </row>
        <row r="4822">
          <cell r="X4822" t="str">
            <v>27.0297.1196</v>
          </cell>
          <cell r="Y4822" t="str">
            <v>37.8D12.1196</v>
          </cell>
          <cell r="Z4822">
            <v>0</v>
          </cell>
          <cell r="AA4822">
            <v>2061000</v>
          </cell>
          <cell r="AB4822">
            <v>40</v>
          </cell>
          <cell r="AC4822">
            <v>1700000</v>
          </cell>
        </row>
        <row r="4823">
          <cell r="X4823" t="str">
            <v>27.0300.1196</v>
          </cell>
          <cell r="Y4823" t="str">
            <v>37.8D12.1196</v>
          </cell>
          <cell r="Z4823">
            <v>0</v>
          </cell>
          <cell r="AA4823">
            <v>2061000</v>
          </cell>
          <cell r="AB4823">
            <v>40</v>
          </cell>
          <cell r="AC4823">
            <v>1700000</v>
          </cell>
        </row>
        <row r="4824">
          <cell r="X4824" t="str">
            <v>27.0307.1196</v>
          </cell>
          <cell r="Y4824" t="str">
            <v>37.8D12.1196</v>
          </cell>
          <cell r="Z4824">
            <v>0</v>
          </cell>
          <cell r="AA4824">
            <v>2061000</v>
          </cell>
          <cell r="AB4824">
            <v>40</v>
          </cell>
          <cell r="AC4824">
            <v>1700000</v>
          </cell>
        </row>
        <row r="4825">
          <cell r="X4825" t="str">
            <v>27.0313.1196</v>
          </cell>
          <cell r="Y4825" t="str">
            <v>37.8D12.1196</v>
          </cell>
          <cell r="Z4825">
            <v>0</v>
          </cell>
          <cell r="AA4825">
            <v>2061000</v>
          </cell>
          <cell r="AB4825">
            <v>40</v>
          </cell>
          <cell r="AC4825">
            <v>1700000</v>
          </cell>
        </row>
        <row r="4826">
          <cell r="X4826" t="str">
            <v>27.0314.1196</v>
          </cell>
          <cell r="Y4826" t="str">
            <v>37.8D12.1196</v>
          </cell>
          <cell r="Z4826">
            <v>0</v>
          </cell>
          <cell r="AA4826">
            <v>2061000</v>
          </cell>
          <cell r="AB4826">
            <v>40</v>
          </cell>
          <cell r="AC4826">
            <v>1700000</v>
          </cell>
        </row>
        <row r="4827">
          <cell r="X4827" t="str">
            <v>27.0315.1196</v>
          </cell>
          <cell r="Y4827" t="str">
            <v>37.8D12.1196</v>
          </cell>
          <cell r="Z4827">
            <v>0</v>
          </cell>
          <cell r="AA4827">
            <v>2061000</v>
          </cell>
          <cell r="AB4827">
            <v>40</v>
          </cell>
          <cell r="AC4827">
            <v>1700000</v>
          </cell>
        </row>
        <row r="4828">
          <cell r="X4828" t="str">
            <v>27.0316.1196</v>
          </cell>
          <cell r="Y4828" t="str">
            <v>37.8D12.1196</v>
          </cell>
          <cell r="Z4828">
            <v>0</v>
          </cell>
          <cell r="AA4828">
            <v>2061000</v>
          </cell>
          <cell r="AB4828">
            <v>40</v>
          </cell>
          <cell r="AC4828">
            <v>1700000</v>
          </cell>
        </row>
        <row r="4829">
          <cell r="X4829" t="str">
            <v>27.0328.1196</v>
          </cell>
          <cell r="Y4829" t="str">
            <v>37.8D12.1196</v>
          </cell>
          <cell r="Z4829">
            <v>0</v>
          </cell>
          <cell r="AA4829">
            <v>2061000</v>
          </cell>
          <cell r="AB4829">
            <v>40</v>
          </cell>
          <cell r="AC4829">
            <v>1700000</v>
          </cell>
        </row>
        <row r="4830">
          <cell r="X4830" t="str">
            <v>27.0330.1196</v>
          </cell>
          <cell r="Y4830" t="str">
            <v>37.8D12.1196</v>
          </cell>
          <cell r="Z4830">
            <v>0</v>
          </cell>
          <cell r="AA4830">
            <v>2061000</v>
          </cell>
          <cell r="AB4830">
            <v>40</v>
          </cell>
          <cell r="AC4830">
            <v>1700000</v>
          </cell>
        </row>
        <row r="4831">
          <cell r="X4831" t="str">
            <v>27.0331.1196</v>
          </cell>
          <cell r="Y4831" t="str">
            <v>37.8D12.1196</v>
          </cell>
          <cell r="Z4831">
            <v>0</v>
          </cell>
          <cell r="AA4831">
            <v>2061000</v>
          </cell>
          <cell r="AB4831">
            <v>40</v>
          </cell>
          <cell r="AC4831">
            <v>1700000</v>
          </cell>
        </row>
        <row r="4832">
          <cell r="X4832" t="str">
            <v>27.0332.1196</v>
          </cell>
          <cell r="Y4832" t="str">
            <v>37.8D12.1196</v>
          </cell>
          <cell r="Z4832">
            <v>0</v>
          </cell>
          <cell r="AA4832">
            <v>2061000</v>
          </cell>
          <cell r="AB4832">
            <v>40</v>
          </cell>
          <cell r="AC4832">
            <v>1700000</v>
          </cell>
        </row>
        <row r="4833">
          <cell r="X4833" t="str">
            <v>27.0353.1196</v>
          </cell>
          <cell r="Y4833" t="str">
            <v>37.8D12.1196</v>
          </cell>
          <cell r="Z4833">
            <v>0</v>
          </cell>
          <cell r="AA4833">
            <v>2061000</v>
          </cell>
          <cell r="AB4833">
            <v>40</v>
          </cell>
          <cell r="AC4833">
            <v>1700000</v>
          </cell>
        </row>
        <row r="4834">
          <cell r="X4834" t="str">
            <v>27.0354.1196</v>
          </cell>
          <cell r="Y4834" t="str">
            <v>37.8D12.1196</v>
          </cell>
          <cell r="Z4834">
            <v>0</v>
          </cell>
          <cell r="AA4834">
            <v>2061000</v>
          </cell>
          <cell r="AB4834">
            <v>40</v>
          </cell>
          <cell r="AC4834">
            <v>1700000</v>
          </cell>
        </row>
        <row r="4835">
          <cell r="X4835" t="str">
            <v>27.0355.1196</v>
          </cell>
          <cell r="Y4835" t="str">
            <v>37.8D12.1196</v>
          </cell>
          <cell r="Z4835">
            <v>0</v>
          </cell>
          <cell r="AA4835">
            <v>2061000</v>
          </cell>
          <cell r="AB4835">
            <v>40</v>
          </cell>
          <cell r="AC4835">
            <v>1700000</v>
          </cell>
        </row>
        <row r="4836">
          <cell r="X4836" t="str">
            <v>27.0372.1196</v>
          </cell>
          <cell r="Y4836" t="str">
            <v>37.8D12.1196</v>
          </cell>
          <cell r="Z4836">
            <v>0</v>
          </cell>
          <cell r="AA4836">
            <v>2061000</v>
          </cell>
          <cell r="AB4836">
            <v>40</v>
          </cell>
          <cell r="AC4836">
            <v>1700000</v>
          </cell>
        </row>
        <row r="4837">
          <cell r="X4837" t="str">
            <v>27.0389.1196</v>
          </cell>
          <cell r="Y4837" t="str">
            <v>37.8D12.1196</v>
          </cell>
          <cell r="Z4837">
            <v>0</v>
          </cell>
          <cell r="AA4837">
            <v>2061000</v>
          </cell>
          <cell r="AB4837">
            <v>40</v>
          </cell>
          <cell r="AC4837">
            <v>1700000</v>
          </cell>
        </row>
        <row r="4838">
          <cell r="X4838" t="str">
            <v>27.0393.1196</v>
          </cell>
          <cell r="Y4838" t="str">
            <v>37.8D12.1196</v>
          </cell>
          <cell r="Z4838">
            <v>0</v>
          </cell>
          <cell r="AA4838">
            <v>2061000</v>
          </cell>
          <cell r="AB4838">
            <v>40</v>
          </cell>
          <cell r="AC4838">
            <v>1700000</v>
          </cell>
        </row>
        <row r="4839">
          <cell r="X4839" t="str">
            <v>03.3661.0548</v>
          </cell>
          <cell r="Y4839" t="str">
            <v>37.8D05.0548</v>
          </cell>
          <cell r="Z4839">
            <v>1311000</v>
          </cell>
          <cell r="AA4839">
            <v>3850000</v>
          </cell>
          <cell r="AB4839">
            <v>0</v>
          </cell>
          <cell r="AC4839">
            <v>3391000</v>
          </cell>
        </row>
        <row r="4840">
          <cell r="X4840" t="str">
            <v>03.3669.0548</v>
          </cell>
          <cell r="Y4840" t="str">
            <v>37.8D05.0548</v>
          </cell>
          <cell r="Z4840">
            <v>2151000</v>
          </cell>
          <cell r="AA4840">
            <v>3850000</v>
          </cell>
          <cell r="AB4840">
            <v>0</v>
          </cell>
          <cell r="AC4840">
            <v>3391000</v>
          </cell>
        </row>
        <row r="4841">
          <cell r="X4841" t="str">
            <v>03.1637.0813</v>
          </cell>
          <cell r="Y4841" t="str">
            <v>37.8D07.0813</v>
          </cell>
          <cell r="Z4841">
            <v>770000</v>
          </cell>
          <cell r="AA4841">
            <v>1460000</v>
          </cell>
          <cell r="AB4841">
            <v>0</v>
          </cell>
          <cell r="AC4841">
            <v>1282000</v>
          </cell>
        </row>
        <row r="4842">
          <cell r="X4842" t="str">
            <v>03.1638.0813</v>
          </cell>
          <cell r="Y4842" t="str">
            <v>37.8D07.0813</v>
          </cell>
          <cell r="Z4842">
            <v>770000</v>
          </cell>
          <cell r="AA4842">
            <v>1460000</v>
          </cell>
          <cell r="AB4842">
            <v>0</v>
          </cell>
          <cell r="AC4842">
            <v>1282000</v>
          </cell>
        </row>
        <row r="4843">
          <cell r="X4843" t="str">
            <v>14.0151.0813</v>
          </cell>
          <cell r="Y4843" t="str">
            <v>37.8D07.0813</v>
          </cell>
          <cell r="Z4843">
            <v>770000</v>
          </cell>
          <cell r="AA4843">
            <v>1460000</v>
          </cell>
          <cell r="AB4843">
            <v>0</v>
          </cell>
          <cell r="AC4843">
            <v>1282000</v>
          </cell>
        </row>
        <row r="4844">
          <cell r="X4844" t="str">
            <v>14.0152.0813</v>
          </cell>
          <cell r="Y4844" t="str">
            <v>37.8D07.0813</v>
          </cell>
          <cell r="Z4844">
            <v>770000</v>
          </cell>
          <cell r="AA4844">
            <v>1460000</v>
          </cell>
          <cell r="AB4844">
            <v>0</v>
          </cell>
          <cell r="AC4844">
            <v>1282000</v>
          </cell>
        </row>
        <row r="4845">
          <cell r="X4845" t="str">
            <v>14.0153.0813</v>
          </cell>
          <cell r="Y4845" t="str">
            <v>37.8D07.0813</v>
          </cell>
          <cell r="Z4845">
            <v>770000</v>
          </cell>
          <cell r="AA4845">
            <v>1460000</v>
          </cell>
          <cell r="AB4845">
            <v>0</v>
          </cell>
          <cell r="AC4845">
            <v>1282000</v>
          </cell>
        </row>
        <row r="4846">
          <cell r="X4846" t="str">
            <v>27.0404.1196</v>
          </cell>
          <cell r="Y4846" t="str">
            <v>37.8D12.1196</v>
          </cell>
          <cell r="Z4846">
            <v>0</v>
          </cell>
          <cell r="AA4846">
            <v>2061000</v>
          </cell>
          <cell r="AB4846">
            <v>40</v>
          </cell>
          <cell r="AC4846">
            <v>1700000</v>
          </cell>
        </row>
        <row r="4847">
          <cell r="X4847" t="str">
            <v>27.0414.1196</v>
          </cell>
          <cell r="Y4847" t="str">
            <v>37.8D12.1196</v>
          </cell>
          <cell r="Z4847">
            <v>0</v>
          </cell>
          <cell r="AA4847">
            <v>2061000</v>
          </cell>
          <cell r="AB4847">
            <v>40</v>
          </cell>
          <cell r="AC4847">
            <v>1700000</v>
          </cell>
        </row>
        <row r="4848">
          <cell r="X4848" t="str">
            <v>27.0418.1196</v>
          </cell>
          <cell r="Y4848" t="str">
            <v>37.8D12.1196</v>
          </cell>
          <cell r="Z4848">
            <v>0</v>
          </cell>
          <cell r="AA4848">
            <v>2061000</v>
          </cell>
          <cell r="AB4848">
            <v>40</v>
          </cell>
          <cell r="AC4848">
            <v>1700000</v>
          </cell>
        </row>
        <row r="4849">
          <cell r="X4849" t="str">
            <v>27.0451.1196</v>
          </cell>
          <cell r="Y4849" t="str">
            <v>37.8D12.1196</v>
          </cell>
          <cell r="Z4849">
            <v>0</v>
          </cell>
          <cell r="AA4849">
            <v>2061000</v>
          </cell>
          <cell r="AB4849">
            <v>40</v>
          </cell>
          <cell r="AC4849">
            <v>1700000</v>
          </cell>
        </row>
        <row r="4850">
          <cell r="X4850" t="str">
            <v>27.0454.1196</v>
          </cell>
          <cell r="Y4850" t="str">
            <v>37.8D12.1196</v>
          </cell>
          <cell r="Z4850">
            <v>0</v>
          </cell>
          <cell r="AA4850">
            <v>2061000</v>
          </cell>
          <cell r="AB4850">
            <v>40</v>
          </cell>
          <cell r="AC4850">
            <v>1700000</v>
          </cell>
        </row>
        <row r="4851">
          <cell r="X4851" t="str">
            <v>27.0455.1196</v>
          </cell>
          <cell r="Y4851" t="str">
            <v>37.8D12.1196</v>
          </cell>
          <cell r="Z4851">
            <v>0</v>
          </cell>
          <cell r="AA4851">
            <v>2061000</v>
          </cell>
          <cell r="AB4851">
            <v>40</v>
          </cell>
          <cell r="AC4851">
            <v>1700000</v>
          </cell>
        </row>
        <row r="4852">
          <cell r="X4852" t="str">
            <v>27.0456.1196</v>
          </cell>
          <cell r="Y4852" t="str">
            <v>37.8D12.1196</v>
          </cell>
          <cell r="Z4852">
            <v>0</v>
          </cell>
          <cell r="AA4852">
            <v>2061000</v>
          </cell>
          <cell r="AB4852">
            <v>40</v>
          </cell>
          <cell r="AC4852">
            <v>1700000</v>
          </cell>
        </row>
        <row r="4853">
          <cell r="X4853" t="str">
            <v>22.0063.1405</v>
          </cell>
          <cell r="Y4853" t="str">
            <v>37.1E01.1405</v>
          </cell>
          <cell r="Z4853">
            <v>0</v>
          </cell>
          <cell r="AA4853">
            <v>1761000</v>
          </cell>
          <cell r="AB4853">
            <v>1</v>
          </cell>
          <cell r="AC4853">
            <v>1711000</v>
          </cell>
        </row>
        <row r="4854">
          <cell r="X4854" t="str">
            <v>22.0064.1406</v>
          </cell>
          <cell r="Y4854" t="str">
            <v>37.1E01.1406</v>
          </cell>
          <cell r="Z4854">
            <v>0</v>
          </cell>
          <cell r="AA4854">
            <v>1761000</v>
          </cell>
          <cell r="AB4854">
            <v>1</v>
          </cell>
          <cell r="AC4854">
            <v>1711000</v>
          </cell>
        </row>
        <row r="4855">
          <cell r="X4855" t="str">
            <v>02.0020.1816</v>
          </cell>
          <cell r="Y4855" t="str">
            <v>37.3F00.1816</v>
          </cell>
          <cell r="Z4855">
            <v>0</v>
          </cell>
          <cell r="AA4855">
            <v>1900000</v>
          </cell>
          <cell r="AB4855">
            <v>4</v>
          </cell>
          <cell r="AC4855">
            <v>1728000</v>
          </cell>
        </row>
        <row r="4856">
          <cell r="X4856" t="str">
            <v>02.0123.1816</v>
          </cell>
          <cell r="Y4856" t="str">
            <v>37.3F00.1816</v>
          </cell>
          <cell r="Z4856">
            <v>0</v>
          </cell>
          <cell r="AA4856">
            <v>1900000</v>
          </cell>
          <cell r="AB4856">
            <v>4</v>
          </cell>
          <cell r="AC4856">
            <v>1728000</v>
          </cell>
        </row>
        <row r="4857">
          <cell r="X4857" t="str">
            <v>18.0671.1816</v>
          </cell>
          <cell r="Y4857" t="str">
            <v>37.3F00.1816</v>
          </cell>
          <cell r="Z4857">
            <v>0</v>
          </cell>
          <cell r="AA4857">
            <v>1900000</v>
          </cell>
          <cell r="AB4857">
            <v>4</v>
          </cell>
          <cell r="AC4857">
            <v>1728000</v>
          </cell>
        </row>
        <row r="4858">
          <cell r="X4858" t="str">
            <v>21.0001.1816</v>
          </cell>
          <cell r="Y4858" t="str">
            <v>37.3F00.1816</v>
          </cell>
          <cell r="Z4858">
            <v>0</v>
          </cell>
          <cell r="AA4858">
            <v>1900000</v>
          </cell>
          <cell r="AB4858">
            <v>4</v>
          </cell>
          <cell r="AC4858">
            <v>1728000</v>
          </cell>
        </row>
        <row r="4859">
          <cell r="X4859" t="str">
            <v>11.0019.1102</v>
          </cell>
          <cell r="Y4859" t="str">
            <v>37.8D10.1102</v>
          </cell>
          <cell r="Z4859">
            <v>0</v>
          </cell>
          <cell r="AA4859">
            <v>2151000</v>
          </cell>
          <cell r="AB4859">
            <v>2</v>
          </cell>
          <cell r="AC4859">
            <v>1749000</v>
          </cell>
        </row>
        <row r="4860">
          <cell r="X4860" t="str">
            <v>11.0022.1102</v>
          </cell>
          <cell r="Y4860" t="str">
            <v>37.8D10.1102</v>
          </cell>
          <cell r="Z4860">
            <v>0</v>
          </cell>
          <cell r="AA4860">
            <v>2151000</v>
          </cell>
          <cell r="AB4860">
            <v>2</v>
          </cell>
          <cell r="AC4860">
            <v>1749000</v>
          </cell>
        </row>
        <row r="4861">
          <cell r="X4861" t="str">
            <v>17.0129.1785</v>
          </cell>
          <cell r="Y4861" t="str">
            <v>37.3F00.1785</v>
          </cell>
          <cell r="Z4861">
            <v>0</v>
          </cell>
          <cell r="AA4861">
            <v>1896000</v>
          </cell>
          <cell r="AB4861">
            <v>1</v>
          </cell>
          <cell r="AC4861">
            <v>1756000</v>
          </cell>
        </row>
        <row r="4862">
          <cell r="X4862" t="str">
            <v>24.0199.1630</v>
          </cell>
          <cell r="Y4862" t="str">
            <v>37.1E04.1630</v>
          </cell>
          <cell r="Z4862">
            <v>0</v>
          </cell>
          <cell r="AA4862">
            <v>1810000</v>
          </cell>
          <cell r="AB4862">
            <v>1</v>
          </cell>
          <cell r="AC4862">
            <v>1760000</v>
          </cell>
        </row>
        <row r="4863">
          <cell r="X4863" t="str">
            <v>03.2064.1079</v>
          </cell>
          <cell r="Y4863" t="str">
            <v>37.8D09.1079</v>
          </cell>
          <cell r="Z4863">
            <v>0</v>
          </cell>
          <cell r="AA4863">
            <v>2303000</v>
          </cell>
          <cell r="AB4863">
            <v>2</v>
          </cell>
          <cell r="AC4863">
            <v>1768000</v>
          </cell>
        </row>
        <row r="4864">
          <cell r="X4864" t="str">
            <v>16.0294.1079</v>
          </cell>
          <cell r="Y4864" t="str">
            <v>37.8D09.1079</v>
          </cell>
          <cell r="Z4864">
            <v>0</v>
          </cell>
          <cell r="AA4864">
            <v>2303000</v>
          </cell>
          <cell r="AB4864">
            <v>2</v>
          </cell>
          <cell r="AC4864">
            <v>1768000</v>
          </cell>
        </row>
        <row r="4865">
          <cell r="X4865" t="str">
            <v>02.0066.0171</v>
          </cell>
          <cell r="Y4865" t="str">
            <v>37.8B00.0171</v>
          </cell>
          <cell r="Z4865">
            <v>0</v>
          </cell>
          <cell r="AA4865">
            <v>1872000</v>
          </cell>
          <cell r="AB4865">
            <v>11</v>
          </cell>
          <cell r="AC4865">
            <v>1775000</v>
          </cell>
        </row>
        <row r="4866">
          <cell r="X4866" t="str">
            <v>02.0434.0171</v>
          </cell>
          <cell r="Y4866" t="str">
            <v>37.8B00.0171</v>
          </cell>
          <cell r="Z4866">
            <v>0</v>
          </cell>
          <cell r="AA4866">
            <v>1872000</v>
          </cell>
          <cell r="AB4866">
            <v>11</v>
          </cell>
          <cell r="AC4866">
            <v>1775000</v>
          </cell>
        </row>
        <row r="4867">
          <cell r="X4867" t="str">
            <v>18.0636.0171</v>
          </cell>
          <cell r="Y4867" t="str">
            <v>37.8B00.0171</v>
          </cell>
          <cell r="Z4867">
            <v>0</v>
          </cell>
          <cell r="AA4867">
            <v>1872000</v>
          </cell>
          <cell r="AB4867">
            <v>11</v>
          </cell>
          <cell r="AC4867">
            <v>1775000</v>
          </cell>
        </row>
        <row r="4868">
          <cell r="X4868" t="str">
            <v>18.0637.0171</v>
          </cell>
          <cell r="Y4868" t="str">
            <v>37.8B00.0171</v>
          </cell>
          <cell r="Z4868">
            <v>0</v>
          </cell>
          <cell r="AA4868">
            <v>1872000</v>
          </cell>
          <cell r="AB4868">
            <v>11</v>
          </cell>
          <cell r="AC4868">
            <v>1775000</v>
          </cell>
        </row>
        <row r="4869">
          <cell r="X4869" t="str">
            <v>18.0638.0171</v>
          </cell>
          <cell r="Y4869" t="str">
            <v>37.8B00.0171</v>
          </cell>
          <cell r="Z4869">
            <v>0</v>
          </cell>
          <cell r="AA4869">
            <v>1872000</v>
          </cell>
          <cell r="AB4869">
            <v>11</v>
          </cell>
          <cell r="AC4869">
            <v>1775000</v>
          </cell>
        </row>
        <row r="4870">
          <cell r="X4870" t="str">
            <v>18.0640.0171</v>
          </cell>
          <cell r="Y4870" t="str">
            <v>37.8B00.0171</v>
          </cell>
          <cell r="Z4870">
            <v>0</v>
          </cell>
          <cell r="AA4870">
            <v>1872000</v>
          </cell>
          <cell r="AB4870">
            <v>11</v>
          </cell>
          <cell r="AC4870">
            <v>1775000</v>
          </cell>
        </row>
        <row r="4871">
          <cell r="X4871" t="str">
            <v>18.0641.0171</v>
          </cell>
          <cell r="Y4871" t="str">
            <v>37.8B00.0171</v>
          </cell>
          <cell r="Z4871">
            <v>0</v>
          </cell>
          <cell r="AA4871">
            <v>1872000</v>
          </cell>
          <cell r="AB4871">
            <v>11</v>
          </cell>
          <cell r="AC4871">
            <v>1775000</v>
          </cell>
        </row>
        <row r="4872">
          <cell r="X4872" t="str">
            <v>18.0642.0171</v>
          </cell>
          <cell r="Y4872" t="str">
            <v>37.8B00.0171</v>
          </cell>
          <cell r="Z4872">
            <v>0</v>
          </cell>
          <cell r="AA4872">
            <v>1872000</v>
          </cell>
          <cell r="AB4872">
            <v>11</v>
          </cell>
          <cell r="AC4872">
            <v>1775000</v>
          </cell>
        </row>
        <row r="4873">
          <cell r="X4873" t="str">
            <v>18.0644.0171</v>
          </cell>
          <cell r="Y4873" t="str">
            <v>37.8B00.0171</v>
          </cell>
          <cell r="Z4873">
            <v>0</v>
          </cell>
          <cell r="AA4873">
            <v>1872000</v>
          </cell>
          <cell r="AB4873">
            <v>11</v>
          </cell>
          <cell r="AC4873">
            <v>1775000</v>
          </cell>
        </row>
        <row r="4874">
          <cell r="X4874" t="str">
            <v>18.0645.0171</v>
          </cell>
          <cell r="Y4874" t="str">
            <v>37.8B00.0171</v>
          </cell>
          <cell r="Z4874">
            <v>0</v>
          </cell>
          <cell r="AA4874">
            <v>1872000</v>
          </cell>
          <cell r="AB4874">
            <v>11</v>
          </cell>
          <cell r="AC4874">
            <v>1775000</v>
          </cell>
        </row>
        <row r="4875">
          <cell r="X4875" t="str">
            <v>18.0646.0171</v>
          </cell>
          <cell r="Y4875" t="str">
            <v>37.8B00.0171</v>
          </cell>
          <cell r="Z4875">
            <v>0</v>
          </cell>
          <cell r="AA4875">
            <v>1872000</v>
          </cell>
          <cell r="AB4875">
            <v>11</v>
          </cell>
          <cell r="AC4875">
            <v>1775000</v>
          </cell>
        </row>
        <row r="4876">
          <cell r="X4876" t="str">
            <v>11.0025.1106</v>
          </cell>
          <cell r="Y4876" t="str">
            <v>37.8D10.1106</v>
          </cell>
          <cell r="Z4876">
            <v>0</v>
          </cell>
          <cell r="AA4876">
            <v>2180000</v>
          </cell>
          <cell r="AB4876">
            <v>2</v>
          </cell>
          <cell r="AC4876">
            <v>1778000</v>
          </cell>
        </row>
        <row r="4877">
          <cell r="X4877" t="str">
            <v>11.0028.1106</v>
          </cell>
          <cell r="Y4877" t="str">
            <v>37.8D10.1106</v>
          </cell>
          <cell r="Z4877">
            <v>0</v>
          </cell>
          <cell r="AA4877">
            <v>2180000</v>
          </cell>
          <cell r="AB4877">
            <v>2</v>
          </cell>
          <cell r="AC4877">
            <v>1778000</v>
          </cell>
        </row>
        <row r="4878">
          <cell r="X4878" t="str">
            <v>07.0219.1144</v>
          </cell>
          <cell r="Y4878" t="str">
            <v>37.8D10.1144</v>
          </cell>
          <cell r="Z4878">
            <v>0</v>
          </cell>
          <cell r="AA4878">
            <v>2319000</v>
          </cell>
          <cell r="AB4878">
            <v>4</v>
          </cell>
          <cell r="AC4878">
            <v>1784000</v>
          </cell>
        </row>
        <row r="4879">
          <cell r="X4879" t="str">
            <v>03.3246.0411</v>
          </cell>
          <cell r="Y4879" t="str">
            <v>37.8D05.0411</v>
          </cell>
          <cell r="Z4879">
            <v>1615000</v>
          </cell>
          <cell r="AA4879">
            <v>6404000</v>
          </cell>
          <cell r="AB4879">
            <v>0</v>
          </cell>
          <cell r="AC4879">
            <v>5449000</v>
          </cell>
        </row>
        <row r="4880">
          <cell r="X4880" t="str">
            <v>03.3252.0411</v>
          </cell>
          <cell r="Y4880" t="str">
            <v>37.8D05.0411</v>
          </cell>
          <cell r="Z4880">
            <v>2762000</v>
          </cell>
          <cell r="AA4880">
            <v>6404000</v>
          </cell>
          <cell r="AB4880">
            <v>0</v>
          </cell>
          <cell r="AC4880">
            <v>5449000</v>
          </cell>
        </row>
        <row r="4881">
          <cell r="X4881" t="str">
            <v>03.3250.0411</v>
          </cell>
          <cell r="Y4881" t="str">
            <v>37.8D05.0411</v>
          </cell>
          <cell r="Z4881">
            <v>2798000</v>
          </cell>
          <cell r="AA4881">
            <v>6404000</v>
          </cell>
          <cell r="AB4881">
            <v>0</v>
          </cell>
          <cell r="AC4881">
            <v>5449000</v>
          </cell>
        </row>
        <row r="4882">
          <cell r="X4882" t="str">
            <v>03.1532.0814</v>
          </cell>
          <cell r="Y4882" t="str">
            <v>37.8D07.0814</v>
          </cell>
          <cell r="Z4882">
            <v>440000</v>
          </cell>
          <cell r="AA4882">
            <v>1723000</v>
          </cell>
          <cell r="AB4882">
            <v>0</v>
          </cell>
          <cell r="AC4882">
            <v>1380000</v>
          </cell>
        </row>
        <row r="4883">
          <cell r="X4883" t="str">
            <v>13.0182.0814</v>
          </cell>
          <cell r="Y4883" t="str">
            <v>37.8D07.0814</v>
          </cell>
          <cell r="Z4883">
            <v>440000</v>
          </cell>
          <cell r="AA4883">
            <v>1723000</v>
          </cell>
          <cell r="AB4883">
            <v>0</v>
          </cell>
          <cell r="AC4883">
            <v>1380000</v>
          </cell>
        </row>
        <row r="4884">
          <cell r="X4884" t="str">
            <v>14.0011.0814</v>
          </cell>
          <cell r="Y4884" t="str">
            <v>37.8D07.0814</v>
          </cell>
          <cell r="Z4884">
            <v>440000</v>
          </cell>
          <cell r="AA4884">
            <v>1723000</v>
          </cell>
          <cell r="AB4884">
            <v>0</v>
          </cell>
          <cell r="AC4884">
            <v>1380000</v>
          </cell>
        </row>
        <row r="4885">
          <cell r="X4885" t="str">
            <v>07.0220.1144</v>
          </cell>
          <cell r="Y4885" t="str">
            <v>37.8D10.1144</v>
          </cell>
          <cell r="Z4885">
            <v>0</v>
          </cell>
          <cell r="AA4885">
            <v>2319000</v>
          </cell>
          <cell r="AB4885">
            <v>4</v>
          </cell>
          <cell r="AC4885">
            <v>1784000</v>
          </cell>
        </row>
        <row r="4886">
          <cell r="X4886" t="str">
            <v>11.0159.1144</v>
          </cell>
          <cell r="Y4886" t="str">
            <v>37.8D10.1144</v>
          </cell>
          <cell r="Z4886">
            <v>0</v>
          </cell>
          <cell r="AA4886">
            <v>2319000</v>
          </cell>
          <cell r="AB4886">
            <v>4</v>
          </cell>
          <cell r="AC4886">
            <v>1784000</v>
          </cell>
        </row>
        <row r="4887">
          <cell r="X4887" t="str">
            <v>11.0161.1144</v>
          </cell>
          <cell r="Y4887" t="str">
            <v>37.8D10.1144</v>
          </cell>
          <cell r="Z4887">
            <v>0</v>
          </cell>
          <cell r="AA4887">
            <v>2319000</v>
          </cell>
          <cell r="AB4887">
            <v>4</v>
          </cell>
          <cell r="AC4887">
            <v>1784000</v>
          </cell>
        </row>
        <row r="4888">
          <cell r="X4888" t="str">
            <v>02.0088.0107</v>
          </cell>
          <cell r="Y4888" t="str">
            <v>37.8B00.0107</v>
          </cell>
          <cell r="Z4888">
            <v>0</v>
          </cell>
          <cell r="AA4888">
            <v>1973000</v>
          </cell>
          <cell r="AB4888">
            <v>3</v>
          </cell>
          <cell r="AC4888">
            <v>1795000</v>
          </cell>
        </row>
        <row r="4889">
          <cell r="X4889" t="str">
            <v>02.0461.0107</v>
          </cell>
          <cell r="Y4889" t="str">
            <v>37.8B00.0107</v>
          </cell>
          <cell r="Z4889">
            <v>0</v>
          </cell>
          <cell r="AA4889">
            <v>1973000</v>
          </cell>
          <cell r="AB4889">
            <v>3</v>
          </cell>
          <cell r="AC4889">
            <v>1795000</v>
          </cell>
        </row>
        <row r="4890">
          <cell r="X4890" t="str">
            <v>03.2315.0107</v>
          </cell>
          <cell r="Y4890" t="str">
            <v>37.8B00.0107</v>
          </cell>
          <cell r="Z4890">
            <v>0</v>
          </cell>
          <cell r="AA4890">
            <v>1973000</v>
          </cell>
          <cell r="AB4890">
            <v>3</v>
          </cell>
          <cell r="AC4890">
            <v>1795000</v>
          </cell>
        </row>
        <row r="4891">
          <cell r="X4891" t="str">
            <v>12.0053.1189</v>
          </cell>
          <cell r="Y4891" t="str">
            <v>37.8D11.1189</v>
          </cell>
          <cell r="Z4891">
            <v>0</v>
          </cell>
          <cell r="AA4891">
            <v>2536000</v>
          </cell>
          <cell r="AB4891">
            <v>11</v>
          </cell>
          <cell r="AC4891">
            <v>1797000</v>
          </cell>
        </row>
        <row r="4892">
          <cell r="X4892" t="str">
            <v>12.0054.1189</v>
          </cell>
          <cell r="Y4892" t="str">
            <v>37.8D11.1189</v>
          </cell>
          <cell r="Z4892">
            <v>0</v>
          </cell>
          <cell r="AA4892">
            <v>2536000</v>
          </cell>
          <cell r="AB4892">
            <v>11</v>
          </cell>
          <cell r="AC4892">
            <v>1797000</v>
          </cell>
        </row>
        <row r="4893">
          <cell r="X4893" t="str">
            <v>12.0141.1189</v>
          </cell>
          <cell r="Y4893" t="str">
            <v>37.8D11.1189</v>
          </cell>
          <cell r="Z4893">
            <v>0</v>
          </cell>
          <cell r="AA4893">
            <v>2536000</v>
          </cell>
          <cell r="AB4893">
            <v>11</v>
          </cell>
          <cell r="AC4893">
            <v>1797000</v>
          </cell>
        </row>
        <row r="4894">
          <cell r="X4894" t="str">
            <v>12.0318.1189</v>
          </cell>
          <cell r="Y4894" t="str">
            <v>37.8D11.1189</v>
          </cell>
          <cell r="Z4894">
            <v>0</v>
          </cell>
          <cell r="AA4894">
            <v>2536000</v>
          </cell>
          <cell r="AB4894">
            <v>11</v>
          </cell>
          <cell r="AC4894">
            <v>1797000</v>
          </cell>
        </row>
        <row r="4895">
          <cell r="X4895" t="str">
            <v>12.0331.1189</v>
          </cell>
          <cell r="Y4895" t="str">
            <v>37.8D11.1189</v>
          </cell>
          <cell r="Z4895">
            <v>0</v>
          </cell>
          <cell r="AA4895">
            <v>2536000</v>
          </cell>
          <cell r="AB4895">
            <v>11</v>
          </cell>
          <cell r="AC4895">
            <v>1797000</v>
          </cell>
        </row>
        <row r="4896">
          <cell r="X4896" t="str">
            <v>12.0332.1189</v>
          </cell>
          <cell r="Y4896" t="str">
            <v>37.8D11.1189</v>
          </cell>
          <cell r="Z4896">
            <v>0</v>
          </cell>
          <cell r="AA4896">
            <v>2536000</v>
          </cell>
          <cell r="AB4896">
            <v>11</v>
          </cell>
          <cell r="AC4896">
            <v>1797000</v>
          </cell>
        </row>
        <row r="4897">
          <cell r="X4897" t="str">
            <v>03.2005.1055</v>
          </cell>
          <cell r="Y4897" t="str">
            <v>37.8D09.1055</v>
          </cell>
          <cell r="Z4897">
            <v>0</v>
          </cell>
          <cell r="AA4897">
            <v>2335000</v>
          </cell>
          <cell r="AB4897">
            <v>2</v>
          </cell>
          <cell r="AC4897">
            <v>1800000</v>
          </cell>
        </row>
        <row r="4898">
          <cell r="X4898" t="str">
            <v>10.0350.0434</v>
          </cell>
          <cell r="Y4898" t="str">
            <v>37.8D05.0434</v>
          </cell>
          <cell r="Z4898">
            <v>1551000</v>
          </cell>
          <cell r="AA4898">
            <v>3963000</v>
          </cell>
          <cell r="AB4898">
            <v>0</v>
          </cell>
          <cell r="AC4898">
            <v>3327000</v>
          </cell>
        </row>
        <row r="4899">
          <cell r="X4899" t="str">
            <v>10.0373.0434</v>
          </cell>
          <cell r="Y4899" t="str">
            <v>37.8D05.0434</v>
          </cell>
          <cell r="Z4899">
            <v>2272000</v>
          </cell>
          <cell r="AA4899">
            <v>3963000</v>
          </cell>
          <cell r="AB4899">
            <v>0</v>
          </cell>
          <cell r="AC4899">
            <v>3327000</v>
          </cell>
        </row>
        <row r="4900">
          <cell r="X4900" t="str">
            <v>16.0314.1055</v>
          </cell>
          <cell r="Y4900" t="str">
            <v>37.8D09.1055</v>
          </cell>
          <cell r="Z4900">
            <v>0</v>
          </cell>
          <cell r="AA4900">
            <v>2335000</v>
          </cell>
          <cell r="AB4900">
            <v>2</v>
          </cell>
          <cell r="AC4900">
            <v>1800000</v>
          </cell>
        </row>
        <row r="4901">
          <cell r="X4901" t="str">
            <v>03.2236.1085</v>
          </cell>
          <cell r="Y4901" t="str">
            <v>37.8D09.1085</v>
          </cell>
          <cell r="Z4901">
            <v>0</v>
          </cell>
          <cell r="AA4901">
            <v>2335000</v>
          </cell>
          <cell r="AB4901">
            <v>3</v>
          </cell>
          <cell r="AC4901">
            <v>1800000</v>
          </cell>
        </row>
        <row r="4902">
          <cell r="X4902" t="str">
            <v>15.0336.1085</v>
          </cell>
          <cell r="Y4902" t="str">
            <v>37.8D09.1085</v>
          </cell>
          <cell r="Z4902">
            <v>0</v>
          </cell>
          <cell r="AA4902">
            <v>2335000</v>
          </cell>
          <cell r="AB4902">
            <v>3</v>
          </cell>
          <cell r="AC4902">
            <v>1800000</v>
          </cell>
        </row>
        <row r="4903">
          <cell r="X4903" t="str">
            <v>28.0130.1085</v>
          </cell>
          <cell r="Y4903" t="str">
            <v>37.8D09.1085</v>
          </cell>
          <cell r="Z4903">
            <v>0</v>
          </cell>
          <cell r="AA4903">
            <v>2335000</v>
          </cell>
          <cell r="AB4903">
            <v>3</v>
          </cell>
          <cell r="AC4903">
            <v>1800000</v>
          </cell>
        </row>
        <row r="4904">
          <cell r="X4904" t="str">
            <v>03.3400.0632</v>
          </cell>
          <cell r="Y4904" t="str">
            <v>37.8D06.0632</v>
          </cell>
          <cell r="Z4904">
            <v>0</v>
          </cell>
          <cell r="AA4904">
            <v>2147000</v>
          </cell>
          <cell r="AB4904">
            <v>3</v>
          </cell>
          <cell r="AC4904">
            <v>1804000</v>
          </cell>
        </row>
        <row r="4905">
          <cell r="X4905" t="str">
            <v>10.0571.0632</v>
          </cell>
          <cell r="Y4905" t="str">
            <v>37.8D06.0632</v>
          </cell>
          <cell r="Z4905">
            <v>0</v>
          </cell>
          <cell r="AA4905">
            <v>2147000</v>
          </cell>
          <cell r="AB4905">
            <v>3</v>
          </cell>
          <cell r="AC4905">
            <v>1804000</v>
          </cell>
        </row>
        <row r="4906">
          <cell r="X4906" t="str">
            <v>13.0032.0632</v>
          </cell>
          <cell r="Y4906" t="str">
            <v>37.8D06.0632</v>
          </cell>
          <cell r="Z4906">
            <v>0</v>
          </cell>
          <cell r="AA4906">
            <v>2147000</v>
          </cell>
          <cell r="AB4906">
            <v>3</v>
          </cell>
          <cell r="AC4906">
            <v>1804000</v>
          </cell>
        </row>
        <row r="4907">
          <cell r="X4907" t="str">
            <v>05.0062.0338</v>
          </cell>
          <cell r="Y4907" t="str">
            <v>37.8D03.0338</v>
          </cell>
          <cell r="Z4907">
            <v>0</v>
          </cell>
          <cell r="AA4907">
            <v>2317000</v>
          </cell>
          <cell r="AB4907">
            <v>1</v>
          </cell>
          <cell r="AC4907">
            <v>1804000</v>
          </cell>
        </row>
        <row r="4908">
          <cell r="X4908" t="str">
            <v>03.3341.0495</v>
          </cell>
          <cell r="Y4908" t="str">
            <v>37.8D05.0495</v>
          </cell>
          <cell r="Z4908">
            <v>1100000</v>
          </cell>
          <cell r="AA4908">
            <v>2153000</v>
          </cell>
          <cell r="AB4908">
            <v>3</v>
          </cell>
          <cell r="AC4908">
            <v>1810000</v>
          </cell>
        </row>
        <row r="4909">
          <cell r="X4909" t="str">
            <v>10.0552.0495</v>
          </cell>
          <cell r="Y4909" t="str">
            <v>37.8D05.0495</v>
          </cell>
          <cell r="Z4909">
            <v>1100000</v>
          </cell>
          <cell r="AA4909">
            <v>2153000</v>
          </cell>
          <cell r="AB4909">
            <v>3</v>
          </cell>
          <cell r="AC4909">
            <v>1810000</v>
          </cell>
        </row>
        <row r="4910">
          <cell r="X4910" t="str">
            <v>10.0553.0495</v>
          </cell>
          <cell r="Y4910" t="str">
            <v>37.8D05.0495</v>
          </cell>
          <cell r="Z4910">
            <v>1100000</v>
          </cell>
          <cell r="AA4910">
            <v>2153000</v>
          </cell>
          <cell r="AB4910">
            <v>3</v>
          </cell>
          <cell r="AC4910">
            <v>1810000</v>
          </cell>
        </row>
        <row r="4911">
          <cell r="X4911" t="str">
            <v>10.0742.0539</v>
          </cell>
          <cell r="Y4911" t="str">
            <v>37.8D05.0539</v>
          </cell>
          <cell r="Z4911">
            <v>0</v>
          </cell>
          <cell r="AA4911">
            <v>2039000</v>
          </cell>
          <cell r="AB4911">
            <v>2</v>
          </cell>
          <cell r="AC4911">
            <v>1810000</v>
          </cell>
        </row>
        <row r="4912">
          <cell r="X4912" t="str">
            <v>10.0939.0539</v>
          </cell>
          <cell r="Y4912" t="str">
            <v>37.8D05.0539</v>
          </cell>
          <cell r="Z4912">
            <v>0</v>
          </cell>
          <cell r="AA4912">
            <v>2039000</v>
          </cell>
          <cell r="AB4912">
            <v>2</v>
          </cell>
          <cell r="AC4912">
            <v>1810000</v>
          </cell>
        </row>
        <row r="4913">
          <cell r="X4913" t="str">
            <v>03.2028.1066</v>
          </cell>
          <cell r="Y4913" t="str">
            <v>37.8D09.1066</v>
          </cell>
          <cell r="Z4913">
            <v>1485000</v>
          </cell>
          <cell r="AA4913">
            <v>2843000</v>
          </cell>
          <cell r="AB4913">
            <v>8</v>
          </cell>
          <cell r="AC4913">
            <v>2500000</v>
          </cell>
        </row>
        <row r="4914">
          <cell r="X4914" t="str">
            <v>03.2029.1066</v>
          </cell>
          <cell r="Y4914" t="str">
            <v>37.8D09.1066</v>
          </cell>
          <cell r="Z4914">
            <v>1485000</v>
          </cell>
          <cell r="AA4914">
            <v>2843000</v>
          </cell>
          <cell r="AB4914">
            <v>8</v>
          </cell>
          <cell r="AC4914">
            <v>2500000</v>
          </cell>
        </row>
        <row r="4915">
          <cell r="X4915" t="str">
            <v>03.2030.1066</v>
          </cell>
          <cell r="Y4915" t="str">
            <v>37.8D09.1066</v>
          </cell>
          <cell r="Z4915">
            <v>1485000</v>
          </cell>
          <cell r="AA4915">
            <v>2843000</v>
          </cell>
          <cell r="AB4915">
            <v>8</v>
          </cell>
          <cell r="AC4915">
            <v>2500000</v>
          </cell>
        </row>
        <row r="4916">
          <cell r="X4916" t="str">
            <v>03.2031.1066</v>
          </cell>
          <cell r="Y4916" t="str">
            <v>37.8D09.1066</v>
          </cell>
          <cell r="Z4916">
            <v>1485000</v>
          </cell>
          <cell r="AA4916">
            <v>2843000</v>
          </cell>
          <cell r="AB4916">
            <v>8</v>
          </cell>
          <cell r="AC4916">
            <v>2500000</v>
          </cell>
        </row>
        <row r="4917">
          <cell r="X4917" t="str">
            <v>16.0277.1066</v>
          </cell>
          <cell r="Y4917" t="str">
            <v>37.8D09.1066</v>
          </cell>
          <cell r="Z4917">
            <v>1485000</v>
          </cell>
          <cell r="AA4917">
            <v>2843000</v>
          </cell>
          <cell r="AB4917">
            <v>8</v>
          </cell>
          <cell r="AC4917">
            <v>2500000</v>
          </cell>
        </row>
        <row r="4918">
          <cell r="X4918" t="str">
            <v>16.0278.1066</v>
          </cell>
          <cell r="Y4918" t="str">
            <v>37.8D09.1066</v>
          </cell>
          <cell r="Z4918">
            <v>1485000</v>
          </cell>
          <cell r="AA4918">
            <v>2843000</v>
          </cell>
          <cell r="AB4918">
            <v>8</v>
          </cell>
          <cell r="AC4918">
            <v>2500000</v>
          </cell>
        </row>
        <row r="4919">
          <cell r="X4919" t="str">
            <v>16.0279.1066</v>
          </cell>
          <cell r="Y4919" t="str">
            <v>37.8D09.1066</v>
          </cell>
          <cell r="Z4919">
            <v>1485000</v>
          </cell>
          <cell r="AA4919">
            <v>2843000</v>
          </cell>
          <cell r="AB4919">
            <v>8</v>
          </cell>
          <cell r="AC4919">
            <v>2500000</v>
          </cell>
        </row>
        <row r="4920">
          <cell r="X4920" t="str">
            <v>16.0280.1066</v>
          </cell>
          <cell r="Y4920" t="str">
            <v>37.8D09.1066</v>
          </cell>
          <cell r="Z4920">
            <v>1485000</v>
          </cell>
          <cell r="AA4920">
            <v>2843000</v>
          </cell>
          <cell r="AB4920">
            <v>8</v>
          </cell>
          <cell r="AC4920">
            <v>2500000</v>
          </cell>
        </row>
        <row r="4921">
          <cell r="X4921" t="str">
            <v>03.1976.1067</v>
          </cell>
          <cell r="Y4921" t="str">
            <v>37.8D09.1067</v>
          </cell>
          <cell r="Z4921">
            <v>1375000</v>
          </cell>
          <cell r="AA4921">
            <v>2643000</v>
          </cell>
          <cell r="AB4921">
            <v>10</v>
          </cell>
          <cell r="AC4921">
            <v>2300000</v>
          </cell>
        </row>
        <row r="4922">
          <cell r="X4922" t="str">
            <v>03.1977.1067</v>
          </cell>
          <cell r="Y4922" t="str">
            <v>37.8D09.1067</v>
          </cell>
          <cell r="Z4922">
            <v>1375000</v>
          </cell>
          <cell r="AA4922">
            <v>2643000</v>
          </cell>
          <cell r="AB4922">
            <v>10</v>
          </cell>
          <cell r="AC4922">
            <v>2300000</v>
          </cell>
        </row>
        <row r="4923">
          <cell r="X4923" t="str">
            <v>03.1978.1067</v>
          </cell>
          <cell r="Y4923" t="str">
            <v>37.8D09.1067</v>
          </cell>
          <cell r="Z4923">
            <v>1375000</v>
          </cell>
          <cell r="AA4923">
            <v>2643000</v>
          </cell>
          <cell r="AB4923">
            <v>10</v>
          </cell>
          <cell r="AC4923">
            <v>2300000</v>
          </cell>
        </row>
        <row r="4924">
          <cell r="X4924" t="str">
            <v>03.1979.1067</v>
          </cell>
          <cell r="Y4924" t="str">
            <v>37.8D09.1067</v>
          </cell>
          <cell r="Z4924">
            <v>1375000</v>
          </cell>
          <cell r="AA4924">
            <v>2643000</v>
          </cell>
          <cell r="AB4924">
            <v>10</v>
          </cell>
          <cell r="AC4924">
            <v>2300000</v>
          </cell>
        </row>
        <row r="4925">
          <cell r="X4925" t="str">
            <v>03.1980.1067</v>
          </cell>
          <cell r="Y4925" t="str">
            <v>37.8D09.1067</v>
          </cell>
          <cell r="Z4925">
            <v>1375000</v>
          </cell>
          <cell r="AA4925">
            <v>2643000</v>
          </cell>
          <cell r="AB4925">
            <v>10</v>
          </cell>
          <cell r="AC4925">
            <v>2300000</v>
          </cell>
        </row>
        <row r="4926">
          <cell r="X4926" t="str">
            <v>16.0242.1067</v>
          </cell>
          <cell r="Y4926" t="str">
            <v>37.8D09.1067</v>
          </cell>
          <cell r="Z4926">
            <v>1375000</v>
          </cell>
          <cell r="AA4926">
            <v>2643000</v>
          </cell>
          <cell r="AB4926">
            <v>10</v>
          </cell>
          <cell r="AC4926">
            <v>2300000</v>
          </cell>
        </row>
        <row r="4927">
          <cell r="X4927" t="str">
            <v>16.0243.1067</v>
          </cell>
          <cell r="Y4927" t="str">
            <v>37.8D09.1067</v>
          </cell>
          <cell r="Z4927">
            <v>1375000</v>
          </cell>
          <cell r="AA4927">
            <v>2643000</v>
          </cell>
          <cell r="AB4927">
            <v>10</v>
          </cell>
          <cell r="AC4927">
            <v>2300000</v>
          </cell>
        </row>
        <row r="4928">
          <cell r="X4928" t="str">
            <v>16.0244.1067</v>
          </cell>
          <cell r="Y4928" t="str">
            <v>37.8D09.1067</v>
          </cell>
          <cell r="Z4928">
            <v>1375000</v>
          </cell>
          <cell r="AA4928">
            <v>2643000</v>
          </cell>
          <cell r="AB4928">
            <v>10</v>
          </cell>
          <cell r="AC4928">
            <v>2300000</v>
          </cell>
        </row>
        <row r="4929">
          <cell r="X4929" t="str">
            <v>16.0245.1067</v>
          </cell>
          <cell r="Y4929" t="str">
            <v>37.8D09.1067</v>
          </cell>
          <cell r="Z4929">
            <v>1375000</v>
          </cell>
          <cell r="AA4929">
            <v>2643000</v>
          </cell>
          <cell r="AB4929">
            <v>10</v>
          </cell>
          <cell r="AC4929">
            <v>2300000</v>
          </cell>
        </row>
        <row r="4930">
          <cell r="X4930" t="str">
            <v>16.0246.1067</v>
          </cell>
          <cell r="Y4930" t="str">
            <v>37.8D09.1067</v>
          </cell>
          <cell r="Z4930">
            <v>1375000</v>
          </cell>
          <cell r="AA4930">
            <v>2643000</v>
          </cell>
          <cell r="AB4930">
            <v>10</v>
          </cell>
          <cell r="AC4930">
            <v>2300000</v>
          </cell>
        </row>
        <row r="4931">
          <cell r="X4931" t="str">
            <v>03.2018.1068</v>
          </cell>
          <cell r="Y4931" t="str">
            <v>37.8D09.1068</v>
          </cell>
          <cell r="Z4931">
            <v>1320000</v>
          </cell>
          <cell r="AA4931">
            <v>2543000</v>
          </cell>
          <cell r="AB4931">
            <v>12</v>
          </cell>
          <cell r="AC4931">
            <v>2200000</v>
          </cell>
        </row>
        <row r="4932">
          <cell r="X4932" t="str">
            <v>03.2019.1068</v>
          </cell>
          <cell r="Y4932" t="str">
            <v>37.8D09.1068</v>
          </cell>
          <cell r="Z4932">
            <v>1320000</v>
          </cell>
          <cell r="AA4932">
            <v>2543000</v>
          </cell>
          <cell r="AB4932">
            <v>12</v>
          </cell>
          <cell r="AC4932">
            <v>2200000</v>
          </cell>
        </row>
        <row r="4933">
          <cell r="X4933" t="str">
            <v>03.2020.1068</v>
          </cell>
          <cell r="Y4933" t="str">
            <v>37.8D09.1068</v>
          </cell>
          <cell r="Z4933">
            <v>1320000</v>
          </cell>
          <cell r="AA4933">
            <v>2543000</v>
          </cell>
          <cell r="AB4933">
            <v>12</v>
          </cell>
          <cell r="AC4933">
            <v>2200000</v>
          </cell>
        </row>
        <row r="4934">
          <cell r="X4934" t="str">
            <v>03.2021.1068</v>
          </cell>
          <cell r="Y4934" t="str">
            <v>37.8D09.1068</v>
          </cell>
          <cell r="Z4934">
            <v>1320000</v>
          </cell>
          <cell r="AA4934">
            <v>2543000</v>
          </cell>
          <cell r="AB4934">
            <v>12</v>
          </cell>
          <cell r="AC4934">
            <v>2200000</v>
          </cell>
        </row>
        <row r="4935">
          <cell r="X4935" t="str">
            <v>03.2058.1068</v>
          </cell>
          <cell r="Y4935" t="str">
            <v>37.8D09.1068</v>
          </cell>
          <cell r="Z4935">
            <v>1320000</v>
          </cell>
          <cell r="AA4935">
            <v>2543000</v>
          </cell>
          <cell r="AB4935">
            <v>12</v>
          </cell>
          <cell r="AC4935">
            <v>2200000</v>
          </cell>
        </row>
        <row r="4936">
          <cell r="X4936" t="str">
            <v>03.2059.1068</v>
          </cell>
          <cell r="Y4936" t="str">
            <v>37.8D09.1068</v>
          </cell>
          <cell r="Z4936">
            <v>1320000</v>
          </cell>
          <cell r="AA4936">
            <v>2543000</v>
          </cell>
          <cell r="AB4936">
            <v>12</v>
          </cell>
          <cell r="AC4936">
            <v>2200000</v>
          </cell>
        </row>
        <row r="4937">
          <cell r="X4937" t="str">
            <v>16.0268.1068</v>
          </cell>
          <cell r="Y4937" t="str">
            <v>37.8D09.1068</v>
          </cell>
          <cell r="Z4937">
            <v>1320000</v>
          </cell>
          <cell r="AA4937">
            <v>2543000</v>
          </cell>
          <cell r="AB4937">
            <v>12</v>
          </cell>
          <cell r="AC4937">
            <v>2200000</v>
          </cell>
        </row>
        <row r="4938">
          <cell r="X4938" t="str">
            <v>16.0269.1068</v>
          </cell>
          <cell r="Y4938" t="str">
            <v>37.8D09.1068</v>
          </cell>
          <cell r="Z4938">
            <v>1320000</v>
          </cell>
          <cell r="AA4938">
            <v>2543000</v>
          </cell>
          <cell r="AB4938">
            <v>12</v>
          </cell>
          <cell r="AC4938">
            <v>2200000</v>
          </cell>
        </row>
        <row r="4939">
          <cell r="X4939" t="str">
            <v>16.0270.1068</v>
          </cell>
          <cell r="Y4939" t="str">
            <v>37.8D09.1068</v>
          </cell>
          <cell r="Z4939">
            <v>1320000</v>
          </cell>
          <cell r="AA4939">
            <v>2543000</v>
          </cell>
          <cell r="AB4939">
            <v>12</v>
          </cell>
          <cell r="AC4939">
            <v>2200000</v>
          </cell>
        </row>
        <row r="4940">
          <cell r="X4940" t="str">
            <v>16.0286.1068</v>
          </cell>
          <cell r="Y4940" t="str">
            <v>37.8D09.1068</v>
          </cell>
          <cell r="Z4940">
            <v>1320000</v>
          </cell>
          <cell r="AA4940">
            <v>2543000</v>
          </cell>
          <cell r="AB4940">
            <v>12</v>
          </cell>
          <cell r="AC4940">
            <v>2200000</v>
          </cell>
        </row>
        <row r="4941">
          <cell r="X4941" t="str">
            <v>16.0287.1068</v>
          </cell>
          <cell r="Y4941" t="str">
            <v>37.8D09.1068</v>
          </cell>
          <cell r="Z4941">
            <v>1320000</v>
          </cell>
          <cell r="AA4941">
            <v>2543000</v>
          </cell>
          <cell r="AB4941">
            <v>12</v>
          </cell>
          <cell r="AC4941">
            <v>2200000</v>
          </cell>
        </row>
        <row r="4942">
          <cell r="X4942" t="str">
            <v>16.0288.1068</v>
          </cell>
          <cell r="Y4942" t="str">
            <v>37.8D09.1068</v>
          </cell>
          <cell r="Z4942">
            <v>1320000</v>
          </cell>
          <cell r="AA4942">
            <v>2543000</v>
          </cell>
          <cell r="AB4942">
            <v>12</v>
          </cell>
          <cell r="AC4942">
            <v>2200000</v>
          </cell>
        </row>
        <row r="4943">
          <cell r="X4943" t="str">
            <v>03.1981.1069</v>
          </cell>
          <cell r="Y4943" t="str">
            <v>37.8D09.1069</v>
          </cell>
          <cell r="Z4943">
            <v>1650000</v>
          </cell>
          <cell r="AA4943">
            <v>2943000</v>
          </cell>
          <cell r="AB4943">
            <v>18</v>
          </cell>
          <cell r="AC4943">
            <v>2600000</v>
          </cell>
        </row>
        <row r="4944">
          <cell r="X4944" t="str">
            <v>03.1982.1069</v>
          </cell>
          <cell r="Y4944" t="str">
            <v>37.8D09.1069</v>
          </cell>
          <cell r="Z4944">
            <v>1650000</v>
          </cell>
          <cell r="AA4944">
            <v>2943000</v>
          </cell>
          <cell r="AB4944">
            <v>18</v>
          </cell>
          <cell r="AC4944">
            <v>2600000</v>
          </cell>
        </row>
        <row r="4945">
          <cell r="X4945" t="str">
            <v>03.1983.1069</v>
          </cell>
          <cell r="Y4945" t="str">
            <v>37.8D09.1069</v>
          </cell>
          <cell r="Z4945">
            <v>1650000</v>
          </cell>
          <cell r="AA4945">
            <v>2943000</v>
          </cell>
          <cell r="AB4945">
            <v>18</v>
          </cell>
          <cell r="AC4945">
            <v>2600000</v>
          </cell>
        </row>
        <row r="4946">
          <cell r="X4946" t="str">
            <v>03.1984.1069</v>
          </cell>
          <cell r="Y4946" t="str">
            <v>37.8D09.1069</v>
          </cell>
          <cell r="Z4946">
            <v>1650000</v>
          </cell>
          <cell r="AA4946">
            <v>2943000</v>
          </cell>
          <cell r="AB4946">
            <v>18</v>
          </cell>
          <cell r="AC4946">
            <v>2600000</v>
          </cell>
        </row>
        <row r="4947">
          <cell r="X4947" t="str">
            <v>03.1985.1069</v>
          </cell>
          <cell r="Y4947" t="str">
            <v>37.8D09.1069</v>
          </cell>
          <cell r="Z4947">
            <v>1650000</v>
          </cell>
          <cell r="AA4947">
            <v>2943000</v>
          </cell>
          <cell r="AB4947">
            <v>18</v>
          </cell>
          <cell r="AC4947">
            <v>2600000</v>
          </cell>
        </row>
        <row r="4948">
          <cell r="X4948" t="str">
            <v>03.1986.1069</v>
          </cell>
          <cell r="Y4948" t="str">
            <v>37.8D09.1069</v>
          </cell>
          <cell r="Z4948">
            <v>1650000</v>
          </cell>
          <cell r="AA4948">
            <v>2943000</v>
          </cell>
          <cell r="AB4948">
            <v>18</v>
          </cell>
          <cell r="AC4948">
            <v>2600000</v>
          </cell>
        </row>
        <row r="4949">
          <cell r="X4949" t="str">
            <v>03.2032.1069</v>
          </cell>
          <cell r="Y4949" t="str">
            <v>37.8D09.1069</v>
          </cell>
          <cell r="Z4949">
            <v>1650000</v>
          </cell>
          <cell r="AA4949">
            <v>2943000</v>
          </cell>
          <cell r="AB4949">
            <v>18</v>
          </cell>
          <cell r="AC4949">
            <v>2600000</v>
          </cell>
        </row>
        <row r="4950">
          <cell r="X4950" t="str">
            <v>03.2033.1069</v>
          </cell>
          <cell r="Y4950" t="str">
            <v>37.8D09.1069</v>
          </cell>
          <cell r="Z4950">
            <v>1650000</v>
          </cell>
          <cell r="AA4950">
            <v>2943000</v>
          </cell>
          <cell r="AB4950">
            <v>18</v>
          </cell>
          <cell r="AC4950">
            <v>2600000</v>
          </cell>
        </row>
        <row r="4951">
          <cell r="X4951" t="str">
            <v>03.2034.1069</v>
          </cell>
          <cell r="Y4951" t="str">
            <v>37.8D09.1069</v>
          </cell>
          <cell r="Z4951">
            <v>1650000</v>
          </cell>
          <cell r="AA4951">
            <v>2943000</v>
          </cell>
          <cell r="AB4951">
            <v>18</v>
          </cell>
          <cell r="AC4951">
            <v>2600000</v>
          </cell>
        </row>
        <row r="4952">
          <cell r="X4952" t="str">
            <v>16.0247.1069</v>
          </cell>
          <cell r="Y4952" t="str">
            <v>37.8D09.1069</v>
          </cell>
          <cell r="Z4952">
            <v>1650000</v>
          </cell>
          <cell r="AA4952">
            <v>2943000</v>
          </cell>
          <cell r="AB4952">
            <v>18</v>
          </cell>
          <cell r="AC4952">
            <v>2600000</v>
          </cell>
        </row>
        <row r="4953">
          <cell r="X4953" t="str">
            <v>16.0248.1069</v>
          </cell>
          <cell r="Y4953" t="str">
            <v>37.8D09.1069</v>
          </cell>
          <cell r="Z4953">
            <v>1650000</v>
          </cell>
          <cell r="AA4953">
            <v>2943000</v>
          </cell>
          <cell r="AB4953">
            <v>18</v>
          </cell>
          <cell r="AC4953">
            <v>2600000</v>
          </cell>
        </row>
        <row r="4954">
          <cell r="X4954" t="str">
            <v>16.0249.1069</v>
          </cell>
          <cell r="Y4954" t="str">
            <v>37.8D09.1069</v>
          </cell>
          <cell r="Z4954">
            <v>1650000</v>
          </cell>
          <cell r="AA4954">
            <v>2943000</v>
          </cell>
          <cell r="AB4954">
            <v>18</v>
          </cell>
          <cell r="AC4954">
            <v>2600000</v>
          </cell>
        </row>
        <row r="4955">
          <cell r="X4955" t="str">
            <v>16.0250.1069</v>
          </cell>
          <cell r="Y4955" t="str">
            <v>37.8D09.1069</v>
          </cell>
          <cell r="Z4955">
            <v>1650000</v>
          </cell>
          <cell r="AA4955">
            <v>2943000</v>
          </cell>
          <cell r="AB4955">
            <v>18</v>
          </cell>
          <cell r="AC4955">
            <v>2600000</v>
          </cell>
        </row>
        <row r="4956">
          <cell r="X4956" t="str">
            <v>16.0251.1069</v>
          </cell>
          <cell r="Y4956" t="str">
            <v>37.8D09.1069</v>
          </cell>
          <cell r="Z4956">
            <v>1650000</v>
          </cell>
          <cell r="AA4956">
            <v>2943000</v>
          </cell>
          <cell r="AB4956">
            <v>18</v>
          </cell>
          <cell r="AC4956">
            <v>2600000</v>
          </cell>
        </row>
        <row r="4957">
          <cell r="X4957" t="str">
            <v>16.0252.1069</v>
          </cell>
          <cell r="Y4957" t="str">
            <v>37.8D09.1069</v>
          </cell>
          <cell r="Z4957">
            <v>1650000</v>
          </cell>
          <cell r="AA4957">
            <v>2943000</v>
          </cell>
          <cell r="AB4957">
            <v>18</v>
          </cell>
          <cell r="AC4957">
            <v>2600000</v>
          </cell>
        </row>
        <row r="4958">
          <cell r="X4958" t="str">
            <v>16.0253.1069</v>
          </cell>
          <cell r="Y4958" t="str">
            <v>37.8D09.1069</v>
          </cell>
          <cell r="Z4958">
            <v>1650000</v>
          </cell>
          <cell r="AA4958">
            <v>2943000</v>
          </cell>
          <cell r="AB4958">
            <v>18</v>
          </cell>
          <cell r="AC4958">
            <v>2600000</v>
          </cell>
        </row>
        <row r="4959">
          <cell r="X4959" t="str">
            <v>16.0254.1069</v>
          </cell>
          <cell r="Y4959" t="str">
            <v>37.8D09.1069</v>
          </cell>
          <cell r="Z4959">
            <v>1650000</v>
          </cell>
          <cell r="AA4959">
            <v>2943000</v>
          </cell>
          <cell r="AB4959">
            <v>18</v>
          </cell>
          <cell r="AC4959">
            <v>2600000</v>
          </cell>
        </row>
        <row r="4960">
          <cell r="X4960" t="str">
            <v>16.0255.1069</v>
          </cell>
          <cell r="Y4960" t="str">
            <v>37.8D09.1069</v>
          </cell>
          <cell r="Z4960">
            <v>1650000</v>
          </cell>
          <cell r="AA4960">
            <v>2943000</v>
          </cell>
          <cell r="AB4960">
            <v>18</v>
          </cell>
          <cell r="AC4960">
            <v>2600000</v>
          </cell>
        </row>
        <row r="4961">
          <cell r="X4961" t="str">
            <v>17.0124.1784</v>
          </cell>
          <cell r="Y4961" t="str">
            <v>37.3F00.1784</v>
          </cell>
          <cell r="Z4961">
            <v>0</v>
          </cell>
          <cell r="AA4961">
            <v>1954000</v>
          </cell>
          <cell r="AB4961">
            <v>1</v>
          </cell>
          <cell r="AC4961">
            <v>1827000</v>
          </cell>
        </row>
        <row r="4962">
          <cell r="X4962" t="str">
            <v>10.0129.0582</v>
          </cell>
          <cell r="Y4962" t="str">
            <v>37.8D05.0582</v>
          </cell>
          <cell r="Z4962">
            <v>0</v>
          </cell>
          <cell r="AA4962">
            <v>2619000</v>
          </cell>
          <cell r="AB4962">
            <v>43</v>
          </cell>
          <cell r="AC4962">
            <v>1832000</v>
          </cell>
        </row>
        <row r="4963">
          <cell r="X4963" t="str">
            <v>10.0130.0582</v>
          </cell>
          <cell r="Y4963" t="str">
            <v>37.8D05.0582</v>
          </cell>
          <cell r="Z4963">
            <v>0</v>
          </cell>
          <cell r="AA4963">
            <v>2619000</v>
          </cell>
          <cell r="AB4963">
            <v>43</v>
          </cell>
          <cell r="AC4963">
            <v>1832000</v>
          </cell>
        </row>
        <row r="4964">
          <cell r="X4964" t="str">
            <v>10.0132.0582</v>
          </cell>
          <cell r="Y4964" t="str">
            <v>37.8D05.0582</v>
          </cell>
          <cell r="Z4964">
            <v>0</v>
          </cell>
          <cell r="AA4964">
            <v>2619000</v>
          </cell>
          <cell r="AB4964">
            <v>43</v>
          </cell>
          <cell r="AC4964">
            <v>1832000</v>
          </cell>
        </row>
        <row r="4965">
          <cell r="X4965" t="str">
            <v>10.0134.0582</v>
          </cell>
          <cell r="Y4965" t="str">
            <v>37.8D05.0582</v>
          </cell>
          <cell r="Z4965">
            <v>0</v>
          </cell>
          <cell r="AA4965">
            <v>2619000</v>
          </cell>
          <cell r="AB4965">
            <v>43</v>
          </cell>
          <cell r="AC4965">
            <v>1832000</v>
          </cell>
        </row>
        <row r="4966">
          <cell r="X4966" t="str">
            <v>10.0135.0582</v>
          </cell>
          <cell r="Y4966" t="str">
            <v>37.8D05.0582</v>
          </cell>
          <cell r="Z4966">
            <v>0</v>
          </cell>
          <cell r="AA4966">
            <v>2619000</v>
          </cell>
          <cell r="AB4966">
            <v>43</v>
          </cell>
          <cell r="AC4966">
            <v>1832000</v>
          </cell>
        </row>
        <row r="4967">
          <cell r="X4967" t="str">
            <v>10.0167.0582</v>
          </cell>
          <cell r="Y4967" t="str">
            <v>37.8D05.0582</v>
          </cell>
          <cell r="Z4967">
            <v>1242000</v>
          </cell>
          <cell r="AA4967">
            <v>2619000</v>
          </cell>
          <cell r="AB4967">
            <v>43</v>
          </cell>
          <cell r="AC4967">
            <v>1832000</v>
          </cell>
        </row>
        <row r="4968">
          <cell r="X4968" t="str">
            <v>10.0172.0582</v>
          </cell>
          <cell r="Y4968" t="str">
            <v>37.8D05.0582</v>
          </cell>
          <cell r="Z4968">
            <v>1242000</v>
          </cell>
          <cell r="AA4968">
            <v>2619000</v>
          </cell>
          <cell r="AB4968">
            <v>43</v>
          </cell>
          <cell r="AC4968">
            <v>1832000</v>
          </cell>
        </row>
        <row r="4969">
          <cell r="X4969" t="str">
            <v>10.0249.0582</v>
          </cell>
          <cell r="Y4969" t="str">
            <v>37.8D05.0582</v>
          </cell>
          <cell r="Z4969">
            <v>0</v>
          </cell>
          <cell r="AA4969">
            <v>2619000</v>
          </cell>
          <cell r="AB4969">
            <v>43</v>
          </cell>
          <cell r="AC4969">
            <v>1832000</v>
          </cell>
        </row>
        <row r="4970">
          <cell r="X4970" t="str">
            <v>10.0250.0582</v>
          </cell>
          <cell r="Y4970" t="str">
            <v>37.8D05.0582</v>
          </cell>
          <cell r="Z4970">
            <v>0</v>
          </cell>
          <cell r="AA4970">
            <v>2619000</v>
          </cell>
          <cell r="AB4970">
            <v>43</v>
          </cell>
          <cell r="AC4970">
            <v>1832000</v>
          </cell>
        </row>
        <row r="4971">
          <cell r="X4971" t="str">
            <v>10.0251.0582</v>
          </cell>
          <cell r="Y4971" t="str">
            <v>37.8D05.0582</v>
          </cell>
          <cell r="Z4971">
            <v>0</v>
          </cell>
          <cell r="AA4971">
            <v>2619000</v>
          </cell>
          <cell r="AB4971">
            <v>43</v>
          </cell>
          <cell r="AC4971">
            <v>1832000</v>
          </cell>
        </row>
        <row r="4972">
          <cell r="X4972" t="str">
            <v>10.0258.0582</v>
          </cell>
          <cell r="Y4972" t="str">
            <v>37.8D05.0582</v>
          </cell>
          <cell r="Z4972">
            <v>0</v>
          </cell>
          <cell r="AA4972">
            <v>2619000</v>
          </cell>
          <cell r="AB4972">
            <v>43</v>
          </cell>
          <cell r="AC4972">
            <v>1832000</v>
          </cell>
        </row>
        <row r="4973">
          <cell r="X4973" t="str">
            <v>10.0259.0582</v>
          </cell>
          <cell r="Y4973" t="str">
            <v>37.8D05.0582</v>
          </cell>
          <cell r="Z4973">
            <v>0</v>
          </cell>
          <cell r="AA4973">
            <v>2619000</v>
          </cell>
          <cell r="AB4973">
            <v>43</v>
          </cell>
          <cell r="AC4973">
            <v>1832000</v>
          </cell>
        </row>
        <row r="4974">
          <cell r="X4974" t="str">
            <v>10.0261.0582</v>
          </cell>
          <cell r="Y4974" t="str">
            <v>37.8D05.0582</v>
          </cell>
          <cell r="Z4974">
            <v>0</v>
          </cell>
          <cell r="AA4974">
            <v>2619000</v>
          </cell>
          <cell r="AB4974">
            <v>43</v>
          </cell>
          <cell r="AC4974">
            <v>1832000</v>
          </cell>
        </row>
        <row r="4975">
          <cell r="X4975" t="str">
            <v>10.0262.0582</v>
          </cell>
          <cell r="Y4975" t="str">
            <v>37.8D05.0582</v>
          </cell>
          <cell r="Z4975">
            <v>0</v>
          </cell>
          <cell r="AA4975">
            <v>2619000</v>
          </cell>
          <cell r="AB4975">
            <v>43</v>
          </cell>
          <cell r="AC4975">
            <v>1832000</v>
          </cell>
        </row>
        <row r="4976">
          <cell r="X4976" t="str">
            <v>10.0263.0582</v>
          </cell>
          <cell r="Y4976" t="str">
            <v>37.8D05.0582</v>
          </cell>
          <cell r="Z4976">
            <v>0</v>
          </cell>
          <cell r="AA4976">
            <v>2619000</v>
          </cell>
          <cell r="AB4976">
            <v>43</v>
          </cell>
          <cell r="AC4976">
            <v>1832000</v>
          </cell>
        </row>
        <row r="4977">
          <cell r="X4977" t="str">
            <v>10.0266.0582</v>
          </cell>
          <cell r="Y4977" t="str">
            <v>37.8D05.0582</v>
          </cell>
          <cell r="Z4977">
            <v>0</v>
          </cell>
          <cell r="AA4977">
            <v>2619000</v>
          </cell>
          <cell r="AB4977">
            <v>43</v>
          </cell>
          <cell r="AC4977">
            <v>1832000</v>
          </cell>
        </row>
        <row r="4978">
          <cell r="X4978" t="str">
            <v>03.3067.0383</v>
          </cell>
          <cell r="Y4978" t="str">
            <v>37.8D05.0383</v>
          </cell>
          <cell r="Z4978">
            <v>1436000</v>
          </cell>
          <cell r="AA4978">
            <v>5107000</v>
          </cell>
          <cell r="AB4978">
            <v>0</v>
          </cell>
          <cell r="AC4978">
            <v>4152000</v>
          </cell>
        </row>
        <row r="4979">
          <cell r="X4979" t="str">
            <v>10.0029.0383</v>
          </cell>
          <cell r="Y4979" t="str">
            <v>37.8D05.0383</v>
          </cell>
          <cell r="Z4979">
            <v>1436000</v>
          </cell>
          <cell r="AA4979">
            <v>5107000</v>
          </cell>
          <cell r="AB4979">
            <v>0</v>
          </cell>
          <cell r="AC4979">
            <v>4152000</v>
          </cell>
        </row>
        <row r="4980">
          <cell r="X4980" t="str">
            <v>10.0279.0582</v>
          </cell>
          <cell r="Y4980" t="str">
            <v>37.8D05.0582</v>
          </cell>
          <cell r="Z4980">
            <v>0</v>
          </cell>
          <cell r="AA4980">
            <v>2619000</v>
          </cell>
          <cell r="AB4980">
            <v>43</v>
          </cell>
          <cell r="AC4980">
            <v>1832000</v>
          </cell>
        </row>
        <row r="4981">
          <cell r="X4981" t="str">
            <v>10.0280.0582</v>
          </cell>
          <cell r="Y4981" t="str">
            <v>37.8D05.0582</v>
          </cell>
          <cell r="Z4981">
            <v>0</v>
          </cell>
          <cell r="AA4981">
            <v>2619000</v>
          </cell>
          <cell r="AB4981">
            <v>43</v>
          </cell>
          <cell r="AC4981">
            <v>1832000</v>
          </cell>
        </row>
        <row r="4982">
          <cell r="X4982" t="str">
            <v>10.0315.0582</v>
          </cell>
          <cell r="Y4982" t="str">
            <v>37.8D05.0582</v>
          </cell>
          <cell r="Z4982">
            <v>0</v>
          </cell>
          <cell r="AA4982">
            <v>2619000</v>
          </cell>
          <cell r="AB4982">
            <v>43</v>
          </cell>
          <cell r="AC4982">
            <v>1832000</v>
          </cell>
        </row>
        <row r="4983">
          <cell r="X4983" t="str">
            <v>10.0338.0582</v>
          </cell>
          <cell r="Y4983" t="str">
            <v>37.8D05.0582</v>
          </cell>
          <cell r="Z4983">
            <v>0</v>
          </cell>
          <cell r="AA4983">
            <v>2619000</v>
          </cell>
          <cell r="AB4983">
            <v>43</v>
          </cell>
          <cell r="AC4983">
            <v>1832000</v>
          </cell>
        </row>
        <row r="4984">
          <cell r="X4984" t="str">
            <v>10.0447.0582</v>
          </cell>
          <cell r="Y4984" t="str">
            <v>37.8D05.0582</v>
          </cell>
          <cell r="Z4984">
            <v>0</v>
          </cell>
          <cell r="AA4984">
            <v>2619000</v>
          </cell>
          <cell r="AB4984">
            <v>43</v>
          </cell>
          <cell r="AC4984">
            <v>1832000</v>
          </cell>
        </row>
        <row r="4985">
          <cell r="X4985" t="str">
            <v>10.0605.0582</v>
          </cell>
          <cell r="Y4985" t="str">
            <v>37.8D05.0582</v>
          </cell>
          <cell r="Z4985">
            <v>0</v>
          </cell>
          <cell r="AA4985">
            <v>2619000</v>
          </cell>
          <cell r="AB4985">
            <v>43</v>
          </cell>
          <cell r="AC4985">
            <v>1832000</v>
          </cell>
        </row>
        <row r="4986">
          <cell r="X4986" t="str">
            <v>10.0611.0582</v>
          </cell>
          <cell r="Y4986" t="str">
            <v>37.8D05.0582</v>
          </cell>
          <cell r="Z4986">
            <v>0</v>
          </cell>
          <cell r="AA4986">
            <v>2619000</v>
          </cell>
          <cell r="AB4986">
            <v>43</v>
          </cell>
          <cell r="AC4986">
            <v>1832000</v>
          </cell>
        </row>
        <row r="4987">
          <cell r="X4987" t="str">
            <v>10.0676.0582</v>
          </cell>
          <cell r="Y4987" t="str">
            <v>37.8D05.0582</v>
          </cell>
          <cell r="Z4987">
            <v>0</v>
          </cell>
          <cell r="AA4987">
            <v>2619000</v>
          </cell>
          <cell r="AB4987">
            <v>43</v>
          </cell>
          <cell r="AC4987">
            <v>1832000</v>
          </cell>
        </row>
        <row r="4988">
          <cell r="X4988" t="str">
            <v>10.0677.0582</v>
          </cell>
          <cell r="Y4988" t="str">
            <v>37.8D05.0582</v>
          </cell>
          <cell r="Z4988">
            <v>0</v>
          </cell>
          <cell r="AA4988">
            <v>2619000</v>
          </cell>
          <cell r="AB4988">
            <v>43</v>
          </cell>
          <cell r="AC4988">
            <v>1832000</v>
          </cell>
        </row>
        <row r="4989">
          <cell r="X4989" t="str">
            <v>10.0843.0550</v>
          </cell>
          <cell r="Y4989" t="str">
            <v>37.8D05.0550</v>
          </cell>
          <cell r="Z4989">
            <v>120000</v>
          </cell>
          <cell r="AA4989">
            <v>3429000</v>
          </cell>
          <cell r="AB4989">
            <v>17</v>
          </cell>
          <cell r="AC4989">
            <v>2951000</v>
          </cell>
        </row>
        <row r="4990">
          <cell r="X4990" t="str">
            <v>10.0689.0582</v>
          </cell>
          <cell r="Y4990" t="str">
            <v>37.8D05.0582</v>
          </cell>
          <cell r="Z4990">
            <v>0</v>
          </cell>
          <cell r="AA4990">
            <v>2619000</v>
          </cell>
          <cell r="AB4990">
            <v>43</v>
          </cell>
          <cell r="AC4990">
            <v>1832000</v>
          </cell>
        </row>
        <row r="4991">
          <cell r="X4991" t="str">
            <v>10.0900.0550</v>
          </cell>
          <cell r="Y4991" t="str">
            <v>37.8D05.0550</v>
          </cell>
          <cell r="Z4991">
            <v>1600000</v>
          </cell>
          <cell r="AA4991">
            <v>3429000</v>
          </cell>
          <cell r="AB4991">
            <v>17</v>
          </cell>
          <cell r="AC4991">
            <v>2951000</v>
          </cell>
        </row>
        <row r="4992">
          <cell r="X4992" t="str">
            <v>10.0901.0550</v>
          </cell>
          <cell r="Y4992" t="str">
            <v>37.8D05.0550</v>
          </cell>
          <cell r="Z4992">
            <v>1600000</v>
          </cell>
          <cell r="AA4992">
            <v>3429000</v>
          </cell>
          <cell r="AB4992">
            <v>17</v>
          </cell>
          <cell r="AC4992">
            <v>2951000</v>
          </cell>
        </row>
        <row r="4993">
          <cell r="X4993" t="str">
            <v>10.0902.0550</v>
          </cell>
          <cell r="Y4993" t="str">
            <v>37.8D05.0550</v>
          </cell>
          <cell r="Z4993">
            <v>1600000</v>
          </cell>
          <cell r="AA4993">
            <v>3429000</v>
          </cell>
          <cell r="AB4993">
            <v>17</v>
          </cell>
          <cell r="AC4993">
            <v>2951000</v>
          </cell>
        </row>
        <row r="4994">
          <cell r="X4994" t="str">
            <v>10.0903.0550</v>
          </cell>
          <cell r="Y4994" t="str">
            <v>37.8D05.0550</v>
          </cell>
          <cell r="Z4994">
            <v>1600000</v>
          </cell>
          <cell r="AA4994">
            <v>3429000</v>
          </cell>
          <cell r="AB4994">
            <v>17</v>
          </cell>
          <cell r="AC4994">
            <v>2951000</v>
          </cell>
        </row>
        <row r="4995">
          <cell r="X4995" t="str">
            <v>10.0690.0582</v>
          </cell>
          <cell r="Y4995" t="str">
            <v>37.8D05.0582</v>
          </cell>
          <cell r="Z4995">
            <v>0</v>
          </cell>
          <cell r="AA4995">
            <v>2619000</v>
          </cell>
          <cell r="AB4995">
            <v>43</v>
          </cell>
          <cell r="AC4995">
            <v>1832000</v>
          </cell>
        </row>
        <row r="4996">
          <cell r="X4996" t="str">
            <v>10.0944.0550</v>
          </cell>
          <cell r="Y4996" t="str">
            <v>37.8D05.0550</v>
          </cell>
          <cell r="Z4996">
            <v>1600000</v>
          </cell>
          <cell r="AA4996">
            <v>3429000</v>
          </cell>
          <cell r="AB4996">
            <v>17</v>
          </cell>
          <cell r="AC4996">
            <v>2951000</v>
          </cell>
        </row>
        <row r="4997">
          <cell r="X4997" t="str">
            <v>10.0945.0550</v>
          </cell>
          <cell r="Y4997" t="str">
            <v>37.8D05.0550</v>
          </cell>
          <cell r="Z4997">
            <v>1600000</v>
          </cell>
          <cell r="AA4997">
            <v>3429000</v>
          </cell>
          <cell r="AB4997">
            <v>17</v>
          </cell>
          <cell r="AC4997">
            <v>2951000</v>
          </cell>
        </row>
        <row r="4998">
          <cell r="X4998" t="str">
            <v>03.3645.0550</v>
          </cell>
          <cell r="Y4998" t="str">
            <v>37.8D05.0550</v>
          </cell>
          <cell r="Z4998">
            <v>800000</v>
          </cell>
          <cell r="AA4998">
            <v>3429000</v>
          </cell>
          <cell r="AB4998">
            <v>0</v>
          </cell>
          <cell r="AC4998">
            <v>2951000</v>
          </cell>
        </row>
        <row r="4999">
          <cell r="X4999" t="str">
            <v>03.3742.0550</v>
          </cell>
          <cell r="Y4999" t="str">
            <v>37.8D05.0550</v>
          </cell>
          <cell r="Z4999">
            <v>1600000</v>
          </cell>
          <cell r="AA4999">
            <v>3429000</v>
          </cell>
          <cell r="AB4999">
            <v>0</v>
          </cell>
          <cell r="AC4999">
            <v>2951000</v>
          </cell>
        </row>
        <row r="5000">
          <cell r="X5000" t="str">
            <v>03.3666.0550</v>
          </cell>
          <cell r="Y5000" t="str">
            <v>37.8D05.0550</v>
          </cell>
          <cell r="Z5000">
            <v>2279000</v>
          </cell>
          <cell r="AA5000">
            <v>3429000</v>
          </cell>
          <cell r="AB5000">
            <v>0</v>
          </cell>
          <cell r="AC5000">
            <v>2951000</v>
          </cell>
        </row>
        <row r="5001">
          <cell r="X5001" t="str">
            <v>10.0691.0582</v>
          </cell>
          <cell r="Y5001" t="str">
            <v>37.8D05.0582</v>
          </cell>
          <cell r="Z5001">
            <v>0</v>
          </cell>
          <cell r="AA5001">
            <v>2619000</v>
          </cell>
          <cell r="AB5001">
            <v>43</v>
          </cell>
          <cell r="AC5001">
            <v>1832000</v>
          </cell>
        </row>
        <row r="5002">
          <cell r="X5002" t="str">
            <v>10.0692.0582</v>
          </cell>
          <cell r="Y5002" t="str">
            <v>37.8D05.0582</v>
          </cell>
          <cell r="Z5002">
            <v>0</v>
          </cell>
          <cell r="AA5002">
            <v>2619000</v>
          </cell>
          <cell r="AB5002">
            <v>43</v>
          </cell>
          <cell r="AC5002">
            <v>1832000</v>
          </cell>
        </row>
        <row r="5003">
          <cell r="X5003" t="str">
            <v>10.0693.0582</v>
          </cell>
          <cell r="Y5003" t="str">
            <v>37.8D05.0582</v>
          </cell>
          <cell r="Z5003">
            <v>0</v>
          </cell>
          <cell r="AA5003">
            <v>2619000</v>
          </cell>
          <cell r="AB5003">
            <v>43</v>
          </cell>
          <cell r="AC5003">
            <v>1832000</v>
          </cell>
        </row>
        <row r="5004">
          <cell r="X5004" t="str">
            <v>10.0694.0582</v>
          </cell>
          <cell r="Y5004" t="str">
            <v>37.8D05.0582</v>
          </cell>
          <cell r="Z5004">
            <v>0</v>
          </cell>
          <cell r="AA5004">
            <v>2619000</v>
          </cell>
          <cell r="AB5004">
            <v>43</v>
          </cell>
          <cell r="AC5004">
            <v>1832000</v>
          </cell>
        </row>
        <row r="5005">
          <cell r="X5005" t="str">
            <v>10.0695.0582</v>
          </cell>
          <cell r="Y5005" t="str">
            <v>37.8D05.0582</v>
          </cell>
          <cell r="Z5005">
            <v>0</v>
          </cell>
          <cell r="AA5005">
            <v>2619000</v>
          </cell>
          <cell r="AB5005">
            <v>43</v>
          </cell>
          <cell r="AC5005">
            <v>1832000</v>
          </cell>
        </row>
        <row r="5006">
          <cell r="X5006" t="str">
            <v>10.0823.0582</v>
          </cell>
          <cell r="Y5006" t="str">
            <v>37.8D05.0582</v>
          </cell>
          <cell r="Z5006">
            <v>0</v>
          </cell>
          <cell r="AA5006">
            <v>2619000</v>
          </cell>
          <cell r="AB5006">
            <v>43</v>
          </cell>
          <cell r="AC5006">
            <v>1832000</v>
          </cell>
        </row>
        <row r="5007">
          <cell r="X5007" t="str">
            <v>10.0829.0582</v>
          </cell>
          <cell r="Y5007" t="str">
            <v>37.8D05.0582</v>
          </cell>
          <cell r="Z5007">
            <v>0</v>
          </cell>
          <cell r="AA5007">
            <v>2619000</v>
          </cell>
          <cell r="AB5007">
            <v>43</v>
          </cell>
          <cell r="AC5007">
            <v>1832000</v>
          </cell>
        </row>
        <row r="5008">
          <cell r="X5008" t="str">
            <v>10.1066.0582</v>
          </cell>
          <cell r="Y5008" t="str">
            <v>37.8D05.0582</v>
          </cell>
          <cell r="Z5008">
            <v>0</v>
          </cell>
          <cell r="AA5008">
            <v>2619000</v>
          </cell>
          <cell r="AB5008">
            <v>43</v>
          </cell>
          <cell r="AC5008">
            <v>1832000</v>
          </cell>
        </row>
        <row r="5009">
          <cell r="X5009" t="str">
            <v>03.2092.0949</v>
          </cell>
          <cell r="Y5009" t="str">
            <v>37.8D08.0949</v>
          </cell>
          <cell r="Z5009">
            <v>2475000</v>
          </cell>
          <cell r="AA5009">
            <v>4187000</v>
          </cell>
          <cell r="AB5009">
            <v>0</v>
          </cell>
          <cell r="AC5009">
            <v>3500000</v>
          </cell>
        </row>
        <row r="5010">
          <cell r="X5010" t="str">
            <v>15.0008.0949</v>
          </cell>
          <cell r="Y5010" t="str">
            <v>37.8D08.0949</v>
          </cell>
          <cell r="Z5010">
            <v>2475000</v>
          </cell>
          <cell r="AA5010">
            <v>4187000</v>
          </cell>
          <cell r="AB5010">
            <v>0</v>
          </cell>
          <cell r="AC5010">
            <v>3500000</v>
          </cell>
        </row>
        <row r="5011">
          <cell r="X5011" t="str">
            <v>10.1103.0582</v>
          </cell>
          <cell r="Y5011" t="str">
            <v>37.8D05.0582</v>
          </cell>
          <cell r="Z5011">
            <v>0</v>
          </cell>
          <cell r="AA5011">
            <v>2619000</v>
          </cell>
          <cell r="AB5011">
            <v>43</v>
          </cell>
          <cell r="AC5011">
            <v>1832000</v>
          </cell>
        </row>
        <row r="5012">
          <cell r="X5012" t="str">
            <v>10.1106.0582</v>
          </cell>
          <cell r="Y5012" t="str">
            <v>37.8D05.0582</v>
          </cell>
          <cell r="Z5012">
            <v>0</v>
          </cell>
          <cell r="AA5012">
            <v>2619000</v>
          </cell>
          <cell r="AB5012">
            <v>43</v>
          </cell>
          <cell r="AC5012">
            <v>1832000</v>
          </cell>
        </row>
        <row r="5013">
          <cell r="X5013" t="str">
            <v>12.0256.0582</v>
          </cell>
          <cell r="Y5013" t="str">
            <v>37.8D05.0582</v>
          </cell>
          <cell r="Z5013">
            <v>0</v>
          </cell>
          <cell r="AA5013">
            <v>2619000</v>
          </cell>
          <cell r="AB5013">
            <v>43</v>
          </cell>
          <cell r="AC5013">
            <v>1832000</v>
          </cell>
        </row>
        <row r="5014">
          <cell r="X5014" t="str">
            <v>28.0012.0582</v>
          </cell>
          <cell r="Y5014" t="str">
            <v>37.8D05.0582</v>
          </cell>
          <cell r="Z5014">
            <v>0</v>
          </cell>
          <cell r="AA5014">
            <v>2619000</v>
          </cell>
          <cell r="AB5014">
            <v>43</v>
          </cell>
          <cell r="AC5014">
            <v>1832000</v>
          </cell>
        </row>
        <row r="5015">
          <cell r="X5015" t="str">
            <v>28.0073.0582</v>
          </cell>
          <cell r="Y5015" t="str">
            <v>37.8D05.0582</v>
          </cell>
          <cell r="Z5015">
            <v>0</v>
          </cell>
          <cell r="AA5015">
            <v>2619000</v>
          </cell>
          <cell r="AB5015">
            <v>43</v>
          </cell>
          <cell r="AC5015">
            <v>1832000</v>
          </cell>
        </row>
        <row r="5016">
          <cell r="X5016" t="str">
            <v>28.0099.0582</v>
          </cell>
          <cell r="Y5016" t="str">
            <v>37.8D05.0582</v>
          </cell>
          <cell r="Z5016">
            <v>0</v>
          </cell>
          <cell r="AA5016">
            <v>2619000</v>
          </cell>
          <cell r="AB5016">
            <v>43</v>
          </cell>
          <cell r="AC5016">
            <v>1832000</v>
          </cell>
        </row>
        <row r="5017">
          <cell r="X5017" t="str">
            <v>22.0633.1284</v>
          </cell>
          <cell r="Y5017" t="str">
            <v>37.1E01.1284</v>
          </cell>
          <cell r="Z5017">
            <v>0</v>
          </cell>
          <cell r="AA5017">
            <v>1884000</v>
          </cell>
          <cell r="AB5017">
            <v>1</v>
          </cell>
          <cell r="AC5017">
            <v>1834000</v>
          </cell>
        </row>
        <row r="5018">
          <cell r="X5018" t="str">
            <v>03.1526.0815</v>
          </cell>
          <cell r="Y5018" t="str">
            <v>37.8D07.0815</v>
          </cell>
          <cell r="Z5018">
            <v>1800000</v>
          </cell>
          <cell r="AA5018">
            <v>2615000</v>
          </cell>
          <cell r="AB5018">
            <v>4</v>
          </cell>
          <cell r="AC5018">
            <v>2482000</v>
          </cell>
        </row>
        <row r="5019">
          <cell r="X5019" t="str">
            <v>03.1527.0815</v>
          </cell>
          <cell r="Y5019" t="str">
            <v>37.8D07.0815</v>
          </cell>
          <cell r="Z5019">
            <v>1800000</v>
          </cell>
          <cell r="AA5019">
            <v>2615000</v>
          </cell>
          <cell r="AB5019">
            <v>4</v>
          </cell>
          <cell r="AC5019">
            <v>2482000</v>
          </cell>
        </row>
        <row r="5020">
          <cell r="X5020" t="str">
            <v>03.1559.0815</v>
          </cell>
          <cell r="Y5020" t="str">
            <v>37.8D07.0815</v>
          </cell>
          <cell r="Z5020">
            <v>1800000</v>
          </cell>
          <cell r="AA5020">
            <v>2615000</v>
          </cell>
          <cell r="AB5020">
            <v>4</v>
          </cell>
          <cell r="AC5020">
            <v>2482000</v>
          </cell>
        </row>
        <row r="5021">
          <cell r="X5021" t="str">
            <v>14.0005.0815</v>
          </cell>
          <cell r="Y5021" t="str">
            <v>37.8D07.0815</v>
          </cell>
          <cell r="Z5021">
            <v>1800000</v>
          </cell>
          <cell r="AA5021">
            <v>2615000</v>
          </cell>
          <cell r="AB5021">
            <v>4</v>
          </cell>
          <cell r="AC5021">
            <v>2482000</v>
          </cell>
        </row>
        <row r="5022">
          <cell r="X5022" t="str">
            <v>03.1623.0816</v>
          </cell>
          <cell r="Y5022" t="str">
            <v>37.8D07.0816</v>
          </cell>
          <cell r="Z5022">
            <v>413000</v>
          </cell>
          <cell r="AA5022">
            <v>804000</v>
          </cell>
          <cell r="AB5022">
            <v>0</v>
          </cell>
          <cell r="AC5022">
            <v>682000</v>
          </cell>
        </row>
        <row r="5023">
          <cell r="X5023" t="str">
            <v>03.1627.0816</v>
          </cell>
          <cell r="Y5023" t="str">
            <v>37.8D07.0816</v>
          </cell>
          <cell r="Z5023">
            <v>413000</v>
          </cell>
          <cell r="AA5023">
            <v>804000</v>
          </cell>
          <cell r="AB5023">
            <v>0</v>
          </cell>
          <cell r="AC5023">
            <v>682000</v>
          </cell>
        </row>
        <row r="5024">
          <cell r="X5024" t="str">
            <v>14.0135.0816</v>
          </cell>
          <cell r="Y5024" t="str">
            <v>37.8D07.0816</v>
          </cell>
          <cell r="Z5024">
            <v>413000</v>
          </cell>
          <cell r="AA5024">
            <v>804000</v>
          </cell>
          <cell r="AB5024">
            <v>0</v>
          </cell>
          <cell r="AC5024">
            <v>682000</v>
          </cell>
        </row>
        <row r="5025">
          <cell r="X5025" t="str">
            <v>14.0141.0816</v>
          </cell>
          <cell r="Y5025" t="str">
            <v>37.8D07.0816</v>
          </cell>
          <cell r="Z5025">
            <v>413000</v>
          </cell>
          <cell r="AA5025">
            <v>804000</v>
          </cell>
          <cell r="AB5025">
            <v>0</v>
          </cell>
          <cell r="AC5025">
            <v>682000</v>
          </cell>
        </row>
        <row r="5026">
          <cell r="X5026" t="str">
            <v>02.0118.0009</v>
          </cell>
          <cell r="Y5026" t="str">
            <v>37.2A01.0009</v>
          </cell>
          <cell r="Z5026">
            <v>0</v>
          </cell>
          <cell r="AA5026">
            <v>1970000</v>
          </cell>
          <cell r="AB5026">
            <v>3</v>
          </cell>
          <cell r="AC5026">
            <v>1875000</v>
          </cell>
        </row>
        <row r="5027">
          <cell r="X5027" t="str">
            <v>02.0439.0009</v>
          </cell>
          <cell r="Y5027" t="str">
            <v>37.2A01.0009</v>
          </cell>
          <cell r="Z5027">
            <v>0</v>
          </cell>
          <cell r="AA5027">
            <v>1970000</v>
          </cell>
          <cell r="AB5027">
            <v>3</v>
          </cell>
          <cell r="AC5027">
            <v>1875000</v>
          </cell>
        </row>
        <row r="5028">
          <cell r="X5028" t="str">
            <v>18.0047.0009</v>
          </cell>
          <cell r="Y5028" t="str">
            <v>37.2A01.0009</v>
          </cell>
          <cell r="Z5028">
            <v>0</v>
          </cell>
          <cell r="AA5028">
            <v>1970000</v>
          </cell>
          <cell r="AB5028">
            <v>3</v>
          </cell>
          <cell r="AC5028">
            <v>1875000</v>
          </cell>
        </row>
        <row r="5029">
          <cell r="X5029" t="str">
            <v>16.0348.1090</v>
          </cell>
          <cell r="Y5029" t="str">
            <v>37.8D09.1090</v>
          </cell>
          <cell r="Z5029">
            <v>0</v>
          </cell>
          <cell r="AA5029">
            <v>2561000</v>
          </cell>
          <cell r="AB5029">
            <v>1</v>
          </cell>
          <cell r="AC5029">
            <v>1891000</v>
          </cell>
        </row>
        <row r="5030">
          <cell r="X5030" t="str">
            <v>03.2924.1086</v>
          </cell>
          <cell r="Y5030" t="str">
            <v>37.8D09.1086</v>
          </cell>
          <cell r="Z5030">
            <v>0</v>
          </cell>
          <cell r="AA5030">
            <v>2435000</v>
          </cell>
          <cell r="AB5030">
            <v>4</v>
          </cell>
          <cell r="AC5030">
            <v>1900000</v>
          </cell>
        </row>
        <row r="5031">
          <cell r="X5031" t="str">
            <v>15.0337.1086</v>
          </cell>
          <cell r="Y5031" t="str">
            <v>37.8D09.1086</v>
          </cell>
          <cell r="Z5031">
            <v>0</v>
          </cell>
          <cell r="AA5031">
            <v>2435000</v>
          </cell>
          <cell r="AB5031">
            <v>4</v>
          </cell>
          <cell r="AC5031">
            <v>1900000</v>
          </cell>
        </row>
        <row r="5032">
          <cell r="X5032" t="str">
            <v>16.0342.1086</v>
          </cell>
          <cell r="Y5032" t="str">
            <v>37.8D09.1086</v>
          </cell>
          <cell r="Z5032">
            <v>0</v>
          </cell>
          <cell r="AA5032">
            <v>2435000</v>
          </cell>
          <cell r="AB5032">
            <v>4</v>
          </cell>
          <cell r="AC5032">
            <v>1900000</v>
          </cell>
        </row>
        <row r="5033">
          <cell r="X5033" t="str">
            <v>28.0126.1086</v>
          </cell>
          <cell r="Y5033" t="str">
            <v>37.8D09.1086</v>
          </cell>
          <cell r="Z5033">
            <v>0</v>
          </cell>
          <cell r="AA5033">
            <v>2435000</v>
          </cell>
          <cell r="AB5033">
            <v>4</v>
          </cell>
          <cell r="AC5033">
            <v>1900000</v>
          </cell>
        </row>
        <row r="5034">
          <cell r="X5034" t="str">
            <v>12.0277.0714</v>
          </cell>
          <cell r="Y5034" t="str">
            <v>37.8D06.0714</v>
          </cell>
          <cell r="Z5034">
            <v>0</v>
          </cell>
          <cell r="AA5034">
            <v>2143000</v>
          </cell>
          <cell r="AB5034">
            <v>2</v>
          </cell>
          <cell r="AC5034">
            <v>1926000</v>
          </cell>
        </row>
        <row r="5035">
          <cell r="X5035" t="str">
            <v>13.0173.0714</v>
          </cell>
          <cell r="Y5035" t="str">
            <v>37.8D06.0714</v>
          </cell>
          <cell r="Z5035">
            <v>0</v>
          </cell>
          <cell r="AA5035">
            <v>2143000</v>
          </cell>
          <cell r="AB5035">
            <v>2</v>
          </cell>
          <cell r="AC5035">
            <v>1926000</v>
          </cell>
        </row>
        <row r="5036">
          <cell r="X5036" t="str">
            <v>15.0367.0924</v>
          </cell>
          <cell r="Y5036" t="str">
            <v>37.8D08.0924</v>
          </cell>
          <cell r="Z5036">
            <v>0</v>
          </cell>
          <cell r="AA5036">
            <v>2135000</v>
          </cell>
          <cell r="AB5036">
            <v>1</v>
          </cell>
          <cell r="AC5036">
            <v>1944000</v>
          </cell>
        </row>
        <row r="5037">
          <cell r="X5037" t="str">
            <v>03.1544.0803</v>
          </cell>
          <cell r="Y5037" t="str">
            <v>37.8D07.0803</v>
          </cell>
          <cell r="Z5037">
            <v>0</v>
          </cell>
          <cell r="AA5037">
            <v>2173000</v>
          </cell>
          <cell r="AB5037">
            <v>2</v>
          </cell>
          <cell r="AC5037">
            <v>1944000</v>
          </cell>
        </row>
        <row r="5038">
          <cell r="X5038" t="str">
            <v>14.0023.0803</v>
          </cell>
          <cell r="Y5038" t="str">
            <v>37.8D07.0803</v>
          </cell>
          <cell r="Z5038">
            <v>0</v>
          </cell>
          <cell r="AA5038">
            <v>2173000</v>
          </cell>
          <cell r="AB5038">
            <v>2</v>
          </cell>
          <cell r="AC5038">
            <v>1944000</v>
          </cell>
        </row>
        <row r="5039">
          <cell r="X5039" t="str">
            <v>11.0055.1118</v>
          </cell>
          <cell r="Y5039" t="str">
            <v>37.8D10.1118</v>
          </cell>
          <cell r="Z5039">
            <v>0</v>
          </cell>
          <cell r="AA5039">
            <v>2489000</v>
          </cell>
          <cell r="AB5039">
            <v>1</v>
          </cell>
          <cell r="AC5039">
            <v>1954000</v>
          </cell>
        </row>
        <row r="5040">
          <cell r="X5040" t="str">
            <v>16.0348.1089</v>
          </cell>
          <cell r="Y5040" t="str">
            <v>37.8D09.1089</v>
          </cell>
          <cell r="Z5040">
            <v>0</v>
          </cell>
          <cell r="AA5040">
            <v>2624000</v>
          </cell>
          <cell r="AB5040">
            <v>1</v>
          </cell>
          <cell r="AC5040">
            <v>1954000</v>
          </cell>
        </row>
        <row r="5041">
          <cell r="X5041" t="str">
            <v>02.0086.0106</v>
          </cell>
          <cell r="Y5041" t="str">
            <v>37.8B00.0106</v>
          </cell>
          <cell r="Z5041">
            <v>0</v>
          </cell>
          <cell r="AA5041">
            <v>2795000</v>
          </cell>
          <cell r="AB5041">
            <v>6</v>
          </cell>
          <cell r="AC5041">
            <v>1980000</v>
          </cell>
        </row>
        <row r="5042">
          <cell r="X5042" t="str">
            <v>02.0087.0106</v>
          </cell>
          <cell r="Y5042" t="str">
            <v>37.8B00.0106</v>
          </cell>
          <cell r="Z5042">
            <v>0</v>
          </cell>
          <cell r="AA5042">
            <v>2795000</v>
          </cell>
          <cell r="AB5042">
            <v>6</v>
          </cell>
          <cell r="AC5042">
            <v>1980000</v>
          </cell>
        </row>
        <row r="5043">
          <cell r="X5043" t="str">
            <v>02.0438.0106</v>
          </cell>
          <cell r="Y5043" t="str">
            <v>37.8B00.0106</v>
          </cell>
          <cell r="Z5043">
            <v>0</v>
          </cell>
          <cell r="AA5043">
            <v>2795000</v>
          </cell>
          <cell r="AB5043">
            <v>6</v>
          </cell>
          <cell r="AC5043">
            <v>1980000</v>
          </cell>
        </row>
        <row r="5044">
          <cell r="X5044" t="str">
            <v>02.0462.0106</v>
          </cell>
          <cell r="Y5044" t="str">
            <v>37.8B00.0106</v>
          </cell>
          <cell r="Z5044">
            <v>0</v>
          </cell>
          <cell r="AA5044">
            <v>2795000</v>
          </cell>
          <cell r="AB5044">
            <v>6</v>
          </cell>
          <cell r="AC5044">
            <v>1980000</v>
          </cell>
        </row>
        <row r="5045">
          <cell r="X5045" t="str">
            <v>02.0463.0106</v>
          </cell>
          <cell r="Y5045" t="str">
            <v>37.8B00.0106</v>
          </cell>
          <cell r="Z5045">
            <v>0</v>
          </cell>
          <cell r="AA5045">
            <v>2795000</v>
          </cell>
          <cell r="AB5045">
            <v>6</v>
          </cell>
          <cell r="AC5045">
            <v>1980000</v>
          </cell>
        </row>
        <row r="5046">
          <cell r="X5046" t="str">
            <v>03.2292.0106</v>
          </cell>
          <cell r="Y5046" t="str">
            <v>37.8B00.0106</v>
          </cell>
          <cell r="Z5046">
            <v>0</v>
          </cell>
          <cell r="AA5046">
            <v>2795000</v>
          </cell>
          <cell r="AB5046">
            <v>6</v>
          </cell>
          <cell r="AC5046">
            <v>1980000</v>
          </cell>
        </row>
        <row r="5047">
          <cell r="X5047" t="str">
            <v>14.0087.0859</v>
          </cell>
          <cell r="Y5047" t="str">
            <v>37.8D07.0859</v>
          </cell>
          <cell r="Z5047">
            <v>0</v>
          </cell>
          <cell r="AA5047">
            <v>2081000</v>
          </cell>
          <cell r="AB5047">
            <v>2</v>
          </cell>
          <cell r="AC5047">
            <v>1980000</v>
          </cell>
        </row>
        <row r="5048">
          <cell r="X5048" t="str">
            <v>14.0091.0859</v>
          </cell>
          <cell r="Y5048" t="str">
            <v>37.8D07.0859</v>
          </cell>
          <cell r="Z5048">
            <v>0</v>
          </cell>
          <cell r="AA5048">
            <v>2081000</v>
          </cell>
          <cell r="AB5048">
            <v>2</v>
          </cell>
          <cell r="AC5048">
            <v>1980000</v>
          </cell>
        </row>
        <row r="5049">
          <cell r="X5049" t="str">
            <v>10.0984.1091</v>
          </cell>
          <cell r="Y5049" t="str">
            <v>37.8D09.1091</v>
          </cell>
          <cell r="Z5049">
            <v>935000</v>
          </cell>
          <cell r="AA5049">
            <v>2528000</v>
          </cell>
          <cell r="AB5049">
            <v>3</v>
          </cell>
          <cell r="AC5049">
            <v>1993000</v>
          </cell>
        </row>
        <row r="5050">
          <cell r="X5050" t="str">
            <v>16.0348.1091</v>
          </cell>
          <cell r="Y5050" t="str">
            <v>37.8D09.1091</v>
          </cell>
          <cell r="Z5050">
            <v>0</v>
          </cell>
          <cell r="AA5050">
            <v>2528000</v>
          </cell>
          <cell r="AB5050">
            <v>3</v>
          </cell>
          <cell r="AC5050">
            <v>1993000</v>
          </cell>
        </row>
        <row r="5051">
          <cell r="X5051" t="str">
            <v>28.0352.1091</v>
          </cell>
          <cell r="Y5051" t="str">
            <v>37.8D09.1091</v>
          </cell>
          <cell r="Z5051">
            <v>0</v>
          </cell>
          <cell r="AA5051">
            <v>2528000</v>
          </cell>
          <cell r="AB5051">
            <v>3</v>
          </cell>
          <cell r="AC5051">
            <v>1993000</v>
          </cell>
        </row>
        <row r="5052">
          <cell r="X5052" t="str">
            <v>01.0048.0293</v>
          </cell>
          <cell r="Y5052" t="str">
            <v>37.8D01.0293</v>
          </cell>
          <cell r="Z5052">
            <v>0</v>
          </cell>
          <cell r="AA5052">
            <v>2343000</v>
          </cell>
          <cell r="AB5052">
            <v>4</v>
          </cell>
          <cell r="AC5052">
            <v>2000000</v>
          </cell>
        </row>
        <row r="5053">
          <cell r="X5053" t="str">
            <v>01.0049.0293</v>
          </cell>
          <cell r="Y5053" t="str">
            <v>37.8D01.0293</v>
          </cell>
          <cell r="Z5053">
            <v>0</v>
          </cell>
          <cell r="AA5053">
            <v>2343000</v>
          </cell>
          <cell r="AB5053">
            <v>4</v>
          </cell>
          <cell r="AC5053">
            <v>2000000</v>
          </cell>
        </row>
        <row r="5054">
          <cell r="X5054" t="str">
            <v>10.0206.0293</v>
          </cell>
          <cell r="Y5054" t="str">
            <v>37.8D01.0293</v>
          </cell>
          <cell r="Z5054">
            <v>0</v>
          </cell>
          <cell r="AA5054">
            <v>2343000</v>
          </cell>
          <cell r="AB5054">
            <v>4</v>
          </cell>
          <cell r="AC5054">
            <v>2000000</v>
          </cell>
        </row>
        <row r="5055">
          <cell r="X5055" t="str">
            <v>10.0242.0293</v>
          </cell>
          <cell r="Y5055" t="str">
            <v>37.8D01.0293</v>
          </cell>
          <cell r="Z5055">
            <v>0</v>
          </cell>
          <cell r="AA5055">
            <v>2343000</v>
          </cell>
          <cell r="AB5055">
            <v>4</v>
          </cell>
          <cell r="AC5055">
            <v>2000000</v>
          </cell>
        </row>
        <row r="5056">
          <cell r="X5056" t="str">
            <v>13.0084.0607</v>
          </cell>
          <cell r="Y5056" t="str">
            <v>37.8D06.0607</v>
          </cell>
          <cell r="Z5056">
            <v>0</v>
          </cell>
          <cell r="AA5056">
            <v>2155000</v>
          </cell>
          <cell r="AB5056">
            <v>1</v>
          </cell>
          <cell r="AC5056">
            <v>2027000</v>
          </cell>
        </row>
        <row r="5057">
          <cell r="X5057" t="str">
            <v>03.2903.0384</v>
          </cell>
          <cell r="Y5057" t="str">
            <v>37.8D05.0384</v>
          </cell>
          <cell r="Z5057">
            <v>1430000</v>
          </cell>
          <cell r="AA5057">
            <v>4351000</v>
          </cell>
          <cell r="AB5057">
            <v>8</v>
          </cell>
          <cell r="AC5057">
            <v>3652000</v>
          </cell>
        </row>
        <row r="5058">
          <cell r="X5058" t="str">
            <v>03.3060.0384</v>
          </cell>
          <cell r="Y5058" t="str">
            <v>37.8D05.0384</v>
          </cell>
          <cell r="Z5058">
            <v>1430000</v>
          </cell>
          <cell r="AA5058">
            <v>4351000</v>
          </cell>
          <cell r="AB5058">
            <v>8</v>
          </cell>
          <cell r="AC5058">
            <v>3652000</v>
          </cell>
        </row>
        <row r="5059">
          <cell r="X5059" t="str">
            <v>10.0017.0384</v>
          </cell>
          <cell r="Y5059" t="str">
            <v>37.8D05.0384</v>
          </cell>
          <cell r="Z5059">
            <v>1430000</v>
          </cell>
          <cell r="AA5059">
            <v>4351000</v>
          </cell>
          <cell r="AB5059">
            <v>8</v>
          </cell>
          <cell r="AC5059">
            <v>3652000</v>
          </cell>
        </row>
        <row r="5060">
          <cell r="X5060" t="str">
            <v>28.0026.0384</v>
          </cell>
          <cell r="Y5060" t="str">
            <v>37.8D05.0384</v>
          </cell>
          <cell r="Z5060">
            <v>1430000</v>
          </cell>
          <cell r="AA5060">
            <v>4351000</v>
          </cell>
          <cell r="AB5060">
            <v>8</v>
          </cell>
          <cell r="AC5060">
            <v>3652000</v>
          </cell>
        </row>
        <row r="5061">
          <cell r="X5061" t="str">
            <v>28.0027.0384</v>
          </cell>
          <cell r="Y5061" t="str">
            <v>37.8D05.0384</v>
          </cell>
          <cell r="Z5061">
            <v>1430000</v>
          </cell>
          <cell r="AA5061">
            <v>4351000</v>
          </cell>
          <cell r="AB5061">
            <v>8</v>
          </cell>
          <cell r="AC5061">
            <v>3652000</v>
          </cell>
        </row>
        <row r="5062">
          <cell r="X5062" t="str">
            <v>28.0028.0384</v>
          </cell>
          <cell r="Y5062" t="str">
            <v>37.8D05.0384</v>
          </cell>
          <cell r="Z5062">
            <v>1430000</v>
          </cell>
          <cell r="AA5062">
            <v>4351000</v>
          </cell>
          <cell r="AB5062">
            <v>8</v>
          </cell>
          <cell r="AC5062">
            <v>3652000</v>
          </cell>
        </row>
        <row r="5063">
          <cell r="X5063" t="str">
            <v>28.0029.0384</v>
          </cell>
          <cell r="Y5063" t="str">
            <v>37.8D05.0384</v>
          </cell>
          <cell r="Z5063">
            <v>1430000</v>
          </cell>
          <cell r="AA5063">
            <v>4351000</v>
          </cell>
          <cell r="AB5063">
            <v>8</v>
          </cell>
          <cell r="AC5063">
            <v>3652000</v>
          </cell>
        </row>
        <row r="5064">
          <cell r="X5064" t="str">
            <v>28.0031.0384</v>
          </cell>
          <cell r="Y5064" t="str">
            <v>37.8D05.0384</v>
          </cell>
          <cell r="Z5064">
            <v>1430000</v>
          </cell>
          <cell r="AA5064">
            <v>4351000</v>
          </cell>
          <cell r="AB5064">
            <v>8</v>
          </cell>
          <cell r="AC5064">
            <v>3652000</v>
          </cell>
        </row>
        <row r="5065">
          <cell r="X5065" t="str">
            <v>01.0244.0165</v>
          </cell>
          <cell r="Y5065" t="str">
            <v>37.8B00.0165</v>
          </cell>
          <cell r="Z5065">
            <v>0</v>
          </cell>
          <cell r="AA5065">
            <v>2058000</v>
          </cell>
          <cell r="AB5065">
            <v>7</v>
          </cell>
          <cell r="AC5065">
            <v>2039000</v>
          </cell>
        </row>
        <row r="5066">
          <cell r="X5066" t="str">
            <v>01.0355.0165</v>
          </cell>
          <cell r="Y5066" t="str">
            <v>37.8B00.0165</v>
          </cell>
          <cell r="Z5066">
            <v>0</v>
          </cell>
          <cell r="AA5066">
            <v>2058000</v>
          </cell>
          <cell r="AB5066">
            <v>7</v>
          </cell>
          <cell r="AC5066">
            <v>2039000</v>
          </cell>
        </row>
        <row r="5067">
          <cell r="X5067" t="str">
            <v>02.0317.0165</v>
          </cell>
          <cell r="Y5067" t="str">
            <v>37.8B00.0165</v>
          </cell>
          <cell r="Z5067">
            <v>0</v>
          </cell>
          <cell r="AA5067">
            <v>2058000</v>
          </cell>
          <cell r="AB5067">
            <v>7</v>
          </cell>
          <cell r="AC5067">
            <v>2039000</v>
          </cell>
        </row>
        <row r="5068">
          <cell r="X5068" t="str">
            <v>02.0326.0165</v>
          </cell>
          <cell r="Y5068" t="str">
            <v>37.8B00.0165</v>
          </cell>
          <cell r="Z5068">
            <v>0</v>
          </cell>
          <cell r="AA5068">
            <v>2058000</v>
          </cell>
          <cell r="AB5068">
            <v>7</v>
          </cell>
          <cell r="AC5068">
            <v>2039000</v>
          </cell>
        </row>
        <row r="5069">
          <cell r="X5069" t="str">
            <v>03.2337.0165</v>
          </cell>
          <cell r="Y5069" t="str">
            <v>37.8B00.0165</v>
          </cell>
          <cell r="Z5069">
            <v>0</v>
          </cell>
          <cell r="AA5069">
            <v>2058000</v>
          </cell>
          <cell r="AB5069">
            <v>7</v>
          </cell>
          <cell r="AC5069">
            <v>2039000</v>
          </cell>
        </row>
        <row r="5070">
          <cell r="X5070" t="str">
            <v>18.0632.0165</v>
          </cell>
          <cell r="Y5070" t="str">
            <v>37.8B00.0165</v>
          </cell>
          <cell r="Z5070">
            <v>0</v>
          </cell>
          <cell r="AA5070">
            <v>2058000</v>
          </cell>
          <cell r="AB5070">
            <v>7</v>
          </cell>
          <cell r="AC5070">
            <v>2039000</v>
          </cell>
        </row>
        <row r="5071">
          <cell r="X5071" t="str">
            <v>18.0633.0165</v>
          </cell>
          <cell r="Y5071" t="str">
            <v>37.8B00.0165</v>
          </cell>
          <cell r="Z5071">
            <v>0</v>
          </cell>
          <cell r="AA5071">
            <v>2058000</v>
          </cell>
          <cell r="AB5071">
            <v>7</v>
          </cell>
          <cell r="AC5071">
            <v>2039000</v>
          </cell>
        </row>
        <row r="5072">
          <cell r="X5072" t="str">
            <v>03.2754.0345</v>
          </cell>
          <cell r="Y5072" t="str">
            <v>37.8D03.0345</v>
          </cell>
          <cell r="Z5072">
            <v>0</v>
          </cell>
          <cell r="AA5072">
            <v>3044000</v>
          </cell>
          <cell r="AB5072">
            <v>2</v>
          </cell>
          <cell r="AC5072">
            <v>2052000</v>
          </cell>
        </row>
        <row r="5073">
          <cell r="X5073" t="str">
            <v>05.0063.0345</v>
          </cell>
          <cell r="Y5073" t="str">
            <v>37.8D03.0345</v>
          </cell>
          <cell r="Z5073">
            <v>0</v>
          </cell>
          <cell r="AA5073">
            <v>3044000</v>
          </cell>
          <cell r="AB5073">
            <v>2</v>
          </cell>
          <cell r="AC5073">
            <v>2052000</v>
          </cell>
        </row>
        <row r="5074">
          <cell r="X5074" t="str">
            <v>22.0329.1337</v>
          </cell>
          <cell r="Y5074" t="str">
            <v>37.1E01.1337</v>
          </cell>
          <cell r="Z5074">
            <v>0</v>
          </cell>
          <cell r="AA5074">
            <v>2115000</v>
          </cell>
          <cell r="AB5074">
            <v>3</v>
          </cell>
          <cell r="AC5074">
            <v>2065000</v>
          </cell>
        </row>
        <row r="5075">
          <cell r="X5075" t="str">
            <v>22.0358.1337</v>
          </cell>
          <cell r="Y5075" t="str">
            <v>37.1E01.1337</v>
          </cell>
          <cell r="Z5075">
            <v>0</v>
          </cell>
          <cell r="AA5075">
            <v>2115000</v>
          </cell>
          <cell r="AB5075">
            <v>3</v>
          </cell>
          <cell r="AC5075">
            <v>2065000</v>
          </cell>
        </row>
        <row r="5076">
          <cell r="X5076" t="str">
            <v>22.0359.1337</v>
          </cell>
          <cell r="Y5076" t="str">
            <v>37.1E01.1337</v>
          </cell>
          <cell r="Z5076">
            <v>0</v>
          </cell>
          <cell r="AA5076">
            <v>2115000</v>
          </cell>
          <cell r="AB5076">
            <v>3</v>
          </cell>
          <cell r="AC5076">
            <v>2065000</v>
          </cell>
        </row>
        <row r="5077">
          <cell r="X5077" t="str">
            <v>01.0108.0140</v>
          </cell>
          <cell r="Y5077" t="str">
            <v>37.8B00.0140</v>
          </cell>
          <cell r="Z5077">
            <v>0</v>
          </cell>
          <cell r="AA5077">
            <v>2191000</v>
          </cell>
          <cell r="AB5077">
            <v>32</v>
          </cell>
          <cell r="AC5077">
            <v>2096000</v>
          </cell>
        </row>
        <row r="5078">
          <cell r="X5078" t="str">
            <v>01.0110.0140</v>
          </cell>
          <cell r="Y5078" t="str">
            <v>37.8B00.0140</v>
          </cell>
          <cell r="Z5078">
            <v>0</v>
          </cell>
          <cell r="AA5078">
            <v>2191000</v>
          </cell>
          <cell r="AB5078">
            <v>32</v>
          </cell>
          <cell r="AC5078">
            <v>2096000</v>
          </cell>
        </row>
        <row r="5079">
          <cell r="X5079" t="str">
            <v>03.3892.0553</v>
          </cell>
          <cell r="Y5079" t="str">
            <v>37.8D05.0553</v>
          </cell>
          <cell r="Z5079">
            <v>1000000</v>
          </cell>
          <cell r="AA5079">
            <v>4446000</v>
          </cell>
          <cell r="AB5079">
            <v>0</v>
          </cell>
          <cell r="AC5079">
            <v>3809000</v>
          </cell>
        </row>
        <row r="5080">
          <cell r="X5080" t="str">
            <v>03.1718.1037</v>
          </cell>
          <cell r="Y5080" t="str">
            <v>37.8D09.1037</v>
          </cell>
          <cell r="Z5080">
            <v>330000</v>
          </cell>
          <cell r="AA5080">
            <v>1000000</v>
          </cell>
          <cell r="AB5080">
            <v>7</v>
          </cell>
          <cell r="AC5080">
            <v>833000</v>
          </cell>
        </row>
        <row r="5081">
          <cell r="X5081" t="str">
            <v>03.1721.1037</v>
          </cell>
          <cell r="Y5081" t="str">
            <v>37.8D09.1037</v>
          </cell>
          <cell r="Z5081">
            <v>330000</v>
          </cell>
          <cell r="AA5081">
            <v>1000000</v>
          </cell>
          <cell r="AB5081">
            <v>7</v>
          </cell>
          <cell r="AC5081">
            <v>833000</v>
          </cell>
        </row>
        <row r="5082">
          <cell r="X5082" t="str">
            <v>03.1722.1037</v>
          </cell>
          <cell r="Y5082" t="str">
            <v>37.8D09.1037</v>
          </cell>
          <cell r="Z5082">
            <v>330000</v>
          </cell>
          <cell r="AA5082">
            <v>1000000</v>
          </cell>
          <cell r="AB5082">
            <v>7</v>
          </cell>
          <cell r="AC5082">
            <v>833000</v>
          </cell>
        </row>
        <row r="5083">
          <cell r="X5083" t="str">
            <v>12.0074.1037</v>
          </cell>
          <cell r="Y5083" t="str">
            <v>37.8D09.1037</v>
          </cell>
          <cell r="Z5083">
            <v>330000</v>
          </cell>
          <cell r="AA5083">
            <v>1000000</v>
          </cell>
          <cell r="AB5083">
            <v>7</v>
          </cell>
          <cell r="AC5083">
            <v>833000</v>
          </cell>
        </row>
        <row r="5084">
          <cell r="X5084" t="str">
            <v>16.0022.1037</v>
          </cell>
          <cell r="Y5084" t="str">
            <v>37.8D09.1037</v>
          </cell>
          <cell r="Z5084">
            <v>330000</v>
          </cell>
          <cell r="AA5084">
            <v>1000000</v>
          </cell>
          <cell r="AB5084">
            <v>7</v>
          </cell>
          <cell r="AC5084">
            <v>833000</v>
          </cell>
        </row>
        <row r="5085">
          <cell r="X5085" t="str">
            <v>16.0023.1037</v>
          </cell>
          <cell r="Y5085" t="str">
            <v>37.8D09.1037</v>
          </cell>
          <cell r="Z5085">
            <v>330000</v>
          </cell>
          <cell r="AA5085">
            <v>1000000</v>
          </cell>
          <cell r="AB5085">
            <v>7</v>
          </cell>
          <cell r="AC5085">
            <v>833000</v>
          </cell>
        </row>
        <row r="5086">
          <cell r="X5086" t="str">
            <v>16.0025.1037</v>
          </cell>
          <cell r="Y5086" t="str">
            <v>37.8D09.1037</v>
          </cell>
          <cell r="Z5086">
            <v>330000</v>
          </cell>
          <cell r="AA5086">
            <v>1000000</v>
          </cell>
          <cell r="AB5086">
            <v>7</v>
          </cell>
          <cell r="AC5086">
            <v>833000</v>
          </cell>
        </row>
        <row r="5087">
          <cell r="X5087" t="str">
            <v>01.0116.0140</v>
          </cell>
          <cell r="Y5087" t="str">
            <v>37.8B00.0140</v>
          </cell>
          <cell r="Z5087">
            <v>0</v>
          </cell>
          <cell r="AA5087">
            <v>2191000</v>
          </cell>
          <cell r="AB5087">
            <v>32</v>
          </cell>
          <cell r="AC5087">
            <v>2096000</v>
          </cell>
        </row>
        <row r="5088">
          <cell r="X5088" t="str">
            <v>01.0117.0140</v>
          </cell>
          <cell r="Y5088" t="str">
            <v>37.8B00.0140</v>
          </cell>
          <cell r="Z5088">
            <v>0</v>
          </cell>
          <cell r="AA5088">
            <v>2191000</v>
          </cell>
          <cell r="AB5088">
            <v>32</v>
          </cell>
          <cell r="AC5088">
            <v>2096000</v>
          </cell>
        </row>
        <row r="5089">
          <cell r="X5089" t="str">
            <v>01.0118.0140</v>
          </cell>
          <cell r="Y5089" t="str">
            <v>37.8B00.0140</v>
          </cell>
          <cell r="Z5089">
            <v>0</v>
          </cell>
          <cell r="AA5089">
            <v>2191000</v>
          </cell>
          <cell r="AB5089">
            <v>32</v>
          </cell>
          <cell r="AC5089">
            <v>2096000</v>
          </cell>
        </row>
        <row r="5090">
          <cell r="X5090" t="str">
            <v>01.0119.0140</v>
          </cell>
          <cell r="Y5090" t="str">
            <v>37.8B00.0140</v>
          </cell>
          <cell r="Z5090">
            <v>0</v>
          </cell>
          <cell r="AA5090">
            <v>2191000</v>
          </cell>
          <cell r="AB5090">
            <v>32</v>
          </cell>
          <cell r="AC5090">
            <v>2096000</v>
          </cell>
        </row>
        <row r="5091">
          <cell r="X5091" t="str">
            <v>01.0232.0140</v>
          </cell>
          <cell r="Y5091" t="str">
            <v>37.8B00.0140</v>
          </cell>
          <cell r="Z5091">
            <v>0</v>
          </cell>
          <cell r="AA5091">
            <v>2191000</v>
          </cell>
          <cell r="AB5091">
            <v>32</v>
          </cell>
          <cell r="AC5091">
            <v>2096000</v>
          </cell>
        </row>
        <row r="5092">
          <cell r="X5092" t="str">
            <v>01.0351.0140</v>
          </cell>
          <cell r="Y5092" t="str">
            <v>37.8B00.0140</v>
          </cell>
          <cell r="Z5092">
            <v>0</v>
          </cell>
          <cell r="AA5092">
            <v>2191000</v>
          </cell>
          <cell r="AB5092">
            <v>32</v>
          </cell>
          <cell r="AC5092">
            <v>2096000</v>
          </cell>
        </row>
        <row r="5093">
          <cell r="X5093" t="str">
            <v>01.0352.0140</v>
          </cell>
          <cell r="Y5093" t="str">
            <v>37.8B00.0140</v>
          </cell>
          <cell r="Z5093">
            <v>0</v>
          </cell>
          <cell r="AA5093">
            <v>2191000</v>
          </cell>
          <cell r="AB5093">
            <v>32</v>
          </cell>
          <cell r="AC5093">
            <v>2096000</v>
          </cell>
        </row>
        <row r="5094">
          <cell r="X5094" t="str">
            <v>01.0353.0140</v>
          </cell>
          <cell r="Y5094" t="str">
            <v>37.8B00.0140</v>
          </cell>
          <cell r="Z5094">
            <v>0</v>
          </cell>
          <cell r="AA5094">
            <v>2191000</v>
          </cell>
          <cell r="AB5094">
            <v>32</v>
          </cell>
          <cell r="AC5094">
            <v>2096000</v>
          </cell>
        </row>
        <row r="5095">
          <cell r="X5095" t="str">
            <v>02.0051.0140</v>
          </cell>
          <cell r="Y5095" t="str">
            <v>37.8B00.0140</v>
          </cell>
          <cell r="Z5095">
            <v>0</v>
          </cell>
          <cell r="AA5095">
            <v>2191000</v>
          </cell>
          <cell r="AB5095">
            <v>32</v>
          </cell>
          <cell r="AC5095">
            <v>2096000</v>
          </cell>
        </row>
        <row r="5096">
          <cell r="X5096" t="str">
            <v>02.0054.0140</v>
          </cell>
          <cell r="Y5096" t="str">
            <v>37.8B00.0140</v>
          </cell>
          <cell r="Z5096">
            <v>0</v>
          </cell>
          <cell r="AA5096">
            <v>2191000</v>
          </cell>
          <cell r="AB5096">
            <v>32</v>
          </cell>
          <cell r="AC5096">
            <v>2096000</v>
          </cell>
        </row>
        <row r="5097">
          <cell r="X5097" t="str">
            <v>02.0181.0140</v>
          </cell>
          <cell r="Y5097" t="str">
            <v>37.8B00.0140</v>
          </cell>
          <cell r="Z5097">
            <v>0</v>
          </cell>
          <cell r="AA5097">
            <v>2191000</v>
          </cell>
          <cell r="AB5097">
            <v>32</v>
          </cell>
          <cell r="AC5097">
            <v>2096000</v>
          </cell>
        </row>
        <row r="5098">
          <cell r="X5098" t="str">
            <v>02.0182.0140</v>
          </cell>
          <cell r="Y5098" t="str">
            <v>37.8B00.0140</v>
          </cell>
          <cell r="Z5098">
            <v>0</v>
          </cell>
          <cell r="AA5098">
            <v>2191000</v>
          </cell>
          <cell r="AB5098">
            <v>32</v>
          </cell>
          <cell r="AC5098">
            <v>2096000</v>
          </cell>
        </row>
        <row r="5099">
          <cell r="X5099" t="str">
            <v>02.0264.0140</v>
          </cell>
          <cell r="Y5099" t="str">
            <v>37.8B00.0140</v>
          </cell>
          <cell r="Z5099">
            <v>0</v>
          </cell>
          <cell r="AA5099">
            <v>2191000</v>
          </cell>
          <cell r="AB5099">
            <v>32</v>
          </cell>
          <cell r="AC5099">
            <v>2096000</v>
          </cell>
        </row>
        <row r="5100">
          <cell r="X5100" t="str">
            <v>02.0265.0140</v>
          </cell>
          <cell r="Y5100" t="str">
            <v>37.8B00.0140</v>
          </cell>
          <cell r="Z5100">
            <v>0</v>
          </cell>
          <cell r="AA5100">
            <v>2191000</v>
          </cell>
          <cell r="AB5100">
            <v>32</v>
          </cell>
          <cell r="AC5100">
            <v>2096000</v>
          </cell>
        </row>
        <row r="5101">
          <cell r="X5101" t="str">
            <v>02.0267.0140</v>
          </cell>
          <cell r="Y5101" t="str">
            <v>37.8B00.0140</v>
          </cell>
          <cell r="Z5101">
            <v>0</v>
          </cell>
          <cell r="AA5101">
            <v>2191000</v>
          </cell>
          <cell r="AB5101">
            <v>32</v>
          </cell>
          <cell r="AC5101">
            <v>2096000</v>
          </cell>
        </row>
        <row r="5102">
          <cell r="X5102" t="str">
            <v>02.0271.0140</v>
          </cell>
          <cell r="Y5102" t="str">
            <v>37.8B00.0140</v>
          </cell>
          <cell r="Z5102">
            <v>0</v>
          </cell>
          <cell r="AA5102">
            <v>2191000</v>
          </cell>
          <cell r="AB5102">
            <v>32</v>
          </cell>
          <cell r="AC5102">
            <v>2096000</v>
          </cell>
        </row>
        <row r="5103">
          <cell r="X5103" t="str">
            <v>02.0276.0140</v>
          </cell>
          <cell r="Y5103" t="str">
            <v>37.8B00.0140</v>
          </cell>
          <cell r="Z5103">
            <v>0</v>
          </cell>
          <cell r="AA5103">
            <v>2191000</v>
          </cell>
          <cell r="AB5103">
            <v>32</v>
          </cell>
          <cell r="AC5103">
            <v>2096000</v>
          </cell>
        </row>
        <row r="5104">
          <cell r="X5104" t="str">
            <v>02.0285.0140</v>
          </cell>
          <cell r="Y5104" t="str">
            <v>37.8B00.0140</v>
          </cell>
          <cell r="Z5104">
            <v>0</v>
          </cell>
          <cell r="AA5104">
            <v>2191000</v>
          </cell>
          <cell r="AB5104">
            <v>32</v>
          </cell>
          <cell r="AC5104">
            <v>2096000</v>
          </cell>
        </row>
        <row r="5105">
          <cell r="X5105" t="str">
            <v>02.0298.0140</v>
          </cell>
          <cell r="Y5105" t="str">
            <v>37.8B00.0140</v>
          </cell>
          <cell r="Z5105">
            <v>0</v>
          </cell>
          <cell r="AA5105">
            <v>2191000</v>
          </cell>
          <cell r="AB5105">
            <v>32</v>
          </cell>
          <cell r="AC5105">
            <v>2096000</v>
          </cell>
        </row>
        <row r="5106">
          <cell r="X5106" t="str">
            <v>02.0500.0140</v>
          </cell>
          <cell r="Y5106" t="str">
            <v>37.8B00.0140</v>
          </cell>
          <cell r="Z5106">
            <v>0</v>
          </cell>
          <cell r="AA5106">
            <v>2191000</v>
          </cell>
          <cell r="AB5106">
            <v>32</v>
          </cell>
          <cell r="AC5106">
            <v>2096000</v>
          </cell>
        </row>
        <row r="5107">
          <cell r="X5107" t="str">
            <v>03.0155.0140</v>
          </cell>
          <cell r="Y5107" t="str">
            <v>37.8B00.0140</v>
          </cell>
          <cell r="Z5107">
            <v>0</v>
          </cell>
          <cell r="AA5107">
            <v>2191000</v>
          </cell>
          <cell r="AB5107">
            <v>32</v>
          </cell>
          <cell r="AC5107">
            <v>2096000</v>
          </cell>
        </row>
        <row r="5108">
          <cell r="X5108" t="str">
            <v>03.0157.0140</v>
          </cell>
          <cell r="Y5108" t="str">
            <v>37.8B00.0140</v>
          </cell>
          <cell r="Z5108">
            <v>0</v>
          </cell>
          <cell r="AA5108">
            <v>2191000</v>
          </cell>
          <cell r="AB5108">
            <v>32</v>
          </cell>
          <cell r="AC5108">
            <v>2096000</v>
          </cell>
        </row>
        <row r="5109">
          <cell r="X5109" t="str">
            <v>03.0159.0140</v>
          </cell>
          <cell r="Y5109" t="str">
            <v>37.8B00.0140</v>
          </cell>
          <cell r="Z5109">
            <v>0</v>
          </cell>
          <cell r="AA5109">
            <v>2191000</v>
          </cell>
          <cell r="AB5109">
            <v>32</v>
          </cell>
          <cell r="AC5109">
            <v>2096000</v>
          </cell>
        </row>
        <row r="5110">
          <cell r="X5110" t="str">
            <v>03.1049.0140</v>
          </cell>
          <cell r="Y5110" t="str">
            <v>37.8B00.0140</v>
          </cell>
          <cell r="Z5110">
            <v>0</v>
          </cell>
          <cell r="AA5110">
            <v>2191000</v>
          </cell>
          <cell r="AB5110">
            <v>32</v>
          </cell>
          <cell r="AC5110">
            <v>2096000</v>
          </cell>
        </row>
        <row r="5111">
          <cell r="X5111" t="str">
            <v>03.1056.0140</v>
          </cell>
          <cell r="Y5111" t="str">
            <v>37.8B00.0140</v>
          </cell>
          <cell r="Z5111">
            <v>0</v>
          </cell>
          <cell r="AA5111">
            <v>2191000</v>
          </cell>
          <cell r="AB5111">
            <v>32</v>
          </cell>
          <cell r="AC5111">
            <v>2096000</v>
          </cell>
        </row>
        <row r="5112">
          <cell r="X5112" t="str">
            <v>03.1057.0140</v>
          </cell>
          <cell r="Y5112" t="str">
            <v>37.8B00.0140</v>
          </cell>
          <cell r="Z5112">
            <v>0</v>
          </cell>
          <cell r="AA5112">
            <v>2191000</v>
          </cell>
          <cell r="AB5112">
            <v>32</v>
          </cell>
          <cell r="AC5112">
            <v>2096000</v>
          </cell>
        </row>
        <row r="5113">
          <cell r="X5113" t="str">
            <v>03.1070.0140</v>
          </cell>
          <cell r="Y5113" t="str">
            <v>37.8B00.0140</v>
          </cell>
          <cell r="Z5113">
            <v>0</v>
          </cell>
          <cell r="AA5113">
            <v>2191000</v>
          </cell>
          <cell r="AB5113">
            <v>32</v>
          </cell>
          <cell r="AC5113">
            <v>2096000</v>
          </cell>
        </row>
        <row r="5114">
          <cell r="X5114" t="str">
            <v>20.0059.0140</v>
          </cell>
          <cell r="Y5114" t="str">
            <v>37.8B00.0140</v>
          </cell>
          <cell r="Z5114">
            <v>0</v>
          </cell>
          <cell r="AA5114">
            <v>2191000</v>
          </cell>
          <cell r="AB5114">
            <v>32</v>
          </cell>
          <cell r="AC5114">
            <v>2096000</v>
          </cell>
        </row>
        <row r="5115">
          <cell r="X5115" t="str">
            <v>20.0067.0140</v>
          </cell>
          <cell r="Y5115" t="str">
            <v>37.8B00.0140</v>
          </cell>
          <cell r="Z5115">
            <v>0</v>
          </cell>
          <cell r="AA5115">
            <v>2191000</v>
          </cell>
          <cell r="AB5115">
            <v>32</v>
          </cell>
          <cell r="AC5115">
            <v>2096000</v>
          </cell>
        </row>
        <row r="5116">
          <cell r="X5116" t="str">
            <v>20.0076.0140</v>
          </cell>
          <cell r="Y5116" t="str">
            <v>37.8B00.0140</v>
          </cell>
          <cell r="Z5116">
            <v>0</v>
          </cell>
          <cell r="AA5116">
            <v>2191000</v>
          </cell>
          <cell r="AB5116">
            <v>32</v>
          </cell>
          <cell r="AC5116">
            <v>2096000</v>
          </cell>
        </row>
        <row r="5117">
          <cell r="X5117" t="str">
            <v>03.3809.1052</v>
          </cell>
          <cell r="Y5117" t="str">
            <v>37.8D09.1052</v>
          </cell>
          <cell r="Z5117">
            <v>1210000</v>
          </cell>
          <cell r="AA5117">
            <v>2672000</v>
          </cell>
          <cell r="AB5117">
            <v>1</v>
          </cell>
          <cell r="AC5117">
            <v>2100000</v>
          </cell>
        </row>
        <row r="5118">
          <cell r="X5118" t="str">
            <v>02.0266.0157</v>
          </cell>
          <cell r="Y5118" t="str">
            <v>37.8B00.0157</v>
          </cell>
          <cell r="Z5118">
            <v>1265000</v>
          </cell>
          <cell r="AA5118">
            <v>2239000</v>
          </cell>
          <cell r="AB5118">
            <v>5</v>
          </cell>
          <cell r="AC5118">
            <v>2109000</v>
          </cell>
        </row>
        <row r="5119">
          <cell r="X5119" t="str">
            <v>03.1034.0157</v>
          </cell>
          <cell r="Y5119" t="str">
            <v>37.8B00.0157</v>
          </cell>
          <cell r="Z5119">
            <v>1265000</v>
          </cell>
          <cell r="AA5119">
            <v>2239000</v>
          </cell>
          <cell r="AB5119">
            <v>5</v>
          </cell>
          <cell r="AC5119">
            <v>2109000</v>
          </cell>
        </row>
        <row r="5120">
          <cell r="X5120" t="str">
            <v>03.2340.0157</v>
          </cell>
          <cell r="Y5120" t="str">
            <v>37.8B00.0157</v>
          </cell>
          <cell r="Z5120">
            <v>1265000</v>
          </cell>
          <cell r="AA5120">
            <v>2239000</v>
          </cell>
          <cell r="AB5120">
            <v>5</v>
          </cell>
          <cell r="AC5120">
            <v>2109000</v>
          </cell>
        </row>
        <row r="5121">
          <cell r="X5121" t="str">
            <v>15.0193.0157</v>
          </cell>
          <cell r="Y5121" t="str">
            <v>37.8B00.0157</v>
          </cell>
          <cell r="Z5121">
            <v>1265000</v>
          </cell>
          <cell r="AA5121">
            <v>2239000</v>
          </cell>
          <cell r="AB5121">
            <v>5</v>
          </cell>
          <cell r="AC5121">
            <v>2109000</v>
          </cell>
        </row>
        <row r="5122">
          <cell r="X5122" t="str">
            <v>20.0057.0157</v>
          </cell>
          <cell r="Y5122" t="str">
            <v>37.8B00.0157</v>
          </cell>
          <cell r="Z5122">
            <v>1265000</v>
          </cell>
          <cell r="AA5122">
            <v>2239000</v>
          </cell>
          <cell r="AB5122">
            <v>5</v>
          </cell>
          <cell r="AC5122">
            <v>2109000</v>
          </cell>
        </row>
        <row r="5123">
          <cell r="X5123" t="str">
            <v>10.0473.0459</v>
          </cell>
          <cell r="Y5123" t="str">
            <v>37.8D05.0459</v>
          </cell>
          <cell r="Z5123">
            <v>0</v>
          </cell>
          <cell r="AA5123">
            <v>2460000</v>
          </cell>
          <cell r="AB5123">
            <v>17</v>
          </cell>
          <cell r="AC5123">
            <v>2116000</v>
          </cell>
        </row>
        <row r="5124">
          <cell r="X5124" t="str">
            <v>10.0475.0459</v>
          </cell>
          <cell r="Y5124" t="str">
            <v>37.8D05.0459</v>
          </cell>
          <cell r="Z5124">
            <v>0</v>
          </cell>
          <cell r="AA5124">
            <v>2460000</v>
          </cell>
          <cell r="AB5124">
            <v>17</v>
          </cell>
          <cell r="AC5124">
            <v>2116000</v>
          </cell>
        </row>
        <row r="5125">
          <cell r="X5125" t="str">
            <v>10.0507.0459</v>
          </cell>
          <cell r="Y5125" t="str">
            <v>37.8D05.0459</v>
          </cell>
          <cell r="Z5125">
            <v>1529000</v>
          </cell>
          <cell r="AA5125">
            <v>2460000</v>
          </cell>
          <cell r="AB5125">
            <v>17</v>
          </cell>
          <cell r="AC5125">
            <v>2116000</v>
          </cell>
        </row>
        <row r="5126">
          <cell r="X5126" t="str">
            <v>10.0508.0459</v>
          </cell>
          <cell r="Y5126" t="str">
            <v>37.8D05.0459</v>
          </cell>
          <cell r="Z5126">
            <v>1529000</v>
          </cell>
          <cell r="AA5126">
            <v>2460000</v>
          </cell>
          <cell r="AB5126">
            <v>17</v>
          </cell>
          <cell r="AC5126">
            <v>2116000</v>
          </cell>
        </row>
        <row r="5127">
          <cell r="X5127" t="str">
            <v>10.0510.0459</v>
          </cell>
          <cell r="Y5127" t="str">
            <v>37.8D05.0459</v>
          </cell>
          <cell r="Z5127">
            <v>0</v>
          </cell>
          <cell r="AA5127">
            <v>2460000</v>
          </cell>
          <cell r="AB5127">
            <v>17</v>
          </cell>
          <cell r="AC5127">
            <v>2116000</v>
          </cell>
        </row>
        <row r="5128">
          <cell r="X5128" t="str">
            <v>27.0175.0459</v>
          </cell>
          <cell r="Y5128" t="str">
            <v>37.8D05.0459</v>
          </cell>
          <cell r="Z5128">
            <v>0</v>
          </cell>
          <cell r="AA5128">
            <v>2460000</v>
          </cell>
          <cell r="AB5128">
            <v>17</v>
          </cell>
          <cell r="AC5128">
            <v>2116000</v>
          </cell>
        </row>
        <row r="5129">
          <cell r="X5129" t="str">
            <v>03.3059.0369</v>
          </cell>
          <cell r="Y5129" t="str">
            <v>37.8D05.0369</v>
          </cell>
          <cell r="Z5129">
            <v>1409000</v>
          </cell>
          <cell r="AA5129">
            <v>4310000</v>
          </cell>
          <cell r="AB5129">
            <v>0</v>
          </cell>
          <cell r="AC5129">
            <v>3673000</v>
          </cell>
        </row>
        <row r="5130">
          <cell r="X5130" t="str">
            <v>10.1109.0369</v>
          </cell>
          <cell r="Y5130" t="str">
            <v>37.8D05.0369</v>
          </cell>
          <cell r="Z5130">
            <v>2523000</v>
          </cell>
          <cell r="AA5130">
            <v>4310000</v>
          </cell>
          <cell r="AB5130">
            <v>0</v>
          </cell>
          <cell r="AC5130">
            <v>3673000</v>
          </cell>
        </row>
        <row r="5131">
          <cell r="X5131" t="str">
            <v>10.1041.0369</v>
          </cell>
          <cell r="Y5131" t="str">
            <v>37.8D05.0369</v>
          </cell>
          <cell r="Z5131">
            <v>2888000</v>
          </cell>
          <cell r="AA5131">
            <v>4310000</v>
          </cell>
          <cell r="AB5131">
            <v>0</v>
          </cell>
          <cell r="AC5131">
            <v>3673000</v>
          </cell>
        </row>
        <row r="5132">
          <cell r="X5132" t="str">
            <v>27.0189.0459</v>
          </cell>
          <cell r="Y5132" t="str">
            <v>37.8D05.0459</v>
          </cell>
          <cell r="Z5132">
            <v>0</v>
          </cell>
          <cell r="AA5132">
            <v>2460000</v>
          </cell>
          <cell r="AB5132">
            <v>17</v>
          </cell>
          <cell r="AC5132">
            <v>2116000</v>
          </cell>
        </row>
        <row r="5133">
          <cell r="X5133" t="str">
            <v>27.0190.0459</v>
          </cell>
          <cell r="Y5133" t="str">
            <v>37.8D05.0459</v>
          </cell>
          <cell r="Z5133">
            <v>0</v>
          </cell>
          <cell r="AA5133">
            <v>2460000</v>
          </cell>
          <cell r="AB5133">
            <v>17</v>
          </cell>
          <cell r="AC5133">
            <v>2116000</v>
          </cell>
        </row>
        <row r="5134">
          <cell r="X5134" t="str">
            <v>27.0191.0459</v>
          </cell>
          <cell r="Y5134" t="str">
            <v>37.8D05.0459</v>
          </cell>
          <cell r="Z5134">
            <v>2582000</v>
          </cell>
          <cell r="AA5134">
            <v>2460000</v>
          </cell>
          <cell r="AB5134">
            <v>17</v>
          </cell>
          <cell r="AC5134">
            <v>2116000</v>
          </cell>
        </row>
        <row r="5135">
          <cell r="X5135" t="str">
            <v>27.208b.0459</v>
          </cell>
          <cell r="Y5135" t="str">
            <v>37.8D05.0459</v>
          </cell>
          <cell r="Z5135">
            <v>0</v>
          </cell>
          <cell r="AA5135">
            <v>2460000</v>
          </cell>
          <cell r="AB5135">
            <v>17</v>
          </cell>
          <cell r="AC5135">
            <v>2116000</v>
          </cell>
        </row>
        <row r="5136">
          <cell r="X5136" t="str">
            <v>27.0229.0459</v>
          </cell>
          <cell r="Y5136" t="str">
            <v>37.8D05.0459</v>
          </cell>
          <cell r="Z5136">
            <v>0</v>
          </cell>
          <cell r="AA5136">
            <v>2460000</v>
          </cell>
          <cell r="AB5136">
            <v>17</v>
          </cell>
          <cell r="AC5136">
            <v>2116000</v>
          </cell>
        </row>
        <row r="5137">
          <cell r="X5137" t="str">
            <v>03.3348.0494</v>
          </cell>
          <cell r="Y5137" t="str">
            <v>37.8D05.0494</v>
          </cell>
          <cell r="Z5137">
            <v>0</v>
          </cell>
          <cell r="AA5137">
            <v>2461000</v>
          </cell>
          <cell r="AB5137">
            <v>31</v>
          </cell>
          <cell r="AC5137">
            <v>2117000</v>
          </cell>
        </row>
        <row r="5138">
          <cell r="X5138" t="str">
            <v>03.3350.0494</v>
          </cell>
          <cell r="Y5138" t="str">
            <v>37.8D05.0494</v>
          </cell>
          <cell r="Z5138">
            <v>0</v>
          </cell>
          <cell r="AA5138">
            <v>2461000</v>
          </cell>
          <cell r="AB5138">
            <v>31</v>
          </cell>
          <cell r="AC5138">
            <v>2117000</v>
          </cell>
        </row>
        <row r="5139">
          <cell r="X5139" t="str">
            <v>03.3359.0494</v>
          </cell>
          <cell r="Y5139" t="str">
            <v>37.8D05.0494</v>
          </cell>
          <cell r="Z5139">
            <v>1100000</v>
          </cell>
          <cell r="AA5139">
            <v>2461000</v>
          </cell>
          <cell r="AB5139">
            <v>31</v>
          </cell>
          <cell r="AC5139">
            <v>2117000</v>
          </cell>
        </row>
        <row r="5140">
          <cell r="X5140" t="str">
            <v>03.3366.0494</v>
          </cell>
          <cell r="Y5140" t="str">
            <v>37.8D05.0494</v>
          </cell>
          <cell r="Z5140">
            <v>1100000</v>
          </cell>
          <cell r="AA5140">
            <v>2461000</v>
          </cell>
          <cell r="AB5140">
            <v>31</v>
          </cell>
          <cell r="AC5140">
            <v>2117000</v>
          </cell>
        </row>
        <row r="5141">
          <cell r="X5141" t="str">
            <v>03.3367.0494</v>
          </cell>
          <cell r="Y5141" t="str">
            <v>37.8D05.0494</v>
          </cell>
          <cell r="Z5141">
            <v>1100000</v>
          </cell>
          <cell r="AA5141">
            <v>2461000</v>
          </cell>
          <cell r="AB5141">
            <v>31</v>
          </cell>
          <cell r="AC5141">
            <v>2117000</v>
          </cell>
        </row>
        <row r="5142">
          <cell r="X5142" t="str">
            <v>03.3368.0494</v>
          </cell>
          <cell r="Y5142" t="str">
            <v>37.8D05.0494</v>
          </cell>
          <cell r="Z5142">
            <v>1100000</v>
          </cell>
          <cell r="AA5142">
            <v>2461000</v>
          </cell>
          <cell r="AB5142">
            <v>31</v>
          </cell>
          <cell r="AC5142">
            <v>2117000</v>
          </cell>
        </row>
        <row r="5143">
          <cell r="X5143" t="str">
            <v>03.3370.0494</v>
          </cell>
          <cell r="Y5143" t="str">
            <v>37.8D05.0494</v>
          </cell>
          <cell r="Z5143">
            <v>1100000</v>
          </cell>
          <cell r="AA5143">
            <v>2461000</v>
          </cell>
          <cell r="AB5143">
            <v>31</v>
          </cell>
          <cell r="AC5143">
            <v>2117000</v>
          </cell>
        </row>
        <row r="5144">
          <cell r="X5144" t="str">
            <v>03.3371.0494</v>
          </cell>
          <cell r="Y5144" t="str">
            <v>37.8D05.0494</v>
          </cell>
          <cell r="Z5144">
            <v>1100000</v>
          </cell>
          <cell r="AA5144">
            <v>2461000</v>
          </cell>
          <cell r="AB5144">
            <v>31</v>
          </cell>
          <cell r="AC5144">
            <v>2117000</v>
          </cell>
        </row>
        <row r="5145">
          <cell r="X5145" t="str">
            <v>03.3377.0494</v>
          </cell>
          <cell r="Y5145" t="str">
            <v>37.8D05.0494</v>
          </cell>
          <cell r="Z5145">
            <v>0</v>
          </cell>
          <cell r="AA5145">
            <v>2461000</v>
          </cell>
          <cell r="AB5145">
            <v>31</v>
          </cell>
          <cell r="AC5145">
            <v>2117000</v>
          </cell>
        </row>
        <row r="5146">
          <cell r="X5146" t="str">
            <v>03.3379.0494</v>
          </cell>
          <cell r="Y5146" t="str">
            <v>37.8D05.0494</v>
          </cell>
          <cell r="Z5146">
            <v>1100000</v>
          </cell>
          <cell r="AA5146">
            <v>2461000</v>
          </cell>
          <cell r="AB5146">
            <v>31</v>
          </cell>
          <cell r="AC5146">
            <v>2117000</v>
          </cell>
        </row>
        <row r="5147">
          <cell r="X5147" t="str">
            <v>10.0533.0494</v>
          </cell>
          <cell r="Y5147" t="str">
            <v>37.8D05.0494</v>
          </cell>
          <cell r="Z5147">
            <v>0</v>
          </cell>
          <cell r="AA5147">
            <v>2461000</v>
          </cell>
          <cell r="AB5147">
            <v>31</v>
          </cell>
          <cell r="AC5147">
            <v>2117000</v>
          </cell>
        </row>
        <row r="5148">
          <cell r="X5148" t="str">
            <v>10.0539.0494</v>
          </cell>
          <cell r="Y5148" t="str">
            <v>37.8D05.0494</v>
          </cell>
          <cell r="Z5148">
            <v>0</v>
          </cell>
          <cell r="AA5148">
            <v>2461000</v>
          </cell>
          <cell r="AB5148">
            <v>31</v>
          </cell>
          <cell r="AC5148">
            <v>2117000</v>
          </cell>
        </row>
        <row r="5149">
          <cell r="X5149" t="str">
            <v>10.0547.0494</v>
          </cell>
          <cell r="Y5149" t="str">
            <v>37.8D05.0494</v>
          </cell>
          <cell r="Z5149">
            <v>1100000</v>
          </cell>
          <cell r="AA5149">
            <v>2461000</v>
          </cell>
          <cell r="AB5149">
            <v>31</v>
          </cell>
          <cell r="AC5149">
            <v>2117000</v>
          </cell>
        </row>
        <row r="5150">
          <cell r="X5150" t="str">
            <v>10.0549.0494</v>
          </cell>
          <cell r="Y5150" t="str">
            <v>37.8D05.0494</v>
          </cell>
          <cell r="Z5150">
            <v>1100000</v>
          </cell>
          <cell r="AA5150">
            <v>2461000</v>
          </cell>
          <cell r="AB5150">
            <v>31</v>
          </cell>
          <cell r="AC5150">
            <v>2117000</v>
          </cell>
        </row>
        <row r="5151">
          <cell r="X5151" t="str">
            <v>10.0550.0494</v>
          </cell>
          <cell r="Y5151" t="str">
            <v>37.8D05.0494</v>
          </cell>
          <cell r="Z5151">
            <v>1100000</v>
          </cell>
          <cell r="AA5151">
            <v>2461000</v>
          </cell>
          <cell r="AB5151">
            <v>31</v>
          </cell>
          <cell r="AC5151">
            <v>2117000</v>
          </cell>
        </row>
        <row r="5152">
          <cell r="X5152" t="str">
            <v>10.0973.0551</v>
          </cell>
          <cell r="Y5152" t="str">
            <v>37.8D05.0551</v>
          </cell>
          <cell r="Z5152">
            <v>2173000</v>
          </cell>
          <cell r="AA5152">
            <v>2657000</v>
          </cell>
          <cell r="AB5152">
            <v>26</v>
          </cell>
          <cell r="AC5152">
            <v>2314000</v>
          </cell>
        </row>
        <row r="5153">
          <cell r="X5153" t="str">
            <v>10.0974.0551</v>
          </cell>
          <cell r="Y5153" t="str">
            <v>37.8D05.0551</v>
          </cell>
          <cell r="Z5153">
            <v>2173000</v>
          </cell>
          <cell r="AA5153">
            <v>2657000</v>
          </cell>
          <cell r="AB5153">
            <v>26</v>
          </cell>
          <cell r="AC5153">
            <v>2314000</v>
          </cell>
        </row>
        <row r="5154">
          <cell r="X5154" t="str">
            <v>10.0975.0551</v>
          </cell>
          <cell r="Y5154" t="str">
            <v>37.8D05.0551</v>
          </cell>
          <cell r="Z5154">
            <v>2493000</v>
          </cell>
          <cell r="AA5154">
            <v>2657000</v>
          </cell>
          <cell r="AB5154">
            <v>26</v>
          </cell>
          <cell r="AC5154">
            <v>2314000</v>
          </cell>
        </row>
        <row r="5155">
          <cell r="X5155" t="str">
            <v>10.0554.0494</v>
          </cell>
          <cell r="Y5155" t="str">
            <v>37.8D05.0494</v>
          </cell>
          <cell r="Z5155">
            <v>1100000</v>
          </cell>
          <cell r="AA5155">
            <v>2461000</v>
          </cell>
          <cell r="AB5155">
            <v>31</v>
          </cell>
          <cell r="AC5155">
            <v>2117000</v>
          </cell>
        </row>
        <row r="5156">
          <cell r="X5156" t="str">
            <v>10.0559.0494</v>
          </cell>
          <cell r="Y5156" t="str">
            <v>37.8D05.0494</v>
          </cell>
          <cell r="Z5156">
            <v>0</v>
          </cell>
          <cell r="AA5156">
            <v>2461000</v>
          </cell>
          <cell r="AB5156">
            <v>31</v>
          </cell>
          <cell r="AC5156">
            <v>2117000</v>
          </cell>
        </row>
        <row r="5157">
          <cell r="X5157" t="str">
            <v>10.0983.0551</v>
          </cell>
          <cell r="Y5157" t="str">
            <v>37.8D05.0551</v>
          </cell>
          <cell r="Z5157">
            <v>2126000</v>
          </cell>
          <cell r="AA5157">
            <v>2657000</v>
          </cell>
          <cell r="AB5157">
            <v>0</v>
          </cell>
          <cell r="AC5157">
            <v>2314000</v>
          </cell>
        </row>
        <row r="5158">
          <cell r="X5158" t="str">
            <v>03.3667.0551</v>
          </cell>
          <cell r="Y5158" t="str">
            <v>37.8D05.0551</v>
          </cell>
          <cell r="Z5158">
            <v>2128000</v>
          </cell>
          <cell r="AA5158">
            <v>2657000</v>
          </cell>
          <cell r="AB5158">
            <v>0</v>
          </cell>
          <cell r="AC5158">
            <v>2314000</v>
          </cell>
        </row>
        <row r="5159">
          <cell r="X5159" t="str">
            <v>03.3671.0551</v>
          </cell>
          <cell r="Y5159" t="str">
            <v>37.8D05.0551</v>
          </cell>
          <cell r="Z5159">
            <v>2128000</v>
          </cell>
          <cell r="AA5159">
            <v>2657000</v>
          </cell>
          <cell r="AB5159">
            <v>0</v>
          </cell>
          <cell r="AC5159">
            <v>2314000</v>
          </cell>
        </row>
        <row r="5160">
          <cell r="X5160" t="str">
            <v>03.3586.0435</v>
          </cell>
          <cell r="Y5160" t="str">
            <v>37.8D05.0435</v>
          </cell>
          <cell r="Z5160">
            <v>69000</v>
          </cell>
          <cell r="AA5160">
            <v>2254000</v>
          </cell>
          <cell r="AB5160">
            <v>12</v>
          </cell>
          <cell r="AC5160">
            <v>2025000</v>
          </cell>
        </row>
        <row r="5161">
          <cell r="X5161" t="str">
            <v>03.3587.0435</v>
          </cell>
          <cell r="Y5161" t="str">
            <v>37.8D05.0435</v>
          </cell>
          <cell r="Z5161">
            <v>69000</v>
          </cell>
          <cell r="AA5161">
            <v>2254000</v>
          </cell>
          <cell r="AB5161">
            <v>12</v>
          </cell>
          <cell r="AC5161">
            <v>2025000</v>
          </cell>
        </row>
        <row r="5162">
          <cell r="X5162" t="str">
            <v>03.3601.0435</v>
          </cell>
          <cell r="Y5162" t="str">
            <v>37.8D05.0435</v>
          </cell>
          <cell r="Z5162">
            <v>1691000</v>
          </cell>
          <cell r="AA5162">
            <v>2254000</v>
          </cell>
          <cell r="AB5162">
            <v>12</v>
          </cell>
          <cell r="AC5162">
            <v>2025000</v>
          </cell>
        </row>
        <row r="5163">
          <cell r="X5163" t="str">
            <v>03.4122.0435</v>
          </cell>
          <cell r="Y5163" t="str">
            <v>37.8D05.0435</v>
          </cell>
          <cell r="Z5163">
            <v>69000</v>
          </cell>
          <cell r="AA5163">
            <v>2254000</v>
          </cell>
          <cell r="AB5163">
            <v>12</v>
          </cell>
          <cell r="AC5163">
            <v>2025000</v>
          </cell>
        </row>
        <row r="5164">
          <cell r="X5164" t="str">
            <v>10.0374.0435</v>
          </cell>
          <cell r="Y5164" t="str">
            <v>37.8D05.0435</v>
          </cell>
          <cell r="Z5164">
            <v>69000</v>
          </cell>
          <cell r="AA5164">
            <v>2254000</v>
          </cell>
          <cell r="AB5164">
            <v>12</v>
          </cell>
          <cell r="AC5164">
            <v>2025000</v>
          </cell>
        </row>
        <row r="5165">
          <cell r="X5165" t="str">
            <v>10.0379.0435</v>
          </cell>
          <cell r="Y5165" t="str">
            <v>37.8D05.0435</v>
          </cell>
          <cell r="Z5165">
            <v>69000</v>
          </cell>
          <cell r="AA5165">
            <v>2254000</v>
          </cell>
          <cell r="AB5165">
            <v>12</v>
          </cell>
          <cell r="AC5165">
            <v>2025000</v>
          </cell>
        </row>
        <row r="5166">
          <cell r="X5166" t="str">
            <v>10.0386.0435</v>
          </cell>
          <cell r="Y5166" t="str">
            <v>37.8D05.0435</v>
          </cell>
          <cell r="Z5166">
            <v>69000</v>
          </cell>
          <cell r="AA5166">
            <v>2254000</v>
          </cell>
          <cell r="AB5166">
            <v>12</v>
          </cell>
          <cell r="AC5166">
            <v>2025000</v>
          </cell>
        </row>
        <row r="5167">
          <cell r="X5167" t="str">
            <v>10.0391.0435</v>
          </cell>
          <cell r="Y5167" t="str">
            <v>37.8D05.0435</v>
          </cell>
          <cell r="Z5167">
            <v>69000</v>
          </cell>
          <cell r="AA5167">
            <v>2254000</v>
          </cell>
          <cell r="AB5167">
            <v>12</v>
          </cell>
          <cell r="AC5167">
            <v>2025000</v>
          </cell>
        </row>
        <row r="5168">
          <cell r="X5168" t="str">
            <v>10.0394.0435</v>
          </cell>
          <cell r="Y5168" t="str">
            <v>37.8D05.0435</v>
          </cell>
          <cell r="Z5168">
            <v>69000</v>
          </cell>
          <cell r="AA5168">
            <v>2254000</v>
          </cell>
          <cell r="AB5168">
            <v>12</v>
          </cell>
          <cell r="AC5168">
            <v>2025000</v>
          </cell>
        </row>
        <row r="5169">
          <cell r="X5169" t="str">
            <v>10.0407.0435</v>
          </cell>
          <cell r="Y5169" t="str">
            <v>37.8D05.0435</v>
          </cell>
          <cell r="Z5169">
            <v>1691000</v>
          </cell>
          <cell r="AA5169">
            <v>2254000</v>
          </cell>
          <cell r="AB5169">
            <v>12</v>
          </cell>
          <cell r="AC5169">
            <v>2025000</v>
          </cell>
        </row>
        <row r="5170">
          <cell r="X5170" t="str">
            <v>03.3607.0435</v>
          </cell>
          <cell r="Y5170" t="str">
            <v>37.8D05.0435</v>
          </cell>
          <cell r="Z5170">
            <v>69000</v>
          </cell>
          <cell r="AA5170">
            <v>2254000</v>
          </cell>
          <cell r="AB5170">
            <v>0</v>
          </cell>
          <cell r="AC5170">
            <v>2025000</v>
          </cell>
        </row>
        <row r="5171">
          <cell r="X5171" t="str">
            <v>10.0406.0435</v>
          </cell>
          <cell r="Y5171" t="str">
            <v>37.8D05.0435</v>
          </cell>
          <cell r="Z5171">
            <v>69000</v>
          </cell>
          <cell r="AA5171">
            <v>2254000</v>
          </cell>
          <cell r="AB5171">
            <v>0</v>
          </cell>
          <cell r="AC5171">
            <v>2025000</v>
          </cell>
        </row>
        <row r="5172">
          <cell r="X5172" t="str">
            <v>03.1621.0817</v>
          </cell>
          <cell r="Y5172" t="str">
            <v>37.8D07.0817</v>
          </cell>
          <cell r="Z5172">
            <v>220000</v>
          </cell>
          <cell r="AA5172">
            <v>595000</v>
          </cell>
          <cell r="AB5172">
            <v>0</v>
          </cell>
          <cell r="AC5172">
            <v>432000</v>
          </cell>
        </row>
        <row r="5173">
          <cell r="X5173" t="str">
            <v>03.1622.0817</v>
          </cell>
          <cell r="Y5173" t="str">
            <v>37.8D07.0817</v>
          </cell>
          <cell r="Z5173">
            <v>220000</v>
          </cell>
          <cell r="AA5173">
            <v>595000</v>
          </cell>
          <cell r="AB5173">
            <v>0</v>
          </cell>
          <cell r="AC5173">
            <v>432000</v>
          </cell>
        </row>
        <row r="5174">
          <cell r="X5174" t="str">
            <v>14.0130.0817</v>
          </cell>
          <cell r="Y5174" t="str">
            <v>37.8D07.0817</v>
          </cell>
          <cell r="Z5174">
            <v>220000</v>
          </cell>
          <cell r="AA5174">
            <v>595000</v>
          </cell>
          <cell r="AB5174">
            <v>0</v>
          </cell>
          <cell r="AC5174">
            <v>432000</v>
          </cell>
        </row>
        <row r="5175">
          <cell r="X5175" t="str">
            <v>14.0136.0817</v>
          </cell>
          <cell r="Y5175" t="str">
            <v>37.8D07.0817</v>
          </cell>
          <cell r="Z5175">
            <v>220000</v>
          </cell>
          <cell r="AA5175">
            <v>595000</v>
          </cell>
          <cell r="AB5175">
            <v>0</v>
          </cell>
          <cell r="AC5175">
            <v>432000</v>
          </cell>
        </row>
        <row r="5176">
          <cell r="X5176" t="str">
            <v>14.0137.0817</v>
          </cell>
          <cell r="Y5176" t="str">
            <v>37.8D07.0817</v>
          </cell>
          <cell r="Z5176">
            <v>220000</v>
          </cell>
          <cell r="AA5176">
            <v>595000</v>
          </cell>
          <cell r="AB5176">
            <v>0</v>
          </cell>
          <cell r="AC5176">
            <v>432000</v>
          </cell>
        </row>
        <row r="5177">
          <cell r="X5177" t="str">
            <v>28.0053.0817</v>
          </cell>
          <cell r="Y5177" t="str">
            <v>37.8D07.0817</v>
          </cell>
          <cell r="Z5177">
            <v>220000</v>
          </cell>
          <cell r="AA5177">
            <v>595000</v>
          </cell>
          <cell r="AB5177">
            <v>0</v>
          </cell>
          <cell r="AC5177">
            <v>432000</v>
          </cell>
        </row>
        <row r="5178">
          <cell r="X5178" t="str">
            <v>03.3660.0555</v>
          </cell>
          <cell r="Y5178" t="str">
            <v>37.8D05.0555</v>
          </cell>
          <cell r="Z5178">
            <v>2475000</v>
          </cell>
          <cell r="AA5178">
            <v>4435000</v>
          </cell>
          <cell r="AB5178">
            <v>7</v>
          </cell>
          <cell r="AC5178">
            <v>3632000</v>
          </cell>
        </row>
        <row r="5179">
          <cell r="X5179" t="str">
            <v>03.3699.0555</v>
          </cell>
          <cell r="Y5179" t="str">
            <v>37.8D05.0555</v>
          </cell>
          <cell r="Z5179">
            <v>2475000</v>
          </cell>
          <cell r="AA5179">
            <v>4435000</v>
          </cell>
          <cell r="AB5179">
            <v>7</v>
          </cell>
          <cell r="AC5179">
            <v>3632000</v>
          </cell>
        </row>
        <row r="5180">
          <cell r="X5180" t="str">
            <v>03.3719.0555</v>
          </cell>
          <cell r="Y5180" t="str">
            <v>37.8D05.0555</v>
          </cell>
          <cell r="Z5180">
            <v>2475000</v>
          </cell>
          <cell r="AA5180">
            <v>4435000</v>
          </cell>
          <cell r="AB5180">
            <v>7</v>
          </cell>
          <cell r="AC5180">
            <v>3632000</v>
          </cell>
        </row>
        <row r="5181">
          <cell r="X5181" t="str">
            <v>03.3734.0555</v>
          </cell>
          <cell r="Y5181" t="str">
            <v>37.8D05.0555</v>
          </cell>
          <cell r="Z5181">
            <v>2475000</v>
          </cell>
          <cell r="AA5181">
            <v>4435000</v>
          </cell>
          <cell r="AB5181">
            <v>7</v>
          </cell>
          <cell r="AC5181">
            <v>3632000</v>
          </cell>
        </row>
        <row r="5182">
          <cell r="X5182" t="str">
            <v>03.3764.0555</v>
          </cell>
          <cell r="Y5182" t="str">
            <v>37.8D05.0555</v>
          </cell>
          <cell r="Z5182">
            <v>2475000</v>
          </cell>
          <cell r="AA5182">
            <v>4435000</v>
          </cell>
          <cell r="AB5182">
            <v>7</v>
          </cell>
          <cell r="AC5182">
            <v>3632000</v>
          </cell>
        </row>
        <row r="5183">
          <cell r="X5183" t="str">
            <v>03.3883.0555</v>
          </cell>
          <cell r="Y5183" t="str">
            <v>37.8D05.0555</v>
          </cell>
          <cell r="Z5183">
            <v>2475000</v>
          </cell>
          <cell r="AA5183">
            <v>4435000</v>
          </cell>
          <cell r="AB5183">
            <v>7</v>
          </cell>
          <cell r="AC5183">
            <v>3632000</v>
          </cell>
        </row>
        <row r="5184">
          <cell r="X5184" t="str">
            <v>10.0935.0555</v>
          </cell>
          <cell r="Y5184" t="str">
            <v>37.8D05.0555</v>
          </cell>
          <cell r="Z5184">
            <v>2475000</v>
          </cell>
          <cell r="AA5184">
            <v>4435000</v>
          </cell>
          <cell r="AB5184">
            <v>7</v>
          </cell>
          <cell r="AC5184">
            <v>3632000</v>
          </cell>
        </row>
        <row r="5185">
          <cell r="X5185" t="str">
            <v>03.3646.0556</v>
          </cell>
          <cell r="Y5185" t="str">
            <v>37.8D05.0556</v>
          </cell>
          <cell r="Z5185">
            <v>1925000</v>
          </cell>
          <cell r="AA5185">
            <v>3609000</v>
          </cell>
          <cell r="AB5185">
            <v>154</v>
          </cell>
          <cell r="AC5185">
            <v>3132000</v>
          </cell>
        </row>
        <row r="5186">
          <cell r="X5186" t="str">
            <v>03.3647.0556</v>
          </cell>
          <cell r="Y5186" t="str">
            <v>37.8D05.0556</v>
          </cell>
          <cell r="Z5186">
            <v>1925000</v>
          </cell>
          <cell r="AA5186">
            <v>3609000</v>
          </cell>
          <cell r="AB5186">
            <v>154</v>
          </cell>
          <cell r="AC5186">
            <v>3132000</v>
          </cell>
        </row>
        <row r="5187">
          <cell r="X5187" t="str">
            <v>03.3649.0556</v>
          </cell>
          <cell r="Y5187" t="str">
            <v>37.8D05.0556</v>
          </cell>
          <cell r="Z5187">
            <v>1000000</v>
          </cell>
          <cell r="AA5187">
            <v>3609000</v>
          </cell>
          <cell r="AB5187">
            <v>154</v>
          </cell>
          <cell r="AC5187">
            <v>3132000</v>
          </cell>
        </row>
        <row r="5188">
          <cell r="X5188" t="str">
            <v>03.3662.0556</v>
          </cell>
          <cell r="Y5188" t="str">
            <v>37.8D05.0556</v>
          </cell>
          <cell r="Z5188">
            <v>1925000</v>
          </cell>
          <cell r="AA5188">
            <v>3609000</v>
          </cell>
          <cell r="AB5188">
            <v>154</v>
          </cell>
          <cell r="AC5188">
            <v>3132000</v>
          </cell>
        </row>
        <row r="5189">
          <cell r="X5189" t="str">
            <v>03.3663.0556</v>
          </cell>
          <cell r="Y5189" t="str">
            <v>37.8D05.0556</v>
          </cell>
          <cell r="Z5189">
            <v>1925000</v>
          </cell>
          <cell r="AA5189">
            <v>3609000</v>
          </cell>
          <cell r="AB5189">
            <v>154</v>
          </cell>
          <cell r="AC5189">
            <v>3132000</v>
          </cell>
        </row>
        <row r="5190">
          <cell r="X5190" t="str">
            <v>03.3665.0556</v>
          </cell>
          <cell r="Y5190" t="str">
            <v>37.8D05.0556</v>
          </cell>
          <cell r="Z5190">
            <v>1925000</v>
          </cell>
          <cell r="AA5190">
            <v>3609000</v>
          </cell>
          <cell r="AB5190">
            <v>154</v>
          </cell>
          <cell r="AC5190">
            <v>3132000</v>
          </cell>
        </row>
        <row r="5191">
          <cell r="X5191" t="str">
            <v>03.3673.0556</v>
          </cell>
          <cell r="Y5191" t="str">
            <v>37.8D05.0556</v>
          </cell>
          <cell r="Z5191">
            <v>1925000</v>
          </cell>
          <cell r="AA5191">
            <v>3609000</v>
          </cell>
          <cell r="AB5191">
            <v>154</v>
          </cell>
          <cell r="AC5191">
            <v>3132000</v>
          </cell>
        </row>
        <row r="5192">
          <cell r="X5192" t="str">
            <v>03.3675.0556</v>
          </cell>
          <cell r="Y5192" t="str">
            <v>37.8D05.0556</v>
          </cell>
          <cell r="Z5192">
            <v>1925000</v>
          </cell>
          <cell r="AA5192">
            <v>3609000</v>
          </cell>
          <cell r="AB5192">
            <v>154</v>
          </cell>
          <cell r="AC5192">
            <v>3132000</v>
          </cell>
        </row>
        <row r="5193">
          <cell r="X5193" t="str">
            <v>03.3676.0556</v>
          </cell>
          <cell r="Y5193" t="str">
            <v>37.8D05.0556</v>
          </cell>
          <cell r="Z5193">
            <v>1925000</v>
          </cell>
          <cell r="AA5193">
            <v>3609000</v>
          </cell>
          <cell r="AB5193">
            <v>154</v>
          </cell>
          <cell r="AC5193">
            <v>3132000</v>
          </cell>
        </row>
        <row r="5194">
          <cell r="X5194" t="str">
            <v>03.3684.0556</v>
          </cell>
          <cell r="Y5194" t="str">
            <v>37.8D05.0556</v>
          </cell>
          <cell r="Z5194">
            <v>1925000</v>
          </cell>
          <cell r="AA5194">
            <v>3609000</v>
          </cell>
          <cell r="AB5194">
            <v>154</v>
          </cell>
          <cell r="AC5194">
            <v>3132000</v>
          </cell>
        </row>
        <row r="5195">
          <cell r="X5195" t="str">
            <v>03.3688.0556</v>
          </cell>
          <cell r="Y5195" t="str">
            <v>37.8D05.0556</v>
          </cell>
          <cell r="Z5195">
            <v>1925000</v>
          </cell>
          <cell r="AA5195">
            <v>3609000</v>
          </cell>
          <cell r="AB5195">
            <v>154</v>
          </cell>
          <cell r="AC5195">
            <v>3132000</v>
          </cell>
        </row>
        <row r="5196">
          <cell r="X5196" t="str">
            <v>03.3689.0556</v>
          </cell>
          <cell r="Y5196" t="str">
            <v>37.8D05.0556</v>
          </cell>
          <cell r="Z5196">
            <v>1925000</v>
          </cell>
          <cell r="AA5196">
            <v>3609000</v>
          </cell>
          <cell r="AB5196">
            <v>154</v>
          </cell>
          <cell r="AC5196">
            <v>3132000</v>
          </cell>
        </row>
        <row r="5197">
          <cell r="X5197" t="str">
            <v>03.3690.0556</v>
          </cell>
          <cell r="Y5197" t="str">
            <v>37.8D05.0556</v>
          </cell>
          <cell r="Z5197">
            <v>1925000</v>
          </cell>
          <cell r="AA5197">
            <v>3609000</v>
          </cell>
          <cell r="AB5197">
            <v>154</v>
          </cell>
          <cell r="AC5197">
            <v>3132000</v>
          </cell>
        </row>
        <row r="5198">
          <cell r="X5198" t="str">
            <v>03.3703.0556</v>
          </cell>
          <cell r="Y5198" t="str">
            <v>37.8D05.0556</v>
          </cell>
          <cell r="Z5198">
            <v>1000000</v>
          </cell>
          <cell r="AA5198">
            <v>3609000</v>
          </cell>
          <cell r="AB5198">
            <v>154</v>
          </cell>
          <cell r="AC5198">
            <v>3132000</v>
          </cell>
        </row>
        <row r="5199">
          <cell r="X5199" t="str">
            <v>03.3712.0556</v>
          </cell>
          <cell r="Y5199" t="str">
            <v>37.8D05.0556</v>
          </cell>
          <cell r="Z5199">
            <v>1000000</v>
          </cell>
          <cell r="AA5199">
            <v>3609000</v>
          </cell>
          <cell r="AB5199">
            <v>154</v>
          </cell>
          <cell r="AC5199">
            <v>3132000</v>
          </cell>
        </row>
        <row r="5200">
          <cell r="X5200" t="str">
            <v>03.3714.0556</v>
          </cell>
          <cell r="Y5200" t="str">
            <v>37.8D05.0556</v>
          </cell>
          <cell r="Z5200">
            <v>1925000</v>
          </cell>
          <cell r="AA5200">
            <v>3609000</v>
          </cell>
          <cell r="AB5200">
            <v>154</v>
          </cell>
          <cell r="AC5200">
            <v>3132000</v>
          </cell>
        </row>
        <row r="5201">
          <cell r="X5201" t="str">
            <v>03.3715.0556</v>
          </cell>
          <cell r="Y5201" t="str">
            <v>37.8D05.0556</v>
          </cell>
          <cell r="Z5201">
            <v>1925000</v>
          </cell>
          <cell r="AA5201">
            <v>3609000</v>
          </cell>
          <cell r="AB5201">
            <v>154</v>
          </cell>
          <cell r="AC5201">
            <v>3132000</v>
          </cell>
        </row>
        <row r="5202">
          <cell r="X5202" t="str">
            <v>03.3717.0556</v>
          </cell>
          <cell r="Y5202" t="str">
            <v>37.8D05.0556</v>
          </cell>
          <cell r="Z5202">
            <v>1925000</v>
          </cell>
          <cell r="AA5202">
            <v>3609000</v>
          </cell>
          <cell r="AB5202">
            <v>154</v>
          </cell>
          <cell r="AC5202">
            <v>3132000</v>
          </cell>
        </row>
        <row r="5203">
          <cell r="X5203" t="str">
            <v>03.3718.0556</v>
          </cell>
          <cell r="Y5203" t="str">
            <v>37.8D05.0556</v>
          </cell>
          <cell r="Z5203">
            <v>1925000</v>
          </cell>
          <cell r="AA5203">
            <v>3609000</v>
          </cell>
          <cell r="AB5203">
            <v>154</v>
          </cell>
          <cell r="AC5203">
            <v>3132000</v>
          </cell>
        </row>
        <row r="5204">
          <cell r="X5204" t="str">
            <v>03.3725.0556</v>
          </cell>
          <cell r="Y5204" t="str">
            <v>37.8D05.0556</v>
          </cell>
          <cell r="Z5204">
            <v>1925000</v>
          </cell>
          <cell r="AA5204">
            <v>3609000</v>
          </cell>
          <cell r="AB5204">
            <v>154</v>
          </cell>
          <cell r="AC5204">
            <v>3132000</v>
          </cell>
        </row>
        <row r="5205">
          <cell r="X5205" t="str">
            <v>03.3727.0556</v>
          </cell>
          <cell r="Y5205" t="str">
            <v>37.8D05.0556</v>
          </cell>
          <cell r="Z5205">
            <v>1925000</v>
          </cell>
          <cell r="AA5205">
            <v>3609000</v>
          </cell>
          <cell r="AB5205">
            <v>154</v>
          </cell>
          <cell r="AC5205">
            <v>3132000</v>
          </cell>
        </row>
        <row r="5206">
          <cell r="X5206" t="str">
            <v>03.3732.0556</v>
          </cell>
          <cell r="Y5206" t="str">
            <v>37.8D05.0556</v>
          </cell>
          <cell r="Z5206">
            <v>1925000</v>
          </cell>
          <cell r="AA5206">
            <v>3609000</v>
          </cell>
          <cell r="AB5206">
            <v>154</v>
          </cell>
          <cell r="AC5206">
            <v>3132000</v>
          </cell>
        </row>
        <row r="5207">
          <cell r="X5207" t="str">
            <v>03.3738.0556</v>
          </cell>
          <cell r="Y5207" t="str">
            <v>37.8D05.0556</v>
          </cell>
          <cell r="Z5207">
            <v>1600000</v>
          </cell>
          <cell r="AA5207">
            <v>3609000</v>
          </cell>
          <cell r="AB5207">
            <v>154</v>
          </cell>
          <cell r="AC5207">
            <v>3132000</v>
          </cell>
        </row>
        <row r="5208">
          <cell r="X5208" t="str">
            <v>03.3743.0556</v>
          </cell>
          <cell r="Y5208" t="str">
            <v>37.8D05.0556</v>
          </cell>
          <cell r="Z5208">
            <v>1925000</v>
          </cell>
          <cell r="AA5208">
            <v>3609000</v>
          </cell>
          <cell r="AB5208">
            <v>154</v>
          </cell>
          <cell r="AC5208">
            <v>3132000</v>
          </cell>
        </row>
        <row r="5209">
          <cell r="X5209" t="str">
            <v>03.3744.0556</v>
          </cell>
          <cell r="Y5209" t="str">
            <v>37.8D05.0556</v>
          </cell>
          <cell r="Z5209">
            <v>1925000</v>
          </cell>
          <cell r="AA5209">
            <v>3609000</v>
          </cell>
          <cell r="AB5209">
            <v>154</v>
          </cell>
          <cell r="AC5209">
            <v>3132000</v>
          </cell>
        </row>
        <row r="5210">
          <cell r="X5210" t="str">
            <v>03.3758.0556</v>
          </cell>
          <cell r="Y5210" t="str">
            <v>37.8D05.0556</v>
          </cell>
          <cell r="Z5210">
            <v>1925000</v>
          </cell>
          <cell r="AA5210">
            <v>3609000</v>
          </cell>
          <cell r="AB5210">
            <v>154</v>
          </cell>
          <cell r="AC5210">
            <v>3132000</v>
          </cell>
        </row>
        <row r="5211">
          <cell r="X5211" t="str">
            <v>03.3759.0556</v>
          </cell>
          <cell r="Y5211" t="str">
            <v>37.8D05.0556</v>
          </cell>
          <cell r="Z5211">
            <v>1925000</v>
          </cell>
          <cell r="AA5211">
            <v>3609000</v>
          </cell>
          <cell r="AB5211">
            <v>154</v>
          </cell>
          <cell r="AC5211">
            <v>3132000</v>
          </cell>
        </row>
        <row r="5212">
          <cell r="X5212" t="str">
            <v>03.3760.0556</v>
          </cell>
          <cell r="Y5212" t="str">
            <v>37.8D05.0556</v>
          </cell>
          <cell r="Z5212">
            <v>1925000</v>
          </cell>
          <cell r="AA5212">
            <v>3609000</v>
          </cell>
          <cell r="AB5212">
            <v>154</v>
          </cell>
          <cell r="AC5212">
            <v>3132000</v>
          </cell>
        </row>
        <row r="5213">
          <cell r="X5213" t="str">
            <v>03.3761.0556</v>
          </cell>
          <cell r="Y5213" t="str">
            <v>37.8D05.0556</v>
          </cell>
          <cell r="Z5213">
            <v>1925000</v>
          </cell>
          <cell r="AA5213">
            <v>3609000</v>
          </cell>
          <cell r="AB5213">
            <v>154</v>
          </cell>
          <cell r="AC5213">
            <v>3132000</v>
          </cell>
        </row>
        <row r="5214">
          <cell r="X5214" t="str">
            <v>03.3762.0556</v>
          </cell>
          <cell r="Y5214" t="str">
            <v>37.8D05.0556</v>
          </cell>
          <cell r="Z5214">
            <v>1925000</v>
          </cell>
          <cell r="AA5214">
            <v>3609000</v>
          </cell>
          <cell r="AB5214">
            <v>154</v>
          </cell>
          <cell r="AC5214">
            <v>3132000</v>
          </cell>
        </row>
        <row r="5215">
          <cell r="X5215" t="str">
            <v>03.3765.0556</v>
          </cell>
          <cell r="Y5215" t="str">
            <v>37.8D05.0556</v>
          </cell>
          <cell r="Z5215">
            <v>1925000</v>
          </cell>
          <cell r="AA5215">
            <v>3609000</v>
          </cell>
          <cell r="AB5215">
            <v>154</v>
          </cell>
          <cell r="AC5215">
            <v>3132000</v>
          </cell>
        </row>
        <row r="5216">
          <cell r="X5216" t="str">
            <v>03.3766.0556</v>
          </cell>
          <cell r="Y5216" t="str">
            <v>37.8D05.0556</v>
          </cell>
          <cell r="Z5216">
            <v>1925000</v>
          </cell>
          <cell r="AA5216">
            <v>3609000</v>
          </cell>
          <cell r="AB5216">
            <v>154</v>
          </cell>
          <cell r="AC5216">
            <v>3132000</v>
          </cell>
        </row>
        <row r="5217">
          <cell r="X5217" t="str">
            <v>03.3773.0556</v>
          </cell>
          <cell r="Y5217" t="str">
            <v>37.8D05.0556</v>
          </cell>
          <cell r="Z5217">
            <v>1925000</v>
          </cell>
          <cell r="AA5217">
            <v>3609000</v>
          </cell>
          <cell r="AB5217">
            <v>154</v>
          </cell>
          <cell r="AC5217">
            <v>3132000</v>
          </cell>
        </row>
        <row r="5218">
          <cell r="X5218" t="str">
            <v>03.3778.0556</v>
          </cell>
          <cell r="Y5218" t="str">
            <v>37.8D05.0556</v>
          </cell>
          <cell r="Z5218">
            <v>1925000</v>
          </cell>
          <cell r="AA5218">
            <v>3609000</v>
          </cell>
          <cell r="AB5218">
            <v>154</v>
          </cell>
          <cell r="AC5218">
            <v>3132000</v>
          </cell>
        </row>
        <row r="5219">
          <cell r="X5219" t="str">
            <v>03.3779.0556</v>
          </cell>
          <cell r="Y5219" t="str">
            <v>37.8D05.0556</v>
          </cell>
          <cell r="Z5219">
            <v>1925000</v>
          </cell>
          <cell r="AA5219">
            <v>3609000</v>
          </cell>
          <cell r="AB5219">
            <v>154</v>
          </cell>
          <cell r="AC5219">
            <v>3132000</v>
          </cell>
        </row>
        <row r="5220">
          <cell r="X5220" t="str">
            <v>03.3781.0556</v>
          </cell>
          <cell r="Y5220" t="str">
            <v>37.8D05.0556</v>
          </cell>
          <cell r="Z5220">
            <v>1925000</v>
          </cell>
          <cell r="AA5220">
            <v>3609000</v>
          </cell>
          <cell r="AB5220">
            <v>154</v>
          </cell>
          <cell r="AC5220">
            <v>3132000</v>
          </cell>
        </row>
        <row r="5221">
          <cell r="X5221" t="str">
            <v>03.3782.0556</v>
          </cell>
          <cell r="Y5221" t="str">
            <v>37.8D05.0556</v>
          </cell>
          <cell r="Z5221">
            <v>1925000</v>
          </cell>
          <cell r="AA5221">
            <v>3609000</v>
          </cell>
          <cell r="AB5221">
            <v>154</v>
          </cell>
          <cell r="AC5221">
            <v>3132000</v>
          </cell>
        </row>
        <row r="5222">
          <cell r="X5222" t="str">
            <v>03.3784.0556</v>
          </cell>
          <cell r="Y5222" t="str">
            <v>37.8D05.0556</v>
          </cell>
          <cell r="Z5222">
            <v>1925000</v>
          </cell>
          <cell r="AA5222">
            <v>3609000</v>
          </cell>
          <cell r="AB5222">
            <v>154</v>
          </cell>
          <cell r="AC5222">
            <v>3132000</v>
          </cell>
        </row>
        <row r="5223">
          <cell r="X5223" t="str">
            <v>03.3785.0556</v>
          </cell>
          <cell r="Y5223" t="str">
            <v>37.8D05.0556</v>
          </cell>
          <cell r="Z5223">
            <v>1925000</v>
          </cell>
          <cell r="AA5223">
            <v>3609000</v>
          </cell>
          <cell r="AB5223">
            <v>154</v>
          </cell>
          <cell r="AC5223">
            <v>3132000</v>
          </cell>
        </row>
        <row r="5224">
          <cell r="X5224" t="str">
            <v>03.3786.0556</v>
          </cell>
          <cell r="Y5224" t="str">
            <v>37.8D05.0556</v>
          </cell>
          <cell r="Z5224">
            <v>1925000</v>
          </cell>
          <cell r="AA5224">
            <v>3609000</v>
          </cell>
          <cell r="AB5224">
            <v>154</v>
          </cell>
          <cell r="AC5224">
            <v>3132000</v>
          </cell>
        </row>
        <row r="5225">
          <cell r="X5225" t="str">
            <v>03.3787.0556</v>
          </cell>
          <cell r="Y5225" t="str">
            <v>37.8D05.0556</v>
          </cell>
          <cell r="Z5225">
            <v>1925000</v>
          </cell>
          <cell r="AA5225">
            <v>3609000</v>
          </cell>
          <cell r="AB5225">
            <v>154</v>
          </cell>
          <cell r="AC5225">
            <v>3132000</v>
          </cell>
        </row>
        <row r="5226">
          <cell r="X5226" t="str">
            <v>03.3788.0556</v>
          </cell>
          <cell r="Y5226" t="str">
            <v>37.8D05.0556</v>
          </cell>
          <cell r="Z5226">
            <v>1925000</v>
          </cell>
          <cell r="AA5226">
            <v>3609000</v>
          </cell>
          <cell r="AB5226">
            <v>154</v>
          </cell>
          <cell r="AC5226">
            <v>3132000</v>
          </cell>
        </row>
        <row r="5227">
          <cell r="X5227" t="str">
            <v>03.3789.0556</v>
          </cell>
          <cell r="Y5227" t="str">
            <v>37.8D05.0556</v>
          </cell>
          <cell r="Z5227">
            <v>1925000</v>
          </cell>
          <cell r="AA5227">
            <v>3609000</v>
          </cell>
          <cell r="AB5227">
            <v>154</v>
          </cell>
          <cell r="AC5227">
            <v>3132000</v>
          </cell>
        </row>
        <row r="5228">
          <cell r="X5228" t="str">
            <v>03.3794.0556</v>
          </cell>
          <cell r="Y5228" t="str">
            <v>37.8D05.0556</v>
          </cell>
          <cell r="Z5228">
            <v>1925000</v>
          </cell>
          <cell r="AA5228">
            <v>3609000</v>
          </cell>
          <cell r="AB5228">
            <v>154</v>
          </cell>
          <cell r="AC5228">
            <v>3132000</v>
          </cell>
        </row>
        <row r="5229">
          <cell r="X5229" t="str">
            <v>03.3887.0556</v>
          </cell>
          <cell r="Y5229" t="str">
            <v>37.8D05.0556</v>
          </cell>
          <cell r="Z5229">
            <v>1925000</v>
          </cell>
          <cell r="AA5229">
            <v>3609000</v>
          </cell>
          <cell r="AB5229">
            <v>154</v>
          </cell>
          <cell r="AC5229">
            <v>3132000</v>
          </cell>
        </row>
        <row r="5230">
          <cell r="X5230" t="str">
            <v>03.3889.0556</v>
          </cell>
          <cell r="Y5230" t="str">
            <v>37.8D05.0556</v>
          </cell>
          <cell r="Z5230">
            <v>1925000</v>
          </cell>
          <cell r="AA5230">
            <v>3609000</v>
          </cell>
          <cell r="AB5230">
            <v>154</v>
          </cell>
          <cell r="AC5230">
            <v>3132000</v>
          </cell>
        </row>
        <row r="5231">
          <cell r="X5231" t="str">
            <v>10.0717.0556</v>
          </cell>
          <cell r="Y5231" t="str">
            <v>37.8D05.0556</v>
          </cell>
          <cell r="Z5231">
            <v>1925000</v>
          </cell>
          <cell r="AA5231">
            <v>3609000</v>
          </cell>
          <cell r="AB5231">
            <v>154</v>
          </cell>
          <cell r="AC5231">
            <v>3132000</v>
          </cell>
        </row>
        <row r="5232">
          <cell r="X5232" t="str">
            <v>10.0718.0556</v>
          </cell>
          <cell r="Y5232" t="str">
            <v>37.8D05.0556</v>
          </cell>
          <cell r="Z5232">
            <v>1925000</v>
          </cell>
          <cell r="AA5232">
            <v>3609000</v>
          </cell>
          <cell r="AB5232">
            <v>154</v>
          </cell>
          <cell r="AC5232">
            <v>3132000</v>
          </cell>
        </row>
        <row r="5233">
          <cell r="X5233" t="str">
            <v>10.0719.0556</v>
          </cell>
          <cell r="Y5233" t="str">
            <v>37.8D05.0556</v>
          </cell>
          <cell r="Z5233">
            <v>1000000</v>
          </cell>
          <cell r="AA5233">
            <v>3609000</v>
          </cell>
          <cell r="AB5233">
            <v>154</v>
          </cell>
          <cell r="AC5233">
            <v>3132000</v>
          </cell>
        </row>
        <row r="5234">
          <cell r="X5234" t="str">
            <v>10.0720.0556</v>
          </cell>
          <cell r="Y5234" t="str">
            <v>37.8D05.0556</v>
          </cell>
          <cell r="Z5234">
            <v>1925000</v>
          </cell>
          <cell r="AA5234">
            <v>3609000</v>
          </cell>
          <cell r="AB5234">
            <v>154</v>
          </cell>
          <cell r="AC5234">
            <v>3132000</v>
          </cell>
        </row>
        <row r="5235">
          <cell r="X5235" t="str">
            <v>10.0721.0556</v>
          </cell>
          <cell r="Y5235" t="str">
            <v>37.8D05.0556</v>
          </cell>
          <cell r="Z5235">
            <v>1925000</v>
          </cell>
          <cell r="AA5235">
            <v>3609000</v>
          </cell>
          <cell r="AB5235">
            <v>154</v>
          </cell>
          <cell r="AC5235">
            <v>3132000</v>
          </cell>
        </row>
        <row r="5236">
          <cell r="X5236" t="str">
            <v>10.0722.0556</v>
          </cell>
          <cell r="Y5236" t="str">
            <v>37.8D05.0556</v>
          </cell>
          <cell r="Z5236">
            <v>1925000</v>
          </cell>
          <cell r="AA5236">
            <v>3609000</v>
          </cell>
          <cell r="AB5236">
            <v>154</v>
          </cell>
          <cell r="AC5236">
            <v>3132000</v>
          </cell>
        </row>
        <row r="5237">
          <cell r="X5237" t="str">
            <v>10.0723.0556</v>
          </cell>
          <cell r="Y5237" t="str">
            <v>37.8D05.0556</v>
          </cell>
          <cell r="Z5237">
            <v>1925000</v>
          </cell>
          <cell r="AA5237">
            <v>3609000</v>
          </cell>
          <cell r="AB5237">
            <v>154</v>
          </cell>
          <cell r="AC5237">
            <v>3132000</v>
          </cell>
        </row>
        <row r="5238">
          <cell r="X5238" t="str">
            <v>10.0724.0556</v>
          </cell>
          <cell r="Y5238" t="str">
            <v>37.8D05.0556</v>
          </cell>
          <cell r="Z5238">
            <v>1925000</v>
          </cell>
          <cell r="AA5238">
            <v>3609000</v>
          </cell>
          <cell r="AB5238">
            <v>154</v>
          </cell>
          <cell r="AC5238">
            <v>3132000</v>
          </cell>
        </row>
        <row r="5239">
          <cell r="X5239" t="str">
            <v>10.0725.0556</v>
          </cell>
          <cell r="Y5239" t="str">
            <v>37.8D05.0556</v>
          </cell>
          <cell r="Z5239">
            <v>1925000</v>
          </cell>
          <cell r="AA5239">
            <v>3609000</v>
          </cell>
          <cell r="AB5239">
            <v>154</v>
          </cell>
          <cell r="AC5239">
            <v>3132000</v>
          </cell>
        </row>
        <row r="5240">
          <cell r="X5240" t="str">
            <v>10.0726.0556</v>
          </cell>
          <cell r="Y5240" t="str">
            <v>37.8D05.0556</v>
          </cell>
          <cell r="Z5240">
            <v>1925000</v>
          </cell>
          <cell r="AA5240">
            <v>3609000</v>
          </cell>
          <cell r="AB5240">
            <v>154</v>
          </cell>
          <cell r="AC5240">
            <v>3132000</v>
          </cell>
        </row>
        <row r="5241">
          <cell r="X5241" t="str">
            <v>10.0729.0556</v>
          </cell>
          <cell r="Y5241" t="str">
            <v>37.8D05.0556</v>
          </cell>
          <cell r="Z5241">
            <v>1925000</v>
          </cell>
          <cell r="AA5241">
            <v>3609000</v>
          </cell>
          <cell r="AB5241">
            <v>154</v>
          </cell>
          <cell r="AC5241">
            <v>3132000</v>
          </cell>
        </row>
        <row r="5242">
          <cell r="X5242" t="str">
            <v>10.0730.0556</v>
          </cell>
          <cell r="Y5242" t="str">
            <v>37.8D05.0556</v>
          </cell>
          <cell r="Z5242">
            <v>1925000</v>
          </cell>
          <cell r="AA5242">
            <v>3609000</v>
          </cell>
          <cell r="AB5242">
            <v>154</v>
          </cell>
          <cell r="AC5242">
            <v>3132000</v>
          </cell>
        </row>
        <row r="5243">
          <cell r="X5243" t="str">
            <v>10.0731.0556</v>
          </cell>
          <cell r="Y5243" t="str">
            <v>37.8D05.0556</v>
          </cell>
          <cell r="Z5243">
            <v>1925000</v>
          </cell>
          <cell r="AA5243">
            <v>3609000</v>
          </cell>
          <cell r="AB5243">
            <v>154</v>
          </cell>
          <cell r="AC5243">
            <v>3132000</v>
          </cell>
        </row>
        <row r="5244">
          <cell r="X5244" t="str">
            <v>10.0732.0556</v>
          </cell>
          <cell r="Y5244" t="str">
            <v>37.8D05.0556</v>
          </cell>
          <cell r="Z5244">
            <v>1925000</v>
          </cell>
          <cell r="AA5244">
            <v>3609000</v>
          </cell>
          <cell r="AB5244">
            <v>154</v>
          </cell>
          <cell r="AC5244">
            <v>3132000</v>
          </cell>
        </row>
        <row r="5245">
          <cell r="X5245" t="str">
            <v>10.0733.0556</v>
          </cell>
          <cell r="Y5245" t="str">
            <v>37.8D05.0556</v>
          </cell>
          <cell r="Z5245">
            <v>1925000</v>
          </cell>
          <cell r="AA5245">
            <v>3609000</v>
          </cell>
          <cell r="AB5245">
            <v>154</v>
          </cell>
          <cell r="AC5245">
            <v>3132000</v>
          </cell>
        </row>
        <row r="5246">
          <cell r="X5246" t="str">
            <v>10.0736.0556</v>
          </cell>
          <cell r="Y5246" t="str">
            <v>37.8D05.0556</v>
          </cell>
          <cell r="Z5246">
            <v>1925000</v>
          </cell>
          <cell r="AA5246">
            <v>3609000</v>
          </cell>
          <cell r="AB5246">
            <v>154</v>
          </cell>
          <cell r="AC5246">
            <v>3132000</v>
          </cell>
        </row>
        <row r="5247">
          <cell r="X5247" t="str">
            <v>10.0737.0556</v>
          </cell>
          <cell r="Y5247" t="str">
            <v>37.8D05.0556</v>
          </cell>
          <cell r="Z5247">
            <v>1925000</v>
          </cell>
          <cell r="AA5247">
            <v>3609000</v>
          </cell>
          <cell r="AB5247">
            <v>154</v>
          </cell>
          <cell r="AC5247">
            <v>3132000</v>
          </cell>
        </row>
        <row r="5248">
          <cell r="X5248" t="str">
            <v>10.0738.0556</v>
          </cell>
          <cell r="Y5248" t="str">
            <v>37.8D05.0556</v>
          </cell>
          <cell r="Z5248">
            <v>1925000</v>
          </cell>
          <cell r="AA5248">
            <v>3609000</v>
          </cell>
          <cell r="AB5248">
            <v>154</v>
          </cell>
          <cell r="AC5248">
            <v>3132000</v>
          </cell>
        </row>
        <row r="5249">
          <cell r="X5249" t="str">
            <v>10.0739.0556</v>
          </cell>
          <cell r="Y5249" t="str">
            <v>37.8D05.0556</v>
          </cell>
          <cell r="Z5249">
            <v>1925000</v>
          </cell>
          <cell r="AA5249">
            <v>3609000</v>
          </cell>
          <cell r="AB5249">
            <v>154</v>
          </cell>
          <cell r="AC5249">
            <v>3132000</v>
          </cell>
        </row>
        <row r="5250">
          <cell r="X5250" t="str">
            <v>10.0740.0556</v>
          </cell>
          <cell r="Y5250" t="str">
            <v>37.8D05.0556</v>
          </cell>
          <cell r="Z5250">
            <v>1925000</v>
          </cell>
          <cell r="AA5250">
            <v>3609000</v>
          </cell>
          <cell r="AB5250">
            <v>154</v>
          </cell>
          <cell r="AC5250">
            <v>3132000</v>
          </cell>
        </row>
        <row r="5251">
          <cell r="X5251" t="str">
            <v>10.0741.0556</v>
          </cell>
          <cell r="Y5251" t="str">
            <v>37.8D05.0556</v>
          </cell>
          <cell r="Z5251">
            <v>1925000</v>
          </cell>
          <cell r="AA5251">
            <v>3609000</v>
          </cell>
          <cell r="AB5251">
            <v>154</v>
          </cell>
          <cell r="AC5251">
            <v>3132000</v>
          </cell>
        </row>
        <row r="5252">
          <cell r="X5252" t="str">
            <v>10.0743.0556</v>
          </cell>
          <cell r="Y5252" t="str">
            <v>37.8D05.0556</v>
          </cell>
          <cell r="Z5252">
            <v>1925000</v>
          </cell>
          <cell r="AA5252">
            <v>3609000</v>
          </cell>
          <cell r="AB5252">
            <v>154</v>
          </cell>
          <cell r="AC5252">
            <v>3132000</v>
          </cell>
        </row>
        <row r="5253">
          <cell r="X5253" t="str">
            <v>10.0745.0556</v>
          </cell>
          <cell r="Y5253" t="str">
            <v>37.8D05.0556</v>
          </cell>
          <cell r="Z5253">
            <v>1925000</v>
          </cell>
          <cell r="AA5253">
            <v>3609000</v>
          </cell>
          <cell r="AB5253">
            <v>154</v>
          </cell>
          <cell r="AC5253">
            <v>3132000</v>
          </cell>
        </row>
        <row r="5254">
          <cell r="X5254" t="str">
            <v>10.0746.0556</v>
          </cell>
          <cell r="Y5254" t="str">
            <v>37.8D05.0556</v>
          </cell>
          <cell r="Z5254">
            <v>1925000</v>
          </cell>
          <cell r="AA5254">
            <v>3609000</v>
          </cell>
          <cell r="AB5254">
            <v>154</v>
          </cell>
          <cell r="AC5254">
            <v>3132000</v>
          </cell>
        </row>
        <row r="5255">
          <cell r="X5255" t="str">
            <v>10.0747.0556</v>
          </cell>
          <cell r="Y5255" t="str">
            <v>37.8D05.0556</v>
          </cell>
          <cell r="Z5255">
            <v>1925000</v>
          </cell>
          <cell r="AA5255">
            <v>3609000</v>
          </cell>
          <cell r="AB5255">
            <v>154</v>
          </cell>
          <cell r="AC5255">
            <v>3132000</v>
          </cell>
        </row>
        <row r="5256">
          <cell r="X5256" t="str">
            <v>10.0753.0556</v>
          </cell>
          <cell r="Y5256" t="str">
            <v>37.8D05.0556</v>
          </cell>
          <cell r="Z5256">
            <v>1925000</v>
          </cell>
          <cell r="AA5256">
            <v>3609000</v>
          </cell>
          <cell r="AB5256">
            <v>154</v>
          </cell>
          <cell r="AC5256">
            <v>3132000</v>
          </cell>
        </row>
        <row r="5257">
          <cell r="X5257" t="str">
            <v>10.0754.0556</v>
          </cell>
          <cell r="Y5257" t="str">
            <v>37.8D05.0556</v>
          </cell>
          <cell r="Z5257">
            <v>1925000</v>
          </cell>
          <cell r="AA5257">
            <v>3609000</v>
          </cell>
          <cell r="AB5257">
            <v>154</v>
          </cell>
          <cell r="AC5257">
            <v>3132000</v>
          </cell>
        </row>
        <row r="5258">
          <cell r="X5258" t="str">
            <v>10.0756.0556</v>
          </cell>
          <cell r="Y5258" t="str">
            <v>37.8D05.0556</v>
          </cell>
          <cell r="Z5258">
            <v>1925000</v>
          </cell>
          <cell r="AA5258">
            <v>3609000</v>
          </cell>
          <cell r="AB5258">
            <v>154</v>
          </cell>
          <cell r="AC5258">
            <v>3132000</v>
          </cell>
        </row>
        <row r="5259">
          <cell r="X5259" t="str">
            <v>10.0757.0556</v>
          </cell>
          <cell r="Y5259" t="str">
            <v>37.8D05.0556</v>
          </cell>
          <cell r="Z5259">
            <v>1925000</v>
          </cell>
          <cell r="AA5259">
            <v>3609000</v>
          </cell>
          <cell r="AB5259">
            <v>154</v>
          </cell>
          <cell r="AC5259">
            <v>3132000</v>
          </cell>
        </row>
        <row r="5260">
          <cell r="X5260" t="str">
            <v>10.0758.0556</v>
          </cell>
          <cell r="Y5260" t="str">
            <v>37.8D05.0556</v>
          </cell>
          <cell r="Z5260">
            <v>1925000</v>
          </cell>
          <cell r="AA5260">
            <v>3609000</v>
          </cell>
          <cell r="AB5260">
            <v>154</v>
          </cell>
          <cell r="AC5260">
            <v>3132000</v>
          </cell>
        </row>
        <row r="5261">
          <cell r="X5261" t="str">
            <v>10.0759.0556</v>
          </cell>
          <cell r="Y5261" t="str">
            <v>37.8D05.0556</v>
          </cell>
          <cell r="Z5261">
            <v>1925000</v>
          </cell>
          <cell r="AA5261">
            <v>3609000</v>
          </cell>
          <cell r="AB5261">
            <v>154</v>
          </cell>
          <cell r="AC5261">
            <v>3132000</v>
          </cell>
        </row>
        <row r="5262">
          <cell r="X5262" t="str">
            <v>10.0760.0556</v>
          </cell>
          <cell r="Y5262" t="str">
            <v>37.8D05.0556</v>
          </cell>
          <cell r="Z5262">
            <v>1925000</v>
          </cell>
          <cell r="AA5262">
            <v>3609000</v>
          </cell>
          <cell r="AB5262">
            <v>154</v>
          </cell>
          <cell r="AC5262">
            <v>3132000</v>
          </cell>
        </row>
        <row r="5263">
          <cell r="X5263" t="str">
            <v>10.0761.0556</v>
          </cell>
          <cell r="Y5263" t="str">
            <v>37.8D05.0556</v>
          </cell>
          <cell r="Z5263">
            <v>1925000</v>
          </cell>
          <cell r="AA5263">
            <v>3609000</v>
          </cell>
          <cell r="AB5263">
            <v>154</v>
          </cell>
          <cell r="AC5263">
            <v>3132000</v>
          </cell>
        </row>
        <row r="5264">
          <cell r="X5264" t="str">
            <v>10.0762.0556</v>
          </cell>
          <cell r="Y5264" t="str">
            <v>37.8D05.0556</v>
          </cell>
          <cell r="Z5264">
            <v>1925000</v>
          </cell>
          <cell r="AA5264">
            <v>3609000</v>
          </cell>
          <cell r="AB5264">
            <v>154</v>
          </cell>
          <cell r="AC5264">
            <v>3132000</v>
          </cell>
        </row>
        <row r="5265">
          <cell r="X5265" t="str">
            <v>10.0763.0556</v>
          </cell>
          <cell r="Y5265" t="str">
            <v>37.8D05.0556</v>
          </cell>
          <cell r="Z5265">
            <v>1925000</v>
          </cell>
          <cell r="AA5265">
            <v>3609000</v>
          </cell>
          <cell r="AB5265">
            <v>154</v>
          </cell>
          <cell r="AC5265">
            <v>3132000</v>
          </cell>
        </row>
        <row r="5266">
          <cell r="X5266" t="str">
            <v>10.0764.0556</v>
          </cell>
          <cell r="Y5266" t="str">
            <v>37.8D05.0556</v>
          </cell>
          <cell r="Z5266">
            <v>1925000</v>
          </cell>
          <cell r="AA5266">
            <v>3609000</v>
          </cell>
          <cell r="AB5266">
            <v>154</v>
          </cell>
          <cell r="AC5266">
            <v>3132000</v>
          </cell>
        </row>
        <row r="5267">
          <cell r="X5267" t="str">
            <v>10.0765.0556</v>
          </cell>
          <cell r="Y5267" t="str">
            <v>37.8D05.0556</v>
          </cell>
          <cell r="Z5267">
            <v>1925000</v>
          </cell>
          <cell r="AA5267">
            <v>3609000</v>
          </cell>
          <cell r="AB5267">
            <v>154</v>
          </cell>
          <cell r="AC5267">
            <v>3132000</v>
          </cell>
        </row>
        <row r="5268">
          <cell r="X5268" t="str">
            <v>10.0766.0556</v>
          </cell>
          <cell r="Y5268" t="str">
            <v>37.8D05.0556</v>
          </cell>
          <cell r="Z5268">
            <v>1925000</v>
          </cell>
          <cell r="AA5268">
            <v>3609000</v>
          </cell>
          <cell r="AB5268">
            <v>154</v>
          </cell>
          <cell r="AC5268">
            <v>3132000</v>
          </cell>
        </row>
        <row r="5269">
          <cell r="X5269" t="str">
            <v>10.0767.0556</v>
          </cell>
          <cell r="Y5269" t="str">
            <v>37.8D05.0556</v>
          </cell>
          <cell r="Z5269">
            <v>1925000</v>
          </cell>
          <cell r="AA5269">
            <v>3609000</v>
          </cell>
          <cell r="AB5269">
            <v>154</v>
          </cell>
          <cell r="AC5269">
            <v>3132000</v>
          </cell>
        </row>
        <row r="5270">
          <cell r="X5270" t="str">
            <v>10.0768.0556</v>
          </cell>
          <cell r="Y5270" t="str">
            <v>37.8D05.0556</v>
          </cell>
          <cell r="Z5270">
            <v>1925000</v>
          </cell>
          <cell r="AA5270">
            <v>3609000</v>
          </cell>
          <cell r="AB5270">
            <v>154</v>
          </cell>
          <cell r="AC5270">
            <v>3132000</v>
          </cell>
        </row>
        <row r="5271">
          <cell r="X5271" t="str">
            <v>10.0769.0556</v>
          </cell>
          <cell r="Y5271" t="str">
            <v>37.8D05.0556</v>
          </cell>
          <cell r="Z5271">
            <v>1925000</v>
          </cell>
          <cell r="AA5271">
            <v>3609000</v>
          </cell>
          <cell r="AB5271">
            <v>154</v>
          </cell>
          <cell r="AC5271">
            <v>3132000</v>
          </cell>
        </row>
        <row r="5272">
          <cell r="X5272" t="str">
            <v>10.0770.0556</v>
          </cell>
          <cell r="Y5272" t="str">
            <v>37.8D05.0556</v>
          </cell>
          <cell r="Z5272">
            <v>1925000</v>
          </cell>
          <cell r="AA5272">
            <v>3609000</v>
          </cell>
          <cell r="AB5272">
            <v>154</v>
          </cell>
          <cell r="AC5272">
            <v>3132000</v>
          </cell>
        </row>
        <row r="5273">
          <cell r="X5273" t="str">
            <v>10.0771.0556</v>
          </cell>
          <cell r="Y5273" t="str">
            <v>37.8D05.0556</v>
          </cell>
          <cell r="Z5273">
            <v>1925000</v>
          </cell>
          <cell r="AA5273">
            <v>3609000</v>
          </cell>
          <cell r="AB5273">
            <v>154</v>
          </cell>
          <cell r="AC5273">
            <v>3132000</v>
          </cell>
        </row>
        <row r="5274">
          <cell r="X5274" t="str">
            <v>10.0775.0556</v>
          </cell>
          <cell r="Y5274" t="str">
            <v>37.8D05.0556</v>
          </cell>
          <cell r="Z5274">
            <v>1600000</v>
          </cell>
          <cell r="AA5274">
            <v>3609000</v>
          </cell>
          <cell r="AB5274">
            <v>154</v>
          </cell>
          <cell r="AC5274">
            <v>3132000</v>
          </cell>
        </row>
        <row r="5275">
          <cell r="X5275" t="str">
            <v>10.0776.0556</v>
          </cell>
          <cell r="Y5275" t="str">
            <v>37.8D05.0556</v>
          </cell>
          <cell r="Z5275">
            <v>1600000</v>
          </cell>
          <cell r="AA5275">
            <v>3609000</v>
          </cell>
          <cell r="AB5275">
            <v>154</v>
          </cell>
          <cell r="AC5275">
            <v>3132000</v>
          </cell>
        </row>
        <row r="5276">
          <cell r="X5276" t="str">
            <v>10.0777.0556</v>
          </cell>
          <cell r="Y5276" t="str">
            <v>37.8D05.0556</v>
          </cell>
          <cell r="Z5276">
            <v>1600000</v>
          </cell>
          <cell r="AA5276">
            <v>3609000</v>
          </cell>
          <cell r="AB5276">
            <v>154</v>
          </cell>
          <cell r="AC5276">
            <v>3132000</v>
          </cell>
        </row>
        <row r="5277">
          <cell r="X5277" t="str">
            <v>10.0778.0556</v>
          </cell>
          <cell r="Y5277" t="str">
            <v>37.8D05.0556</v>
          </cell>
          <cell r="Z5277">
            <v>1600000</v>
          </cell>
          <cell r="AA5277">
            <v>3609000</v>
          </cell>
          <cell r="AB5277">
            <v>154</v>
          </cell>
          <cell r="AC5277">
            <v>3132000</v>
          </cell>
        </row>
        <row r="5278">
          <cell r="X5278" t="str">
            <v>10.0779.0556</v>
          </cell>
          <cell r="Y5278" t="str">
            <v>37.8D05.0556</v>
          </cell>
          <cell r="Z5278">
            <v>1925000</v>
          </cell>
          <cell r="AA5278">
            <v>3609000</v>
          </cell>
          <cell r="AB5278">
            <v>154</v>
          </cell>
          <cell r="AC5278">
            <v>3132000</v>
          </cell>
        </row>
        <row r="5279">
          <cell r="X5279" t="str">
            <v>10.0780.0556</v>
          </cell>
          <cell r="Y5279" t="str">
            <v>37.8D05.0556</v>
          </cell>
          <cell r="Z5279">
            <v>1925000</v>
          </cell>
          <cell r="AA5279">
            <v>3609000</v>
          </cell>
          <cell r="AB5279">
            <v>154</v>
          </cell>
          <cell r="AC5279">
            <v>3132000</v>
          </cell>
        </row>
        <row r="5280">
          <cell r="X5280" t="str">
            <v>10.0781.0556</v>
          </cell>
          <cell r="Y5280" t="str">
            <v>37.8D05.0556</v>
          </cell>
          <cell r="Z5280">
            <v>1925000</v>
          </cell>
          <cell r="AA5280">
            <v>3609000</v>
          </cell>
          <cell r="AB5280">
            <v>154</v>
          </cell>
          <cell r="AC5280">
            <v>3132000</v>
          </cell>
        </row>
        <row r="5281">
          <cell r="X5281" t="str">
            <v>10.0782.0556</v>
          </cell>
          <cell r="Y5281" t="str">
            <v>37.8D05.0556</v>
          </cell>
          <cell r="Z5281">
            <v>1925000</v>
          </cell>
          <cell r="AA5281">
            <v>3609000</v>
          </cell>
          <cell r="AB5281">
            <v>154</v>
          </cell>
          <cell r="AC5281">
            <v>3132000</v>
          </cell>
        </row>
        <row r="5282">
          <cell r="X5282" t="str">
            <v>10.0783.0556</v>
          </cell>
          <cell r="Y5282" t="str">
            <v>37.8D05.0556</v>
          </cell>
          <cell r="Z5282">
            <v>1925000</v>
          </cell>
          <cell r="AA5282">
            <v>3609000</v>
          </cell>
          <cell r="AB5282">
            <v>154</v>
          </cell>
          <cell r="AC5282">
            <v>3132000</v>
          </cell>
        </row>
        <row r="5283">
          <cell r="X5283" t="str">
            <v>10.0784.0556</v>
          </cell>
          <cell r="Y5283" t="str">
            <v>37.8D05.0556</v>
          </cell>
          <cell r="Z5283">
            <v>1925000</v>
          </cell>
          <cell r="AA5283">
            <v>3609000</v>
          </cell>
          <cell r="AB5283">
            <v>154</v>
          </cell>
          <cell r="AC5283">
            <v>3132000</v>
          </cell>
        </row>
        <row r="5284">
          <cell r="X5284" t="str">
            <v>10.0785.0556</v>
          </cell>
          <cell r="Y5284" t="str">
            <v>37.8D05.0556</v>
          </cell>
          <cell r="Z5284">
            <v>1925000</v>
          </cell>
          <cell r="AA5284">
            <v>3609000</v>
          </cell>
          <cell r="AB5284">
            <v>154</v>
          </cell>
          <cell r="AC5284">
            <v>3132000</v>
          </cell>
        </row>
        <row r="5285">
          <cell r="X5285" t="str">
            <v>10.0786.0556</v>
          </cell>
          <cell r="Y5285" t="str">
            <v>37.8D05.0556</v>
          </cell>
          <cell r="Z5285">
            <v>1925000</v>
          </cell>
          <cell r="AA5285">
            <v>3609000</v>
          </cell>
          <cell r="AB5285">
            <v>154</v>
          </cell>
          <cell r="AC5285">
            <v>3132000</v>
          </cell>
        </row>
        <row r="5286">
          <cell r="X5286" t="str">
            <v>10.0787.0556</v>
          </cell>
          <cell r="Y5286" t="str">
            <v>37.8D05.0556</v>
          </cell>
          <cell r="Z5286">
            <v>1925000</v>
          </cell>
          <cell r="AA5286">
            <v>3609000</v>
          </cell>
          <cell r="AB5286">
            <v>154</v>
          </cell>
          <cell r="AC5286">
            <v>3132000</v>
          </cell>
        </row>
        <row r="5287">
          <cell r="X5287" t="str">
            <v>10.0788.0556</v>
          </cell>
          <cell r="Y5287" t="str">
            <v>37.8D05.0556</v>
          </cell>
          <cell r="Z5287">
            <v>1925000</v>
          </cell>
          <cell r="AA5287">
            <v>3609000</v>
          </cell>
          <cell r="AB5287">
            <v>154</v>
          </cell>
          <cell r="AC5287">
            <v>3132000</v>
          </cell>
        </row>
        <row r="5288">
          <cell r="X5288" t="str">
            <v>10.0789.0556</v>
          </cell>
          <cell r="Y5288" t="str">
            <v>37.8D05.0556</v>
          </cell>
          <cell r="Z5288">
            <v>1925000</v>
          </cell>
          <cell r="AA5288">
            <v>3609000</v>
          </cell>
          <cell r="AB5288">
            <v>154</v>
          </cell>
          <cell r="AC5288">
            <v>3132000</v>
          </cell>
        </row>
        <row r="5289">
          <cell r="X5289" t="str">
            <v>10.0792.0556</v>
          </cell>
          <cell r="Y5289" t="str">
            <v>37.8D05.0556</v>
          </cell>
          <cell r="Z5289">
            <v>1925000</v>
          </cell>
          <cell r="AA5289">
            <v>3609000</v>
          </cell>
          <cell r="AB5289">
            <v>154</v>
          </cell>
          <cell r="AC5289">
            <v>3132000</v>
          </cell>
        </row>
        <row r="5290">
          <cell r="X5290" t="str">
            <v>10.0793.0556</v>
          </cell>
          <cell r="Y5290" t="str">
            <v>37.8D05.0556</v>
          </cell>
          <cell r="Z5290">
            <v>1925000</v>
          </cell>
          <cell r="AA5290">
            <v>3609000</v>
          </cell>
          <cell r="AB5290">
            <v>154</v>
          </cell>
          <cell r="AC5290">
            <v>3132000</v>
          </cell>
        </row>
        <row r="5291">
          <cell r="X5291" t="str">
            <v>10.0794.0556</v>
          </cell>
          <cell r="Y5291" t="str">
            <v>37.8D05.0556</v>
          </cell>
          <cell r="Z5291">
            <v>1925000</v>
          </cell>
          <cell r="AA5291">
            <v>3609000</v>
          </cell>
          <cell r="AB5291">
            <v>154</v>
          </cell>
          <cell r="AC5291">
            <v>3132000</v>
          </cell>
        </row>
        <row r="5292">
          <cell r="X5292" t="str">
            <v>10.0795.0556</v>
          </cell>
          <cell r="Y5292" t="str">
            <v>37.8D05.0556</v>
          </cell>
          <cell r="Z5292">
            <v>1925000</v>
          </cell>
          <cell r="AA5292">
            <v>3609000</v>
          </cell>
          <cell r="AB5292">
            <v>154</v>
          </cell>
          <cell r="AC5292">
            <v>3132000</v>
          </cell>
        </row>
        <row r="5293">
          <cell r="X5293" t="str">
            <v>10.0798.0556</v>
          </cell>
          <cell r="Y5293" t="str">
            <v>37.8D05.0556</v>
          </cell>
          <cell r="Z5293">
            <v>1925000</v>
          </cell>
          <cell r="AA5293">
            <v>3609000</v>
          </cell>
          <cell r="AB5293">
            <v>154</v>
          </cell>
          <cell r="AC5293">
            <v>3132000</v>
          </cell>
        </row>
        <row r="5294">
          <cell r="X5294" t="str">
            <v>10.0799.0556</v>
          </cell>
          <cell r="Y5294" t="str">
            <v>37.8D05.0556</v>
          </cell>
          <cell r="Z5294">
            <v>1925000</v>
          </cell>
          <cell r="AA5294">
            <v>3609000</v>
          </cell>
          <cell r="AB5294">
            <v>154</v>
          </cell>
          <cell r="AC5294">
            <v>3132000</v>
          </cell>
        </row>
        <row r="5295">
          <cell r="X5295" t="str">
            <v>10.0800.0556</v>
          </cell>
          <cell r="Y5295" t="str">
            <v>37.8D05.0556</v>
          </cell>
          <cell r="Z5295">
            <v>1925000</v>
          </cell>
          <cell r="AA5295">
            <v>3609000</v>
          </cell>
          <cell r="AB5295">
            <v>154</v>
          </cell>
          <cell r="AC5295">
            <v>3132000</v>
          </cell>
        </row>
        <row r="5296">
          <cell r="X5296" t="str">
            <v>10.0801.0556</v>
          </cell>
          <cell r="Y5296" t="str">
            <v>37.8D05.0556</v>
          </cell>
          <cell r="Z5296">
            <v>1925000</v>
          </cell>
          <cell r="AA5296">
            <v>3609000</v>
          </cell>
          <cell r="AB5296">
            <v>154</v>
          </cell>
          <cell r="AC5296">
            <v>3132000</v>
          </cell>
        </row>
        <row r="5297">
          <cell r="X5297" t="str">
            <v>10.0802.0556</v>
          </cell>
          <cell r="Y5297" t="str">
            <v>37.8D05.0556</v>
          </cell>
          <cell r="Z5297">
            <v>1925000</v>
          </cell>
          <cell r="AA5297">
            <v>3609000</v>
          </cell>
          <cell r="AB5297">
            <v>154</v>
          </cell>
          <cell r="AC5297">
            <v>3132000</v>
          </cell>
        </row>
        <row r="5298">
          <cell r="X5298" t="str">
            <v>10.0803.0556</v>
          </cell>
          <cell r="Y5298" t="str">
            <v>37.8D05.0556</v>
          </cell>
          <cell r="Z5298">
            <v>1925000</v>
          </cell>
          <cell r="AA5298">
            <v>3609000</v>
          </cell>
          <cell r="AB5298">
            <v>154</v>
          </cell>
          <cell r="AC5298">
            <v>3132000</v>
          </cell>
        </row>
        <row r="5299">
          <cell r="X5299" t="str">
            <v>10.0815.0556</v>
          </cell>
          <cell r="Y5299" t="str">
            <v>37.8D05.0556</v>
          </cell>
          <cell r="Z5299">
            <v>1925000</v>
          </cell>
          <cell r="AA5299">
            <v>3609000</v>
          </cell>
          <cell r="AB5299">
            <v>154</v>
          </cell>
          <cell r="AC5299">
            <v>3132000</v>
          </cell>
        </row>
        <row r="5300">
          <cell r="X5300" t="str">
            <v>10.0816.0556</v>
          </cell>
          <cell r="Y5300" t="str">
            <v>37.8D05.0556</v>
          </cell>
          <cell r="Z5300">
            <v>1925000</v>
          </cell>
          <cell r="AA5300">
            <v>3609000</v>
          </cell>
          <cell r="AB5300">
            <v>154</v>
          </cell>
          <cell r="AC5300">
            <v>3132000</v>
          </cell>
        </row>
        <row r="5301">
          <cell r="X5301" t="str">
            <v>10.0817.0556</v>
          </cell>
          <cell r="Y5301" t="str">
            <v>37.8D05.0556</v>
          </cell>
          <cell r="Z5301">
            <v>1925000</v>
          </cell>
          <cell r="AA5301">
            <v>3609000</v>
          </cell>
          <cell r="AB5301">
            <v>154</v>
          </cell>
          <cell r="AC5301">
            <v>3132000</v>
          </cell>
        </row>
        <row r="5302">
          <cell r="X5302" t="str">
            <v>10.0819.0556</v>
          </cell>
          <cell r="Y5302" t="str">
            <v>37.8D05.0556</v>
          </cell>
          <cell r="Z5302">
            <v>1925000</v>
          </cell>
          <cell r="AA5302">
            <v>3609000</v>
          </cell>
          <cell r="AB5302">
            <v>154</v>
          </cell>
          <cell r="AC5302">
            <v>3132000</v>
          </cell>
        </row>
        <row r="5303">
          <cell r="X5303" t="str">
            <v>10.0820.0556</v>
          </cell>
          <cell r="Y5303" t="str">
            <v>37.8D05.0556</v>
          </cell>
          <cell r="Z5303">
            <v>1925000</v>
          </cell>
          <cell r="AA5303">
            <v>3609000</v>
          </cell>
          <cell r="AB5303">
            <v>154</v>
          </cell>
          <cell r="AC5303">
            <v>3132000</v>
          </cell>
        </row>
        <row r="5304">
          <cell r="X5304" t="str">
            <v>10.0821.0556</v>
          </cell>
          <cell r="Y5304" t="str">
            <v>37.8D05.0556</v>
          </cell>
          <cell r="Z5304">
            <v>1925000</v>
          </cell>
          <cell r="AA5304">
            <v>3609000</v>
          </cell>
          <cell r="AB5304">
            <v>154</v>
          </cell>
          <cell r="AC5304">
            <v>3132000</v>
          </cell>
        </row>
        <row r="5305">
          <cell r="X5305" t="str">
            <v>10.0822.0556</v>
          </cell>
          <cell r="Y5305" t="str">
            <v>37.8D05.0556</v>
          </cell>
          <cell r="Z5305">
            <v>1925000</v>
          </cell>
          <cell r="AA5305">
            <v>3609000</v>
          </cell>
          <cell r="AB5305">
            <v>154</v>
          </cell>
          <cell r="AC5305">
            <v>3132000</v>
          </cell>
        </row>
        <row r="5306">
          <cell r="X5306" t="str">
            <v>10.0828.0556</v>
          </cell>
          <cell r="Y5306" t="str">
            <v>37.8D05.0556</v>
          </cell>
          <cell r="Z5306">
            <v>1925000</v>
          </cell>
          <cell r="AA5306">
            <v>3609000</v>
          </cell>
          <cell r="AB5306">
            <v>154</v>
          </cell>
          <cell r="AC5306">
            <v>3132000</v>
          </cell>
        </row>
        <row r="5307">
          <cell r="X5307" t="str">
            <v>10.0830.0556</v>
          </cell>
          <cell r="Y5307" t="str">
            <v>37.8D05.0556</v>
          </cell>
          <cell r="Z5307">
            <v>1925000</v>
          </cell>
          <cell r="AA5307">
            <v>3609000</v>
          </cell>
          <cell r="AB5307">
            <v>154</v>
          </cell>
          <cell r="AC5307">
            <v>3132000</v>
          </cell>
        </row>
        <row r="5308">
          <cell r="X5308" t="str">
            <v>10.0831.0556</v>
          </cell>
          <cell r="Y5308" t="str">
            <v>37.8D05.0556</v>
          </cell>
          <cell r="Z5308">
            <v>1925000</v>
          </cell>
          <cell r="AA5308">
            <v>3609000</v>
          </cell>
          <cell r="AB5308">
            <v>154</v>
          </cell>
          <cell r="AC5308">
            <v>3132000</v>
          </cell>
        </row>
        <row r="5309">
          <cell r="X5309" t="str">
            <v>10.0852.0556</v>
          </cell>
          <cell r="Y5309" t="str">
            <v>37.8D05.0556</v>
          </cell>
          <cell r="Z5309">
            <v>1925000</v>
          </cell>
          <cell r="AA5309">
            <v>3609000</v>
          </cell>
          <cell r="AB5309">
            <v>154</v>
          </cell>
          <cell r="AC5309">
            <v>3132000</v>
          </cell>
        </row>
        <row r="5310">
          <cell r="X5310" t="str">
            <v>10.0865.0556</v>
          </cell>
          <cell r="Y5310" t="str">
            <v>37.8D05.0556</v>
          </cell>
          <cell r="Z5310">
            <v>1925000</v>
          </cell>
          <cell r="AA5310">
            <v>3609000</v>
          </cell>
          <cell r="AB5310">
            <v>154</v>
          </cell>
          <cell r="AC5310">
            <v>3132000</v>
          </cell>
        </row>
        <row r="5311">
          <cell r="X5311" t="str">
            <v>10.0866.0556</v>
          </cell>
          <cell r="Y5311" t="str">
            <v>37.8D05.0556</v>
          </cell>
          <cell r="Z5311">
            <v>1925000</v>
          </cell>
          <cell r="AA5311">
            <v>3609000</v>
          </cell>
          <cell r="AB5311">
            <v>154</v>
          </cell>
          <cell r="AC5311">
            <v>3132000</v>
          </cell>
        </row>
        <row r="5312">
          <cell r="X5312" t="str">
            <v>10.0867.0556</v>
          </cell>
          <cell r="Y5312" t="str">
            <v>37.8D05.0556</v>
          </cell>
          <cell r="Z5312">
            <v>1925000</v>
          </cell>
          <cell r="AA5312">
            <v>3609000</v>
          </cell>
          <cell r="AB5312">
            <v>154</v>
          </cell>
          <cell r="AC5312">
            <v>3132000</v>
          </cell>
        </row>
        <row r="5313">
          <cell r="X5313" t="str">
            <v>10.0868.0556</v>
          </cell>
          <cell r="Y5313" t="str">
            <v>37.8D05.0556</v>
          </cell>
          <cell r="Z5313">
            <v>1925000</v>
          </cell>
          <cell r="AA5313">
            <v>3609000</v>
          </cell>
          <cell r="AB5313">
            <v>154</v>
          </cell>
          <cell r="AC5313">
            <v>3132000</v>
          </cell>
        </row>
        <row r="5314">
          <cell r="X5314" t="str">
            <v>10.0870.0556</v>
          </cell>
          <cell r="Y5314" t="str">
            <v>37.8D05.0556</v>
          </cell>
          <cell r="Z5314">
            <v>1925000</v>
          </cell>
          <cell r="AA5314">
            <v>3609000</v>
          </cell>
          <cell r="AB5314">
            <v>154</v>
          </cell>
          <cell r="AC5314">
            <v>3132000</v>
          </cell>
        </row>
        <row r="5315">
          <cell r="X5315" t="str">
            <v>10.0896.0556</v>
          </cell>
          <cell r="Y5315" t="str">
            <v>37.8D05.0556</v>
          </cell>
          <cell r="Z5315">
            <v>1925000</v>
          </cell>
          <cell r="AA5315">
            <v>3609000</v>
          </cell>
          <cell r="AB5315">
            <v>154</v>
          </cell>
          <cell r="AC5315">
            <v>3132000</v>
          </cell>
        </row>
        <row r="5316">
          <cell r="X5316" t="str">
            <v>10.0905.0556</v>
          </cell>
          <cell r="Y5316" t="str">
            <v>37.8D05.0556</v>
          </cell>
          <cell r="Z5316">
            <v>1925000</v>
          </cell>
          <cell r="AA5316">
            <v>3609000</v>
          </cell>
          <cell r="AB5316">
            <v>154</v>
          </cell>
          <cell r="AC5316">
            <v>3132000</v>
          </cell>
        </row>
        <row r="5317">
          <cell r="X5317" t="str">
            <v>10.0908.0556</v>
          </cell>
          <cell r="Y5317" t="str">
            <v>37.8D05.0556</v>
          </cell>
          <cell r="Z5317">
            <v>1925000</v>
          </cell>
          <cell r="AA5317">
            <v>3609000</v>
          </cell>
          <cell r="AB5317">
            <v>154</v>
          </cell>
          <cell r="AC5317">
            <v>3132000</v>
          </cell>
        </row>
        <row r="5318">
          <cell r="X5318" t="str">
            <v>10.0912.0556</v>
          </cell>
          <cell r="Y5318" t="str">
            <v>37.8D05.0556</v>
          </cell>
          <cell r="Z5318">
            <v>1925000</v>
          </cell>
          <cell r="AA5318">
            <v>3609000</v>
          </cell>
          <cell r="AB5318">
            <v>154</v>
          </cell>
          <cell r="AC5318">
            <v>3132000</v>
          </cell>
        </row>
        <row r="5319">
          <cell r="X5319" t="str">
            <v>10.0913.0556</v>
          </cell>
          <cell r="Y5319" t="str">
            <v>37.8D05.0556</v>
          </cell>
          <cell r="Z5319">
            <v>1925000</v>
          </cell>
          <cell r="AA5319">
            <v>3609000</v>
          </cell>
          <cell r="AB5319">
            <v>154</v>
          </cell>
          <cell r="AC5319">
            <v>3132000</v>
          </cell>
        </row>
        <row r="5320">
          <cell r="X5320" t="str">
            <v>10.0914.0556</v>
          </cell>
          <cell r="Y5320" t="str">
            <v>37.8D05.0556</v>
          </cell>
          <cell r="Z5320">
            <v>1925000</v>
          </cell>
          <cell r="AA5320">
            <v>3609000</v>
          </cell>
          <cell r="AB5320">
            <v>154</v>
          </cell>
          <cell r="AC5320">
            <v>3132000</v>
          </cell>
        </row>
        <row r="5321">
          <cell r="X5321" t="str">
            <v>10.0915.0556</v>
          </cell>
          <cell r="Y5321" t="str">
            <v>37.8D05.0556</v>
          </cell>
          <cell r="Z5321">
            <v>1925000</v>
          </cell>
          <cell r="AA5321">
            <v>3609000</v>
          </cell>
          <cell r="AB5321">
            <v>154</v>
          </cell>
          <cell r="AC5321">
            <v>3132000</v>
          </cell>
        </row>
        <row r="5322">
          <cell r="X5322" t="str">
            <v>10.0917.0556</v>
          </cell>
          <cell r="Y5322" t="str">
            <v>37.8D05.0556</v>
          </cell>
          <cell r="Z5322">
            <v>1925000</v>
          </cell>
          <cell r="AA5322">
            <v>3609000</v>
          </cell>
          <cell r="AB5322">
            <v>154</v>
          </cell>
          <cell r="AC5322">
            <v>3132000</v>
          </cell>
        </row>
        <row r="5323">
          <cell r="X5323" t="str">
            <v>10.0918.0556</v>
          </cell>
          <cell r="Y5323" t="str">
            <v>37.8D05.0556</v>
          </cell>
          <cell r="Z5323">
            <v>1925000</v>
          </cell>
          <cell r="AA5323">
            <v>3609000</v>
          </cell>
          <cell r="AB5323">
            <v>154</v>
          </cell>
          <cell r="AC5323">
            <v>3132000</v>
          </cell>
        </row>
        <row r="5324">
          <cell r="X5324" t="str">
            <v>10.0919.0556</v>
          </cell>
          <cell r="Y5324" t="str">
            <v>37.8D05.0556</v>
          </cell>
          <cell r="Z5324">
            <v>1925000</v>
          </cell>
          <cell r="AA5324">
            <v>3609000</v>
          </cell>
          <cell r="AB5324">
            <v>154</v>
          </cell>
          <cell r="AC5324">
            <v>3132000</v>
          </cell>
        </row>
        <row r="5325">
          <cell r="X5325" t="str">
            <v>10.0920.0556</v>
          </cell>
          <cell r="Y5325" t="str">
            <v>37.8D05.0556</v>
          </cell>
          <cell r="Z5325">
            <v>1925000</v>
          </cell>
          <cell r="AA5325">
            <v>3609000</v>
          </cell>
          <cell r="AB5325">
            <v>154</v>
          </cell>
          <cell r="AC5325">
            <v>3132000</v>
          </cell>
        </row>
        <row r="5326">
          <cell r="X5326" t="str">
            <v>10.0921.0556</v>
          </cell>
          <cell r="Y5326" t="str">
            <v>37.8D05.0556</v>
          </cell>
          <cell r="Z5326">
            <v>1925000</v>
          </cell>
          <cell r="AA5326">
            <v>3609000</v>
          </cell>
          <cell r="AB5326">
            <v>154</v>
          </cell>
          <cell r="AC5326">
            <v>3132000</v>
          </cell>
        </row>
        <row r="5327">
          <cell r="X5327" t="str">
            <v>10.0922.0556</v>
          </cell>
          <cell r="Y5327" t="str">
            <v>37.8D05.0556</v>
          </cell>
          <cell r="Z5327">
            <v>1925000</v>
          </cell>
          <cell r="AA5327">
            <v>3609000</v>
          </cell>
          <cell r="AB5327">
            <v>154</v>
          </cell>
          <cell r="AC5327">
            <v>3132000</v>
          </cell>
        </row>
        <row r="5328">
          <cell r="X5328" t="str">
            <v>10.0923.0556</v>
          </cell>
          <cell r="Y5328" t="str">
            <v>37.8D05.0556</v>
          </cell>
          <cell r="Z5328">
            <v>1925000</v>
          </cell>
          <cell r="AA5328">
            <v>3609000</v>
          </cell>
          <cell r="AB5328">
            <v>154</v>
          </cell>
          <cell r="AC5328">
            <v>3132000</v>
          </cell>
        </row>
        <row r="5329">
          <cell r="X5329" t="str">
            <v>10.0924.0556</v>
          </cell>
          <cell r="Y5329" t="str">
            <v>37.8D05.0556</v>
          </cell>
          <cell r="Z5329">
            <v>1925000</v>
          </cell>
          <cell r="AA5329">
            <v>3609000</v>
          </cell>
          <cell r="AB5329">
            <v>154</v>
          </cell>
          <cell r="AC5329">
            <v>3132000</v>
          </cell>
        </row>
        <row r="5330">
          <cell r="X5330" t="str">
            <v>10.0925.0556</v>
          </cell>
          <cell r="Y5330" t="str">
            <v>37.8D05.0556</v>
          </cell>
          <cell r="Z5330">
            <v>1925000</v>
          </cell>
          <cell r="AA5330">
            <v>3609000</v>
          </cell>
          <cell r="AB5330">
            <v>154</v>
          </cell>
          <cell r="AC5330">
            <v>3132000</v>
          </cell>
        </row>
        <row r="5331">
          <cell r="X5331" t="str">
            <v>10.0926.0556</v>
          </cell>
          <cell r="Y5331" t="str">
            <v>37.8D05.0556</v>
          </cell>
          <cell r="Z5331">
            <v>1925000</v>
          </cell>
          <cell r="AA5331">
            <v>3609000</v>
          </cell>
          <cell r="AB5331">
            <v>154</v>
          </cell>
          <cell r="AC5331">
            <v>3132000</v>
          </cell>
        </row>
        <row r="5332">
          <cell r="X5332" t="str">
            <v>10.0941.0556</v>
          </cell>
          <cell r="Y5332" t="str">
            <v>37.8D05.0556</v>
          </cell>
          <cell r="Z5332">
            <v>1925000</v>
          </cell>
          <cell r="AA5332">
            <v>3609000</v>
          </cell>
          <cell r="AB5332">
            <v>154</v>
          </cell>
          <cell r="AC5332">
            <v>3132000</v>
          </cell>
        </row>
        <row r="5333">
          <cell r="X5333" t="str">
            <v>28.0335.0556</v>
          </cell>
          <cell r="Y5333" t="str">
            <v>37.8D05.0556</v>
          </cell>
          <cell r="Z5333">
            <v>1000000</v>
          </cell>
          <cell r="AA5333">
            <v>3609000</v>
          </cell>
          <cell r="AB5333">
            <v>154</v>
          </cell>
          <cell r="AC5333">
            <v>3132000</v>
          </cell>
        </row>
        <row r="5334">
          <cell r="X5334" t="str">
            <v>03.3694.0556</v>
          </cell>
          <cell r="Y5334" t="str">
            <v>37.8D05.0556</v>
          </cell>
          <cell r="Z5334">
            <v>1000000</v>
          </cell>
          <cell r="AA5334">
            <v>3609000</v>
          </cell>
          <cell r="AB5334">
            <v>0</v>
          </cell>
          <cell r="AC5334">
            <v>3132000</v>
          </cell>
        </row>
        <row r="5335">
          <cell r="X5335" t="str">
            <v>03.3754.0556</v>
          </cell>
          <cell r="Y5335" t="str">
            <v>37.8D05.0556</v>
          </cell>
          <cell r="Z5335">
            <v>1256000</v>
          </cell>
          <cell r="AA5335">
            <v>3609000</v>
          </cell>
          <cell r="AB5335">
            <v>0</v>
          </cell>
          <cell r="AC5335">
            <v>3132000</v>
          </cell>
        </row>
        <row r="5336">
          <cell r="X5336" t="str">
            <v>03.3731.0556</v>
          </cell>
          <cell r="Y5336" t="str">
            <v>37.8D05.0556</v>
          </cell>
          <cell r="Z5336">
            <v>2077000</v>
          </cell>
          <cell r="AA5336">
            <v>3609000</v>
          </cell>
          <cell r="AB5336">
            <v>0</v>
          </cell>
          <cell r="AC5336">
            <v>3132000</v>
          </cell>
        </row>
        <row r="5337">
          <cell r="X5337" t="str">
            <v>03.3679.0556</v>
          </cell>
          <cell r="Y5337" t="str">
            <v>37.8D05.0556</v>
          </cell>
          <cell r="Z5337">
            <v>2317000</v>
          </cell>
          <cell r="AA5337">
            <v>3609000</v>
          </cell>
          <cell r="AB5337">
            <v>0</v>
          </cell>
          <cell r="AC5337">
            <v>3132000</v>
          </cell>
        </row>
        <row r="5338">
          <cell r="X5338" t="str">
            <v>10.1037.0556</v>
          </cell>
          <cell r="Y5338" t="str">
            <v>37.8D05.0556</v>
          </cell>
          <cell r="Z5338">
            <v>2888000</v>
          </cell>
          <cell r="AA5338">
            <v>3609000</v>
          </cell>
          <cell r="AB5338">
            <v>0</v>
          </cell>
          <cell r="AC5338">
            <v>3132000</v>
          </cell>
        </row>
        <row r="5339">
          <cell r="X5339" t="str">
            <v>10.0561.0494</v>
          </cell>
          <cell r="Y5339" t="str">
            <v>37.8D05.0494</v>
          </cell>
          <cell r="Z5339">
            <v>0</v>
          </cell>
          <cell r="AA5339">
            <v>2461000</v>
          </cell>
          <cell r="AB5339">
            <v>31</v>
          </cell>
          <cell r="AC5339">
            <v>2117000</v>
          </cell>
        </row>
        <row r="5340">
          <cell r="X5340" t="str">
            <v>10.0562.0494</v>
          </cell>
          <cell r="Y5340" t="str">
            <v>37.8D05.0494</v>
          </cell>
          <cell r="Z5340">
            <v>0</v>
          </cell>
          <cell r="AA5340">
            <v>2461000</v>
          </cell>
          <cell r="AB5340">
            <v>31</v>
          </cell>
          <cell r="AC5340">
            <v>2117000</v>
          </cell>
        </row>
        <row r="5341">
          <cell r="X5341" t="str">
            <v>10.0563.0494</v>
          </cell>
          <cell r="Y5341" t="str">
            <v>37.8D05.0494</v>
          </cell>
          <cell r="Z5341">
            <v>0</v>
          </cell>
          <cell r="AA5341">
            <v>2461000</v>
          </cell>
          <cell r="AB5341">
            <v>31</v>
          </cell>
          <cell r="AC5341">
            <v>2117000</v>
          </cell>
        </row>
        <row r="5342">
          <cell r="X5342" t="str">
            <v>22.0332.1302</v>
          </cell>
          <cell r="Y5342" t="str">
            <v>37.1E01.1302</v>
          </cell>
          <cell r="Z5342">
            <v>0</v>
          </cell>
          <cell r="AA5342">
            <v>2174000</v>
          </cell>
          <cell r="AB5342">
            <v>2</v>
          </cell>
          <cell r="AC5342">
            <v>2124000</v>
          </cell>
        </row>
        <row r="5343">
          <cell r="X5343" t="str">
            <v>10.1037.0557</v>
          </cell>
          <cell r="Y5343" t="str">
            <v>37.8D05.0557</v>
          </cell>
          <cell r="Z5343">
            <v>2888000</v>
          </cell>
          <cell r="AA5343">
            <v>4981000</v>
          </cell>
          <cell r="AB5343">
            <v>0</v>
          </cell>
          <cell r="AC5343">
            <v>4504000</v>
          </cell>
        </row>
        <row r="5344">
          <cell r="X5344" t="str">
            <v>25.0110.1302</v>
          </cell>
          <cell r="Y5344" t="str">
            <v>37.1E01.1302</v>
          </cell>
          <cell r="Z5344">
            <v>0</v>
          </cell>
          <cell r="AA5344">
            <v>2174000</v>
          </cell>
          <cell r="AB5344">
            <v>2</v>
          </cell>
          <cell r="AC5344">
            <v>2124000</v>
          </cell>
        </row>
        <row r="5345">
          <cell r="X5345" t="str">
            <v>11.0021.1104</v>
          </cell>
          <cell r="Y5345" t="str">
            <v>37.8D10.1104</v>
          </cell>
          <cell r="Z5345">
            <v>0</v>
          </cell>
          <cell r="AA5345">
            <v>2713000</v>
          </cell>
          <cell r="AB5345">
            <v>1</v>
          </cell>
          <cell r="AC5345">
            <v>2127000</v>
          </cell>
        </row>
        <row r="5346">
          <cell r="X5346" t="str">
            <v>12.0302.0590</v>
          </cell>
          <cell r="Y5346" t="str">
            <v>37.8D06.0590</v>
          </cell>
          <cell r="Z5346">
            <v>0</v>
          </cell>
          <cell r="AA5346">
            <v>2586000</v>
          </cell>
          <cell r="AB5346">
            <v>2</v>
          </cell>
          <cell r="AC5346">
            <v>2128000</v>
          </cell>
        </row>
        <row r="5347">
          <cell r="X5347" t="str">
            <v>13.0114.0590</v>
          </cell>
          <cell r="Y5347" t="str">
            <v>37.8D06.0590</v>
          </cell>
          <cell r="Z5347">
            <v>0</v>
          </cell>
          <cell r="AA5347">
            <v>2586000</v>
          </cell>
          <cell r="AB5347">
            <v>2</v>
          </cell>
          <cell r="AC5347">
            <v>2128000</v>
          </cell>
        </row>
        <row r="5348">
          <cell r="X5348" t="str">
            <v>02.0192.0430</v>
          </cell>
          <cell r="Y5348" t="str">
            <v>37.8D05.0430</v>
          </cell>
          <cell r="Z5348">
            <v>0</v>
          </cell>
          <cell r="AA5348">
            <v>2566000</v>
          </cell>
          <cell r="AB5348">
            <v>2</v>
          </cell>
          <cell r="AC5348">
            <v>2132000</v>
          </cell>
        </row>
        <row r="5349">
          <cell r="X5349" t="str">
            <v>27.0399.0430</v>
          </cell>
          <cell r="Y5349" t="str">
            <v>37.8D05.0430</v>
          </cell>
          <cell r="Z5349">
            <v>0</v>
          </cell>
          <cell r="AA5349">
            <v>2566000</v>
          </cell>
          <cell r="AB5349">
            <v>2</v>
          </cell>
          <cell r="AC5349">
            <v>2132000</v>
          </cell>
        </row>
        <row r="5350">
          <cell r="X5350" t="str">
            <v>28.0168.1076</v>
          </cell>
          <cell r="Y5350" t="str">
            <v>37.8D09.1076</v>
          </cell>
          <cell r="Z5350">
            <v>1500000</v>
          </cell>
          <cell r="AA5350">
            <v>2801000</v>
          </cell>
          <cell r="AB5350">
            <v>3</v>
          </cell>
          <cell r="AC5350">
            <v>2132000</v>
          </cell>
        </row>
        <row r="5351">
          <cell r="X5351" t="str">
            <v>28.0174.1076</v>
          </cell>
          <cell r="Y5351" t="str">
            <v>37.8D09.1076</v>
          </cell>
          <cell r="Z5351">
            <v>1500000</v>
          </cell>
          <cell r="AA5351">
            <v>2801000</v>
          </cell>
          <cell r="AB5351">
            <v>3</v>
          </cell>
          <cell r="AC5351">
            <v>2132000</v>
          </cell>
        </row>
        <row r="5352">
          <cell r="X5352" t="str">
            <v>28.0176.1076</v>
          </cell>
          <cell r="Y5352" t="str">
            <v>37.8D09.1076</v>
          </cell>
          <cell r="Z5352">
            <v>1500000</v>
          </cell>
          <cell r="AA5352">
            <v>2801000</v>
          </cell>
          <cell r="AB5352">
            <v>3</v>
          </cell>
          <cell r="AC5352">
            <v>2132000</v>
          </cell>
        </row>
        <row r="5353">
          <cell r="X5353" t="str">
            <v>03.3304.0455</v>
          </cell>
          <cell r="Y5353" t="str">
            <v>37.8D05.0455</v>
          </cell>
          <cell r="Z5353">
            <v>0</v>
          </cell>
          <cell r="AA5353">
            <v>2416000</v>
          </cell>
          <cell r="AB5353">
            <v>16</v>
          </cell>
          <cell r="AC5353">
            <v>2136000</v>
          </cell>
        </row>
        <row r="5354">
          <cell r="X5354" t="str">
            <v>03.3311.0455</v>
          </cell>
          <cell r="Y5354" t="str">
            <v>37.8D05.0455</v>
          </cell>
          <cell r="Z5354">
            <v>0</v>
          </cell>
          <cell r="AA5354">
            <v>2416000</v>
          </cell>
          <cell r="AB5354">
            <v>16</v>
          </cell>
          <cell r="AC5354">
            <v>2136000</v>
          </cell>
        </row>
        <row r="5355">
          <cell r="X5355" t="str">
            <v>03.3313.0455</v>
          </cell>
          <cell r="Y5355" t="str">
            <v>37.8D05.0455</v>
          </cell>
          <cell r="Z5355">
            <v>0</v>
          </cell>
          <cell r="AA5355">
            <v>2416000</v>
          </cell>
          <cell r="AB5355">
            <v>16</v>
          </cell>
          <cell r="AC5355">
            <v>2136000</v>
          </cell>
        </row>
        <row r="5356">
          <cell r="X5356" t="str">
            <v>10.0466.0455</v>
          </cell>
          <cell r="Y5356" t="str">
            <v>37.8D05.0455</v>
          </cell>
          <cell r="Z5356">
            <v>0</v>
          </cell>
          <cell r="AA5356">
            <v>2416000</v>
          </cell>
          <cell r="AB5356">
            <v>16</v>
          </cell>
          <cell r="AC5356">
            <v>2136000</v>
          </cell>
        </row>
        <row r="5357">
          <cell r="X5357" t="str">
            <v>10.0467.0455</v>
          </cell>
          <cell r="Y5357" t="str">
            <v>37.8D05.0455</v>
          </cell>
          <cell r="Z5357">
            <v>0</v>
          </cell>
          <cell r="AA5357">
            <v>2416000</v>
          </cell>
          <cell r="AB5357">
            <v>16</v>
          </cell>
          <cell r="AC5357">
            <v>2136000</v>
          </cell>
        </row>
        <row r="5358">
          <cell r="X5358" t="str">
            <v>10.0468.0455</v>
          </cell>
          <cell r="Y5358" t="str">
            <v>37.8D05.0455</v>
          </cell>
          <cell r="Z5358">
            <v>0</v>
          </cell>
          <cell r="AA5358">
            <v>2416000</v>
          </cell>
          <cell r="AB5358">
            <v>16</v>
          </cell>
          <cell r="AC5358">
            <v>2136000</v>
          </cell>
        </row>
        <row r="5359">
          <cell r="X5359" t="str">
            <v>10.0478.0455</v>
          </cell>
          <cell r="Y5359" t="str">
            <v>37.8D05.0455</v>
          </cell>
          <cell r="Z5359">
            <v>0</v>
          </cell>
          <cell r="AA5359">
            <v>2416000</v>
          </cell>
          <cell r="AB5359">
            <v>16</v>
          </cell>
          <cell r="AC5359">
            <v>2136000</v>
          </cell>
        </row>
        <row r="5360">
          <cell r="X5360" t="str">
            <v>10.0481.0455</v>
          </cell>
          <cell r="Y5360" t="str">
            <v>37.8D05.0455</v>
          </cell>
          <cell r="Z5360">
            <v>0</v>
          </cell>
          <cell r="AA5360">
            <v>2416000</v>
          </cell>
          <cell r="AB5360">
            <v>16</v>
          </cell>
          <cell r="AC5360">
            <v>2136000</v>
          </cell>
        </row>
        <row r="5361">
          <cell r="X5361" t="str">
            <v>10.0482.0455</v>
          </cell>
          <cell r="Y5361" t="str">
            <v>37.8D05.0455</v>
          </cell>
          <cell r="Z5361">
            <v>0</v>
          </cell>
          <cell r="AA5361">
            <v>2416000</v>
          </cell>
          <cell r="AB5361">
            <v>16</v>
          </cell>
          <cell r="AC5361">
            <v>2136000</v>
          </cell>
        </row>
        <row r="5362">
          <cell r="X5362" t="str">
            <v>10.0491.0455</v>
          </cell>
          <cell r="Y5362" t="str">
            <v>37.8D05.0455</v>
          </cell>
          <cell r="Z5362">
            <v>0</v>
          </cell>
          <cell r="AA5362">
            <v>2416000</v>
          </cell>
          <cell r="AB5362">
            <v>16</v>
          </cell>
          <cell r="AC5362">
            <v>2136000</v>
          </cell>
        </row>
        <row r="5363">
          <cell r="X5363" t="str">
            <v>10.0537.0455</v>
          </cell>
          <cell r="Y5363" t="str">
            <v>37.8D05.0455</v>
          </cell>
          <cell r="Z5363">
            <v>0</v>
          </cell>
          <cell r="AA5363">
            <v>2416000</v>
          </cell>
          <cell r="AB5363">
            <v>16</v>
          </cell>
          <cell r="AC5363">
            <v>2136000</v>
          </cell>
        </row>
        <row r="5364">
          <cell r="X5364" t="str">
            <v>27.0177.0455</v>
          </cell>
          <cell r="Y5364" t="str">
            <v>37.8D05.0455</v>
          </cell>
          <cell r="Z5364">
            <v>0</v>
          </cell>
          <cell r="AA5364">
            <v>2416000</v>
          </cell>
          <cell r="AB5364">
            <v>16</v>
          </cell>
          <cell r="AC5364">
            <v>2136000</v>
          </cell>
        </row>
        <row r="5365">
          <cell r="X5365" t="str">
            <v>27.0178.0455</v>
          </cell>
          <cell r="Y5365" t="str">
            <v>37.8D05.0455</v>
          </cell>
          <cell r="Z5365">
            <v>0</v>
          </cell>
          <cell r="AA5365">
            <v>2416000</v>
          </cell>
          <cell r="AB5365">
            <v>16</v>
          </cell>
          <cell r="AC5365">
            <v>2136000</v>
          </cell>
        </row>
        <row r="5366">
          <cell r="X5366" t="str">
            <v>03.2253.0651</v>
          </cell>
          <cell r="Y5366" t="str">
            <v>37.8D06.0651</v>
          </cell>
          <cell r="Z5366">
            <v>0</v>
          </cell>
          <cell r="AA5366">
            <v>2510000</v>
          </cell>
          <cell r="AB5366">
            <v>3</v>
          </cell>
          <cell r="AC5366">
            <v>2140000</v>
          </cell>
        </row>
        <row r="5367">
          <cell r="X5367" t="str">
            <v>13.0110.0651</v>
          </cell>
          <cell r="Y5367" t="str">
            <v>37.8D06.0651</v>
          </cell>
          <cell r="Z5367">
            <v>0</v>
          </cell>
          <cell r="AA5367">
            <v>2510000</v>
          </cell>
          <cell r="AB5367">
            <v>3</v>
          </cell>
          <cell r="AC5367">
            <v>2140000</v>
          </cell>
        </row>
        <row r="5368">
          <cell r="X5368" t="str">
            <v>28.0296.0651</v>
          </cell>
          <cell r="Y5368" t="str">
            <v>37.8D06.0651</v>
          </cell>
          <cell r="Z5368">
            <v>0</v>
          </cell>
          <cell r="AA5368">
            <v>2510000</v>
          </cell>
          <cell r="AB5368">
            <v>3</v>
          </cell>
          <cell r="AC5368">
            <v>2140000</v>
          </cell>
        </row>
        <row r="5369">
          <cell r="X5369" t="str">
            <v>24.0028.1682</v>
          </cell>
          <cell r="Y5369" t="str">
            <v>37.1E04.1682</v>
          </cell>
          <cell r="Z5369">
            <v>0</v>
          </cell>
          <cell r="AA5369">
            <v>2200000</v>
          </cell>
          <cell r="AB5369">
            <v>1</v>
          </cell>
          <cell r="AC5369">
            <v>2150000</v>
          </cell>
        </row>
        <row r="5370">
          <cell r="X5370" t="str">
            <v>22.0631.1236</v>
          </cell>
          <cell r="Y5370" t="str">
            <v>37.1E01.1236</v>
          </cell>
          <cell r="Z5370">
            <v>0</v>
          </cell>
          <cell r="AA5370">
            <v>2213000</v>
          </cell>
          <cell r="AB5370">
            <v>1</v>
          </cell>
          <cell r="AC5370">
            <v>2163000</v>
          </cell>
        </row>
        <row r="5371">
          <cell r="X5371" t="str">
            <v>03.2252.0662</v>
          </cell>
          <cell r="Y5371" t="str">
            <v>37.8D06.0662</v>
          </cell>
          <cell r="Z5371">
            <v>0</v>
          </cell>
          <cell r="AA5371">
            <v>2551000</v>
          </cell>
          <cell r="AB5371">
            <v>4</v>
          </cell>
          <cell r="AC5371">
            <v>2182000</v>
          </cell>
        </row>
        <row r="5372">
          <cell r="X5372" t="str">
            <v>03.3595.0662</v>
          </cell>
          <cell r="Y5372" t="str">
            <v>37.8D06.0662</v>
          </cell>
          <cell r="Z5372">
            <v>0</v>
          </cell>
          <cell r="AA5372">
            <v>2551000</v>
          </cell>
          <cell r="AB5372">
            <v>4</v>
          </cell>
          <cell r="AC5372">
            <v>2182000</v>
          </cell>
        </row>
        <row r="5373">
          <cell r="X5373" t="str">
            <v>13.0109.0662</v>
          </cell>
          <cell r="Y5373" t="str">
            <v>37.8D06.0662</v>
          </cell>
          <cell r="Z5373">
            <v>0</v>
          </cell>
          <cell r="AA5373">
            <v>2551000</v>
          </cell>
          <cell r="AB5373">
            <v>4</v>
          </cell>
          <cell r="AC5373">
            <v>2182000</v>
          </cell>
        </row>
        <row r="5374">
          <cell r="X5374" t="str">
            <v>28.0299.0662</v>
          </cell>
          <cell r="Y5374" t="str">
            <v>37.8D06.0662</v>
          </cell>
          <cell r="Z5374">
            <v>0</v>
          </cell>
          <cell r="AA5374">
            <v>2551000</v>
          </cell>
          <cell r="AB5374">
            <v>4</v>
          </cell>
          <cell r="AC5374">
            <v>2182000</v>
          </cell>
        </row>
        <row r="5375">
          <cell r="X5375" t="str">
            <v>11.0071.1140</v>
          </cell>
          <cell r="Y5375" t="str">
            <v>37.8D10.1140</v>
          </cell>
          <cell r="Z5375">
            <v>0</v>
          </cell>
          <cell r="AA5375">
            <v>2590000</v>
          </cell>
          <cell r="AB5375">
            <v>1</v>
          </cell>
          <cell r="AC5375">
            <v>2188000</v>
          </cell>
        </row>
        <row r="5376">
          <cell r="X5376" t="str">
            <v>13.0115.0650</v>
          </cell>
          <cell r="Y5376" t="str">
            <v>37.8D06.0650</v>
          </cell>
          <cell r="Z5376">
            <v>0</v>
          </cell>
          <cell r="AA5376">
            <v>2568000</v>
          </cell>
          <cell r="AB5376">
            <v>1</v>
          </cell>
          <cell r="AC5376">
            <v>2199000</v>
          </cell>
        </row>
        <row r="5377">
          <cell r="X5377" t="str">
            <v>03.2671.0491</v>
          </cell>
          <cell r="Y5377" t="str">
            <v>37.8D05.0491</v>
          </cell>
          <cell r="Z5377">
            <v>0</v>
          </cell>
          <cell r="AA5377">
            <v>2447000</v>
          </cell>
          <cell r="AB5377">
            <v>12</v>
          </cell>
          <cell r="AC5377">
            <v>2218000</v>
          </cell>
        </row>
        <row r="5378">
          <cell r="X5378" t="str">
            <v>03.3289.0491</v>
          </cell>
          <cell r="Y5378" t="str">
            <v>37.8D05.0491</v>
          </cell>
          <cell r="Z5378">
            <v>0</v>
          </cell>
          <cell r="AA5378">
            <v>2447000</v>
          </cell>
          <cell r="AB5378">
            <v>12</v>
          </cell>
          <cell r="AC5378">
            <v>2218000</v>
          </cell>
        </row>
        <row r="5379">
          <cell r="X5379" t="str">
            <v>03.3292.0491</v>
          </cell>
          <cell r="Y5379" t="str">
            <v>37.8D05.0491</v>
          </cell>
          <cell r="Z5379">
            <v>0</v>
          </cell>
          <cell r="AA5379">
            <v>2447000</v>
          </cell>
          <cell r="AB5379">
            <v>12</v>
          </cell>
          <cell r="AC5379">
            <v>2218000</v>
          </cell>
        </row>
        <row r="5380">
          <cell r="X5380" t="str">
            <v>03.3565.0491</v>
          </cell>
          <cell r="Y5380" t="str">
            <v>37.8D05.0491</v>
          </cell>
          <cell r="Z5380">
            <v>0</v>
          </cell>
          <cell r="AA5380">
            <v>2447000</v>
          </cell>
          <cell r="AB5380">
            <v>12</v>
          </cell>
          <cell r="AC5380">
            <v>2218000</v>
          </cell>
        </row>
        <row r="5381">
          <cell r="X5381" t="str">
            <v>03.3598.0491</v>
          </cell>
          <cell r="Y5381" t="str">
            <v>37.8D05.0491</v>
          </cell>
          <cell r="Z5381">
            <v>0</v>
          </cell>
          <cell r="AA5381">
            <v>2447000</v>
          </cell>
          <cell r="AB5381">
            <v>12</v>
          </cell>
          <cell r="AC5381">
            <v>2218000</v>
          </cell>
        </row>
        <row r="5382">
          <cell r="X5382" t="str">
            <v>03.3919.0491</v>
          </cell>
          <cell r="Y5382" t="str">
            <v>37.8D05.0491</v>
          </cell>
          <cell r="Z5382">
            <v>0</v>
          </cell>
          <cell r="AA5382">
            <v>2447000</v>
          </cell>
          <cell r="AB5382">
            <v>12</v>
          </cell>
          <cell r="AC5382">
            <v>2218000</v>
          </cell>
        </row>
        <row r="5383">
          <cell r="X5383" t="str">
            <v>10.0417.0491</v>
          </cell>
          <cell r="Y5383" t="str">
            <v>37.8D05.0491</v>
          </cell>
          <cell r="Z5383">
            <v>0</v>
          </cell>
          <cell r="AA5383">
            <v>2447000</v>
          </cell>
          <cell r="AB5383">
            <v>12</v>
          </cell>
          <cell r="AC5383">
            <v>2218000</v>
          </cell>
        </row>
        <row r="5384">
          <cell r="X5384" t="str">
            <v>10.0564.0491</v>
          </cell>
          <cell r="Y5384" t="str">
            <v>37.8D05.0491</v>
          </cell>
          <cell r="Z5384">
            <v>0</v>
          </cell>
          <cell r="AA5384">
            <v>2447000</v>
          </cell>
          <cell r="AB5384">
            <v>12</v>
          </cell>
          <cell r="AC5384">
            <v>2218000</v>
          </cell>
        </row>
        <row r="5385">
          <cell r="X5385" t="str">
            <v>10.0574.0491</v>
          </cell>
          <cell r="Y5385" t="str">
            <v>37.8D05.0491</v>
          </cell>
          <cell r="Z5385">
            <v>0</v>
          </cell>
          <cell r="AA5385">
            <v>2447000</v>
          </cell>
          <cell r="AB5385">
            <v>12</v>
          </cell>
          <cell r="AC5385">
            <v>2218000</v>
          </cell>
        </row>
        <row r="5386">
          <cell r="X5386" t="str">
            <v>10.0618.0491</v>
          </cell>
          <cell r="Y5386" t="str">
            <v>37.8D05.0491</v>
          </cell>
          <cell r="Z5386">
            <v>0</v>
          </cell>
          <cell r="AA5386">
            <v>2447000</v>
          </cell>
          <cell r="AB5386">
            <v>12</v>
          </cell>
          <cell r="AC5386">
            <v>2218000</v>
          </cell>
        </row>
        <row r="5387">
          <cell r="X5387" t="str">
            <v>10.0701.0491</v>
          </cell>
          <cell r="Y5387" t="str">
            <v>37.8D05.0491</v>
          </cell>
          <cell r="Z5387">
            <v>0</v>
          </cell>
          <cell r="AA5387">
            <v>2447000</v>
          </cell>
          <cell r="AB5387">
            <v>12</v>
          </cell>
          <cell r="AC5387">
            <v>2218000</v>
          </cell>
        </row>
        <row r="5388">
          <cell r="X5388" t="str">
            <v>12.0203.0491</v>
          </cell>
          <cell r="Y5388" t="str">
            <v>37.8D05.0491</v>
          </cell>
          <cell r="Z5388">
            <v>0</v>
          </cell>
          <cell r="AA5388">
            <v>2447000</v>
          </cell>
          <cell r="AB5388">
            <v>12</v>
          </cell>
          <cell r="AC5388">
            <v>2218000</v>
          </cell>
        </row>
        <row r="5389">
          <cell r="X5389" t="str">
            <v>03.2688.0464</v>
          </cell>
          <cell r="Y5389" t="str">
            <v>37.8D05.0464</v>
          </cell>
          <cell r="Z5389">
            <v>0</v>
          </cell>
          <cell r="AA5389">
            <v>2563000</v>
          </cell>
          <cell r="AB5389">
            <v>21</v>
          </cell>
          <cell r="AC5389">
            <v>2220000</v>
          </cell>
        </row>
        <row r="5390">
          <cell r="X5390" t="str">
            <v>03.3394.0464</v>
          </cell>
          <cell r="Y5390" t="str">
            <v>37.8D05.0464</v>
          </cell>
          <cell r="Z5390">
            <v>0</v>
          </cell>
          <cell r="AA5390">
            <v>2563000</v>
          </cell>
          <cell r="AB5390">
            <v>21</v>
          </cell>
          <cell r="AC5390">
            <v>2220000</v>
          </cell>
        </row>
        <row r="5391">
          <cell r="X5391" t="str">
            <v>03.3438.0464</v>
          </cell>
          <cell r="Y5391" t="str">
            <v>37.8D05.0464</v>
          </cell>
          <cell r="Z5391">
            <v>0</v>
          </cell>
          <cell r="AA5391">
            <v>2563000</v>
          </cell>
          <cell r="AB5391">
            <v>21</v>
          </cell>
          <cell r="AC5391">
            <v>2220000</v>
          </cell>
        </row>
        <row r="5392">
          <cell r="X5392" t="str">
            <v>03.3444.0464</v>
          </cell>
          <cell r="Y5392" t="str">
            <v>37.8D05.0464</v>
          </cell>
          <cell r="Z5392">
            <v>0</v>
          </cell>
          <cell r="AA5392">
            <v>2563000</v>
          </cell>
          <cell r="AB5392">
            <v>21</v>
          </cell>
          <cell r="AC5392">
            <v>2220000</v>
          </cell>
        </row>
        <row r="5393">
          <cell r="X5393" t="str">
            <v>03.3415.0471</v>
          </cell>
          <cell r="Y5393" t="str">
            <v>37.8D05.0471</v>
          </cell>
          <cell r="Z5393">
            <v>2446000</v>
          </cell>
          <cell r="AA5393">
            <v>5038000</v>
          </cell>
          <cell r="AB5393">
            <v>0</v>
          </cell>
          <cell r="AC5393">
            <v>4242000</v>
          </cell>
        </row>
        <row r="5394">
          <cell r="X5394" t="str">
            <v>03.3454.0464</v>
          </cell>
          <cell r="Y5394" t="str">
            <v>37.8D05.0464</v>
          </cell>
          <cell r="Z5394">
            <v>0</v>
          </cell>
          <cell r="AA5394">
            <v>2563000</v>
          </cell>
          <cell r="AB5394">
            <v>21</v>
          </cell>
          <cell r="AC5394">
            <v>2220000</v>
          </cell>
        </row>
        <row r="5395">
          <cell r="X5395" t="str">
            <v>03.3482.0464</v>
          </cell>
          <cell r="Y5395" t="str">
            <v>37.8D05.0464</v>
          </cell>
          <cell r="Z5395">
            <v>0</v>
          </cell>
          <cell r="AA5395">
            <v>2563000</v>
          </cell>
          <cell r="AB5395">
            <v>21</v>
          </cell>
          <cell r="AC5395">
            <v>2220000</v>
          </cell>
        </row>
        <row r="5396">
          <cell r="X5396" t="str">
            <v>10.0334.0464</v>
          </cell>
          <cell r="Y5396" t="str">
            <v>37.8D05.0464</v>
          </cell>
          <cell r="Z5396">
            <v>0</v>
          </cell>
          <cell r="AA5396">
            <v>2563000</v>
          </cell>
          <cell r="AB5396">
            <v>21</v>
          </cell>
          <cell r="AC5396">
            <v>2220000</v>
          </cell>
        </row>
        <row r="5397">
          <cell r="X5397" t="str">
            <v>10.0638.0464</v>
          </cell>
          <cell r="Y5397" t="str">
            <v>37.8D05.0464</v>
          </cell>
          <cell r="Z5397">
            <v>0</v>
          </cell>
          <cell r="AA5397">
            <v>2563000</v>
          </cell>
          <cell r="AB5397">
            <v>21</v>
          </cell>
          <cell r="AC5397">
            <v>2220000</v>
          </cell>
        </row>
        <row r="5398">
          <cell r="X5398" t="str">
            <v>10.0641.0464</v>
          </cell>
          <cell r="Y5398" t="str">
            <v>37.8D05.0464</v>
          </cell>
          <cell r="Z5398">
            <v>0</v>
          </cell>
          <cell r="AA5398">
            <v>2563000</v>
          </cell>
          <cell r="AB5398">
            <v>21</v>
          </cell>
          <cell r="AC5398">
            <v>2220000</v>
          </cell>
        </row>
        <row r="5399">
          <cell r="X5399" t="str">
            <v>26.0010.1078</v>
          </cell>
          <cell r="Y5399" t="str">
            <v>37.8D09.1078</v>
          </cell>
          <cell r="Z5399">
            <v>1650000</v>
          </cell>
          <cell r="AA5399">
            <v>4000000</v>
          </cell>
          <cell r="AB5399">
            <v>0</v>
          </cell>
          <cell r="AC5399">
            <v>3480000</v>
          </cell>
        </row>
        <row r="5400">
          <cell r="X5400" t="str">
            <v>26.0011.1078</v>
          </cell>
          <cell r="Y5400" t="str">
            <v>37.8D09.1078</v>
          </cell>
          <cell r="Z5400">
            <v>1650000</v>
          </cell>
          <cell r="AA5400">
            <v>4000000</v>
          </cell>
          <cell r="AB5400">
            <v>0</v>
          </cell>
          <cell r="AC5400">
            <v>3480000</v>
          </cell>
        </row>
        <row r="5401">
          <cell r="X5401" t="str">
            <v>26.0012.1078</v>
          </cell>
          <cell r="Y5401" t="str">
            <v>37.8D09.1078</v>
          </cell>
          <cell r="Z5401">
            <v>1650000</v>
          </cell>
          <cell r="AA5401">
            <v>4000000</v>
          </cell>
          <cell r="AB5401">
            <v>0</v>
          </cell>
          <cell r="AC5401">
            <v>3480000</v>
          </cell>
        </row>
        <row r="5402">
          <cell r="X5402" t="str">
            <v>26.0013.1078</v>
          </cell>
          <cell r="Y5402" t="str">
            <v>37.8D09.1078</v>
          </cell>
          <cell r="Z5402">
            <v>1650000</v>
          </cell>
          <cell r="AA5402">
            <v>4000000</v>
          </cell>
          <cell r="AB5402">
            <v>0</v>
          </cell>
          <cell r="AC5402">
            <v>3480000</v>
          </cell>
        </row>
        <row r="5403">
          <cell r="X5403" t="str">
            <v>26.0015.1078</v>
          </cell>
          <cell r="Y5403" t="str">
            <v>37.8D09.1078</v>
          </cell>
          <cell r="Z5403">
            <v>1650000</v>
          </cell>
          <cell r="AA5403">
            <v>4000000</v>
          </cell>
          <cell r="AB5403">
            <v>0</v>
          </cell>
          <cell r="AC5403">
            <v>3480000</v>
          </cell>
        </row>
        <row r="5404">
          <cell r="X5404" t="str">
            <v>03.1602.0818</v>
          </cell>
          <cell r="Y5404" t="str">
            <v>37.8D07.0818</v>
          </cell>
          <cell r="Z5404">
            <v>385000</v>
          </cell>
          <cell r="AA5404">
            <v>704000</v>
          </cell>
          <cell r="AB5404">
            <v>0</v>
          </cell>
          <cell r="AC5404">
            <v>582000</v>
          </cell>
        </row>
        <row r="5405">
          <cell r="X5405" t="str">
            <v>03.1662.0818</v>
          </cell>
          <cell r="Y5405" t="str">
            <v>37.8D07.0818</v>
          </cell>
          <cell r="Z5405">
            <v>385000</v>
          </cell>
          <cell r="AA5405">
            <v>704000</v>
          </cell>
          <cell r="AB5405">
            <v>0</v>
          </cell>
          <cell r="AC5405">
            <v>582000</v>
          </cell>
        </row>
        <row r="5406">
          <cell r="X5406" t="str">
            <v>14.0109.0818</v>
          </cell>
          <cell r="Y5406" t="str">
            <v>37.8D07.0818</v>
          </cell>
          <cell r="Z5406">
            <v>385000</v>
          </cell>
          <cell r="AA5406">
            <v>704000</v>
          </cell>
          <cell r="AB5406">
            <v>0</v>
          </cell>
          <cell r="AC5406">
            <v>582000</v>
          </cell>
        </row>
        <row r="5407">
          <cell r="X5407" t="str">
            <v>14.0110.0818</v>
          </cell>
          <cell r="Y5407" t="str">
            <v>37.8D07.0818</v>
          </cell>
          <cell r="Z5407">
            <v>385000</v>
          </cell>
          <cell r="AA5407">
            <v>704000</v>
          </cell>
          <cell r="AB5407">
            <v>0</v>
          </cell>
          <cell r="AC5407">
            <v>582000</v>
          </cell>
        </row>
        <row r="5408">
          <cell r="X5408" t="str">
            <v>03.1602.0819</v>
          </cell>
          <cell r="Y5408" t="str">
            <v>37.8D07.0819</v>
          </cell>
          <cell r="Z5408">
            <v>578000</v>
          </cell>
          <cell r="AA5408">
            <v>1150000</v>
          </cell>
          <cell r="AB5408">
            <v>0</v>
          </cell>
          <cell r="AC5408">
            <v>1082000</v>
          </cell>
        </row>
        <row r="5409">
          <cell r="X5409" t="str">
            <v>03.1662.0819</v>
          </cell>
          <cell r="Y5409" t="str">
            <v>37.8D07.0819</v>
          </cell>
          <cell r="Z5409">
            <v>578000</v>
          </cell>
          <cell r="AA5409">
            <v>1150000</v>
          </cell>
          <cell r="AB5409">
            <v>0</v>
          </cell>
          <cell r="AC5409">
            <v>1082000</v>
          </cell>
        </row>
        <row r="5410">
          <cell r="X5410" t="str">
            <v>14.0109.0819</v>
          </cell>
          <cell r="Y5410" t="str">
            <v>37.8D07.0819</v>
          </cell>
          <cell r="Z5410">
            <v>578000</v>
          </cell>
          <cell r="AA5410">
            <v>1150000</v>
          </cell>
          <cell r="AB5410">
            <v>0</v>
          </cell>
          <cell r="AC5410">
            <v>1082000</v>
          </cell>
        </row>
        <row r="5411">
          <cell r="X5411" t="str">
            <v>14.0110.0819</v>
          </cell>
          <cell r="Y5411" t="str">
            <v>37.8D07.0819</v>
          </cell>
          <cell r="Z5411">
            <v>578000</v>
          </cell>
          <cell r="AA5411">
            <v>1150000</v>
          </cell>
          <cell r="AB5411">
            <v>0</v>
          </cell>
          <cell r="AC5411">
            <v>1082000</v>
          </cell>
        </row>
        <row r="5412">
          <cell r="X5412" t="str">
            <v>03.1601.0820</v>
          </cell>
          <cell r="Y5412" t="str">
            <v>37.8D07.0820</v>
          </cell>
          <cell r="Z5412">
            <v>358000</v>
          </cell>
          <cell r="AA5412">
            <v>745000</v>
          </cell>
          <cell r="AB5412">
            <v>0</v>
          </cell>
          <cell r="AC5412">
            <v>582000</v>
          </cell>
        </row>
        <row r="5413">
          <cell r="X5413" t="str">
            <v>14.0108.0820</v>
          </cell>
          <cell r="Y5413" t="str">
            <v>37.8D07.0820</v>
          </cell>
          <cell r="Z5413">
            <v>358000</v>
          </cell>
          <cell r="AA5413">
            <v>745000</v>
          </cell>
          <cell r="AB5413">
            <v>0</v>
          </cell>
          <cell r="AC5413">
            <v>582000</v>
          </cell>
        </row>
        <row r="5414">
          <cell r="X5414" t="str">
            <v>14.0114.0820</v>
          </cell>
          <cell r="Y5414" t="str">
            <v>37.8D07.0820</v>
          </cell>
          <cell r="Z5414">
            <v>358000</v>
          </cell>
          <cell r="AA5414">
            <v>745000</v>
          </cell>
          <cell r="AB5414">
            <v>0</v>
          </cell>
          <cell r="AC5414">
            <v>582000</v>
          </cell>
        </row>
        <row r="5415">
          <cell r="X5415" t="str">
            <v>03.3724.0549</v>
          </cell>
          <cell r="Y5415" t="str">
            <v>37.8D05.0549</v>
          </cell>
          <cell r="Z5415">
            <v>1160000</v>
          </cell>
          <cell r="AA5415">
            <v>3508000</v>
          </cell>
          <cell r="AB5415">
            <v>7</v>
          </cell>
          <cell r="AC5415">
            <v>3030000</v>
          </cell>
        </row>
        <row r="5416">
          <cell r="X5416" t="str">
            <v>04.0056.0549</v>
          </cell>
          <cell r="Y5416" t="str">
            <v>37.8D05.0549</v>
          </cell>
          <cell r="Z5416">
            <v>1160000</v>
          </cell>
          <cell r="AA5416">
            <v>3508000</v>
          </cell>
          <cell r="AB5416">
            <v>7</v>
          </cell>
          <cell r="AC5416">
            <v>3030000</v>
          </cell>
        </row>
        <row r="5417">
          <cell r="X5417" t="str">
            <v>10.0845.0549</v>
          </cell>
          <cell r="Y5417" t="str">
            <v>37.8D05.0549</v>
          </cell>
          <cell r="Z5417">
            <v>1160000</v>
          </cell>
          <cell r="AA5417">
            <v>3508000</v>
          </cell>
          <cell r="AB5417">
            <v>7</v>
          </cell>
          <cell r="AC5417">
            <v>3030000</v>
          </cell>
        </row>
        <row r="5418">
          <cell r="X5418" t="str">
            <v>10.0846.0549</v>
          </cell>
          <cell r="Y5418" t="str">
            <v>37.8D05.0549</v>
          </cell>
          <cell r="Z5418">
            <v>1160000</v>
          </cell>
          <cell r="AA5418">
            <v>3508000</v>
          </cell>
          <cell r="AB5418">
            <v>7</v>
          </cell>
          <cell r="AC5418">
            <v>3030000</v>
          </cell>
        </row>
        <row r="5419">
          <cell r="X5419" t="str">
            <v>10.0849.0549</v>
          </cell>
          <cell r="Y5419" t="str">
            <v>37.8D05.0549</v>
          </cell>
          <cell r="Z5419">
            <v>1160000</v>
          </cell>
          <cell r="AA5419">
            <v>3508000</v>
          </cell>
          <cell r="AB5419">
            <v>7</v>
          </cell>
          <cell r="AC5419">
            <v>3030000</v>
          </cell>
        </row>
        <row r="5420">
          <cell r="X5420" t="str">
            <v>10.0950.0549</v>
          </cell>
          <cell r="Y5420" t="str">
            <v>37.8D05.0549</v>
          </cell>
          <cell r="Z5420">
            <v>1160000</v>
          </cell>
          <cell r="AA5420">
            <v>3508000</v>
          </cell>
          <cell r="AB5420">
            <v>7</v>
          </cell>
          <cell r="AC5420">
            <v>3030000</v>
          </cell>
        </row>
        <row r="5421">
          <cell r="X5421" t="str">
            <v>10.0958.0549</v>
          </cell>
          <cell r="Y5421" t="str">
            <v>37.8D05.0549</v>
          </cell>
          <cell r="Z5421">
            <v>1160000</v>
          </cell>
          <cell r="AA5421">
            <v>3508000</v>
          </cell>
          <cell r="AB5421">
            <v>7</v>
          </cell>
          <cell r="AC5421">
            <v>3030000</v>
          </cell>
        </row>
        <row r="5422">
          <cell r="X5422" t="str">
            <v>03.2256.0669</v>
          </cell>
          <cell r="Y5422" t="str">
            <v>37.8D06.0669</v>
          </cell>
          <cell r="Z5422">
            <v>1754000</v>
          </cell>
          <cell r="AA5422">
            <v>2735000</v>
          </cell>
          <cell r="AB5422">
            <v>4</v>
          </cell>
          <cell r="AC5422">
            <v>2366000</v>
          </cell>
        </row>
        <row r="5423">
          <cell r="X5423" t="str">
            <v>03.2264.0669</v>
          </cell>
          <cell r="Y5423" t="str">
            <v>37.8D06.0669</v>
          </cell>
          <cell r="Z5423">
            <v>1754000</v>
          </cell>
          <cell r="AA5423">
            <v>2735000</v>
          </cell>
          <cell r="AB5423">
            <v>4</v>
          </cell>
          <cell r="AC5423">
            <v>2366000</v>
          </cell>
        </row>
        <row r="5424">
          <cell r="X5424" t="str">
            <v>03.3356.0669</v>
          </cell>
          <cell r="Y5424" t="str">
            <v>37.8D06.0669</v>
          </cell>
          <cell r="Z5424">
            <v>1754000</v>
          </cell>
          <cell r="AA5424">
            <v>2735000</v>
          </cell>
          <cell r="AB5424">
            <v>4</v>
          </cell>
          <cell r="AC5424">
            <v>2366000</v>
          </cell>
        </row>
        <row r="5425">
          <cell r="X5425" t="str">
            <v>13.0112.0669</v>
          </cell>
          <cell r="Y5425" t="str">
            <v>37.8D06.0669</v>
          </cell>
          <cell r="Z5425">
            <v>1754000</v>
          </cell>
          <cell r="AA5425">
            <v>2735000</v>
          </cell>
          <cell r="AB5425">
            <v>4</v>
          </cell>
          <cell r="AC5425">
            <v>2366000</v>
          </cell>
        </row>
        <row r="5426">
          <cell r="X5426" t="str">
            <v>03.3746.0540</v>
          </cell>
          <cell r="Y5426" t="str">
            <v>37.8D05.0540</v>
          </cell>
          <cell r="Z5426">
            <v>1925000</v>
          </cell>
          <cell r="AA5426">
            <v>3033000</v>
          </cell>
          <cell r="AB5426">
            <v>0</v>
          </cell>
          <cell r="AC5426">
            <v>2632000</v>
          </cell>
        </row>
        <row r="5427">
          <cell r="X5427" t="str">
            <v>03.3747.0540</v>
          </cell>
          <cell r="Y5427" t="str">
            <v>37.8D05.0540</v>
          </cell>
          <cell r="Z5427">
            <v>1925000</v>
          </cell>
          <cell r="AA5427">
            <v>3033000</v>
          </cell>
          <cell r="AB5427">
            <v>0</v>
          </cell>
          <cell r="AC5427">
            <v>2632000</v>
          </cell>
        </row>
        <row r="5428">
          <cell r="X5428" t="str">
            <v>03.3751.0540</v>
          </cell>
          <cell r="Y5428" t="str">
            <v>37.8D05.0540</v>
          </cell>
          <cell r="Z5428">
            <v>1925000</v>
          </cell>
          <cell r="AA5428">
            <v>3033000</v>
          </cell>
          <cell r="AB5428">
            <v>0</v>
          </cell>
          <cell r="AC5428">
            <v>2632000</v>
          </cell>
        </row>
        <row r="5429">
          <cell r="X5429" t="str">
            <v>10.0938.0540</v>
          </cell>
          <cell r="Y5429" t="str">
            <v>37.8D05.0540</v>
          </cell>
          <cell r="Z5429">
            <v>1925000</v>
          </cell>
          <cell r="AA5429">
            <v>3033000</v>
          </cell>
          <cell r="AB5429">
            <v>0</v>
          </cell>
          <cell r="AC5429">
            <v>2632000</v>
          </cell>
        </row>
        <row r="5430">
          <cell r="X5430" t="str">
            <v>10.0664.0464</v>
          </cell>
          <cell r="Y5430" t="str">
            <v>37.8D05.0464</v>
          </cell>
          <cell r="Z5430">
            <v>0</v>
          </cell>
          <cell r="AA5430">
            <v>2563000</v>
          </cell>
          <cell r="AB5430">
            <v>21</v>
          </cell>
          <cell r="AC5430">
            <v>2220000</v>
          </cell>
        </row>
        <row r="5431">
          <cell r="X5431" t="str">
            <v>10.0669.0464</v>
          </cell>
          <cell r="Y5431" t="str">
            <v>37.8D05.0464</v>
          </cell>
          <cell r="Z5431">
            <v>0</v>
          </cell>
          <cell r="AA5431">
            <v>2563000</v>
          </cell>
          <cell r="AB5431">
            <v>21</v>
          </cell>
          <cell r="AC5431">
            <v>2220000</v>
          </cell>
        </row>
        <row r="5432">
          <cell r="X5432" t="str">
            <v>27.0170.0464</v>
          </cell>
          <cell r="Y5432" t="str">
            <v>37.8D05.0464</v>
          </cell>
          <cell r="Z5432">
            <v>0</v>
          </cell>
          <cell r="AA5432">
            <v>2563000</v>
          </cell>
          <cell r="AB5432">
            <v>21</v>
          </cell>
          <cell r="AC5432">
            <v>2220000</v>
          </cell>
        </row>
        <row r="5433">
          <cell r="X5433" t="str">
            <v>27.0172.0464</v>
          </cell>
          <cell r="Y5433" t="str">
            <v>37.8D05.0464</v>
          </cell>
          <cell r="Z5433">
            <v>0</v>
          </cell>
          <cell r="AA5433">
            <v>2563000</v>
          </cell>
          <cell r="AB5433">
            <v>21</v>
          </cell>
          <cell r="AC5433">
            <v>2220000</v>
          </cell>
        </row>
        <row r="5434">
          <cell r="X5434" t="str">
            <v>10.0698.0628</v>
          </cell>
          <cell r="Y5434" t="str">
            <v>37.8D06.0628</v>
          </cell>
          <cell r="Z5434">
            <v>0</v>
          </cell>
          <cell r="AA5434">
            <v>2524000</v>
          </cell>
          <cell r="AB5434">
            <v>2</v>
          </cell>
          <cell r="AC5434">
            <v>2225000</v>
          </cell>
        </row>
        <row r="5435">
          <cell r="X5435" t="str">
            <v>13.0136.0628</v>
          </cell>
          <cell r="Y5435" t="str">
            <v>37.8D06.0628</v>
          </cell>
          <cell r="Z5435">
            <v>0</v>
          </cell>
          <cell r="AA5435">
            <v>2524000</v>
          </cell>
          <cell r="AB5435">
            <v>2</v>
          </cell>
          <cell r="AC5435">
            <v>2225000</v>
          </cell>
        </row>
        <row r="5436">
          <cell r="X5436" t="str">
            <v>02.0598.0303</v>
          </cell>
          <cell r="Y5436" t="str">
            <v>37.8D02.0303</v>
          </cell>
          <cell r="Z5436">
            <v>0</v>
          </cell>
          <cell r="AA5436">
            <v>2341000</v>
          </cell>
          <cell r="AB5436">
            <v>1</v>
          </cell>
          <cell r="AC5436">
            <v>2234000</v>
          </cell>
        </row>
        <row r="5437">
          <cell r="X5437" t="str">
            <v>13.0111.0656</v>
          </cell>
          <cell r="Y5437" t="str">
            <v>37.8D06.0656</v>
          </cell>
          <cell r="Z5437">
            <v>0</v>
          </cell>
          <cell r="AA5437">
            <v>2620000</v>
          </cell>
          <cell r="AB5437">
            <v>1</v>
          </cell>
          <cell r="AC5437">
            <v>2251000</v>
          </cell>
        </row>
        <row r="5438">
          <cell r="X5438" t="str">
            <v>02.0023.1792</v>
          </cell>
          <cell r="Y5438" t="str">
            <v>37.3F00.1792</v>
          </cell>
          <cell r="Z5438">
            <v>0</v>
          </cell>
          <cell r="AA5438">
            <v>2298000</v>
          </cell>
          <cell r="AB5438">
            <v>1</v>
          </cell>
          <cell r="AC5438">
            <v>2254000</v>
          </cell>
        </row>
        <row r="5439">
          <cell r="X5439" t="str">
            <v>01.0200.0110</v>
          </cell>
          <cell r="Y5439" t="str">
            <v>37.8B00.0110</v>
          </cell>
          <cell r="Z5439">
            <v>0</v>
          </cell>
          <cell r="AA5439">
            <v>2308000</v>
          </cell>
          <cell r="AB5439">
            <v>3</v>
          </cell>
          <cell r="AC5439">
            <v>2264000</v>
          </cell>
        </row>
        <row r="5440">
          <cell r="X5440" t="str">
            <v>01.0350.0110</v>
          </cell>
          <cell r="Y5440" t="str">
            <v>37.8B00.0110</v>
          </cell>
          <cell r="Z5440">
            <v>0</v>
          </cell>
          <cell r="AA5440">
            <v>2308000</v>
          </cell>
          <cell r="AB5440">
            <v>3</v>
          </cell>
          <cell r="AC5440">
            <v>2264000</v>
          </cell>
        </row>
        <row r="5441">
          <cell r="X5441" t="str">
            <v>03.0121.0110</v>
          </cell>
          <cell r="Y5441" t="str">
            <v>37.8B00.0110</v>
          </cell>
          <cell r="Z5441">
            <v>0</v>
          </cell>
          <cell r="AA5441">
            <v>2308000</v>
          </cell>
          <cell r="AB5441">
            <v>3</v>
          </cell>
          <cell r="AC5441">
            <v>2264000</v>
          </cell>
        </row>
        <row r="5442">
          <cell r="X5442" t="str">
            <v>13.0140.0627</v>
          </cell>
          <cell r="Y5442" t="str">
            <v>37.8D06.0627</v>
          </cell>
          <cell r="Z5442">
            <v>0</v>
          </cell>
          <cell r="AA5442">
            <v>2638000</v>
          </cell>
          <cell r="AB5442">
            <v>4</v>
          </cell>
          <cell r="AC5442">
            <v>2269000</v>
          </cell>
        </row>
        <row r="5443">
          <cell r="X5443" t="str">
            <v>02.0238.0439</v>
          </cell>
          <cell r="Y5443" t="str">
            <v>37.8D05.0439</v>
          </cell>
          <cell r="Z5443">
            <v>1200000</v>
          </cell>
          <cell r="AA5443">
            <v>2362000</v>
          </cell>
          <cell r="AB5443">
            <v>4</v>
          </cell>
          <cell r="AC5443">
            <v>2273000</v>
          </cell>
        </row>
        <row r="5444">
          <cell r="X5444" t="str">
            <v>03.3466.0439</v>
          </cell>
          <cell r="Y5444" t="str">
            <v>37.8D05.0439</v>
          </cell>
          <cell r="Z5444">
            <v>1200000</v>
          </cell>
          <cell r="AA5444">
            <v>2362000</v>
          </cell>
          <cell r="AB5444">
            <v>4</v>
          </cell>
          <cell r="AC5444">
            <v>2273000</v>
          </cell>
        </row>
        <row r="5445">
          <cell r="X5445" t="str">
            <v>03.3480.0439</v>
          </cell>
          <cell r="Y5445" t="str">
            <v>37.8D05.0439</v>
          </cell>
          <cell r="Z5445">
            <v>1200000</v>
          </cell>
          <cell r="AA5445">
            <v>2362000</v>
          </cell>
          <cell r="AB5445">
            <v>4</v>
          </cell>
          <cell r="AC5445">
            <v>2273000</v>
          </cell>
        </row>
        <row r="5446">
          <cell r="X5446" t="str">
            <v>10.0311.0439</v>
          </cell>
          <cell r="Y5446" t="str">
            <v>37.8D05.0439</v>
          </cell>
          <cell r="Z5446">
            <v>1200000</v>
          </cell>
          <cell r="AA5446">
            <v>2362000</v>
          </cell>
          <cell r="AB5446">
            <v>4</v>
          </cell>
          <cell r="AC5446">
            <v>2273000</v>
          </cell>
        </row>
        <row r="5447">
          <cell r="X5447" t="str">
            <v>13.0222.0631</v>
          </cell>
          <cell r="Y5447" t="str">
            <v>37.8D06.0631</v>
          </cell>
          <cell r="Z5447">
            <v>0</v>
          </cell>
          <cell r="AA5447">
            <v>2728000</v>
          </cell>
          <cell r="AB5447">
            <v>3</v>
          </cell>
          <cell r="AC5447">
            <v>2280000</v>
          </cell>
        </row>
        <row r="5448">
          <cell r="X5448" t="str">
            <v>13.0224.0631</v>
          </cell>
          <cell r="Y5448" t="str">
            <v>37.8D06.0631</v>
          </cell>
          <cell r="Z5448">
            <v>0</v>
          </cell>
          <cell r="AA5448">
            <v>2728000</v>
          </cell>
          <cell r="AB5448">
            <v>3</v>
          </cell>
          <cell r="AC5448">
            <v>2280000</v>
          </cell>
        </row>
        <row r="5449">
          <cell r="X5449" t="str">
            <v>12.0324.0558</v>
          </cell>
          <cell r="Y5449" t="str">
            <v>37.8D05.0558</v>
          </cell>
          <cell r="Z5449">
            <v>1115000</v>
          </cell>
          <cell r="AA5449">
            <v>3611000</v>
          </cell>
          <cell r="AB5449">
            <v>0</v>
          </cell>
          <cell r="AC5449">
            <v>3152000</v>
          </cell>
        </row>
        <row r="5450">
          <cell r="X5450" t="str">
            <v>03.2639.0558</v>
          </cell>
          <cell r="Y5450" t="str">
            <v>37.8D05.0558</v>
          </cell>
          <cell r="Z5450">
            <v>1600000</v>
          </cell>
          <cell r="AA5450">
            <v>3611000</v>
          </cell>
          <cell r="AB5450">
            <v>0</v>
          </cell>
          <cell r="AC5450">
            <v>3152000</v>
          </cell>
        </row>
        <row r="5451">
          <cell r="X5451" t="str">
            <v>12.0173.0558</v>
          </cell>
          <cell r="Y5451" t="str">
            <v>37.8D05.0558</v>
          </cell>
          <cell r="Z5451">
            <v>1600000</v>
          </cell>
          <cell r="AA5451">
            <v>3611000</v>
          </cell>
          <cell r="AB5451">
            <v>0</v>
          </cell>
          <cell r="AC5451">
            <v>3152000</v>
          </cell>
        </row>
        <row r="5452">
          <cell r="X5452" t="str">
            <v>12.0340.0558</v>
          </cell>
          <cell r="Y5452" t="str">
            <v>37.8D05.0558</v>
          </cell>
          <cell r="Z5452">
            <v>2012000</v>
          </cell>
          <cell r="AA5452">
            <v>3611000</v>
          </cell>
          <cell r="AB5452">
            <v>0</v>
          </cell>
          <cell r="AC5452">
            <v>3152000</v>
          </cell>
        </row>
        <row r="5453">
          <cell r="X5453" t="str">
            <v>12.0339.0558</v>
          </cell>
          <cell r="Y5453" t="str">
            <v>37.8D05.0558</v>
          </cell>
          <cell r="Z5453">
            <v>2182000</v>
          </cell>
          <cell r="AA5453">
            <v>3611000</v>
          </cell>
          <cell r="AB5453">
            <v>0</v>
          </cell>
          <cell r="AC5453">
            <v>3152000</v>
          </cell>
        </row>
        <row r="5454">
          <cell r="X5454" t="str">
            <v>13.0240.0631</v>
          </cell>
          <cell r="Y5454" t="str">
            <v>37.8D06.0631</v>
          </cell>
          <cell r="Z5454">
            <v>0</v>
          </cell>
          <cell r="AA5454">
            <v>2728000</v>
          </cell>
          <cell r="AB5454">
            <v>3</v>
          </cell>
          <cell r="AC5454">
            <v>2280000</v>
          </cell>
        </row>
        <row r="5455">
          <cell r="X5455" t="str">
            <v>03.3385.0493</v>
          </cell>
          <cell r="Y5455" t="str">
            <v>37.8D05.0493</v>
          </cell>
          <cell r="Z5455">
            <v>0</v>
          </cell>
          <cell r="AA5455">
            <v>2709000</v>
          </cell>
          <cell r="AB5455">
            <v>15</v>
          </cell>
          <cell r="AC5455">
            <v>2290000</v>
          </cell>
        </row>
        <row r="5456">
          <cell r="X5456" t="str">
            <v>04.0028.0493</v>
          </cell>
          <cell r="Y5456" t="str">
            <v>37.8D05.0493</v>
          </cell>
          <cell r="Z5456">
            <v>0</v>
          </cell>
          <cell r="AA5456">
            <v>2709000</v>
          </cell>
          <cell r="AB5456">
            <v>15</v>
          </cell>
          <cell r="AC5456">
            <v>2290000</v>
          </cell>
        </row>
        <row r="5457">
          <cell r="X5457" t="str">
            <v>04.0029.0493</v>
          </cell>
          <cell r="Y5457" t="str">
            <v>37.8D05.0493</v>
          </cell>
          <cell r="Z5457">
            <v>0</v>
          </cell>
          <cell r="AA5457">
            <v>2709000</v>
          </cell>
          <cell r="AB5457">
            <v>15</v>
          </cell>
          <cell r="AC5457">
            <v>2290000</v>
          </cell>
        </row>
        <row r="5458">
          <cell r="X5458" t="str">
            <v>03.3068.0370</v>
          </cell>
          <cell r="Y5458" t="str">
            <v>37.8D05.0370</v>
          </cell>
          <cell r="Z5458">
            <v>2542000</v>
          </cell>
          <cell r="AA5458">
            <v>4846000</v>
          </cell>
          <cell r="AB5458">
            <v>16</v>
          </cell>
          <cell r="AC5458">
            <v>4050000</v>
          </cell>
        </row>
        <row r="5459">
          <cell r="X5459" t="str">
            <v>03.3071.0370</v>
          </cell>
          <cell r="Y5459" t="str">
            <v>37.8D05.0370</v>
          </cell>
          <cell r="Z5459">
            <v>2542000</v>
          </cell>
          <cell r="AA5459">
            <v>4846000</v>
          </cell>
          <cell r="AB5459">
            <v>16</v>
          </cell>
          <cell r="AC5459">
            <v>4050000</v>
          </cell>
        </row>
        <row r="5460">
          <cell r="X5460" t="str">
            <v>03.3072.0370</v>
          </cell>
          <cell r="Y5460" t="str">
            <v>37.8D05.0370</v>
          </cell>
          <cell r="Z5460">
            <v>2542000</v>
          </cell>
          <cell r="AA5460">
            <v>4846000</v>
          </cell>
          <cell r="AB5460">
            <v>16</v>
          </cell>
          <cell r="AC5460">
            <v>4050000</v>
          </cell>
        </row>
        <row r="5461">
          <cell r="X5461" t="str">
            <v>10.0005.0370</v>
          </cell>
          <cell r="Y5461" t="str">
            <v>37.8D05.0370</v>
          </cell>
          <cell r="Z5461">
            <v>2542000</v>
          </cell>
          <cell r="AA5461">
            <v>4846000</v>
          </cell>
          <cell r="AB5461">
            <v>16</v>
          </cell>
          <cell r="AC5461">
            <v>4050000</v>
          </cell>
        </row>
        <row r="5462">
          <cell r="X5462" t="str">
            <v>10.0006.0370</v>
          </cell>
          <cell r="Y5462" t="str">
            <v>37.8D05.0370</v>
          </cell>
          <cell r="Z5462">
            <v>2542000</v>
          </cell>
          <cell r="AA5462">
            <v>4846000</v>
          </cell>
          <cell r="AB5462">
            <v>16</v>
          </cell>
          <cell r="AC5462">
            <v>4050000</v>
          </cell>
        </row>
        <row r="5463">
          <cell r="X5463" t="str">
            <v>10.0007.0370</v>
          </cell>
          <cell r="Y5463" t="str">
            <v>37.8D05.0370</v>
          </cell>
          <cell r="Z5463">
            <v>2542000</v>
          </cell>
          <cell r="AA5463">
            <v>4846000</v>
          </cell>
          <cell r="AB5463">
            <v>16</v>
          </cell>
          <cell r="AC5463">
            <v>4050000</v>
          </cell>
        </row>
        <row r="5464">
          <cell r="X5464" t="str">
            <v>10.0008.0370</v>
          </cell>
          <cell r="Y5464" t="str">
            <v>37.8D05.0370</v>
          </cell>
          <cell r="Z5464">
            <v>2542000</v>
          </cell>
          <cell r="AA5464">
            <v>4846000</v>
          </cell>
          <cell r="AB5464">
            <v>16</v>
          </cell>
          <cell r="AC5464">
            <v>4050000</v>
          </cell>
        </row>
        <row r="5465">
          <cell r="X5465" t="str">
            <v>10.0009.0370</v>
          </cell>
          <cell r="Y5465" t="str">
            <v>37.8D05.0370</v>
          </cell>
          <cell r="Z5465">
            <v>2542000</v>
          </cell>
          <cell r="AA5465">
            <v>4846000</v>
          </cell>
          <cell r="AB5465">
            <v>16</v>
          </cell>
          <cell r="AC5465">
            <v>4050000</v>
          </cell>
        </row>
        <row r="5466">
          <cell r="X5466" t="str">
            <v>10.0010.0370</v>
          </cell>
          <cell r="Y5466" t="str">
            <v>37.8D05.0370</v>
          </cell>
          <cell r="Z5466">
            <v>2542000</v>
          </cell>
          <cell r="AA5466">
            <v>4846000</v>
          </cell>
          <cell r="AB5466">
            <v>16</v>
          </cell>
          <cell r="AC5466">
            <v>4050000</v>
          </cell>
        </row>
        <row r="5467">
          <cell r="X5467" t="str">
            <v>10.0011.0370</v>
          </cell>
          <cell r="Y5467" t="str">
            <v>37.8D05.0370</v>
          </cell>
          <cell r="Z5467">
            <v>2542000</v>
          </cell>
          <cell r="AA5467">
            <v>4846000</v>
          </cell>
          <cell r="AB5467">
            <v>16</v>
          </cell>
          <cell r="AC5467">
            <v>4050000</v>
          </cell>
        </row>
        <row r="5468">
          <cell r="X5468" t="str">
            <v>10.0012.0370</v>
          </cell>
          <cell r="Y5468" t="str">
            <v>37.8D05.0370</v>
          </cell>
          <cell r="Z5468">
            <v>2542000</v>
          </cell>
          <cell r="AA5468">
            <v>4846000</v>
          </cell>
          <cell r="AB5468">
            <v>16</v>
          </cell>
          <cell r="AC5468">
            <v>4050000</v>
          </cell>
        </row>
        <row r="5469">
          <cell r="X5469" t="str">
            <v>10.0015.0370</v>
          </cell>
          <cell r="Y5469" t="str">
            <v>37.8D05.0370</v>
          </cell>
          <cell r="Z5469">
            <v>2542000</v>
          </cell>
          <cell r="AA5469">
            <v>4846000</v>
          </cell>
          <cell r="AB5469">
            <v>16</v>
          </cell>
          <cell r="AC5469">
            <v>4050000</v>
          </cell>
        </row>
        <row r="5470">
          <cell r="X5470" t="str">
            <v>10.0023.0370</v>
          </cell>
          <cell r="Y5470" t="str">
            <v>37.8D05.0370</v>
          </cell>
          <cell r="Z5470">
            <v>2542000</v>
          </cell>
          <cell r="AA5470">
            <v>4846000</v>
          </cell>
          <cell r="AB5470">
            <v>16</v>
          </cell>
          <cell r="AC5470">
            <v>4050000</v>
          </cell>
        </row>
        <row r="5471">
          <cell r="X5471" t="str">
            <v>10.0024.0370</v>
          </cell>
          <cell r="Y5471" t="str">
            <v>37.8D05.0370</v>
          </cell>
          <cell r="Z5471">
            <v>2542000</v>
          </cell>
          <cell r="AA5471">
            <v>4846000</v>
          </cell>
          <cell r="AB5471">
            <v>16</v>
          </cell>
          <cell r="AC5471">
            <v>4050000</v>
          </cell>
        </row>
        <row r="5472">
          <cell r="X5472" t="str">
            <v>10.1096.0370</v>
          </cell>
          <cell r="Y5472" t="str">
            <v>37.8D05.0370</v>
          </cell>
          <cell r="Z5472">
            <v>2542000</v>
          </cell>
          <cell r="AA5472">
            <v>4846000</v>
          </cell>
          <cell r="AB5472">
            <v>16</v>
          </cell>
          <cell r="AC5472">
            <v>4050000</v>
          </cell>
        </row>
        <row r="5473">
          <cell r="X5473" t="str">
            <v>10.1097.0370</v>
          </cell>
          <cell r="Y5473" t="str">
            <v>37.8D05.0370</v>
          </cell>
          <cell r="Z5473">
            <v>2542000</v>
          </cell>
          <cell r="AA5473">
            <v>4846000</v>
          </cell>
          <cell r="AB5473">
            <v>16</v>
          </cell>
          <cell r="AC5473">
            <v>4050000</v>
          </cell>
        </row>
        <row r="5474">
          <cell r="X5474" t="str">
            <v>03.3422.0474</v>
          </cell>
          <cell r="Y5474" t="str">
            <v>37.8D05.0474</v>
          </cell>
          <cell r="Z5474">
            <v>2741000</v>
          </cell>
          <cell r="AA5474">
            <v>4311000</v>
          </cell>
          <cell r="AB5474">
            <v>6</v>
          </cell>
          <cell r="AC5474">
            <v>3674000</v>
          </cell>
        </row>
        <row r="5475">
          <cell r="X5475" t="str">
            <v>03.3428.0474</v>
          </cell>
          <cell r="Y5475" t="str">
            <v>37.8D05.0474</v>
          </cell>
          <cell r="Z5475">
            <v>2741000</v>
          </cell>
          <cell r="AA5475">
            <v>4311000</v>
          </cell>
          <cell r="AB5475">
            <v>6</v>
          </cell>
          <cell r="AC5475">
            <v>3674000</v>
          </cell>
        </row>
        <row r="5476">
          <cell r="X5476" t="str">
            <v>03.3429.0474</v>
          </cell>
          <cell r="Y5476" t="str">
            <v>37.8D05.0474</v>
          </cell>
          <cell r="Z5476">
            <v>2741000</v>
          </cell>
          <cell r="AA5476">
            <v>4311000</v>
          </cell>
          <cell r="AB5476">
            <v>6</v>
          </cell>
          <cell r="AC5476">
            <v>3674000</v>
          </cell>
        </row>
        <row r="5477">
          <cell r="X5477" t="str">
            <v>10.0622.0474</v>
          </cell>
          <cell r="Y5477" t="str">
            <v>37.8D05.0474</v>
          </cell>
          <cell r="Z5477">
            <v>2741000</v>
          </cell>
          <cell r="AA5477">
            <v>4311000</v>
          </cell>
          <cell r="AB5477">
            <v>6</v>
          </cell>
          <cell r="AC5477">
            <v>3674000</v>
          </cell>
        </row>
        <row r="5478">
          <cell r="X5478" t="str">
            <v>10.0623.0474</v>
          </cell>
          <cell r="Y5478" t="str">
            <v>37.8D05.0474</v>
          </cell>
          <cell r="Z5478">
            <v>2741000</v>
          </cell>
          <cell r="AA5478">
            <v>4311000</v>
          </cell>
          <cell r="AB5478">
            <v>6</v>
          </cell>
          <cell r="AC5478">
            <v>3674000</v>
          </cell>
        </row>
        <row r="5479">
          <cell r="X5479" t="str">
            <v>10.0625.0474</v>
          </cell>
          <cell r="Y5479" t="str">
            <v>37.8D05.0474</v>
          </cell>
          <cell r="Z5479">
            <v>2741000</v>
          </cell>
          <cell r="AA5479">
            <v>4311000</v>
          </cell>
          <cell r="AB5479">
            <v>6</v>
          </cell>
          <cell r="AC5479">
            <v>3674000</v>
          </cell>
        </row>
        <row r="5480">
          <cell r="X5480" t="str">
            <v>10.0492.0493</v>
          </cell>
          <cell r="Y5480" t="str">
            <v>37.8D05.0493</v>
          </cell>
          <cell r="Z5480">
            <v>0</v>
          </cell>
          <cell r="AA5480">
            <v>2709000</v>
          </cell>
          <cell r="AB5480">
            <v>15</v>
          </cell>
          <cell r="AC5480">
            <v>2290000</v>
          </cell>
        </row>
        <row r="5481">
          <cell r="X5481" t="str">
            <v>03.3685.0571</v>
          </cell>
          <cell r="Y5481" t="str">
            <v>37.8D05.0571</v>
          </cell>
          <cell r="Z5481">
            <v>0</v>
          </cell>
          <cell r="AA5481">
            <v>2752000</v>
          </cell>
          <cell r="AB5481">
            <v>39</v>
          </cell>
          <cell r="AC5481">
            <v>2293000</v>
          </cell>
        </row>
        <row r="5482">
          <cell r="X5482" t="str">
            <v>03.3686.0571</v>
          </cell>
          <cell r="Y5482" t="str">
            <v>37.8D05.0571</v>
          </cell>
          <cell r="Z5482">
            <v>0</v>
          </cell>
          <cell r="AA5482">
            <v>2752000</v>
          </cell>
          <cell r="AB5482">
            <v>39</v>
          </cell>
          <cell r="AC5482">
            <v>2293000</v>
          </cell>
        </row>
        <row r="5483">
          <cell r="X5483" t="str">
            <v>03.3687.0571</v>
          </cell>
          <cell r="Y5483" t="str">
            <v>37.8D05.0571</v>
          </cell>
          <cell r="Z5483">
            <v>0</v>
          </cell>
          <cell r="AA5483">
            <v>2752000</v>
          </cell>
          <cell r="AB5483">
            <v>39</v>
          </cell>
          <cell r="AC5483">
            <v>2293000</v>
          </cell>
        </row>
        <row r="5484">
          <cell r="X5484" t="str">
            <v>03.3695.0571</v>
          </cell>
          <cell r="Y5484" t="str">
            <v>37.8D05.0571</v>
          </cell>
          <cell r="Z5484">
            <v>0</v>
          </cell>
          <cell r="AA5484">
            <v>2752000</v>
          </cell>
          <cell r="AB5484">
            <v>39</v>
          </cell>
          <cell r="AC5484">
            <v>2293000</v>
          </cell>
        </row>
        <row r="5485">
          <cell r="X5485" t="str">
            <v>03.3710.0571</v>
          </cell>
          <cell r="Y5485" t="str">
            <v>37.8D05.0571</v>
          </cell>
          <cell r="Z5485">
            <v>0</v>
          </cell>
          <cell r="AA5485">
            <v>2752000</v>
          </cell>
          <cell r="AB5485">
            <v>39</v>
          </cell>
          <cell r="AC5485">
            <v>2293000</v>
          </cell>
        </row>
        <row r="5486">
          <cell r="X5486" t="str">
            <v>03.3711.0571</v>
          </cell>
          <cell r="Y5486" t="str">
            <v>37.8D05.0571</v>
          </cell>
          <cell r="Z5486">
            <v>858000</v>
          </cell>
          <cell r="AA5486">
            <v>2752000</v>
          </cell>
          <cell r="AB5486">
            <v>39</v>
          </cell>
          <cell r="AC5486">
            <v>2293000</v>
          </cell>
        </row>
        <row r="5487">
          <cell r="X5487" t="str">
            <v>03.3741.0571</v>
          </cell>
          <cell r="Y5487" t="str">
            <v>37.8D05.0571</v>
          </cell>
          <cell r="Z5487">
            <v>0</v>
          </cell>
          <cell r="AA5487">
            <v>2752000</v>
          </cell>
          <cell r="AB5487">
            <v>39</v>
          </cell>
          <cell r="AC5487">
            <v>2293000</v>
          </cell>
        </row>
        <row r="5488">
          <cell r="X5488" t="str">
            <v>03.3776.0571</v>
          </cell>
          <cell r="Y5488" t="str">
            <v>37.8D05.0571</v>
          </cell>
          <cell r="Z5488">
            <v>0</v>
          </cell>
          <cell r="AA5488">
            <v>2752000</v>
          </cell>
          <cell r="AB5488">
            <v>39</v>
          </cell>
          <cell r="AC5488">
            <v>2293000</v>
          </cell>
        </row>
        <row r="5489">
          <cell r="X5489" t="str">
            <v>03.3777.0571</v>
          </cell>
          <cell r="Y5489" t="str">
            <v>37.8D05.0571</v>
          </cell>
          <cell r="Z5489">
            <v>0</v>
          </cell>
          <cell r="AA5489">
            <v>2752000</v>
          </cell>
          <cell r="AB5489">
            <v>39</v>
          </cell>
          <cell r="AC5489">
            <v>2293000</v>
          </cell>
        </row>
        <row r="5490">
          <cell r="X5490" t="str">
            <v>03.3797.0571</v>
          </cell>
          <cell r="Y5490" t="str">
            <v>37.8D05.0571</v>
          </cell>
          <cell r="Z5490">
            <v>858000</v>
          </cell>
          <cell r="AA5490">
            <v>2752000</v>
          </cell>
          <cell r="AB5490">
            <v>39</v>
          </cell>
          <cell r="AC5490">
            <v>2293000</v>
          </cell>
        </row>
        <row r="5491">
          <cell r="X5491" t="str">
            <v>03.3816.0571</v>
          </cell>
          <cell r="Y5491" t="str">
            <v>37.8D05.0571</v>
          </cell>
          <cell r="Z5491">
            <v>0</v>
          </cell>
          <cell r="AA5491">
            <v>2752000</v>
          </cell>
          <cell r="AB5491">
            <v>39</v>
          </cell>
          <cell r="AC5491">
            <v>2293000</v>
          </cell>
        </row>
        <row r="5492">
          <cell r="X5492" t="str">
            <v>04.0017.0571</v>
          </cell>
          <cell r="Y5492" t="str">
            <v>37.8D05.0571</v>
          </cell>
          <cell r="Z5492">
            <v>0</v>
          </cell>
          <cell r="AA5492">
            <v>2752000</v>
          </cell>
          <cell r="AB5492">
            <v>39</v>
          </cell>
          <cell r="AC5492">
            <v>2293000</v>
          </cell>
        </row>
        <row r="5493">
          <cell r="X5493" t="str">
            <v>04.0018.0571</v>
          </cell>
          <cell r="Y5493" t="str">
            <v>37.8D05.0571</v>
          </cell>
          <cell r="Z5493">
            <v>0</v>
          </cell>
          <cell r="AA5493">
            <v>2752000</v>
          </cell>
          <cell r="AB5493">
            <v>39</v>
          </cell>
          <cell r="AC5493">
            <v>2293000</v>
          </cell>
        </row>
        <row r="5494">
          <cell r="X5494" t="str">
            <v>04.0019.0571</v>
          </cell>
          <cell r="Y5494" t="str">
            <v>37.8D05.0571</v>
          </cell>
          <cell r="Z5494">
            <v>0</v>
          </cell>
          <cell r="AA5494">
            <v>2752000</v>
          </cell>
          <cell r="AB5494">
            <v>39</v>
          </cell>
          <cell r="AC5494">
            <v>2293000</v>
          </cell>
        </row>
        <row r="5495">
          <cell r="X5495" t="str">
            <v>03.3479.0421</v>
          </cell>
          <cell r="Y5495" t="str">
            <v>37.8D05.0421</v>
          </cell>
          <cell r="Z5495">
            <v>1664000</v>
          </cell>
          <cell r="AA5495">
            <v>3910000</v>
          </cell>
          <cell r="AB5495">
            <v>0</v>
          </cell>
          <cell r="AC5495">
            <v>3273000</v>
          </cell>
        </row>
        <row r="5496">
          <cell r="X5496" t="str">
            <v>10.0310.0421</v>
          </cell>
          <cell r="Y5496" t="str">
            <v>37.8D05.0421</v>
          </cell>
          <cell r="Z5496">
            <v>1664000</v>
          </cell>
          <cell r="AA5496">
            <v>3910000</v>
          </cell>
          <cell r="AB5496">
            <v>0</v>
          </cell>
          <cell r="AC5496">
            <v>3273000</v>
          </cell>
        </row>
        <row r="5497">
          <cell r="X5497" t="str">
            <v>10.0355.0421</v>
          </cell>
          <cell r="Y5497" t="str">
            <v>37.8D05.0421</v>
          </cell>
          <cell r="Z5497">
            <v>1694000</v>
          </cell>
          <cell r="AA5497">
            <v>3910000</v>
          </cell>
          <cell r="AB5497">
            <v>0</v>
          </cell>
          <cell r="AC5497">
            <v>3273000</v>
          </cell>
        </row>
        <row r="5498">
          <cell r="X5498" t="str">
            <v>03.3475.0421</v>
          </cell>
          <cell r="Y5498" t="str">
            <v>37.8D05.0421</v>
          </cell>
          <cell r="Z5498">
            <v>2463000</v>
          </cell>
          <cell r="AA5498">
            <v>3910000</v>
          </cell>
          <cell r="AB5498">
            <v>0</v>
          </cell>
          <cell r="AC5498">
            <v>3273000</v>
          </cell>
        </row>
        <row r="5499">
          <cell r="X5499" t="str">
            <v>10.0306.0421</v>
          </cell>
          <cell r="Y5499" t="str">
            <v>37.8D05.0421</v>
          </cell>
          <cell r="Z5499">
            <v>2463000</v>
          </cell>
          <cell r="AA5499">
            <v>3910000</v>
          </cell>
          <cell r="AB5499">
            <v>0</v>
          </cell>
          <cell r="AC5499">
            <v>3273000</v>
          </cell>
        </row>
        <row r="5500">
          <cell r="X5500" t="str">
            <v>03.3493.0421</v>
          </cell>
          <cell r="Y5500" t="str">
            <v>37.8D05.0421</v>
          </cell>
          <cell r="Z5500">
            <v>2528000</v>
          </cell>
          <cell r="AA5500">
            <v>3910000</v>
          </cell>
          <cell r="AB5500">
            <v>0</v>
          </cell>
          <cell r="AC5500">
            <v>3273000</v>
          </cell>
        </row>
        <row r="5501">
          <cell r="X5501" t="str">
            <v>10.0326.0421</v>
          </cell>
          <cell r="Y5501" t="str">
            <v>37.8D05.0421</v>
          </cell>
          <cell r="Z5501">
            <v>2528000</v>
          </cell>
          <cell r="AA5501">
            <v>3910000</v>
          </cell>
          <cell r="AB5501">
            <v>0</v>
          </cell>
          <cell r="AC5501">
            <v>3273000</v>
          </cell>
        </row>
        <row r="5502">
          <cell r="X5502" t="str">
            <v>03.3517.0421</v>
          </cell>
          <cell r="Y5502" t="str">
            <v>37.8D05.0421</v>
          </cell>
          <cell r="Z5502">
            <v>2779000</v>
          </cell>
          <cell r="AA5502">
            <v>3910000</v>
          </cell>
          <cell r="AB5502">
            <v>0</v>
          </cell>
          <cell r="AC5502">
            <v>3273000</v>
          </cell>
        </row>
        <row r="5503">
          <cell r="X5503" t="str">
            <v>04.0021.0571</v>
          </cell>
          <cell r="Y5503" t="str">
            <v>37.8D05.0571</v>
          </cell>
          <cell r="Z5503">
            <v>0</v>
          </cell>
          <cell r="AA5503">
            <v>2752000</v>
          </cell>
          <cell r="AB5503">
            <v>39</v>
          </cell>
          <cell r="AC5503">
            <v>2293000</v>
          </cell>
        </row>
        <row r="5504">
          <cell r="X5504" t="str">
            <v>13.0007.0671</v>
          </cell>
          <cell r="Y5504" t="str">
            <v>37.8D06.0671</v>
          </cell>
          <cell r="Z5504">
            <v>1200000</v>
          </cell>
          <cell r="AA5504">
            <v>2223000</v>
          </cell>
          <cell r="AB5504">
            <v>0</v>
          </cell>
          <cell r="AC5504">
            <v>1854000</v>
          </cell>
        </row>
        <row r="5505">
          <cell r="X5505" t="str">
            <v>13.0002.0672</v>
          </cell>
          <cell r="Y5505" t="str">
            <v>37.8D06.0672</v>
          </cell>
          <cell r="Z5505">
            <v>1300000</v>
          </cell>
          <cell r="AA5505">
            <v>2773000</v>
          </cell>
          <cell r="AB5505">
            <v>0</v>
          </cell>
          <cell r="AC5505">
            <v>2190000</v>
          </cell>
        </row>
        <row r="5506">
          <cell r="X5506" t="str">
            <v>04.0025.0571</v>
          </cell>
          <cell r="Y5506" t="str">
            <v>37.8D05.0571</v>
          </cell>
          <cell r="Z5506">
            <v>0</v>
          </cell>
          <cell r="AA5506">
            <v>2752000</v>
          </cell>
          <cell r="AB5506">
            <v>39</v>
          </cell>
          <cell r="AC5506">
            <v>2293000</v>
          </cell>
        </row>
        <row r="5507">
          <cell r="X5507" t="str">
            <v>04.0026.0571</v>
          </cell>
          <cell r="Y5507" t="str">
            <v>37.8D05.0571</v>
          </cell>
          <cell r="Z5507">
            <v>0</v>
          </cell>
          <cell r="AA5507">
            <v>2752000</v>
          </cell>
          <cell r="AB5507">
            <v>39</v>
          </cell>
          <cell r="AC5507">
            <v>2293000</v>
          </cell>
        </row>
        <row r="5508">
          <cell r="X5508" t="str">
            <v>04.0027.0571</v>
          </cell>
          <cell r="Y5508" t="str">
            <v>37.8D05.0571</v>
          </cell>
          <cell r="Z5508">
            <v>0</v>
          </cell>
          <cell r="AA5508">
            <v>2752000</v>
          </cell>
          <cell r="AB5508">
            <v>39</v>
          </cell>
          <cell r="AC5508">
            <v>2293000</v>
          </cell>
        </row>
        <row r="5509">
          <cell r="X5509" t="str">
            <v>04.0038.0571</v>
          </cell>
          <cell r="Y5509" t="str">
            <v>37.8D05.0571</v>
          </cell>
          <cell r="Z5509">
            <v>0</v>
          </cell>
          <cell r="AA5509">
            <v>2752000</v>
          </cell>
          <cell r="AB5509">
            <v>39</v>
          </cell>
          <cell r="AC5509">
            <v>2293000</v>
          </cell>
        </row>
        <row r="5510">
          <cell r="X5510" t="str">
            <v>04.0039.0571</v>
          </cell>
          <cell r="Y5510" t="str">
            <v>37.8D05.0571</v>
          </cell>
          <cell r="Z5510">
            <v>0</v>
          </cell>
          <cell r="AA5510">
            <v>2752000</v>
          </cell>
          <cell r="AB5510">
            <v>39</v>
          </cell>
          <cell r="AC5510">
            <v>2293000</v>
          </cell>
        </row>
        <row r="5511">
          <cell r="X5511" t="str">
            <v>04.0040.0571</v>
          </cell>
          <cell r="Y5511" t="str">
            <v>37.8D05.0571</v>
          </cell>
          <cell r="Z5511">
            <v>0</v>
          </cell>
          <cell r="AA5511">
            <v>2752000</v>
          </cell>
          <cell r="AB5511">
            <v>39</v>
          </cell>
          <cell r="AC5511">
            <v>2293000</v>
          </cell>
        </row>
        <row r="5512">
          <cell r="X5512" t="str">
            <v>04.0041.0571</v>
          </cell>
          <cell r="Y5512" t="str">
            <v>37.8D05.0571</v>
          </cell>
          <cell r="Z5512">
            <v>0</v>
          </cell>
          <cell r="AA5512">
            <v>2752000</v>
          </cell>
          <cell r="AB5512">
            <v>39</v>
          </cell>
          <cell r="AC5512">
            <v>2293000</v>
          </cell>
        </row>
        <row r="5513">
          <cell r="X5513" t="str">
            <v>13.0103.0677</v>
          </cell>
          <cell r="Y5513" t="str">
            <v>37.8D06.0677</v>
          </cell>
          <cell r="Z5513">
            <v>1645000</v>
          </cell>
          <cell r="AA5513">
            <v>2674000</v>
          </cell>
          <cell r="AB5513">
            <v>0</v>
          </cell>
          <cell r="AC5513">
            <v>2305000</v>
          </cell>
        </row>
        <row r="5514">
          <cell r="X5514" t="str">
            <v>04.0057.0571</v>
          </cell>
          <cell r="Y5514" t="str">
            <v>37.8D05.0571</v>
          </cell>
          <cell r="Z5514">
            <v>0</v>
          </cell>
          <cell r="AA5514">
            <v>2752000</v>
          </cell>
          <cell r="AB5514">
            <v>39</v>
          </cell>
          <cell r="AC5514">
            <v>2293000</v>
          </cell>
        </row>
        <row r="5515">
          <cell r="X5515" t="str">
            <v>07.0042.0356</v>
          </cell>
          <cell r="Y5515" t="str">
            <v>37.8D04.0356</v>
          </cell>
          <cell r="Z5515">
            <v>2822000</v>
          </cell>
          <cell r="AA5515">
            <v>6402000</v>
          </cell>
          <cell r="AB5515">
            <v>10</v>
          </cell>
          <cell r="AC5515">
            <v>5867000</v>
          </cell>
        </row>
        <row r="5516">
          <cell r="X5516" t="str">
            <v>04.0058.0571</v>
          </cell>
          <cell r="Y5516" t="str">
            <v>37.8D05.0571</v>
          </cell>
          <cell r="Z5516">
            <v>0</v>
          </cell>
          <cell r="AA5516">
            <v>2752000</v>
          </cell>
          <cell r="AB5516">
            <v>39</v>
          </cell>
          <cell r="AC5516">
            <v>2293000</v>
          </cell>
        </row>
        <row r="5517">
          <cell r="X5517" t="str">
            <v>07.0218.0571</v>
          </cell>
          <cell r="Y5517" t="str">
            <v>37.8D05.0571</v>
          </cell>
          <cell r="Z5517">
            <v>0</v>
          </cell>
          <cell r="AA5517">
            <v>2752000</v>
          </cell>
          <cell r="AB5517">
            <v>39</v>
          </cell>
          <cell r="AC5517">
            <v>2293000</v>
          </cell>
        </row>
        <row r="5518">
          <cell r="X5518" t="str">
            <v>10.0037.0571</v>
          </cell>
          <cell r="Y5518" t="str">
            <v>37.8D05.0571</v>
          </cell>
          <cell r="Z5518">
            <v>0</v>
          </cell>
          <cell r="AA5518">
            <v>2752000</v>
          </cell>
          <cell r="AB5518">
            <v>39</v>
          </cell>
          <cell r="AC5518">
            <v>2293000</v>
          </cell>
        </row>
        <row r="5519">
          <cell r="X5519" t="str">
            <v>10.0851.0571</v>
          </cell>
          <cell r="Y5519" t="str">
            <v>37.8D05.0571</v>
          </cell>
          <cell r="Z5519">
            <v>0</v>
          </cell>
          <cell r="AA5519">
            <v>2752000</v>
          </cell>
          <cell r="AB5519">
            <v>39</v>
          </cell>
          <cell r="AC5519">
            <v>2293000</v>
          </cell>
        </row>
        <row r="5520">
          <cell r="X5520" t="str">
            <v>07.0048.0356</v>
          </cell>
          <cell r="Y5520" t="str">
            <v>37.8D04.0356</v>
          </cell>
          <cell r="Z5520">
            <v>2737000</v>
          </cell>
          <cell r="AA5520">
            <v>6402000</v>
          </cell>
          <cell r="AB5520">
            <v>10</v>
          </cell>
          <cell r="AC5520">
            <v>5867000</v>
          </cell>
        </row>
        <row r="5521">
          <cell r="X5521" t="str">
            <v>10.0859.0571</v>
          </cell>
          <cell r="Y5521" t="str">
            <v>37.8D05.0571</v>
          </cell>
          <cell r="Z5521">
            <v>0</v>
          </cell>
          <cell r="AA5521">
            <v>2752000</v>
          </cell>
          <cell r="AB5521">
            <v>39</v>
          </cell>
          <cell r="AC5521">
            <v>2293000</v>
          </cell>
        </row>
        <row r="5522">
          <cell r="X5522" t="str">
            <v>10.0862.0571</v>
          </cell>
          <cell r="Y5522" t="str">
            <v>37.8D05.0571</v>
          </cell>
          <cell r="Z5522">
            <v>983000</v>
          </cell>
          <cell r="AA5522">
            <v>2752000</v>
          </cell>
          <cell r="AB5522">
            <v>39</v>
          </cell>
          <cell r="AC5522">
            <v>2293000</v>
          </cell>
        </row>
        <row r="5523">
          <cell r="X5523" t="str">
            <v>07.0052.0356</v>
          </cell>
          <cell r="Y5523" t="str">
            <v>37.8D04.0356</v>
          </cell>
          <cell r="Z5523">
            <v>2822000</v>
          </cell>
          <cell r="AA5523">
            <v>6402000</v>
          </cell>
          <cell r="AB5523">
            <v>10</v>
          </cell>
          <cell r="AC5523">
            <v>5867000</v>
          </cell>
        </row>
        <row r="5524">
          <cell r="X5524" t="str">
            <v>07.0056.0356</v>
          </cell>
          <cell r="Y5524" t="str">
            <v>37.8D04.0356</v>
          </cell>
          <cell r="Z5524">
            <v>2822000</v>
          </cell>
          <cell r="AA5524">
            <v>6402000</v>
          </cell>
          <cell r="AB5524">
            <v>10</v>
          </cell>
          <cell r="AC5524">
            <v>5867000</v>
          </cell>
        </row>
        <row r="5525">
          <cell r="X5525" t="str">
            <v>07.0057.0356</v>
          </cell>
          <cell r="Y5525" t="str">
            <v>37.8D04.0356</v>
          </cell>
          <cell r="Z5525">
            <v>2822000</v>
          </cell>
          <cell r="AA5525">
            <v>6402000</v>
          </cell>
          <cell r="AB5525">
            <v>10</v>
          </cell>
          <cell r="AC5525">
            <v>5867000</v>
          </cell>
        </row>
        <row r="5526">
          <cell r="X5526" t="str">
            <v>07.0059.0356</v>
          </cell>
          <cell r="Y5526" t="str">
            <v>37.8D04.0356</v>
          </cell>
          <cell r="Z5526">
            <v>2822000</v>
          </cell>
          <cell r="AA5526">
            <v>6402000</v>
          </cell>
          <cell r="AB5526">
            <v>10</v>
          </cell>
          <cell r="AC5526">
            <v>5867000</v>
          </cell>
        </row>
        <row r="5527">
          <cell r="X5527" t="str">
            <v>07.0060.0356</v>
          </cell>
          <cell r="Y5527" t="str">
            <v>37.8D04.0356</v>
          </cell>
          <cell r="Z5527">
            <v>2822000</v>
          </cell>
          <cell r="AA5527">
            <v>6402000</v>
          </cell>
          <cell r="AB5527">
            <v>10</v>
          </cell>
          <cell r="AC5527">
            <v>5867000</v>
          </cell>
        </row>
        <row r="5528">
          <cell r="X5528" t="str">
            <v>10.0874.0571</v>
          </cell>
          <cell r="Y5528" t="str">
            <v>37.8D05.0571</v>
          </cell>
          <cell r="Z5528">
            <v>0</v>
          </cell>
          <cell r="AA5528">
            <v>2752000</v>
          </cell>
          <cell r="AB5528">
            <v>39</v>
          </cell>
          <cell r="AC5528">
            <v>2293000</v>
          </cell>
        </row>
        <row r="5529">
          <cell r="X5529" t="str">
            <v>10.0947.0571</v>
          </cell>
          <cell r="Y5529" t="str">
            <v>37.8D05.0571</v>
          </cell>
          <cell r="Z5529">
            <v>0</v>
          </cell>
          <cell r="AA5529">
            <v>2752000</v>
          </cell>
          <cell r="AB5529">
            <v>39</v>
          </cell>
          <cell r="AC5529">
            <v>2293000</v>
          </cell>
        </row>
        <row r="5530">
          <cell r="X5530" t="str">
            <v>10.0979.0571</v>
          </cell>
          <cell r="Y5530" t="str">
            <v>37.8D05.0571</v>
          </cell>
          <cell r="Z5530">
            <v>0</v>
          </cell>
          <cell r="AA5530">
            <v>2752000</v>
          </cell>
          <cell r="AB5530">
            <v>39</v>
          </cell>
          <cell r="AC5530">
            <v>2293000</v>
          </cell>
        </row>
        <row r="5531">
          <cell r="X5531" t="str">
            <v>07.0065.0356</v>
          </cell>
          <cell r="Y5531" t="str">
            <v>37.8D04.0356</v>
          </cell>
          <cell r="Z5531">
            <v>1600000</v>
          </cell>
          <cell r="AA5531">
            <v>6402000</v>
          </cell>
          <cell r="AB5531">
            <v>10</v>
          </cell>
          <cell r="AC5531">
            <v>5867000</v>
          </cell>
        </row>
        <row r="5532">
          <cell r="X5532" t="str">
            <v>07.0067.0356</v>
          </cell>
          <cell r="Y5532" t="str">
            <v>37.8D04.0356</v>
          </cell>
          <cell r="Z5532">
            <v>1600000</v>
          </cell>
          <cell r="AA5532">
            <v>6402000</v>
          </cell>
          <cell r="AB5532">
            <v>10</v>
          </cell>
          <cell r="AC5532">
            <v>5867000</v>
          </cell>
        </row>
        <row r="5533">
          <cell r="X5533" t="str">
            <v>07.0068.0356</v>
          </cell>
          <cell r="Y5533" t="str">
            <v>37.8D04.0356</v>
          </cell>
          <cell r="Z5533">
            <v>1600000</v>
          </cell>
          <cell r="AA5533">
            <v>6402000</v>
          </cell>
          <cell r="AB5533">
            <v>10</v>
          </cell>
          <cell r="AC5533">
            <v>5867000</v>
          </cell>
        </row>
        <row r="5534">
          <cell r="X5534" t="str">
            <v>10.0980.0571</v>
          </cell>
          <cell r="Y5534" t="str">
            <v>37.8D05.0571</v>
          </cell>
          <cell r="Z5534">
            <v>0</v>
          </cell>
          <cell r="AA5534">
            <v>2752000</v>
          </cell>
          <cell r="AB5534">
            <v>39</v>
          </cell>
          <cell r="AC5534">
            <v>2293000</v>
          </cell>
        </row>
        <row r="5535">
          <cell r="X5535" t="str">
            <v>28.0280.0571</v>
          </cell>
          <cell r="Y5535" t="str">
            <v>37.8D05.0571</v>
          </cell>
          <cell r="Z5535">
            <v>0</v>
          </cell>
          <cell r="AA5535">
            <v>2752000</v>
          </cell>
          <cell r="AB5535">
            <v>39</v>
          </cell>
          <cell r="AC5535">
            <v>2293000</v>
          </cell>
        </row>
        <row r="5536">
          <cell r="X5536" t="str">
            <v>03.3083.0576</v>
          </cell>
          <cell r="Y5536" t="str">
            <v>37.8D05.0576</v>
          </cell>
          <cell r="Z5536">
            <v>1022000</v>
          </cell>
          <cell r="AA5536">
            <v>2531000</v>
          </cell>
          <cell r="AB5536">
            <v>6</v>
          </cell>
          <cell r="AC5536">
            <v>2302000</v>
          </cell>
        </row>
        <row r="5537">
          <cell r="X5537" t="str">
            <v>10.0954.0576</v>
          </cell>
          <cell r="Y5537" t="str">
            <v>37.8D05.0576</v>
          </cell>
          <cell r="Z5537">
            <v>1022000</v>
          </cell>
          <cell r="AA5537">
            <v>2531000</v>
          </cell>
          <cell r="AB5537">
            <v>6</v>
          </cell>
          <cell r="AC5537">
            <v>2302000</v>
          </cell>
        </row>
        <row r="5538">
          <cell r="X5538" t="str">
            <v>16.0295.0576</v>
          </cell>
          <cell r="Y5538" t="str">
            <v>37.8D05.0576</v>
          </cell>
          <cell r="Z5538">
            <v>1022000</v>
          </cell>
          <cell r="AA5538">
            <v>2531000</v>
          </cell>
          <cell r="AB5538">
            <v>6</v>
          </cell>
          <cell r="AC5538">
            <v>2302000</v>
          </cell>
        </row>
        <row r="5539">
          <cell r="X5539" t="str">
            <v>28.0161.0576</v>
          </cell>
          <cell r="Y5539" t="str">
            <v>37.8D05.0576</v>
          </cell>
          <cell r="Z5539">
            <v>1022000</v>
          </cell>
          <cell r="AA5539">
            <v>2531000</v>
          </cell>
          <cell r="AB5539">
            <v>6</v>
          </cell>
          <cell r="AC5539">
            <v>2302000</v>
          </cell>
        </row>
        <row r="5540">
          <cell r="X5540" t="str">
            <v>28.0162.0576</v>
          </cell>
          <cell r="Y5540" t="str">
            <v>37.8D05.0576</v>
          </cell>
          <cell r="Z5540">
            <v>1022000</v>
          </cell>
          <cell r="AA5540">
            <v>2531000</v>
          </cell>
          <cell r="AB5540">
            <v>6</v>
          </cell>
          <cell r="AC5540">
            <v>2302000</v>
          </cell>
        </row>
        <row r="5541">
          <cell r="X5541" t="str">
            <v>28.0288.0576</v>
          </cell>
          <cell r="Y5541" t="str">
            <v>37.8D05.0576</v>
          </cell>
          <cell r="Z5541">
            <v>1022000</v>
          </cell>
          <cell r="AA5541">
            <v>2531000</v>
          </cell>
          <cell r="AB5541">
            <v>6</v>
          </cell>
          <cell r="AC5541">
            <v>2302000</v>
          </cell>
        </row>
        <row r="5542">
          <cell r="X5542" t="str">
            <v>03.2248.0685</v>
          </cell>
          <cell r="Y5542" t="str">
            <v>37.8D06.0685</v>
          </cell>
          <cell r="Z5542">
            <v>0</v>
          </cell>
          <cell r="AA5542">
            <v>2673000</v>
          </cell>
          <cell r="AB5542">
            <v>2</v>
          </cell>
          <cell r="AC5542">
            <v>2304000</v>
          </cell>
        </row>
        <row r="5543">
          <cell r="X5543" t="str">
            <v>13.0132.0685</v>
          </cell>
          <cell r="Y5543" t="str">
            <v>37.8D06.0685</v>
          </cell>
          <cell r="Z5543">
            <v>0</v>
          </cell>
          <cell r="AA5543">
            <v>2673000</v>
          </cell>
          <cell r="AB5543">
            <v>2</v>
          </cell>
          <cell r="AC5543">
            <v>2304000</v>
          </cell>
        </row>
        <row r="5544">
          <cell r="X5544" t="str">
            <v>13.0104.0677</v>
          </cell>
          <cell r="Y5544" t="str">
            <v>37.8D06.0677</v>
          </cell>
          <cell r="Z5544">
            <v>0</v>
          </cell>
          <cell r="AA5544">
            <v>2674000</v>
          </cell>
          <cell r="AB5544">
            <v>2</v>
          </cell>
          <cell r="AC5544">
            <v>2305000</v>
          </cell>
        </row>
        <row r="5545">
          <cell r="X5545" t="str">
            <v>03.3672.0551</v>
          </cell>
          <cell r="Y5545" t="str">
            <v>37.8D05.0551</v>
          </cell>
          <cell r="Z5545">
            <v>0</v>
          </cell>
          <cell r="AA5545">
            <v>2657000</v>
          </cell>
          <cell r="AB5545">
            <v>26</v>
          </cell>
          <cell r="AC5545">
            <v>2314000</v>
          </cell>
        </row>
        <row r="5546">
          <cell r="X5546" t="str">
            <v>03.3813.0551</v>
          </cell>
          <cell r="Y5546" t="str">
            <v>37.8D05.0551</v>
          </cell>
          <cell r="Z5546">
            <v>0</v>
          </cell>
          <cell r="AA5546">
            <v>2657000</v>
          </cell>
          <cell r="AB5546">
            <v>26</v>
          </cell>
          <cell r="AC5546">
            <v>2314000</v>
          </cell>
        </row>
        <row r="5547">
          <cell r="X5547" t="str">
            <v>04.0007.0551</v>
          </cell>
          <cell r="Y5547" t="str">
            <v>37.8D05.0551</v>
          </cell>
          <cell r="Z5547">
            <v>0</v>
          </cell>
          <cell r="AA5547">
            <v>2657000</v>
          </cell>
          <cell r="AB5547">
            <v>26</v>
          </cell>
          <cell r="AC5547">
            <v>2314000</v>
          </cell>
        </row>
        <row r="5548">
          <cell r="X5548" t="str">
            <v>04.0012.0551</v>
          </cell>
          <cell r="Y5548" t="str">
            <v>37.8D05.0551</v>
          </cell>
          <cell r="Z5548">
            <v>0</v>
          </cell>
          <cell r="AA5548">
            <v>2657000</v>
          </cell>
          <cell r="AB5548">
            <v>26</v>
          </cell>
          <cell r="AC5548">
            <v>2314000</v>
          </cell>
        </row>
        <row r="5549">
          <cell r="X5549" t="str">
            <v>04.0013.0551</v>
          </cell>
          <cell r="Y5549" t="str">
            <v>37.8D05.0551</v>
          </cell>
          <cell r="Z5549">
            <v>0</v>
          </cell>
          <cell r="AA5549">
            <v>2657000</v>
          </cell>
          <cell r="AB5549">
            <v>26</v>
          </cell>
          <cell r="AC5549">
            <v>2314000</v>
          </cell>
        </row>
        <row r="5550">
          <cell r="X5550" t="str">
            <v>04.0014.0551</v>
          </cell>
          <cell r="Y5550" t="str">
            <v>37.8D05.0551</v>
          </cell>
          <cell r="Z5550">
            <v>0</v>
          </cell>
          <cell r="AA5550">
            <v>2657000</v>
          </cell>
          <cell r="AB5550">
            <v>26</v>
          </cell>
          <cell r="AC5550">
            <v>2314000</v>
          </cell>
        </row>
        <row r="5551">
          <cell r="X5551" t="str">
            <v>04.0015.0551</v>
          </cell>
          <cell r="Y5551" t="str">
            <v>37.8D05.0551</v>
          </cell>
          <cell r="Z5551">
            <v>0</v>
          </cell>
          <cell r="AA5551">
            <v>2657000</v>
          </cell>
          <cell r="AB5551">
            <v>26</v>
          </cell>
          <cell r="AC5551">
            <v>2314000</v>
          </cell>
        </row>
        <row r="5552">
          <cell r="X5552" t="str">
            <v>04.0016.0551</v>
          </cell>
          <cell r="Y5552" t="str">
            <v>37.8D05.0551</v>
          </cell>
          <cell r="Z5552">
            <v>0</v>
          </cell>
          <cell r="AA5552">
            <v>2657000</v>
          </cell>
          <cell r="AB5552">
            <v>26</v>
          </cell>
          <cell r="AC5552">
            <v>2314000</v>
          </cell>
        </row>
        <row r="5553">
          <cell r="X5553" t="str">
            <v>04.0020.0551</v>
          </cell>
          <cell r="Y5553" t="str">
            <v>37.8D05.0551</v>
          </cell>
          <cell r="Z5553">
            <v>0</v>
          </cell>
          <cell r="AA5553">
            <v>2657000</v>
          </cell>
          <cell r="AB5553">
            <v>26</v>
          </cell>
          <cell r="AC5553">
            <v>2314000</v>
          </cell>
        </row>
        <row r="5554">
          <cell r="X5554" t="str">
            <v>04.0022.0551</v>
          </cell>
          <cell r="Y5554" t="str">
            <v>37.8D05.0551</v>
          </cell>
          <cell r="Z5554">
            <v>0</v>
          </cell>
          <cell r="AA5554">
            <v>2657000</v>
          </cell>
          <cell r="AB5554">
            <v>26</v>
          </cell>
          <cell r="AC5554">
            <v>2314000</v>
          </cell>
        </row>
        <row r="5555">
          <cell r="X5555" t="str">
            <v>04.0023.0551</v>
          </cell>
          <cell r="Y5555" t="str">
            <v>37.8D05.0551</v>
          </cell>
          <cell r="Z5555">
            <v>0</v>
          </cell>
          <cell r="AA5555">
            <v>2657000</v>
          </cell>
          <cell r="AB5555">
            <v>26</v>
          </cell>
          <cell r="AC5555">
            <v>2314000</v>
          </cell>
        </row>
        <row r="5556">
          <cell r="X5556" t="str">
            <v>04.0024.0551</v>
          </cell>
          <cell r="Y5556" t="str">
            <v>37.8D05.0551</v>
          </cell>
          <cell r="Z5556">
            <v>0</v>
          </cell>
          <cell r="AA5556">
            <v>2657000</v>
          </cell>
          <cell r="AB5556">
            <v>26</v>
          </cell>
          <cell r="AC5556">
            <v>2314000</v>
          </cell>
        </row>
        <row r="5557">
          <cell r="X5557" t="str">
            <v>10.0716.0551</v>
          </cell>
          <cell r="Y5557" t="str">
            <v>37.8D05.0551</v>
          </cell>
          <cell r="Z5557">
            <v>0</v>
          </cell>
          <cell r="AA5557">
            <v>2657000</v>
          </cell>
          <cell r="AB5557">
            <v>26</v>
          </cell>
          <cell r="AC5557">
            <v>2314000</v>
          </cell>
        </row>
        <row r="5558">
          <cell r="X5558" t="str">
            <v>10.0847.0551</v>
          </cell>
          <cell r="Y5558" t="str">
            <v>37.8D05.0551</v>
          </cell>
          <cell r="Z5558">
            <v>0</v>
          </cell>
          <cell r="AA5558">
            <v>2657000</v>
          </cell>
          <cell r="AB5558">
            <v>26</v>
          </cell>
          <cell r="AC5558">
            <v>2314000</v>
          </cell>
        </row>
        <row r="5559">
          <cell r="X5559" t="str">
            <v>10.0856.0551</v>
          </cell>
          <cell r="Y5559" t="str">
            <v>37.8D05.0551</v>
          </cell>
          <cell r="Z5559">
            <v>0</v>
          </cell>
          <cell r="AA5559">
            <v>2657000</v>
          </cell>
          <cell r="AB5559">
            <v>26</v>
          </cell>
          <cell r="AC5559">
            <v>2314000</v>
          </cell>
        </row>
        <row r="5560">
          <cell r="X5560" t="str">
            <v>10.0907.0551</v>
          </cell>
          <cell r="Y5560" t="str">
            <v>37.8D05.0551</v>
          </cell>
          <cell r="Z5560">
            <v>0</v>
          </cell>
          <cell r="AA5560">
            <v>2657000</v>
          </cell>
          <cell r="AB5560">
            <v>26</v>
          </cell>
          <cell r="AC5560">
            <v>2314000</v>
          </cell>
        </row>
        <row r="5561">
          <cell r="X5561" t="str">
            <v>10.0951.0551</v>
          </cell>
          <cell r="Y5561" t="str">
            <v>37.8D05.0551</v>
          </cell>
          <cell r="Z5561">
            <v>0</v>
          </cell>
          <cell r="AA5561">
            <v>2657000</v>
          </cell>
          <cell r="AB5561">
            <v>26</v>
          </cell>
          <cell r="AC5561">
            <v>2314000</v>
          </cell>
        </row>
        <row r="5562">
          <cell r="X5562" t="str">
            <v>10.0956.0551</v>
          </cell>
          <cell r="Y5562" t="str">
            <v>37.8D05.0551</v>
          </cell>
          <cell r="Z5562">
            <v>0</v>
          </cell>
          <cell r="AA5562">
            <v>2657000</v>
          </cell>
          <cell r="AB5562">
            <v>26</v>
          </cell>
          <cell r="AC5562">
            <v>2314000</v>
          </cell>
        </row>
        <row r="5563">
          <cell r="X5563" t="str">
            <v>10.0982.0551</v>
          </cell>
          <cell r="Y5563" t="str">
            <v>37.8D05.0551</v>
          </cell>
          <cell r="Z5563">
            <v>0</v>
          </cell>
          <cell r="AA5563">
            <v>2657000</v>
          </cell>
          <cell r="AB5563">
            <v>26</v>
          </cell>
          <cell r="AC5563">
            <v>2314000</v>
          </cell>
        </row>
        <row r="5564">
          <cell r="X5564" t="str">
            <v>12.0333.0551</v>
          </cell>
          <cell r="Y5564" t="str">
            <v>37.8D05.0551</v>
          </cell>
          <cell r="Z5564">
            <v>0</v>
          </cell>
          <cell r="AA5564">
            <v>2657000</v>
          </cell>
          <cell r="AB5564">
            <v>26</v>
          </cell>
          <cell r="AC5564">
            <v>2314000</v>
          </cell>
        </row>
        <row r="5565">
          <cell r="X5565" t="str">
            <v>03.2809.0093</v>
          </cell>
          <cell r="Y5565" t="str">
            <v>37.8B00.0093</v>
          </cell>
          <cell r="Z5565">
            <v>0</v>
          </cell>
          <cell r="AA5565">
            <v>2353000</v>
          </cell>
          <cell r="AB5565">
            <v>2</v>
          </cell>
          <cell r="AC5565">
            <v>2327000</v>
          </cell>
        </row>
        <row r="5566">
          <cell r="X5566" t="str">
            <v>22.0128.0093</v>
          </cell>
          <cell r="Y5566" t="str">
            <v>37.8B00.0093</v>
          </cell>
          <cell r="Z5566">
            <v>0</v>
          </cell>
          <cell r="AA5566">
            <v>2353000</v>
          </cell>
          <cell r="AB5566">
            <v>2</v>
          </cell>
          <cell r="AC5566">
            <v>2327000</v>
          </cell>
        </row>
        <row r="5567">
          <cell r="X5567" t="str">
            <v>15.0064.0960</v>
          </cell>
          <cell r="Y5567" t="str">
            <v>37.8D08.0960</v>
          </cell>
          <cell r="Z5567">
            <v>250000</v>
          </cell>
          <cell r="AA5567">
            <v>2658000</v>
          </cell>
          <cell r="AB5567">
            <v>3</v>
          </cell>
          <cell r="AC5567">
            <v>2345000</v>
          </cell>
        </row>
        <row r="5568">
          <cell r="X5568" t="str">
            <v>15.0068.0960</v>
          </cell>
          <cell r="Y5568" t="str">
            <v>37.8D08.0960</v>
          </cell>
          <cell r="Z5568">
            <v>250000</v>
          </cell>
          <cell r="AA5568">
            <v>2658000</v>
          </cell>
          <cell r="AB5568">
            <v>3</v>
          </cell>
          <cell r="AC5568">
            <v>2345000</v>
          </cell>
        </row>
        <row r="5569">
          <cell r="X5569" t="str">
            <v>15.0097.0960</v>
          </cell>
          <cell r="Y5569" t="str">
            <v>37.8D08.0960</v>
          </cell>
          <cell r="Z5569">
            <v>250000</v>
          </cell>
          <cell r="AA5569">
            <v>2658000</v>
          </cell>
          <cell r="AB5569">
            <v>3</v>
          </cell>
          <cell r="AC5569">
            <v>2345000</v>
          </cell>
        </row>
        <row r="5570">
          <cell r="X5570" t="str">
            <v>11.0027.1108</v>
          </cell>
          <cell r="Y5570" t="str">
            <v>37.8D10.1108</v>
          </cell>
          <cell r="Z5570">
            <v>0</v>
          </cell>
          <cell r="AA5570">
            <v>2791000</v>
          </cell>
          <cell r="AB5570">
            <v>1</v>
          </cell>
          <cell r="AC5570">
            <v>2352000</v>
          </cell>
        </row>
        <row r="5571">
          <cell r="X5571" t="str">
            <v>13.0044.0621</v>
          </cell>
          <cell r="Y5571" t="str">
            <v>37.8D06.0621</v>
          </cell>
          <cell r="Z5571">
            <v>0</v>
          </cell>
          <cell r="AA5571">
            <v>2658000</v>
          </cell>
          <cell r="AB5571">
            <v>1</v>
          </cell>
          <cell r="AC5571">
            <v>2374000</v>
          </cell>
        </row>
        <row r="5572">
          <cell r="X5572" t="str">
            <v>10.0305.0710</v>
          </cell>
          <cell r="Y5572" t="str">
            <v>37.8D06.0710</v>
          </cell>
          <cell r="Z5572">
            <v>0</v>
          </cell>
          <cell r="AA5572">
            <v>2750000</v>
          </cell>
          <cell r="AB5572">
            <v>2</v>
          </cell>
          <cell r="AC5572">
            <v>2381000</v>
          </cell>
        </row>
        <row r="5573">
          <cell r="X5573" t="str">
            <v>13.0105.0710</v>
          </cell>
          <cell r="Y5573" t="str">
            <v>37.8D06.0710</v>
          </cell>
          <cell r="Z5573">
            <v>0</v>
          </cell>
          <cell r="AA5573">
            <v>2750000</v>
          </cell>
          <cell r="AB5573">
            <v>2</v>
          </cell>
          <cell r="AC5573">
            <v>2381000</v>
          </cell>
        </row>
        <row r="5574">
          <cell r="X5574" t="str">
            <v>11.0031.1120</v>
          </cell>
          <cell r="Y5574" t="str">
            <v>37.8D10.1120</v>
          </cell>
          <cell r="Z5574">
            <v>0</v>
          </cell>
          <cell r="AA5574">
            <v>2719000</v>
          </cell>
          <cell r="AB5574">
            <v>3</v>
          </cell>
          <cell r="AC5574">
            <v>2384000</v>
          </cell>
        </row>
        <row r="5575">
          <cell r="X5575" t="str">
            <v>11.0034.1120</v>
          </cell>
          <cell r="Y5575" t="str">
            <v>37.8D10.1120</v>
          </cell>
          <cell r="Z5575">
            <v>0</v>
          </cell>
          <cell r="AA5575">
            <v>2719000</v>
          </cell>
          <cell r="AB5575">
            <v>3</v>
          </cell>
          <cell r="AC5575">
            <v>2384000</v>
          </cell>
        </row>
        <row r="5576">
          <cell r="X5576" t="str">
            <v>11.0162.1120</v>
          </cell>
          <cell r="Y5576" t="str">
            <v>37.8D10.1120</v>
          </cell>
          <cell r="Z5576">
            <v>0</v>
          </cell>
          <cell r="AA5576">
            <v>2719000</v>
          </cell>
          <cell r="AB5576">
            <v>3</v>
          </cell>
          <cell r="AC5576">
            <v>2384000</v>
          </cell>
        </row>
        <row r="5577">
          <cell r="X5577" t="str">
            <v>12.0305.0593</v>
          </cell>
          <cell r="Y5577" t="str">
            <v>37.8D06.0593</v>
          </cell>
          <cell r="Z5577">
            <v>0</v>
          </cell>
          <cell r="AA5577">
            <v>2677000</v>
          </cell>
          <cell r="AB5577">
            <v>2</v>
          </cell>
          <cell r="AC5577">
            <v>2392000</v>
          </cell>
        </row>
        <row r="5578">
          <cell r="X5578" t="str">
            <v>13.0177.0593</v>
          </cell>
          <cell r="Y5578" t="str">
            <v>37.8D06.0593</v>
          </cell>
          <cell r="Z5578">
            <v>0</v>
          </cell>
          <cell r="AA5578">
            <v>2677000</v>
          </cell>
          <cell r="AB5578">
            <v>2</v>
          </cell>
          <cell r="AC5578">
            <v>2392000</v>
          </cell>
        </row>
        <row r="5579">
          <cell r="X5579" t="str">
            <v>03.2205.0955</v>
          </cell>
          <cell r="Y5579" t="str">
            <v>37.8D08.0955</v>
          </cell>
          <cell r="Z5579">
            <v>0</v>
          </cell>
          <cell r="AA5579">
            <v>2867000</v>
          </cell>
          <cell r="AB5579">
            <v>6</v>
          </cell>
          <cell r="AC5579">
            <v>2409000</v>
          </cell>
        </row>
        <row r="5580">
          <cell r="X5580" t="str">
            <v>15.0180.0955</v>
          </cell>
          <cell r="Y5580" t="str">
            <v>37.8D08.0955</v>
          </cell>
          <cell r="Z5580">
            <v>0</v>
          </cell>
          <cell r="AA5580">
            <v>2867000</v>
          </cell>
          <cell r="AB5580">
            <v>6</v>
          </cell>
          <cell r="AC5580">
            <v>2409000</v>
          </cell>
        </row>
        <row r="5581">
          <cell r="X5581" t="str">
            <v>15.0181.0955</v>
          </cell>
          <cell r="Y5581" t="str">
            <v>37.8D08.0955</v>
          </cell>
          <cell r="Z5581">
            <v>0</v>
          </cell>
          <cell r="AA5581">
            <v>2867000</v>
          </cell>
          <cell r="AB5581">
            <v>6</v>
          </cell>
          <cell r="AC5581">
            <v>2409000</v>
          </cell>
        </row>
        <row r="5582">
          <cell r="X5582" t="str">
            <v>15.0290.0955</v>
          </cell>
          <cell r="Y5582" t="str">
            <v>37.8D08.0955</v>
          </cell>
          <cell r="Z5582">
            <v>0</v>
          </cell>
          <cell r="AA5582">
            <v>2867000</v>
          </cell>
          <cell r="AB5582">
            <v>6</v>
          </cell>
          <cell r="AC5582">
            <v>2409000</v>
          </cell>
        </row>
        <row r="5583">
          <cell r="X5583" t="str">
            <v>15.0391.0955</v>
          </cell>
          <cell r="Y5583" t="str">
            <v>37.8D08.0955</v>
          </cell>
          <cell r="Z5583">
            <v>0</v>
          </cell>
          <cell r="AA5583">
            <v>2867000</v>
          </cell>
          <cell r="AB5583">
            <v>6</v>
          </cell>
          <cell r="AC5583">
            <v>2409000</v>
          </cell>
        </row>
        <row r="5584">
          <cell r="X5584" t="str">
            <v>03.3961.0958</v>
          </cell>
          <cell r="Y5584" t="str">
            <v>37.8D08.0958</v>
          </cell>
          <cell r="Z5584">
            <v>0</v>
          </cell>
          <cell r="AA5584">
            <v>2722000</v>
          </cell>
          <cell r="AB5584">
            <v>3</v>
          </cell>
          <cell r="AC5584">
            <v>2409000</v>
          </cell>
        </row>
        <row r="5585">
          <cell r="X5585" t="str">
            <v>15.0094.0958</v>
          </cell>
          <cell r="Y5585" t="str">
            <v>37.8D08.0958</v>
          </cell>
          <cell r="Z5585">
            <v>0</v>
          </cell>
          <cell r="AA5585">
            <v>2722000</v>
          </cell>
          <cell r="AB5585">
            <v>3</v>
          </cell>
          <cell r="AC5585">
            <v>2409000</v>
          </cell>
        </row>
        <row r="5586">
          <cell r="X5586" t="str">
            <v>15.0155.0958</v>
          </cell>
          <cell r="Y5586" t="str">
            <v>37.8D08.0958</v>
          </cell>
          <cell r="Z5586">
            <v>0</v>
          </cell>
          <cell r="AA5586">
            <v>2722000</v>
          </cell>
          <cell r="AB5586">
            <v>3</v>
          </cell>
          <cell r="AC5586">
            <v>2409000</v>
          </cell>
        </row>
        <row r="5587">
          <cell r="X5587" t="str">
            <v>03.2177.0965</v>
          </cell>
          <cell r="Y5587" t="str">
            <v>37.8D08.0965</v>
          </cell>
          <cell r="Z5587">
            <v>0</v>
          </cell>
          <cell r="AA5587">
            <v>2867000</v>
          </cell>
          <cell r="AB5587">
            <v>8</v>
          </cell>
          <cell r="AC5587">
            <v>2409000</v>
          </cell>
        </row>
        <row r="5588">
          <cell r="X5588" t="str">
            <v>03.4160.0965</v>
          </cell>
          <cell r="Y5588" t="str">
            <v>37.8D08.0965</v>
          </cell>
          <cell r="Z5588">
            <v>0</v>
          </cell>
          <cell r="AA5588">
            <v>2867000</v>
          </cell>
          <cell r="AB5588">
            <v>8</v>
          </cell>
          <cell r="AC5588">
            <v>2409000</v>
          </cell>
        </row>
        <row r="5589">
          <cell r="X5589" t="str">
            <v>03.4162.0965</v>
          </cell>
          <cell r="Y5589" t="str">
            <v>37.8D08.0965</v>
          </cell>
          <cell r="Z5589">
            <v>0</v>
          </cell>
          <cell r="AA5589">
            <v>2867000</v>
          </cell>
          <cell r="AB5589">
            <v>8</v>
          </cell>
          <cell r="AC5589">
            <v>2409000</v>
          </cell>
        </row>
        <row r="5590">
          <cell r="X5590" t="str">
            <v>15.0159.0965</v>
          </cell>
          <cell r="Y5590" t="str">
            <v>37.8D08.0965</v>
          </cell>
          <cell r="Z5590">
            <v>0</v>
          </cell>
          <cell r="AA5590">
            <v>2867000</v>
          </cell>
          <cell r="AB5590">
            <v>8</v>
          </cell>
          <cell r="AC5590">
            <v>2409000</v>
          </cell>
        </row>
        <row r="5591">
          <cell r="X5591" t="str">
            <v>15.0176.0965</v>
          </cell>
          <cell r="Y5591" t="str">
            <v>37.8D08.0965</v>
          </cell>
          <cell r="Z5591">
            <v>0</v>
          </cell>
          <cell r="AA5591">
            <v>2867000</v>
          </cell>
          <cell r="AB5591">
            <v>8</v>
          </cell>
          <cell r="AC5591">
            <v>2409000</v>
          </cell>
        </row>
        <row r="5592">
          <cell r="X5592" t="str">
            <v>15.0177.0965</v>
          </cell>
          <cell r="Y5592" t="str">
            <v>37.8D08.0965</v>
          </cell>
          <cell r="Z5592">
            <v>0</v>
          </cell>
          <cell r="AA5592">
            <v>2867000</v>
          </cell>
          <cell r="AB5592">
            <v>8</v>
          </cell>
          <cell r="AC5592">
            <v>2409000</v>
          </cell>
        </row>
        <row r="5593">
          <cell r="X5593" t="str">
            <v>15.0178.0965</v>
          </cell>
          <cell r="Y5593" t="str">
            <v>37.8D08.0965</v>
          </cell>
          <cell r="Z5593">
            <v>0</v>
          </cell>
          <cell r="AA5593">
            <v>2867000</v>
          </cell>
          <cell r="AB5593">
            <v>8</v>
          </cell>
          <cell r="AC5593">
            <v>2409000</v>
          </cell>
        </row>
        <row r="5594">
          <cell r="X5594" t="str">
            <v>15.0179.0965</v>
          </cell>
          <cell r="Y5594" t="str">
            <v>37.8D08.0965</v>
          </cell>
          <cell r="Z5594">
            <v>0</v>
          </cell>
          <cell r="AA5594">
            <v>2867000</v>
          </cell>
          <cell r="AB5594">
            <v>8</v>
          </cell>
          <cell r="AC5594">
            <v>2409000</v>
          </cell>
        </row>
        <row r="5595">
          <cell r="X5595" t="str">
            <v>15.0152.0988</v>
          </cell>
          <cell r="Y5595" t="str">
            <v>37.8D08.0988</v>
          </cell>
          <cell r="Z5595">
            <v>0</v>
          </cell>
          <cell r="AA5595">
            <v>2722000</v>
          </cell>
          <cell r="AB5595">
            <v>3</v>
          </cell>
          <cell r="AC5595">
            <v>2409000</v>
          </cell>
        </row>
        <row r="5596">
          <cell r="X5596" t="str">
            <v>15.0203.0988</v>
          </cell>
          <cell r="Y5596" t="str">
            <v>37.8D08.0988</v>
          </cell>
          <cell r="Z5596">
            <v>0</v>
          </cell>
          <cell r="AA5596">
            <v>2722000</v>
          </cell>
          <cell r="AB5596">
            <v>3</v>
          </cell>
          <cell r="AC5596">
            <v>2409000</v>
          </cell>
        </row>
        <row r="5597">
          <cell r="X5597" t="str">
            <v>15.0299.0988</v>
          </cell>
          <cell r="Y5597" t="str">
            <v>37.8D08.0988</v>
          </cell>
          <cell r="Z5597">
            <v>0</v>
          </cell>
          <cell r="AA5597">
            <v>2722000</v>
          </cell>
          <cell r="AB5597">
            <v>3</v>
          </cell>
          <cell r="AC5597">
            <v>2409000</v>
          </cell>
        </row>
        <row r="5598">
          <cell r="X5598" t="str">
            <v>03.2148.0912</v>
          </cell>
          <cell r="Y5598" t="str">
            <v>37.8D08.0912</v>
          </cell>
          <cell r="Z5598">
            <v>0</v>
          </cell>
          <cell r="AA5598">
            <v>2620000</v>
          </cell>
          <cell r="AB5598">
            <v>5</v>
          </cell>
          <cell r="AC5598">
            <v>2442000</v>
          </cell>
        </row>
        <row r="5599">
          <cell r="X5599" t="str">
            <v>03.2212.0912</v>
          </cell>
          <cell r="Y5599" t="str">
            <v>37.8D08.0912</v>
          </cell>
          <cell r="Z5599">
            <v>0</v>
          </cell>
          <cell r="AA5599">
            <v>2620000</v>
          </cell>
          <cell r="AB5599">
            <v>5</v>
          </cell>
          <cell r="AC5599">
            <v>2442000</v>
          </cell>
        </row>
        <row r="5600">
          <cell r="X5600" t="str">
            <v>15.0123.0912</v>
          </cell>
          <cell r="Y5600" t="str">
            <v>37.8D08.0912</v>
          </cell>
          <cell r="Z5600">
            <v>0</v>
          </cell>
          <cell r="AA5600">
            <v>2620000</v>
          </cell>
          <cell r="AB5600">
            <v>5</v>
          </cell>
          <cell r="AC5600">
            <v>2442000</v>
          </cell>
        </row>
        <row r="5601">
          <cell r="X5601" t="str">
            <v>15.0134.0912</v>
          </cell>
          <cell r="Y5601" t="str">
            <v>37.8D08.0912</v>
          </cell>
          <cell r="Z5601">
            <v>0</v>
          </cell>
          <cell r="AA5601">
            <v>2620000</v>
          </cell>
          <cell r="AB5601">
            <v>5</v>
          </cell>
          <cell r="AC5601">
            <v>2442000</v>
          </cell>
        </row>
        <row r="5602">
          <cell r="X5602" t="str">
            <v>15.0321.0912</v>
          </cell>
          <cell r="Y5602" t="str">
            <v>37.8D08.0912</v>
          </cell>
          <cell r="Z5602">
            <v>0</v>
          </cell>
          <cell r="AA5602">
            <v>2620000</v>
          </cell>
          <cell r="AB5602">
            <v>5</v>
          </cell>
          <cell r="AC5602">
            <v>2442000</v>
          </cell>
        </row>
        <row r="5603">
          <cell r="X5603" t="str">
            <v>07.0007.0362</v>
          </cell>
          <cell r="Y5603" t="str">
            <v>37.8D04.0362</v>
          </cell>
          <cell r="Z5603">
            <v>0</v>
          </cell>
          <cell r="AA5603">
            <v>2699000</v>
          </cell>
          <cell r="AB5603">
            <v>1</v>
          </cell>
          <cell r="AC5603">
            <v>2451000</v>
          </cell>
        </row>
        <row r="5604">
          <cell r="X5604" t="str">
            <v>03.1595.0800</v>
          </cell>
          <cell r="Y5604" t="str">
            <v>37.8D07.0800</v>
          </cell>
          <cell r="Z5604">
            <v>0</v>
          </cell>
          <cell r="AA5604">
            <v>2689000</v>
          </cell>
          <cell r="AB5604">
            <v>6</v>
          </cell>
          <cell r="AC5604">
            <v>2460000</v>
          </cell>
        </row>
        <row r="5605">
          <cell r="X5605" t="str">
            <v>14.0100.0800</v>
          </cell>
          <cell r="Y5605" t="str">
            <v>37.8D07.0800</v>
          </cell>
          <cell r="Z5605">
            <v>0</v>
          </cell>
          <cell r="AA5605">
            <v>2689000</v>
          </cell>
          <cell r="AB5605">
            <v>6</v>
          </cell>
          <cell r="AC5605">
            <v>2460000</v>
          </cell>
        </row>
        <row r="5606">
          <cell r="X5606" t="str">
            <v>14.0101.0800</v>
          </cell>
          <cell r="Y5606" t="str">
            <v>37.8D07.0800</v>
          </cell>
          <cell r="Z5606">
            <v>0</v>
          </cell>
          <cell r="AA5606">
            <v>2689000</v>
          </cell>
          <cell r="AB5606">
            <v>6</v>
          </cell>
          <cell r="AC5606">
            <v>2460000</v>
          </cell>
        </row>
        <row r="5607">
          <cell r="X5607" t="str">
            <v>14.0102.0800</v>
          </cell>
          <cell r="Y5607" t="str">
            <v>37.8D07.0800</v>
          </cell>
          <cell r="Z5607">
            <v>0</v>
          </cell>
          <cell r="AA5607">
            <v>2689000</v>
          </cell>
          <cell r="AB5607">
            <v>6</v>
          </cell>
          <cell r="AC5607">
            <v>2460000</v>
          </cell>
        </row>
        <row r="5608">
          <cell r="X5608" t="str">
            <v>28.0070.0800</v>
          </cell>
          <cell r="Y5608" t="str">
            <v>37.8D07.0800</v>
          </cell>
          <cell r="Z5608">
            <v>0</v>
          </cell>
          <cell r="AA5608">
            <v>2689000</v>
          </cell>
          <cell r="AB5608">
            <v>6</v>
          </cell>
          <cell r="AC5608">
            <v>2460000</v>
          </cell>
        </row>
        <row r="5609">
          <cell r="X5609" t="str">
            <v>28.0072.0800</v>
          </cell>
          <cell r="Y5609" t="str">
            <v>37.8D07.0800</v>
          </cell>
          <cell r="Z5609">
            <v>0</v>
          </cell>
          <cell r="AA5609">
            <v>2689000</v>
          </cell>
          <cell r="AB5609">
            <v>6</v>
          </cell>
          <cell r="AC5609">
            <v>2460000</v>
          </cell>
        </row>
        <row r="5610">
          <cell r="X5610" t="str">
            <v>15.0082.0998</v>
          </cell>
          <cell r="Y5610" t="str">
            <v>37.8D08.0998</v>
          </cell>
          <cell r="Z5610">
            <v>0</v>
          </cell>
          <cell r="AA5610">
            <v>2918000</v>
          </cell>
          <cell r="AB5610">
            <v>2</v>
          </cell>
          <cell r="AC5610">
            <v>2460000</v>
          </cell>
        </row>
        <row r="5611">
          <cell r="X5611" t="str">
            <v>15.0393.0998</v>
          </cell>
          <cell r="Y5611" t="str">
            <v>37.8D08.0998</v>
          </cell>
          <cell r="Z5611">
            <v>0</v>
          </cell>
          <cell r="AA5611">
            <v>2918000</v>
          </cell>
          <cell r="AB5611">
            <v>2</v>
          </cell>
          <cell r="AC5611">
            <v>2460000</v>
          </cell>
        </row>
        <row r="5612">
          <cell r="X5612" t="str">
            <v>13.0127.0637</v>
          </cell>
          <cell r="Y5612" t="str">
            <v>37.8D06.0637</v>
          </cell>
          <cell r="Z5612">
            <v>0</v>
          </cell>
          <cell r="AA5612">
            <v>2746000</v>
          </cell>
          <cell r="AB5612">
            <v>2</v>
          </cell>
          <cell r="AC5612">
            <v>2466000</v>
          </cell>
        </row>
        <row r="5613">
          <cell r="X5613" t="str">
            <v>20.0098.0637</v>
          </cell>
          <cell r="Y5613" t="str">
            <v>37.8D06.0637</v>
          </cell>
          <cell r="Z5613">
            <v>0</v>
          </cell>
          <cell r="AA5613">
            <v>2746000</v>
          </cell>
          <cell r="AB5613">
            <v>2</v>
          </cell>
          <cell r="AC5613">
            <v>2466000</v>
          </cell>
        </row>
        <row r="5614">
          <cell r="X5614" t="str">
            <v>15.0066.0999</v>
          </cell>
          <cell r="Y5614" t="str">
            <v>37.8D08.0999</v>
          </cell>
          <cell r="Z5614">
            <v>0</v>
          </cell>
          <cell r="AA5614">
            <v>3209000</v>
          </cell>
          <cell r="AB5614">
            <v>5</v>
          </cell>
          <cell r="AC5614">
            <v>2480000</v>
          </cell>
        </row>
        <row r="5615">
          <cell r="X5615" t="str">
            <v>15.0259.0999</v>
          </cell>
          <cell r="Y5615" t="str">
            <v>37.8D08.0999</v>
          </cell>
          <cell r="Z5615">
            <v>0</v>
          </cell>
          <cell r="AA5615">
            <v>3209000</v>
          </cell>
          <cell r="AB5615">
            <v>5</v>
          </cell>
          <cell r="AC5615">
            <v>2480000</v>
          </cell>
        </row>
        <row r="5616">
          <cell r="X5616" t="str">
            <v>15.0262.0999</v>
          </cell>
          <cell r="Y5616" t="str">
            <v>37.8D08.0999</v>
          </cell>
          <cell r="Z5616">
            <v>0</v>
          </cell>
          <cell r="AA5616">
            <v>3209000</v>
          </cell>
          <cell r="AB5616">
            <v>5</v>
          </cell>
          <cell r="AC5616">
            <v>2480000</v>
          </cell>
        </row>
        <row r="5617">
          <cell r="X5617" t="str">
            <v>15.0351.0999</v>
          </cell>
          <cell r="Y5617" t="str">
            <v>37.8D08.0999</v>
          </cell>
          <cell r="Z5617">
            <v>0</v>
          </cell>
          <cell r="AA5617">
            <v>3209000</v>
          </cell>
          <cell r="AB5617">
            <v>5</v>
          </cell>
          <cell r="AC5617">
            <v>2480000</v>
          </cell>
        </row>
        <row r="5618">
          <cell r="X5618" t="str">
            <v>15.0352.0999</v>
          </cell>
          <cell r="Y5618" t="str">
            <v>37.8D08.0999</v>
          </cell>
          <cell r="Z5618">
            <v>0</v>
          </cell>
          <cell r="AA5618">
            <v>3209000</v>
          </cell>
          <cell r="AB5618">
            <v>5</v>
          </cell>
          <cell r="AC5618">
            <v>2480000</v>
          </cell>
        </row>
        <row r="5619">
          <cell r="X5619" t="str">
            <v>03.2629.0407</v>
          </cell>
          <cell r="Y5619" t="str">
            <v>37.8D05.0407</v>
          </cell>
          <cell r="Z5619">
            <v>0</v>
          </cell>
          <cell r="AA5619">
            <v>2896000</v>
          </cell>
          <cell r="AB5619">
            <v>7</v>
          </cell>
          <cell r="AC5619">
            <v>2494000</v>
          </cell>
        </row>
        <row r="5620">
          <cell r="X5620" t="str">
            <v>03.2640.0407</v>
          </cell>
          <cell r="Y5620" t="str">
            <v>37.8D05.0407</v>
          </cell>
          <cell r="Z5620">
            <v>0</v>
          </cell>
          <cell r="AA5620">
            <v>2896000</v>
          </cell>
          <cell r="AB5620">
            <v>7</v>
          </cell>
          <cell r="AC5620">
            <v>2494000</v>
          </cell>
        </row>
        <row r="5621">
          <cell r="X5621" t="str">
            <v>03.3879.0407</v>
          </cell>
          <cell r="Y5621" t="str">
            <v>37.8D05.0407</v>
          </cell>
          <cell r="Z5621">
            <v>0</v>
          </cell>
          <cell r="AA5621">
            <v>2896000</v>
          </cell>
          <cell r="AB5621">
            <v>7</v>
          </cell>
          <cell r="AC5621">
            <v>2494000</v>
          </cell>
        </row>
        <row r="5622">
          <cell r="X5622" t="str">
            <v>10.0264.0407</v>
          </cell>
          <cell r="Y5622" t="str">
            <v>37.8D05.0407</v>
          </cell>
          <cell r="Z5622">
            <v>0</v>
          </cell>
          <cell r="AA5622">
            <v>2896000</v>
          </cell>
          <cell r="AB5622">
            <v>7</v>
          </cell>
          <cell r="AC5622">
            <v>2494000</v>
          </cell>
        </row>
        <row r="5623">
          <cell r="X5623" t="str">
            <v>10.0265.0407</v>
          </cell>
          <cell r="Y5623" t="str">
            <v>37.8D05.0407</v>
          </cell>
          <cell r="Z5623">
            <v>0</v>
          </cell>
          <cell r="AA5623">
            <v>2896000</v>
          </cell>
          <cell r="AB5623">
            <v>7</v>
          </cell>
          <cell r="AC5623">
            <v>2494000</v>
          </cell>
        </row>
        <row r="5624">
          <cell r="X5624" t="str">
            <v>10.0972.0407</v>
          </cell>
          <cell r="Y5624" t="str">
            <v>37.8D05.0407</v>
          </cell>
          <cell r="Z5624">
            <v>0</v>
          </cell>
          <cell r="AA5624">
            <v>2896000</v>
          </cell>
          <cell r="AB5624">
            <v>7</v>
          </cell>
          <cell r="AC5624">
            <v>2494000</v>
          </cell>
        </row>
        <row r="5625">
          <cell r="X5625" t="str">
            <v>12.0191.0407</v>
          </cell>
          <cell r="Y5625" t="str">
            <v>37.8D05.0407</v>
          </cell>
          <cell r="Z5625">
            <v>0</v>
          </cell>
          <cell r="AA5625">
            <v>2896000</v>
          </cell>
          <cell r="AB5625">
            <v>7</v>
          </cell>
          <cell r="AC5625">
            <v>2494000</v>
          </cell>
        </row>
        <row r="5626">
          <cell r="X5626" t="str">
            <v>17.0132.0273</v>
          </cell>
          <cell r="Y5626" t="str">
            <v>37.8C00.0273</v>
          </cell>
          <cell r="Z5626">
            <v>0</v>
          </cell>
          <cell r="AA5626">
            <v>2707000</v>
          </cell>
          <cell r="AB5626">
            <v>1</v>
          </cell>
          <cell r="AC5626">
            <v>2497000</v>
          </cell>
        </row>
        <row r="5627">
          <cell r="X5627" t="str">
            <v>03.4027.0452</v>
          </cell>
          <cell r="Y5627" t="str">
            <v>37.8D05.0452</v>
          </cell>
          <cell r="Z5627">
            <v>0</v>
          </cell>
          <cell r="AA5627">
            <v>3072000</v>
          </cell>
          <cell r="AB5627">
            <v>22</v>
          </cell>
          <cell r="AC5627">
            <v>2500000</v>
          </cell>
        </row>
        <row r="5628">
          <cell r="X5628" t="str">
            <v>10.0446.0452</v>
          </cell>
          <cell r="Y5628" t="str">
            <v>37.8D05.0452</v>
          </cell>
          <cell r="Z5628">
            <v>0</v>
          </cell>
          <cell r="AA5628">
            <v>3072000</v>
          </cell>
          <cell r="AB5628">
            <v>22</v>
          </cell>
          <cell r="AC5628">
            <v>2500000</v>
          </cell>
        </row>
        <row r="5629">
          <cell r="X5629" t="str">
            <v>27.0083.0452</v>
          </cell>
          <cell r="Y5629" t="str">
            <v>37.8D05.0452</v>
          </cell>
          <cell r="Z5629">
            <v>0</v>
          </cell>
          <cell r="AA5629">
            <v>3072000</v>
          </cell>
          <cell r="AB5629">
            <v>22</v>
          </cell>
          <cell r="AC5629">
            <v>2500000</v>
          </cell>
        </row>
        <row r="5630">
          <cell r="X5630" t="str">
            <v>27.0084.0452</v>
          </cell>
          <cell r="Y5630" t="str">
            <v>37.8D05.0452</v>
          </cell>
          <cell r="Z5630">
            <v>0</v>
          </cell>
          <cell r="AA5630">
            <v>3072000</v>
          </cell>
          <cell r="AB5630">
            <v>22</v>
          </cell>
          <cell r="AC5630">
            <v>2500000</v>
          </cell>
        </row>
        <row r="5631">
          <cell r="X5631" t="str">
            <v>27.0085.0452</v>
          </cell>
          <cell r="Y5631" t="str">
            <v>37.8D05.0452</v>
          </cell>
          <cell r="Z5631">
            <v>0</v>
          </cell>
          <cell r="AA5631">
            <v>3072000</v>
          </cell>
          <cell r="AB5631">
            <v>22</v>
          </cell>
          <cell r="AC5631">
            <v>2500000</v>
          </cell>
        </row>
        <row r="5632">
          <cell r="X5632" t="str">
            <v>27.0122.0452</v>
          </cell>
          <cell r="Y5632" t="str">
            <v>37.8D05.0452</v>
          </cell>
          <cell r="Z5632">
            <v>0</v>
          </cell>
          <cell r="AA5632">
            <v>3072000</v>
          </cell>
          <cell r="AB5632">
            <v>22</v>
          </cell>
          <cell r="AC5632">
            <v>2500000</v>
          </cell>
        </row>
        <row r="5633">
          <cell r="X5633" t="str">
            <v>27.0123.0452</v>
          </cell>
          <cell r="Y5633" t="str">
            <v>37.8D05.0452</v>
          </cell>
          <cell r="Z5633">
            <v>0</v>
          </cell>
          <cell r="AA5633">
            <v>3072000</v>
          </cell>
          <cell r="AB5633">
            <v>22</v>
          </cell>
          <cell r="AC5633">
            <v>2500000</v>
          </cell>
        </row>
        <row r="5634">
          <cell r="X5634" t="str">
            <v>27.0128.0452</v>
          </cell>
          <cell r="Y5634" t="str">
            <v>37.8D05.0452</v>
          </cell>
          <cell r="Z5634">
            <v>0</v>
          </cell>
          <cell r="AA5634">
            <v>3072000</v>
          </cell>
          <cell r="AB5634">
            <v>22</v>
          </cell>
          <cell r="AC5634">
            <v>2500000</v>
          </cell>
        </row>
        <row r="5635">
          <cell r="X5635" t="str">
            <v>27.0129.0452</v>
          </cell>
          <cell r="Y5635" t="str">
            <v>37.8D05.0452</v>
          </cell>
          <cell r="Z5635">
            <v>0</v>
          </cell>
          <cell r="AA5635">
            <v>3072000</v>
          </cell>
          <cell r="AB5635">
            <v>22</v>
          </cell>
          <cell r="AC5635">
            <v>2500000</v>
          </cell>
        </row>
        <row r="5636">
          <cell r="X5636" t="str">
            <v>27.0130.0452</v>
          </cell>
          <cell r="Y5636" t="str">
            <v>37.8D05.0452</v>
          </cell>
          <cell r="Z5636">
            <v>0</v>
          </cell>
          <cell r="AA5636">
            <v>3072000</v>
          </cell>
          <cell r="AB5636">
            <v>22</v>
          </cell>
          <cell r="AC5636">
            <v>2500000</v>
          </cell>
        </row>
        <row r="5637">
          <cell r="X5637" t="str">
            <v>27.0137.0452</v>
          </cell>
          <cell r="Y5637" t="str">
            <v>37.8D05.0452</v>
          </cell>
          <cell r="Z5637">
            <v>0</v>
          </cell>
          <cell r="AA5637">
            <v>3072000</v>
          </cell>
          <cell r="AB5637">
            <v>22</v>
          </cell>
          <cell r="AC5637">
            <v>2500000</v>
          </cell>
        </row>
        <row r="5638">
          <cell r="X5638" t="str">
            <v>27.0148.0452</v>
          </cell>
          <cell r="Y5638" t="str">
            <v>37.8D05.0452</v>
          </cell>
          <cell r="Z5638">
            <v>0</v>
          </cell>
          <cell r="AA5638">
            <v>3072000</v>
          </cell>
          <cell r="AB5638">
            <v>22</v>
          </cell>
          <cell r="AC5638">
            <v>2500000</v>
          </cell>
        </row>
        <row r="5639">
          <cell r="X5639" t="str">
            <v>27.0149.0452</v>
          </cell>
          <cell r="Y5639" t="str">
            <v>37.8D05.0452</v>
          </cell>
          <cell r="Z5639">
            <v>0</v>
          </cell>
          <cell r="AA5639">
            <v>3072000</v>
          </cell>
          <cell r="AB5639">
            <v>22</v>
          </cell>
          <cell r="AC5639">
            <v>2500000</v>
          </cell>
        </row>
        <row r="5640">
          <cell r="X5640" t="str">
            <v>27.0150.0452</v>
          </cell>
          <cell r="Y5640" t="str">
            <v>37.8D05.0452</v>
          </cell>
          <cell r="Z5640">
            <v>0</v>
          </cell>
          <cell r="AA5640">
            <v>3072000</v>
          </cell>
          <cell r="AB5640">
            <v>22</v>
          </cell>
          <cell r="AC5640">
            <v>2500000</v>
          </cell>
        </row>
        <row r="5641">
          <cell r="X5641" t="str">
            <v>27.0208.0452</v>
          </cell>
          <cell r="Y5641" t="str">
            <v>37.8D05.0452</v>
          </cell>
          <cell r="Z5641">
            <v>0</v>
          </cell>
          <cell r="AA5641">
            <v>3072000</v>
          </cell>
          <cell r="AB5641">
            <v>22</v>
          </cell>
          <cell r="AC5641">
            <v>2500000</v>
          </cell>
        </row>
        <row r="5642">
          <cell r="X5642" t="str">
            <v>27.0209.0452</v>
          </cell>
          <cell r="Y5642" t="str">
            <v>37.8D05.0452</v>
          </cell>
          <cell r="Z5642">
            <v>0</v>
          </cell>
          <cell r="AA5642">
            <v>3072000</v>
          </cell>
          <cell r="AB5642">
            <v>22</v>
          </cell>
          <cell r="AC5642">
            <v>2500000</v>
          </cell>
        </row>
        <row r="5643">
          <cell r="X5643" t="str">
            <v>27.0228.0452</v>
          </cell>
          <cell r="Y5643" t="str">
            <v>37.8D05.0452</v>
          </cell>
          <cell r="Z5643">
            <v>0</v>
          </cell>
          <cell r="AA5643">
            <v>3072000</v>
          </cell>
          <cell r="AB5643">
            <v>22</v>
          </cell>
          <cell r="AC5643">
            <v>2500000</v>
          </cell>
        </row>
        <row r="5644">
          <cell r="X5644" t="str">
            <v>27.0230.0452</v>
          </cell>
          <cell r="Y5644" t="str">
            <v>37.8D05.0452</v>
          </cell>
          <cell r="Z5644">
            <v>0</v>
          </cell>
          <cell r="AA5644">
            <v>3072000</v>
          </cell>
          <cell r="AB5644">
            <v>22</v>
          </cell>
          <cell r="AC5644">
            <v>2500000</v>
          </cell>
        </row>
        <row r="5645">
          <cell r="X5645" t="str">
            <v>27.0317.0452</v>
          </cell>
          <cell r="Y5645" t="str">
            <v>37.8D05.0452</v>
          </cell>
          <cell r="Z5645">
            <v>0</v>
          </cell>
          <cell r="AA5645">
            <v>3072000</v>
          </cell>
          <cell r="AB5645">
            <v>22</v>
          </cell>
          <cell r="AC5645">
            <v>2500000</v>
          </cell>
        </row>
        <row r="5646">
          <cell r="X5646" t="str">
            <v>27.0318.0452</v>
          </cell>
          <cell r="Y5646" t="str">
            <v>37.8D05.0452</v>
          </cell>
          <cell r="Z5646">
            <v>0</v>
          </cell>
          <cell r="AA5646">
            <v>3072000</v>
          </cell>
          <cell r="AB5646">
            <v>22</v>
          </cell>
          <cell r="AC5646">
            <v>2500000</v>
          </cell>
        </row>
        <row r="5647">
          <cell r="X5647" t="str">
            <v>27.0319.0452</v>
          </cell>
          <cell r="Y5647" t="str">
            <v>37.8D05.0452</v>
          </cell>
          <cell r="Z5647">
            <v>0</v>
          </cell>
          <cell r="AA5647">
            <v>3072000</v>
          </cell>
          <cell r="AB5647">
            <v>22</v>
          </cell>
          <cell r="AC5647">
            <v>2500000</v>
          </cell>
        </row>
        <row r="5648">
          <cell r="X5648" t="str">
            <v>27.0320.0452</v>
          </cell>
          <cell r="Y5648" t="str">
            <v>37.8D05.0452</v>
          </cell>
          <cell r="Z5648">
            <v>0</v>
          </cell>
          <cell r="AA5648">
            <v>3072000</v>
          </cell>
          <cell r="AB5648">
            <v>22</v>
          </cell>
          <cell r="AC5648">
            <v>2500000</v>
          </cell>
        </row>
        <row r="5649">
          <cell r="X5649" t="str">
            <v>03.4037.0463</v>
          </cell>
          <cell r="Y5649" t="str">
            <v>37.8D05.0463</v>
          </cell>
          <cell r="Z5649">
            <v>0</v>
          </cell>
          <cell r="AA5649">
            <v>3130000</v>
          </cell>
          <cell r="AB5649">
            <v>14</v>
          </cell>
          <cell r="AC5649">
            <v>2500000</v>
          </cell>
        </row>
        <row r="5650">
          <cell r="X5650" t="str">
            <v>03.4060.0463</v>
          </cell>
          <cell r="Y5650" t="str">
            <v>37.8D05.0463</v>
          </cell>
          <cell r="Z5650">
            <v>0</v>
          </cell>
          <cell r="AA5650">
            <v>3130000</v>
          </cell>
          <cell r="AB5650">
            <v>14</v>
          </cell>
          <cell r="AC5650">
            <v>2500000</v>
          </cell>
        </row>
        <row r="5651">
          <cell r="X5651" t="str">
            <v>27.0194.0463</v>
          </cell>
          <cell r="Y5651" t="str">
            <v>37.8D05.0463</v>
          </cell>
          <cell r="Z5651">
            <v>0</v>
          </cell>
          <cell r="AA5651">
            <v>3130000</v>
          </cell>
          <cell r="AB5651">
            <v>14</v>
          </cell>
          <cell r="AC5651">
            <v>2500000</v>
          </cell>
        </row>
        <row r="5652">
          <cell r="X5652" t="str">
            <v>27.0196.0463</v>
          </cell>
          <cell r="Y5652" t="str">
            <v>37.8D05.0463</v>
          </cell>
          <cell r="Z5652">
            <v>0</v>
          </cell>
          <cell r="AA5652">
            <v>3130000</v>
          </cell>
          <cell r="AB5652">
            <v>14</v>
          </cell>
          <cell r="AC5652">
            <v>2500000</v>
          </cell>
        </row>
        <row r="5653">
          <cell r="X5653" t="str">
            <v>27.0198.0463</v>
          </cell>
          <cell r="Y5653" t="str">
            <v>37.8D05.0463</v>
          </cell>
          <cell r="Z5653">
            <v>0</v>
          </cell>
          <cell r="AA5653">
            <v>3130000</v>
          </cell>
          <cell r="AB5653">
            <v>14</v>
          </cell>
          <cell r="AC5653">
            <v>2500000</v>
          </cell>
        </row>
        <row r="5654">
          <cell r="X5654" t="str">
            <v>27.0200.0463</v>
          </cell>
          <cell r="Y5654" t="str">
            <v>37.8D05.0463</v>
          </cell>
          <cell r="Z5654">
            <v>0</v>
          </cell>
          <cell r="AA5654">
            <v>3130000</v>
          </cell>
          <cell r="AB5654">
            <v>14</v>
          </cell>
          <cell r="AC5654">
            <v>2500000</v>
          </cell>
        </row>
        <row r="5655">
          <cell r="X5655" t="str">
            <v>27.0202.0463</v>
          </cell>
          <cell r="Y5655" t="str">
            <v>37.8D05.0463</v>
          </cell>
          <cell r="Z5655">
            <v>0</v>
          </cell>
          <cell r="AA5655">
            <v>3130000</v>
          </cell>
          <cell r="AB5655">
            <v>14</v>
          </cell>
          <cell r="AC5655">
            <v>2500000</v>
          </cell>
        </row>
        <row r="5656">
          <cell r="X5656" t="str">
            <v>27.0204.0463</v>
          </cell>
          <cell r="Y5656" t="str">
            <v>37.8D05.0463</v>
          </cell>
          <cell r="Z5656">
            <v>0</v>
          </cell>
          <cell r="AA5656">
            <v>3130000</v>
          </cell>
          <cell r="AB5656">
            <v>14</v>
          </cell>
          <cell r="AC5656">
            <v>2500000</v>
          </cell>
        </row>
        <row r="5657">
          <cell r="X5657" t="str">
            <v>27.205b.0463</v>
          </cell>
          <cell r="Y5657" t="str">
            <v>37.8D05.0463</v>
          </cell>
          <cell r="Z5657">
            <v>0</v>
          </cell>
          <cell r="AA5657">
            <v>3130000</v>
          </cell>
          <cell r="AB5657">
            <v>14</v>
          </cell>
          <cell r="AC5657">
            <v>2500000</v>
          </cell>
        </row>
        <row r="5658">
          <cell r="X5658" t="str">
            <v>27.0216.0463</v>
          </cell>
          <cell r="Y5658" t="str">
            <v>37.8D05.0463</v>
          </cell>
          <cell r="Z5658">
            <v>0</v>
          </cell>
          <cell r="AA5658">
            <v>3130000</v>
          </cell>
          <cell r="AB5658">
            <v>14</v>
          </cell>
          <cell r="AC5658">
            <v>2500000</v>
          </cell>
        </row>
        <row r="5659">
          <cell r="X5659" t="str">
            <v>27.0218.0463</v>
          </cell>
          <cell r="Y5659" t="str">
            <v>37.8D05.0463</v>
          </cell>
          <cell r="Z5659">
            <v>0</v>
          </cell>
          <cell r="AA5659">
            <v>3130000</v>
          </cell>
          <cell r="AB5659">
            <v>14</v>
          </cell>
          <cell r="AC5659">
            <v>2500000</v>
          </cell>
        </row>
        <row r="5660">
          <cell r="X5660" t="str">
            <v>10.0342.0582</v>
          </cell>
          <cell r="Y5660" t="str">
            <v>37.8D05.0582</v>
          </cell>
          <cell r="Z5660">
            <v>2779000</v>
          </cell>
          <cell r="AA5660">
            <v>2619000</v>
          </cell>
          <cell r="AB5660">
            <v>0</v>
          </cell>
          <cell r="AC5660">
            <v>1832000</v>
          </cell>
        </row>
        <row r="5661">
          <cell r="X5661" t="str">
            <v>10.0348.0582</v>
          </cell>
          <cell r="Y5661" t="str">
            <v>37.8D05.0582</v>
          </cell>
          <cell r="Z5661">
            <v>2832000</v>
          </cell>
          <cell r="AA5661">
            <v>2619000</v>
          </cell>
          <cell r="AB5661">
            <v>0</v>
          </cell>
          <cell r="AC5661">
            <v>1832000</v>
          </cell>
        </row>
        <row r="5662">
          <cell r="X5662" t="str">
            <v>27.0220.0463</v>
          </cell>
          <cell r="Y5662" t="str">
            <v>37.8D05.0463</v>
          </cell>
          <cell r="Z5662">
            <v>0</v>
          </cell>
          <cell r="AA5662">
            <v>3130000</v>
          </cell>
          <cell r="AB5662">
            <v>14</v>
          </cell>
          <cell r="AC5662">
            <v>2500000</v>
          </cell>
        </row>
        <row r="5663">
          <cell r="X5663" t="str">
            <v>27.0222.0463</v>
          </cell>
          <cell r="Y5663" t="str">
            <v>37.8D05.0463</v>
          </cell>
          <cell r="Z5663">
            <v>0</v>
          </cell>
          <cell r="AA5663">
            <v>3130000</v>
          </cell>
          <cell r="AB5663">
            <v>14</v>
          </cell>
          <cell r="AC5663">
            <v>2500000</v>
          </cell>
        </row>
        <row r="5664">
          <cell r="X5664" t="str">
            <v>27.0224.0463</v>
          </cell>
          <cell r="Y5664" t="str">
            <v>37.8D05.0463</v>
          </cell>
          <cell r="Z5664">
            <v>0</v>
          </cell>
          <cell r="AA5664">
            <v>3130000</v>
          </cell>
          <cell r="AB5664">
            <v>14</v>
          </cell>
          <cell r="AC5664">
            <v>2500000</v>
          </cell>
        </row>
        <row r="5665">
          <cell r="X5665" t="str">
            <v>22.0519.1356</v>
          </cell>
          <cell r="Y5665" t="str">
            <v>37.1E01.1356</v>
          </cell>
          <cell r="Z5665">
            <v>0</v>
          </cell>
          <cell r="AA5665">
            <v>2550000</v>
          </cell>
          <cell r="AB5665">
            <v>1</v>
          </cell>
          <cell r="AC5665">
            <v>2500000</v>
          </cell>
        </row>
        <row r="5666">
          <cell r="X5666" t="str">
            <v>22.0520.1357</v>
          </cell>
          <cell r="Y5666" t="str">
            <v>37.1E01.1357</v>
          </cell>
          <cell r="Z5666">
            <v>0</v>
          </cell>
          <cell r="AA5666">
            <v>2550000</v>
          </cell>
          <cell r="AB5666">
            <v>1</v>
          </cell>
          <cell r="AC5666">
            <v>2500000</v>
          </cell>
        </row>
        <row r="5667">
          <cell r="X5667" t="str">
            <v>11.0018.1105</v>
          </cell>
          <cell r="Y5667" t="str">
            <v>37.8D10.1105</v>
          </cell>
          <cell r="Z5667">
            <v>0</v>
          </cell>
          <cell r="AA5667">
            <v>3095000</v>
          </cell>
          <cell r="AB5667">
            <v>2</v>
          </cell>
          <cell r="AC5667">
            <v>2509000</v>
          </cell>
        </row>
        <row r="5668">
          <cell r="X5668" t="str">
            <v>11.0020.1105</v>
          </cell>
          <cell r="Y5668" t="str">
            <v>37.8D10.1105</v>
          </cell>
          <cell r="Z5668">
            <v>0</v>
          </cell>
          <cell r="AA5668">
            <v>3095000</v>
          </cell>
          <cell r="AB5668">
            <v>2</v>
          </cell>
          <cell r="AC5668">
            <v>2509000</v>
          </cell>
        </row>
        <row r="5669">
          <cell r="X5669" t="str">
            <v>03.2251.0705</v>
          </cell>
          <cell r="Y5669" t="str">
            <v>37.8D06.0705</v>
          </cell>
          <cell r="Z5669">
            <v>0</v>
          </cell>
          <cell r="AA5669">
            <v>3362000</v>
          </cell>
          <cell r="AB5669">
            <v>5</v>
          </cell>
          <cell r="AC5669">
            <v>2523000</v>
          </cell>
        </row>
        <row r="5670">
          <cell r="X5670" t="str">
            <v>03.3556.0705</v>
          </cell>
          <cell r="Y5670" t="str">
            <v>37.8D06.0705</v>
          </cell>
          <cell r="Z5670">
            <v>0</v>
          </cell>
          <cell r="AA5670">
            <v>3362000</v>
          </cell>
          <cell r="AB5670">
            <v>5</v>
          </cell>
          <cell r="AC5670">
            <v>2523000</v>
          </cell>
        </row>
        <row r="5671">
          <cell r="X5671" t="str">
            <v>03.3566.0705</v>
          </cell>
          <cell r="Y5671" t="str">
            <v>37.8D06.0705</v>
          </cell>
          <cell r="Z5671">
            <v>0</v>
          </cell>
          <cell r="AA5671">
            <v>3362000</v>
          </cell>
          <cell r="AB5671">
            <v>5</v>
          </cell>
          <cell r="AC5671">
            <v>2523000</v>
          </cell>
        </row>
        <row r="5672">
          <cell r="X5672" t="str">
            <v>13.0108.0705</v>
          </cell>
          <cell r="Y5672" t="str">
            <v>37.8D06.0705</v>
          </cell>
          <cell r="Z5672">
            <v>0</v>
          </cell>
          <cell r="AA5672">
            <v>3362000</v>
          </cell>
          <cell r="AB5672">
            <v>5</v>
          </cell>
          <cell r="AC5672">
            <v>2523000</v>
          </cell>
        </row>
        <row r="5673">
          <cell r="X5673" t="str">
            <v>28.0312.0705</v>
          </cell>
          <cell r="Y5673" t="str">
            <v>37.8D06.0705</v>
          </cell>
          <cell r="Z5673">
            <v>0</v>
          </cell>
          <cell r="AA5673">
            <v>3362000</v>
          </cell>
          <cell r="AB5673">
            <v>5</v>
          </cell>
          <cell r="AC5673">
            <v>2523000</v>
          </cell>
        </row>
        <row r="5674">
          <cell r="X5674" t="str">
            <v>11.0024.1109</v>
          </cell>
          <cell r="Y5674" t="str">
            <v>37.8D10.1109</v>
          </cell>
          <cell r="Z5674">
            <v>0</v>
          </cell>
          <cell r="AA5674">
            <v>3112000</v>
          </cell>
          <cell r="AB5674">
            <v>2</v>
          </cell>
          <cell r="AC5674">
            <v>2526000</v>
          </cell>
        </row>
        <row r="5675">
          <cell r="X5675" t="str">
            <v>11.0026.1109</v>
          </cell>
          <cell r="Y5675" t="str">
            <v>37.8D10.1109</v>
          </cell>
          <cell r="Z5675">
            <v>0</v>
          </cell>
          <cell r="AA5675">
            <v>3112000</v>
          </cell>
          <cell r="AB5675">
            <v>2</v>
          </cell>
          <cell r="AC5675">
            <v>2526000</v>
          </cell>
        </row>
        <row r="5676">
          <cell r="X5676" t="str">
            <v>15.0077.0978</v>
          </cell>
          <cell r="Y5676" t="str">
            <v>37.8D08.0978</v>
          </cell>
          <cell r="Z5676">
            <v>0</v>
          </cell>
          <cell r="AA5676">
            <v>2865000</v>
          </cell>
          <cell r="AB5676">
            <v>12</v>
          </cell>
          <cell r="AC5676">
            <v>2560000</v>
          </cell>
        </row>
        <row r="5677">
          <cell r="X5677" t="str">
            <v>15.0078.0978</v>
          </cell>
          <cell r="Y5677" t="str">
            <v>37.8D08.0978</v>
          </cell>
          <cell r="Z5677">
            <v>0</v>
          </cell>
          <cell r="AA5677">
            <v>2865000</v>
          </cell>
          <cell r="AB5677">
            <v>12</v>
          </cell>
          <cell r="AC5677">
            <v>2560000</v>
          </cell>
        </row>
        <row r="5678">
          <cell r="X5678" t="str">
            <v>15.0161.0978</v>
          </cell>
          <cell r="Y5678" t="str">
            <v>37.8D08.0978</v>
          </cell>
          <cell r="Z5678">
            <v>0</v>
          </cell>
          <cell r="AA5678">
            <v>2865000</v>
          </cell>
          <cell r="AB5678">
            <v>12</v>
          </cell>
          <cell r="AC5678">
            <v>2560000</v>
          </cell>
        </row>
        <row r="5679">
          <cell r="X5679" t="str">
            <v>15.0162.0978</v>
          </cell>
          <cell r="Y5679" t="str">
            <v>37.8D08.0978</v>
          </cell>
          <cell r="Z5679">
            <v>0</v>
          </cell>
          <cell r="AA5679">
            <v>2865000</v>
          </cell>
          <cell r="AB5679">
            <v>12</v>
          </cell>
          <cell r="AC5679">
            <v>2560000</v>
          </cell>
        </row>
        <row r="5680">
          <cell r="X5680" t="str">
            <v>15.0166.0978</v>
          </cell>
          <cell r="Y5680" t="str">
            <v>37.8D08.0978</v>
          </cell>
          <cell r="Z5680">
            <v>0</v>
          </cell>
          <cell r="AA5680">
            <v>2865000</v>
          </cell>
          <cell r="AB5680">
            <v>12</v>
          </cell>
          <cell r="AC5680">
            <v>2560000</v>
          </cell>
        </row>
        <row r="5681">
          <cell r="X5681" t="str">
            <v>15.0167.0978</v>
          </cell>
          <cell r="Y5681" t="str">
            <v>37.8D08.0978</v>
          </cell>
          <cell r="Z5681">
            <v>0</v>
          </cell>
          <cell r="AA5681">
            <v>2865000</v>
          </cell>
          <cell r="AB5681">
            <v>12</v>
          </cell>
          <cell r="AC5681">
            <v>2560000</v>
          </cell>
        </row>
        <row r="5682">
          <cell r="X5682" t="str">
            <v>26.0021.0978</v>
          </cell>
          <cell r="Y5682" t="str">
            <v>37.8D08.0978</v>
          </cell>
          <cell r="Z5682">
            <v>0</v>
          </cell>
          <cell r="AA5682">
            <v>2865000</v>
          </cell>
          <cell r="AB5682">
            <v>12</v>
          </cell>
          <cell r="AC5682">
            <v>2560000</v>
          </cell>
        </row>
        <row r="5683">
          <cell r="X5683" t="str">
            <v>26.0022.0978</v>
          </cell>
          <cell r="Y5683" t="str">
            <v>37.8D08.0978</v>
          </cell>
          <cell r="Z5683">
            <v>0</v>
          </cell>
          <cell r="AA5683">
            <v>2865000</v>
          </cell>
          <cell r="AB5683">
            <v>12</v>
          </cell>
          <cell r="AC5683">
            <v>2560000</v>
          </cell>
        </row>
        <row r="5684">
          <cell r="X5684" t="str">
            <v>26.0023.0978</v>
          </cell>
          <cell r="Y5684" t="str">
            <v>37.8D08.0978</v>
          </cell>
          <cell r="Z5684">
            <v>0</v>
          </cell>
          <cell r="AA5684">
            <v>2865000</v>
          </cell>
          <cell r="AB5684">
            <v>12</v>
          </cell>
          <cell r="AC5684">
            <v>2560000</v>
          </cell>
        </row>
        <row r="5685">
          <cell r="X5685" t="str">
            <v>26.0024.0978</v>
          </cell>
          <cell r="Y5685" t="str">
            <v>37.8D08.0978</v>
          </cell>
          <cell r="Z5685">
            <v>0</v>
          </cell>
          <cell r="AA5685">
            <v>2865000</v>
          </cell>
          <cell r="AB5685">
            <v>12</v>
          </cell>
          <cell r="AC5685">
            <v>2560000</v>
          </cell>
        </row>
        <row r="5686">
          <cell r="X5686" t="str">
            <v>26.0025.0978</v>
          </cell>
          <cell r="Y5686" t="str">
            <v>37.8D08.0978</v>
          </cell>
          <cell r="Z5686">
            <v>0</v>
          </cell>
          <cell r="AA5686">
            <v>2865000</v>
          </cell>
          <cell r="AB5686">
            <v>12</v>
          </cell>
          <cell r="AC5686">
            <v>2560000</v>
          </cell>
        </row>
        <row r="5687">
          <cell r="X5687" t="str">
            <v>26.0026.0978</v>
          </cell>
          <cell r="Y5687" t="str">
            <v>37.8D08.0978</v>
          </cell>
          <cell r="Z5687">
            <v>0</v>
          </cell>
          <cell r="AA5687">
            <v>2865000</v>
          </cell>
          <cell r="AB5687">
            <v>12</v>
          </cell>
          <cell r="AC5687">
            <v>2560000</v>
          </cell>
        </row>
        <row r="5688">
          <cell r="X5688" t="str">
            <v>24.0013.1721</v>
          </cell>
          <cell r="Y5688" t="str">
            <v>37.1E04.1721</v>
          </cell>
          <cell r="Z5688">
            <v>0</v>
          </cell>
          <cell r="AA5688">
            <v>2610000</v>
          </cell>
          <cell r="AB5688">
            <v>18</v>
          </cell>
          <cell r="AC5688">
            <v>2560000</v>
          </cell>
        </row>
        <row r="5689">
          <cell r="X5689" t="str">
            <v>24.0015.1721</v>
          </cell>
          <cell r="Y5689" t="str">
            <v>37.1E04.1721</v>
          </cell>
          <cell r="Z5689">
            <v>0</v>
          </cell>
          <cell r="AA5689">
            <v>2610000</v>
          </cell>
          <cell r="AB5689">
            <v>18</v>
          </cell>
          <cell r="AC5689">
            <v>2560000</v>
          </cell>
        </row>
        <row r="5690">
          <cell r="X5690" t="str">
            <v>24.0048.1721</v>
          </cell>
          <cell r="Y5690" t="str">
            <v>37.1E04.1721</v>
          </cell>
          <cell r="Z5690">
            <v>0</v>
          </cell>
          <cell r="AA5690">
            <v>2610000</v>
          </cell>
          <cell r="AB5690">
            <v>18</v>
          </cell>
          <cell r="AC5690">
            <v>2560000</v>
          </cell>
        </row>
        <row r="5691">
          <cell r="X5691" t="str">
            <v>24.0055.1721</v>
          </cell>
          <cell r="Y5691" t="str">
            <v>37.1E04.1721</v>
          </cell>
          <cell r="Z5691">
            <v>0</v>
          </cell>
          <cell r="AA5691">
            <v>2610000</v>
          </cell>
          <cell r="AB5691">
            <v>18</v>
          </cell>
          <cell r="AC5691">
            <v>2560000</v>
          </cell>
        </row>
        <row r="5692">
          <cell r="X5692" t="str">
            <v>24.0067.1721</v>
          </cell>
          <cell r="Y5692" t="str">
            <v>37.1E04.1721</v>
          </cell>
          <cell r="Z5692">
            <v>0</v>
          </cell>
          <cell r="AA5692">
            <v>2610000</v>
          </cell>
          <cell r="AB5692">
            <v>18</v>
          </cell>
          <cell r="AC5692">
            <v>2560000</v>
          </cell>
        </row>
        <row r="5693">
          <cell r="X5693" t="str">
            <v>24.0079.1721</v>
          </cell>
          <cell r="Y5693" t="str">
            <v>37.1E04.1721</v>
          </cell>
          <cell r="Z5693">
            <v>0</v>
          </cell>
          <cell r="AA5693">
            <v>2610000</v>
          </cell>
          <cell r="AB5693">
            <v>18</v>
          </cell>
          <cell r="AC5693">
            <v>2560000</v>
          </cell>
        </row>
        <row r="5694">
          <cell r="X5694" t="str">
            <v>24.0116.1721</v>
          </cell>
          <cell r="Y5694" t="str">
            <v>37.1E04.1721</v>
          </cell>
          <cell r="Z5694">
            <v>0</v>
          </cell>
          <cell r="AA5694">
            <v>2610000</v>
          </cell>
          <cell r="AB5694">
            <v>18</v>
          </cell>
          <cell r="AC5694">
            <v>2560000</v>
          </cell>
        </row>
        <row r="5695">
          <cell r="X5695" t="str">
            <v>24.0141.1721</v>
          </cell>
          <cell r="Y5695" t="str">
            <v>37.1E04.1721</v>
          </cell>
          <cell r="Z5695">
            <v>0</v>
          </cell>
          <cell r="AA5695">
            <v>2610000</v>
          </cell>
          <cell r="AB5695">
            <v>18</v>
          </cell>
          <cell r="AC5695">
            <v>2560000</v>
          </cell>
        </row>
        <row r="5696">
          <cell r="X5696" t="str">
            <v>24.0143.1721</v>
          </cell>
          <cell r="Y5696" t="str">
            <v>37.1E04.1721</v>
          </cell>
          <cell r="Z5696">
            <v>0</v>
          </cell>
          <cell r="AA5696">
            <v>2610000</v>
          </cell>
          <cell r="AB5696">
            <v>18</v>
          </cell>
          <cell r="AC5696">
            <v>2560000</v>
          </cell>
        </row>
        <row r="5697">
          <cell r="X5697" t="str">
            <v>24.0154.1721</v>
          </cell>
          <cell r="Y5697" t="str">
            <v>37.1E04.1721</v>
          </cell>
          <cell r="Z5697">
            <v>0</v>
          </cell>
          <cell r="AA5697">
            <v>2610000</v>
          </cell>
          <cell r="AB5697">
            <v>18</v>
          </cell>
          <cell r="AC5697">
            <v>2560000</v>
          </cell>
        </row>
        <row r="5698">
          <cell r="X5698" t="str">
            <v>24.0181.1721</v>
          </cell>
          <cell r="Y5698" t="str">
            <v>37.1E04.1721</v>
          </cell>
          <cell r="Z5698">
            <v>0</v>
          </cell>
          <cell r="AA5698">
            <v>2610000</v>
          </cell>
          <cell r="AB5698">
            <v>18</v>
          </cell>
          <cell r="AC5698">
            <v>2560000</v>
          </cell>
        </row>
        <row r="5699">
          <cell r="X5699" t="str">
            <v>24.0182.1721</v>
          </cell>
          <cell r="Y5699" t="str">
            <v>37.1E04.1721</v>
          </cell>
          <cell r="Z5699">
            <v>0</v>
          </cell>
          <cell r="AA5699">
            <v>2610000</v>
          </cell>
          <cell r="AB5699">
            <v>18</v>
          </cell>
          <cell r="AC5699">
            <v>2560000</v>
          </cell>
        </row>
        <row r="5700">
          <cell r="X5700" t="str">
            <v>24.0228.1721</v>
          </cell>
          <cell r="Y5700" t="str">
            <v>37.1E04.1721</v>
          </cell>
          <cell r="Z5700">
            <v>0</v>
          </cell>
          <cell r="AA5700">
            <v>2610000</v>
          </cell>
          <cell r="AB5700">
            <v>18</v>
          </cell>
          <cell r="AC5700">
            <v>2560000</v>
          </cell>
        </row>
        <row r="5701">
          <cell r="X5701" t="str">
            <v>24.0231.1721</v>
          </cell>
          <cell r="Y5701" t="str">
            <v>37.1E04.1721</v>
          </cell>
          <cell r="Z5701">
            <v>0</v>
          </cell>
          <cell r="AA5701">
            <v>2610000</v>
          </cell>
          <cell r="AB5701">
            <v>18</v>
          </cell>
          <cell r="AC5701">
            <v>2560000</v>
          </cell>
        </row>
        <row r="5702">
          <cell r="X5702" t="str">
            <v>24.0242.1721</v>
          </cell>
          <cell r="Y5702" t="str">
            <v>37.1E04.1721</v>
          </cell>
          <cell r="Z5702">
            <v>0</v>
          </cell>
          <cell r="AA5702">
            <v>2610000</v>
          </cell>
          <cell r="AB5702">
            <v>18</v>
          </cell>
          <cell r="AC5702">
            <v>2560000</v>
          </cell>
        </row>
        <row r="5703">
          <cell r="X5703" t="str">
            <v>24.0245.1721</v>
          </cell>
          <cell r="Y5703" t="str">
            <v>37.1E04.1721</v>
          </cell>
          <cell r="Z5703">
            <v>0</v>
          </cell>
          <cell r="AA5703">
            <v>2610000</v>
          </cell>
          <cell r="AB5703">
            <v>18</v>
          </cell>
          <cell r="AC5703">
            <v>2560000</v>
          </cell>
        </row>
        <row r="5704">
          <cell r="X5704" t="str">
            <v>24.0262.1721</v>
          </cell>
          <cell r="Y5704" t="str">
            <v>37.1E04.1721</v>
          </cell>
          <cell r="Z5704">
            <v>0</v>
          </cell>
          <cell r="AA5704">
            <v>2610000</v>
          </cell>
          <cell r="AB5704">
            <v>18</v>
          </cell>
          <cell r="AC5704">
            <v>2560000</v>
          </cell>
        </row>
        <row r="5705">
          <cell r="X5705" t="str">
            <v>24.0328.1721</v>
          </cell>
          <cell r="Y5705" t="str">
            <v>37.1E04.1721</v>
          </cell>
          <cell r="Z5705">
            <v>0</v>
          </cell>
          <cell r="AA5705">
            <v>2610000</v>
          </cell>
          <cell r="AB5705">
            <v>18</v>
          </cell>
          <cell r="AC5705">
            <v>2560000</v>
          </cell>
        </row>
        <row r="5706">
          <cell r="X5706" t="str">
            <v>11.0042.1130</v>
          </cell>
          <cell r="Y5706" t="str">
            <v>37.8D10.1130</v>
          </cell>
          <cell r="Z5706">
            <v>0</v>
          </cell>
          <cell r="AA5706">
            <v>3171000</v>
          </cell>
          <cell r="AB5706">
            <v>1</v>
          </cell>
          <cell r="AC5706">
            <v>2585000</v>
          </cell>
        </row>
        <row r="5707">
          <cell r="X5707" t="str">
            <v>18.0572.0064</v>
          </cell>
          <cell r="Y5707" t="str">
            <v>37.2A04.0064</v>
          </cell>
          <cell r="Z5707">
            <v>0</v>
          </cell>
          <cell r="AA5707">
            <v>2996000</v>
          </cell>
          <cell r="AB5707">
            <v>10</v>
          </cell>
          <cell r="AC5707">
            <v>2588000</v>
          </cell>
        </row>
        <row r="5708">
          <cell r="X5708" t="str">
            <v>18.0573.0064</v>
          </cell>
          <cell r="Y5708" t="str">
            <v>37.2A04.0064</v>
          </cell>
          <cell r="Z5708">
            <v>0</v>
          </cell>
          <cell r="AA5708">
            <v>2996000</v>
          </cell>
          <cell r="AB5708">
            <v>10</v>
          </cell>
          <cell r="AC5708">
            <v>2588000</v>
          </cell>
        </row>
        <row r="5709">
          <cell r="X5709" t="str">
            <v>18.0574.0064</v>
          </cell>
          <cell r="Y5709" t="str">
            <v>37.2A04.0064</v>
          </cell>
          <cell r="Z5709">
            <v>0</v>
          </cell>
          <cell r="AA5709">
            <v>2996000</v>
          </cell>
          <cell r="AB5709">
            <v>10</v>
          </cell>
          <cell r="AC5709">
            <v>2588000</v>
          </cell>
        </row>
        <row r="5710">
          <cell r="X5710" t="str">
            <v>18.0577.0064</v>
          </cell>
          <cell r="Y5710" t="str">
            <v>37.2A04.0064</v>
          </cell>
          <cell r="Z5710">
            <v>0</v>
          </cell>
          <cell r="AA5710">
            <v>2996000</v>
          </cell>
          <cell r="AB5710">
            <v>10</v>
          </cell>
          <cell r="AC5710">
            <v>2588000</v>
          </cell>
        </row>
        <row r="5711">
          <cell r="X5711" t="str">
            <v>18.0578.0064</v>
          </cell>
          <cell r="Y5711" t="str">
            <v>37.2A04.0064</v>
          </cell>
          <cell r="Z5711">
            <v>0</v>
          </cell>
          <cell r="AA5711">
            <v>2996000</v>
          </cell>
          <cell r="AB5711">
            <v>10</v>
          </cell>
          <cell r="AC5711">
            <v>2588000</v>
          </cell>
        </row>
        <row r="5712">
          <cell r="X5712" t="str">
            <v>18.0579.0064</v>
          </cell>
          <cell r="Y5712" t="str">
            <v>37.2A04.0064</v>
          </cell>
          <cell r="Z5712">
            <v>0</v>
          </cell>
          <cell r="AA5712">
            <v>2996000</v>
          </cell>
          <cell r="AB5712">
            <v>10</v>
          </cell>
          <cell r="AC5712">
            <v>2588000</v>
          </cell>
        </row>
        <row r="5713">
          <cell r="X5713" t="str">
            <v>18.0580.0064</v>
          </cell>
          <cell r="Y5713" t="str">
            <v>37.2A04.0064</v>
          </cell>
          <cell r="Z5713">
            <v>0</v>
          </cell>
          <cell r="AA5713">
            <v>2996000</v>
          </cell>
          <cell r="AB5713">
            <v>10</v>
          </cell>
          <cell r="AC5713">
            <v>2588000</v>
          </cell>
        </row>
        <row r="5714">
          <cell r="X5714" t="str">
            <v>18.0586.0064</v>
          </cell>
          <cell r="Y5714" t="str">
            <v>37.2A04.0064</v>
          </cell>
          <cell r="Z5714">
            <v>0</v>
          </cell>
          <cell r="AA5714">
            <v>2996000</v>
          </cell>
          <cell r="AB5714">
            <v>10</v>
          </cell>
          <cell r="AC5714">
            <v>2588000</v>
          </cell>
        </row>
        <row r="5715">
          <cell r="X5715" t="str">
            <v>18.0600.0064</v>
          </cell>
          <cell r="Y5715" t="str">
            <v>37.2A04.0064</v>
          </cell>
          <cell r="Z5715">
            <v>0</v>
          </cell>
          <cell r="AA5715">
            <v>2996000</v>
          </cell>
          <cell r="AB5715">
            <v>10</v>
          </cell>
          <cell r="AC5715">
            <v>2588000</v>
          </cell>
        </row>
        <row r="5716">
          <cell r="X5716" t="str">
            <v>18.0689.0064</v>
          </cell>
          <cell r="Y5716" t="str">
            <v>37.2A04.0064</v>
          </cell>
          <cell r="Z5716">
            <v>0</v>
          </cell>
          <cell r="AA5716">
            <v>2996000</v>
          </cell>
          <cell r="AB5716">
            <v>10</v>
          </cell>
          <cell r="AC5716">
            <v>2588000</v>
          </cell>
        </row>
        <row r="5717">
          <cell r="X5717" t="str">
            <v>04.0035.1114</v>
          </cell>
          <cell r="Y5717" t="str">
            <v>37.8D10.1114</v>
          </cell>
          <cell r="Z5717">
            <v>0</v>
          </cell>
          <cell r="AA5717">
            <v>3130000</v>
          </cell>
          <cell r="AB5717">
            <v>4</v>
          </cell>
          <cell r="AC5717">
            <v>2595000</v>
          </cell>
        </row>
        <row r="5718">
          <cell r="X5718" t="str">
            <v>04.0036.1114</v>
          </cell>
          <cell r="Y5718" t="str">
            <v>37.8D10.1114</v>
          </cell>
          <cell r="Z5718">
            <v>0</v>
          </cell>
          <cell r="AA5718">
            <v>3130000</v>
          </cell>
          <cell r="AB5718">
            <v>4</v>
          </cell>
          <cell r="AC5718">
            <v>2595000</v>
          </cell>
        </row>
        <row r="5719">
          <cell r="X5719" t="str">
            <v>04.0037.1114</v>
          </cell>
          <cell r="Y5719" t="str">
            <v>37.8D10.1114</v>
          </cell>
          <cell r="Z5719">
            <v>0</v>
          </cell>
          <cell r="AA5719">
            <v>3130000</v>
          </cell>
          <cell r="AB5719">
            <v>4</v>
          </cell>
          <cell r="AC5719">
            <v>2595000</v>
          </cell>
        </row>
        <row r="5720">
          <cell r="X5720" t="str">
            <v>11.0103.1114</v>
          </cell>
          <cell r="Y5720" t="str">
            <v>37.8D10.1114</v>
          </cell>
          <cell r="Z5720">
            <v>0</v>
          </cell>
          <cell r="AA5720">
            <v>3130000</v>
          </cell>
          <cell r="AB5720">
            <v>4</v>
          </cell>
          <cell r="AC5720">
            <v>2595000</v>
          </cell>
        </row>
        <row r="5721">
          <cell r="X5721" t="str">
            <v>03.3955.0970</v>
          </cell>
          <cell r="Y5721" t="str">
            <v>37.8D08.0970</v>
          </cell>
          <cell r="Z5721">
            <v>0</v>
          </cell>
          <cell r="AA5721">
            <v>3053000</v>
          </cell>
          <cell r="AB5721">
            <v>12</v>
          </cell>
          <cell r="AC5721">
            <v>2595000</v>
          </cell>
        </row>
        <row r="5722">
          <cell r="X5722" t="str">
            <v>16.0271.1095</v>
          </cell>
          <cell r="Y5722" t="str">
            <v>37.8D09.1095</v>
          </cell>
          <cell r="Z5722">
            <v>650000</v>
          </cell>
          <cell r="AA5722">
            <v>2084000</v>
          </cell>
          <cell r="AB5722">
            <v>6</v>
          </cell>
          <cell r="AC5722">
            <v>1550000</v>
          </cell>
        </row>
        <row r="5723">
          <cell r="X5723" t="str">
            <v>03.3960.0970</v>
          </cell>
          <cell r="Y5723" t="str">
            <v>37.8D08.0970</v>
          </cell>
          <cell r="Z5723">
            <v>0</v>
          </cell>
          <cell r="AA5723">
            <v>3053000</v>
          </cell>
          <cell r="AB5723">
            <v>12</v>
          </cell>
          <cell r="AC5723">
            <v>2595000</v>
          </cell>
        </row>
        <row r="5724">
          <cell r="X5724" t="str">
            <v>15.0102.0970</v>
          </cell>
          <cell r="Y5724" t="str">
            <v>37.8D08.0970</v>
          </cell>
          <cell r="Z5724">
            <v>0</v>
          </cell>
          <cell r="AA5724">
            <v>3053000</v>
          </cell>
          <cell r="AB5724">
            <v>12</v>
          </cell>
          <cell r="AC5724">
            <v>2595000</v>
          </cell>
        </row>
        <row r="5725">
          <cell r="X5725" t="str">
            <v>16.0274.1095</v>
          </cell>
          <cell r="Y5725" t="str">
            <v>37.8D09.1095</v>
          </cell>
          <cell r="Z5725">
            <v>650000</v>
          </cell>
          <cell r="AA5725">
            <v>2084000</v>
          </cell>
          <cell r="AB5725">
            <v>6</v>
          </cell>
          <cell r="AC5725">
            <v>1550000</v>
          </cell>
        </row>
        <row r="5726">
          <cell r="X5726" t="str">
            <v>15.0110.0970</v>
          </cell>
          <cell r="Y5726" t="str">
            <v>37.8D08.0970</v>
          </cell>
          <cell r="Z5726">
            <v>0</v>
          </cell>
          <cell r="AA5726">
            <v>3053000</v>
          </cell>
          <cell r="AB5726">
            <v>12</v>
          </cell>
          <cell r="AC5726">
            <v>2595000</v>
          </cell>
        </row>
        <row r="5727">
          <cell r="X5727" t="str">
            <v>15.0111.0970</v>
          </cell>
          <cell r="Y5727" t="str">
            <v>37.8D08.0970</v>
          </cell>
          <cell r="Z5727">
            <v>0</v>
          </cell>
          <cell r="AA5727">
            <v>3053000</v>
          </cell>
          <cell r="AB5727">
            <v>12</v>
          </cell>
          <cell r="AC5727">
            <v>2595000</v>
          </cell>
        </row>
        <row r="5728">
          <cell r="X5728" t="str">
            <v>15.0112.0970</v>
          </cell>
          <cell r="Y5728" t="str">
            <v>37.8D08.0970</v>
          </cell>
          <cell r="Z5728">
            <v>0</v>
          </cell>
          <cell r="AA5728">
            <v>3053000</v>
          </cell>
          <cell r="AB5728">
            <v>12</v>
          </cell>
          <cell r="AC5728">
            <v>2595000</v>
          </cell>
        </row>
        <row r="5729">
          <cell r="X5729" t="str">
            <v>15.0113.0970</v>
          </cell>
          <cell r="Y5729" t="str">
            <v>37.8D08.0970</v>
          </cell>
          <cell r="Z5729">
            <v>0</v>
          </cell>
          <cell r="AA5729">
            <v>3053000</v>
          </cell>
          <cell r="AB5729">
            <v>12</v>
          </cell>
          <cell r="AC5729">
            <v>2595000</v>
          </cell>
        </row>
        <row r="5730">
          <cell r="X5730" t="str">
            <v>15.0345.0970</v>
          </cell>
          <cell r="Y5730" t="str">
            <v>37.8D08.0970</v>
          </cell>
          <cell r="Z5730">
            <v>0</v>
          </cell>
          <cell r="AA5730">
            <v>3053000</v>
          </cell>
          <cell r="AB5730">
            <v>12</v>
          </cell>
          <cell r="AC5730">
            <v>2595000</v>
          </cell>
        </row>
        <row r="5731">
          <cell r="X5731" t="str">
            <v>15.0346.0970</v>
          </cell>
          <cell r="Y5731" t="str">
            <v>37.8D08.0970</v>
          </cell>
          <cell r="Z5731">
            <v>0</v>
          </cell>
          <cell r="AA5731">
            <v>3053000</v>
          </cell>
          <cell r="AB5731">
            <v>12</v>
          </cell>
          <cell r="AC5731">
            <v>2595000</v>
          </cell>
        </row>
        <row r="5732">
          <cell r="X5732" t="str">
            <v>15.0347.0970</v>
          </cell>
          <cell r="Y5732" t="str">
            <v>37.8D08.0970</v>
          </cell>
          <cell r="Z5732">
            <v>0</v>
          </cell>
          <cell r="AA5732">
            <v>3053000</v>
          </cell>
          <cell r="AB5732">
            <v>12</v>
          </cell>
          <cell r="AC5732">
            <v>2595000</v>
          </cell>
        </row>
        <row r="5733">
          <cell r="X5733" t="str">
            <v>15.0350.0970</v>
          </cell>
          <cell r="Y5733" t="str">
            <v>37.8D08.0970</v>
          </cell>
          <cell r="Z5733">
            <v>0</v>
          </cell>
          <cell r="AA5733">
            <v>3053000</v>
          </cell>
          <cell r="AB5733">
            <v>12</v>
          </cell>
          <cell r="AC5733">
            <v>2595000</v>
          </cell>
        </row>
        <row r="5734">
          <cell r="X5734" t="str">
            <v>27.0010.0970</v>
          </cell>
          <cell r="Y5734" t="str">
            <v>37.8D08.0970</v>
          </cell>
          <cell r="Z5734">
            <v>0</v>
          </cell>
          <cell r="AA5734">
            <v>3053000</v>
          </cell>
          <cell r="AB5734">
            <v>12</v>
          </cell>
          <cell r="AC5734">
            <v>2595000</v>
          </cell>
        </row>
        <row r="5735">
          <cell r="X5735" t="str">
            <v>03.2815.0180</v>
          </cell>
          <cell r="Y5735" t="str">
            <v>37.8B00.0180</v>
          </cell>
          <cell r="Z5735">
            <v>0</v>
          </cell>
          <cell r="AA5735">
            <v>2664000</v>
          </cell>
          <cell r="AB5735">
            <v>2</v>
          </cell>
          <cell r="AC5735">
            <v>2619000</v>
          </cell>
        </row>
        <row r="5736">
          <cell r="X5736" t="str">
            <v>22.0132.0180</v>
          </cell>
          <cell r="Y5736" t="str">
            <v>37.8B00.0180</v>
          </cell>
          <cell r="Z5736">
            <v>0</v>
          </cell>
          <cell r="AA5736">
            <v>2664000</v>
          </cell>
          <cell r="AB5736">
            <v>2</v>
          </cell>
          <cell r="AC5736">
            <v>2619000</v>
          </cell>
        </row>
        <row r="5737">
          <cell r="X5737" t="str">
            <v>27.0027.1209</v>
          </cell>
          <cell r="Y5737" t="str">
            <v>37.8D14.1209</v>
          </cell>
          <cell r="Z5737">
            <v>0</v>
          </cell>
          <cell r="AA5737">
            <v>3469000</v>
          </cell>
          <cell r="AB5737">
            <v>26</v>
          </cell>
          <cell r="AC5737">
            <v>2624000</v>
          </cell>
        </row>
        <row r="5738">
          <cell r="X5738" t="str">
            <v>27.0041.1209</v>
          </cell>
          <cell r="Y5738" t="str">
            <v>37.8D14.1209</v>
          </cell>
          <cell r="Z5738">
            <v>0</v>
          </cell>
          <cell r="AA5738">
            <v>3469000</v>
          </cell>
          <cell r="AB5738">
            <v>26</v>
          </cell>
          <cell r="AC5738">
            <v>2624000</v>
          </cell>
        </row>
        <row r="5739">
          <cell r="X5739" t="str">
            <v>15.0165.1000</v>
          </cell>
          <cell r="Y5739" t="str">
            <v>37.8D08.1000</v>
          </cell>
          <cell r="Z5739">
            <v>1600000</v>
          </cell>
          <cell r="AA5739">
            <v>1884000</v>
          </cell>
          <cell r="AB5739">
            <v>0</v>
          </cell>
          <cell r="AC5739">
            <v>1450000</v>
          </cell>
        </row>
        <row r="5740">
          <cell r="X5740" t="str">
            <v>27.0061.1209</v>
          </cell>
          <cell r="Y5740" t="str">
            <v>37.8D14.1209</v>
          </cell>
          <cell r="Z5740">
            <v>0</v>
          </cell>
          <cell r="AA5740">
            <v>3469000</v>
          </cell>
          <cell r="AB5740">
            <v>26</v>
          </cell>
          <cell r="AC5740">
            <v>2624000</v>
          </cell>
        </row>
        <row r="5741">
          <cell r="X5741" t="str">
            <v>27.0067.1209</v>
          </cell>
          <cell r="Y5741" t="str">
            <v>37.8D14.1209</v>
          </cell>
          <cell r="Z5741">
            <v>0</v>
          </cell>
          <cell r="AA5741">
            <v>3469000</v>
          </cell>
          <cell r="AB5741">
            <v>26</v>
          </cell>
          <cell r="AC5741">
            <v>2624000</v>
          </cell>
        </row>
        <row r="5742">
          <cell r="X5742" t="str">
            <v>12.0135.1189</v>
          </cell>
          <cell r="Y5742" t="str">
            <v>37.8D11.1189</v>
          </cell>
          <cell r="Z5742">
            <v>1216000</v>
          </cell>
          <cell r="AA5742">
            <v>2536000</v>
          </cell>
          <cell r="AB5742">
            <v>11</v>
          </cell>
          <cell r="AC5742">
            <v>1797000</v>
          </cell>
        </row>
        <row r="5743">
          <cell r="X5743" t="str">
            <v>27.0080.1209</v>
          </cell>
          <cell r="Y5743" t="str">
            <v>37.8D14.1209</v>
          </cell>
          <cell r="Z5743">
            <v>0</v>
          </cell>
          <cell r="AA5743">
            <v>3469000</v>
          </cell>
          <cell r="AB5743">
            <v>26</v>
          </cell>
          <cell r="AC5743">
            <v>2624000</v>
          </cell>
        </row>
        <row r="5744">
          <cell r="X5744" t="str">
            <v>12.0142.1189</v>
          </cell>
          <cell r="Y5744" t="str">
            <v>37.8D11.1189</v>
          </cell>
          <cell r="Z5744">
            <v>1600000</v>
          </cell>
          <cell r="AA5744">
            <v>2536000</v>
          </cell>
          <cell r="AB5744">
            <v>11</v>
          </cell>
          <cell r="AC5744">
            <v>1797000</v>
          </cell>
        </row>
        <row r="5745">
          <cell r="X5745" t="str">
            <v>12.0264.1189</v>
          </cell>
          <cell r="Y5745" t="str">
            <v>37.8D11.1189</v>
          </cell>
          <cell r="Z5745">
            <v>1000000</v>
          </cell>
          <cell r="AA5745">
            <v>2536000</v>
          </cell>
          <cell r="AB5745">
            <v>11</v>
          </cell>
          <cell r="AC5745">
            <v>1797000</v>
          </cell>
        </row>
        <row r="5746">
          <cell r="X5746" t="str">
            <v>12.0314.1189</v>
          </cell>
          <cell r="Y5746" t="str">
            <v>37.8D11.1189</v>
          </cell>
          <cell r="Z5746">
            <v>1266000</v>
          </cell>
          <cell r="AA5746">
            <v>2536000</v>
          </cell>
          <cell r="AB5746">
            <v>11</v>
          </cell>
          <cell r="AC5746">
            <v>1797000</v>
          </cell>
        </row>
        <row r="5747">
          <cell r="X5747" t="str">
            <v>27.0101.1209</v>
          </cell>
          <cell r="Y5747" t="str">
            <v>37.8D14.1209</v>
          </cell>
          <cell r="Z5747">
            <v>0</v>
          </cell>
          <cell r="AA5747">
            <v>3469000</v>
          </cell>
          <cell r="AB5747">
            <v>26</v>
          </cell>
          <cell r="AC5747">
            <v>2624000</v>
          </cell>
        </row>
        <row r="5748">
          <cell r="X5748" t="str">
            <v>27.0102.1209</v>
          </cell>
          <cell r="Y5748" t="str">
            <v>37.8D14.1209</v>
          </cell>
          <cell r="Z5748">
            <v>0</v>
          </cell>
          <cell r="AA5748">
            <v>3469000</v>
          </cell>
          <cell r="AB5748">
            <v>26</v>
          </cell>
          <cell r="AC5748">
            <v>2624000</v>
          </cell>
        </row>
        <row r="5749">
          <cell r="X5749" t="str">
            <v>27.0103.1209</v>
          </cell>
          <cell r="Y5749" t="str">
            <v>37.8D14.1209</v>
          </cell>
          <cell r="Z5749">
            <v>0</v>
          </cell>
          <cell r="AA5749">
            <v>3469000</v>
          </cell>
          <cell r="AB5749">
            <v>26</v>
          </cell>
          <cell r="AC5749">
            <v>2624000</v>
          </cell>
        </row>
        <row r="5750">
          <cell r="X5750" t="str">
            <v>12.0194.1189</v>
          </cell>
          <cell r="Y5750" t="str">
            <v>37.8D11.1189</v>
          </cell>
          <cell r="Z5750">
            <v>1514000</v>
          </cell>
          <cell r="AA5750">
            <v>2536000</v>
          </cell>
          <cell r="AB5750">
            <v>0</v>
          </cell>
          <cell r="AC5750">
            <v>1797000</v>
          </cell>
        </row>
        <row r="5751">
          <cell r="X5751" t="str">
            <v>27.0106.1209</v>
          </cell>
          <cell r="Y5751" t="str">
            <v>37.8D14.1209</v>
          </cell>
          <cell r="Z5751">
            <v>0</v>
          </cell>
          <cell r="AA5751">
            <v>3469000</v>
          </cell>
          <cell r="AB5751">
            <v>26</v>
          </cell>
          <cell r="AC5751">
            <v>2624000</v>
          </cell>
        </row>
        <row r="5752">
          <cell r="X5752" t="str">
            <v>03.3317.0583</v>
          </cell>
          <cell r="Y5752" t="str">
            <v>37.8D05.0583</v>
          </cell>
          <cell r="Z5752">
            <v>1359000</v>
          </cell>
          <cell r="AA5752">
            <v>1793000</v>
          </cell>
          <cell r="AB5752">
            <v>35</v>
          </cell>
          <cell r="AC5752">
            <v>1210000</v>
          </cell>
        </row>
        <row r="5753">
          <cell r="X5753" t="str">
            <v>27.0107.1209</v>
          </cell>
          <cell r="Y5753" t="str">
            <v>37.8D14.1209</v>
          </cell>
          <cell r="Z5753">
            <v>0</v>
          </cell>
          <cell r="AA5753">
            <v>3469000</v>
          </cell>
          <cell r="AB5753">
            <v>26</v>
          </cell>
          <cell r="AC5753">
            <v>2624000</v>
          </cell>
        </row>
        <row r="5754">
          <cell r="X5754" t="str">
            <v>27.0108.1209</v>
          </cell>
          <cell r="Y5754" t="str">
            <v>37.8D14.1209</v>
          </cell>
          <cell r="Z5754">
            <v>0</v>
          </cell>
          <cell r="AA5754">
            <v>3469000</v>
          </cell>
          <cell r="AB5754">
            <v>26</v>
          </cell>
          <cell r="AC5754">
            <v>2624000</v>
          </cell>
        </row>
        <row r="5755">
          <cell r="X5755" t="str">
            <v>27.0110.1209</v>
          </cell>
          <cell r="Y5755" t="str">
            <v>37.8D14.1209</v>
          </cell>
          <cell r="Z5755">
            <v>0</v>
          </cell>
          <cell r="AA5755">
            <v>3469000</v>
          </cell>
          <cell r="AB5755">
            <v>26</v>
          </cell>
          <cell r="AC5755">
            <v>2624000</v>
          </cell>
        </row>
        <row r="5756">
          <cell r="X5756" t="str">
            <v>27.0111.1209</v>
          </cell>
          <cell r="Y5756" t="str">
            <v>37.8D14.1209</v>
          </cell>
          <cell r="Z5756">
            <v>0</v>
          </cell>
          <cell r="AA5756">
            <v>3469000</v>
          </cell>
          <cell r="AB5756">
            <v>26</v>
          </cell>
          <cell r="AC5756">
            <v>2624000</v>
          </cell>
        </row>
        <row r="5757">
          <cell r="X5757" t="str">
            <v>27.0115.1209</v>
          </cell>
          <cell r="Y5757" t="str">
            <v>37.8D14.1209</v>
          </cell>
          <cell r="Z5757">
            <v>0</v>
          </cell>
          <cell r="AA5757">
            <v>3469000</v>
          </cell>
          <cell r="AB5757">
            <v>26</v>
          </cell>
          <cell r="AC5757">
            <v>2624000</v>
          </cell>
        </row>
        <row r="5758">
          <cell r="X5758" t="str">
            <v>27.0117.1209</v>
          </cell>
          <cell r="Y5758" t="str">
            <v>37.8D14.1209</v>
          </cell>
          <cell r="Z5758">
            <v>0</v>
          </cell>
          <cell r="AA5758">
            <v>3469000</v>
          </cell>
          <cell r="AB5758">
            <v>26</v>
          </cell>
          <cell r="AC5758">
            <v>2624000</v>
          </cell>
        </row>
        <row r="5759">
          <cell r="X5759" t="str">
            <v>27.0135.1209</v>
          </cell>
          <cell r="Y5759" t="str">
            <v>37.8D14.1209</v>
          </cell>
          <cell r="Z5759">
            <v>0</v>
          </cell>
          <cell r="AA5759">
            <v>3469000</v>
          </cell>
          <cell r="AB5759">
            <v>26</v>
          </cell>
          <cell r="AC5759">
            <v>2624000</v>
          </cell>
        </row>
        <row r="5760">
          <cell r="X5760" t="str">
            <v>27.0296.1209</v>
          </cell>
          <cell r="Y5760" t="str">
            <v>37.8D14.1209</v>
          </cell>
          <cell r="Z5760">
            <v>0</v>
          </cell>
          <cell r="AA5760">
            <v>3469000</v>
          </cell>
          <cell r="AB5760">
            <v>26</v>
          </cell>
          <cell r="AC5760">
            <v>2624000</v>
          </cell>
        </row>
        <row r="5761">
          <cell r="X5761" t="str">
            <v>27.0308.1209</v>
          </cell>
          <cell r="Y5761" t="str">
            <v>37.8D14.1209</v>
          </cell>
          <cell r="Z5761">
            <v>0</v>
          </cell>
          <cell r="AA5761">
            <v>3469000</v>
          </cell>
          <cell r="AB5761">
            <v>26</v>
          </cell>
          <cell r="AC5761">
            <v>2624000</v>
          </cell>
        </row>
        <row r="5762">
          <cell r="X5762" t="str">
            <v>27.0358.1209</v>
          </cell>
          <cell r="Y5762" t="str">
            <v>37.8D14.1209</v>
          </cell>
          <cell r="Z5762">
            <v>0</v>
          </cell>
          <cell r="AA5762">
            <v>3469000</v>
          </cell>
          <cell r="AB5762">
            <v>26</v>
          </cell>
          <cell r="AC5762">
            <v>2624000</v>
          </cell>
        </row>
        <row r="5763">
          <cell r="X5763" t="str">
            <v>27.0359.1209</v>
          </cell>
          <cell r="Y5763" t="str">
            <v>37.8D14.1209</v>
          </cell>
          <cell r="Z5763">
            <v>0</v>
          </cell>
          <cell r="AA5763">
            <v>3469000</v>
          </cell>
          <cell r="AB5763">
            <v>26</v>
          </cell>
          <cell r="AC5763">
            <v>2624000</v>
          </cell>
        </row>
        <row r="5764">
          <cell r="X5764" t="str">
            <v>27.0411.1209</v>
          </cell>
          <cell r="Y5764" t="str">
            <v>37.8D14.1209</v>
          </cell>
          <cell r="Z5764">
            <v>0</v>
          </cell>
          <cell r="AA5764">
            <v>3469000</v>
          </cell>
          <cell r="AB5764">
            <v>26</v>
          </cell>
          <cell r="AC5764">
            <v>2624000</v>
          </cell>
        </row>
        <row r="5765">
          <cell r="X5765" t="str">
            <v>27.0457.1209</v>
          </cell>
          <cell r="Y5765" t="str">
            <v>37.8D14.1209</v>
          </cell>
          <cell r="Z5765">
            <v>0</v>
          </cell>
          <cell r="AA5765">
            <v>3469000</v>
          </cell>
          <cell r="AB5765">
            <v>26</v>
          </cell>
          <cell r="AC5765">
            <v>2624000</v>
          </cell>
        </row>
        <row r="5766">
          <cell r="X5766" t="str">
            <v>27.0473.1209</v>
          </cell>
          <cell r="Y5766" t="str">
            <v>37.8D14.1209</v>
          </cell>
          <cell r="Z5766">
            <v>0</v>
          </cell>
          <cell r="AA5766">
            <v>3469000</v>
          </cell>
          <cell r="AB5766">
            <v>26</v>
          </cell>
          <cell r="AC5766">
            <v>2624000</v>
          </cell>
        </row>
        <row r="5767">
          <cell r="X5767" t="str">
            <v>27.0493.1209</v>
          </cell>
          <cell r="Y5767" t="str">
            <v>37.8D14.1209</v>
          </cell>
          <cell r="Z5767">
            <v>0</v>
          </cell>
          <cell r="AA5767">
            <v>3469000</v>
          </cell>
          <cell r="AB5767">
            <v>26</v>
          </cell>
          <cell r="AC5767">
            <v>2624000</v>
          </cell>
        </row>
        <row r="5768">
          <cell r="X5768" t="str">
            <v>27.0494.1209</v>
          </cell>
          <cell r="Y5768" t="str">
            <v>37.8D14.1209</v>
          </cell>
          <cell r="Z5768">
            <v>0</v>
          </cell>
          <cell r="AA5768">
            <v>3469000</v>
          </cell>
          <cell r="AB5768">
            <v>26</v>
          </cell>
          <cell r="AC5768">
            <v>2624000</v>
          </cell>
        </row>
        <row r="5769">
          <cell r="X5769" t="str">
            <v>27.0496.1209</v>
          </cell>
          <cell r="Y5769" t="str">
            <v>37.8D14.1209</v>
          </cell>
          <cell r="Z5769">
            <v>0</v>
          </cell>
          <cell r="AA5769">
            <v>3469000</v>
          </cell>
          <cell r="AB5769">
            <v>26</v>
          </cell>
          <cell r="AC5769">
            <v>2624000</v>
          </cell>
        </row>
        <row r="5770">
          <cell r="X5770" t="str">
            <v>03.2777.1179</v>
          </cell>
          <cell r="Y5770" t="str">
            <v>37.8D11.1179</v>
          </cell>
          <cell r="Z5770">
            <v>0</v>
          </cell>
          <cell r="AA5770">
            <v>3163000</v>
          </cell>
          <cell r="AB5770">
            <v>4</v>
          </cell>
          <cell r="AC5770">
            <v>2628000</v>
          </cell>
        </row>
        <row r="5771">
          <cell r="X5771" t="str">
            <v>03.2782.1179</v>
          </cell>
          <cell r="Y5771" t="str">
            <v>37.8D11.1179</v>
          </cell>
          <cell r="Z5771">
            <v>0</v>
          </cell>
          <cell r="AA5771">
            <v>3163000</v>
          </cell>
          <cell r="AB5771">
            <v>4</v>
          </cell>
          <cell r="AC5771">
            <v>2628000</v>
          </cell>
        </row>
        <row r="5772">
          <cell r="X5772" t="str">
            <v>12.0349.1179</v>
          </cell>
          <cell r="Y5772" t="str">
            <v>37.8D11.1179</v>
          </cell>
          <cell r="Z5772">
            <v>0</v>
          </cell>
          <cell r="AA5772">
            <v>3163000</v>
          </cell>
          <cell r="AB5772">
            <v>4</v>
          </cell>
          <cell r="AC5772">
            <v>2628000</v>
          </cell>
        </row>
        <row r="5773">
          <cell r="X5773" t="str">
            <v>12.0350.1179</v>
          </cell>
          <cell r="Y5773" t="str">
            <v>37.8D11.1179</v>
          </cell>
          <cell r="Z5773">
            <v>0</v>
          </cell>
          <cell r="AA5773">
            <v>3163000</v>
          </cell>
          <cell r="AB5773">
            <v>4</v>
          </cell>
          <cell r="AC5773">
            <v>2628000</v>
          </cell>
        </row>
        <row r="5774">
          <cell r="X5774" t="str">
            <v>18.0178.0047</v>
          </cell>
          <cell r="Y5774" t="str">
            <v>37.2A04.0047</v>
          </cell>
          <cell r="Z5774">
            <v>0</v>
          </cell>
          <cell r="AA5774">
            <v>2712000</v>
          </cell>
          <cell r="AB5774">
            <v>21</v>
          </cell>
          <cell r="AC5774">
            <v>2647000</v>
          </cell>
        </row>
        <row r="5775">
          <cell r="X5775" t="str">
            <v>18.0183.0047</v>
          </cell>
          <cell r="Y5775" t="str">
            <v>37.2A04.0047</v>
          </cell>
          <cell r="Z5775">
            <v>0</v>
          </cell>
          <cell r="AA5775">
            <v>2712000</v>
          </cell>
          <cell r="AB5775">
            <v>21</v>
          </cell>
          <cell r="AC5775">
            <v>2647000</v>
          </cell>
        </row>
        <row r="5776">
          <cell r="X5776" t="str">
            <v>18.0184.0047</v>
          </cell>
          <cell r="Y5776" t="str">
            <v>37.2A04.0047</v>
          </cell>
          <cell r="Z5776">
            <v>0</v>
          </cell>
          <cell r="AA5776">
            <v>2712000</v>
          </cell>
          <cell r="AB5776">
            <v>21</v>
          </cell>
          <cell r="AC5776">
            <v>2647000</v>
          </cell>
        </row>
        <row r="5777">
          <cell r="X5777" t="str">
            <v>18.0186.0047</v>
          </cell>
          <cell r="Y5777" t="str">
            <v>37.2A04.0047</v>
          </cell>
          <cell r="Z5777">
            <v>0</v>
          </cell>
          <cell r="AA5777">
            <v>2712000</v>
          </cell>
          <cell r="AB5777">
            <v>21</v>
          </cell>
          <cell r="AC5777">
            <v>2647000</v>
          </cell>
        </row>
        <row r="5778">
          <cell r="X5778" t="str">
            <v>18.0187.0047</v>
          </cell>
          <cell r="Y5778" t="str">
            <v>37.2A04.0047</v>
          </cell>
          <cell r="Z5778">
            <v>0</v>
          </cell>
          <cell r="AA5778">
            <v>2712000</v>
          </cell>
          <cell r="AB5778">
            <v>21</v>
          </cell>
          <cell r="AC5778">
            <v>2647000</v>
          </cell>
        </row>
        <row r="5779">
          <cell r="X5779" t="str">
            <v>18.0189.0047</v>
          </cell>
          <cell r="Y5779" t="str">
            <v>37.2A04.0047</v>
          </cell>
          <cell r="Z5779">
            <v>0</v>
          </cell>
          <cell r="AA5779">
            <v>2712000</v>
          </cell>
          <cell r="AB5779">
            <v>21</v>
          </cell>
          <cell r="AC5779">
            <v>2647000</v>
          </cell>
        </row>
        <row r="5780">
          <cell r="X5780" t="str">
            <v>18.0190.0047</v>
          </cell>
          <cell r="Y5780" t="str">
            <v>37.2A04.0047</v>
          </cell>
          <cell r="Z5780">
            <v>0</v>
          </cell>
          <cell r="AA5780">
            <v>2712000</v>
          </cell>
          <cell r="AB5780">
            <v>21</v>
          </cell>
          <cell r="AC5780">
            <v>2647000</v>
          </cell>
        </row>
        <row r="5781">
          <cell r="X5781" t="str">
            <v>18.0209.0047</v>
          </cell>
          <cell r="Y5781" t="str">
            <v>37.2A04.0047</v>
          </cell>
          <cell r="Z5781">
            <v>0</v>
          </cell>
          <cell r="AA5781">
            <v>2712000</v>
          </cell>
          <cell r="AB5781">
            <v>21</v>
          </cell>
          <cell r="AC5781">
            <v>2647000</v>
          </cell>
        </row>
        <row r="5782">
          <cell r="X5782" t="str">
            <v>18.0211.0047</v>
          </cell>
          <cell r="Y5782" t="str">
            <v>37.2A04.0047</v>
          </cell>
          <cell r="Z5782">
            <v>0</v>
          </cell>
          <cell r="AA5782">
            <v>2712000</v>
          </cell>
          <cell r="AB5782">
            <v>21</v>
          </cell>
          <cell r="AC5782">
            <v>2647000</v>
          </cell>
        </row>
        <row r="5783">
          <cell r="X5783" t="str">
            <v>18.0212.0047</v>
          </cell>
          <cell r="Y5783" t="str">
            <v>37.2A04.0047</v>
          </cell>
          <cell r="Z5783">
            <v>0</v>
          </cell>
          <cell r="AA5783">
            <v>2712000</v>
          </cell>
          <cell r="AB5783">
            <v>21</v>
          </cell>
          <cell r="AC5783">
            <v>2647000</v>
          </cell>
        </row>
        <row r="5784">
          <cell r="X5784" t="str">
            <v>18.0213.0047</v>
          </cell>
          <cell r="Y5784" t="str">
            <v>37.2A04.0047</v>
          </cell>
          <cell r="Z5784">
            <v>0</v>
          </cell>
          <cell r="AA5784">
            <v>2712000</v>
          </cell>
          <cell r="AB5784">
            <v>21</v>
          </cell>
          <cell r="AC5784">
            <v>2647000</v>
          </cell>
        </row>
        <row r="5785">
          <cell r="X5785" t="str">
            <v>12.0265.0583</v>
          </cell>
          <cell r="Y5785" t="str">
            <v>37.8D05.0583</v>
          </cell>
          <cell r="Z5785">
            <v>950000</v>
          </cell>
          <cell r="AA5785">
            <v>1793000</v>
          </cell>
          <cell r="AB5785">
            <v>0</v>
          </cell>
          <cell r="AC5785">
            <v>1210000</v>
          </cell>
        </row>
        <row r="5786">
          <cell r="X5786" t="str">
            <v>03.3259.0583</v>
          </cell>
          <cell r="Y5786" t="str">
            <v>37.8D05.0583</v>
          </cell>
          <cell r="Z5786">
            <v>1041000</v>
          </cell>
          <cell r="AA5786">
            <v>1793000</v>
          </cell>
          <cell r="AB5786">
            <v>0</v>
          </cell>
          <cell r="AC5786">
            <v>1210000</v>
          </cell>
        </row>
        <row r="5787">
          <cell r="X5787" t="str">
            <v>18.0218.0047</v>
          </cell>
          <cell r="Y5787" t="str">
            <v>37.2A04.0047</v>
          </cell>
          <cell r="Z5787">
            <v>0</v>
          </cell>
          <cell r="AA5787">
            <v>2712000</v>
          </cell>
          <cell r="AB5787">
            <v>21</v>
          </cell>
          <cell r="AC5787">
            <v>2647000</v>
          </cell>
        </row>
        <row r="5788">
          <cell r="X5788" t="str">
            <v>18.0243.0047</v>
          </cell>
          <cell r="Y5788" t="str">
            <v>37.2A04.0047</v>
          </cell>
          <cell r="Z5788">
            <v>0</v>
          </cell>
          <cell r="AA5788">
            <v>2712000</v>
          </cell>
          <cell r="AB5788">
            <v>21</v>
          </cell>
          <cell r="AC5788">
            <v>2647000</v>
          </cell>
        </row>
        <row r="5789">
          <cell r="X5789" t="str">
            <v>18.0244.0047</v>
          </cell>
          <cell r="Y5789" t="str">
            <v>37.2A04.0047</v>
          </cell>
          <cell r="Z5789">
            <v>0</v>
          </cell>
          <cell r="AA5789">
            <v>2712000</v>
          </cell>
          <cell r="AB5789">
            <v>21</v>
          </cell>
          <cell r="AC5789">
            <v>2647000</v>
          </cell>
        </row>
        <row r="5790">
          <cell r="X5790" t="str">
            <v>18.0245.0047</v>
          </cell>
          <cell r="Y5790" t="str">
            <v>37.2A04.0047</v>
          </cell>
          <cell r="Z5790">
            <v>0</v>
          </cell>
          <cell r="AA5790">
            <v>2712000</v>
          </cell>
          <cell r="AB5790">
            <v>21</v>
          </cell>
          <cell r="AC5790">
            <v>2647000</v>
          </cell>
        </row>
        <row r="5791">
          <cell r="X5791" t="str">
            <v>18.0246.0047</v>
          </cell>
          <cell r="Y5791" t="str">
            <v>37.2A04.0047</v>
          </cell>
          <cell r="Z5791">
            <v>0</v>
          </cell>
          <cell r="AA5791">
            <v>2712000</v>
          </cell>
          <cell r="AB5791">
            <v>21</v>
          </cell>
          <cell r="AC5791">
            <v>2647000</v>
          </cell>
        </row>
        <row r="5792">
          <cell r="X5792" t="str">
            <v>18.0282.0047</v>
          </cell>
          <cell r="Y5792" t="str">
            <v>37.2A04.0047</v>
          </cell>
          <cell r="Z5792">
            <v>0</v>
          </cell>
          <cell r="AA5792">
            <v>2712000</v>
          </cell>
          <cell r="AB5792">
            <v>21</v>
          </cell>
          <cell r="AC5792">
            <v>2647000</v>
          </cell>
        </row>
        <row r="5793">
          <cell r="X5793" t="str">
            <v>18.0284.0047</v>
          </cell>
          <cell r="Y5793" t="str">
            <v>37.2A04.0047</v>
          </cell>
          <cell r="Z5793">
            <v>0</v>
          </cell>
          <cell r="AA5793">
            <v>2712000</v>
          </cell>
          <cell r="AB5793">
            <v>21</v>
          </cell>
          <cell r="AC5793">
            <v>2647000</v>
          </cell>
        </row>
        <row r="5794">
          <cell r="X5794" t="str">
            <v>18.0286.0047</v>
          </cell>
          <cell r="Y5794" t="str">
            <v>37.2A04.0047</v>
          </cell>
          <cell r="Z5794">
            <v>0</v>
          </cell>
          <cell r="AA5794">
            <v>2712000</v>
          </cell>
          <cell r="AB5794">
            <v>21</v>
          </cell>
          <cell r="AC5794">
            <v>2647000</v>
          </cell>
        </row>
        <row r="5795">
          <cell r="X5795" t="str">
            <v>18.0288.0047</v>
          </cell>
          <cell r="Y5795" t="str">
            <v>37.2A04.0047</v>
          </cell>
          <cell r="Z5795">
            <v>0</v>
          </cell>
          <cell r="AA5795">
            <v>2712000</v>
          </cell>
          <cell r="AB5795">
            <v>21</v>
          </cell>
          <cell r="AC5795">
            <v>2647000</v>
          </cell>
        </row>
        <row r="5796">
          <cell r="X5796" t="str">
            <v>18.0291.0047</v>
          </cell>
          <cell r="Y5796" t="str">
            <v>37.2A04.0047</v>
          </cell>
          <cell r="Z5796">
            <v>0</v>
          </cell>
          <cell r="AA5796">
            <v>2712000</v>
          </cell>
          <cell r="AB5796">
            <v>21</v>
          </cell>
          <cell r="AC5796">
            <v>2647000</v>
          </cell>
        </row>
        <row r="5797">
          <cell r="X5797" t="str">
            <v>27.0406.1197</v>
          </cell>
          <cell r="Y5797" t="str">
            <v>37.8D12.1197</v>
          </cell>
          <cell r="Z5797">
            <v>1740000</v>
          </cell>
          <cell r="AA5797">
            <v>1400000</v>
          </cell>
          <cell r="AB5797">
            <v>12</v>
          </cell>
          <cell r="AC5797">
            <v>1210000</v>
          </cell>
        </row>
        <row r="5798">
          <cell r="X5798" t="str">
            <v>02.0619.1789</v>
          </cell>
          <cell r="Y5798" t="str">
            <v>37.3F00.1789</v>
          </cell>
          <cell r="Z5798">
            <v>0</v>
          </cell>
          <cell r="AA5798">
            <v>2774000</v>
          </cell>
          <cell r="AB5798">
            <v>1</v>
          </cell>
          <cell r="AC5798">
            <v>2653000</v>
          </cell>
        </row>
        <row r="5799">
          <cell r="X5799" t="str">
            <v>27.0408.1197</v>
          </cell>
          <cell r="Y5799" t="str">
            <v>37.8D12.1197</v>
          </cell>
          <cell r="Z5799">
            <v>900000</v>
          </cell>
          <cell r="AA5799">
            <v>1400000</v>
          </cell>
          <cell r="AB5799">
            <v>12</v>
          </cell>
          <cell r="AC5799">
            <v>1210000</v>
          </cell>
        </row>
        <row r="5800">
          <cell r="X5800" t="str">
            <v>27.0409.1197</v>
          </cell>
          <cell r="Y5800" t="str">
            <v>37.8D12.1197</v>
          </cell>
          <cell r="Z5800">
            <v>1668000</v>
          </cell>
          <cell r="AA5800">
            <v>1400000</v>
          </cell>
          <cell r="AB5800">
            <v>12</v>
          </cell>
          <cell r="AC5800">
            <v>1210000</v>
          </cell>
        </row>
        <row r="5801">
          <cell r="X5801" t="str">
            <v>02.0041.0133</v>
          </cell>
          <cell r="Y5801" t="str">
            <v>37.8B00.0133</v>
          </cell>
          <cell r="Z5801">
            <v>0</v>
          </cell>
          <cell r="AA5801">
            <v>2807000</v>
          </cell>
          <cell r="AB5801">
            <v>3</v>
          </cell>
          <cell r="AC5801">
            <v>2680000</v>
          </cell>
        </row>
        <row r="5802">
          <cell r="X5802" t="str">
            <v>03.1004.0133</v>
          </cell>
          <cell r="Y5802" t="str">
            <v>37.8B00.0133</v>
          </cell>
          <cell r="Z5802">
            <v>0</v>
          </cell>
          <cell r="AA5802">
            <v>2807000</v>
          </cell>
          <cell r="AB5802">
            <v>3</v>
          </cell>
          <cell r="AC5802">
            <v>2680000</v>
          </cell>
        </row>
        <row r="5803">
          <cell r="X5803" t="str">
            <v>20.0018.0133</v>
          </cell>
          <cell r="Y5803" t="str">
            <v>37.8B00.0133</v>
          </cell>
          <cell r="Z5803">
            <v>0</v>
          </cell>
          <cell r="AA5803">
            <v>2807000</v>
          </cell>
          <cell r="AB5803">
            <v>3</v>
          </cell>
          <cell r="AC5803">
            <v>2680000</v>
          </cell>
        </row>
        <row r="5804">
          <cell r="X5804" t="str">
            <v>03.2445.0562</v>
          </cell>
          <cell r="Y5804" t="str">
            <v>37.8D05.0562</v>
          </cell>
          <cell r="Z5804">
            <v>0</v>
          </cell>
          <cell r="AA5804">
            <v>3536000</v>
          </cell>
          <cell r="AB5804">
            <v>6</v>
          </cell>
          <cell r="AC5804">
            <v>2680000</v>
          </cell>
        </row>
        <row r="5805">
          <cell r="X5805" t="str">
            <v>03.2764.0562</v>
          </cell>
          <cell r="Y5805" t="str">
            <v>37.8D05.0562</v>
          </cell>
          <cell r="Z5805">
            <v>0</v>
          </cell>
          <cell r="AA5805">
            <v>3536000</v>
          </cell>
          <cell r="AB5805">
            <v>6</v>
          </cell>
          <cell r="AC5805">
            <v>2680000</v>
          </cell>
        </row>
        <row r="5806">
          <cell r="X5806" t="str">
            <v>12.0104.0562</v>
          </cell>
          <cell r="Y5806" t="str">
            <v>37.8D05.0562</v>
          </cell>
          <cell r="Z5806">
            <v>0</v>
          </cell>
          <cell r="AA5806">
            <v>3536000</v>
          </cell>
          <cell r="AB5806">
            <v>6</v>
          </cell>
          <cell r="AC5806">
            <v>2680000</v>
          </cell>
        </row>
        <row r="5807">
          <cell r="X5807" t="str">
            <v>12.0105.0562</v>
          </cell>
          <cell r="Y5807" t="str">
            <v>37.8D05.0562</v>
          </cell>
          <cell r="Z5807">
            <v>0</v>
          </cell>
          <cell r="AA5807">
            <v>3536000</v>
          </cell>
          <cell r="AB5807">
            <v>6</v>
          </cell>
          <cell r="AC5807">
            <v>2680000</v>
          </cell>
        </row>
        <row r="5808">
          <cell r="X5808" t="str">
            <v>28.0064.0562</v>
          </cell>
          <cell r="Y5808" t="str">
            <v>37.8D05.0562</v>
          </cell>
          <cell r="Z5808">
            <v>0</v>
          </cell>
          <cell r="AA5808">
            <v>3536000</v>
          </cell>
          <cell r="AB5808">
            <v>6</v>
          </cell>
          <cell r="AC5808">
            <v>2680000</v>
          </cell>
        </row>
        <row r="5809">
          <cell r="X5809" t="str">
            <v>28.0160.0562</v>
          </cell>
          <cell r="Y5809" t="str">
            <v>37.8D05.0562</v>
          </cell>
          <cell r="Z5809">
            <v>0</v>
          </cell>
          <cell r="AA5809">
            <v>3536000</v>
          </cell>
          <cell r="AB5809">
            <v>6</v>
          </cell>
          <cell r="AC5809">
            <v>2680000</v>
          </cell>
        </row>
        <row r="5810">
          <cell r="X5810" t="str">
            <v>03.2632.0400</v>
          </cell>
          <cell r="Y5810" t="str">
            <v>37.8D05.0400</v>
          </cell>
          <cell r="Z5810">
            <v>0</v>
          </cell>
          <cell r="AA5810">
            <v>3162000</v>
          </cell>
          <cell r="AB5810">
            <v>11</v>
          </cell>
          <cell r="AC5810">
            <v>2743000</v>
          </cell>
        </row>
        <row r="5811">
          <cell r="X5811" t="str">
            <v>03.3234.0400</v>
          </cell>
          <cell r="Y5811" t="str">
            <v>37.8D05.0400</v>
          </cell>
          <cell r="Z5811">
            <v>0</v>
          </cell>
          <cell r="AA5811">
            <v>3162000</v>
          </cell>
          <cell r="AB5811">
            <v>11</v>
          </cell>
          <cell r="AC5811">
            <v>2743000</v>
          </cell>
        </row>
        <row r="5812">
          <cell r="X5812" t="str">
            <v>03.3919.0400</v>
          </cell>
          <cell r="Y5812" t="str">
            <v>37.8D05.0400</v>
          </cell>
          <cell r="Z5812">
            <v>0</v>
          </cell>
          <cell r="AA5812">
            <v>3162000</v>
          </cell>
          <cell r="AB5812">
            <v>11</v>
          </cell>
          <cell r="AC5812">
            <v>2743000</v>
          </cell>
        </row>
        <row r="5813">
          <cell r="X5813" t="str">
            <v>10.0238.0400</v>
          </cell>
          <cell r="Y5813" t="str">
            <v>37.8D05.0400</v>
          </cell>
          <cell r="Z5813">
            <v>0</v>
          </cell>
          <cell r="AA5813">
            <v>3162000</v>
          </cell>
          <cell r="AB5813">
            <v>11</v>
          </cell>
          <cell r="AC5813">
            <v>2743000</v>
          </cell>
        </row>
        <row r="5814">
          <cell r="X5814" t="str">
            <v>10.0289.0400</v>
          </cell>
          <cell r="Y5814" t="str">
            <v>37.8D05.0400</v>
          </cell>
          <cell r="Z5814">
            <v>0</v>
          </cell>
          <cell r="AA5814">
            <v>3162000</v>
          </cell>
          <cell r="AB5814">
            <v>11</v>
          </cell>
          <cell r="AC5814">
            <v>2743000</v>
          </cell>
        </row>
        <row r="5815">
          <cell r="X5815" t="str">
            <v>10.0414.0400</v>
          </cell>
          <cell r="Y5815" t="str">
            <v>37.8D05.0400</v>
          </cell>
          <cell r="Z5815">
            <v>0</v>
          </cell>
          <cell r="AA5815">
            <v>3162000</v>
          </cell>
          <cell r="AB5815">
            <v>11</v>
          </cell>
          <cell r="AC5815">
            <v>2743000</v>
          </cell>
        </row>
        <row r="5816">
          <cell r="X5816" t="str">
            <v>10.0415.0400</v>
          </cell>
          <cell r="Y5816" t="str">
            <v>37.8D05.0400</v>
          </cell>
          <cell r="Z5816">
            <v>0</v>
          </cell>
          <cell r="AA5816">
            <v>3162000</v>
          </cell>
          <cell r="AB5816">
            <v>11</v>
          </cell>
          <cell r="AC5816">
            <v>2743000</v>
          </cell>
        </row>
        <row r="5817">
          <cell r="X5817" t="str">
            <v>12.0166.0400</v>
          </cell>
          <cell r="Y5817" t="str">
            <v>37.8D05.0400</v>
          </cell>
          <cell r="Z5817">
            <v>0</v>
          </cell>
          <cell r="AA5817">
            <v>3162000</v>
          </cell>
          <cell r="AB5817">
            <v>11</v>
          </cell>
          <cell r="AC5817">
            <v>2743000</v>
          </cell>
        </row>
        <row r="5818">
          <cell r="X5818" t="str">
            <v>12.0169.0400</v>
          </cell>
          <cell r="Y5818" t="str">
            <v>37.8D05.0400</v>
          </cell>
          <cell r="Z5818">
            <v>0</v>
          </cell>
          <cell r="AA5818">
            <v>3162000</v>
          </cell>
          <cell r="AB5818">
            <v>11</v>
          </cell>
          <cell r="AC5818">
            <v>2743000</v>
          </cell>
        </row>
        <row r="5819">
          <cell r="X5819" t="str">
            <v>12.0170.0400</v>
          </cell>
          <cell r="Y5819" t="str">
            <v>37.8D05.0400</v>
          </cell>
          <cell r="Z5819">
            <v>0</v>
          </cell>
          <cell r="AA5819">
            <v>3162000</v>
          </cell>
          <cell r="AB5819">
            <v>11</v>
          </cell>
          <cell r="AC5819">
            <v>2743000</v>
          </cell>
        </row>
        <row r="5820">
          <cell r="X5820" t="str">
            <v>12.0263.1190</v>
          </cell>
          <cell r="Y5820" t="str">
            <v>37.8D11.1190</v>
          </cell>
          <cell r="Z5820">
            <v>1000000</v>
          </cell>
          <cell r="AA5820">
            <v>1642000</v>
          </cell>
          <cell r="AB5820">
            <v>7</v>
          </cell>
          <cell r="AC5820">
            <v>1160000</v>
          </cell>
        </row>
        <row r="5821">
          <cell r="X5821" t="str">
            <v>12.0319.1190</v>
          </cell>
          <cell r="Y5821" t="str">
            <v>37.8D11.1190</v>
          </cell>
          <cell r="Z5821">
            <v>1073000</v>
          </cell>
          <cell r="AA5821">
            <v>1642000</v>
          </cell>
          <cell r="AB5821">
            <v>7</v>
          </cell>
          <cell r="AC5821">
            <v>1160000</v>
          </cell>
        </row>
        <row r="5822">
          <cell r="X5822" t="str">
            <v>12.0320.1190</v>
          </cell>
          <cell r="Y5822" t="str">
            <v>37.8D11.1190</v>
          </cell>
          <cell r="Z5822">
            <v>1073000</v>
          </cell>
          <cell r="AA5822">
            <v>1642000</v>
          </cell>
          <cell r="AB5822">
            <v>7</v>
          </cell>
          <cell r="AC5822">
            <v>1160000</v>
          </cell>
        </row>
        <row r="5823">
          <cell r="X5823" t="str">
            <v>12.0321.1190</v>
          </cell>
          <cell r="Y5823" t="str">
            <v>37.8D11.1190</v>
          </cell>
          <cell r="Z5823">
            <v>1112000</v>
          </cell>
          <cell r="AA5823">
            <v>1642000</v>
          </cell>
          <cell r="AB5823">
            <v>0</v>
          </cell>
          <cell r="AC5823">
            <v>1160000</v>
          </cell>
        </row>
        <row r="5824">
          <cell r="X5824" t="str">
            <v>12.0313.1190</v>
          </cell>
          <cell r="Y5824" t="str">
            <v>37.8D11.1190</v>
          </cell>
          <cell r="Z5824">
            <v>1351000</v>
          </cell>
          <cell r="AA5824">
            <v>1642000</v>
          </cell>
          <cell r="AB5824">
            <v>0</v>
          </cell>
          <cell r="AC5824">
            <v>1160000</v>
          </cell>
        </row>
        <row r="5825">
          <cell r="X5825" t="str">
            <v>12.0317.1190</v>
          </cell>
          <cell r="Y5825" t="str">
            <v>37.8D11.1190</v>
          </cell>
          <cell r="Z5825">
            <v>1380000</v>
          </cell>
          <cell r="AA5825">
            <v>1642000</v>
          </cell>
          <cell r="AB5825">
            <v>0</v>
          </cell>
          <cell r="AC5825">
            <v>1160000</v>
          </cell>
        </row>
        <row r="5826">
          <cell r="X5826" t="str">
            <v>12.0171.0400</v>
          </cell>
          <cell r="Y5826" t="str">
            <v>37.8D05.0400</v>
          </cell>
          <cell r="Z5826">
            <v>0</v>
          </cell>
          <cell r="AA5826">
            <v>3162000</v>
          </cell>
          <cell r="AB5826">
            <v>11</v>
          </cell>
          <cell r="AC5826">
            <v>2743000</v>
          </cell>
        </row>
        <row r="5827">
          <cell r="X5827" t="str">
            <v>10.0359.0584</v>
          </cell>
          <cell r="Y5827" t="str">
            <v>37.8D05.0584</v>
          </cell>
          <cell r="Z5827">
            <v>200000</v>
          </cell>
          <cell r="AA5827">
            <v>1136000</v>
          </cell>
          <cell r="AB5827">
            <v>13</v>
          </cell>
          <cell r="AC5827">
            <v>775000</v>
          </cell>
        </row>
        <row r="5828">
          <cell r="X5828" t="str">
            <v>03.2180.0954</v>
          </cell>
          <cell r="Y5828" t="str">
            <v>37.8D08.0954</v>
          </cell>
          <cell r="Z5828">
            <v>0</v>
          </cell>
          <cell r="AA5828">
            <v>2973000</v>
          </cell>
          <cell r="AB5828">
            <v>2</v>
          </cell>
          <cell r="AC5828">
            <v>2744000</v>
          </cell>
        </row>
        <row r="5829">
          <cell r="X5829" t="str">
            <v>10.0400.0584</v>
          </cell>
          <cell r="Y5829" t="str">
            <v>37.8D05.0584</v>
          </cell>
          <cell r="Z5829">
            <v>1740000</v>
          </cell>
          <cell r="AA5829">
            <v>1136000</v>
          </cell>
          <cell r="AB5829">
            <v>13</v>
          </cell>
          <cell r="AC5829">
            <v>775000</v>
          </cell>
        </row>
        <row r="5830">
          <cell r="X5830" t="str">
            <v>10.0408.0584</v>
          </cell>
          <cell r="Y5830" t="str">
            <v>37.8D05.0584</v>
          </cell>
          <cell r="Z5830">
            <v>500000</v>
          </cell>
          <cell r="AA5830">
            <v>1136000</v>
          </cell>
          <cell r="AB5830">
            <v>13</v>
          </cell>
          <cell r="AC5830">
            <v>775000</v>
          </cell>
        </row>
        <row r="5831">
          <cell r="X5831" t="str">
            <v>15.0046.0954</v>
          </cell>
          <cell r="Y5831" t="str">
            <v>37.8D08.0954</v>
          </cell>
          <cell r="Z5831">
            <v>0</v>
          </cell>
          <cell r="AA5831">
            <v>2973000</v>
          </cell>
          <cell r="AB5831">
            <v>2</v>
          </cell>
          <cell r="AC5831">
            <v>2744000</v>
          </cell>
        </row>
        <row r="5832">
          <cell r="X5832" t="str">
            <v>10.0411.0584</v>
          </cell>
          <cell r="Y5832" t="str">
            <v>37.8D05.0584</v>
          </cell>
          <cell r="Z5832">
            <v>160000</v>
          </cell>
          <cell r="AA5832">
            <v>1136000</v>
          </cell>
          <cell r="AB5832">
            <v>13</v>
          </cell>
          <cell r="AC5832">
            <v>775000</v>
          </cell>
        </row>
        <row r="5833">
          <cell r="X5833" t="str">
            <v>10.0412.0584</v>
          </cell>
          <cell r="Y5833" t="str">
            <v>37.8D05.0584</v>
          </cell>
          <cell r="Z5833">
            <v>31000</v>
          </cell>
          <cell r="AA5833">
            <v>1136000</v>
          </cell>
          <cell r="AB5833">
            <v>13</v>
          </cell>
          <cell r="AC5833">
            <v>775000</v>
          </cell>
        </row>
        <row r="5834">
          <cell r="X5834" t="str">
            <v>15.0035.0971</v>
          </cell>
          <cell r="Y5834" t="str">
            <v>37.8D08.0971</v>
          </cell>
          <cell r="Z5834">
            <v>0</v>
          </cell>
          <cell r="AA5834">
            <v>2973000</v>
          </cell>
          <cell r="AB5834">
            <v>4</v>
          </cell>
          <cell r="AC5834">
            <v>2744000</v>
          </cell>
        </row>
        <row r="5835">
          <cell r="X5835" t="str">
            <v>15.0036.0971</v>
          </cell>
          <cell r="Y5835" t="str">
            <v>37.8D08.0971</v>
          </cell>
          <cell r="Z5835">
            <v>0</v>
          </cell>
          <cell r="AA5835">
            <v>2973000</v>
          </cell>
          <cell r="AB5835">
            <v>4</v>
          </cell>
          <cell r="AC5835">
            <v>2744000</v>
          </cell>
        </row>
        <row r="5836">
          <cell r="X5836" t="str">
            <v>15.0048.0971</v>
          </cell>
          <cell r="Y5836" t="str">
            <v>37.8D08.0971</v>
          </cell>
          <cell r="Z5836">
            <v>0</v>
          </cell>
          <cell r="AA5836">
            <v>2973000</v>
          </cell>
          <cell r="AB5836">
            <v>4</v>
          </cell>
          <cell r="AC5836">
            <v>2744000</v>
          </cell>
        </row>
        <row r="5837">
          <cell r="X5837" t="str">
            <v>15.0049.0971</v>
          </cell>
          <cell r="Y5837" t="str">
            <v>37.8D08.0971</v>
          </cell>
          <cell r="Z5837">
            <v>0</v>
          </cell>
          <cell r="AA5837">
            <v>2973000</v>
          </cell>
          <cell r="AB5837">
            <v>4</v>
          </cell>
          <cell r="AC5837">
            <v>2744000</v>
          </cell>
        </row>
        <row r="5838">
          <cell r="X5838" t="str">
            <v>10.0402.0584</v>
          </cell>
          <cell r="Y5838" t="str">
            <v>37.8D05.0584</v>
          </cell>
          <cell r="Z5838">
            <v>1621000</v>
          </cell>
          <cell r="AA5838">
            <v>1136000</v>
          </cell>
          <cell r="AB5838">
            <v>0</v>
          </cell>
          <cell r="AC5838">
            <v>775000</v>
          </cell>
        </row>
        <row r="5839">
          <cell r="X5839" t="str">
            <v>13.0086.0680</v>
          </cell>
          <cell r="Y5839" t="str">
            <v>37.8D06.0680</v>
          </cell>
          <cell r="Z5839">
            <v>0</v>
          </cell>
          <cell r="AA5839">
            <v>3335000</v>
          </cell>
          <cell r="AB5839">
            <v>1</v>
          </cell>
          <cell r="AC5839">
            <v>2751000</v>
          </cell>
        </row>
        <row r="5840">
          <cell r="X5840" t="str">
            <v>11.0065.1111</v>
          </cell>
          <cell r="Y5840" t="str">
            <v>37.8D10.1111</v>
          </cell>
          <cell r="Z5840">
            <v>0</v>
          </cell>
          <cell r="AA5840">
            <v>3156000</v>
          </cell>
          <cell r="AB5840">
            <v>2</v>
          </cell>
          <cell r="AC5840">
            <v>2755000</v>
          </cell>
        </row>
        <row r="5841">
          <cell r="X5841" t="str">
            <v>11.0067.1111</v>
          </cell>
          <cell r="Y5841" t="str">
            <v>37.8D10.1111</v>
          </cell>
          <cell r="Z5841">
            <v>0</v>
          </cell>
          <cell r="AA5841">
            <v>3156000</v>
          </cell>
          <cell r="AB5841">
            <v>2</v>
          </cell>
          <cell r="AC5841">
            <v>2755000</v>
          </cell>
        </row>
        <row r="5842">
          <cell r="X5842" t="str">
            <v>02.0281.0146</v>
          </cell>
          <cell r="Y5842" t="str">
            <v>37.8B00.0146</v>
          </cell>
          <cell r="Z5842">
            <v>0</v>
          </cell>
          <cell r="AA5842">
            <v>2871000</v>
          </cell>
          <cell r="AB5842">
            <v>10</v>
          </cell>
          <cell r="AC5842">
            <v>2782000</v>
          </cell>
        </row>
        <row r="5843">
          <cell r="X5843" t="str">
            <v>02.0312.0146</v>
          </cell>
          <cell r="Y5843" t="str">
            <v>37.8B00.0146</v>
          </cell>
          <cell r="Z5843">
            <v>0</v>
          </cell>
          <cell r="AA5843">
            <v>2871000</v>
          </cell>
          <cell r="AB5843">
            <v>10</v>
          </cell>
          <cell r="AC5843">
            <v>2782000</v>
          </cell>
        </row>
        <row r="5844">
          <cell r="X5844" t="str">
            <v>02.0365.0146</v>
          </cell>
          <cell r="Y5844" t="str">
            <v>37.8B00.0146</v>
          </cell>
          <cell r="Z5844">
            <v>0</v>
          </cell>
          <cell r="AA5844">
            <v>2871000</v>
          </cell>
          <cell r="AB5844">
            <v>10</v>
          </cell>
          <cell r="AC5844">
            <v>2782000</v>
          </cell>
        </row>
        <row r="5845">
          <cell r="X5845" t="str">
            <v>02.0366.0146</v>
          </cell>
          <cell r="Y5845" t="str">
            <v>37.8B00.0146</v>
          </cell>
          <cell r="Z5845">
            <v>0</v>
          </cell>
          <cell r="AA5845">
            <v>2871000</v>
          </cell>
          <cell r="AB5845">
            <v>10</v>
          </cell>
          <cell r="AC5845">
            <v>2782000</v>
          </cell>
        </row>
        <row r="5846">
          <cell r="X5846" t="str">
            <v>02.0367.0146</v>
          </cell>
          <cell r="Y5846" t="str">
            <v>37.8B00.0146</v>
          </cell>
          <cell r="Z5846">
            <v>0</v>
          </cell>
          <cell r="AA5846">
            <v>2871000</v>
          </cell>
          <cell r="AB5846">
            <v>10</v>
          </cell>
          <cell r="AC5846">
            <v>2782000</v>
          </cell>
        </row>
        <row r="5847">
          <cell r="X5847" t="str">
            <v>02.0368.0146</v>
          </cell>
          <cell r="Y5847" t="str">
            <v>37.8B00.0146</v>
          </cell>
          <cell r="Z5847">
            <v>0</v>
          </cell>
          <cell r="AA5847">
            <v>2871000</v>
          </cell>
          <cell r="AB5847">
            <v>10</v>
          </cell>
          <cell r="AC5847">
            <v>2782000</v>
          </cell>
        </row>
        <row r="5848">
          <cell r="X5848" t="str">
            <v>02.0370.0146</v>
          </cell>
          <cell r="Y5848" t="str">
            <v>37.8B00.0146</v>
          </cell>
          <cell r="Z5848">
            <v>0</v>
          </cell>
          <cell r="AA5848">
            <v>2871000</v>
          </cell>
          <cell r="AB5848">
            <v>10</v>
          </cell>
          <cell r="AC5848">
            <v>2782000</v>
          </cell>
        </row>
        <row r="5849">
          <cell r="X5849" t="str">
            <v>02.0371.0146</v>
          </cell>
          <cell r="Y5849" t="str">
            <v>37.8B00.0146</v>
          </cell>
          <cell r="Z5849">
            <v>0</v>
          </cell>
          <cell r="AA5849">
            <v>2871000</v>
          </cell>
          <cell r="AB5849">
            <v>10</v>
          </cell>
          <cell r="AC5849">
            <v>2782000</v>
          </cell>
        </row>
        <row r="5850">
          <cell r="X5850" t="str">
            <v>02.0372.0146</v>
          </cell>
          <cell r="Y5850" t="str">
            <v>37.8B00.0146</v>
          </cell>
          <cell r="Z5850">
            <v>0</v>
          </cell>
          <cell r="AA5850">
            <v>2871000</v>
          </cell>
          <cell r="AB5850">
            <v>10</v>
          </cell>
          <cell r="AC5850">
            <v>2782000</v>
          </cell>
        </row>
        <row r="5851">
          <cell r="X5851" t="str">
            <v>18.0627.0146</v>
          </cell>
          <cell r="Y5851" t="str">
            <v>37.8B00.0146</v>
          </cell>
          <cell r="Z5851">
            <v>0</v>
          </cell>
          <cell r="AA5851">
            <v>2871000</v>
          </cell>
          <cell r="AB5851">
            <v>10</v>
          </cell>
          <cell r="AC5851">
            <v>2782000</v>
          </cell>
        </row>
        <row r="5852">
          <cell r="X5852" t="str">
            <v>10.0695.0492</v>
          </cell>
          <cell r="Y5852" t="str">
            <v>37.8D05.0492</v>
          </cell>
          <cell r="Z5852">
            <v>0</v>
          </cell>
          <cell r="AA5852">
            <v>3157000</v>
          </cell>
          <cell r="AB5852">
            <v>1</v>
          </cell>
          <cell r="AC5852">
            <v>2813000</v>
          </cell>
        </row>
        <row r="5853">
          <cell r="X5853" t="str">
            <v>03.2955.1134</v>
          </cell>
          <cell r="Y5853" t="str">
            <v>37.8D10.1134</v>
          </cell>
          <cell r="Z5853">
            <v>0</v>
          </cell>
          <cell r="AA5853">
            <v>3721000</v>
          </cell>
          <cell r="AB5853">
            <v>17</v>
          </cell>
          <cell r="AC5853">
            <v>2842000</v>
          </cell>
        </row>
        <row r="5854">
          <cell r="X5854" t="str">
            <v>03.2988.1134</v>
          </cell>
          <cell r="Y5854" t="str">
            <v>37.8D10.1134</v>
          </cell>
          <cell r="Z5854">
            <v>0</v>
          </cell>
          <cell r="AA5854">
            <v>3721000</v>
          </cell>
          <cell r="AB5854">
            <v>17</v>
          </cell>
          <cell r="AC5854">
            <v>2842000</v>
          </cell>
        </row>
        <row r="5855">
          <cell r="X5855" t="str">
            <v>03.2249.0681</v>
          </cell>
          <cell r="Y5855" t="str">
            <v>37.8D06.0681</v>
          </cell>
          <cell r="Z5855">
            <v>2903000</v>
          </cell>
          <cell r="AA5855">
            <v>3704000</v>
          </cell>
          <cell r="AB5855">
            <v>6</v>
          </cell>
          <cell r="AC5855">
            <v>3120000</v>
          </cell>
        </row>
        <row r="5856">
          <cell r="X5856" t="str">
            <v>13.0068.0681</v>
          </cell>
          <cell r="Y5856" t="str">
            <v>37.8D06.0681</v>
          </cell>
          <cell r="Z5856">
            <v>2903000</v>
          </cell>
          <cell r="AA5856">
            <v>3704000</v>
          </cell>
          <cell r="AB5856">
            <v>6</v>
          </cell>
          <cell r="AC5856">
            <v>3120000</v>
          </cell>
        </row>
        <row r="5857">
          <cell r="X5857" t="str">
            <v>13.0069.0681</v>
          </cell>
          <cell r="Y5857" t="str">
            <v>37.8D06.0681</v>
          </cell>
          <cell r="Z5857">
            <v>2903000</v>
          </cell>
          <cell r="AA5857">
            <v>3704000</v>
          </cell>
          <cell r="AB5857">
            <v>6</v>
          </cell>
          <cell r="AC5857">
            <v>3120000</v>
          </cell>
        </row>
        <row r="5858">
          <cell r="X5858" t="str">
            <v>13.0070.0681</v>
          </cell>
          <cell r="Y5858" t="str">
            <v>37.8D06.0681</v>
          </cell>
          <cell r="Z5858">
            <v>2903000</v>
          </cell>
          <cell r="AA5858">
            <v>3704000</v>
          </cell>
          <cell r="AB5858">
            <v>6</v>
          </cell>
          <cell r="AC5858">
            <v>3120000</v>
          </cell>
        </row>
        <row r="5859">
          <cell r="X5859" t="str">
            <v>03.2725.0681</v>
          </cell>
          <cell r="Y5859" t="str">
            <v>37.8D06.0681</v>
          </cell>
          <cell r="Z5859">
            <v>2903000</v>
          </cell>
          <cell r="AA5859">
            <v>3704000</v>
          </cell>
          <cell r="AB5859">
            <v>0</v>
          </cell>
          <cell r="AC5859">
            <v>3120000</v>
          </cell>
        </row>
        <row r="5860">
          <cell r="X5860" t="str">
            <v>12.0291.0681</v>
          </cell>
          <cell r="Y5860" t="str">
            <v>37.8D06.0681</v>
          </cell>
          <cell r="Z5860">
            <v>2903000</v>
          </cell>
          <cell r="AA5860">
            <v>3704000</v>
          </cell>
          <cell r="AB5860">
            <v>0</v>
          </cell>
          <cell r="AC5860">
            <v>3120000</v>
          </cell>
        </row>
        <row r="5861">
          <cell r="X5861" t="str">
            <v>11.0168.1134</v>
          </cell>
          <cell r="Y5861" t="str">
            <v>37.8D10.1134</v>
          </cell>
          <cell r="Z5861">
            <v>0</v>
          </cell>
          <cell r="AA5861">
            <v>3721000</v>
          </cell>
          <cell r="AB5861">
            <v>17</v>
          </cell>
          <cell r="AC5861">
            <v>2842000</v>
          </cell>
        </row>
        <row r="5862">
          <cell r="X5862" t="str">
            <v>28.0025.1134</v>
          </cell>
          <cell r="Y5862" t="str">
            <v>37.8D10.1134</v>
          </cell>
          <cell r="Z5862">
            <v>0</v>
          </cell>
          <cell r="AA5862">
            <v>3721000</v>
          </cell>
          <cell r="AB5862">
            <v>17</v>
          </cell>
          <cell r="AC5862">
            <v>2842000</v>
          </cell>
        </row>
        <row r="5863">
          <cell r="X5863" t="str">
            <v>03.2729.0683</v>
          </cell>
          <cell r="Y5863" t="str">
            <v>37.8D06.0683</v>
          </cell>
          <cell r="Z5863">
            <v>500000</v>
          </cell>
          <cell r="AA5863">
            <v>2835000</v>
          </cell>
          <cell r="AB5863">
            <v>13</v>
          </cell>
          <cell r="AC5863">
            <v>2465000</v>
          </cell>
        </row>
        <row r="5864">
          <cell r="X5864" t="str">
            <v>03.2730.0683</v>
          </cell>
          <cell r="Y5864" t="str">
            <v>37.8D06.0683</v>
          </cell>
          <cell r="Z5864">
            <v>500000</v>
          </cell>
          <cell r="AA5864">
            <v>2835000</v>
          </cell>
          <cell r="AB5864">
            <v>13</v>
          </cell>
          <cell r="AC5864">
            <v>2465000</v>
          </cell>
        </row>
        <row r="5865">
          <cell r="X5865" t="str">
            <v>03.2731.0683</v>
          </cell>
          <cell r="Y5865" t="str">
            <v>37.8D06.0683</v>
          </cell>
          <cell r="Z5865">
            <v>500000</v>
          </cell>
          <cell r="AA5865">
            <v>2835000</v>
          </cell>
          <cell r="AB5865">
            <v>13</v>
          </cell>
          <cell r="AC5865">
            <v>2465000</v>
          </cell>
        </row>
        <row r="5866">
          <cell r="X5866" t="str">
            <v>03.2732.0683</v>
          </cell>
          <cell r="Y5866" t="str">
            <v>37.8D06.0683</v>
          </cell>
          <cell r="Z5866">
            <v>500000</v>
          </cell>
          <cell r="AA5866">
            <v>2835000</v>
          </cell>
          <cell r="AB5866">
            <v>13</v>
          </cell>
          <cell r="AC5866">
            <v>2465000</v>
          </cell>
        </row>
        <row r="5867">
          <cell r="X5867" t="str">
            <v>03.3391.0683</v>
          </cell>
          <cell r="Y5867" t="str">
            <v>37.8D06.0683</v>
          </cell>
          <cell r="Z5867">
            <v>500000</v>
          </cell>
          <cell r="AA5867">
            <v>2835000</v>
          </cell>
          <cell r="AB5867">
            <v>13</v>
          </cell>
          <cell r="AC5867">
            <v>2465000</v>
          </cell>
        </row>
        <row r="5868">
          <cell r="X5868" t="str">
            <v>12.0276.0683</v>
          </cell>
          <cell r="Y5868" t="str">
            <v>37.8D06.0683</v>
          </cell>
          <cell r="Z5868">
            <v>500000</v>
          </cell>
          <cell r="AA5868">
            <v>2835000</v>
          </cell>
          <cell r="AB5868">
            <v>13</v>
          </cell>
          <cell r="AC5868">
            <v>2465000</v>
          </cell>
        </row>
        <row r="5869">
          <cell r="X5869" t="str">
            <v>12.0280.0683</v>
          </cell>
          <cell r="Y5869" t="str">
            <v>37.8D06.0683</v>
          </cell>
          <cell r="Z5869">
            <v>500000</v>
          </cell>
          <cell r="AA5869">
            <v>2835000</v>
          </cell>
          <cell r="AB5869">
            <v>13</v>
          </cell>
          <cell r="AC5869">
            <v>2465000</v>
          </cell>
        </row>
        <row r="5870">
          <cell r="X5870" t="str">
            <v>12.0281.0683</v>
          </cell>
          <cell r="Y5870" t="str">
            <v>37.8D06.0683</v>
          </cell>
          <cell r="Z5870">
            <v>500000</v>
          </cell>
          <cell r="AA5870">
            <v>2835000</v>
          </cell>
          <cell r="AB5870">
            <v>13</v>
          </cell>
          <cell r="AC5870">
            <v>2465000</v>
          </cell>
        </row>
        <row r="5871">
          <cell r="X5871" t="str">
            <v>12.0283.0683</v>
          </cell>
          <cell r="Y5871" t="str">
            <v>37.8D06.0683</v>
          </cell>
          <cell r="Z5871">
            <v>500000</v>
          </cell>
          <cell r="AA5871">
            <v>2835000</v>
          </cell>
          <cell r="AB5871">
            <v>13</v>
          </cell>
          <cell r="AC5871">
            <v>2465000</v>
          </cell>
        </row>
        <row r="5872">
          <cell r="X5872" t="str">
            <v>12.0284.0683</v>
          </cell>
          <cell r="Y5872" t="str">
            <v>37.8D06.0683</v>
          </cell>
          <cell r="Z5872">
            <v>500000</v>
          </cell>
          <cell r="AA5872">
            <v>2835000</v>
          </cell>
          <cell r="AB5872">
            <v>13</v>
          </cell>
          <cell r="AC5872">
            <v>2465000</v>
          </cell>
        </row>
        <row r="5873">
          <cell r="X5873" t="str">
            <v>12.0299.0683</v>
          </cell>
          <cell r="Y5873" t="str">
            <v>37.8D06.0683</v>
          </cell>
          <cell r="Z5873">
            <v>500000</v>
          </cell>
          <cell r="AA5873">
            <v>2835000</v>
          </cell>
          <cell r="AB5873">
            <v>13</v>
          </cell>
          <cell r="AC5873">
            <v>2465000</v>
          </cell>
        </row>
        <row r="5874">
          <cell r="X5874" t="str">
            <v>13.0072.0683</v>
          </cell>
          <cell r="Y5874" t="str">
            <v>37.8D06.0683</v>
          </cell>
          <cell r="Z5874">
            <v>500000</v>
          </cell>
          <cell r="AA5874">
            <v>2835000</v>
          </cell>
          <cell r="AB5874">
            <v>13</v>
          </cell>
          <cell r="AC5874">
            <v>2465000</v>
          </cell>
        </row>
        <row r="5875">
          <cell r="X5875" t="str">
            <v>13.0092.0683</v>
          </cell>
          <cell r="Y5875" t="str">
            <v>37.8D06.0683</v>
          </cell>
          <cell r="Z5875">
            <v>500000</v>
          </cell>
          <cell r="AA5875">
            <v>2835000</v>
          </cell>
          <cell r="AB5875">
            <v>13</v>
          </cell>
          <cell r="AC5875">
            <v>2465000</v>
          </cell>
        </row>
        <row r="5876">
          <cell r="X5876" t="str">
            <v>28.0030.1134</v>
          </cell>
          <cell r="Y5876" t="str">
            <v>37.8D10.1134</v>
          </cell>
          <cell r="Z5876">
            <v>0</v>
          </cell>
          <cell r="AA5876">
            <v>3721000</v>
          </cell>
          <cell r="AB5876">
            <v>17</v>
          </cell>
          <cell r="AC5876">
            <v>2842000</v>
          </cell>
        </row>
        <row r="5877">
          <cell r="X5877" t="str">
            <v>28.0068.1134</v>
          </cell>
          <cell r="Y5877" t="str">
            <v>37.8D10.1134</v>
          </cell>
          <cell r="Z5877">
            <v>0</v>
          </cell>
          <cell r="AA5877">
            <v>3721000</v>
          </cell>
          <cell r="AB5877">
            <v>17</v>
          </cell>
          <cell r="AC5877">
            <v>2842000</v>
          </cell>
        </row>
        <row r="5878">
          <cell r="X5878" t="str">
            <v>28.0069.1134</v>
          </cell>
          <cell r="Y5878" t="str">
            <v>37.8D10.1134</v>
          </cell>
          <cell r="Z5878">
            <v>0</v>
          </cell>
          <cell r="AA5878">
            <v>3721000</v>
          </cell>
          <cell r="AB5878">
            <v>17</v>
          </cell>
          <cell r="AC5878">
            <v>2842000</v>
          </cell>
        </row>
        <row r="5879">
          <cell r="X5879" t="str">
            <v>03.2254.0686</v>
          </cell>
          <cell r="Y5879" t="str">
            <v>37.8D06.0686</v>
          </cell>
          <cell r="Z5879">
            <v>2810000</v>
          </cell>
          <cell r="AA5879">
            <v>4117000</v>
          </cell>
          <cell r="AB5879">
            <v>4</v>
          </cell>
          <cell r="AC5879">
            <v>3533000</v>
          </cell>
        </row>
        <row r="5880">
          <cell r="X5880" t="str">
            <v>03.3386.0686</v>
          </cell>
          <cell r="Y5880" t="str">
            <v>37.8D06.0686</v>
          </cell>
          <cell r="Z5880">
            <v>2810000</v>
          </cell>
          <cell r="AA5880">
            <v>4117000</v>
          </cell>
          <cell r="AB5880">
            <v>4</v>
          </cell>
          <cell r="AC5880">
            <v>3533000</v>
          </cell>
        </row>
        <row r="5881">
          <cell r="X5881" t="str">
            <v>13.0074.0686</v>
          </cell>
          <cell r="Y5881" t="str">
            <v>37.8D06.0686</v>
          </cell>
          <cell r="Z5881">
            <v>2810000</v>
          </cell>
          <cell r="AA5881">
            <v>4117000</v>
          </cell>
          <cell r="AB5881">
            <v>4</v>
          </cell>
          <cell r="AC5881">
            <v>3533000</v>
          </cell>
        </row>
        <row r="5882">
          <cell r="X5882" t="str">
            <v>03.3328.0686</v>
          </cell>
          <cell r="Y5882" t="str">
            <v>37.8D06.0686</v>
          </cell>
          <cell r="Z5882">
            <v>1773000</v>
          </cell>
          <cell r="AA5882">
            <v>4117000</v>
          </cell>
          <cell r="AB5882">
            <v>0</v>
          </cell>
          <cell r="AC5882">
            <v>3533000</v>
          </cell>
        </row>
        <row r="5883">
          <cell r="X5883" t="str">
            <v>28.0194.1134</v>
          </cell>
          <cell r="Y5883" t="str">
            <v>37.8D10.1134</v>
          </cell>
          <cell r="Z5883">
            <v>0</v>
          </cell>
          <cell r="AA5883">
            <v>3721000</v>
          </cell>
          <cell r="AB5883">
            <v>17</v>
          </cell>
          <cell r="AC5883">
            <v>2842000</v>
          </cell>
        </row>
        <row r="5884">
          <cell r="X5884" t="str">
            <v>28.0196.1134</v>
          </cell>
          <cell r="Y5884" t="str">
            <v>37.8D10.1134</v>
          </cell>
          <cell r="Z5884">
            <v>0</v>
          </cell>
          <cell r="AA5884">
            <v>3721000</v>
          </cell>
          <cell r="AB5884">
            <v>17</v>
          </cell>
          <cell r="AC5884">
            <v>2842000</v>
          </cell>
        </row>
        <row r="5885">
          <cell r="X5885" t="str">
            <v>28.0235.1134</v>
          </cell>
          <cell r="Y5885" t="str">
            <v>37.8D10.1134</v>
          </cell>
          <cell r="Z5885">
            <v>0</v>
          </cell>
          <cell r="AA5885">
            <v>3721000</v>
          </cell>
          <cell r="AB5885">
            <v>17</v>
          </cell>
          <cell r="AC5885">
            <v>2842000</v>
          </cell>
        </row>
        <row r="5886">
          <cell r="X5886" t="str">
            <v>28.0466.1134</v>
          </cell>
          <cell r="Y5886" t="str">
            <v>37.8D10.1134</v>
          </cell>
          <cell r="Z5886">
            <v>0</v>
          </cell>
          <cell r="AA5886">
            <v>3721000</v>
          </cell>
          <cell r="AB5886">
            <v>17</v>
          </cell>
          <cell r="AC5886">
            <v>2842000</v>
          </cell>
        </row>
        <row r="5887">
          <cell r="X5887" t="str">
            <v>28.0467.1134</v>
          </cell>
          <cell r="Y5887" t="str">
            <v>37.8D10.1134</v>
          </cell>
          <cell r="Z5887">
            <v>0</v>
          </cell>
          <cell r="AA5887">
            <v>3721000</v>
          </cell>
          <cell r="AB5887">
            <v>17</v>
          </cell>
          <cell r="AC5887">
            <v>2842000</v>
          </cell>
        </row>
        <row r="5888">
          <cell r="X5888" t="str">
            <v>15.0300.0955</v>
          </cell>
          <cell r="Y5888" t="str">
            <v>37.8D08.0955</v>
          </cell>
          <cell r="Z5888">
            <v>450000</v>
          </cell>
          <cell r="AA5888">
            <v>2867000</v>
          </cell>
          <cell r="AB5888">
            <v>0</v>
          </cell>
          <cell r="AC5888">
            <v>2409000</v>
          </cell>
        </row>
        <row r="5889">
          <cell r="X5889" t="str">
            <v>28.0468.1134</v>
          </cell>
          <cell r="Y5889" t="str">
            <v>37.8D10.1134</v>
          </cell>
          <cell r="Z5889">
            <v>0</v>
          </cell>
          <cell r="AA5889">
            <v>3721000</v>
          </cell>
          <cell r="AB5889">
            <v>17</v>
          </cell>
          <cell r="AC5889">
            <v>2842000</v>
          </cell>
        </row>
        <row r="5890">
          <cell r="X5890" t="str">
            <v>03.2044.1081</v>
          </cell>
          <cell r="Y5890" t="str">
            <v>37.8D09.1081</v>
          </cell>
          <cell r="Z5890">
            <v>1348000</v>
          </cell>
          <cell r="AA5890">
            <v>2657000</v>
          </cell>
          <cell r="AB5890">
            <v>0</v>
          </cell>
          <cell r="AC5890">
            <v>2250000</v>
          </cell>
        </row>
        <row r="5891">
          <cell r="X5891" t="str">
            <v>15.0074.1081</v>
          </cell>
          <cell r="Y5891" t="str">
            <v>37.8D09.1081</v>
          </cell>
          <cell r="Z5891">
            <v>1348000</v>
          </cell>
          <cell r="AA5891">
            <v>2657000</v>
          </cell>
          <cell r="AB5891">
            <v>0</v>
          </cell>
          <cell r="AC5891">
            <v>2250000</v>
          </cell>
        </row>
        <row r="5892">
          <cell r="X5892" t="str">
            <v>16.0323.1081</v>
          </cell>
          <cell r="Y5892" t="str">
            <v>37.8D09.1081</v>
          </cell>
          <cell r="Z5892">
            <v>1348000</v>
          </cell>
          <cell r="AA5892">
            <v>2657000</v>
          </cell>
          <cell r="AB5892">
            <v>0</v>
          </cell>
          <cell r="AC5892">
            <v>2250000</v>
          </cell>
        </row>
        <row r="5893">
          <cell r="X5893" t="str">
            <v>28.0495.1134</v>
          </cell>
          <cell r="Y5893" t="str">
            <v>37.8D10.1134</v>
          </cell>
          <cell r="Z5893">
            <v>0</v>
          </cell>
          <cell r="AA5893">
            <v>3721000</v>
          </cell>
          <cell r="AB5893">
            <v>17</v>
          </cell>
          <cell r="AC5893">
            <v>2842000</v>
          </cell>
        </row>
        <row r="5894">
          <cell r="X5894" t="str">
            <v>28.0496.1134</v>
          </cell>
          <cell r="Y5894" t="str">
            <v>37.8D10.1134</v>
          </cell>
          <cell r="Z5894">
            <v>0</v>
          </cell>
          <cell r="AA5894">
            <v>3721000</v>
          </cell>
          <cell r="AB5894">
            <v>17</v>
          </cell>
          <cell r="AC5894">
            <v>2842000</v>
          </cell>
        </row>
        <row r="5895">
          <cell r="X5895" t="str">
            <v>03.1657.0823</v>
          </cell>
          <cell r="Y5895" t="str">
            <v>37.8D07.0823</v>
          </cell>
          <cell r="Z5895">
            <v>400000</v>
          </cell>
          <cell r="AA5895">
            <v>834000</v>
          </cell>
          <cell r="AB5895">
            <v>0</v>
          </cell>
          <cell r="AC5895">
            <v>712000</v>
          </cell>
        </row>
        <row r="5896">
          <cell r="X5896" t="str">
            <v>14.0165.0823</v>
          </cell>
          <cell r="Y5896" t="str">
            <v>37.8D07.0823</v>
          </cell>
          <cell r="Z5896">
            <v>400000</v>
          </cell>
          <cell r="AA5896">
            <v>834000</v>
          </cell>
          <cell r="AB5896">
            <v>0</v>
          </cell>
          <cell r="AC5896">
            <v>712000</v>
          </cell>
        </row>
        <row r="5897">
          <cell r="X5897" t="str">
            <v>12.0108.0824</v>
          </cell>
          <cell r="Y5897" t="str">
            <v>37.8D07.0824</v>
          </cell>
          <cell r="Z5897">
            <v>495000</v>
          </cell>
          <cell r="AA5897">
            <v>804000</v>
          </cell>
          <cell r="AB5897">
            <v>0</v>
          </cell>
          <cell r="AC5897">
            <v>682000</v>
          </cell>
        </row>
        <row r="5898">
          <cell r="X5898" t="str">
            <v>14.0065.0824</v>
          </cell>
          <cell r="Y5898" t="str">
            <v>37.8D07.0824</v>
          </cell>
          <cell r="Z5898">
            <v>495000</v>
          </cell>
          <cell r="AA5898">
            <v>804000</v>
          </cell>
          <cell r="AB5898">
            <v>0</v>
          </cell>
          <cell r="AC5898">
            <v>682000</v>
          </cell>
        </row>
        <row r="5899">
          <cell r="X5899" t="str">
            <v>14.0066.0824</v>
          </cell>
          <cell r="Y5899" t="str">
            <v>37.8D07.0824</v>
          </cell>
          <cell r="Z5899">
            <v>495000</v>
          </cell>
          <cell r="AA5899">
            <v>804000</v>
          </cell>
          <cell r="AB5899">
            <v>0</v>
          </cell>
          <cell r="AC5899">
            <v>682000</v>
          </cell>
        </row>
        <row r="5900">
          <cell r="X5900" t="str">
            <v>28.0499.1134</v>
          </cell>
          <cell r="Y5900" t="str">
            <v>37.8D10.1134</v>
          </cell>
          <cell r="Z5900">
            <v>0</v>
          </cell>
          <cell r="AA5900">
            <v>3721000</v>
          </cell>
          <cell r="AB5900">
            <v>17</v>
          </cell>
          <cell r="AC5900">
            <v>2842000</v>
          </cell>
        </row>
        <row r="5901">
          <cell r="X5901" t="str">
            <v>28.0500.1134</v>
          </cell>
          <cell r="Y5901" t="str">
            <v>37.8D10.1134</v>
          </cell>
          <cell r="Z5901">
            <v>0</v>
          </cell>
          <cell r="AA5901">
            <v>3721000</v>
          </cell>
          <cell r="AB5901">
            <v>17</v>
          </cell>
          <cell r="AC5901">
            <v>2842000</v>
          </cell>
        </row>
        <row r="5902">
          <cell r="X5902" t="str">
            <v>03.2953.1137</v>
          </cell>
          <cell r="Y5902" t="str">
            <v>37.8D10.1137</v>
          </cell>
          <cell r="Z5902">
            <v>0</v>
          </cell>
          <cell r="AA5902">
            <v>3428000</v>
          </cell>
          <cell r="AB5902">
            <v>9</v>
          </cell>
          <cell r="AC5902">
            <v>2842000</v>
          </cell>
        </row>
        <row r="5903">
          <cell r="X5903" t="str">
            <v>11.0068.1137</v>
          </cell>
          <cell r="Y5903" t="str">
            <v>37.8D10.1137</v>
          </cell>
          <cell r="Z5903">
            <v>0</v>
          </cell>
          <cell r="AA5903">
            <v>3428000</v>
          </cell>
          <cell r="AB5903">
            <v>9</v>
          </cell>
          <cell r="AC5903">
            <v>2842000</v>
          </cell>
        </row>
        <row r="5904">
          <cell r="X5904" t="str">
            <v>03.2504.0488</v>
          </cell>
          <cell r="Y5904" t="str">
            <v>37.8D05.0488</v>
          </cell>
          <cell r="Z5904">
            <v>2435000</v>
          </cell>
          <cell r="AA5904">
            <v>3629000</v>
          </cell>
          <cell r="AB5904">
            <v>13</v>
          </cell>
          <cell r="AC5904">
            <v>2993000</v>
          </cell>
        </row>
        <row r="5905">
          <cell r="X5905" t="str">
            <v>03.2583.0488</v>
          </cell>
          <cell r="Y5905" t="str">
            <v>37.8D05.0488</v>
          </cell>
          <cell r="Z5905">
            <v>2435000</v>
          </cell>
          <cell r="AA5905">
            <v>3629000</v>
          </cell>
          <cell r="AB5905">
            <v>13</v>
          </cell>
          <cell r="AC5905">
            <v>2993000</v>
          </cell>
        </row>
        <row r="5906">
          <cell r="X5906" t="str">
            <v>03.2584.0488</v>
          </cell>
          <cell r="Y5906" t="str">
            <v>37.8D05.0488</v>
          </cell>
          <cell r="Z5906">
            <v>2435000</v>
          </cell>
          <cell r="AA5906">
            <v>3629000</v>
          </cell>
          <cell r="AB5906">
            <v>13</v>
          </cell>
          <cell r="AC5906">
            <v>2993000</v>
          </cell>
        </row>
        <row r="5907">
          <cell r="X5907" t="str">
            <v>11.0069.1137</v>
          </cell>
          <cell r="Y5907" t="str">
            <v>37.8D10.1137</v>
          </cell>
          <cell r="Z5907">
            <v>0</v>
          </cell>
          <cell r="AA5907">
            <v>3428000</v>
          </cell>
          <cell r="AB5907">
            <v>9</v>
          </cell>
          <cell r="AC5907">
            <v>2842000</v>
          </cell>
        </row>
        <row r="5908">
          <cell r="X5908" t="str">
            <v>04.0032.0488</v>
          </cell>
          <cell r="Y5908" t="str">
            <v>37.8D05.0488</v>
          </cell>
          <cell r="Z5908">
            <v>800000</v>
          </cell>
          <cell r="AA5908">
            <v>3629000</v>
          </cell>
          <cell r="AB5908">
            <v>13</v>
          </cell>
          <cell r="AC5908">
            <v>2993000</v>
          </cell>
        </row>
        <row r="5909">
          <cell r="X5909" t="str">
            <v>04.0033.0488</v>
          </cell>
          <cell r="Y5909" t="str">
            <v>37.8D05.0488</v>
          </cell>
          <cell r="Z5909">
            <v>800000</v>
          </cell>
          <cell r="AA5909">
            <v>3629000</v>
          </cell>
          <cell r="AB5909">
            <v>13</v>
          </cell>
          <cell r="AC5909">
            <v>2993000</v>
          </cell>
        </row>
        <row r="5910">
          <cell r="X5910" t="str">
            <v>04.0034.0488</v>
          </cell>
          <cell r="Y5910" t="str">
            <v>37.8D05.0488</v>
          </cell>
          <cell r="Z5910">
            <v>800000</v>
          </cell>
          <cell r="AA5910">
            <v>3629000</v>
          </cell>
          <cell r="AB5910">
            <v>13</v>
          </cell>
          <cell r="AC5910">
            <v>2993000</v>
          </cell>
        </row>
        <row r="5911">
          <cell r="X5911" t="str">
            <v>07.0023.0488</v>
          </cell>
          <cell r="Y5911" t="str">
            <v>37.8D05.0488</v>
          </cell>
          <cell r="Z5911">
            <v>2934000</v>
          </cell>
          <cell r="AA5911">
            <v>3629000</v>
          </cell>
          <cell r="AB5911">
            <v>13</v>
          </cell>
          <cell r="AC5911">
            <v>2993000</v>
          </cell>
        </row>
        <row r="5912">
          <cell r="X5912" t="str">
            <v>07.0055.0488</v>
          </cell>
          <cell r="Y5912" t="str">
            <v>37.8D05.0488</v>
          </cell>
          <cell r="Z5912">
            <v>2934000</v>
          </cell>
          <cell r="AA5912">
            <v>3629000</v>
          </cell>
          <cell r="AB5912">
            <v>13</v>
          </cell>
          <cell r="AC5912">
            <v>2993000</v>
          </cell>
        </row>
        <row r="5913">
          <cell r="X5913" t="str">
            <v>10.0444.0488</v>
          </cell>
          <cell r="Y5913" t="str">
            <v>37.8D05.0488</v>
          </cell>
          <cell r="Z5913">
            <v>3871000</v>
          </cell>
          <cell r="AA5913">
            <v>3629000</v>
          </cell>
          <cell r="AB5913">
            <v>13</v>
          </cell>
          <cell r="AC5913">
            <v>2993000</v>
          </cell>
        </row>
        <row r="5914">
          <cell r="X5914" t="str">
            <v>11.0111.1137</v>
          </cell>
          <cell r="Y5914" t="str">
            <v>37.8D10.1137</v>
          </cell>
          <cell r="Z5914">
            <v>0</v>
          </cell>
          <cell r="AA5914">
            <v>3428000</v>
          </cell>
          <cell r="AB5914">
            <v>9</v>
          </cell>
          <cell r="AC5914">
            <v>2842000</v>
          </cell>
        </row>
        <row r="5915">
          <cell r="X5915" t="str">
            <v>11.0112.1137</v>
          </cell>
          <cell r="Y5915" t="str">
            <v>37.8D10.1137</v>
          </cell>
          <cell r="Z5915">
            <v>0</v>
          </cell>
          <cell r="AA5915">
            <v>3428000</v>
          </cell>
          <cell r="AB5915">
            <v>9</v>
          </cell>
          <cell r="AC5915">
            <v>2842000</v>
          </cell>
        </row>
        <row r="5916">
          <cell r="X5916" t="str">
            <v>11.0113.1137</v>
          </cell>
          <cell r="Y5916" t="str">
            <v>37.8D10.1137</v>
          </cell>
          <cell r="Z5916">
            <v>0</v>
          </cell>
          <cell r="AA5916">
            <v>3428000</v>
          </cell>
          <cell r="AB5916">
            <v>9</v>
          </cell>
          <cell r="AC5916">
            <v>2842000</v>
          </cell>
        </row>
        <row r="5917">
          <cell r="X5917" t="str">
            <v>11.0115.1137</v>
          </cell>
          <cell r="Y5917" t="str">
            <v>37.8D10.1137</v>
          </cell>
          <cell r="Z5917">
            <v>0</v>
          </cell>
          <cell r="AA5917">
            <v>3428000</v>
          </cell>
          <cell r="AB5917">
            <v>9</v>
          </cell>
          <cell r="AC5917">
            <v>2842000</v>
          </cell>
        </row>
        <row r="5918">
          <cell r="X5918" t="str">
            <v>11.0160.1137</v>
          </cell>
          <cell r="Y5918" t="str">
            <v>37.8D10.1137</v>
          </cell>
          <cell r="Z5918">
            <v>0</v>
          </cell>
          <cell r="AA5918">
            <v>3428000</v>
          </cell>
          <cell r="AB5918">
            <v>9</v>
          </cell>
          <cell r="AC5918">
            <v>2842000</v>
          </cell>
        </row>
        <row r="5919">
          <cell r="X5919" t="str">
            <v>12.0154.0488</v>
          </cell>
          <cell r="Y5919" t="str">
            <v>37.8D05.0488</v>
          </cell>
          <cell r="Z5919">
            <v>2934000</v>
          </cell>
          <cell r="AA5919">
            <v>3629000</v>
          </cell>
          <cell r="AB5919">
            <v>13</v>
          </cell>
          <cell r="AC5919">
            <v>2993000</v>
          </cell>
        </row>
        <row r="5920">
          <cell r="X5920" t="str">
            <v>15.0279.0488</v>
          </cell>
          <cell r="Y5920" t="str">
            <v>37.8D05.0488</v>
          </cell>
          <cell r="Z5920">
            <v>2934000</v>
          </cell>
          <cell r="AA5920">
            <v>3629000</v>
          </cell>
          <cell r="AB5920">
            <v>13</v>
          </cell>
          <cell r="AC5920">
            <v>2993000</v>
          </cell>
        </row>
        <row r="5921">
          <cell r="X5921" t="str">
            <v>15.0280.0488</v>
          </cell>
          <cell r="Y5921" t="str">
            <v>37.8D05.0488</v>
          </cell>
          <cell r="Z5921">
            <v>2435000</v>
          </cell>
          <cell r="AA5921">
            <v>3629000</v>
          </cell>
          <cell r="AB5921">
            <v>13</v>
          </cell>
          <cell r="AC5921">
            <v>2993000</v>
          </cell>
        </row>
        <row r="5922">
          <cell r="X5922" t="str">
            <v>15.0281.0488</v>
          </cell>
          <cell r="Y5922" t="str">
            <v>37.8D05.0488</v>
          </cell>
          <cell r="Z5922">
            <v>2435000</v>
          </cell>
          <cell r="AA5922">
            <v>3629000</v>
          </cell>
          <cell r="AB5922">
            <v>13</v>
          </cell>
          <cell r="AC5922">
            <v>2993000</v>
          </cell>
        </row>
        <row r="5923">
          <cell r="X5923" t="str">
            <v>28.0297.1137</v>
          </cell>
          <cell r="Y5923" t="str">
            <v>37.8D10.1137</v>
          </cell>
          <cell r="Z5923">
            <v>0</v>
          </cell>
          <cell r="AA5923">
            <v>3428000</v>
          </cell>
          <cell r="AB5923">
            <v>9</v>
          </cell>
          <cell r="AC5923">
            <v>2842000</v>
          </cell>
        </row>
        <row r="5924">
          <cell r="X5924" t="str">
            <v>02.0511.1138</v>
          </cell>
          <cell r="Y5924" t="str">
            <v>37.8D10.1138</v>
          </cell>
          <cell r="Z5924">
            <v>0</v>
          </cell>
          <cell r="AA5924">
            <v>3574000</v>
          </cell>
          <cell r="AB5924">
            <v>4</v>
          </cell>
          <cell r="AC5924">
            <v>2842000</v>
          </cell>
        </row>
        <row r="5925">
          <cell r="X5925" t="str">
            <v>02.0512.1138</v>
          </cell>
          <cell r="Y5925" t="str">
            <v>37.8D10.1138</v>
          </cell>
          <cell r="Z5925">
            <v>0</v>
          </cell>
          <cell r="AA5925">
            <v>3574000</v>
          </cell>
          <cell r="AB5925">
            <v>4</v>
          </cell>
          <cell r="AC5925">
            <v>2842000</v>
          </cell>
        </row>
        <row r="5926">
          <cell r="X5926" t="str">
            <v>02.0513.1138</v>
          </cell>
          <cell r="Y5926" t="str">
            <v>37.8D10.1138</v>
          </cell>
          <cell r="Z5926">
            <v>0</v>
          </cell>
          <cell r="AA5926">
            <v>3574000</v>
          </cell>
          <cell r="AB5926">
            <v>4</v>
          </cell>
          <cell r="AC5926">
            <v>2842000</v>
          </cell>
        </row>
        <row r="5927">
          <cell r="X5927" t="str">
            <v>11.0169.1138</v>
          </cell>
          <cell r="Y5927" t="str">
            <v>37.8D10.1138</v>
          </cell>
          <cell r="Z5927">
            <v>0</v>
          </cell>
          <cell r="AA5927">
            <v>3574000</v>
          </cell>
          <cell r="AB5927">
            <v>4</v>
          </cell>
          <cell r="AC5927">
            <v>2842000</v>
          </cell>
        </row>
        <row r="5928">
          <cell r="X5928" t="str">
            <v>13.0075.0668</v>
          </cell>
          <cell r="Y5928" t="str">
            <v>37.8D06.0668</v>
          </cell>
          <cell r="Z5928">
            <v>0</v>
          </cell>
          <cell r="AA5928">
            <v>3213000</v>
          </cell>
          <cell r="AB5928">
            <v>1</v>
          </cell>
          <cell r="AC5928">
            <v>2844000</v>
          </cell>
        </row>
        <row r="5929">
          <cell r="X5929" t="str">
            <v>03.3295.0465</v>
          </cell>
          <cell r="Y5929" t="str">
            <v>37.8D05.0465</v>
          </cell>
          <cell r="Z5929">
            <v>0</v>
          </cell>
          <cell r="AA5929">
            <v>3414000</v>
          </cell>
          <cell r="AB5929">
            <v>38</v>
          </cell>
          <cell r="AC5929">
            <v>2854000</v>
          </cell>
        </row>
        <row r="5930">
          <cell r="X5930" t="str">
            <v>03.3298.0465</v>
          </cell>
          <cell r="Y5930" t="str">
            <v>37.8D05.0465</v>
          </cell>
          <cell r="Z5930">
            <v>0</v>
          </cell>
          <cell r="AA5930">
            <v>3414000</v>
          </cell>
          <cell r="AB5930">
            <v>38</v>
          </cell>
          <cell r="AC5930">
            <v>2854000</v>
          </cell>
        </row>
        <row r="5931">
          <cell r="X5931" t="str">
            <v>03.3303.0465</v>
          </cell>
          <cell r="Y5931" t="str">
            <v>37.8D05.0465</v>
          </cell>
          <cell r="Z5931">
            <v>0</v>
          </cell>
          <cell r="AA5931">
            <v>3414000</v>
          </cell>
          <cell r="AB5931">
            <v>38</v>
          </cell>
          <cell r="AC5931">
            <v>2854000</v>
          </cell>
        </row>
        <row r="5932">
          <cell r="X5932" t="str">
            <v>03.3309.0465</v>
          </cell>
          <cell r="Y5932" t="str">
            <v>37.8D05.0465</v>
          </cell>
          <cell r="Z5932">
            <v>0</v>
          </cell>
          <cell r="AA5932">
            <v>3414000</v>
          </cell>
          <cell r="AB5932">
            <v>38</v>
          </cell>
          <cell r="AC5932">
            <v>2854000</v>
          </cell>
        </row>
        <row r="5933">
          <cell r="X5933" t="str">
            <v>03.3310.0465</v>
          </cell>
          <cell r="Y5933" t="str">
            <v>37.8D05.0465</v>
          </cell>
          <cell r="Z5933">
            <v>0</v>
          </cell>
          <cell r="AA5933">
            <v>3414000</v>
          </cell>
          <cell r="AB5933">
            <v>38</v>
          </cell>
          <cell r="AC5933">
            <v>2854000</v>
          </cell>
        </row>
        <row r="5934">
          <cell r="X5934" t="str">
            <v>03.3398.0465</v>
          </cell>
          <cell r="Y5934" t="str">
            <v>37.8D05.0465</v>
          </cell>
          <cell r="Z5934">
            <v>0</v>
          </cell>
          <cell r="AA5934">
            <v>3414000</v>
          </cell>
          <cell r="AB5934">
            <v>38</v>
          </cell>
          <cell r="AC5934">
            <v>2854000</v>
          </cell>
        </row>
        <row r="5935">
          <cell r="X5935" t="str">
            <v>10.0419.0465</v>
          </cell>
          <cell r="Y5935" t="str">
            <v>37.8D05.0465</v>
          </cell>
          <cell r="Z5935">
            <v>0</v>
          </cell>
          <cell r="AA5935">
            <v>3414000</v>
          </cell>
          <cell r="AB5935">
            <v>38</v>
          </cell>
          <cell r="AC5935">
            <v>2854000</v>
          </cell>
        </row>
        <row r="5936">
          <cell r="X5936" t="str">
            <v>10.0420.0465</v>
          </cell>
          <cell r="Y5936" t="str">
            <v>37.8D05.0465</v>
          </cell>
          <cell r="Z5936">
            <v>0</v>
          </cell>
          <cell r="AA5936">
            <v>3414000</v>
          </cell>
          <cell r="AB5936">
            <v>38</v>
          </cell>
          <cell r="AC5936">
            <v>2854000</v>
          </cell>
        </row>
        <row r="5937">
          <cell r="X5937" t="str">
            <v>10.0421.0465</v>
          </cell>
          <cell r="Y5937" t="str">
            <v>37.8D05.0465</v>
          </cell>
          <cell r="Z5937">
            <v>0</v>
          </cell>
          <cell r="AA5937">
            <v>3414000</v>
          </cell>
          <cell r="AB5937">
            <v>38</v>
          </cell>
          <cell r="AC5937">
            <v>2854000</v>
          </cell>
        </row>
        <row r="5938">
          <cell r="X5938" t="str">
            <v>03.3054.0566</v>
          </cell>
          <cell r="Y5938" t="str">
            <v>37.8D05.0566</v>
          </cell>
          <cell r="Z5938">
            <v>3515000</v>
          </cell>
          <cell r="AA5938">
            <v>5039000</v>
          </cell>
          <cell r="AB5938">
            <v>0</v>
          </cell>
          <cell r="AC5938">
            <v>4504000</v>
          </cell>
        </row>
        <row r="5939">
          <cell r="X5939" t="str">
            <v>10.0422.0465</v>
          </cell>
          <cell r="Y5939" t="str">
            <v>37.8D05.0465</v>
          </cell>
          <cell r="Z5939">
            <v>0</v>
          </cell>
          <cell r="AA5939">
            <v>3414000</v>
          </cell>
          <cell r="AB5939">
            <v>38</v>
          </cell>
          <cell r="AC5939">
            <v>2854000</v>
          </cell>
        </row>
        <row r="5940">
          <cell r="X5940" t="str">
            <v>10.0423.0465</v>
          </cell>
          <cell r="Y5940" t="str">
            <v>37.8D05.0465</v>
          </cell>
          <cell r="Z5940">
            <v>0</v>
          </cell>
          <cell r="AA5940">
            <v>3414000</v>
          </cell>
          <cell r="AB5940">
            <v>38</v>
          </cell>
          <cell r="AC5940">
            <v>2854000</v>
          </cell>
        </row>
        <row r="5941">
          <cell r="X5941" t="str">
            <v>10.0424.0465</v>
          </cell>
          <cell r="Y5941" t="str">
            <v>37.8D05.0465</v>
          </cell>
          <cell r="Z5941">
            <v>0</v>
          </cell>
          <cell r="AA5941">
            <v>3414000</v>
          </cell>
          <cell r="AB5941">
            <v>38</v>
          </cell>
          <cell r="AC5941">
            <v>2854000</v>
          </cell>
        </row>
        <row r="5942">
          <cell r="X5942" t="str">
            <v>10.0454.0465</v>
          </cell>
          <cell r="Y5942" t="str">
            <v>37.8D05.0465</v>
          </cell>
          <cell r="Z5942">
            <v>0</v>
          </cell>
          <cell r="AA5942">
            <v>3414000</v>
          </cell>
          <cell r="AB5942">
            <v>38</v>
          </cell>
          <cell r="AC5942">
            <v>2854000</v>
          </cell>
        </row>
        <row r="5943">
          <cell r="X5943" t="str">
            <v>10.0463.0465</v>
          </cell>
          <cell r="Y5943" t="str">
            <v>37.8D05.0465</v>
          </cell>
          <cell r="Z5943">
            <v>0</v>
          </cell>
          <cell r="AA5943">
            <v>3414000</v>
          </cell>
          <cell r="AB5943">
            <v>38</v>
          </cell>
          <cell r="AC5943">
            <v>2854000</v>
          </cell>
        </row>
        <row r="5944">
          <cell r="X5944" t="str">
            <v>10.0465.0465</v>
          </cell>
          <cell r="Y5944" t="str">
            <v>37.8D05.0465</v>
          </cell>
          <cell r="Z5944">
            <v>0</v>
          </cell>
          <cell r="AA5944">
            <v>3414000</v>
          </cell>
          <cell r="AB5944">
            <v>38</v>
          </cell>
          <cell r="AC5944">
            <v>2854000</v>
          </cell>
        </row>
        <row r="5945">
          <cell r="X5945" t="str">
            <v>10.0471.0465</v>
          </cell>
          <cell r="Y5945" t="str">
            <v>37.8D05.0465</v>
          </cell>
          <cell r="Z5945">
            <v>0</v>
          </cell>
          <cell r="AA5945">
            <v>3414000</v>
          </cell>
          <cell r="AB5945">
            <v>38</v>
          </cell>
          <cell r="AC5945">
            <v>2854000</v>
          </cell>
        </row>
        <row r="5946">
          <cell r="X5946" t="str">
            <v>10.0480.0465</v>
          </cell>
          <cell r="Y5946" t="str">
            <v>37.8D05.0465</v>
          </cell>
          <cell r="Z5946">
            <v>0</v>
          </cell>
          <cell r="AA5946">
            <v>3414000</v>
          </cell>
          <cell r="AB5946">
            <v>38</v>
          </cell>
          <cell r="AC5946">
            <v>2854000</v>
          </cell>
        </row>
        <row r="5947">
          <cell r="X5947" t="str">
            <v>10.0484.0465</v>
          </cell>
          <cell r="Y5947" t="str">
            <v>37.8D05.0465</v>
          </cell>
          <cell r="Z5947">
            <v>0</v>
          </cell>
          <cell r="AA5947">
            <v>3414000</v>
          </cell>
          <cell r="AB5947">
            <v>38</v>
          </cell>
          <cell r="AC5947">
            <v>2854000</v>
          </cell>
        </row>
        <row r="5948">
          <cell r="X5948" t="str">
            <v>10.0485.0465</v>
          </cell>
          <cell r="Y5948" t="str">
            <v>37.8D05.0465</v>
          </cell>
          <cell r="Z5948">
            <v>0</v>
          </cell>
          <cell r="AA5948">
            <v>3414000</v>
          </cell>
          <cell r="AB5948">
            <v>38</v>
          </cell>
          <cell r="AC5948">
            <v>2854000</v>
          </cell>
        </row>
        <row r="5949">
          <cell r="X5949" t="str">
            <v>10.0486.0465</v>
          </cell>
          <cell r="Y5949" t="str">
            <v>37.8D05.0465</v>
          </cell>
          <cell r="Z5949">
            <v>0</v>
          </cell>
          <cell r="AA5949">
            <v>3414000</v>
          </cell>
          <cell r="AB5949">
            <v>38</v>
          </cell>
          <cell r="AC5949">
            <v>2854000</v>
          </cell>
        </row>
        <row r="5950">
          <cell r="X5950" t="str">
            <v>10.0493.0465</v>
          </cell>
          <cell r="Y5950" t="str">
            <v>37.8D05.0465</v>
          </cell>
          <cell r="Z5950">
            <v>0</v>
          </cell>
          <cell r="AA5950">
            <v>3414000</v>
          </cell>
          <cell r="AB5950">
            <v>38</v>
          </cell>
          <cell r="AC5950">
            <v>2854000</v>
          </cell>
        </row>
        <row r="5951">
          <cell r="X5951" t="str">
            <v>10.0499.0465</v>
          </cell>
          <cell r="Y5951" t="str">
            <v>37.8D05.0465</v>
          </cell>
          <cell r="Z5951">
            <v>0</v>
          </cell>
          <cell r="AA5951">
            <v>3414000</v>
          </cell>
          <cell r="AB5951">
            <v>38</v>
          </cell>
          <cell r="AC5951">
            <v>2854000</v>
          </cell>
        </row>
        <row r="5952">
          <cell r="X5952" t="str">
            <v>10.0500.0465</v>
          </cell>
          <cell r="Y5952" t="str">
            <v>37.8D05.0465</v>
          </cell>
          <cell r="Z5952">
            <v>0</v>
          </cell>
          <cell r="AA5952">
            <v>3414000</v>
          </cell>
          <cell r="AB5952">
            <v>38</v>
          </cell>
          <cell r="AC5952">
            <v>2854000</v>
          </cell>
        </row>
        <row r="5953">
          <cell r="X5953" t="str">
            <v>10.0501.0465</v>
          </cell>
          <cell r="Y5953" t="str">
            <v>37.8D05.0465</v>
          </cell>
          <cell r="Z5953">
            <v>0</v>
          </cell>
          <cell r="AA5953">
            <v>3414000</v>
          </cell>
          <cell r="AB5953">
            <v>38</v>
          </cell>
          <cell r="AC5953">
            <v>2854000</v>
          </cell>
        </row>
        <row r="5954">
          <cell r="X5954" t="str">
            <v>10.0502.0465</v>
          </cell>
          <cell r="Y5954" t="str">
            <v>37.8D05.0465</v>
          </cell>
          <cell r="Z5954">
            <v>0</v>
          </cell>
          <cell r="AA5954">
            <v>3414000</v>
          </cell>
          <cell r="AB5954">
            <v>38</v>
          </cell>
          <cell r="AC5954">
            <v>2854000</v>
          </cell>
        </row>
        <row r="5955">
          <cell r="X5955" t="str">
            <v>10.0512.0465</v>
          </cell>
          <cell r="Y5955" t="str">
            <v>37.8D05.0465</v>
          </cell>
          <cell r="Z5955">
            <v>0</v>
          </cell>
          <cell r="AA5955">
            <v>3414000</v>
          </cell>
          <cell r="AB5955">
            <v>38</v>
          </cell>
          <cell r="AC5955">
            <v>2854000</v>
          </cell>
        </row>
        <row r="5956">
          <cell r="X5956" t="str">
            <v>10.0513.0465</v>
          </cell>
          <cell r="Y5956" t="str">
            <v>37.8D05.0465</v>
          </cell>
          <cell r="Z5956">
            <v>0</v>
          </cell>
          <cell r="AA5956">
            <v>3414000</v>
          </cell>
          <cell r="AB5956">
            <v>38</v>
          </cell>
          <cell r="AC5956">
            <v>2854000</v>
          </cell>
        </row>
        <row r="5957">
          <cell r="X5957" t="str">
            <v>10.0526.0465</v>
          </cell>
          <cell r="Y5957" t="str">
            <v>37.8D05.0465</v>
          </cell>
          <cell r="Z5957">
            <v>0</v>
          </cell>
          <cell r="AA5957">
            <v>3414000</v>
          </cell>
          <cell r="AB5957">
            <v>38</v>
          </cell>
          <cell r="AC5957">
            <v>2854000</v>
          </cell>
        </row>
        <row r="5958">
          <cell r="X5958" t="str">
            <v>10.0534.0465</v>
          </cell>
          <cell r="Y5958" t="str">
            <v>37.8D05.0465</v>
          </cell>
          <cell r="Z5958">
            <v>0</v>
          </cell>
          <cell r="AA5958">
            <v>3414000</v>
          </cell>
          <cell r="AB5958">
            <v>38</v>
          </cell>
          <cell r="AC5958">
            <v>2854000</v>
          </cell>
        </row>
        <row r="5959">
          <cell r="X5959" t="str">
            <v>10.0536.0465</v>
          </cell>
          <cell r="Y5959" t="str">
            <v>37.8D05.0465</v>
          </cell>
          <cell r="Z5959">
            <v>0</v>
          </cell>
          <cell r="AA5959">
            <v>3414000</v>
          </cell>
          <cell r="AB5959">
            <v>38</v>
          </cell>
          <cell r="AC5959">
            <v>2854000</v>
          </cell>
        </row>
        <row r="5960">
          <cell r="X5960" t="str">
            <v>10.0540.0465</v>
          </cell>
          <cell r="Y5960" t="str">
            <v>37.8D05.0465</v>
          </cell>
          <cell r="Z5960">
            <v>0</v>
          </cell>
          <cell r="AA5960">
            <v>3414000</v>
          </cell>
          <cell r="AB5960">
            <v>38</v>
          </cell>
          <cell r="AC5960">
            <v>2854000</v>
          </cell>
        </row>
        <row r="5961">
          <cell r="X5961" t="str">
            <v>10.0541.0465</v>
          </cell>
          <cell r="Y5961" t="str">
            <v>37.8D05.0465</v>
          </cell>
          <cell r="Z5961">
            <v>0</v>
          </cell>
          <cell r="AA5961">
            <v>3414000</v>
          </cell>
          <cell r="AB5961">
            <v>38</v>
          </cell>
          <cell r="AC5961">
            <v>2854000</v>
          </cell>
        </row>
        <row r="5962">
          <cell r="X5962" t="str">
            <v>10.0542.0465</v>
          </cell>
          <cell r="Y5962" t="str">
            <v>37.8D05.0465</v>
          </cell>
          <cell r="Z5962">
            <v>0</v>
          </cell>
          <cell r="AA5962">
            <v>3414000</v>
          </cell>
          <cell r="AB5962">
            <v>38</v>
          </cell>
          <cell r="AC5962">
            <v>2854000</v>
          </cell>
        </row>
        <row r="5963">
          <cell r="X5963" t="str">
            <v>10.0543.0465</v>
          </cell>
          <cell r="Y5963" t="str">
            <v>37.8D05.0465</v>
          </cell>
          <cell r="Z5963">
            <v>0</v>
          </cell>
          <cell r="AA5963">
            <v>3414000</v>
          </cell>
          <cell r="AB5963">
            <v>38</v>
          </cell>
          <cell r="AC5963">
            <v>2854000</v>
          </cell>
        </row>
        <row r="5964">
          <cell r="X5964" t="str">
            <v>10.0544.0465</v>
          </cell>
          <cell r="Y5964" t="str">
            <v>37.8D05.0465</v>
          </cell>
          <cell r="Z5964">
            <v>0</v>
          </cell>
          <cell r="AA5964">
            <v>3414000</v>
          </cell>
          <cell r="AB5964">
            <v>38</v>
          </cell>
          <cell r="AC5964">
            <v>2854000</v>
          </cell>
        </row>
        <row r="5965">
          <cell r="X5965" t="str">
            <v>10.0545.0465</v>
          </cell>
          <cell r="Y5965" t="str">
            <v>37.8D05.0465</v>
          </cell>
          <cell r="Z5965">
            <v>0</v>
          </cell>
          <cell r="AA5965">
            <v>3414000</v>
          </cell>
          <cell r="AB5965">
            <v>38</v>
          </cell>
          <cell r="AC5965">
            <v>2854000</v>
          </cell>
        </row>
        <row r="5966">
          <cell r="X5966" t="str">
            <v>10.0603.0465</v>
          </cell>
          <cell r="Y5966" t="str">
            <v>37.8D05.0465</v>
          </cell>
          <cell r="Z5966">
            <v>0</v>
          </cell>
          <cell r="AA5966">
            <v>3414000</v>
          </cell>
          <cell r="AB5966">
            <v>38</v>
          </cell>
          <cell r="AC5966">
            <v>2854000</v>
          </cell>
        </row>
        <row r="5967">
          <cell r="X5967" t="str">
            <v>10.0604.0465</v>
          </cell>
          <cell r="Y5967" t="str">
            <v>37.8D05.0465</v>
          </cell>
          <cell r="Z5967">
            <v>0</v>
          </cell>
          <cell r="AA5967">
            <v>3414000</v>
          </cell>
          <cell r="AB5967">
            <v>38</v>
          </cell>
          <cell r="AC5967">
            <v>2854000</v>
          </cell>
        </row>
        <row r="5968">
          <cell r="X5968" t="str">
            <v>03.3805.0572</v>
          </cell>
          <cell r="Y5968" t="str">
            <v>37.8D05.0572</v>
          </cell>
          <cell r="Z5968">
            <v>2541000</v>
          </cell>
          <cell r="AA5968">
            <v>2801000</v>
          </cell>
          <cell r="AB5968">
            <v>6</v>
          </cell>
          <cell r="AC5968">
            <v>2217000</v>
          </cell>
        </row>
        <row r="5969">
          <cell r="X5969" t="str">
            <v>10.0887.0572</v>
          </cell>
          <cell r="Y5969" t="str">
            <v>37.8D05.0572</v>
          </cell>
          <cell r="Z5969">
            <v>2541000</v>
          </cell>
          <cell r="AA5969">
            <v>2801000</v>
          </cell>
          <cell r="AB5969">
            <v>6</v>
          </cell>
          <cell r="AC5969">
            <v>2217000</v>
          </cell>
        </row>
        <row r="5970">
          <cell r="X5970" t="str">
            <v>10.0966.0572</v>
          </cell>
          <cell r="Y5970" t="str">
            <v>37.8D05.0572</v>
          </cell>
          <cell r="Z5970">
            <v>2541000</v>
          </cell>
          <cell r="AA5970">
            <v>2801000</v>
          </cell>
          <cell r="AB5970">
            <v>6</v>
          </cell>
          <cell r="AC5970">
            <v>2217000</v>
          </cell>
        </row>
        <row r="5971">
          <cell r="X5971" t="str">
            <v>15.0256.0572</v>
          </cell>
          <cell r="Y5971" t="str">
            <v>37.8D05.0572</v>
          </cell>
          <cell r="Z5971">
            <v>2541000</v>
          </cell>
          <cell r="AA5971">
            <v>2801000</v>
          </cell>
          <cell r="AB5971">
            <v>6</v>
          </cell>
          <cell r="AC5971">
            <v>2217000</v>
          </cell>
        </row>
        <row r="5972">
          <cell r="X5972" t="str">
            <v>03.3806.0572</v>
          </cell>
          <cell r="Y5972" t="str">
            <v>37.8D05.0572</v>
          </cell>
          <cell r="Z5972">
            <v>2493000</v>
          </cell>
          <cell r="AA5972">
            <v>2801000</v>
          </cell>
          <cell r="AB5972">
            <v>0</v>
          </cell>
          <cell r="AC5972">
            <v>2217000</v>
          </cell>
        </row>
        <row r="5973">
          <cell r="X5973" t="str">
            <v>03.3077.0572</v>
          </cell>
          <cell r="Y5973" t="str">
            <v>37.8D05.0572</v>
          </cell>
          <cell r="Z5973">
            <v>2541000</v>
          </cell>
          <cell r="AA5973">
            <v>2801000</v>
          </cell>
          <cell r="AB5973">
            <v>0</v>
          </cell>
          <cell r="AC5973">
            <v>2217000</v>
          </cell>
        </row>
        <row r="5974">
          <cell r="X5974" t="str">
            <v>10.0748.0559</v>
          </cell>
          <cell r="Y5974" t="str">
            <v>37.8D05.0559</v>
          </cell>
          <cell r="Z5974">
            <v>2152000</v>
          </cell>
          <cell r="AA5974">
            <v>2828000</v>
          </cell>
          <cell r="AB5974">
            <v>41</v>
          </cell>
          <cell r="AC5974">
            <v>2369000</v>
          </cell>
        </row>
        <row r="5975">
          <cell r="X5975" t="str">
            <v>10.0749.0559</v>
          </cell>
          <cell r="Y5975" t="str">
            <v>37.8D05.0559</v>
          </cell>
          <cell r="Z5975">
            <v>2152000</v>
          </cell>
          <cell r="AA5975">
            <v>2828000</v>
          </cell>
          <cell r="AB5975">
            <v>41</v>
          </cell>
          <cell r="AC5975">
            <v>2369000</v>
          </cell>
        </row>
        <row r="5976">
          <cell r="X5976" t="str">
            <v>10.0750.0559</v>
          </cell>
          <cell r="Y5976" t="str">
            <v>37.8D05.0559</v>
          </cell>
          <cell r="Z5976">
            <v>2152000</v>
          </cell>
          <cell r="AA5976">
            <v>2828000</v>
          </cell>
          <cell r="AB5976">
            <v>41</v>
          </cell>
          <cell r="AC5976">
            <v>2369000</v>
          </cell>
        </row>
        <row r="5977">
          <cell r="X5977" t="str">
            <v>10.0751.0559</v>
          </cell>
          <cell r="Y5977" t="str">
            <v>37.8D05.0559</v>
          </cell>
          <cell r="Z5977">
            <v>2152000</v>
          </cell>
          <cell r="AA5977">
            <v>2828000</v>
          </cell>
          <cell r="AB5977">
            <v>41</v>
          </cell>
          <cell r="AC5977">
            <v>2369000</v>
          </cell>
        </row>
        <row r="5978">
          <cell r="X5978" t="str">
            <v>10.0752.0559</v>
          </cell>
          <cell r="Y5978" t="str">
            <v>37.8D05.0559</v>
          </cell>
          <cell r="Z5978">
            <v>2152000</v>
          </cell>
          <cell r="AA5978">
            <v>2828000</v>
          </cell>
          <cell r="AB5978">
            <v>41</v>
          </cell>
          <cell r="AC5978">
            <v>2369000</v>
          </cell>
        </row>
        <row r="5979">
          <cell r="X5979" t="str">
            <v>10.0774.0559</v>
          </cell>
          <cell r="Y5979" t="str">
            <v>37.8D05.0559</v>
          </cell>
          <cell r="Z5979">
            <v>2152000</v>
          </cell>
          <cell r="AA5979">
            <v>2828000</v>
          </cell>
          <cell r="AB5979">
            <v>41</v>
          </cell>
          <cell r="AC5979">
            <v>2369000</v>
          </cell>
        </row>
        <row r="5980">
          <cell r="X5980" t="str">
            <v>10.0810.0559</v>
          </cell>
          <cell r="Y5980" t="str">
            <v>37.8D05.0559</v>
          </cell>
          <cell r="Z5980">
            <v>2152000</v>
          </cell>
          <cell r="AA5980">
            <v>2828000</v>
          </cell>
          <cell r="AB5980">
            <v>41</v>
          </cell>
          <cell r="AC5980">
            <v>2369000</v>
          </cell>
        </row>
        <row r="5981">
          <cell r="X5981" t="str">
            <v>10.0811.0559</v>
          </cell>
          <cell r="Y5981" t="str">
            <v>37.8D05.0559</v>
          </cell>
          <cell r="Z5981">
            <v>2152000</v>
          </cell>
          <cell r="AA5981">
            <v>2828000</v>
          </cell>
          <cell r="AB5981">
            <v>41</v>
          </cell>
          <cell r="AC5981">
            <v>2369000</v>
          </cell>
        </row>
        <row r="5982">
          <cell r="X5982" t="str">
            <v>10.0818.0559</v>
          </cell>
          <cell r="Y5982" t="str">
            <v>37.8D05.0559</v>
          </cell>
          <cell r="Z5982">
            <v>2152000</v>
          </cell>
          <cell r="AA5982">
            <v>2828000</v>
          </cell>
          <cell r="AB5982">
            <v>41</v>
          </cell>
          <cell r="AC5982">
            <v>2369000</v>
          </cell>
        </row>
        <row r="5983">
          <cell r="X5983" t="str">
            <v>10.0824.0559</v>
          </cell>
          <cell r="Y5983" t="str">
            <v>37.8D05.0559</v>
          </cell>
          <cell r="Z5983">
            <v>1595000</v>
          </cell>
          <cell r="AA5983">
            <v>2828000</v>
          </cell>
          <cell r="AB5983">
            <v>41</v>
          </cell>
          <cell r="AC5983">
            <v>2369000</v>
          </cell>
        </row>
        <row r="5984">
          <cell r="X5984" t="str">
            <v>10.0825.0559</v>
          </cell>
          <cell r="Y5984" t="str">
            <v>37.8D05.0559</v>
          </cell>
          <cell r="Z5984">
            <v>2152000</v>
          </cell>
          <cell r="AA5984">
            <v>2828000</v>
          </cell>
          <cell r="AB5984">
            <v>41</v>
          </cell>
          <cell r="AC5984">
            <v>2369000</v>
          </cell>
        </row>
        <row r="5985">
          <cell r="X5985" t="str">
            <v>10.0826.0559</v>
          </cell>
          <cell r="Y5985" t="str">
            <v>37.8D05.0559</v>
          </cell>
          <cell r="Z5985">
            <v>2152000</v>
          </cell>
          <cell r="AA5985">
            <v>2828000</v>
          </cell>
          <cell r="AB5985">
            <v>41</v>
          </cell>
          <cell r="AC5985">
            <v>2369000</v>
          </cell>
        </row>
        <row r="5986">
          <cell r="X5986" t="str">
            <v>10.0839.0559</v>
          </cell>
          <cell r="Y5986" t="str">
            <v>37.8D05.0559</v>
          </cell>
          <cell r="Z5986">
            <v>2152000</v>
          </cell>
          <cell r="AA5986">
            <v>2828000</v>
          </cell>
          <cell r="AB5986">
            <v>41</v>
          </cell>
          <cell r="AC5986">
            <v>2369000</v>
          </cell>
        </row>
        <row r="5987">
          <cell r="X5987" t="str">
            <v>10.0840.0559</v>
          </cell>
          <cell r="Y5987" t="str">
            <v>37.8D05.0559</v>
          </cell>
          <cell r="Z5987">
            <v>2152000</v>
          </cell>
          <cell r="AA5987">
            <v>2828000</v>
          </cell>
          <cell r="AB5987">
            <v>41</v>
          </cell>
          <cell r="AC5987">
            <v>2369000</v>
          </cell>
        </row>
        <row r="5988">
          <cell r="X5988" t="str">
            <v>10.0841.0559</v>
          </cell>
          <cell r="Y5988" t="str">
            <v>37.8D05.0559</v>
          </cell>
          <cell r="Z5988">
            <v>2152000</v>
          </cell>
          <cell r="AA5988">
            <v>2828000</v>
          </cell>
          <cell r="AB5988">
            <v>41</v>
          </cell>
          <cell r="AC5988">
            <v>2369000</v>
          </cell>
        </row>
        <row r="5989">
          <cell r="X5989" t="str">
            <v>10.0842.0559</v>
          </cell>
          <cell r="Y5989" t="str">
            <v>37.8D05.0559</v>
          </cell>
          <cell r="Z5989">
            <v>2152000</v>
          </cell>
          <cell r="AA5989">
            <v>2828000</v>
          </cell>
          <cell r="AB5989">
            <v>41</v>
          </cell>
          <cell r="AC5989">
            <v>2369000</v>
          </cell>
        </row>
        <row r="5990">
          <cell r="X5990" t="str">
            <v>10.0875.0559</v>
          </cell>
          <cell r="Y5990" t="str">
            <v>37.8D05.0559</v>
          </cell>
          <cell r="Z5990">
            <v>2152000</v>
          </cell>
          <cell r="AA5990">
            <v>2828000</v>
          </cell>
          <cell r="AB5990">
            <v>41</v>
          </cell>
          <cell r="AC5990">
            <v>2369000</v>
          </cell>
        </row>
        <row r="5991">
          <cell r="X5991" t="str">
            <v>10.0876.0559</v>
          </cell>
          <cell r="Y5991" t="str">
            <v>37.8D05.0559</v>
          </cell>
          <cell r="Z5991">
            <v>2152000</v>
          </cell>
          <cell r="AA5991">
            <v>2828000</v>
          </cell>
          <cell r="AB5991">
            <v>41</v>
          </cell>
          <cell r="AC5991">
            <v>2369000</v>
          </cell>
        </row>
        <row r="5992">
          <cell r="X5992" t="str">
            <v>10.0877.0559</v>
          </cell>
          <cell r="Y5992" t="str">
            <v>37.8D05.0559</v>
          </cell>
          <cell r="Z5992">
            <v>1314000</v>
          </cell>
          <cell r="AA5992">
            <v>2828000</v>
          </cell>
          <cell r="AB5992">
            <v>41</v>
          </cell>
          <cell r="AC5992">
            <v>2369000</v>
          </cell>
        </row>
        <row r="5993">
          <cell r="X5993" t="str">
            <v>10.0878.0559</v>
          </cell>
          <cell r="Y5993" t="str">
            <v>37.8D05.0559</v>
          </cell>
          <cell r="Z5993">
            <v>2152000</v>
          </cell>
          <cell r="AA5993">
            <v>2828000</v>
          </cell>
          <cell r="AB5993">
            <v>41</v>
          </cell>
          <cell r="AC5993">
            <v>2369000</v>
          </cell>
        </row>
        <row r="5994">
          <cell r="X5994" t="str">
            <v>10.0879.0559</v>
          </cell>
          <cell r="Y5994" t="str">
            <v>37.8D05.0559</v>
          </cell>
          <cell r="Z5994">
            <v>2152000</v>
          </cell>
          <cell r="AA5994">
            <v>2828000</v>
          </cell>
          <cell r="AB5994">
            <v>41</v>
          </cell>
          <cell r="AC5994">
            <v>2369000</v>
          </cell>
        </row>
        <row r="5995">
          <cell r="X5995" t="str">
            <v>10.0880.0559</v>
          </cell>
          <cell r="Y5995" t="str">
            <v>37.8D05.0559</v>
          </cell>
          <cell r="Z5995">
            <v>2152000</v>
          </cell>
          <cell r="AA5995">
            <v>2828000</v>
          </cell>
          <cell r="AB5995">
            <v>41</v>
          </cell>
          <cell r="AC5995">
            <v>2369000</v>
          </cell>
        </row>
        <row r="5996">
          <cell r="X5996" t="str">
            <v>10.0881.0559</v>
          </cell>
          <cell r="Y5996" t="str">
            <v>37.8D05.0559</v>
          </cell>
          <cell r="Z5996">
            <v>2152000</v>
          </cell>
          <cell r="AA5996">
            <v>2828000</v>
          </cell>
          <cell r="AB5996">
            <v>41</v>
          </cell>
          <cell r="AC5996">
            <v>2369000</v>
          </cell>
        </row>
        <row r="5997">
          <cell r="X5997" t="str">
            <v>10.0882.0559</v>
          </cell>
          <cell r="Y5997" t="str">
            <v>37.8D05.0559</v>
          </cell>
          <cell r="Z5997">
            <v>2152000</v>
          </cell>
          <cell r="AA5997">
            <v>2828000</v>
          </cell>
          <cell r="AB5997">
            <v>41</v>
          </cell>
          <cell r="AC5997">
            <v>2369000</v>
          </cell>
        </row>
        <row r="5998">
          <cell r="X5998" t="str">
            <v>10.0883.0559</v>
          </cell>
          <cell r="Y5998" t="str">
            <v>37.8D05.0559</v>
          </cell>
          <cell r="Z5998">
            <v>2152000</v>
          </cell>
          <cell r="AA5998">
            <v>2828000</v>
          </cell>
          <cell r="AB5998">
            <v>41</v>
          </cell>
          <cell r="AC5998">
            <v>2369000</v>
          </cell>
        </row>
        <row r="5999">
          <cell r="X5999" t="str">
            <v>10.0884.0559</v>
          </cell>
          <cell r="Y5999" t="str">
            <v>37.8D05.0559</v>
          </cell>
          <cell r="Z5999">
            <v>2152000</v>
          </cell>
          <cell r="AA5999">
            <v>2828000</v>
          </cell>
          <cell r="AB5999">
            <v>41</v>
          </cell>
          <cell r="AC5999">
            <v>2369000</v>
          </cell>
        </row>
        <row r="6000">
          <cell r="X6000" t="str">
            <v>10.0885.0559</v>
          </cell>
          <cell r="Y6000" t="str">
            <v>37.8D05.0559</v>
          </cell>
          <cell r="Z6000">
            <v>2152000</v>
          </cell>
          <cell r="AA6000">
            <v>2828000</v>
          </cell>
          <cell r="AB6000">
            <v>41</v>
          </cell>
          <cell r="AC6000">
            <v>2369000</v>
          </cell>
        </row>
        <row r="6001">
          <cell r="X6001" t="str">
            <v>10.0886.0559</v>
          </cell>
          <cell r="Y6001" t="str">
            <v>37.8D05.0559</v>
          </cell>
          <cell r="Z6001">
            <v>2152000</v>
          </cell>
          <cell r="AA6001">
            <v>2828000</v>
          </cell>
          <cell r="AB6001">
            <v>41</v>
          </cell>
          <cell r="AC6001">
            <v>2369000</v>
          </cell>
        </row>
        <row r="6002">
          <cell r="X6002" t="str">
            <v>10.0888.0559</v>
          </cell>
          <cell r="Y6002" t="str">
            <v>37.8D05.0559</v>
          </cell>
          <cell r="Z6002">
            <v>2152000</v>
          </cell>
          <cell r="AA6002">
            <v>2828000</v>
          </cell>
          <cell r="AB6002">
            <v>41</v>
          </cell>
          <cell r="AC6002">
            <v>2369000</v>
          </cell>
        </row>
        <row r="6003">
          <cell r="X6003" t="str">
            <v>10.0889.0559</v>
          </cell>
          <cell r="Y6003" t="str">
            <v>37.8D05.0559</v>
          </cell>
          <cell r="Z6003">
            <v>2152000</v>
          </cell>
          <cell r="AA6003">
            <v>2828000</v>
          </cell>
          <cell r="AB6003">
            <v>41</v>
          </cell>
          <cell r="AC6003">
            <v>2369000</v>
          </cell>
        </row>
        <row r="6004">
          <cell r="X6004" t="str">
            <v>10.0963.0559</v>
          </cell>
          <cell r="Y6004" t="str">
            <v>37.8D05.0559</v>
          </cell>
          <cell r="Z6004">
            <v>2152000</v>
          </cell>
          <cell r="AA6004">
            <v>2828000</v>
          </cell>
          <cell r="AB6004">
            <v>41</v>
          </cell>
          <cell r="AC6004">
            <v>2369000</v>
          </cell>
        </row>
        <row r="6005">
          <cell r="X6005" t="str">
            <v>10.0964.0559</v>
          </cell>
          <cell r="Y6005" t="str">
            <v>37.8D05.0559</v>
          </cell>
          <cell r="Z6005">
            <v>2152000</v>
          </cell>
          <cell r="AA6005">
            <v>2828000</v>
          </cell>
          <cell r="AB6005">
            <v>41</v>
          </cell>
          <cell r="AC6005">
            <v>2369000</v>
          </cell>
        </row>
        <row r="6006">
          <cell r="X6006" t="str">
            <v>28.0338.0559</v>
          </cell>
          <cell r="Y6006" t="str">
            <v>37.8D05.0559</v>
          </cell>
          <cell r="Z6006">
            <v>2152000</v>
          </cell>
          <cell r="AA6006">
            <v>2828000</v>
          </cell>
          <cell r="AB6006">
            <v>41</v>
          </cell>
          <cell r="AC6006">
            <v>2369000</v>
          </cell>
        </row>
        <row r="6007">
          <cell r="X6007" t="str">
            <v>28.0342.0559</v>
          </cell>
          <cell r="Y6007" t="str">
            <v>37.8D05.0559</v>
          </cell>
          <cell r="Z6007">
            <v>2152000</v>
          </cell>
          <cell r="AA6007">
            <v>2828000</v>
          </cell>
          <cell r="AB6007">
            <v>41</v>
          </cell>
          <cell r="AC6007">
            <v>2369000</v>
          </cell>
        </row>
        <row r="6008">
          <cell r="X6008" t="str">
            <v>03.3763.0559</v>
          </cell>
          <cell r="Y6008" t="str">
            <v>37.8D05.0559</v>
          </cell>
          <cell r="Z6008">
            <v>1314000</v>
          </cell>
          <cell r="AA6008">
            <v>2828000</v>
          </cell>
          <cell r="AB6008">
            <v>0</v>
          </cell>
          <cell r="AC6008">
            <v>2369000</v>
          </cell>
        </row>
        <row r="6009">
          <cell r="X6009" t="str">
            <v>03.3803.0559</v>
          </cell>
          <cell r="Y6009" t="str">
            <v>37.8D05.0559</v>
          </cell>
          <cell r="Z6009">
            <v>2152000</v>
          </cell>
          <cell r="AA6009">
            <v>2828000</v>
          </cell>
          <cell r="AB6009">
            <v>0</v>
          </cell>
          <cell r="AC6009">
            <v>2369000</v>
          </cell>
        </row>
        <row r="6010">
          <cell r="X6010" t="str">
            <v>03.3819.0559</v>
          </cell>
          <cell r="Y6010" t="str">
            <v>37.8D05.0559</v>
          </cell>
          <cell r="Z6010">
            <v>2152000</v>
          </cell>
          <cell r="AA6010">
            <v>2828000</v>
          </cell>
          <cell r="AB6010">
            <v>0</v>
          </cell>
          <cell r="AC6010">
            <v>2369000</v>
          </cell>
        </row>
        <row r="6011">
          <cell r="X6011" t="str">
            <v>28.0337.0559</v>
          </cell>
          <cell r="Y6011" t="str">
            <v>37.8D05.0559</v>
          </cell>
          <cell r="Z6011">
            <v>2152000</v>
          </cell>
          <cell r="AA6011">
            <v>2828000</v>
          </cell>
          <cell r="AB6011">
            <v>0</v>
          </cell>
          <cell r="AC6011">
            <v>2369000</v>
          </cell>
        </row>
        <row r="6012">
          <cell r="X6012" t="str">
            <v>28.0340.0559</v>
          </cell>
          <cell r="Y6012" t="str">
            <v>37.8D05.0559</v>
          </cell>
          <cell r="Z6012">
            <v>2152000</v>
          </cell>
          <cell r="AA6012">
            <v>2828000</v>
          </cell>
          <cell r="AB6012">
            <v>0</v>
          </cell>
          <cell r="AC6012">
            <v>2369000</v>
          </cell>
        </row>
        <row r="6013">
          <cell r="X6013" t="str">
            <v>03.3804.0559</v>
          </cell>
          <cell r="Y6013" t="str">
            <v>37.8D05.0559</v>
          </cell>
          <cell r="Z6013">
            <v>2173000</v>
          </cell>
          <cell r="AA6013">
            <v>2828000</v>
          </cell>
          <cell r="AB6013">
            <v>0</v>
          </cell>
          <cell r="AC6013">
            <v>2369000</v>
          </cell>
        </row>
        <row r="6014">
          <cell r="X6014" t="str">
            <v>28.0344.0559</v>
          </cell>
          <cell r="Y6014" t="str">
            <v>37.8D05.0559</v>
          </cell>
          <cell r="Z6014">
            <v>2493000</v>
          </cell>
          <cell r="AA6014">
            <v>2828000</v>
          </cell>
          <cell r="AB6014">
            <v>0</v>
          </cell>
          <cell r="AC6014">
            <v>2369000</v>
          </cell>
        </row>
        <row r="6015">
          <cell r="X6015" t="str">
            <v>03.2687.0481</v>
          </cell>
          <cell r="Y6015" t="str">
            <v>37.8D05.0481</v>
          </cell>
          <cell r="Z6015">
            <v>2699000</v>
          </cell>
          <cell r="AA6015">
            <v>4211000</v>
          </cell>
          <cell r="AB6015">
            <v>0</v>
          </cell>
          <cell r="AC6015">
            <v>3574000</v>
          </cell>
        </row>
        <row r="6016">
          <cell r="X6016" t="str">
            <v>03.3417.0481</v>
          </cell>
          <cell r="Y6016" t="str">
            <v>37.8D05.0481</v>
          </cell>
          <cell r="Z6016">
            <v>2699000</v>
          </cell>
          <cell r="AA6016">
            <v>4211000</v>
          </cell>
          <cell r="AB6016">
            <v>0</v>
          </cell>
          <cell r="AC6016">
            <v>3574000</v>
          </cell>
        </row>
        <row r="6017">
          <cell r="X6017" t="str">
            <v>03.3418.0481</v>
          </cell>
          <cell r="Y6017" t="str">
            <v>37.8D05.0481</v>
          </cell>
          <cell r="Z6017">
            <v>2699000</v>
          </cell>
          <cell r="AA6017">
            <v>4211000</v>
          </cell>
          <cell r="AB6017">
            <v>0</v>
          </cell>
          <cell r="AC6017">
            <v>3574000</v>
          </cell>
        </row>
        <row r="6018">
          <cell r="X6018" t="str">
            <v>03.3421.0481</v>
          </cell>
          <cell r="Y6018" t="str">
            <v>37.8D05.0481</v>
          </cell>
          <cell r="Z6018">
            <v>2699000</v>
          </cell>
          <cell r="AA6018">
            <v>4211000</v>
          </cell>
          <cell r="AB6018">
            <v>0</v>
          </cell>
          <cell r="AC6018">
            <v>3574000</v>
          </cell>
        </row>
        <row r="6019">
          <cell r="X6019" t="str">
            <v>03.3436.0481</v>
          </cell>
          <cell r="Y6019" t="str">
            <v>37.8D05.0481</v>
          </cell>
          <cell r="Z6019">
            <v>2699000</v>
          </cell>
          <cell r="AA6019">
            <v>4211000</v>
          </cell>
          <cell r="AB6019">
            <v>0</v>
          </cell>
          <cell r="AC6019">
            <v>3574000</v>
          </cell>
        </row>
        <row r="6020">
          <cell r="X6020" t="str">
            <v>03.3437.0481</v>
          </cell>
          <cell r="Y6020" t="str">
            <v>37.8D05.0481</v>
          </cell>
          <cell r="Z6020">
            <v>2699000</v>
          </cell>
          <cell r="AA6020">
            <v>4211000</v>
          </cell>
          <cell r="AB6020">
            <v>0</v>
          </cell>
          <cell r="AC6020">
            <v>3574000</v>
          </cell>
        </row>
        <row r="6021">
          <cell r="X6021" t="str">
            <v>03.3442.0481</v>
          </cell>
          <cell r="Y6021" t="str">
            <v>37.8D05.0481</v>
          </cell>
          <cell r="Z6021">
            <v>2699000</v>
          </cell>
          <cell r="AA6021">
            <v>4211000</v>
          </cell>
          <cell r="AB6021">
            <v>0</v>
          </cell>
          <cell r="AC6021">
            <v>3574000</v>
          </cell>
        </row>
        <row r="6022">
          <cell r="X6022" t="str">
            <v>03.3449.0481</v>
          </cell>
          <cell r="Y6022" t="str">
            <v>37.8D05.0481</v>
          </cell>
          <cell r="Z6022">
            <v>2699000</v>
          </cell>
          <cell r="AA6022">
            <v>4211000</v>
          </cell>
          <cell r="AB6022">
            <v>0</v>
          </cell>
          <cell r="AC6022">
            <v>3574000</v>
          </cell>
        </row>
        <row r="6023">
          <cell r="X6023" t="str">
            <v>03.3450.0481</v>
          </cell>
          <cell r="Y6023" t="str">
            <v>37.8D05.0481</v>
          </cell>
          <cell r="Z6023">
            <v>2699000</v>
          </cell>
          <cell r="AA6023">
            <v>4211000</v>
          </cell>
          <cell r="AB6023">
            <v>0</v>
          </cell>
          <cell r="AC6023">
            <v>3574000</v>
          </cell>
        </row>
        <row r="6024">
          <cell r="X6024" t="str">
            <v>03.3455.0481</v>
          </cell>
          <cell r="Y6024" t="str">
            <v>37.8D05.0481</v>
          </cell>
          <cell r="Z6024">
            <v>2699000</v>
          </cell>
          <cell r="AA6024">
            <v>4211000</v>
          </cell>
          <cell r="AB6024">
            <v>0</v>
          </cell>
          <cell r="AC6024">
            <v>3574000</v>
          </cell>
        </row>
        <row r="6025">
          <cell r="X6025" t="str">
            <v>10.0632.0481</v>
          </cell>
          <cell r="Y6025" t="str">
            <v>37.8D05.0481</v>
          </cell>
          <cell r="Z6025">
            <v>2699000</v>
          </cell>
          <cell r="AA6025">
            <v>4211000</v>
          </cell>
          <cell r="AB6025">
            <v>0</v>
          </cell>
          <cell r="AC6025">
            <v>3574000</v>
          </cell>
        </row>
        <row r="6026">
          <cell r="X6026" t="str">
            <v>10.0633.0481</v>
          </cell>
          <cell r="Y6026" t="str">
            <v>37.8D05.0481</v>
          </cell>
          <cell r="Z6026">
            <v>2699000</v>
          </cell>
          <cell r="AA6026">
            <v>4211000</v>
          </cell>
          <cell r="AB6026">
            <v>0</v>
          </cell>
          <cell r="AC6026">
            <v>3574000</v>
          </cell>
        </row>
        <row r="6027">
          <cell r="X6027" t="str">
            <v>10.0634.0481</v>
          </cell>
          <cell r="Y6027" t="str">
            <v>37.8D05.0481</v>
          </cell>
          <cell r="Z6027">
            <v>2699000</v>
          </cell>
          <cell r="AA6027">
            <v>4211000</v>
          </cell>
          <cell r="AB6027">
            <v>0</v>
          </cell>
          <cell r="AC6027">
            <v>3574000</v>
          </cell>
        </row>
        <row r="6028">
          <cell r="X6028" t="str">
            <v>10.0635.0481</v>
          </cell>
          <cell r="Y6028" t="str">
            <v>37.8D05.0481</v>
          </cell>
          <cell r="Z6028">
            <v>2699000</v>
          </cell>
          <cell r="AA6028">
            <v>4211000</v>
          </cell>
          <cell r="AB6028">
            <v>0</v>
          </cell>
          <cell r="AC6028">
            <v>3574000</v>
          </cell>
        </row>
        <row r="6029">
          <cell r="X6029" t="str">
            <v>10.0636.0481</v>
          </cell>
          <cell r="Y6029" t="str">
            <v>37.8D05.0481</v>
          </cell>
          <cell r="Z6029">
            <v>2699000</v>
          </cell>
          <cell r="AA6029">
            <v>4211000</v>
          </cell>
          <cell r="AB6029">
            <v>0</v>
          </cell>
          <cell r="AC6029">
            <v>3574000</v>
          </cell>
        </row>
        <row r="6030">
          <cell r="X6030" t="str">
            <v>10.0659.0481</v>
          </cell>
          <cell r="Y6030" t="str">
            <v>37.8D05.0481</v>
          </cell>
          <cell r="Z6030">
            <v>2699000</v>
          </cell>
          <cell r="AA6030">
            <v>4211000</v>
          </cell>
          <cell r="AB6030">
            <v>0</v>
          </cell>
          <cell r="AC6030">
            <v>3574000</v>
          </cell>
        </row>
        <row r="6031">
          <cell r="X6031" t="str">
            <v>10.0661.0481</v>
          </cell>
          <cell r="Y6031" t="str">
            <v>37.8D05.0481</v>
          </cell>
          <cell r="Z6031">
            <v>2699000</v>
          </cell>
          <cell r="AA6031">
            <v>4211000</v>
          </cell>
          <cell r="AB6031">
            <v>0</v>
          </cell>
          <cell r="AC6031">
            <v>3574000</v>
          </cell>
        </row>
        <row r="6032">
          <cell r="X6032" t="str">
            <v>10.0665.0481</v>
          </cell>
          <cell r="Y6032" t="str">
            <v>37.8D05.0481</v>
          </cell>
          <cell r="Z6032">
            <v>2699000</v>
          </cell>
          <cell r="AA6032">
            <v>4211000</v>
          </cell>
          <cell r="AB6032">
            <v>0</v>
          </cell>
          <cell r="AC6032">
            <v>3574000</v>
          </cell>
        </row>
        <row r="6033">
          <cell r="X6033" t="str">
            <v>10.0666.0481</v>
          </cell>
          <cell r="Y6033" t="str">
            <v>37.8D05.0481</v>
          </cell>
          <cell r="Z6033">
            <v>2699000</v>
          </cell>
          <cell r="AA6033">
            <v>4211000</v>
          </cell>
          <cell r="AB6033">
            <v>0</v>
          </cell>
          <cell r="AC6033">
            <v>3574000</v>
          </cell>
        </row>
        <row r="6034">
          <cell r="X6034" t="str">
            <v>12.0236.0481</v>
          </cell>
          <cell r="Y6034" t="str">
            <v>37.8D05.0481</v>
          </cell>
          <cell r="Z6034">
            <v>2699000</v>
          </cell>
          <cell r="AA6034">
            <v>4211000</v>
          </cell>
          <cell r="AB6034">
            <v>0</v>
          </cell>
          <cell r="AC6034">
            <v>3574000</v>
          </cell>
        </row>
        <row r="6035">
          <cell r="X6035" t="str">
            <v>03.4095.0418</v>
          </cell>
          <cell r="Y6035" t="str">
            <v>37.8D05.0418</v>
          </cell>
          <cell r="Z6035">
            <v>3137000</v>
          </cell>
          <cell r="AA6035">
            <v>3839000</v>
          </cell>
          <cell r="AB6035">
            <v>6</v>
          </cell>
          <cell r="AC6035">
            <v>3203000</v>
          </cell>
        </row>
        <row r="6036">
          <cell r="X6036" t="str">
            <v>03.4098.0418</v>
          </cell>
          <cell r="Y6036" t="str">
            <v>37.8D05.0418</v>
          </cell>
          <cell r="Z6036">
            <v>640000</v>
          </cell>
          <cell r="AA6036">
            <v>3839000</v>
          </cell>
          <cell r="AB6036">
            <v>6</v>
          </cell>
          <cell r="AC6036">
            <v>3203000</v>
          </cell>
        </row>
        <row r="6037">
          <cell r="X6037" t="str">
            <v>03.4116.0418</v>
          </cell>
          <cell r="Y6037" t="str">
            <v>37.8D05.0418</v>
          </cell>
          <cell r="Z6037">
            <v>1694000</v>
          </cell>
          <cell r="AA6037">
            <v>3839000</v>
          </cell>
          <cell r="AB6037">
            <v>6</v>
          </cell>
          <cell r="AC6037">
            <v>3203000</v>
          </cell>
        </row>
        <row r="6038">
          <cell r="X6038" t="str">
            <v>03.1523.0858</v>
          </cell>
          <cell r="Y6038" t="str">
            <v>37.8D07.0858</v>
          </cell>
          <cell r="Z6038">
            <v>0</v>
          </cell>
          <cell r="AA6038">
            <v>3085000</v>
          </cell>
          <cell r="AB6038">
            <v>2</v>
          </cell>
          <cell r="AC6038">
            <v>2856000</v>
          </cell>
        </row>
        <row r="6039">
          <cell r="X6039" t="str">
            <v>14.0003.0858</v>
          </cell>
          <cell r="Y6039" t="str">
            <v>37.8D07.0858</v>
          </cell>
          <cell r="Z6039">
            <v>0</v>
          </cell>
          <cell r="AA6039">
            <v>3085000</v>
          </cell>
          <cell r="AB6039">
            <v>2</v>
          </cell>
          <cell r="AC6039">
            <v>2856000</v>
          </cell>
        </row>
        <row r="6040">
          <cell r="X6040" t="str">
            <v>27.0365.0418</v>
          </cell>
          <cell r="Y6040" t="str">
            <v>37.8D05.0418</v>
          </cell>
          <cell r="Z6040">
            <v>640000</v>
          </cell>
          <cell r="AA6040">
            <v>3839000</v>
          </cell>
          <cell r="AB6040">
            <v>6</v>
          </cell>
          <cell r="AC6040">
            <v>3203000</v>
          </cell>
        </row>
        <row r="6041">
          <cell r="X6041" t="str">
            <v>27.0371.0418</v>
          </cell>
          <cell r="Y6041" t="str">
            <v>37.8D05.0418</v>
          </cell>
          <cell r="Z6041">
            <v>640000</v>
          </cell>
          <cell r="AA6041">
            <v>3839000</v>
          </cell>
          <cell r="AB6041">
            <v>6</v>
          </cell>
          <cell r="AC6041">
            <v>3203000</v>
          </cell>
        </row>
        <row r="6042">
          <cell r="X6042" t="str">
            <v>27.0380.0418</v>
          </cell>
          <cell r="Y6042" t="str">
            <v>37.8D05.0418</v>
          </cell>
          <cell r="Z6042">
            <v>640000</v>
          </cell>
          <cell r="AA6042">
            <v>3839000</v>
          </cell>
          <cell r="AB6042">
            <v>6</v>
          </cell>
          <cell r="AC6042">
            <v>3203000</v>
          </cell>
        </row>
        <row r="6043">
          <cell r="X6043" t="str">
            <v>12.0303.0633</v>
          </cell>
          <cell r="Y6043" t="str">
            <v>37.8D06.0633</v>
          </cell>
          <cell r="Z6043">
            <v>0</v>
          </cell>
          <cell r="AA6043">
            <v>3282000</v>
          </cell>
          <cell r="AB6043">
            <v>2</v>
          </cell>
          <cell r="AC6043">
            <v>2862000</v>
          </cell>
        </row>
        <row r="6044">
          <cell r="X6044" t="str">
            <v>13.0113.0633</v>
          </cell>
          <cell r="Y6044" t="str">
            <v>37.8D06.0633</v>
          </cell>
          <cell r="Z6044">
            <v>0</v>
          </cell>
          <cell r="AA6044">
            <v>3282000</v>
          </cell>
          <cell r="AB6044">
            <v>2</v>
          </cell>
          <cell r="AC6044">
            <v>2862000</v>
          </cell>
        </row>
        <row r="6045">
          <cell r="X6045" t="str">
            <v>07.0008.0360</v>
          </cell>
          <cell r="Y6045" t="str">
            <v>37.8D04.0360</v>
          </cell>
          <cell r="Z6045">
            <v>0</v>
          </cell>
          <cell r="AA6045">
            <v>3236000</v>
          </cell>
          <cell r="AB6045">
            <v>5</v>
          </cell>
          <cell r="AC6045">
            <v>2864000</v>
          </cell>
        </row>
        <row r="6046">
          <cell r="X6046" t="str">
            <v>13.0121.0688</v>
          </cell>
          <cell r="Y6046" t="str">
            <v>37.8D06.0688</v>
          </cell>
          <cell r="Z6046">
            <v>2200000</v>
          </cell>
          <cell r="AA6046">
            <v>5386000</v>
          </cell>
          <cell r="AB6046">
            <v>9</v>
          </cell>
          <cell r="AC6046">
            <v>4802000</v>
          </cell>
        </row>
        <row r="6047">
          <cell r="X6047" t="str">
            <v>13.0122.0688</v>
          </cell>
          <cell r="Y6047" t="str">
            <v>37.8D06.0688</v>
          </cell>
          <cell r="Z6047">
            <v>2200000</v>
          </cell>
          <cell r="AA6047">
            <v>5386000</v>
          </cell>
          <cell r="AB6047">
            <v>9</v>
          </cell>
          <cell r="AC6047">
            <v>4802000</v>
          </cell>
        </row>
        <row r="6048">
          <cell r="X6048" t="str">
            <v>13.0124.0688</v>
          </cell>
          <cell r="Y6048" t="str">
            <v>37.8D06.0688</v>
          </cell>
          <cell r="Z6048">
            <v>2200000</v>
          </cell>
          <cell r="AA6048">
            <v>5386000</v>
          </cell>
          <cell r="AB6048">
            <v>9</v>
          </cell>
          <cell r="AC6048">
            <v>4802000</v>
          </cell>
        </row>
        <row r="6049">
          <cell r="X6049" t="str">
            <v>13.0125.0688</v>
          </cell>
          <cell r="Y6049" t="str">
            <v>37.8D06.0688</v>
          </cell>
          <cell r="Z6049">
            <v>2200000</v>
          </cell>
          <cell r="AA6049">
            <v>5386000</v>
          </cell>
          <cell r="AB6049">
            <v>9</v>
          </cell>
          <cell r="AC6049">
            <v>4802000</v>
          </cell>
        </row>
        <row r="6050">
          <cell r="X6050" t="str">
            <v>13.0126.0688</v>
          </cell>
          <cell r="Y6050" t="str">
            <v>37.8D06.0688</v>
          </cell>
          <cell r="Z6050">
            <v>2200000</v>
          </cell>
          <cell r="AA6050">
            <v>5386000</v>
          </cell>
          <cell r="AB6050">
            <v>9</v>
          </cell>
          <cell r="AC6050">
            <v>4802000</v>
          </cell>
        </row>
        <row r="6051">
          <cell r="X6051" t="str">
            <v>27.0422.0688</v>
          </cell>
          <cell r="Y6051" t="str">
            <v>37.8D06.0688</v>
          </cell>
          <cell r="Z6051">
            <v>2200000</v>
          </cell>
          <cell r="AA6051">
            <v>5386000</v>
          </cell>
          <cell r="AB6051">
            <v>9</v>
          </cell>
          <cell r="AC6051">
            <v>4802000</v>
          </cell>
        </row>
        <row r="6052">
          <cell r="X6052" t="str">
            <v>27.0423.0688</v>
          </cell>
          <cell r="Y6052" t="str">
            <v>37.8D06.0688</v>
          </cell>
          <cell r="Z6052">
            <v>2200000</v>
          </cell>
          <cell r="AA6052">
            <v>5386000</v>
          </cell>
          <cell r="AB6052">
            <v>9</v>
          </cell>
          <cell r="AC6052">
            <v>4802000</v>
          </cell>
        </row>
        <row r="6053">
          <cell r="X6053" t="str">
            <v>27.0424.0688</v>
          </cell>
          <cell r="Y6053" t="str">
            <v>37.8D06.0688</v>
          </cell>
          <cell r="Z6053">
            <v>2200000</v>
          </cell>
          <cell r="AA6053">
            <v>5386000</v>
          </cell>
          <cell r="AB6053">
            <v>9</v>
          </cell>
          <cell r="AC6053">
            <v>4802000</v>
          </cell>
        </row>
        <row r="6054">
          <cell r="X6054" t="str">
            <v>27.0425.0688</v>
          </cell>
          <cell r="Y6054" t="str">
            <v>37.8D06.0688</v>
          </cell>
          <cell r="Z6054">
            <v>2200000</v>
          </cell>
          <cell r="AA6054">
            <v>5386000</v>
          </cell>
          <cell r="AB6054">
            <v>9</v>
          </cell>
          <cell r="AC6054">
            <v>4802000</v>
          </cell>
        </row>
        <row r="6055">
          <cell r="X6055" t="str">
            <v>07.0009.0360</v>
          </cell>
          <cell r="Y6055" t="str">
            <v>37.8D04.0360</v>
          </cell>
          <cell r="Z6055">
            <v>0</v>
          </cell>
          <cell r="AA6055">
            <v>3236000</v>
          </cell>
          <cell r="AB6055">
            <v>5</v>
          </cell>
          <cell r="AC6055">
            <v>2864000</v>
          </cell>
        </row>
        <row r="6056">
          <cell r="X6056" t="str">
            <v>07.0013.0360</v>
          </cell>
          <cell r="Y6056" t="str">
            <v>37.8D04.0360</v>
          </cell>
          <cell r="Z6056">
            <v>0</v>
          </cell>
          <cell r="AA6056">
            <v>3236000</v>
          </cell>
          <cell r="AB6056">
            <v>5</v>
          </cell>
          <cell r="AC6056">
            <v>2864000</v>
          </cell>
        </row>
        <row r="6057">
          <cell r="X6057" t="str">
            <v>07.0018.0360</v>
          </cell>
          <cell r="Y6057" t="str">
            <v>37.8D04.0360</v>
          </cell>
          <cell r="Z6057">
            <v>0</v>
          </cell>
          <cell r="AA6057">
            <v>3236000</v>
          </cell>
          <cell r="AB6057">
            <v>5</v>
          </cell>
          <cell r="AC6057">
            <v>2864000</v>
          </cell>
        </row>
        <row r="6058">
          <cell r="X6058" t="str">
            <v>03.4112.0427</v>
          </cell>
          <cell r="Y6058" t="str">
            <v>37.8D05.0427</v>
          </cell>
          <cell r="Z6058">
            <v>1650000</v>
          </cell>
          <cell r="AA6058">
            <v>5569000</v>
          </cell>
          <cell r="AB6058">
            <v>0</v>
          </cell>
          <cell r="AC6058">
            <v>4724000</v>
          </cell>
        </row>
        <row r="6059">
          <cell r="X6059" t="str">
            <v>27.0381.0427</v>
          </cell>
          <cell r="Y6059" t="str">
            <v>37.8D05.0427</v>
          </cell>
          <cell r="Z6059">
            <v>1650000</v>
          </cell>
          <cell r="AA6059">
            <v>5569000</v>
          </cell>
          <cell r="AB6059">
            <v>0</v>
          </cell>
          <cell r="AC6059">
            <v>4724000</v>
          </cell>
        </row>
        <row r="6060">
          <cell r="X6060" t="str">
            <v>27.0382.0427</v>
          </cell>
          <cell r="Y6060" t="str">
            <v>37.8D05.0427</v>
          </cell>
          <cell r="Z6060">
            <v>1650000</v>
          </cell>
          <cell r="AA6060">
            <v>5569000</v>
          </cell>
          <cell r="AB6060">
            <v>0</v>
          </cell>
          <cell r="AC6060">
            <v>4724000</v>
          </cell>
        </row>
        <row r="6061">
          <cell r="X6061" t="str">
            <v>27.0387.0427</v>
          </cell>
          <cell r="Y6061" t="str">
            <v>37.8D05.0427</v>
          </cell>
          <cell r="Z6061">
            <v>1650000</v>
          </cell>
          <cell r="AA6061">
            <v>5569000</v>
          </cell>
          <cell r="AB6061">
            <v>0</v>
          </cell>
          <cell r="AC6061">
            <v>4724000</v>
          </cell>
        </row>
        <row r="6062">
          <cell r="X6062" t="str">
            <v>03.3946.0961</v>
          </cell>
          <cell r="Y6062" t="str">
            <v>37.8D08.0961</v>
          </cell>
          <cell r="Z6062">
            <v>5225000</v>
          </cell>
          <cell r="AA6062">
            <v>8782000</v>
          </cell>
          <cell r="AB6062">
            <v>5</v>
          </cell>
          <cell r="AC6062">
            <v>7980000</v>
          </cell>
        </row>
        <row r="6063">
          <cell r="X6063" t="str">
            <v>15.0091.0961</v>
          </cell>
          <cell r="Y6063" t="str">
            <v>37.8D08.0961</v>
          </cell>
          <cell r="Z6063">
            <v>5225000</v>
          </cell>
          <cell r="AA6063">
            <v>8782000</v>
          </cell>
          <cell r="AB6063">
            <v>5</v>
          </cell>
          <cell r="AC6063">
            <v>7980000</v>
          </cell>
        </row>
        <row r="6064">
          <cell r="X6064" t="str">
            <v>15.0385.0961</v>
          </cell>
          <cell r="Y6064" t="str">
            <v>37.8D08.0961</v>
          </cell>
          <cell r="Z6064">
            <v>5225000</v>
          </cell>
          <cell r="AA6064">
            <v>8782000</v>
          </cell>
          <cell r="AB6064">
            <v>5</v>
          </cell>
          <cell r="AC6064">
            <v>7980000</v>
          </cell>
        </row>
        <row r="6065">
          <cell r="X6065" t="str">
            <v>15.0388.0961</v>
          </cell>
          <cell r="Y6065" t="str">
            <v>37.8D08.0961</v>
          </cell>
          <cell r="Z6065">
            <v>5225000</v>
          </cell>
          <cell r="AA6065">
            <v>8782000</v>
          </cell>
          <cell r="AB6065">
            <v>5</v>
          </cell>
          <cell r="AC6065">
            <v>7980000</v>
          </cell>
        </row>
        <row r="6066">
          <cell r="X6066" t="str">
            <v>15.0390.0961</v>
          </cell>
          <cell r="Y6066" t="str">
            <v>37.8D08.0961</v>
          </cell>
          <cell r="Z6066">
            <v>5225000</v>
          </cell>
          <cell r="AA6066">
            <v>8782000</v>
          </cell>
          <cell r="AB6066">
            <v>5</v>
          </cell>
          <cell r="AC6066">
            <v>7980000</v>
          </cell>
        </row>
        <row r="6067">
          <cell r="X6067" t="str">
            <v>07.0030.0360</v>
          </cell>
          <cell r="Y6067" t="str">
            <v>37.8D04.0360</v>
          </cell>
          <cell r="Z6067">
            <v>0</v>
          </cell>
          <cell r="AA6067">
            <v>3236000</v>
          </cell>
          <cell r="AB6067">
            <v>5</v>
          </cell>
          <cell r="AC6067">
            <v>2864000</v>
          </cell>
        </row>
        <row r="6068">
          <cell r="X6068" t="str">
            <v>13.0071.0679</v>
          </cell>
          <cell r="Y6068" t="str">
            <v>37.8D06.0679</v>
          </cell>
          <cell r="Z6068">
            <v>1700000</v>
          </cell>
          <cell r="AA6068">
            <v>3246000</v>
          </cell>
          <cell r="AB6068">
            <v>1</v>
          </cell>
          <cell r="AC6068">
            <v>2876000</v>
          </cell>
        </row>
        <row r="6069">
          <cell r="X6069" t="str">
            <v>03.2197.0963</v>
          </cell>
          <cell r="Y6069" t="str">
            <v>37.8D08.0963</v>
          </cell>
          <cell r="Z6069">
            <v>4675000</v>
          </cell>
          <cell r="AA6069">
            <v>8322000</v>
          </cell>
          <cell r="AB6069">
            <v>0</v>
          </cell>
          <cell r="AC6069">
            <v>7520000</v>
          </cell>
        </row>
        <row r="6070">
          <cell r="X6070" t="str">
            <v>03.3947.0963</v>
          </cell>
          <cell r="Y6070" t="str">
            <v>37.8D08.0963</v>
          </cell>
          <cell r="Z6070">
            <v>4675000</v>
          </cell>
          <cell r="AA6070">
            <v>8322000</v>
          </cell>
          <cell r="AB6070">
            <v>0</v>
          </cell>
          <cell r="AC6070">
            <v>7520000</v>
          </cell>
        </row>
        <row r="6071">
          <cell r="X6071" t="str">
            <v>15.0093.0963</v>
          </cell>
          <cell r="Y6071" t="str">
            <v>37.8D08.0963</v>
          </cell>
          <cell r="Z6071">
            <v>4675000</v>
          </cell>
          <cell r="AA6071">
            <v>8322000</v>
          </cell>
          <cell r="AB6071">
            <v>0</v>
          </cell>
          <cell r="AC6071">
            <v>7520000</v>
          </cell>
        </row>
        <row r="6072">
          <cell r="X6072" t="str">
            <v>27.0017.0963</v>
          </cell>
          <cell r="Y6072" t="str">
            <v>37.8D08.0963</v>
          </cell>
          <cell r="Z6072">
            <v>4675000</v>
          </cell>
          <cell r="AA6072">
            <v>8322000</v>
          </cell>
          <cell r="AB6072">
            <v>0</v>
          </cell>
          <cell r="AC6072">
            <v>7520000</v>
          </cell>
        </row>
        <row r="6073">
          <cell r="X6073" t="str">
            <v>03.4003.0450</v>
          </cell>
          <cell r="Y6073" t="str">
            <v>37.8D05.0450</v>
          </cell>
          <cell r="Z6073">
            <v>2500000</v>
          </cell>
          <cell r="AA6073">
            <v>4887000</v>
          </cell>
          <cell r="AB6073">
            <v>21</v>
          </cell>
          <cell r="AC6073">
            <v>4200000</v>
          </cell>
        </row>
        <row r="6074">
          <cell r="X6074" t="str">
            <v>03.4030.0450</v>
          </cell>
          <cell r="Y6074" t="str">
            <v>37.8D05.0450</v>
          </cell>
          <cell r="Z6074">
            <v>2500000</v>
          </cell>
          <cell r="AA6074">
            <v>4887000</v>
          </cell>
          <cell r="AB6074">
            <v>21</v>
          </cell>
          <cell r="AC6074">
            <v>4200000</v>
          </cell>
        </row>
        <row r="6075">
          <cell r="X6075" t="str">
            <v>03.4031.0450</v>
          </cell>
          <cell r="Y6075" t="str">
            <v>37.8D05.0450</v>
          </cell>
          <cell r="Z6075">
            <v>2500000</v>
          </cell>
          <cell r="AA6075">
            <v>4887000</v>
          </cell>
          <cell r="AB6075">
            <v>21</v>
          </cell>
          <cell r="AC6075">
            <v>4200000</v>
          </cell>
        </row>
        <row r="6076">
          <cell r="X6076" t="str">
            <v>03.4032.0450</v>
          </cell>
          <cell r="Y6076" t="str">
            <v>37.8D05.0450</v>
          </cell>
          <cell r="Z6076">
            <v>2500000</v>
          </cell>
          <cell r="AA6076">
            <v>4887000</v>
          </cell>
          <cell r="AB6076">
            <v>21</v>
          </cell>
          <cell r="AC6076">
            <v>4200000</v>
          </cell>
        </row>
        <row r="6077">
          <cell r="X6077" t="str">
            <v>03.4033.0450</v>
          </cell>
          <cell r="Y6077" t="str">
            <v>37.8D05.0450</v>
          </cell>
          <cell r="Z6077">
            <v>2500000</v>
          </cell>
          <cell r="AA6077">
            <v>4887000</v>
          </cell>
          <cell r="AB6077">
            <v>21</v>
          </cell>
          <cell r="AC6077">
            <v>4200000</v>
          </cell>
        </row>
        <row r="6078">
          <cell r="X6078" t="str">
            <v>03.4034.0450</v>
          </cell>
          <cell r="Y6078" t="str">
            <v>37.8D05.0450</v>
          </cell>
          <cell r="Z6078">
            <v>2500000</v>
          </cell>
          <cell r="AA6078">
            <v>4887000</v>
          </cell>
          <cell r="AB6078">
            <v>21</v>
          </cell>
          <cell r="AC6078">
            <v>4200000</v>
          </cell>
        </row>
        <row r="6079">
          <cell r="X6079" t="str">
            <v>03.4035.0450</v>
          </cell>
          <cell r="Y6079" t="str">
            <v>37.8D05.0450</v>
          </cell>
          <cell r="Z6079">
            <v>2500000</v>
          </cell>
          <cell r="AA6079">
            <v>4887000</v>
          </cell>
          <cell r="AB6079">
            <v>21</v>
          </cell>
          <cell r="AC6079">
            <v>4200000</v>
          </cell>
        </row>
        <row r="6080">
          <cell r="X6080" t="str">
            <v>27.0151.0450</v>
          </cell>
          <cell r="Y6080" t="str">
            <v>37.8D05.0450</v>
          </cell>
          <cell r="Z6080">
            <v>2500000</v>
          </cell>
          <cell r="AA6080">
            <v>4887000</v>
          </cell>
          <cell r="AB6080">
            <v>21</v>
          </cell>
          <cell r="AC6080">
            <v>4200000</v>
          </cell>
        </row>
        <row r="6081">
          <cell r="X6081" t="str">
            <v>27.0154.0450</v>
          </cell>
          <cell r="Y6081" t="str">
            <v>37.8D05.0450</v>
          </cell>
          <cell r="Z6081">
            <v>2500000</v>
          </cell>
          <cell r="AA6081">
            <v>4887000</v>
          </cell>
          <cell r="AB6081">
            <v>21</v>
          </cell>
          <cell r="AC6081">
            <v>4200000</v>
          </cell>
        </row>
        <row r="6082">
          <cell r="X6082" t="str">
            <v>27.0155.0450</v>
          </cell>
          <cell r="Y6082" t="str">
            <v>37.8D05.0450</v>
          </cell>
          <cell r="Z6082">
            <v>2500000</v>
          </cell>
          <cell r="AA6082">
            <v>4887000</v>
          </cell>
          <cell r="AB6082">
            <v>21</v>
          </cell>
          <cell r="AC6082">
            <v>4200000</v>
          </cell>
        </row>
        <row r="6083">
          <cell r="X6083" t="str">
            <v>27.0156.0450</v>
          </cell>
          <cell r="Y6083" t="str">
            <v>37.8D05.0450</v>
          </cell>
          <cell r="Z6083">
            <v>2500000</v>
          </cell>
          <cell r="AA6083">
            <v>4887000</v>
          </cell>
          <cell r="AB6083">
            <v>21</v>
          </cell>
          <cell r="AC6083">
            <v>4200000</v>
          </cell>
        </row>
        <row r="6084">
          <cell r="X6084" t="str">
            <v>27.0157.0450</v>
          </cell>
          <cell r="Y6084" t="str">
            <v>37.8D05.0450</v>
          </cell>
          <cell r="Z6084">
            <v>2500000</v>
          </cell>
          <cell r="AA6084">
            <v>4887000</v>
          </cell>
          <cell r="AB6084">
            <v>21</v>
          </cell>
          <cell r="AC6084">
            <v>4200000</v>
          </cell>
        </row>
        <row r="6085">
          <cell r="X6085" t="str">
            <v>27.0158.0450</v>
          </cell>
          <cell r="Y6085" t="str">
            <v>37.8D05.0450</v>
          </cell>
          <cell r="Z6085">
            <v>2500000</v>
          </cell>
          <cell r="AA6085">
            <v>4887000</v>
          </cell>
          <cell r="AB6085">
            <v>21</v>
          </cell>
          <cell r="AC6085">
            <v>4200000</v>
          </cell>
        </row>
        <row r="6086">
          <cell r="X6086" t="str">
            <v>27.0159.0450</v>
          </cell>
          <cell r="Y6086" t="str">
            <v>37.8D05.0450</v>
          </cell>
          <cell r="Z6086">
            <v>2500000</v>
          </cell>
          <cell r="AA6086">
            <v>4887000</v>
          </cell>
          <cell r="AB6086">
            <v>21</v>
          </cell>
          <cell r="AC6086">
            <v>4200000</v>
          </cell>
        </row>
        <row r="6087">
          <cell r="X6087" t="str">
            <v>27.0160.0450</v>
          </cell>
          <cell r="Y6087" t="str">
            <v>37.8D05.0450</v>
          </cell>
          <cell r="Z6087">
            <v>2500000</v>
          </cell>
          <cell r="AA6087">
            <v>4887000</v>
          </cell>
          <cell r="AB6087">
            <v>21</v>
          </cell>
          <cell r="AC6087">
            <v>4200000</v>
          </cell>
        </row>
        <row r="6088">
          <cell r="X6088" t="str">
            <v>27.0161.0450</v>
          </cell>
          <cell r="Y6088" t="str">
            <v>37.8D05.0450</v>
          </cell>
          <cell r="Z6088">
            <v>2500000</v>
          </cell>
          <cell r="AA6088">
            <v>4887000</v>
          </cell>
          <cell r="AB6088">
            <v>21</v>
          </cell>
          <cell r="AC6088">
            <v>4200000</v>
          </cell>
        </row>
        <row r="6089">
          <cell r="X6089" t="str">
            <v>27.0162.0450</v>
          </cell>
          <cell r="Y6089" t="str">
            <v>37.8D05.0450</v>
          </cell>
          <cell r="Z6089">
            <v>2500000</v>
          </cell>
          <cell r="AA6089">
            <v>4887000</v>
          </cell>
          <cell r="AB6089">
            <v>21</v>
          </cell>
          <cell r="AC6089">
            <v>4200000</v>
          </cell>
        </row>
        <row r="6090">
          <cell r="X6090" t="str">
            <v>27.0163.0450</v>
          </cell>
          <cell r="Y6090" t="str">
            <v>37.8D05.0450</v>
          </cell>
          <cell r="Z6090">
            <v>2500000</v>
          </cell>
          <cell r="AA6090">
            <v>4887000</v>
          </cell>
          <cell r="AB6090">
            <v>21</v>
          </cell>
          <cell r="AC6090">
            <v>4200000</v>
          </cell>
        </row>
        <row r="6091">
          <cell r="X6091" t="str">
            <v>27.0164.0450</v>
          </cell>
          <cell r="Y6091" t="str">
            <v>37.8D05.0450</v>
          </cell>
          <cell r="Z6091">
            <v>2500000</v>
          </cell>
          <cell r="AA6091">
            <v>4887000</v>
          </cell>
          <cell r="AB6091">
            <v>21</v>
          </cell>
          <cell r="AC6091">
            <v>4200000</v>
          </cell>
        </row>
        <row r="6092">
          <cell r="X6092" t="str">
            <v>27.0165.0450</v>
          </cell>
          <cell r="Y6092" t="str">
            <v>37.8D05.0450</v>
          </cell>
          <cell r="Z6092">
            <v>2500000</v>
          </cell>
          <cell r="AA6092">
            <v>4887000</v>
          </cell>
          <cell r="AB6092">
            <v>21</v>
          </cell>
          <cell r="AC6092">
            <v>4200000</v>
          </cell>
        </row>
        <row r="6093">
          <cell r="X6093" t="str">
            <v>27.0309.0450</v>
          </cell>
          <cell r="Y6093" t="str">
            <v>37.8D05.0450</v>
          </cell>
          <cell r="Z6093">
            <v>2500000</v>
          </cell>
          <cell r="AA6093">
            <v>4887000</v>
          </cell>
          <cell r="AB6093">
            <v>21</v>
          </cell>
          <cell r="AC6093">
            <v>4200000</v>
          </cell>
        </row>
        <row r="6094">
          <cell r="X6094" t="str">
            <v>12.0289.0654</v>
          </cell>
          <cell r="Y6094" t="str">
            <v>37.8D06.0654</v>
          </cell>
          <cell r="Z6094">
            <v>0</v>
          </cell>
          <cell r="AA6094">
            <v>3491000</v>
          </cell>
          <cell r="AB6094">
            <v>2</v>
          </cell>
          <cell r="AC6094">
            <v>2892000</v>
          </cell>
        </row>
        <row r="6095">
          <cell r="X6095" t="str">
            <v>13.0123.0654</v>
          </cell>
          <cell r="Y6095" t="str">
            <v>37.8D06.0654</v>
          </cell>
          <cell r="Z6095">
            <v>0</v>
          </cell>
          <cell r="AA6095">
            <v>3491000</v>
          </cell>
          <cell r="AB6095">
            <v>2</v>
          </cell>
          <cell r="AC6095">
            <v>2892000</v>
          </cell>
        </row>
        <row r="6096">
          <cell r="X6096" t="str">
            <v>13.0012.0708</v>
          </cell>
          <cell r="Y6096" t="str">
            <v>37.8D06.0708</v>
          </cell>
          <cell r="Z6096">
            <v>0</v>
          </cell>
          <cell r="AA6096">
            <v>3241000</v>
          </cell>
          <cell r="AB6096">
            <v>1</v>
          </cell>
          <cell r="AC6096">
            <v>2897000</v>
          </cell>
        </row>
        <row r="6097">
          <cell r="X6097" t="str">
            <v>03.2010.1071</v>
          </cell>
          <cell r="Y6097" t="str">
            <v>37.8D09.1071</v>
          </cell>
          <cell r="Z6097">
            <v>0</v>
          </cell>
          <cell r="AA6097">
            <v>3600000</v>
          </cell>
          <cell r="AB6097">
            <v>2</v>
          </cell>
          <cell r="AC6097">
            <v>2900000</v>
          </cell>
        </row>
        <row r="6098">
          <cell r="X6098" t="str">
            <v>16.0265.1071</v>
          </cell>
          <cell r="Y6098" t="str">
            <v>37.8D09.1071</v>
          </cell>
          <cell r="Z6098">
            <v>0</v>
          </cell>
          <cell r="AA6098">
            <v>3600000</v>
          </cell>
          <cell r="AB6098">
            <v>2</v>
          </cell>
          <cell r="AC6098">
            <v>2900000</v>
          </cell>
        </row>
        <row r="6099">
          <cell r="X6099" t="str">
            <v>03.2009.1072</v>
          </cell>
          <cell r="Y6099" t="str">
            <v>37.8D09.1072</v>
          </cell>
          <cell r="Z6099">
            <v>0</v>
          </cell>
          <cell r="AA6099">
            <v>3600000</v>
          </cell>
          <cell r="AB6099">
            <v>2</v>
          </cell>
          <cell r="AC6099">
            <v>2900000</v>
          </cell>
        </row>
        <row r="6100">
          <cell r="X6100" t="str">
            <v>16.0264.1072</v>
          </cell>
          <cell r="Y6100" t="str">
            <v>37.8D09.1072</v>
          </cell>
          <cell r="Z6100">
            <v>0</v>
          </cell>
          <cell r="AA6100">
            <v>3600000</v>
          </cell>
          <cell r="AB6100">
            <v>2</v>
          </cell>
          <cell r="AC6100">
            <v>2900000</v>
          </cell>
        </row>
        <row r="6101">
          <cell r="X6101" t="str">
            <v>11.0075.1143</v>
          </cell>
          <cell r="Y6101" t="str">
            <v>37.8D10.1143</v>
          </cell>
          <cell r="Z6101">
            <v>0</v>
          </cell>
          <cell r="AA6101">
            <v>3488000</v>
          </cell>
          <cell r="AB6101">
            <v>2</v>
          </cell>
          <cell r="AC6101">
            <v>2902000</v>
          </cell>
        </row>
        <row r="6102">
          <cell r="X6102" t="str">
            <v>11.0076.1143</v>
          </cell>
          <cell r="Y6102" t="str">
            <v>37.8D10.1143</v>
          </cell>
          <cell r="Z6102">
            <v>0</v>
          </cell>
          <cell r="AA6102">
            <v>3488000</v>
          </cell>
          <cell r="AB6102">
            <v>2</v>
          </cell>
          <cell r="AC6102">
            <v>2902000</v>
          </cell>
        </row>
        <row r="6103">
          <cell r="X6103" t="str">
            <v>11.0104.1113</v>
          </cell>
          <cell r="Y6103" t="str">
            <v>37.8D10.1113</v>
          </cell>
          <cell r="Z6103">
            <v>0</v>
          </cell>
          <cell r="AA6103">
            <v>3451000</v>
          </cell>
          <cell r="AB6103">
            <v>1</v>
          </cell>
          <cell r="AC6103">
            <v>2915000</v>
          </cell>
        </row>
        <row r="6104">
          <cell r="X6104" t="str">
            <v>13.0102.0678</v>
          </cell>
          <cell r="Y6104" t="str">
            <v>37.8D06.0678</v>
          </cell>
          <cell r="Z6104">
            <v>0</v>
          </cell>
          <cell r="AA6104">
            <v>3509000</v>
          </cell>
          <cell r="AB6104">
            <v>1</v>
          </cell>
          <cell r="AC6104">
            <v>2925000</v>
          </cell>
        </row>
        <row r="6105">
          <cell r="X6105" t="str">
            <v>11.0033.1122</v>
          </cell>
          <cell r="Y6105" t="str">
            <v>37.8D10.1122</v>
          </cell>
          <cell r="Z6105">
            <v>0</v>
          </cell>
          <cell r="AA6105">
            <v>3376000</v>
          </cell>
          <cell r="AB6105">
            <v>1</v>
          </cell>
          <cell r="AC6105">
            <v>2936000</v>
          </cell>
        </row>
        <row r="6106">
          <cell r="X6106" t="str">
            <v>11.0044.1125</v>
          </cell>
          <cell r="Y6106" t="str">
            <v>37.8D10.1125</v>
          </cell>
          <cell r="Z6106">
            <v>0</v>
          </cell>
          <cell r="AA6106">
            <v>3527000</v>
          </cell>
          <cell r="AB6106">
            <v>2</v>
          </cell>
          <cell r="AC6106">
            <v>2941000</v>
          </cell>
        </row>
        <row r="6107">
          <cell r="X6107" t="str">
            <v>11.0046.1125</v>
          </cell>
          <cell r="Y6107" t="str">
            <v>37.8D10.1125</v>
          </cell>
          <cell r="Z6107">
            <v>0</v>
          </cell>
          <cell r="AA6107">
            <v>3527000</v>
          </cell>
          <cell r="AB6107">
            <v>2</v>
          </cell>
          <cell r="AC6107">
            <v>2941000</v>
          </cell>
        </row>
        <row r="6108">
          <cell r="X6108" t="str">
            <v>03.2983.1135</v>
          </cell>
          <cell r="Y6108" t="str">
            <v>37.8D10.1135</v>
          </cell>
          <cell r="Z6108">
            <v>0</v>
          </cell>
          <cell r="AA6108">
            <v>3679000</v>
          </cell>
          <cell r="AB6108">
            <v>11</v>
          </cell>
          <cell r="AC6108">
            <v>2947000</v>
          </cell>
        </row>
        <row r="6109">
          <cell r="X6109" t="str">
            <v>11.0106.1135</v>
          </cell>
          <cell r="Y6109" t="str">
            <v>37.8D10.1135</v>
          </cell>
          <cell r="Z6109">
            <v>0</v>
          </cell>
          <cell r="AA6109">
            <v>3679000</v>
          </cell>
          <cell r="AB6109">
            <v>11</v>
          </cell>
          <cell r="AC6109">
            <v>2947000</v>
          </cell>
        </row>
        <row r="6110">
          <cell r="X6110" t="str">
            <v>11.0107.1135</v>
          </cell>
          <cell r="Y6110" t="str">
            <v>37.8D10.1135</v>
          </cell>
          <cell r="Z6110">
            <v>0</v>
          </cell>
          <cell r="AA6110">
            <v>3679000</v>
          </cell>
          <cell r="AB6110">
            <v>11</v>
          </cell>
          <cell r="AC6110">
            <v>2947000</v>
          </cell>
        </row>
        <row r="6111">
          <cell r="X6111" t="str">
            <v>28.0021.1135</v>
          </cell>
          <cell r="Y6111" t="str">
            <v>37.8D10.1135</v>
          </cell>
          <cell r="Z6111">
            <v>0</v>
          </cell>
          <cell r="AA6111">
            <v>3679000</v>
          </cell>
          <cell r="AB6111">
            <v>11</v>
          </cell>
          <cell r="AC6111">
            <v>2947000</v>
          </cell>
        </row>
        <row r="6112">
          <cell r="X6112" t="str">
            <v>28.0022.1135</v>
          </cell>
          <cell r="Y6112" t="str">
            <v>37.8D10.1135</v>
          </cell>
          <cell r="Z6112">
            <v>0</v>
          </cell>
          <cell r="AA6112">
            <v>3679000</v>
          </cell>
          <cell r="AB6112">
            <v>11</v>
          </cell>
          <cell r="AC6112">
            <v>2947000</v>
          </cell>
        </row>
        <row r="6113">
          <cell r="X6113" t="str">
            <v>28.0023.1135</v>
          </cell>
          <cell r="Y6113" t="str">
            <v>37.8D10.1135</v>
          </cell>
          <cell r="Z6113">
            <v>0</v>
          </cell>
          <cell r="AA6113">
            <v>3679000</v>
          </cell>
          <cell r="AB6113">
            <v>11</v>
          </cell>
          <cell r="AC6113">
            <v>2947000</v>
          </cell>
        </row>
        <row r="6114">
          <cell r="X6114" t="str">
            <v>28.0024.1135</v>
          </cell>
          <cell r="Y6114" t="str">
            <v>37.8D10.1135</v>
          </cell>
          <cell r="Z6114">
            <v>0</v>
          </cell>
          <cell r="AA6114">
            <v>3679000</v>
          </cell>
          <cell r="AB6114">
            <v>11</v>
          </cell>
          <cell r="AC6114">
            <v>2947000</v>
          </cell>
        </row>
        <row r="6115">
          <cell r="X6115" t="str">
            <v>28.0104.1135</v>
          </cell>
          <cell r="Y6115" t="str">
            <v>37.8D10.1135</v>
          </cell>
          <cell r="Z6115">
            <v>0</v>
          </cell>
          <cell r="AA6115">
            <v>3679000</v>
          </cell>
          <cell r="AB6115">
            <v>11</v>
          </cell>
          <cell r="AC6115">
            <v>2947000</v>
          </cell>
        </row>
        <row r="6116">
          <cell r="X6116" t="str">
            <v>28.0105.1135</v>
          </cell>
          <cell r="Y6116" t="str">
            <v>37.8D10.1135</v>
          </cell>
          <cell r="Z6116">
            <v>0</v>
          </cell>
          <cell r="AA6116">
            <v>3679000</v>
          </cell>
          <cell r="AB6116">
            <v>11</v>
          </cell>
          <cell r="AC6116">
            <v>2947000</v>
          </cell>
        </row>
        <row r="6117">
          <cell r="X6117" t="str">
            <v>03.4012.0467</v>
          </cell>
          <cell r="Y6117" t="str">
            <v>37.8D05.0467</v>
          </cell>
          <cell r="Z6117">
            <v>2475000</v>
          </cell>
          <cell r="AA6117">
            <v>5255000</v>
          </cell>
          <cell r="AB6117">
            <v>0</v>
          </cell>
          <cell r="AC6117">
            <v>3924000</v>
          </cell>
        </row>
        <row r="6118">
          <cell r="X6118" t="str">
            <v>27.0237.0467</v>
          </cell>
          <cell r="Y6118" t="str">
            <v>37.8D05.0467</v>
          </cell>
          <cell r="Z6118">
            <v>2475000</v>
          </cell>
          <cell r="AA6118">
            <v>5255000</v>
          </cell>
          <cell r="AB6118">
            <v>0</v>
          </cell>
          <cell r="AC6118">
            <v>3924000</v>
          </cell>
        </row>
        <row r="6119">
          <cell r="X6119" t="str">
            <v>27.0238.0467</v>
          </cell>
          <cell r="Y6119" t="str">
            <v>37.8D05.0467</v>
          </cell>
          <cell r="Z6119">
            <v>2475000</v>
          </cell>
          <cell r="AA6119">
            <v>5255000</v>
          </cell>
          <cell r="AB6119">
            <v>0</v>
          </cell>
          <cell r="AC6119">
            <v>3924000</v>
          </cell>
        </row>
        <row r="6120">
          <cell r="X6120" t="str">
            <v>27.0239.0467</v>
          </cell>
          <cell r="Y6120" t="str">
            <v>37.8D05.0467</v>
          </cell>
          <cell r="Z6120">
            <v>2475000</v>
          </cell>
          <cell r="AA6120">
            <v>5255000</v>
          </cell>
          <cell r="AB6120">
            <v>0</v>
          </cell>
          <cell r="AC6120">
            <v>3924000</v>
          </cell>
        </row>
        <row r="6121">
          <cell r="X6121" t="str">
            <v>27.0240.0467</v>
          </cell>
          <cell r="Y6121" t="str">
            <v>37.8D05.0467</v>
          </cell>
          <cell r="Z6121">
            <v>2475000</v>
          </cell>
          <cell r="AA6121">
            <v>5255000</v>
          </cell>
          <cell r="AB6121">
            <v>0</v>
          </cell>
          <cell r="AC6121">
            <v>3924000</v>
          </cell>
        </row>
        <row r="6122">
          <cell r="X6122" t="str">
            <v>27.0241.0467</v>
          </cell>
          <cell r="Y6122" t="str">
            <v>37.8D05.0467</v>
          </cell>
          <cell r="Z6122">
            <v>2475000</v>
          </cell>
          <cell r="AA6122">
            <v>5255000</v>
          </cell>
          <cell r="AB6122">
            <v>0</v>
          </cell>
          <cell r="AC6122">
            <v>3924000</v>
          </cell>
        </row>
        <row r="6123">
          <cell r="X6123" t="str">
            <v>27.0242.0467</v>
          </cell>
          <cell r="Y6123" t="str">
            <v>37.8D05.0467</v>
          </cell>
          <cell r="Z6123">
            <v>2475000</v>
          </cell>
          <cell r="AA6123">
            <v>5255000</v>
          </cell>
          <cell r="AB6123">
            <v>0</v>
          </cell>
          <cell r="AC6123">
            <v>3924000</v>
          </cell>
        </row>
        <row r="6124">
          <cell r="X6124" t="str">
            <v>27.0243.0467</v>
          </cell>
          <cell r="Y6124" t="str">
            <v>37.8D05.0467</v>
          </cell>
          <cell r="Z6124">
            <v>2475000</v>
          </cell>
          <cell r="AA6124">
            <v>5255000</v>
          </cell>
          <cell r="AB6124">
            <v>0</v>
          </cell>
          <cell r="AC6124">
            <v>3924000</v>
          </cell>
        </row>
        <row r="6125">
          <cell r="X6125" t="str">
            <v>27.0244.0467</v>
          </cell>
          <cell r="Y6125" t="str">
            <v>37.8D05.0467</v>
          </cell>
          <cell r="Z6125">
            <v>2475000</v>
          </cell>
          <cell r="AA6125">
            <v>5255000</v>
          </cell>
          <cell r="AB6125">
            <v>0</v>
          </cell>
          <cell r="AC6125">
            <v>3924000</v>
          </cell>
        </row>
        <row r="6126">
          <cell r="X6126" t="str">
            <v>27.0245.0467</v>
          </cell>
          <cell r="Y6126" t="str">
            <v>37.8D05.0467</v>
          </cell>
          <cell r="Z6126">
            <v>2475000</v>
          </cell>
          <cell r="AA6126">
            <v>5255000</v>
          </cell>
          <cell r="AB6126">
            <v>0</v>
          </cell>
          <cell r="AC6126">
            <v>3924000</v>
          </cell>
        </row>
        <row r="6127">
          <cell r="X6127" t="str">
            <v>27.0246.0467</v>
          </cell>
          <cell r="Y6127" t="str">
            <v>37.8D05.0467</v>
          </cell>
          <cell r="Z6127">
            <v>2475000</v>
          </cell>
          <cell r="AA6127">
            <v>5255000</v>
          </cell>
          <cell r="AB6127">
            <v>0</v>
          </cell>
          <cell r="AC6127">
            <v>3924000</v>
          </cell>
        </row>
        <row r="6128">
          <cell r="X6128" t="str">
            <v>27.0247.0467</v>
          </cell>
          <cell r="Y6128" t="str">
            <v>37.8D05.0467</v>
          </cell>
          <cell r="Z6128">
            <v>2475000</v>
          </cell>
          <cell r="AA6128">
            <v>5255000</v>
          </cell>
          <cell r="AB6128">
            <v>0</v>
          </cell>
          <cell r="AC6128">
            <v>3924000</v>
          </cell>
        </row>
        <row r="6129">
          <cell r="X6129" t="str">
            <v>27.0248.0467</v>
          </cell>
          <cell r="Y6129" t="str">
            <v>37.8D05.0467</v>
          </cell>
          <cell r="Z6129">
            <v>2475000</v>
          </cell>
          <cell r="AA6129">
            <v>5255000</v>
          </cell>
          <cell r="AB6129">
            <v>0</v>
          </cell>
          <cell r="AC6129">
            <v>3924000</v>
          </cell>
        </row>
        <row r="6130">
          <cell r="X6130" t="str">
            <v>27.0249.0467</v>
          </cell>
          <cell r="Y6130" t="str">
            <v>37.8D05.0467</v>
          </cell>
          <cell r="Z6130">
            <v>2475000</v>
          </cell>
          <cell r="AA6130">
            <v>5255000</v>
          </cell>
          <cell r="AB6130">
            <v>0</v>
          </cell>
          <cell r="AC6130">
            <v>3924000</v>
          </cell>
        </row>
        <row r="6131">
          <cell r="X6131" t="str">
            <v>27.0250.0467</v>
          </cell>
          <cell r="Y6131" t="str">
            <v>37.8D05.0467</v>
          </cell>
          <cell r="Z6131">
            <v>2475000</v>
          </cell>
          <cell r="AA6131">
            <v>5255000</v>
          </cell>
          <cell r="AB6131">
            <v>0</v>
          </cell>
          <cell r="AC6131">
            <v>3924000</v>
          </cell>
        </row>
        <row r="6132">
          <cell r="X6132" t="str">
            <v>27.0251.0467</v>
          </cell>
          <cell r="Y6132" t="str">
            <v>37.8D05.0467</v>
          </cell>
          <cell r="Z6132">
            <v>2475000</v>
          </cell>
          <cell r="AA6132">
            <v>5255000</v>
          </cell>
          <cell r="AB6132">
            <v>0</v>
          </cell>
          <cell r="AC6132">
            <v>3924000</v>
          </cell>
        </row>
        <row r="6133">
          <cell r="X6133" t="str">
            <v>27.0252.0467</v>
          </cell>
          <cell r="Y6133" t="str">
            <v>37.8D05.0467</v>
          </cell>
          <cell r="Z6133">
            <v>2475000</v>
          </cell>
          <cell r="AA6133">
            <v>5255000</v>
          </cell>
          <cell r="AB6133">
            <v>0</v>
          </cell>
          <cell r="AC6133">
            <v>3924000</v>
          </cell>
        </row>
        <row r="6134">
          <cell r="X6134" t="str">
            <v>27.0253.0467</v>
          </cell>
          <cell r="Y6134" t="str">
            <v>37.8D05.0467</v>
          </cell>
          <cell r="Z6134">
            <v>2475000</v>
          </cell>
          <cell r="AA6134">
            <v>5255000</v>
          </cell>
          <cell r="AB6134">
            <v>0</v>
          </cell>
          <cell r="AC6134">
            <v>3924000</v>
          </cell>
        </row>
        <row r="6135">
          <cell r="X6135" t="str">
            <v>27.0254.0467</v>
          </cell>
          <cell r="Y6135" t="str">
            <v>37.8D05.0467</v>
          </cell>
          <cell r="Z6135">
            <v>2475000</v>
          </cell>
          <cell r="AA6135">
            <v>5255000</v>
          </cell>
          <cell r="AB6135">
            <v>0</v>
          </cell>
          <cell r="AC6135">
            <v>3924000</v>
          </cell>
        </row>
        <row r="6136">
          <cell r="X6136" t="str">
            <v>27.0255.0467</v>
          </cell>
          <cell r="Y6136" t="str">
            <v>37.8D05.0467</v>
          </cell>
          <cell r="Z6136">
            <v>2475000</v>
          </cell>
          <cell r="AA6136">
            <v>5255000</v>
          </cell>
          <cell r="AB6136">
            <v>0</v>
          </cell>
          <cell r="AC6136">
            <v>3924000</v>
          </cell>
        </row>
        <row r="6137">
          <cell r="X6137" t="str">
            <v>27.0256.0467</v>
          </cell>
          <cell r="Y6137" t="str">
            <v>37.8D05.0467</v>
          </cell>
          <cell r="Z6137">
            <v>2475000</v>
          </cell>
          <cell r="AA6137">
            <v>5255000</v>
          </cell>
          <cell r="AB6137">
            <v>0</v>
          </cell>
          <cell r="AC6137">
            <v>3924000</v>
          </cell>
        </row>
        <row r="6138">
          <cell r="X6138" t="str">
            <v>27.0257.0467</v>
          </cell>
          <cell r="Y6138" t="str">
            <v>37.8D05.0467</v>
          </cell>
          <cell r="Z6138">
            <v>2475000</v>
          </cell>
          <cell r="AA6138">
            <v>5255000</v>
          </cell>
          <cell r="AB6138">
            <v>0</v>
          </cell>
          <cell r="AC6138">
            <v>3924000</v>
          </cell>
        </row>
        <row r="6139">
          <cell r="X6139" t="str">
            <v>27.0258.0467</v>
          </cell>
          <cell r="Y6139" t="str">
            <v>37.8D05.0467</v>
          </cell>
          <cell r="Z6139">
            <v>2475000</v>
          </cell>
          <cell r="AA6139">
            <v>5255000</v>
          </cell>
          <cell r="AB6139">
            <v>0</v>
          </cell>
          <cell r="AC6139">
            <v>3924000</v>
          </cell>
        </row>
        <row r="6140">
          <cell r="X6140" t="str">
            <v>27.0268.0467</v>
          </cell>
          <cell r="Y6140" t="str">
            <v>37.8D05.0467</v>
          </cell>
          <cell r="Z6140">
            <v>2475000</v>
          </cell>
          <cell r="AA6140">
            <v>5255000</v>
          </cell>
          <cell r="AB6140">
            <v>0</v>
          </cell>
          <cell r="AC6140">
            <v>3924000</v>
          </cell>
        </row>
        <row r="6141">
          <cell r="X6141" t="str">
            <v>27.0285.0483</v>
          </cell>
          <cell r="Y6141" t="str">
            <v>37.8D05.0483</v>
          </cell>
          <cell r="Z6141">
            <v>2750000</v>
          </cell>
          <cell r="AA6141">
            <v>9840000</v>
          </cell>
          <cell r="AB6141">
            <v>5</v>
          </cell>
          <cell r="AC6141">
            <v>8924000</v>
          </cell>
        </row>
        <row r="6142">
          <cell r="X6142" t="str">
            <v>27.0286.0483</v>
          </cell>
          <cell r="Y6142" t="str">
            <v>37.8D05.0483</v>
          </cell>
          <cell r="Z6142">
            <v>2750000</v>
          </cell>
          <cell r="AA6142">
            <v>9840000</v>
          </cell>
          <cell r="AB6142">
            <v>5</v>
          </cell>
          <cell r="AC6142">
            <v>8924000</v>
          </cell>
        </row>
        <row r="6143">
          <cell r="X6143" t="str">
            <v>27.0287.0483</v>
          </cell>
          <cell r="Y6143" t="str">
            <v>37.8D05.0483</v>
          </cell>
          <cell r="Z6143">
            <v>2750000</v>
          </cell>
          <cell r="AA6143">
            <v>9840000</v>
          </cell>
          <cell r="AB6143">
            <v>5</v>
          </cell>
          <cell r="AC6143">
            <v>8924000</v>
          </cell>
        </row>
        <row r="6144">
          <cell r="X6144" t="str">
            <v>27.0288.0483</v>
          </cell>
          <cell r="Y6144" t="str">
            <v>37.8D05.0483</v>
          </cell>
          <cell r="Z6144">
            <v>2750000</v>
          </cell>
          <cell r="AA6144">
            <v>9840000</v>
          </cell>
          <cell r="AB6144">
            <v>5</v>
          </cell>
          <cell r="AC6144">
            <v>8924000</v>
          </cell>
        </row>
        <row r="6145">
          <cell r="X6145" t="str">
            <v>27.0290.0483</v>
          </cell>
          <cell r="Y6145" t="str">
            <v>37.8D05.0483</v>
          </cell>
          <cell r="Z6145">
            <v>2750000</v>
          </cell>
          <cell r="AA6145">
            <v>9840000</v>
          </cell>
          <cell r="AB6145">
            <v>5</v>
          </cell>
          <cell r="AC6145">
            <v>8924000</v>
          </cell>
        </row>
        <row r="6146">
          <cell r="X6146" t="str">
            <v>03.4016.0485</v>
          </cell>
          <cell r="Y6146" t="str">
            <v>37.8D05.0485</v>
          </cell>
          <cell r="Z6146">
            <v>2750000</v>
          </cell>
          <cell r="AA6146">
            <v>4187000</v>
          </cell>
          <cell r="AB6146">
            <v>0</v>
          </cell>
          <cell r="AC6146">
            <v>3500000</v>
          </cell>
        </row>
        <row r="6147">
          <cell r="X6147" t="str">
            <v>27.0298.0485</v>
          </cell>
          <cell r="Y6147" t="str">
            <v>37.8D05.0485</v>
          </cell>
          <cell r="Z6147">
            <v>2750000</v>
          </cell>
          <cell r="AA6147">
            <v>4187000</v>
          </cell>
          <cell r="AB6147">
            <v>0</v>
          </cell>
          <cell r="AC6147">
            <v>3500000</v>
          </cell>
        </row>
        <row r="6148">
          <cell r="X6148" t="str">
            <v>27.0299.0485</v>
          </cell>
          <cell r="Y6148" t="str">
            <v>37.8D05.0485</v>
          </cell>
          <cell r="Z6148">
            <v>2750000</v>
          </cell>
          <cell r="AA6148">
            <v>4187000</v>
          </cell>
          <cell r="AB6148">
            <v>0</v>
          </cell>
          <cell r="AC6148">
            <v>3500000</v>
          </cell>
        </row>
        <row r="6149">
          <cell r="X6149" t="str">
            <v>27.0303.0485</v>
          </cell>
          <cell r="Y6149" t="str">
            <v>37.8D05.0485</v>
          </cell>
          <cell r="Z6149">
            <v>2750000</v>
          </cell>
          <cell r="AA6149">
            <v>4187000</v>
          </cell>
          <cell r="AB6149">
            <v>0</v>
          </cell>
          <cell r="AC6149">
            <v>3500000</v>
          </cell>
        </row>
        <row r="6150">
          <cell r="X6150" t="str">
            <v>03.4020.0477</v>
          </cell>
          <cell r="Y6150" t="str">
            <v>37.8D05.0477</v>
          </cell>
          <cell r="Z6150">
            <v>1932000</v>
          </cell>
          <cell r="AA6150">
            <v>4227000</v>
          </cell>
          <cell r="AB6150">
            <v>0</v>
          </cell>
          <cell r="AC6150">
            <v>3424000</v>
          </cell>
        </row>
        <row r="6151">
          <cell r="X6151" t="str">
            <v>03.4024.0477</v>
          </cell>
          <cell r="Y6151" t="str">
            <v>37.8D05.0477</v>
          </cell>
          <cell r="Z6151">
            <v>1932000</v>
          </cell>
          <cell r="AA6151">
            <v>4227000</v>
          </cell>
          <cell r="AB6151">
            <v>0</v>
          </cell>
          <cell r="AC6151">
            <v>3424000</v>
          </cell>
        </row>
        <row r="6152">
          <cell r="X6152" t="str">
            <v>27.0276.0477</v>
          </cell>
          <cell r="Y6152" t="str">
            <v>37.8D05.0477</v>
          </cell>
          <cell r="Z6152">
            <v>1932000</v>
          </cell>
          <cell r="AA6152">
            <v>4227000</v>
          </cell>
          <cell r="AB6152">
            <v>0</v>
          </cell>
          <cell r="AC6152">
            <v>3424000</v>
          </cell>
        </row>
        <row r="6153">
          <cell r="X6153" t="str">
            <v>27.0281.0477</v>
          </cell>
          <cell r="Y6153" t="str">
            <v>37.8D05.0477</v>
          </cell>
          <cell r="Z6153">
            <v>1932000</v>
          </cell>
          <cell r="AA6153">
            <v>4227000</v>
          </cell>
          <cell r="AB6153">
            <v>0</v>
          </cell>
          <cell r="AC6153">
            <v>3424000</v>
          </cell>
        </row>
        <row r="6154">
          <cell r="X6154" t="str">
            <v>27.0282.0477</v>
          </cell>
          <cell r="Y6154" t="str">
            <v>37.8D05.0477</v>
          </cell>
          <cell r="Z6154">
            <v>1932000</v>
          </cell>
          <cell r="AA6154">
            <v>4227000</v>
          </cell>
          <cell r="AB6154">
            <v>0</v>
          </cell>
          <cell r="AC6154">
            <v>3424000</v>
          </cell>
        </row>
        <row r="6155">
          <cell r="X6155" t="str">
            <v>27.0284.0477</v>
          </cell>
          <cell r="Y6155" t="str">
            <v>37.8D05.0477</v>
          </cell>
          <cell r="Z6155">
            <v>1932000</v>
          </cell>
          <cell r="AA6155">
            <v>4227000</v>
          </cell>
          <cell r="AB6155">
            <v>0</v>
          </cell>
          <cell r="AC6155">
            <v>3424000</v>
          </cell>
        </row>
        <row r="6156">
          <cell r="X6156" t="str">
            <v>03.4004.0457</v>
          </cell>
          <cell r="Y6156" t="str">
            <v>37.8D05.0457</v>
          </cell>
          <cell r="Z6156">
            <v>3000000</v>
          </cell>
          <cell r="AA6156">
            <v>4072000</v>
          </cell>
          <cell r="AB6156">
            <v>64</v>
          </cell>
          <cell r="AC6156">
            <v>3500000</v>
          </cell>
        </row>
        <row r="6157">
          <cell r="X6157" t="str">
            <v>03.4005.0457</v>
          </cell>
          <cell r="Y6157" t="str">
            <v>37.8D05.0457</v>
          </cell>
          <cell r="Z6157">
            <v>3000000</v>
          </cell>
          <cell r="AA6157">
            <v>4072000</v>
          </cell>
          <cell r="AB6157">
            <v>64</v>
          </cell>
          <cell r="AC6157">
            <v>3500000</v>
          </cell>
        </row>
        <row r="6158">
          <cell r="X6158" t="str">
            <v>03.4007.0457</v>
          </cell>
          <cell r="Y6158" t="str">
            <v>37.8D05.0457</v>
          </cell>
          <cell r="Z6158">
            <v>3000000</v>
          </cell>
          <cell r="AA6158">
            <v>4072000</v>
          </cell>
          <cell r="AB6158">
            <v>64</v>
          </cell>
          <cell r="AC6158">
            <v>3500000</v>
          </cell>
        </row>
        <row r="6159">
          <cell r="X6159" t="str">
            <v>03.4009.0457</v>
          </cell>
          <cell r="Y6159" t="str">
            <v>37.8D05.0457</v>
          </cell>
          <cell r="Z6159">
            <v>3000000</v>
          </cell>
          <cell r="AA6159">
            <v>4072000</v>
          </cell>
          <cell r="AB6159">
            <v>64</v>
          </cell>
          <cell r="AC6159">
            <v>3500000</v>
          </cell>
        </row>
        <row r="6160">
          <cell r="X6160" t="str">
            <v>03.4036.0457</v>
          </cell>
          <cell r="Y6160" t="str">
            <v>37.8D05.0457</v>
          </cell>
          <cell r="Z6160">
            <v>3000000</v>
          </cell>
          <cell r="AA6160">
            <v>4072000</v>
          </cell>
          <cell r="AB6160">
            <v>64</v>
          </cell>
          <cell r="AC6160">
            <v>3500000</v>
          </cell>
        </row>
        <row r="6161">
          <cell r="X6161" t="str">
            <v>03.4038.0457</v>
          </cell>
          <cell r="Y6161" t="str">
            <v>37.8D05.0457</v>
          </cell>
          <cell r="Z6161">
            <v>3000000</v>
          </cell>
          <cell r="AA6161">
            <v>4072000</v>
          </cell>
          <cell r="AB6161">
            <v>64</v>
          </cell>
          <cell r="AC6161">
            <v>3500000</v>
          </cell>
        </row>
        <row r="6162">
          <cell r="X6162" t="str">
            <v>03.4039.0457</v>
          </cell>
          <cell r="Y6162" t="str">
            <v>37.8D05.0457</v>
          </cell>
          <cell r="Z6162">
            <v>3000000</v>
          </cell>
          <cell r="AA6162">
            <v>4072000</v>
          </cell>
          <cell r="AB6162">
            <v>64</v>
          </cell>
          <cell r="AC6162">
            <v>3500000</v>
          </cell>
        </row>
        <row r="6163">
          <cell r="X6163" t="str">
            <v>03.4040.0457</v>
          </cell>
          <cell r="Y6163" t="str">
            <v>37.8D05.0457</v>
          </cell>
          <cell r="Z6163">
            <v>3000000</v>
          </cell>
          <cell r="AA6163">
            <v>4072000</v>
          </cell>
          <cell r="AB6163">
            <v>64</v>
          </cell>
          <cell r="AC6163">
            <v>3500000</v>
          </cell>
        </row>
        <row r="6164">
          <cell r="X6164" t="str">
            <v>03.4041.0457</v>
          </cell>
          <cell r="Y6164" t="str">
            <v>37.8D05.0457</v>
          </cell>
          <cell r="Z6164">
            <v>3000000</v>
          </cell>
          <cell r="AA6164">
            <v>4072000</v>
          </cell>
          <cell r="AB6164">
            <v>64</v>
          </cell>
          <cell r="AC6164">
            <v>3500000</v>
          </cell>
        </row>
        <row r="6165">
          <cell r="X6165" t="str">
            <v>03.4042.0457</v>
          </cell>
          <cell r="Y6165" t="str">
            <v>37.8D05.0457</v>
          </cell>
          <cell r="Z6165">
            <v>3000000</v>
          </cell>
          <cell r="AA6165">
            <v>4072000</v>
          </cell>
          <cell r="AB6165">
            <v>64</v>
          </cell>
          <cell r="AC6165">
            <v>3500000</v>
          </cell>
        </row>
        <row r="6166">
          <cell r="X6166" t="str">
            <v>03.4045.0457</v>
          </cell>
          <cell r="Y6166" t="str">
            <v>37.8D05.0457</v>
          </cell>
          <cell r="Z6166">
            <v>3000000</v>
          </cell>
          <cell r="AA6166">
            <v>4072000</v>
          </cell>
          <cell r="AB6166">
            <v>64</v>
          </cell>
          <cell r="AC6166">
            <v>3500000</v>
          </cell>
        </row>
        <row r="6167">
          <cell r="X6167" t="str">
            <v>03.4048.0457</v>
          </cell>
          <cell r="Y6167" t="str">
            <v>37.8D05.0457</v>
          </cell>
          <cell r="Z6167">
            <v>3000000</v>
          </cell>
          <cell r="AA6167">
            <v>4072000</v>
          </cell>
          <cell r="AB6167">
            <v>64</v>
          </cell>
          <cell r="AC6167">
            <v>3500000</v>
          </cell>
        </row>
        <row r="6168">
          <cell r="X6168" t="str">
            <v>03.4049.0457</v>
          </cell>
          <cell r="Y6168" t="str">
            <v>37.8D05.0457</v>
          </cell>
          <cell r="Z6168">
            <v>3000000</v>
          </cell>
          <cell r="AA6168">
            <v>4072000</v>
          </cell>
          <cell r="AB6168">
            <v>64</v>
          </cell>
          <cell r="AC6168">
            <v>3500000</v>
          </cell>
        </row>
        <row r="6169">
          <cell r="X6169" t="str">
            <v>03.4050.0457</v>
          </cell>
          <cell r="Y6169" t="str">
            <v>37.8D05.0457</v>
          </cell>
          <cell r="Z6169">
            <v>3000000</v>
          </cell>
          <cell r="AA6169">
            <v>4072000</v>
          </cell>
          <cell r="AB6169">
            <v>64</v>
          </cell>
          <cell r="AC6169">
            <v>3500000</v>
          </cell>
        </row>
        <row r="6170">
          <cell r="X6170" t="str">
            <v>03.4051.0457</v>
          </cell>
          <cell r="Y6170" t="str">
            <v>37.8D05.0457</v>
          </cell>
          <cell r="Z6170">
            <v>3000000</v>
          </cell>
          <cell r="AA6170">
            <v>4072000</v>
          </cell>
          <cell r="AB6170">
            <v>64</v>
          </cell>
          <cell r="AC6170">
            <v>3500000</v>
          </cell>
        </row>
        <row r="6171">
          <cell r="X6171" t="str">
            <v>03.4052.0457</v>
          </cell>
          <cell r="Y6171" t="str">
            <v>37.8D05.0457</v>
          </cell>
          <cell r="Z6171">
            <v>3000000</v>
          </cell>
          <cell r="AA6171">
            <v>4072000</v>
          </cell>
          <cell r="AB6171">
            <v>64</v>
          </cell>
          <cell r="AC6171">
            <v>3500000</v>
          </cell>
        </row>
        <row r="6172">
          <cell r="X6172" t="str">
            <v>03.4054.0457</v>
          </cell>
          <cell r="Y6172" t="str">
            <v>37.8D05.0457</v>
          </cell>
          <cell r="Z6172">
            <v>3000000</v>
          </cell>
          <cell r="AA6172">
            <v>4072000</v>
          </cell>
          <cell r="AB6172">
            <v>64</v>
          </cell>
          <cell r="AC6172">
            <v>3500000</v>
          </cell>
        </row>
        <row r="6173">
          <cell r="X6173" t="str">
            <v>03.4055.0457</v>
          </cell>
          <cell r="Y6173" t="str">
            <v>37.8D05.0457</v>
          </cell>
          <cell r="Z6173">
            <v>3000000</v>
          </cell>
          <cell r="AA6173">
            <v>4072000</v>
          </cell>
          <cell r="AB6173">
            <v>64</v>
          </cell>
          <cell r="AC6173">
            <v>3500000</v>
          </cell>
        </row>
        <row r="6174">
          <cell r="X6174" t="str">
            <v>03.4056.0457</v>
          </cell>
          <cell r="Y6174" t="str">
            <v>37.8D05.0457</v>
          </cell>
          <cell r="Z6174">
            <v>3000000</v>
          </cell>
          <cell r="AA6174">
            <v>4072000</v>
          </cell>
          <cell r="AB6174">
            <v>64</v>
          </cell>
          <cell r="AC6174">
            <v>3500000</v>
          </cell>
        </row>
        <row r="6175">
          <cell r="X6175" t="str">
            <v>03.4057.0457</v>
          </cell>
          <cell r="Y6175" t="str">
            <v>37.8D05.0457</v>
          </cell>
          <cell r="Z6175">
            <v>3000000</v>
          </cell>
          <cell r="AA6175">
            <v>4072000</v>
          </cell>
          <cell r="AB6175">
            <v>64</v>
          </cell>
          <cell r="AC6175">
            <v>3500000</v>
          </cell>
        </row>
        <row r="6176">
          <cell r="X6176" t="str">
            <v>03.4059.0457</v>
          </cell>
          <cell r="Y6176" t="str">
            <v>37.8D05.0457</v>
          </cell>
          <cell r="Z6176">
            <v>3000000</v>
          </cell>
          <cell r="AA6176">
            <v>4072000</v>
          </cell>
          <cell r="AB6176">
            <v>64</v>
          </cell>
          <cell r="AC6176">
            <v>3500000</v>
          </cell>
        </row>
        <row r="6177">
          <cell r="X6177" t="str">
            <v>03.4061.0457</v>
          </cell>
          <cell r="Y6177" t="str">
            <v>37.8D05.0457</v>
          </cell>
          <cell r="Z6177">
            <v>3000000</v>
          </cell>
          <cell r="AA6177">
            <v>4072000</v>
          </cell>
          <cell r="AB6177">
            <v>64</v>
          </cell>
          <cell r="AC6177">
            <v>3500000</v>
          </cell>
        </row>
        <row r="6178">
          <cell r="X6178" t="str">
            <v>03.4074.0457</v>
          </cell>
          <cell r="Y6178" t="str">
            <v>37.8D05.0457</v>
          </cell>
          <cell r="Z6178">
            <v>3000000</v>
          </cell>
          <cell r="AA6178">
            <v>4072000</v>
          </cell>
          <cell r="AB6178">
            <v>64</v>
          </cell>
          <cell r="AC6178">
            <v>3500000</v>
          </cell>
        </row>
        <row r="6179">
          <cell r="X6179" t="str">
            <v>03.4075.0457</v>
          </cell>
          <cell r="Y6179" t="str">
            <v>37.8D05.0457</v>
          </cell>
          <cell r="Z6179">
            <v>3000000</v>
          </cell>
          <cell r="AA6179">
            <v>4072000</v>
          </cell>
          <cell r="AB6179">
            <v>64</v>
          </cell>
          <cell r="AC6179">
            <v>3500000</v>
          </cell>
        </row>
        <row r="6180">
          <cell r="X6180" t="str">
            <v>03.4077.0457</v>
          </cell>
          <cell r="Y6180" t="str">
            <v>37.8D05.0457</v>
          </cell>
          <cell r="Z6180">
            <v>3000000</v>
          </cell>
          <cell r="AA6180">
            <v>4072000</v>
          </cell>
          <cell r="AB6180">
            <v>64</v>
          </cell>
          <cell r="AC6180">
            <v>3500000</v>
          </cell>
        </row>
        <row r="6181">
          <cell r="X6181" t="str">
            <v>03.4079.0457</v>
          </cell>
          <cell r="Y6181" t="str">
            <v>37.8D05.0457</v>
          </cell>
          <cell r="Z6181">
            <v>3000000</v>
          </cell>
          <cell r="AA6181">
            <v>4072000</v>
          </cell>
          <cell r="AB6181">
            <v>64</v>
          </cell>
          <cell r="AC6181">
            <v>3500000</v>
          </cell>
        </row>
        <row r="6182">
          <cell r="X6182" t="str">
            <v>03.4080.0457</v>
          </cell>
          <cell r="Y6182" t="str">
            <v>37.8D05.0457</v>
          </cell>
          <cell r="Z6182">
            <v>3000000</v>
          </cell>
          <cell r="AA6182">
            <v>4072000</v>
          </cell>
          <cell r="AB6182">
            <v>64</v>
          </cell>
          <cell r="AC6182">
            <v>3500000</v>
          </cell>
        </row>
        <row r="6183">
          <cell r="X6183" t="str">
            <v>27.0124.0457</v>
          </cell>
          <cell r="Y6183" t="str">
            <v>37.8D05.0457</v>
          </cell>
          <cell r="Z6183">
            <v>3000000</v>
          </cell>
          <cell r="AA6183">
            <v>4072000</v>
          </cell>
          <cell r="AB6183">
            <v>64</v>
          </cell>
          <cell r="AC6183">
            <v>3500000</v>
          </cell>
        </row>
        <row r="6184">
          <cell r="X6184" t="str">
            <v>27.0125.0457</v>
          </cell>
          <cell r="Y6184" t="str">
            <v>37.8D05.0457</v>
          </cell>
          <cell r="Z6184">
            <v>3000000</v>
          </cell>
          <cell r="AA6184">
            <v>4072000</v>
          </cell>
          <cell r="AB6184">
            <v>64</v>
          </cell>
          <cell r="AC6184">
            <v>3500000</v>
          </cell>
        </row>
        <row r="6185">
          <cell r="X6185" t="str">
            <v>27.0126.0457</v>
          </cell>
          <cell r="Y6185" t="str">
            <v>37.8D05.0457</v>
          </cell>
          <cell r="Z6185">
            <v>3000000</v>
          </cell>
          <cell r="AA6185">
            <v>4072000</v>
          </cell>
          <cell r="AB6185">
            <v>64</v>
          </cell>
          <cell r="AC6185">
            <v>3500000</v>
          </cell>
        </row>
        <row r="6186">
          <cell r="X6186" t="str">
            <v>27.0127.0457</v>
          </cell>
          <cell r="Y6186" t="str">
            <v>37.8D05.0457</v>
          </cell>
          <cell r="Z6186">
            <v>3000000</v>
          </cell>
          <cell r="AA6186">
            <v>4072000</v>
          </cell>
          <cell r="AB6186">
            <v>64</v>
          </cell>
          <cell r="AC6186">
            <v>3500000</v>
          </cell>
        </row>
        <row r="6187">
          <cell r="X6187" t="str">
            <v>27.0143.0457</v>
          </cell>
          <cell r="Y6187" t="str">
            <v>37.8D05.0457</v>
          </cell>
          <cell r="Z6187">
            <v>3000000</v>
          </cell>
          <cell r="AA6187">
            <v>4072000</v>
          </cell>
          <cell r="AB6187">
            <v>64</v>
          </cell>
          <cell r="AC6187">
            <v>3500000</v>
          </cell>
        </row>
        <row r="6188">
          <cell r="X6188" t="str">
            <v>27.0145.0457</v>
          </cell>
          <cell r="Y6188" t="str">
            <v>37.8D05.0457</v>
          </cell>
          <cell r="Z6188">
            <v>3000000</v>
          </cell>
          <cell r="AA6188">
            <v>4072000</v>
          </cell>
          <cell r="AB6188">
            <v>64</v>
          </cell>
          <cell r="AC6188">
            <v>3500000</v>
          </cell>
        </row>
        <row r="6189">
          <cell r="X6189" t="str">
            <v>27.0152.0457</v>
          </cell>
          <cell r="Y6189" t="str">
            <v>37.8D05.0457</v>
          </cell>
          <cell r="Z6189">
            <v>3000000</v>
          </cell>
          <cell r="AA6189">
            <v>4072000</v>
          </cell>
          <cell r="AB6189">
            <v>64</v>
          </cell>
          <cell r="AC6189">
            <v>3500000</v>
          </cell>
        </row>
        <row r="6190">
          <cell r="X6190" t="str">
            <v>27.0153.0457</v>
          </cell>
          <cell r="Y6190" t="str">
            <v>37.8D05.0457</v>
          </cell>
          <cell r="Z6190">
            <v>3000000</v>
          </cell>
          <cell r="AA6190">
            <v>4072000</v>
          </cell>
          <cell r="AB6190">
            <v>64</v>
          </cell>
          <cell r="AC6190">
            <v>3500000</v>
          </cell>
        </row>
        <row r="6191">
          <cell r="X6191" t="str">
            <v>27.0168.0457</v>
          </cell>
          <cell r="Y6191" t="str">
            <v>37.8D05.0457</v>
          </cell>
          <cell r="Z6191">
            <v>3000000</v>
          </cell>
          <cell r="AA6191">
            <v>4072000</v>
          </cell>
          <cell r="AB6191">
            <v>64</v>
          </cell>
          <cell r="AC6191">
            <v>3500000</v>
          </cell>
        </row>
        <row r="6192">
          <cell r="X6192" t="str">
            <v>27.0169.0457</v>
          </cell>
          <cell r="Y6192" t="str">
            <v>37.8D05.0457</v>
          </cell>
          <cell r="Z6192">
            <v>3000000</v>
          </cell>
          <cell r="AA6192">
            <v>4072000</v>
          </cell>
          <cell r="AB6192">
            <v>64</v>
          </cell>
          <cell r="AC6192">
            <v>3500000</v>
          </cell>
        </row>
        <row r="6193">
          <cell r="X6193" t="str">
            <v>27.0171.0457</v>
          </cell>
          <cell r="Y6193" t="str">
            <v>37.8D05.0457</v>
          </cell>
          <cell r="Z6193">
            <v>3000000</v>
          </cell>
          <cell r="AA6193">
            <v>4072000</v>
          </cell>
          <cell r="AB6193">
            <v>64</v>
          </cell>
          <cell r="AC6193">
            <v>3500000</v>
          </cell>
        </row>
        <row r="6194">
          <cell r="X6194" t="str">
            <v>27.0174.0457</v>
          </cell>
          <cell r="Y6194" t="str">
            <v>37.8D05.0457</v>
          </cell>
          <cell r="Z6194">
            <v>3000000</v>
          </cell>
          <cell r="AA6194">
            <v>4072000</v>
          </cell>
          <cell r="AB6194">
            <v>64</v>
          </cell>
          <cell r="AC6194">
            <v>3500000</v>
          </cell>
        </row>
        <row r="6195">
          <cell r="X6195" t="str">
            <v>27.0176.0457</v>
          </cell>
          <cell r="Y6195" t="str">
            <v>37.8D05.0457</v>
          </cell>
          <cell r="Z6195">
            <v>3000000</v>
          </cell>
          <cell r="AA6195">
            <v>4072000</v>
          </cell>
          <cell r="AB6195">
            <v>64</v>
          </cell>
          <cell r="AC6195">
            <v>3500000</v>
          </cell>
        </row>
        <row r="6196">
          <cell r="X6196" t="str">
            <v>27.0184.0457</v>
          </cell>
          <cell r="Y6196" t="str">
            <v>37.8D05.0457</v>
          </cell>
          <cell r="Z6196">
            <v>3000000</v>
          </cell>
          <cell r="AA6196">
            <v>4072000</v>
          </cell>
          <cell r="AB6196">
            <v>64</v>
          </cell>
          <cell r="AC6196">
            <v>3500000</v>
          </cell>
        </row>
        <row r="6197">
          <cell r="X6197" t="str">
            <v>27.0185.0457</v>
          </cell>
          <cell r="Y6197" t="str">
            <v>37.8D05.0457</v>
          </cell>
          <cell r="Z6197">
            <v>3000000</v>
          </cell>
          <cell r="AA6197">
            <v>4072000</v>
          </cell>
          <cell r="AB6197">
            <v>64</v>
          </cell>
          <cell r="AC6197">
            <v>3500000</v>
          </cell>
        </row>
        <row r="6198">
          <cell r="X6198" t="str">
            <v>27.0186.0457</v>
          </cell>
          <cell r="Y6198" t="str">
            <v>37.8D05.0457</v>
          </cell>
          <cell r="Z6198">
            <v>3000000</v>
          </cell>
          <cell r="AA6198">
            <v>4072000</v>
          </cell>
          <cell r="AB6198">
            <v>64</v>
          </cell>
          <cell r="AC6198">
            <v>3500000</v>
          </cell>
        </row>
        <row r="6199">
          <cell r="X6199" t="str">
            <v>27.0192.0457</v>
          </cell>
          <cell r="Y6199" t="str">
            <v>37.8D05.0457</v>
          </cell>
          <cell r="Z6199">
            <v>3000000</v>
          </cell>
          <cell r="AA6199">
            <v>4072000</v>
          </cell>
          <cell r="AB6199">
            <v>64</v>
          </cell>
          <cell r="AC6199">
            <v>3500000</v>
          </cell>
        </row>
        <row r="6200">
          <cell r="X6200" t="str">
            <v>27.0193.0457</v>
          </cell>
          <cell r="Y6200" t="str">
            <v>37.8D05.0457</v>
          </cell>
          <cell r="Z6200">
            <v>3000000</v>
          </cell>
          <cell r="AA6200">
            <v>4072000</v>
          </cell>
          <cell r="AB6200">
            <v>64</v>
          </cell>
          <cell r="AC6200">
            <v>3500000</v>
          </cell>
        </row>
        <row r="6201">
          <cell r="X6201" t="str">
            <v>27.0195.0457</v>
          </cell>
          <cell r="Y6201" t="str">
            <v>37.8D05.0457</v>
          </cell>
          <cell r="Z6201">
            <v>3000000</v>
          </cell>
          <cell r="AA6201">
            <v>4072000</v>
          </cell>
          <cell r="AB6201">
            <v>64</v>
          </cell>
          <cell r="AC6201">
            <v>3500000</v>
          </cell>
        </row>
        <row r="6202">
          <cell r="X6202" t="str">
            <v>27.0197.0457</v>
          </cell>
          <cell r="Y6202" t="str">
            <v>37.8D05.0457</v>
          </cell>
          <cell r="Z6202">
            <v>3000000</v>
          </cell>
          <cell r="AA6202">
            <v>4072000</v>
          </cell>
          <cell r="AB6202">
            <v>64</v>
          </cell>
          <cell r="AC6202">
            <v>3500000</v>
          </cell>
        </row>
        <row r="6203">
          <cell r="X6203" t="str">
            <v>27.0199.0457</v>
          </cell>
          <cell r="Y6203" t="str">
            <v>37.8D05.0457</v>
          </cell>
          <cell r="Z6203">
            <v>3000000</v>
          </cell>
          <cell r="AA6203">
            <v>4072000</v>
          </cell>
          <cell r="AB6203">
            <v>64</v>
          </cell>
          <cell r="AC6203">
            <v>3500000</v>
          </cell>
        </row>
        <row r="6204">
          <cell r="X6204" t="str">
            <v>27.0201.0457</v>
          </cell>
          <cell r="Y6204" t="str">
            <v>37.8D05.0457</v>
          </cell>
          <cell r="Z6204">
            <v>3000000</v>
          </cell>
          <cell r="AA6204">
            <v>4072000</v>
          </cell>
          <cell r="AB6204">
            <v>64</v>
          </cell>
          <cell r="AC6204">
            <v>3500000</v>
          </cell>
        </row>
        <row r="6205">
          <cell r="X6205" t="str">
            <v>27.0203.0457</v>
          </cell>
          <cell r="Y6205" t="str">
            <v>37.8D05.0457</v>
          </cell>
          <cell r="Z6205">
            <v>3000000</v>
          </cell>
          <cell r="AA6205">
            <v>4072000</v>
          </cell>
          <cell r="AB6205">
            <v>64</v>
          </cell>
          <cell r="AC6205">
            <v>3500000</v>
          </cell>
        </row>
        <row r="6206">
          <cell r="X6206" t="str">
            <v>27.0205.0457</v>
          </cell>
          <cell r="Y6206" t="str">
            <v>37.8D05.0457</v>
          </cell>
          <cell r="Z6206">
            <v>3000000</v>
          </cell>
          <cell r="AA6206">
            <v>4072000</v>
          </cell>
          <cell r="AB6206">
            <v>64</v>
          </cell>
          <cell r="AC6206">
            <v>3500000</v>
          </cell>
        </row>
        <row r="6207">
          <cell r="X6207" t="str">
            <v>27.0210.0457</v>
          </cell>
          <cell r="Y6207" t="str">
            <v>37.8D05.0457</v>
          </cell>
          <cell r="Z6207">
            <v>3000000</v>
          </cell>
          <cell r="AA6207">
            <v>4072000</v>
          </cell>
          <cell r="AB6207">
            <v>64</v>
          </cell>
          <cell r="AC6207">
            <v>3500000</v>
          </cell>
        </row>
        <row r="6208">
          <cell r="X6208" t="str">
            <v>27.0211.0457</v>
          </cell>
          <cell r="Y6208" t="str">
            <v>37.8D05.0457</v>
          </cell>
          <cell r="Z6208">
            <v>3000000</v>
          </cell>
          <cell r="AA6208">
            <v>4072000</v>
          </cell>
          <cell r="AB6208">
            <v>64</v>
          </cell>
          <cell r="AC6208">
            <v>3500000</v>
          </cell>
        </row>
        <row r="6209">
          <cell r="X6209" t="str">
            <v>27.0213.0457</v>
          </cell>
          <cell r="Y6209" t="str">
            <v>37.8D05.0457</v>
          </cell>
          <cell r="Z6209">
            <v>3000000</v>
          </cell>
          <cell r="AA6209">
            <v>4072000</v>
          </cell>
          <cell r="AB6209">
            <v>64</v>
          </cell>
          <cell r="AC6209">
            <v>3500000</v>
          </cell>
        </row>
        <row r="6210">
          <cell r="X6210" t="str">
            <v>27.0214.0457</v>
          </cell>
          <cell r="Y6210" t="str">
            <v>37.8D05.0457</v>
          </cell>
          <cell r="Z6210">
            <v>3000000</v>
          </cell>
          <cell r="AA6210">
            <v>4072000</v>
          </cell>
          <cell r="AB6210">
            <v>64</v>
          </cell>
          <cell r="AC6210">
            <v>3500000</v>
          </cell>
        </row>
        <row r="6211">
          <cell r="X6211" t="str">
            <v>27.0215.0457</v>
          </cell>
          <cell r="Y6211" t="str">
            <v>37.8D05.0457</v>
          </cell>
          <cell r="Z6211">
            <v>3000000</v>
          </cell>
          <cell r="AA6211">
            <v>4072000</v>
          </cell>
          <cell r="AB6211">
            <v>64</v>
          </cell>
          <cell r="AC6211">
            <v>3500000</v>
          </cell>
        </row>
        <row r="6212">
          <cell r="X6212" t="str">
            <v>27.0217.0457</v>
          </cell>
          <cell r="Y6212" t="str">
            <v>37.8D05.0457</v>
          </cell>
          <cell r="Z6212">
            <v>3000000</v>
          </cell>
          <cell r="AA6212">
            <v>4072000</v>
          </cell>
          <cell r="AB6212">
            <v>64</v>
          </cell>
          <cell r="AC6212">
            <v>3500000</v>
          </cell>
        </row>
        <row r="6213">
          <cell r="X6213" t="str">
            <v>27.0219.0457</v>
          </cell>
          <cell r="Y6213" t="str">
            <v>37.8D05.0457</v>
          </cell>
          <cell r="Z6213">
            <v>3000000</v>
          </cell>
          <cell r="AA6213">
            <v>4072000</v>
          </cell>
          <cell r="AB6213">
            <v>64</v>
          </cell>
          <cell r="AC6213">
            <v>3500000</v>
          </cell>
        </row>
        <row r="6214">
          <cell r="X6214" t="str">
            <v>27.0221.0457</v>
          </cell>
          <cell r="Y6214" t="str">
            <v>37.8D05.0457</v>
          </cell>
          <cell r="Z6214">
            <v>3000000</v>
          </cell>
          <cell r="AA6214">
            <v>4072000</v>
          </cell>
          <cell r="AB6214">
            <v>64</v>
          </cell>
          <cell r="AC6214">
            <v>3500000</v>
          </cell>
        </row>
        <row r="6215">
          <cell r="X6215" t="str">
            <v>27.0223.0457</v>
          </cell>
          <cell r="Y6215" t="str">
            <v>37.8D05.0457</v>
          </cell>
          <cell r="Z6215">
            <v>3000000</v>
          </cell>
          <cell r="AA6215">
            <v>4072000</v>
          </cell>
          <cell r="AB6215">
            <v>64</v>
          </cell>
          <cell r="AC6215">
            <v>3500000</v>
          </cell>
        </row>
        <row r="6216">
          <cell r="X6216" t="str">
            <v>27.0232.0457</v>
          </cell>
          <cell r="Y6216" t="str">
            <v>37.8D05.0457</v>
          </cell>
          <cell r="Z6216">
            <v>3000000</v>
          </cell>
          <cell r="AA6216">
            <v>4072000</v>
          </cell>
          <cell r="AB6216">
            <v>64</v>
          </cell>
          <cell r="AC6216">
            <v>3500000</v>
          </cell>
        </row>
        <row r="6217">
          <cell r="X6217" t="str">
            <v>27.0233.0457</v>
          </cell>
          <cell r="Y6217" t="str">
            <v>37.8D05.0457</v>
          </cell>
          <cell r="Z6217">
            <v>3000000</v>
          </cell>
          <cell r="AA6217">
            <v>4072000</v>
          </cell>
          <cell r="AB6217">
            <v>64</v>
          </cell>
          <cell r="AC6217">
            <v>3500000</v>
          </cell>
        </row>
        <row r="6218">
          <cell r="X6218" t="str">
            <v>27.0305.0457</v>
          </cell>
          <cell r="Y6218" t="str">
            <v>37.8D05.0457</v>
          </cell>
          <cell r="Z6218">
            <v>3000000</v>
          </cell>
          <cell r="AA6218">
            <v>4072000</v>
          </cell>
          <cell r="AB6218">
            <v>64</v>
          </cell>
          <cell r="AC6218">
            <v>3500000</v>
          </cell>
        </row>
        <row r="6219">
          <cell r="X6219" t="str">
            <v>27.0310.0457</v>
          </cell>
          <cell r="Y6219" t="str">
            <v>37.8D05.0457</v>
          </cell>
          <cell r="Z6219">
            <v>3000000</v>
          </cell>
          <cell r="AA6219">
            <v>4072000</v>
          </cell>
          <cell r="AB6219">
            <v>64</v>
          </cell>
          <cell r="AC6219">
            <v>3500000</v>
          </cell>
        </row>
        <row r="6220">
          <cell r="X6220" t="str">
            <v>03.4136.0689</v>
          </cell>
          <cell r="Y6220" t="str">
            <v>37.8D06.0689</v>
          </cell>
          <cell r="Z6220">
            <v>2200000</v>
          </cell>
          <cell r="AA6220">
            <v>4899000</v>
          </cell>
          <cell r="AB6220">
            <v>18</v>
          </cell>
          <cell r="AC6220">
            <v>4315000</v>
          </cell>
        </row>
        <row r="6221">
          <cell r="X6221" t="str">
            <v>03.4137.0689</v>
          </cell>
          <cell r="Y6221" t="str">
            <v>37.8D06.0689</v>
          </cell>
          <cell r="Z6221">
            <v>3168000</v>
          </cell>
          <cell r="AA6221">
            <v>4899000</v>
          </cell>
          <cell r="AB6221">
            <v>18</v>
          </cell>
          <cell r="AC6221">
            <v>4315000</v>
          </cell>
        </row>
        <row r="6222">
          <cell r="X6222" t="str">
            <v>03.4139.0689</v>
          </cell>
          <cell r="Y6222" t="str">
            <v>37.8D06.0689</v>
          </cell>
          <cell r="Z6222">
            <v>1200000</v>
          </cell>
          <cell r="AA6222">
            <v>4899000</v>
          </cell>
          <cell r="AB6222">
            <v>18</v>
          </cell>
          <cell r="AC6222">
            <v>4315000</v>
          </cell>
        </row>
        <row r="6223">
          <cell r="X6223" t="str">
            <v>03.4140.0689</v>
          </cell>
          <cell r="Y6223" t="str">
            <v>37.8D06.0689</v>
          </cell>
          <cell r="Z6223">
            <v>1200000</v>
          </cell>
          <cell r="AA6223">
            <v>4899000</v>
          </cell>
          <cell r="AB6223">
            <v>18</v>
          </cell>
          <cell r="AC6223">
            <v>4315000</v>
          </cell>
        </row>
        <row r="6224">
          <cell r="X6224" t="str">
            <v>03.4141.0689</v>
          </cell>
          <cell r="Y6224" t="str">
            <v>37.8D06.0689</v>
          </cell>
          <cell r="Z6224">
            <v>1200000</v>
          </cell>
          <cell r="AA6224">
            <v>4899000</v>
          </cell>
          <cell r="AB6224">
            <v>18</v>
          </cell>
          <cell r="AC6224">
            <v>4315000</v>
          </cell>
        </row>
        <row r="6225">
          <cell r="X6225" t="str">
            <v>13.0076.0689</v>
          </cell>
          <cell r="Y6225" t="str">
            <v>37.8D06.0689</v>
          </cell>
          <cell r="Z6225">
            <v>3168000</v>
          </cell>
          <cell r="AA6225">
            <v>4899000</v>
          </cell>
          <cell r="AB6225">
            <v>18</v>
          </cell>
          <cell r="AC6225">
            <v>4315000</v>
          </cell>
        </row>
        <row r="6226">
          <cell r="X6226" t="str">
            <v>13.0077.0689</v>
          </cell>
          <cell r="Y6226" t="str">
            <v>37.8D06.0689</v>
          </cell>
          <cell r="Z6226">
            <v>2200000</v>
          </cell>
          <cell r="AA6226">
            <v>4899000</v>
          </cell>
          <cell r="AB6226">
            <v>18</v>
          </cell>
          <cell r="AC6226">
            <v>4315000</v>
          </cell>
        </row>
        <row r="6227">
          <cell r="X6227" t="str">
            <v>13.0079.0689</v>
          </cell>
          <cell r="Y6227" t="str">
            <v>37.8D06.0689</v>
          </cell>
          <cell r="Z6227">
            <v>1200000</v>
          </cell>
          <cell r="AA6227">
            <v>4899000</v>
          </cell>
          <cell r="AB6227">
            <v>18</v>
          </cell>
          <cell r="AC6227">
            <v>4315000</v>
          </cell>
        </row>
        <row r="6228">
          <cell r="X6228" t="str">
            <v>13.0080.0689</v>
          </cell>
          <cell r="Y6228" t="str">
            <v>37.8D06.0689</v>
          </cell>
          <cell r="Z6228">
            <v>1200000</v>
          </cell>
          <cell r="AA6228">
            <v>4899000</v>
          </cell>
          <cell r="AB6228">
            <v>18</v>
          </cell>
          <cell r="AC6228">
            <v>4315000</v>
          </cell>
        </row>
        <row r="6229">
          <cell r="X6229" t="str">
            <v>13.0081.0689</v>
          </cell>
          <cell r="Y6229" t="str">
            <v>37.8D06.0689</v>
          </cell>
          <cell r="Z6229">
            <v>1200000</v>
          </cell>
          <cell r="AA6229">
            <v>4899000</v>
          </cell>
          <cell r="AB6229">
            <v>18</v>
          </cell>
          <cell r="AC6229">
            <v>4315000</v>
          </cell>
        </row>
        <row r="6230">
          <cell r="X6230" t="str">
            <v>13.0082.0689</v>
          </cell>
          <cell r="Y6230" t="str">
            <v>37.8D06.0689</v>
          </cell>
          <cell r="Z6230">
            <v>1200000</v>
          </cell>
          <cell r="AA6230">
            <v>4899000</v>
          </cell>
          <cell r="AB6230">
            <v>18</v>
          </cell>
          <cell r="AC6230">
            <v>4315000</v>
          </cell>
        </row>
        <row r="6231">
          <cell r="X6231" t="str">
            <v>13.0083.0689</v>
          </cell>
          <cell r="Y6231" t="str">
            <v>37.8D06.0689</v>
          </cell>
          <cell r="Z6231">
            <v>1200000</v>
          </cell>
          <cell r="AA6231">
            <v>4899000</v>
          </cell>
          <cell r="AB6231">
            <v>18</v>
          </cell>
          <cell r="AC6231">
            <v>4315000</v>
          </cell>
        </row>
        <row r="6232">
          <cell r="X6232" t="str">
            <v>13.0087.0689</v>
          </cell>
          <cell r="Y6232" t="str">
            <v>37.8D06.0689</v>
          </cell>
          <cell r="Z6232">
            <v>3204000</v>
          </cell>
          <cell r="AA6232">
            <v>4899000</v>
          </cell>
          <cell r="AB6232">
            <v>18</v>
          </cell>
          <cell r="AC6232">
            <v>4315000</v>
          </cell>
        </row>
        <row r="6233">
          <cell r="X6233" t="str">
            <v>13.0088.0689</v>
          </cell>
          <cell r="Y6233" t="str">
            <v>37.8D06.0689</v>
          </cell>
          <cell r="Z6233">
            <v>3204000</v>
          </cell>
          <cell r="AA6233">
            <v>4899000</v>
          </cell>
          <cell r="AB6233">
            <v>18</v>
          </cell>
          <cell r="AC6233">
            <v>4315000</v>
          </cell>
        </row>
        <row r="6234">
          <cell r="X6234" t="str">
            <v>13.0090.0689</v>
          </cell>
          <cell r="Y6234" t="str">
            <v>37.8D06.0689</v>
          </cell>
          <cell r="Z6234">
            <v>3101000</v>
          </cell>
          <cell r="AA6234">
            <v>4899000</v>
          </cell>
          <cell r="AB6234">
            <v>18</v>
          </cell>
          <cell r="AC6234">
            <v>4315000</v>
          </cell>
        </row>
        <row r="6235">
          <cell r="X6235" t="str">
            <v>28.0259.1135</v>
          </cell>
          <cell r="Y6235" t="str">
            <v>37.8D10.1135</v>
          </cell>
          <cell r="Z6235">
            <v>0</v>
          </cell>
          <cell r="AA6235">
            <v>3679000</v>
          </cell>
          <cell r="AB6235">
            <v>11</v>
          </cell>
          <cell r="AC6235">
            <v>2947000</v>
          </cell>
        </row>
        <row r="6236">
          <cell r="X6236" t="str">
            <v>27.0431.0689</v>
          </cell>
          <cell r="Y6236" t="str">
            <v>37.8D06.0689</v>
          </cell>
          <cell r="Z6236">
            <v>1200000</v>
          </cell>
          <cell r="AA6236">
            <v>4899000</v>
          </cell>
          <cell r="AB6236">
            <v>18</v>
          </cell>
          <cell r="AC6236">
            <v>4315000</v>
          </cell>
        </row>
        <row r="6237">
          <cell r="X6237" t="str">
            <v>27.0432.0689</v>
          </cell>
          <cell r="Y6237" t="str">
            <v>37.8D06.0689</v>
          </cell>
          <cell r="Z6237">
            <v>1200000</v>
          </cell>
          <cell r="AA6237">
            <v>4899000</v>
          </cell>
          <cell r="AB6237">
            <v>18</v>
          </cell>
          <cell r="AC6237">
            <v>4315000</v>
          </cell>
        </row>
        <row r="6238">
          <cell r="X6238" t="str">
            <v>28.0273.1135</v>
          </cell>
          <cell r="Y6238" t="str">
            <v>37.8D10.1135</v>
          </cell>
          <cell r="Z6238">
            <v>0</v>
          </cell>
          <cell r="AA6238">
            <v>3679000</v>
          </cell>
          <cell r="AB6238">
            <v>11</v>
          </cell>
          <cell r="AC6238">
            <v>2947000</v>
          </cell>
        </row>
        <row r="6239">
          <cell r="X6239" t="str">
            <v>27.0434.0689</v>
          </cell>
          <cell r="Y6239" t="str">
            <v>37.8D06.0689</v>
          </cell>
          <cell r="Z6239">
            <v>1200000</v>
          </cell>
          <cell r="AA6239">
            <v>4899000</v>
          </cell>
          <cell r="AB6239">
            <v>0</v>
          </cell>
          <cell r="AC6239">
            <v>4315000</v>
          </cell>
        </row>
        <row r="6240">
          <cell r="X6240" t="str">
            <v>03.4044.0419</v>
          </cell>
          <cell r="Y6240" t="str">
            <v>37.8D05.0419</v>
          </cell>
          <cell r="Z6240">
            <v>2750000</v>
          </cell>
          <cell r="AA6240">
            <v>4130000</v>
          </cell>
          <cell r="AB6240">
            <v>17</v>
          </cell>
          <cell r="AC6240">
            <v>3500000</v>
          </cell>
        </row>
        <row r="6241">
          <cell r="X6241" t="str">
            <v>03.4083.0419</v>
          </cell>
          <cell r="Y6241" t="str">
            <v>37.8D05.0419</v>
          </cell>
          <cell r="Z6241">
            <v>2750000</v>
          </cell>
          <cell r="AA6241">
            <v>4130000</v>
          </cell>
          <cell r="AB6241">
            <v>17</v>
          </cell>
          <cell r="AC6241">
            <v>3500000</v>
          </cell>
        </row>
        <row r="6242">
          <cell r="X6242" t="str">
            <v>03.4085.0419</v>
          </cell>
          <cell r="Y6242" t="str">
            <v>37.8D05.0419</v>
          </cell>
          <cell r="Z6242">
            <v>2750000</v>
          </cell>
          <cell r="AA6242">
            <v>4130000</v>
          </cell>
          <cell r="AB6242">
            <v>17</v>
          </cell>
          <cell r="AC6242">
            <v>3500000</v>
          </cell>
        </row>
        <row r="6243">
          <cell r="X6243" t="str">
            <v>03.4086.0419</v>
          </cell>
          <cell r="Y6243" t="str">
            <v>37.8D05.0419</v>
          </cell>
          <cell r="Z6243">
            <v>2750000</v>
          </cell>
          <cell r="AA6243">
            <v>4130000</v>
          </cell>
          <cell r="AB6243">
            <v>17</v>
          </cell>
          <cell r="AC6243">
            <v>3500000</v>
          </cell>
        </row>
        <row r="6244">
          <cell r="X6244" t="str">
            <v>03.4087.0419</v>
          </cell>
          <cell r="Y6244" t="str">
            <v>37.8D05.0419</v>
          </cell>
          <cell r="Z6244">
            <v>2750000</v>
          </cell>
          <cell r="AA6244">
            <v>4130000</v>
          </cell>
          <cell r="AB6244">
            <v>17</v>
          </cell>
          <cell r="AC6244">
            <v>3500000</v>
          </cell>
        </row>
        <row r="6245">
          <cell r="X6245" t="str">
            <v>03.4089.0419</v>
          </cell>
          <cell r="Y6245" t="str">
            <v>37.8D05.0419</v>
          </cell>
          <cell r="Z6245">
            <v>2750000</v>
          </cell>
          <cell r="AA6245">
            <v>4130000</v>
          </cell>
          <cell r="AB6245">
            <v>17</v>
          </cell>
          <cell r="AC6245">
            <v>3500000</v>
          </cell>
        </row>
        <row r="6246">
          <cell r="X6246" t="str">
            <v>03.4090.0419</v>
          </cell>
          <cell r="Y6246" t="str">
            <v>37.8D05.0419</v>
          </cell>
          <cell r="Z6246">
            <v>2750000</v>
          </cell>
          <cell r="AA6246">
            <v>4130000</v>
          </cell>
          <cell r="AB6246">
            <v>17</v>
          </cell>
          <cell r="AC6246">
            <v>3500000</v>
          </cell>
        </row>
        <row r="6247">
          <cell r="X6247" t="str">
            <v>27.0327.0419</v>
          </cell>
          <cell r="Y6247" t="str">
            <v>37.8D05.0419</v>
          </cell>
          <cell r="Z6247">
            <v>2750000</v>
          </cell>
          <cell r="AA6247">
            <v>4130000</v>
          </cell>
          <cell r="AB6247">
            <v>17</v>
          </cell>
          <cell r="AC6247">
            <v>3500000</v>
          </cell>
        </row>
        <row r="6248">
          <cell r="X6248" t="str">
            <v>27.0339.0419</v>
          </cell>
          <cell r="Y6248" t="str">
            <v>37.8D05.0419</v>
          </cell>
          <cell r="Z6248">
            <v>2750000</v>
          </cell>
          <cell r="AA6248">
            <v>4130000</v>
          </cell>
          <cell r="AB6248">
            <v>17</v>
          </cell>
          <cell r="AC6248">
            <v>3500000</v>
          </cell>
        </row>
        <row r="6249">
          <cell r="X6249" t="str">
            <v>27.0340.0419</v>
          </cell>
          <cell r="Y6249" t="str">
            <v>37.8D05.0419</v>
          </cell>
          <cell r="Z6249">
            <v>2750000</v>
          </cell>
          <cell r="AA6249">
            <v>4130000</v>
          </cell>
          <cell r="AB6249">
            <v>17</v>
          </cell>
          <cell r="AC6249">
            <v>3500000</v>
          </cell>
        </row>
        <row r="6250">
          <cell r="X6250" t="str">
            <v>27.0341.0419</v>
          </cell>
          <cell r="Y6250" t="str">
            <v>37.8D05.0419</v>
          </cell>
          <cell r="Z6250">
            <v>2750000</v>
          </cell>
          <cell r="AA6250">
            <v>4130000</v>
          </cell>
          <cell r="AB6250">
            <v>17</v>
          </cell>
          <cell r="AC6250">
            <v>3500000</v>
          </cell>
        </row>
        <row r="6251">
          <cell r="X6251" t="str">
            <v>27.0342.0419</v>
          </cell>
          <cell r="Y6251" t="str">
            <v>37.8D05.0419</v>
          </cell>
          <cell r="Z6251">
            <v>2750000</v>
          </cell>
          <cell r="AA6251">
            <v>4130000</v>
          </cell>
          <cell r="AB6251">
            <v>17</v>
          </cell>
          <cell r="AC6251">
            <v>3500000</v>
          </cell>
        </row>
        <row r="6252">
          <cell r="X6252" t="str">
            <v>27.0343.0419</v>
          </cell>
          <cell r="Y6252" t="str">
            <v>37.8D05.0419</v>
          </cell>
          <cell r="Z6252">
            <v>2750000</v>
          </cell>
          <cell r="AA6252">
            <v>4130000</v>
          </cell>
          <cell r="AB6252">
            <v>17</v>
          </cell>
          <cell r="AC6252">
            <v>3500000</v>
          </cell>
        </row>
        <row r="6253">
          <cell r="X6253" t="str">
            <v>27.0344.0419</v>
          </cell>
          <cell r="Y6253" t="str">
            <v>37.8D05.0419</v>
          </cell>
          <cell r="Z6253">
            <v>2750000</v>
          </cell>
          <cell r="AA6253">
            <v>4130000</v>
          </cell>
          <cell r="AB6253">
            <v>17</v>
          </cell>
          <cell r="AC6253">
            <v>3500000</v>
          </cell>
        </row>
        <row r="6254">
          <cell r="X6254" t="str">
            <v>27.0345.0419</v>
          </cell>
          <cell r="Y6254" t="str">
            <v>37.8D05.0419</v>
          </cell>
          <cell r="Z6254">
            <v>2750000</v>
          </cell>
          <cell r="AA6254">
            <v>4130000</v>
          </cell>
          <cell r="AB6254">
            <v>17</v>
          </cell>
          <cell r="AC6254">
            <v>3500000</v>
          </cell>
        </row>
        <row r="6255">
          <cell r="X6255" t="str">
            <v>27.0346.0419</v>
          </cell>
          <cell r="Y6255" t="str">
            <v>37.8D05.0419</v>
          </cell>
          <cell r="Z6255">
            <v>2750000</v>
          </cell>
          <cell r="AA6255">
            <v>4130000</v>
          </cell>
          <cell r="AB6255">
            <v>17</v>
          </cell>
          <cell r="AC6255">
            <v>3500000</v>
          </cell>
        </row>
        <row r="6256">
          <cell r="X6256" t="str">
            <v>27.0360.0419</v>
          </cell>
          <cell r="Y6256" t="str">
            <v>37.8D05.0419</v>
          </cell>
          <cell r="Z6256">
            <v>2750000</v>
          </cell>
          <cell r="AA6256">
            <v>4130000</v>
          </cell>
          <cell r="AB6256">
            <v>17</v>
          </cell>
          <cell r="AC6256">
            <v>3500000</v>
          </cell>
        </row>
        <row r="6257">
          <cell r="X6257" t="str">
            <v>03.4134.0690</v>
          </cell>
          <cell r="Y6257" t="str">
            <v>37.8D06.0690</v>
          </cell>
          <cell r="Z6257">
            <v>1780000</v>
          </cell>
          <cell r="AA6257">
            <v>5742000</v>
          </cell>
          <cell r="AB6257">
            <v>4</v>
          </cell>
          <cell r="AC6257">
            <v>5158000</v>
          </cell>
        </row>
        <row r="6258">
          <cell r="X6258" t="str">
            <v>03.4135.0690</v>
          </cell>
          <cell r="Y6258" t="str">
            <v>37.8D06.0690</v>
          </cell>
          <cell r="Z6258">
            <v>1000000</v>
          </cell>
          <cell r="AA6258">
            <v>5742000</v>
          </cell>
          <cell r="AB6258">
            <v>4</v>
          </cell>
          <cell r="AC6258">
            <v>5158000</v>
          </cell>
        </row>
        <row r="6259">
          <cell r="X6259" t="str">
            <v>13.0063.0690</v>
          </cell>
          <cell r="Y6259" t="str">
            <v>37.8D06.0690</v>
          </cell>
          <cell r="Z6259">
            <v>1000000</v>
          </cell>
          <cell r="AA6259">
            <v>5742000</v>
          </cell>
          <cell r="AB6259">
            <v>4</v>
          </cell>
          <cell r="AC6259">
            <v>5158000</v>
          </cell>
        </row>
        <row r="6260">
          <cell r="X6260" t="str">
            <v>13.0064.0690</v>
          </cell>
          <cell r="Y6260" t="str">
            <v>37.8D06.0690</v>
          </cell>
          <cell r="Z6260">
            <v>1780000</v>
          </cell>
          <cell r="AA6260">
            <v>5742000</v>
          </cell>
          <cell r="AB6260">
            <v>4</v>
          </cell>
          <cell r="AC6260">
            <v>5158000</v>
          </cell>
        </row>
        <row r="6261">
          <cell r="X6261" t="str">
            <v>03.3670.0550</v>
          </cell>
          <cell r="Y6261" t="str">
            <v>37.8D05.0550</v>
          </cell>
          <cell r="Z6261">
            <v>0</v>
          </cell>
          <cell r="AA6261">
            <v>3429000</v>
          </cell>
          <cell r="AB6261">
            <v>17</v>
          </cell>
          <cell r="AC6261">
            <v>2951000</v>
          </cell>
        </row>
        <row r="6262">
          <cell r="X6262" t="str">
            <v>03.3700.0550</v>
          </cell>
          <cell r="Y6262" t="str">
            <v>37.8D05.0550</v>
          </cell>
          <cell r="Z6262">
            <v>0</v>
          </cell>
          <cell r="AA6262">
            <v>3429000</v>
          </cell>
          <cell r="AB6262">
            <v>17</v>
          </cell>
          <cell r="AC6262">
            <v>2951000</v>
          </cell>
        </row>
        <row r="6263">
          <cell r="X6263" t="str">
            <v>03.3701.0550</v>
          </cell>
          <cell r="Y6263" t="str">
            <v>37.8D05.0550</v>
          </cell>
          <cell r="Z6263">
            <v>0</v>
          </cell>
          <cell r="AA6263">
            <v>3429000</v>
          </cell>
          <cell r="AB6263">
            <v>17</v>
          </cell>
          <cell r="AC6263">
            <v>2951000</v>
          </cell>
        </row>
        <row r="6264">
          <cell r="X6264" t="str">
            <v>03.3716.0550</v>
          </cell>
          <cell r="Y6264" t="str">
            <v>37.8D05.0550</v>
          </cell>
          <cell r="Z6264">
            <v>0</v>
          </cell>
          <cell r="AA6264">
            <v>3429000</v>
          </cell>
          <cell r="AB6264">
            <v>17</v>
          </cell>
          <cell r="AC6264">
            <v>2951000</v>
          </cell>
        </row>
        <row r="6265">
          <cell r="X6265" t="str">
            <v>03.3748.0550</v>
          </cell>
          <cell r="Y6265" t="str">
            <v>37.8D05.0550</v>
          </cell>
          <cell r="Z6265">
            <v>0</v>
          </cell>
          <cell r="AA6265">
            <v>3429000</v>
          </cell>
          <cell r="AB6265">
            <v>17</v>
          </cell>
          <cell r="AC6265">
            <v>2951000</v>
          </cell>
        </row>
        <row r="6266">
          <cell r="X6266" t="str">
            <v>03.3750.0550</v>
          </cell>
          <cell r="Y6266" t="str">
            <v>37.8D05.0550</v>
          </cell>
          <cell r="Z6266">
            <v>0</v>
          </cell>
          <cell r="AA6266">
            <v>3429000</v>
          </cell>
          <cell r="AB6266">
            <v>17</v>
          </cell>
          <cell r="AC6266">
            <v>2951000</v>
          </cell>
        </row>
        <row r="6267">
          <cell r="X6267" t="str">
            <v>03.3752.0550</v>
          </cell>
          <cell r="Y6267" t="str">
            <v>37.8D05.0550</v>
          </cell>
          <cell r="Z6267">
            <v>0</v>
          </cell>
          <cell r="AA6267">
            <v>3429000</v>
          </cell>
          <cell r="AB6267">
            <v>17</v>
          </cell>
          <cell r="AC6267">
            <v>2951000</v>
          </cell>
        </row>
        <row r="6268">
          <cell r="X6268" t="str">
            <v>03.4021.0473</v>
          </cell>
          <cell r="Y6268" t="str">
            <v>37.8D05.0473</v>
          </cell>
          <cell r="Z6268">
            <v>2000000</v>
          </cell>
          <cell r="AA6268">
            <v>2958000</v>
          </cell>
          <cell r="AB6268">
            <v>8</v>
          </cell>
          <cell r="AC6268">
            <v>2500000</v>
          </cell>
        </row>
        <row r="6269">
          <cell r="X6269" t="str">
            <v>27.0265.0473</v>
          </cell>
          <cell r="Y6269" t="str">
            <v>37.8D05.0473</v>
          </cell>
          <cell r="Z6269">
            <v>2475000</v>
          </cell>
          <cell r="AA6269">
            <v>2958000</v>
          </cell>
          <cell r="AB6269">
            <v>8</v>
          </cell>
          <cell r="AC6269">
            <v>2500000</v>
          </cell>
        </row>
        <row r="6270">
          <cell r="X6270" t="str">
            <v>27.0272.0473</v>
          </cell>
          <cell r="Y6270" t="str">
            <v>37.8D05.0473</v>
          </cell>
          <cell r="Z6270">
            <v>2475000</v>
          </cell>
          <cell r="AA6270">
            <v>2958000</v>
          </cell>
          <cell r="AB6270">
            <v>8</v>
          </cell>
          <cell r="AC6270">
            <v>2500000</v>
          </cell>
        </row>
        <row r="6271">
          <cell r="X6271" t="str">
            <v>27.0273.0473</v>
          </cell>
          <cell r="Y6271" t="str">
            <v>37.8D05.0473</v>
          </cell>
          <cell r="Z6271">
            <v>2000000</v>
          </cell>
          <cell r="AA6271">
            <v>2958000</v>
          </cell>
          <cell r="AB6271">
            <v>8</v>
          </cell>
          <cell r="AC6271">
            <v>2500000</v>
          </cell>
        </row>
        <row r="6272">
          <cell r="X6272" t="str">
            <v>27.0275.0473</v>
          </cell>
          <cell r="Y6272" t="str">
            <v>37.8D05.0473</v>
          </cell>
          <cell r="Z6272">
            <v>2475000</v>
          </cell>
          <cell r="AA6272">
            <v>2958000</v>
          </cell>
          <cell r="AB6272">
            <v>8</v>
          </cell>
          <cell r="AC6272">
            <v>2500000</v>
          </cell>
        </row>
        <row r="6273">
          <cell r="X6273" t="str">
            <v>27.0277.0473</v>
          </cell>
          <cell r="Y6273" t="str">
            <v>37.8D05.0473</v>
          </cell>
          <cell r="Z6273">
            <v>2475000</v>
          </cell>
          <cell r="AA6273">
            <v>2958000</v>
          </cell>
          <cell r="AB6273">
            <v>8</v>
          </cell>
          <cell r="AC6273">
            <v>2500000</v>
          </cell>
        </row>
        <row r="6274">
          <cell r="X6274" t="str">
            <v>27.0278.0473</v>
          </cell>
          <cell r="Y6274" t="str">
            <v>37.8D05.0473</v>
          </cell>
          <cell r="Z6274">
            <v>2475000</v>
          </cell>
          <cell r="AA6274">
            <v>2958000</v>
          </cell>
          <cell r="AB6274">
            <v>8</v>
          </cell>
          <cell r="AC6274">
            <v>2500000</v>
          </cell>
        </row>
        <row r="6275">
          <cell r="X6275" t="str">
            <v>27.0283.0473</v>
          </cell>
          <cell r="Y6275" t="str">
            <v>37.8D05.0473</v>
          </cell>
          <cell r="Z6275">
            <v>2475000</v>
          </cell>
          <cell r="AA6275">
            <v>2958000</v>
          </cell>
          <cell r="AB6275">
            <v>8</v>
          </cell>
          <cell r="AC6275">
            <v>2500000</v>
          </cell>
        </row>
        <row r="6276">
          <cell r="X6276" t="str">
            <v>03.4022.0476</v>
          </cell>
          <cell r="Y6276" t="str">
            <v>37.8D05.0476</v>
          </cell>
          <cell r="Z6276">
            <v>2475000</v>
          </cell>
          <cell r="AA6276">
            <v>3630000</v>
          </cell>
          <cell r="AB6276">
            <v>4</v>
          </cell>
          <cell r="AC6276">
            <v>3000000</v>
          </cell>
        </row>
        <row r="6277">
          <cell r="X6277" t="str">
            <v>27.0266.0476</v>
          </cell>
          <cell r="Y6277" t="str">
            <v>37.8D05.0476</v>
          </cell>
          <cell r="Z6277">
            <v>2475000</v>
          </cell>
          <cell r="AA6277">
            <v>3630000</v>
          </cell>
          <cell r="AB6277">
            <v>4</v>
          </cell>
          <cell r="AC6277">
            <v>3000000</v>
          </cell>
        </row>
        <row r="6278">
          <cell r="X6278" t="str">
            <v>27.0269.0476</v>
          </cell>
          <cell r="Y6278" t="str">
            <v>37.8D05.0476</v>
          </cell>
          <cell r="Z6278">
            <v>2475000</v>
          </cell>
          <cell r="AA6278">
            <v>3630000</v>
          </cell>
          <cell r="AB6278">
            <v>4</v>
          </cell>
          <cell r="AC6278">
            <v>3000000</v>
          </cell>
        </row>
        <row r="6279">
          <cell r="X6279" t="str">
            <v>27.0270.0476</v>
          </cell>
          <cell r="Y6279" t="str">
            <v>37.8D05.0476</v>
          </cell>
          <cell r="Z6279">
            <v>2475000</v>
          </cell>
          <cell r="AA6279">
            <v>3630000</v>
          </cell>
          <cell r="AB6279">
            <v>4</v>
          </cell>
          <cell r="AC6279">
            <v>3000000</v>
          </cell>
        </row>
        <row r="6280">
          <cell r="X6280" t="str">
            <v>03.3753.0550</v>
          </cell>
          <cell r="Y6280" t="str">
            <v>37.8D05.0550</v>
          </cell>
          <cell r="Z6280">
            <v>0</v>
          </cell>
          <cell r="AA6280">
            <v>3429000</v>
          </cell>
          <cell r="AB6280">
            <v>17</v>
          </cell>
          <cell r="AC6280">
            <v>2951000</v>
          </cell>
        </row>
        <row r="6281">
          <cell r="X6281" t="str">
            <v>03.4149.0550</v>
          </cell>
          <cell r="Y6281" t="str">
            <v>37.8D05.0550</v>
          </cell>
          <cell r="Z6281">
            <v>0</v>
          </cell>
          <cell r="AA6281">
            <v>3429000</v>
          </cell>
          <cell r="AB6281">
            <v>17</v>
          </cell>
          <cell r="AC6281">
            <v>2951000</v>
          </cell>
        </row>
        <row r="6282">
          <cell r="X6282" t="str">
            <v>10.0857.0550</v>
          </cell>
          <cell r="Y6282" t="str">
            <v>37.8D05.0550</v>
          </cell>
          <cell r="Z6282">
            <v>0</v>
          </cell>
          <cell r="AA6282">
            <v>3429000</v>
          </cell>
          <cell r="AB6282">
            <v>17</v>
          </cell>
          <cell r="AC6282">
            <v>2951000</v>
          </cell>
        </row>
        <row r="6283">
          <cell r="X6283" t="str">
            <v>10.0928.0550</v>
          </cell>
          <cell r="Y6283" t="str">
            <v>37.8D05.0550</v>
          </cell>
          <cell r="Z6283">
            <v>0</v>
          </cell>
          <cell r="AA6283">
            <v>3429000</v>
          </cell>
          <cell r="AB6283">
            <v>17</v>
          </cell>
          <cell r="AC6283">
            <v>2951000</v>
          </cell>
        </row>
        <row r="6284">
          <cell r="X6284" t="str">
            <v>03.2257.0663</v>
          </cell>
          <cell r="Y6284" t="str">
            <v>37.8D06.0663</v>
          </cell>
          <cell r="Z6284">
            <v>0</v>
          </cell>
          <cell r="AA6284">
            <v>3538000</v>
          </cell>
          <cell r="AB6284">
            <v>0</v>
          </cell>
          <cell r="AC6284">
            <v>2954000</v>
          </cell>
        </row>
        <row r="6285">
          <cell r="X6285" t="str">
            <v>03.3346.0663</v>
          </cell>
          <cell r="Y6285" t="str">
            <v>37.8D06.0663</v>
          </cell>
          <cell r="Z6285">
            <v>0</v>
          </cell>
          <cell r="AA6285">
            <v>3538000</v>
          </cell>
          <cell r="AB6285">
            <v>0</v>
          </cell>
          <cell r="AC6285">
            <v>2954000</v>
          </cell>
        </row>
        <row r="6286">
          <cell r="X6286" t="str">
            <v>13.0116.0663</v>
          </cell>
          <cell r="Y6286" t="str">
            <v>37.8D06.0663</v>
          </cell>
          <cell r="Z6286">
            <v>0</v>
          </cell>
          <cell r="AA6286">
            <v>3538000</v>
          </cell>
          <cell r="AB6286">
            <v>0</v>
          </cell>
          <cell r="AC6286">
            <v>2954000</v>
          </cell>
        </row>
        <row r="6287">
          <cell r="X6287" t="str">
            <v>11.0040.1129</v>
          </cell>
          <cell r="Y6287" t="str">
            <v>37.8D10.1129</v>
          </cell>
          <cell r="Z6287">
            <v>0</v>
          </cell>
          <cell r="AA6287">
            <v>3691000</v>
          </cell>
          <cell r="AB6287">
            <v>0</v>
          </cell>
          <cell r="AC6287">
            <v>2958000</v>
          </cell>
        </row>
        <row r="6288">
          <cell r="X6288" t="str">
            <v>11.0041.1129</v>
          </cell>
          <cell r="Y6288" t="str">
            <v>37.8D10.1129</v>
          </cell>
          <cell r="Z6288">
            <v>0</v>
          </cell>
          <cell r="AA6288">
            <v>3691000</v>
          </cell>
          <cell r="AB6288">
            <v>0</v>
          </cell>
          <cell r="AC6288">
            <v>2958000</v>
          </cell>
        </row>
        <row r="6289">
          <cell r="X6289" t="str">
            <v>13.0091.0665</v>
          </cell>
          <cell r="Y6289" t="str">
            <v>37.8D06.0665</v>
          </cell>
          <cell r="Z6289">
            <v>3101000</v>
          </cell>
          <cell r="AA6289">
            <v>3553000</v>
          </cell>
          <cell r="AB6289">
            <v>0</v>
          </cell>
          <cell r="AC6289">
            <v>2969000</v>
          </cell>
        </row>
        <row r="6290">
          <cell r="X6290" t="str">
            <v>13.0067.0657</v>
          </cell>
          <cell r="Y6290" t="str">
            <v>37.8D06.0657</v>
          </cell>
          <cell r="Z6290">
            <v>0</v>
          </cell>
          <cell r="AA6290">
            <v>3564000</v>
          </cell>
          <cell r="AB6290">
            <v>0</v>
          </cell>
          <cell r="AC6290">
            <v>2980000</v>
          </cell>
        </row>
        <row r="6291">
          <cell r="X6291" t="str">
            <v>11.0158.1112</v>
          </cell>
          <cell r="Y6291" t="str">
            <v>37.8D10.1112</v>
          </cell>
          <cell r="Z6291">
            <v>0</v>
          </cell>
          <cell r="AA6291">
            <v>3577000</v>
          </cell>
          <cell r="AB6291">
            <v>0</v>
          </cell>
          <cell r="AC6291">
            <v>2991000</v>
          </cell>
        </row>
        <row r="6292">
          <cell r="X6292" t="str">
            <v>04.0031.0488</v>
          </cell>
          <cell r="Y6292" t="str">
            <v>37.8D05.0488</v>
          </cell>
          <cell r="Z6292">
            <v>0</v>
          </cell>
          <cell r="AA6292">
            <v>3629000</v>
          </cell>
          <cell r="AB6292">
            <v>13</v>
          </cell>
          <cell r="AC6292">
            <v>2993000</v>
          </cell>
        </row>
        <row r="6293">
          <cell r="X6293" t="str">
            <v>10.0459.0488</v>
          </cell>
          <cell r="Y6293" t="str">
            <v>37.8D05.0488</v>
          </cell>
          <cell r="Z6293">
            <v>0</v>
          </cell>
          <cell r="AA6293">
            <v>3629000</v>
          </cell>
          <cell r="AB6293">
            <v>13</v>
          </cell>
          <cell r="AC6293">
            <v>2993000</v>
          </cell>
        </row>
        <row r="6294">
          <cell r="X6294" t="str">
            <v>10.0460.0488</v>
          </cell>
          <cell r="Y6294" t="str">
            <v>37.8D05.0488</v>
          </cell>
          <cell r="Z6294">
            <v>0</v>
          </cell>
          <cell r="AA6294">
            <v>3629000</v>
          </cell>
          <cell r="AB6294">
            <v>13</v>
          </cell>
          <cell r="AC6294">
            <v>2993000</v>
          </cell>
        </row>
        <row r="6295">
          <cell r="X6295" t="str">
            <v>10.0461.0488</v>
          </cell>
          <cell r="Y6295" t="str">
            <v>37.8D05.0488</v>
          </cell>
          <cell r="Z6295">
            <v>0</v>
          </cell>
          <cell r="AA6295">
            <v>3629000</v>
          </cell>
          <cell r="AB6295">
            <v>13</v>
          </cell>
          <cell r="AC6295">
            <v>2993000</v>
          </cell>
        </row>
        <row r="6296">
          <cell r="X6296" t="str">
            <v>10.0462.0488</v>
          </cell>
          <cell r="Y6296" t="str">
            <v>37.8D05.0488</v>
          </cell>
          <cell r="Z6296">
            <v>0</v>
          </cell>
          <cell r="AA6296">
            <v>3629000</v>
          </cell>
          <cell r="AB6296">
            <v>13</v>
          </cell>
          <cell r="AC6296">
            <v>2993000</v>
          </cell>
        </row>
        <row r="6297">
          <cell r="X6297" t="str">
            <v>10.0615.0488</v>
          </cell>
          <cell r="Y6297" t="str">
            <v>37.8D05.0488</v>
          </cell>
          <cell r="Z6297">
            <v>0</v>
          </cell>
          <cell r="AA6297">
            <v>3629000</v>
          </cell>
          <cell r="AB6297">
            <v>13</v>
          </cell>
          <cell r="AC6297">
            <v>2993000</v>
          </cell>
        </row>
        <row r="6298">
          <cell r="X6298" t="str">
            <v>15.0377.0488</v>
          </cell>
          <cell r="Y6298" t="str">
            <v>37.8D05.0488</v>
          </cell>
          <cell r="Z6298">
            <v>0</v>
          </cell>
          <cell r="AA6298">
            <v>3629000</v>
          </cell>
          <cell r="AB6298">
            <v>13</v>
          </cell>
          <cell r="AC6298">
            <v>2993000</v>
          </cell>
        </row>
        <row r="6299">
          <cell r="X6299" t="str">
            <v>11.0023.1107</v>
          </cell>
          <cell r="Y6299" t="str">
            <v>37.8D10.1107</v>
          </cell>
          <cell r="Z6299">
            <v>0</v>
          </cell>
          <cell r="AA6299">
            <v>3582000</v>
          </cell>
          <cell r="AB6299">
            <v>0</v>
          </cell>
          <cell r="AC6299">
            <v>2996000</v>
          </cell>
        </row>
        <row r="6300">
          <cell r="X6300" t="str">
            <v>18.0279.0045</v>
          </cell>
          <cell r="Y6300" t="str">
            <v>37.2A04.0045</v>
          </cell>
          <cell r="Z6300">
            <v>0</v>
          </cell>
          <cell r="AA6300">
            <v>3099000</v>
          </cell>
          <cell r="AB6300">
            <v>0</v>
          </cell>
          <cell r="AC6300">
            <v>3000000</v>
          </cell>
        </row>
        <row r="6301">
          <cell r="X6301" t="str">
            <v>03.1997.1064</v>
          </cell>
          <cell r="Y6301" t="str">
            <v>37.8D09.1064</v>
          </cell>
          <cell r="Z6301">
            <v>0</v>
          </cell>
          <cell r="AA6301">
            <v>3407000</v>
          </cell>
          <cell r="AB6301">
            <v>0</v>
          </cell>
          <cell r="AC6301">
            <v>3000000</v>
          </cell>
        </row>
        <row r="6302">
          <cell r="X6302" t="str">
            <v>03.2907.1064</v>
          </cell>
          <cell r="Y6302" t="str">
            <v>37.8D09.1064</v>
          </cell>
          <cell r="Z6302">
            <v>0</v>
          </cell>
          <cell r="AA6302">
            <v>3407000</v>
          </cell>
          <cell r="AB6302">
            <v>0</v>
          </cell>
          <cell r="AC6302">
            <v>3000000</v>
          </cell>
        </row>
        <row r="6303">
          <cell r="X6303" t="str">
            <v>03.2909.1064</v>
          </cell>
          <cell r="Y6303" t="str">
            <v>37.8D09.1064</v>
          </cell>
          <cell r="Z6303">
            <v>0</v>
          </cell>
          <cell r="AA6303">
            <v>3407000</v>
          </cell>
          <cell r="AB6303">
            <v>0</v>
          </cell>
          <cell r="AC6303">
            <v>3000000</v>
          </cell>
        </row>
        <row r="6304">
          <cell r="X6304" t="str">
            <v>03.2910.1064</v>
          </cell>
          <cell r="Y6304" t="str">
            <v>37.8D09.1064</v>
          </cell>
          <cell r="Z6304">
            <v>0</v>
          </cell>
          <cell r="AA6304">
            <v>3407000</v>
          </cell>
          <cell r="AB6304">
            <v>0</v>
          </cell>
          <cell r="AC6304">
            <v>3000000</v>
          </cell>
        </row>
        <row r="6305">
          <cell r="X6305" t="str">
            <v>16.0263.1064</v>
          </cell>
          <cell r="Y6305" t="str">
            <v>37.8D09.1064</v>
          </cell>
          <cell r="Z6305">
            <v>0</v>
          </cell>
          <cell r="AA6305">
            <v>3407000</v>
          </cell>
          <cell r="AB6305">
            <v>0</v>
          </cell>
          <cell r="AC6305">
            <v>3000000</v>
          </cell>
        </row>
        <row r="6306">
          <cell r="X6306" t="str">
            <v>03.4011.0490</v>
          </cell>
          <cell r="Y6306" t="str">
            <v>37.8D05.0490</v>
          </cell>
          <cell r="Z6306">
            <v>2475000</v>
          </cell>
          <cell r="AA6306">
            <v>3525000</v>
          </cell>
          <cell r="AC6306">
            <v>3000000</v>
          </cell>
        </row>
        <row r="6307">
          <cell r="X6307" t="str">
            <v>03.4046.0490</v>
          </cell>
          <cell r="Y6307" t="str">
            <v>37.8D05.0490</v>
          </cell>
          <cell r="Z6307">
            <v>2475000</v>
          </cell>
          <cell r="AA6307">
            <v>3525000</v>
          </cell>
          <cell r="AC6307">
            <v>3000000</v>
          </cell>
        </row>
        <row r="6308">
          <cell r="X6308" t="str">
            <v>27.0076.0490</v>
          </cell>
          <cell r="Y6308" t="str">
            <v>37.8D05.0490</v>
          </cell>
          <cell r="Z6308">
            <v>2475000</v>
          </cell>
          <cell r="AA6308">
            <v>3525000</v>
          </cell>
          <cell r="AC6308">
            <v>3000000</v>
          </cell>
        </row>
        <row r="6309">
          <cell r="X6309" t="str">
            <v>27.0304.0490</v>
          </cell>
          <cell r="Y6309" t="str">
            <v>37.8D05.0490</v>
          </cell>
          <cell r="Z6309">
            <v>2475000</v>
          </cell>
          <cell r="AA6309">
            <v>3525000</v>
          </cell>
          <cell r="AC6309">
            <v>3000000</v>
          </cell>
        </row>
        <row r="6310">
          <cell r="X6310" t="str">
            <v>27.0306.0490</v>
          </cell>
          <cell r="Y6310" t="str">
            <v>37.8D05.0490</v>
          </cell>
          <cell r="Z6310">
            <v>2475000</v>
          </cell>
          <cell r="AA6310">
            <v>3525000</v>
          </cell>
          <cell r="AC6310">
            <v>3000000</v>
          </cell>
        </row>
        <row r="6311">
          <cell r="X6311" t="str">
            <v>27.0415.0490</v>
          </cell>
          <cell r="Y6311" t="str">
            <v>37.8D05.0490</v>
          </cell>
          <cell r="Z6311">
            <v>2475000</v>
          </cell>
          <cell r="AA6311">
            <v>3525000</v>
          </cell>
          <cell r="AC6311">
            <v>3000000</v>
          </cell>
        </row>
        <row r="6312">
          <cell r="X6312" t="str">
            <v>28.0187.1064</v>
          </cell>
          <cell r="Y6312" t="str">
            <v>37.8D09.1064</v>
          </cell>
          <cell r="Z6312">
            <v>0</v>
          </cell>
          <cell r="AA6312">
            <v>3407000</v>
          </cell>
          <cell r="AB6312">
            <v>0</v>
          </cell>
          <cell r="AC6312">
            <v>3000000</v>
          </cell>
        </row>
        <row r="6313">
          <cell r="X6313" t="str">
            <v>28.0188.1064</v>
          </cell>
          <cell r="Y6313" t="str">
            <v>37.8D09.1064</v>
          </cell>
          <cell r="Z6313">
            <v>0</v>
          </cell>
          <cell r="AA6313">
            <v>3407000</v>
          </cell>
          <cell r="AB6313">
            <v>0</v>
          </cell>
          <cell r="AC6313">
            <v>3000000</v>
          </cell>
        </row>
        <row r="6314">
          <cell r="X6314" t="str">
            <v>28.0189.1064</v>
          </cell>
          <cell r="Y6314" t="str">
            <v>37.8D09.1064</v>
          </cell>
          <cell r="Z6314">
            <v>0</v>
          </cell>
          <cell r="AA6314">
            <v>3407000</v>
          </cell>
          <cell r="AB6314">
            <v>0</v>
          </cell>
          <cell r="AC6314">
            <v>3000000</v>
          </cell>
        </row>
        <row r="6315">
          <cell r="X6315" t="str">
            <v>28.0190.1064</v>
          </cell>
          <cell r="Y6315" t="str">
            <v>37.8D09.1064</v>
          </cell>
          <cell r="Z6315">
            <v>0</v>
          </cell>
          <cell r="AA6315">
            <v>3407000</v>
          </cell>
          <cell r="AB6315">
            <v>0</v>
          </cell>
          <cell r="AC6315">
            <v>3000000</v>
          </cell>
        </row>
        <row r="6316">
          <cell r="X6316" t="str">
            <v>03.2727.0692</v>
          </cell>
          <cell r="Y6316" t="str">
            <v>37.8D06.0692</v>
          </cell>
          <cell r="Z6316">
            <v>3192000</v>
          </cell>
          <cell r="AA6316">
            <v>7781000</v>
          </cell>
          <cell r="AC6316">
            <v>6826000</v>
          </cell>
        </row>
        <row r="6317">
          <cell r="X6317" t="str">
            <v>28.0439.1064</v>
          </cell>
          <cell r="Y6317" t="str">
            <v>37.8D09.1064</v>
          </cell>
          <cell r="Z6317">
            <v>0</v>
          </cell>
          <cell r="AA6317">
            <v>3407000</v>
          </cell>
          <cell r="AB6317">
            <v>0</v>
          </cell>
          <cell r="AC6317">
            <v>3000000</v>
          </cell>
        </row>
        <row r="6318">
          <cell r="X6318" t="str">
            <v>22.0521.1358</v>
          </cell>
          <cell r="Y6318" t="str">
            <v>37.1E01.1358</v>
          </cell>
          <cell r="Z6318">
            <v>0</v>
          </cell>
          <cell r="AA6318">
            <v>3050000</v>
          </cell>
          <cell r="AB6318">
            <v>0</v>
          </cell>
          <cell r="AC6318">
            <v>3000000</v>
          </cell>
        </row>
        <row r="6319">
          <cell r="X6319" t="str">
            <v>10.0171.0581</v>
          </cell>
          <cell r="Y6319" t="str">
            <v>37.8D05.0581</v>
          </cell>
          <cell r="Z6319">
            <v>0</v>
          </cell>
          <cell r="AA6319">
            <v>4335000</v>
          </cell>
          <cell r="AB6319">
            <v>0</v>
          </cell>
          <cell r="AC6319">
            <v>3004000</v>
          </cell>
        </row>
        <row r="6320">
          <cell r="X6320" t="str">
            <v>10.0173.0581</v>
          </cell>
          <cell r="Y6320" t="str">
            <v>37.8D05.0581</v>
          </cell>
          <cell r="Z6320">
            <v>0</v>
          </cell>
          <cell r="AA6320">
            <v>4335000</v>
          </cell>
          <cell r="AB6320">
            <v>0</v>
          </cell>
          <cell r="AC6320">
            <v>3004000</v>
          </cell>
        </row>
        <row r="6321">
          <cell r="X6321" t="str">
            <v>10.0175.0581</v>
          </cell>
          <cell r="Y6321" t="str">
            <v>37.8D05.0581</v>
          </cell>
          <cell r="Z6321">
            <v>0</v>
          </cell>
          <cell r="AA6321">
            <v>4335000</v>
          </cell>
          <cell r="AB6321">
            <v>0</v>
          </cell>
          <cell r="AC6321">
            <v>3004000</v>
          </cell>
        </row>
        <row r="6322">
          <cell r="X6322" t="str">
            <v>10.0180.0581</v>
          </cell>
          <cell r="Y6322" t="str">
            <v>37.8D05.0581</v>
          </cell>
          <cell r="Z6322">
            <v>0</v>
          </cell>
          <cell r="AA6322">
            <v>4335000</v>
          </cell>
          <cell r="AB6322">
            <v>0</v>
          </cell>
          <cell r="AC6322">
            <v>3004000</v>
          </cell>
        </row>
        <row r="6323">
          <cell r="X6323" t="str">
            <v>10.0239.0581</v>
          </cell>
          <cell r="Y6323" t="str">
            <v>37.8D05.0581</v>
          </cell>
          <cell r="Z6323">
            <v>0</v>
          </cell>
          <cell r="AA6323">
            <v>4335000</v>
          </cell>
          <cell r="AB6323">
            <v>0</v>
          </cell>
          <cell r="AC6323">
            <v>3004000</v>
          </cell>
        </row>
        <row r="6324">
          <cell r="X6324" t="str">
            <v>10.0253.0581</v>
          </cell>
          <cell r="Y6324" t="str">
            <v>37.8D05.0581</v>
          </cell>
          <cell r="Z6324">
            <v>0</v>
          </cell>
          <cell r="AA6324">
            <v>4335000</v>
          </cell>
          <cell r="AB6324">
            <v>0</v>
          </cell>
          <cell r="AC6324">
            <v>3004000</v>
          </cell>
        </row>
        <row r="6325">
          <cell r="X6325" t="str">
            <v>10.0267.0581</v>
          </cell>
          <cell r="Y6325" t="str">
            <v>37.8D05.0581</v>
          </cell>
          <cell r="Z6325">
            <v>0</v>
          </cell>
          <cell r="AA6325">
            <v>4335000</v>
          </cell>
          <cell r="AB6325">
            <v>0</v>
          </cell>
          <cell r="AC6325">
            <v>3004000</v>
          </cell>
        </row>
        <row r="6326">
          <cell r="X6326" t="str">
            <v>10.0268.0581</v>
          </cell>
          <cell r="Y6326" t="str">
            <v>37.8D05.0581</v>
          </cell>
          <cell r="Z6326">
            <v>0</v>
          </cell>
          <cell r="AA6326">
            <v>4335000</v>
          </cell>
          <cell r="AB6326">
            <v>0</v>
          </cell>
          <cell r="AC6326">
            <v>3004000</v>
          </cell>
        </row>
        <row r="6327">
          <cell r="X6327" t="str">
            <v>10.0270.0581</v>
          </cell>
          <cell r="Y6327" t="str">
            <v>37.8D05.0581</v>
          </cell>
          <cell r="Z6327">
            <v>0</v>
          </cell>
          <cell r="AA6327">
            <v>4335000</v>
          </cell>
          <cell r="AB6327">
            <v>0</v>
          </cell>
          <cell r="AC6327">
            <v>3004000</v>
          </cell>
        </row>
        <row r="6328">
          <cell r="X6328" t="str">
            <v>10.0297.0581</v>
          </cell>
          <cell r="Y6328" t="str">
            <v>37.8D05.0581</v>
          </cell>
          <cell r="Z6328">
            <v>0</v>
          </cell>
          <cell r="AA6328">
            <v>4335000</v>
          </cell>
          <cell r="AB6328">
            <v>0</v>
          </cell>
          <cell r="AC6328">
            <v>3004000</v>
          </cell>
        </row>
        <row r="6329">
          <cell r="X6329" t="str">
            <v>10.0298.0581</v>
          </cell>
          <cell r="Y6329" t="str">
            <v>37.8D05.0581</v>
          </cell>
          <cell r="Z6329">
            <v>0</v>
          </cell>
          <cell r="AA6329">
            <v>4335000</v>
          </cell>
          <cell r="AB6329">
            <v>0</v>
          </cell>
          <cell r="AC6329">
            <v>3004000</v>
          </cell>
        </row>
        <row r="6330">
          <cell r="X6330" t="str">
            <v>10.0316.0581</v>
          </cell>
          <cell r="Y6330" t="str">
            <v>37.8D05.0581</v>
          </cell>
          <cell r="Z6330">
            <v>0</v>
          </cell>
          <cell r="AA6330">
            <v>4335000</v>
          </cell>
          <cell r="AB6330">
            <v>0</v>
          </cell>
          <cell r="AC6330">
            <v>3004000</v>
          </cell>
        </row>
        <row r="6331">
          <cell r="X6331" t="str">
            <v>10.0339.0581</v>
          </cell>
          <cell r="Y6331" t="str">
            <v>37.8D05.0581</v>
          </cell>
          <cell r="Z6331">
            <v>0</v>
          </cell>
          <cell r="AA6331">
            <v>4335000</v>
          </cell>
          <cell r="AB6331">
            <v>0</v>
          </cell>
          <cell r="AC6331">
            <v>3004000</v>
          </cell>
        </row>
        <row r="6332">
          <cell r="X6332" t="str">
            <v>10.0366.0581</v>
          </cell>
          <cell r="Y6332" t="str">
            <v>37.8D05.0581</v>
          </cell>
          <cell r="Z6332">
            <v>0</v>
          </cell>
          <cell r="AA6332">
            <v>4335000</v>
          </cell>
          <cell r="AB6332">
            <v>0</v>
          </cell>
          <cell r="AC6332">
            <v>3004000</v>
          </cell>
        </row>
        <row r="6333">
          <cell r="X6333" t="str">
            <v>10.0387.0581</v>
          </cell>
          <cell r="Y6333" t="str">
            <v>37.8D05.0581</v>
          </cell>
          <cell r="Z6333">
            <v>0</v>
          </cell>
          <cell r="AA6333">
            <v>4335000</v>
          </cell>
          <cell r="AB6333">
            <v>0</v>
          </cell>
          <cell r="AC6333">
            <v>3004000</v>
          </cell>
        </row>
        <row r="6334">
          <cell r="X6334" t="str">
            <v>10.0388.0581</v>
          </cell>
          <cell r="Y6334" t="str">
            <v>37.8D05.0581</v>
          </cell>
          <cell r="Z6334">
            <v>0</v>
          </cell>
          <cell r="AA6334">
            <v>4335000</v>
          </cell>
          <cell r="AB6334">
            <v>0</v>
          </cell>
          <cell r="AC6334">
            <v>3004000</v>
          </cell>
        </row>
        <row r="6335">
          <cell r="X6335" t="str">
            <v>10.0629.0581</v>
          </cell>
          <cell r="Y6335" t="str">
            <v>37.8D05.0581</v>
          </cell>
          <cell r="Z6335">
            <v>0</v>
          </cell>
          <cell r="AA6335">
            <v>4335000</v>
          </cell>
          <cell r="AB6335">
            <v>0</v>
          </cell>
          <cell r="AC6335">
            <v>3004000</v>
          </cell>
        </row>
        <row r="6336">
          <cell r="X6336" t="str">
            <v>10.0844.0581</v>
          </cell>
          <cell r="Y6336" t="str">
            <v>37.8D05.0581</v>
          </cell>
          <cell r="Z6336">
            <v>0</v>
          </cell>
          <cell r="AA6336">
            <v>4335000</v>
          </cell>
          <cell r="AB6336">
            <v>0</v>
          </cell>
          <cell r="AC6336">
            <v>3004000</v>
          </cell>
        </row>
        <row r="6337">
          <cell r="X6337" t="str">
            <v>10.0848.0581</v>
          </cell>
          <cell r="Y6337" t="str">
            <v>37.8D05.0581</v>
          </cell>
          <cell r="Z6337">
            <v>0</v>
          </cell>
          <cell r="AA6337">
            <v>4335000</v>
          </cell>
          <cell r="AB6337">
            <v>0</v>
          </cell>
          <cell r="AC6337">
            <v>3004000</v>
          </cell>
        </row>
        <row r="6338">
          <cell r="X6338" t="str">
            <v>10.1040.0581</v>
          </cell>
          <cell r="Y6338" t="str">
            <v>37.8D05.0581</v>
          </cell>
          <cell r="Z6338">
            <v>0</v>
          </cell>
          <cell r="AA6338">
            <v>4335000</v>
          </cell>
          <cell r="AB6338">
            <v>0</v>
          </cell>
          <cell r="AC6338">
            <v>3004000</v>
          </cell>
        </row>
        <row r="6339">
          <cell r="X6339" t="str">
            <v>10.1042.0581</v>
          </cell>
          <cell r="Y6339" t="str">
            <v>37.8D05.0581</v>
          </cell>
          <cell r="Z6339">
            <v>0</v>
          </cell>
          <cell r="AA6339">
            <v>4335000</v>
          </cell>
          <cell r="AB6339">
            <v>0</v>
          </cell>
          <cell r="AC6339">
            <v>3004000</v>
          </cell>
        </row>
        <row r="6340">
          <cell r="X6340" t="str">
            <v>10.1044.0581</v>
          </cell>
          <cell r="Y6340" t="str">
            <v>37.8D05.0581</v>
          </cell>
          <cell r="Z6340">
            <v>0</v>
          </cell>
          <cell r="AA6340">
            <v>4335000</v>
          </cell>
          <cell r="AB6340">
            <v>0</v>
          </cell>
          <cell r="AC6340">
            <v>3004000</v>
          </cell>
        </row>
        <row r="6341">
          <cell r="X6341" t="str">
            <v>10.1071.0581</v>
          </cell>
          <cell r="Y6341" t="str">
            <v>37.8D05.0581</v>
          </cell>
          <cell r="Z6341">
            <v>0</v>
          </cell>
          <cell r="AA6341">
            <v>4335000</v>
          </cell>
          <cell r="AB6341">
            <v>0</v>
          </cell>
          <cell r="AC6341">
            <v>3004000</v>
          </cell>
        </row>
        <row r="6342">
          <cell r="X6342" t="str">
            <v>10.1087.0581</v>
          </cell>
          <cell r="Y6342" t="str">
            <v>37.8D05.0581</v>
          </cell>
          <cell r="Z6342">
            <v>0</v>
          </cell>
          <cell r="AA6342">
            <v>4335000</v>
          </cell>
          <cell r="AB6342">
            <v>0</v>
          </cell>
          <cell r="AC6342">
            <v>3004000</v>
          </cell>
        </row>
        <row r="6343">
          <cell r="X6343" t="str">
            <v>10.1104.0581</v>
          </cell>
          <cell r="Y6343" t="str">
            <v>37.8D05.0581</v>
          </cell>
          <cell r="Z6343">
            <v>0</v>
          </cell>
          <cell r="AA6343">
            <v>4335000</v>
          </cell>
          <cell r="AB6343">
            <v>0</v>
          </cell>
          <cell r="AC6343">
            <v>3004000</v>
          </cell>
        </row>
        <row r="6344">
          <cell r="X6344" t="str">
            <v>10.1105.0581</v>
          </cell>
          <cell r="Y6344" t="str">
            <v>37.8D05.0581</v>
          </cell>
          <cell r="Z6344">
            <v>0</v>
          </cell>
          <cell r="AA6344">
            <v>4335000</v>
          </cell>
          <cell r="AB6344">
            <v>0</v>
          </cell>
          <cell r="AC6344">
            <v>3004000</v>
          </cell>
        </row>
        <row r="6345">
          <cell r="X6345" t="str">
            <v>10.1112.0581</v>
          </cell>
          <cell r="Y6345" t="str">
            <v>37.8D05.0581</v>
          </cell>
          <cell r="Z6345">
            <v>0</v>
          </cell>
          <cell r="AA6345">
            <v>4335000</v>
          </cell>
          <cell r="AB6345">
            <v>0</v>
          </cell>
          <cell r="AC6345">
            <v>3004000</v>
          </cell>
        </row>
        <row r="6346">
          <cell r="X6346" t="str">
            <v>28.0145.0581</v>
          </cell>
          <cell r="Y6346" t="str">
            <v>37.8D05.0581</v>
          </cell>
          <cell r="Z6346">
            <v>0</v>
          </cell>
          <cell r="AA6346">
            <v>4335000</v>
          </cell>
          <cell r="AB6346">
            <v>0</v>
          </cell>
          <cell r="AC6346">
            <v>3004000</v>
          </cell>
        </row>
        <row r="6347">
          <cell r="X6347" t="str">
            <v>13.0093.0664</v>
          </cell>
          <cell r="Y6347" t="str">
            <v>37.8D06.0664</v>
          </cell>
          <cell r="Z6347">
            <v>0</v>
          </cell>
          <cell r="AA6347">
            <v>3594000</v>
          </cell>
          <cell r="AB6347">
            <v>0</v>
          </cell>
          <cell r="AC6347">
            <v>3011000</v>
          </cell>
        </row>
        <row r="6348">
          <cell r="X6348" t="str">
            <v>19.0415.1884</v>
          </cell>
          <cell r="Y6348" t="str">
            <v>37.3G02.1884</v>
          </cell>
          <cell r="Z6348">
            <v>0</v>
          </cell>
          <cell r="AA6348">
            <v>3673000</v>
          </cell>
          <cell r="AB6348">
            <v>0</v>
          </cell>
          <cell r="AC6348">
            <v>3022000</v>
          </cell>
        </row>
        <row r="6349">
          <cell r="X6349" t="str">
            <v>03.2011.1074</v>
          </cell>
          <cell r="Y6349" t="str">
            <v>37.8D09.1074</v>
          </cell>
          <cell r="Z6349">
            <v>0</v>
          </cell>
          <cell r="AA6349">
            <v>3767000</v>
          </cell>
          <cell r="AB6349">
            <v>0</v>
          </cell>
          <cell r="AC6349">
            <v>3050000</v>
          </cell>
        </row>
        <row r="6350">
          <cell r="X6350" t="str">
            <v>16.0266.1074</v>
          </cell>
          <cell r="Y6350" t="str">
            <v>37.8D09.1074</v>
          </cell>
          <cell r="Z6350">
            <v>0</v>
          </cell>
          <cell r="AA6350">
            <v>3767000</v>
          </cell>
          <cell r="AB6350">
            <v>0</v>
          </cell>
          <cell r="AC6350">
            <v>3050000</v>
          </cell>
        </row>
        <row r="6351">
          <cell r="X6351" t="str">
            <v>11.0017.1103</v>
          </cell>
          <cell r="Y6351" t="str">
            <v>37.8D10.1103</v>
          </cell>
          <cell r="Z6351">
            <v>0</v>
          </cell>
          <cell r="AA6351">
            <v>3645000</v>
          </cell>
          <cell r="AB6351">
            <v>0</v>
          </cell>
          <cell r="AC6351">
            <v>3059000</v>
          </cell>
        </row>
        <row r="6352">
          <cell r="X6352" t="str">
            <v>02.0034.0061</v>
          </cell>
          <cell r="Y6352" t="str">
            <v>37.2A04.0061</v>
          </cell>
          <cell r="Z6352">
            <v>0</v>
          </cell>
          <cell r="AA6352">
            <v>3496000</v>
          </cell>
          <cell r="AB6352">
            <v>0</v>
          </cell>
          <cell r="AC6352">
            <v>3088000</v>
          </cell>
        </row>
        <row r="6353">
          <cell r="X6353" t="str">
            <v>03.2350.0061</v>
          </cell>
          <cell r="Y6353" t="str">
            <v>37.2A04.0061</v>
          </cell>
          <cell r="Z6353">
            <v>0</v>
          </cell>
          <cell r="AA6353">
            <v>3496000</v>
          </cell>
          <cell r="AB6353">
            <v>0</v>
          </cell>
          <cell r="AC6353">
            <v>3088000</v>
          </cell>
        </row>
        <row r="6354">
          <cell r="X6354" t="str">
            <v>18.0587.0061</v>
          </cell>
          <cell r="Y6354" t="str">
            <v>37.2A04.0061</v>
          </cell>
          <cell r="Z6354">
            <v>0</v>
          </cell>
          <cell r="AA6354">
            <v>3496000</v>
          </cell>
          <cell r="AB6354">
            <v>0</v>
          </cell>
          <cell r="AC6354">
            <v>3088000</v>
          </cell>
        </row>
        <row r="6355">
          <cell r="X6355" t="str">
            <v>18.0588.0061</v>
          </cell>
          <cell r="Y6355" t="str">
            <v>37.2A04.0061</v>
          </cell>
          <cell r="Z6355">
            <v>0</v>
          </cell>
          <cell r="AA6355">
            <v>3496000</v>
          </cell>
          <cell r="AB6355">
            <v>0</v>
          </cell>
          <cell r="AC6355">
            <v>3088000</v>
          </cell>
        </row>
        <row r="6356">
          <cell r="X6356" t="str">
            <v>18.0594.0061</v>
          </cell>
          <cell r="Y6356" t="str">
            <v>37.2A04.0061</v>
          </cell>
          <cell r="Z6356">
            <v>0</v>
          </cell>
          <cell r="AA6356">
            <v>3496000</v>
          </cell>
          <cell r="AB6356">
            <v>0</v>
          </cell>
          <cell r="AC6356">
            <v>3088000</v>
          </cell>
        </row>
        <row r="6357">
          <cell r="X6357" t="str">
            <v>18.0599.0061</v>
          </cell>
          <cell r="Y6357" t="str">
            <v>37.2A04.0061</v>
          </cell>
          <cell r="Z6357">
            <v>0</v>
          </cell>
          <cell r="AA6357">
            <v>3496000</v>
          </cell>
          <cell r="AB6357">
            <v>0</v>
          </cell>
          <cell r="AC6357">
            <v>3088000</v>
          </cell>
        </row>
        <row r="6358">
          <cell r="X6358" t="str">
            <v>03.2061.1065</v>
          </cell>
          <cell r="Y6358" t="str">
            <v>37.8D09.1065</v>
          </cell>
          <cell r="Z6358">
            <v>0</v>
          </cell>
          <cell r="AA6358">
            <v>3903000</v>
          </cell>
          <cell r="AB6358">
            <v>0</v>
          </cell>
          <cell r="AC6358">
            <v>3100000</v>
          </cell>
        </row>
        <row r="6359">
          <cell r="X6359" t="str">
            <v>10.0317.0436</v>
          </cell>
          <cell r="Y6359" t="str">
            <v>37.8D05.0436</v>
          </cell>
          <cell r="Z6359">
            <v>600000</v>
          </cell>
          <cell r="AA6359">
            <v>1684000</v>
          </cell>
          <cell r="AC6359">
            <v>1455000</v>
          </cell>
        </row>
        <row r="6360">
          <cell r="X6360" t="str">
            <v>10.0319.0436</v>
          </cell>
          <cell r="Y6360" t="str">
            <v>37.8D05.0436</v>
          </cell>
          <cell r="Z6360">
            <v>1041000</v>
          </cell>
          <cell r="AA6360">
            <v>1684000</v>
          </cell>
          <cell r="AC6360">
            <v>1455000</v>
          </cell>
        </row>
        <row r="6361">
          <cell r="X6361" t="str">
            <v>10.0372.0436</v>
          </cell>
          <cell r="Y6361" t="str">
            <v>37.8D05.0436</v>
          </cell>
          <cell r="Z6361">
            <v>1237000</v>
          </cell>
          <cell r="AA6361">
            <v>1684000</v>
          </cell>
          <cell r="AC6361">
            <v>1455000</v>
          </cell>
        </row>
        <row r="6362">
          <cell r="X6362" t="str">
            <v>10.0371.0436</v>
          </cell>
          <cell r="Y6362" t="str">
            <v>37.8D05.0436</v>
          </cell>
          <cell r="Z6362">
            <v>1750000</v>
          </cell>
          <cell r="AA6362">
            <v>1684000</v>
          </cell>
          <cell r="AC6362">
            <v>1455000</v>
          </cell>
        </row>
        <row r="6363">
          <cell r="X6363" t="str">
            <v>03.4013.0470</v>
          </cell>
          <cell r="Y6363" t="str">
            <v>37.8D05.0470</v>
          </cell>
          <cell r="Z6363">
            <v>1925000</v>
          </cell>
          <cell r="AA6363">
            <v>3130000</v>
          </cell>
          <cell r="AC6363">
            <v>2500000</v>
          </cell>
        </row>
        <row r="6364">
          <cell r="X6364" t="str">
            <v>03.4014.0470</v>
          </cell>
          <cell r="Y6364" t="str">
            <v>37.8D05.0470</v>
          </cell>
          <cell r="Z6364">
            <v>1925000</v>
          </cell>
          <cell r="AA6364">
            <v>3130000</v>
          </cell>
          <cell r="AC6364">
            <v>2500000</v>
          </cell>
        </row>
        <row r="6365">
          <cell r="X6365" t="str">
            <v>27.0259.0470</v>
          </cell>
          <cell r="Y6365" t="str">
            <v>37.8D05.0470</v>
          </cell>
          <cell r="Z6365">
            <v>1925000</v>
          </cell>
          <cell r="AA6365">
            <v>3130000</v>
          </cell>
          <cell r="AC6365">
            <v>2500000</v>
          </cell>
        </row>
        <row r="6366">
          <cell r="X6366" t="str">
            <v>27.0280.0470</v>
          </cell>
          <cell r="Y6366" t="str">
            <v>37.8D05.0470</v>
          </cell>
          <cell r="Z6366">
            <v>1925000</v>
          </cell>
          <cell r="AA6366">
            <v>3130000</v>
          </cell>
          <cell r="AC6366">
            <v>2500000</v>
          </cell>
        </row>
        <row r="6367">
          <cell r="X6367" t="str">
            <v>03.3999.0445</v>
          </cell>
          <cell r="Y6367" t="str">
            <v>37.8D05.0445</v>
          </cell>
          <cell r="Z6367">
            <v>3300000</v>
          </cell>
          <cell r="AA6367">
            <v>5727000</v>
          </cell>
          <cell r="AC6367">
            <v>4924000</v>
          </cell>
        </row>
        <row r="6368">
          <cell r="X6368" t="str">
            <v>03.4028.0445</v>
          </cell>
          <cell r="Y6368" t="str">
            <v>37.8D05.0445</v>
          </cell>
          <cell r="Z6368">
            <v>3300000</v>
          </cell>
          <cell r="AA6368">
            <v>5727000</v>
          </cell>
          <cell r="AC6368">
            <v>4924000</v>
          </cell>
        </row>
        <row r="6369">
          <cell r="X6369" t="str">
            <v>10.0662.0445</v>
          </cell>
          <cell r="Y6369" t="str">
            <v>37.8D05.0445</v>
          </cell>
          <cell r="Z6369">
            <v>3300000</v>
          </cell>
          <cell r="AA6369">
            <v>5727000</v>
          </cell>
          <cell r="AC6369">
            <v>4924000</v>
          </cell>
        </row>
        <row r="6370">
          <cell r="X6370" t="str">
            <v>27.0132.0445</v>
          </cell>
          <cell r="Y6370" t="str">
            <v>37.8D05.0445</v>
          </cell>
          <cell r="Z6370">
            <v>3300000</v>
          </cell>
          <cell r="AA6370">
            <v>5727000</v>
          </cell>
          <cell r="AC6370">
            <v>4924000</v>
          </cell>
        </row>
        <row r="6371">
          <cell r="X6371" t="str">
            <v>27.0133.0445</v>
          </cell>
          <cell r="Y6371" t="str">
            <v>37.8D05.0445</v>
          </cell>
          <cell r="Z6371">
            <v>3300000</v>
          </cell>
          <cell r="AA6371">
            <v>5727000</v>
          </cell>
          <cell r="AC6371">
            <v>4924000</v>
          </cell>
        </row>
        <row r="6372">
          <cell r="X6372" t="str">
            <v>27.0134.0445</v>
          </cell>
          <cell r="Y6372" t="str">
            <v>37.8D05.0445</v>
          </cell>
          <cell r="Z6372">
            <v>3300000</v>
          </cell>
          <cell r="AA6372">
            <v>5727000</v>
          </cell>
          <cell r="AC6372">
            <v>4924000</v>
          </cell>
        </row>
        <row r="6373">
          <cell r="X6373" t="str">
            <v>27.0136.0445</v>
          </cell>
          <cell r="Y6373" t="str">
            <v>37.8D05.0445</v>
          </cell>
          <cell r="Z6373">
            <v>3300000</v>
          </cell>
          <cell r="AA6373">
            <v>5727000</v>
          </cell>
          <cell r="AC6373">
            <v>4924000</v>
          </cell>
        </row>
        <row r="6374">
          <cell r="X6374" t="str">
            <v>16.0291.1065</v>
          </cell>
          <cell r="Y6374" t="str">
            <v>37.8D09.1065</v>
          </cell>
          <cell r="Z6374">
            <v>0</v>
          </cell>
          <cell r="AA6374">
            <v>3903000</v>
          </cell>
          <cell r="AB6374">
            <v>0</v>
          </cell>
          <cell r="AC6374">
            <v>3100000</v>
          </cell>
        </row>
        <row r="6375">
          <cell r="X6375" t="str">
            <v>03.2012.1073</v>
          </cell>
          <cell r="Y6375" t="str">
            <v>37.8D09.1073</v>
          </cell>
          <cell r="Z6375">
            <v>0</v>
          </cell>
          <cell r="AA6375">
            <v>3817000</v>
          </cell>
          <cell r="AB6375">
            <v>0</v>
          </cell>
          <cell r="AC6375">
            <v>3100000</v>
          </cell>
        </row>
        <row r="6376">
          <cell r="X6376" t="str">
            <v>16.0267.1073</v>
          </cell>
          <cell r="Y6376" t="str">
            <v>37.8D09.1073</v>
          </cell>
          <cell r="Z6376">
            <v>0</v>
          </cell>
          <cell r="AA6376">
            <v>3817000</v>
          </cell>
          <cell r="AB6376">
            <v>0</v>
          </cell>
          <cell r="AC6376">
            <v>3100000</v>
          </cell>
        </row>
        <row r="6377">
          <cell r="X6377" t="str">
            <v>15.0187.0998</v>
          </cell>
          <cell r="Y6377" t="str">
            <v>37.8D08.0998</v>
          </cell>
          <cell r="Z6377">
            <v>1600000</v>
          </cell>
          <cell r="AA6377">
            <v>2918000</v>
          </cell>
          <cell r="AC6377">
            <v>2460000</v>
          </cell>
        </row>
        <row r="6378">
          <cell r="X6378" t="str">
            <v>03.2103.0911</v>
          </cell>
          <cell r="Y6378" t="str">
            <v>37.8D08.0911</v>
          </cell>
          <cell r="Z6378">
            <v>0</v>
          </cell>
          <cell r="AA6378">
            <v>3585000</v>
          </cell>
          <cell r="AB6378">
            <v>0</v>
          </cell>
          <cell r="AC6378">
            <v>3127000</v>
          </cell>
        </row>
        <row r="6379">
          <cell r="X6379" t="str">
            <v>15.0020.0911</v>
          </cell>
          <cell r="Y6379" t="str">
            <v>37.8D08.0911</v>
          </cell>
          <cell r="Z6379">
            <v>0</v>
          </cell>
          <cell r="AA6379">
            <v>3585000</v>
          </cell>
          <cell r="AB6379">
            <v>0</v>
          </cell>
          <cell r="AC6379">
            <v>3127000</v>
          </cell>
        </row>
        <row r="6380">
          <cell r="X6380" t="str">
            <v>15.0026.0911</v>
          </cell>
          <cell r="Y6380" t="str">
            <v>37.8D08.0911</v>
          </cell>
          <cell r="Z6380">
            <v>0</v>
          </cell>
          <cell r="AA6380">
            <v>3585000</v>
          </cell>
          <cell r="AB6380">
            <v>0</v>
          </cell>
          <cell r="AC6380">
            <v>3127000</v>
          </cell>
        </row>
        <row r="6381">
          <cell r="X6381" t="str">
            <v>15.0027.0911</v>
          </cell>
          <cell r="Y6381" t="str">
            <v>37.8D08.0911</v>
          </cell>
          <cell r="Z6381">
            <v>0</v>
          </cell>
          <cell r="AA6381">
            <v>3585000</v>
          </cell>
          <cell r="AB6381">
            <v>0</v>
          </cell>
          <cell r="AC6381">
            <v>3127000</v>
          </cell>
        </row>
        <row r="6382">
          <cell r="X6382" t="str">
            <v>15.0028.0911</v>
          </cell>
          <cell r="Y6382" t="str">
            <v>37.8D08.0911</v>
          </cell>
          <cell r="Z6382">
            <v>0</v>
          </cell>
          <cell r="AA6382">
            <v>3585000</v>
          </cell>
          <cell r="AB6382">
            <v>0</v>
          </cell>
          <cell r="AC6382">
            <v>3127000</v>
          </cell>
        </row>
        <row r="6383">
          <cell r="X6383" t="str">
            <v>15.0029.0911</v>
          </cell>
          <cell r="Y6383" t="str">
            <v>37.8D08.0911</v>
          </cell>
          <cell r="Z6383">
            <v>0</v>
          </cell>
          <cell r="AA6383">
            <v>3585000</v>
          </cell>
          <cell r="AB6383">
            <v>0</v>
          </cell>
          <cell r="AC6383">
            <v>3127000</v>
          </cell>
        </row>
        <row r="6384">
          <cell r="X6384" t="str">
            <v>15.0041.0911</v>
          </cell>
          <cell r="Y6384" t="str">
            <v>37.8D08.0911</v>
          </cell>
          <cell r="Z6384">
            <v>0</v>
          </cell>
          <cell r="AA6384">
            <v>3585000</v>
          </cell>
          <cell r="AB6384">
            <v>0</v>
          </cell>
          <cell r="AC6384">
            <v>3127000</v>
          </cell>
        </row>
        <row r="6385">
          <cell r="X6385" t="str">
            <v>15.0042.0911</v>
          </cell>
          <cell r="Y6385" t="str">
            <v>37.8D08.0911</v>
          </cell>
          <cell r="Z6385">
            <v>0</v>
          </cell>
          <cell r="AA6385">
            <v>3585000</v>
          </cell>
          <cell r="AB6385">
            <v>0</v>
          </cell>
          <cell r="AC6385">
            <v>3127000</v>
          </cell>
        </row>
        <row r="6386">
          <cell r="X6386" t="str">
            <v>10.0626.0479</v>
          </cell>
          <cell r="Y6386" t="str">
            <v>37.8D05.0479</v>
          </cell>
          <cell r="Z6386">
            <v>0</v>
          </cell>
          <cell r="AA6386">
            <v>3919000</v>
          </cell>
          <cell r="AB6386">
            <v>0</v>
          </cell>
          <cell r="AC6386">
            <v>3132000</v>
          </cell>
        </row>
        <row r="6387">
          <cell r="X6387" t="str">
            <v>03.4143.0541</v>
          </cell>
          <cell r="Y6387" t="str">
            <v>37.8D05.0541</v>
          </cell>
          <cell r="Z6387">
            <v>1375000</v>
          </cell>
          <cell r="AA6387">
            <v>3109000</v>
          </cell>
          <cell r="AB6387">
            <v>0</v>
          </cell>
          <cell r="AC6387">
            <v>2632000</v>
          </cell>
        </row>
        <row r="6388">
          <cell r="X6388" t="str">
            <v>03.4144.0541</v>
          </cell>
          <cell r="Y6388" t="str">
            <v>37.8D05.0541</v>
          </cell>
          <cell r="Z6388">
            <v>1375000</v>
          </cell>
          <cell r="AA6388">
            <v>3109000</v>
          </cell>
          <cell r="AB6388">
            <v>0</v>
          </cell>
          <cell r="AC6388">
            <v>2632000</v>
          </cell>
        </row>
        <row r="6389">
          <cell r="X6389" t="str">
            <v>03.4146.0541</v>
          </cell>
          <cell r="Y6389" t="str">
            <v>37.8D05.0541</v>
          </cell>
          <cell r="Z6389">
            <v>1375000</v>
          </cell>
          <cell r="AA6389">
            <v>3109000</v>
          </cell>
          <cell r="AB6389">
            <v>0</v>
          </cell>
          <cell r="AC6389">
            <v>2632000</v>
          </cell>
        </row>
        <row r="6390">
          <cell r="X6390" t="str">
            <v>03.4150.0541</v>
          </cell>
          <cell r="Y6390" t="str">
            <v>37.8D05.0541</v>
          </cell>
          <cell r="Z6390">
            <v>1375000</v>
          </cell>
          <cell r="AA6390">
            <v>3109000</v>
          </cell>
          <cell r="AB6390">
            <v>0</v>
          </cell>
          <cell r="AC6390">
            <v>2632000</v>
          </cell>
        </row>
        <row r="6391">
          <cell r="X6391" t="str">
            <v>03.4151.0541</v>
          </cell>
          <cell r="Y6391" t="str">
            <v>37.8D05.0541</v>
          </cell>
          <cell r="Z6391">
            <v>1375000</v>
          </cell>
          <cell r="AA6391">
            <v>3109000</v>
          </cell>
          <cell r="AB6391">
            <v>0</v>
          </cell>
          <cell r="AC6391">
            <v>2632000</v>
          </cell>
        </row>
        <row r="6392">
          <cell r="X6392" t="str">
            <v>03.4152.0541</v>
          </cell>
          <cell r="Y6392" t="str">
            <v>37.8D05.0541</v>
          </cell>
          <cell r="Z6392">
            <v>1375000</v>
          </cell>
          <cell r="AA6392">
            <v>3109000</v>
          </cell>
          <cell r="AB6392">
            <v>0</v>
          </cell>
          <cell r="AC6392">
            <v>2632000</v>
          </cell>
        </row>
        <row r="6393">
          <cell r="X6393" t="str">
            <v>03.4153.0541</v>
          </cell>
          <cell r="Y6393" t="str">
            <v>37.8D05.0541</v>
          </cell>
          <cell r="Z6393">
            <v>1375000</v>
          </cell>
          <cell r="AA6393">
            <v>3109000</v>
          </cell>
          <cell r="AB6393">
            <v>0</v>
          </cell>
          <cell r="AC6393">
            <v>2632000</v>
          </cell>
        </row>
        <row r="6394">
          <cell r="X6394" t="str">
            <v>03.4154.0541</v>
          </cell>
          <cell r="Y6394" t="str">
            <v>37.8D05.0541</v>
          </cell>
          <cell r="Z6394">
            <v>1375000</v>
          </cell>
          <cell r="AA6394">
            <v>3109000</v>
          </cell>
          <cell r="AB6394">
            <v>0</v>
          </cell>
          <cell r="AC6394">
            <v>2632000</v>
          </cell>
        </row>
        <row r="6395">
          <cell r="X6395" t="str">
            <v>03.4156.0541</v>
          </cell>
          <cell r="Y6395" t="str">
            <v>37.8D05.0541</v>
          </cell>
          <cell r="Z6395">
            <v>1375000</v>
          </cell>
          <cell r="AA6395">
            <v>3109000</v>
          </cell>
          <cell r="AB6395">
            <v>0</v>
          </cell>
          <cell r="AC6395">
            <v>2632000</v>
          </cell>
        </row>
        <row r="6396">
          <cell r="X6396" t="str">
            <v>04.0052.0541</v>
          </cell>
          <cell r="Y6396" t="str">
            <v>37.8D05.0541</v>
          </cell>
          <cell r="Z6396">
            <v>1375000</v>
          </cell>
          <cell r="AA6396">
            <v>3109000</v>
          </cell>
          <cell r="AB6396">
            <v>0</v>
          </cell>
          <cell r="AC6396">
            <v>2632000</v>
          </cell>
        </row>
        <row r="6397">
          <cell r="X6397" t="str">
            <v>04.0053.0541</v>
          </cell>
          <cell r="Y6397" t="str">
            <v>37.8D05.0541</v>
          </cell>
          <cell r="Z6397">
            <v>1375000</v>
          </cell>
          <cell r="AA6397">
            <v>3109000</v>
          </cell>
          <cell r="AB6397">
            <v>0</v>
          </cell>
          <cell r="AC6397">
            <v>2632000</v>
          </cell>
        </row>
        <row r="6398">
          <cell r="X6398" t="str">
            <v>04.0054.0541</v>
          </cell>
          <cell r="Y6398" t="str">
            <v>37.8D05.0541</v>
          </cell>
          <cell r="Z6398">
            <v>1375000</v>
          </cell>
          <cell r="AA6398">
            <v>3109000</v>
          </cell>
          <cell r="AB6398">
            <v>0</v>
          </cell>
          <cell r="AC6398">
            <v>2632000</v>
          </cell>
        </row>
        <row r="6399">
          <cell r="X6399" t="str">
            <v>27.0063.0541</v>
          </cell>
          <cell r="Y6399" t="str">
            <v>37.8D05.0541</v>
          </cell>
          <cell r="Z6399">
            <v>1375000</v>
          </cell>
          <cell r="AA6399">
            <v>3109000</v>
          </cell>
          <cell r="AB6399">
            <v>0</v>
          </cell>
          <cell r="AC6399">
            <v>2632000</v>
          </cell>
        </row>
        <row r="6400">
          <cell r="X6400" t="str">
            <v>27.0065.0541</v>
          </cell>
          <cell r="Y6400" t="str">
            <v>37.8D05.0541</v>
          </cell>
          <cell r="Z6400">
            <v>1375000</v>
          </cell>
          <cell r="AA6400">
            <v>3109000</v>
          </cell>
          <cell r="AB6400">
            <v>0</v>
          </cell>
          <cell r="AC6400">
            <v>2632000</v>
          </cell>
        </row>
        <row r="6401">
          <cell r="X6401" t="str">
            <v>27.0066.0541</v>
          </cell>
          <cell r="Y6401" t="str">
            <v>37.8D05.0541</v>
          </cell>
          <cell r="Z6401">
            <v>1375000</v>
          </cell>
          <cell r="AA6401">
            <v>3109000</v>
          </cell>
          <cell r="AB6401">
            <v>0</v>
          </cell>
          <cell r="AC6401">
            <v>2632000</v>
          </cell>
        </row>
        <row r="6402">
          <cell r="X6402" t="str">
            <v>27.0068.0541</v>
          </cell>
          <cell r="Y6402" t="str">
            <v>37.8D05.0541</v>
          </cell>
          <cell r="Z6402">
            <v>1375000</v>
          </cell>
          <cell r="AA6402">
            <v>3109000</v>
          </cell>
          <cell r="AB6402">
            <v>0</v>
          </cell>
          <cell r="AC6402">
            <v>2632000</v>
          </cell>
        </row>
        <row r="6403">
          <cell r="X6403" t="str">
            <v>27.0069.0541</v>
          </cell>
          <cell r="Y6403" t="str">
            <v>37.8D05.0541</v>
          </cell>
          <cell r="Z6403">
            <v>1375000</v>
          </cell>
          <cell r="AA6403">
            <v>3109000</v>
          </cell>
          <cell r="AB6403">
            <v>0</v>
          </cell>
          <cell r="AC6403">
            <v>2632000</v>
          </cell>
        </row>
        <row r="6404">
          <cell r="X6404" t="str">
            <v>27.0070.0541</v>
          </cell>
          <cell r="Y6404" t="str">
            <v>37.8D05.0541</v>
          </cell>
          <cell r="Z6404">
            <v>1375000</v>
          </cell>
          <cell r="AA6404">
            <v>3109000</v>
          </cell>
          <cell r="AB6404">
            <v>0</v>
          </cell>
          <cell r="AC6404">
            <v>2632000</v>
          </cell>
        </row>
        <row r="6405">
          <cell r="X6405" t="str">
            <v>27.0074.0541</v>
          </cell>
          <cell r="Y6405" t="str">
            <v>37.8D05.0541</v>
          </cell>
          <cell r="Z6405">
            <v>1375000</v>
          </cell>
          <cell r="AA6405">
            <v>3109000</v>
          </cell>
          <cell r="AB6405">
            <v>0</v>
          </cell>
          <cell r="AC6405">
            <v>2632000</v>
          </cell>
        </row>
        <row r="6406">
          <cell r="X6406" t="str">
            <v>27.0438.0541</v>
          </cell>
          <cell r="Y6406" t="str">
            <v>37.8D05.0541</v>
          </cell>
          <cell r="Z6406">
            <v>1375000</v>
          </cell>
          <cell r="AA6406">
            <v>3109000</v>
          </cell>
          <cell r="AB6406">
            <v>0</v>
          </cell>
          <cell r="AC6406">
            <v>2632000</v>
          </cell>
        </row>
        <row r="6407">
          <cell r="X6407" t="str">
            <v>27.0439.0541</v>
          </cell>
          <cell r="Y6407" t="str">
            <v>37.8D05.0541</v>
          </cell>
          <cell r="Z6407">
            <v>1375000</v>
          </cell>
          <cell r="AA6407">
            <v>3109000</v>
          </cell>
          <cell r="AB6407">
            <v>0</v>
          </cell>
          <cell r="AC6407">
            <v>2632000</v>
          </cell>
        </row>
        <row r="6408">
          <cell r="X6408" t="str">
            <v>27.0440.0541</v>
          </cell>
          <cell r="Y6408" t="str">
            <v>37.8D05.0541</v>
          </cell>
          <cell r="Z6408">
            <v>1375000</v>
          </cell>
          <cell r="AA6408">
            <v>3109000</v>
          </cell>
          <cell r="AB6408">
            <v>0</v>
          </cell>
          <cell r="AC6408">
            <v>2632000</v>
          </cell>
        </row>
        <row r="6409">
          <cell r="X6409" t="str">
            <v>27.0441.0541</v>
          </cell>
          <cell r="Y6409" t="str">
            <v>37.8D05.0541</v>
          </cell>
          <cell r="Z6409">
            <v>1375000</v>
          </cell>
          <cell r="AA6409">
            <v>3109000</v>
          </cell>
          <cell r="AB6409">
            <v>0</v>
          </cell>
          <cell r="AC6409">
            <v>2632000</v>
          </cell>
        </row>
        <row r="6410">
          <cell r="X6410" t="str">
            <v>27.0442.0541</v>
          </cell>
          <cell r="Y6410" t="str">
            <v>37.8D05.0541</v>
          </cell>
          <cell r="Z6410">
            <v>1375000</v>
          </cell>
          <cell r="AA6410">
            <v>3109000</v>
          </cell>
          <cell r="AB6410">
            <v>0</v>
          </cell>
          <cell r="AC6410">
            <v>2632000</v>
          </cell>
        </row>
        <row r="6411">
          <cell r="X6411" t="str">
            <v>27.0444.0541</v>
          </cell>
          <cell r="Y6411" t="str">
            <v>37.8D05.0541</v>
          </cell>
          <cell r="Z6411">
            <v>1375000</v>
          </cell>
          <cell r="AA6411">
            <v>3109000</v>
          </cell>
          <cell r="AB6411">
            <v>0</v>
          </cell>
          <cell r="AC6411">
            <v>2632000</v>
          </cell>
        </row>
        <row r="6412">
          <cell r="X6412" t="str">
            <v>27.0446.0541</v>
          </cell>
          <cell r="Y6412" t="str">
            <v>37.8D05.0541</v>
          </cell>
          <cell r="Z6412">
            <v>1375000</v>
          </cell>
          <cell r="AA6412">
            <v>3109000</v>
          </cell>
          <cell r="AB6412">
            <v>0</v>
          </cell>
          <cell r="AC6412">
            <v>2632000</v>
          </cell>
        </row>
        <row r="6413">
          <cell r="X6413" t="str">
            <v>27.0447.0541</v>
          </cell>
          <cell r="Y6413" t="str">
            <v>37.8D05.0541</v>
          </cell>
          <cell r="Z6413">
            <v>1375000</v>
          </cell>
          <cell r="AA6413">
            <v>3109000</v>
          </cell>
          <cell r="AB6413">
            <v>0</v>
          </cell>
          <cell r="AC6413">
            <v>2632000</v>
          </cell>
        </row>
        <row r="6414">
          <cell r="X6414" t="str">
            <v>27.0448.0541</v>
          </cell>
          <cell r="Y6414" t="str">
            <v>37.8D05.0541</v>
          </cell>
          <cell r="Z6414">
            <v>1375000</v>
          </cell>
          <cell r="AA6414">
            <v>3109000</v>
          </cell>
          <cell r="AB6414">
            <v>0</v>
          </cell>
          <cell r="AC6414">
            <v>2632000</v>
          </cell>
        </row>
        <row r="6415">
          <cell r="X6415" t="str">
            <v>27.0449.0541</v>
          </cell>
          <cell r="Y6415" t="str">
            <v>37.8D05.0541</v>
          </cell>
          <cell r="Z6415">
            <v>1375000</v>
          </cell>
          <cell r="AA6415">
            <v>3109000</v>
          </cell>
          <cell r="AB6415">
            <v>0</v>
          </cell>
          <cell r="AC6415">
            <v>2632000</v>
          </cell>
        </row>
        <row r="6416">
          <cell r="X6416" t="str">
            <v>27.0452.0541</v>
          </cell>
          <cell r="Y6416" t="str">
            <v>37.8D05.0541</v>
          </cell>
          <cell r="Z6416">
            <v>1375000</v>
          </cell>
          <cell r="AA6416">
            <v>3109000</v>
          </cell>
          <cell r="AB6416">
            <v>0</v>
          </cell>
          <cell r="AC6416">
            <v>2632000</v>
          </cell>
        </row>
        <row r="6417">
          <cell r="X6417" t="str">
            <v>27.0453.0541</v>
          </cell>
          <cell r="Y6417" t="str">
            <v>37.8D05.0541</v>
          </cell>
          <cell r="Z6417">
            <v>1375000</v>
          </cell>
          <cell r="AA6417">
            <v>3109000</v>
          </cell>
          <cell r="AB6417">
            <v>0</v>
          </cell>
          <cell r="AC6417">
            <v>2632000</v>
          </cell>
        </row>
        <row r="6418">
          <cell r="X6418" t="str">
            <v>27.0458.0541</v>
          </cell>
          <cell r="Y6418" t="str">
            <v>37.8D05.0541</v>
          </cell>
          <cell r="Z6418">
            <v>1375000</v>
          </cell>
          <cell r="AA6418">
            <v>3109000</v>
          </cell>
          <cell r="AB6418">
            <v>0</v>
          </cell>
          <cell r="AC6418">
            <v>2632000</v>
          </cell>
        </row>
        <row r="6419">
          <cell r="X6419" t="str">
            <v>27.0459.0541</v>
          </cell>
          <cell r="Y6419" t="str">
            <v>37.8D05.0541</v>
          </cell>
          <cell r="Z6419">
            <v>1375000</v>
          </cell>
          <cell r="AA6419">
            <v>3109000</v>
          </cell>
          <cell r="AB6419">
            <v>0</v>
          </cell>
          <cell r="AC6419">
            <v>2632000</v>
          </cell>
        </row>
        <row r="6420">
          <cell r="X6420" t="str">
            <v>27.0460.0541</v>
          </cell>
          <cell r="Y6420" t="str">
            <v>37.8D05.0541</v>
          </cell>
          <cell r="Z6420">
            <v>1375000</v>
          </cell>
          <cell r="AA6420">
            <v>3109000</v>
          </cell>
          <cell r="AB6420">
            <v>0</v>
          </cell>
          <cell r="AC6420">
            <v>2632000</v>
          </cell>
        </row>
        <row r="6421">
          <cell r="X6421" t="str">
            <v>27.0461.0541</v>
          </cell>
          <cell r="Y6421" t="str">
            <v>37.8D05.0541</v>
          </cell>
          <cell r="Z6421">
            <v>1375000</v>
          </cell>
          <cell r="AA6421">
            <v>3109000</v>
          </cell>
          <cell r="AB6421">
            <v>0</v>
          </cell>
          <cell r="AC6421">
            <v>2632000</v>
          </cell>
        </row>
        <row r="6422">
          <cell r="X6422" t="str">
            <v>27.0462.0541</v>
          </cell>
          <cell r="Y6422" t="str">
            <v>37.8D05.0541</v>
          </cell>
          <cell r="Z6422">
            <v>1375000</v>
          </cell>
          <cell r="AA6422">
            <v>3109000</v>
          </cell>
          <cell r="AB6422">
            <v>0</v>
          </cell>
          <cell r="AC6422">
            <v>2632000</v>
          </cell>
        </row>
        <row r="6423">
          <cell r="X6423" t="str">
            <v>27.0463.0541</v>
          </cell>
          <cell r="Y6423" t="str">
            <v>37.8D05.0541</v>
          </cell>
          <cell r="Z6423">
            <v>1375000</v>
          </cell>
          <cell r="AA6423">
            <v>3109000</v>
          </cell>
          <cell r="AB6423">
            <v>0</v>
          </cell>
          <cell r="AC6423">
            <v>2632000</v>
          </cell>
        </row>
        <row r="6424">
          <cell r="X6424" t="str">
            <v>27.0464.0541</v>
          </cell>
          <cell r="Y6424" t="str">
            <v>37.8D05.0541</v>
          </cell>
          <cell r="Z6424">
            <v>1375000</v>
          </cell>
          <cell r="AA6424">
            <v>3109000</v>
          </cell>
          <cell r="AB6424">
            <v>0</v>
          </cell>
          <cell r="AC6424">
            <v>2632000</v>
          </cell>
        </row>
        <row r="6425">
          <cell r="X6425" t="str">
            <v>27.0465.0541</v>
          </cell>
          <cell r="Y6425" t="str">
            <v>37.8D05.0541</v>
          </cell>
          <cell r="Z6425">
            <v>1375000</v>
          </cell>
          <cell r="AA6425">
            <v>3109000</v>
          </cell>
          <cell r="AB6425">
            <v>0</v>
          </cell>
          <cell r="AC6425">
            <v>2632000</v>
          </cell>
        </row>
        <row r="6426">
          <cell r="X6426" t="str">
            <v>27.0480.0541</v>
          </cell>
          <cell r="Y6426" t="str">
            <v>37.8D05.0541</v>
          </cell>
          <cell r="Z6426">
            <v>1375000</v>
          </cell>
          <cell r="AA6426">
            <v>3109000</v>
          </cell>
          <cell r="AB6426">
            <v>0</v>
          </cell>
          <cell r="AC6426">
            <v>2632000</v>
          </cell>
        </row>
        <row r="6427">
          <cell r="X6427" t="str">
            <v>27.0481.0541</v>
          </cell>
          <cell r="Y6427" t="str">
            <v>37.8D05.0541</v>
          </cell>
          <cell r="Z6427">
            <v>1375000</v>
          </cell>
          <cell r="AA6427">
            <v>3109000</v>
          </cell>
          <cell r="AB6427">
            <v>0</v>
          </cell>
          <cell r="AC6427">
            <v>2632000</v>
          </cell>
        </row>
        <row r="6428">
          <cell r="X6428" t="str">
            <v>27.0482.0541</v>
          </cell>
          <cell r="Y6428" t="str">
            <v>37.8D05.0541</v>
          </cell>
          <cell r="Z6428">
            <v>1375000</v>
          </cell>
          <cell r="AA6428">
            <v>3109000</v>
          </cell>
          <cell r="AB6428">
            <v>0</v>
          </cell>
          <cell r="AC6428">
            <v>2632000</v>
          </cell>
        </row>
        <row r="6429">
          <cell r="X6429" t="str">
            <v>27.0483.0541</v>
          </cell>
          <cell r="Y6429" t="str">
            <v>37.8D05.0541</v>
          </cell>
          <cell r="Z6429">
            <v>1375000</v>
          </cell>
          <cell r="AA6429">
            <v>3109000</v>
          </cell>
          <cell r="AB6429">
            <v>0</v>
          </cell>
          <cell r="AC6429">
            <v>2632000</v>
          </cell>
        </row>
        <row r="6430">
          <cell r="X6430" t="str">
            <v>27.0484.0541</v>
          </cell>
          <cell r="Y6430" t="str">
            <v>37.8D05.0541</v>
          </cell>
          <cell r="Z6430">
            <v>1375000</v>
          </cell>
          <cell r="AA6430">
            <v>3109000</v>
          </cell>
          <cell r="AB6430">
            <v>0</v>
          </cell>
          <cell r="AC6430">
            <v>2632000</v>
          </cell>
        </row>
        <row r="6431">
          <cell r="X6431" t="str">
            <v>27.0486.0541</v>
          </cell>
          <cell r="Y6431" t="str">
            <v>37.8D05.0541</v>
          </cell>
          <cell r="Z6431">
            <v>1375000</v>
          </cell>
          <cell r="AA6431">
            <v>3109000</v>
          </cell>
          <cell r="AB6431">
            <v>0</v>
          </cell>
          <cell r="AC6431">
            <v>2632000</v>
          </cell>
        </row>
        <row r="6432">
          <cell r="X6432" t="str">
            <v>27.0503.0541</v>
          </cell>
          <cell r="Y6432" t="str">
            <v>37.8D05.0541</v>
          </cell>
          <cell r="Z6432">
            <v>1375000</v>
          </cell>
          <cell r="AA6432">
            <v>3109000</v>
          </cell>
          <cell r="AB6432">
            <v>0</v>
          </cell>
          <cell r="AC6432">
            <v>2632000</v>
          </cell>
        </row>
        <row r="6433">
          <cell r="X6433" t="str">
            <v>27.0504.0541</v>
          </cell>
          <cell r="Y6433" t="str">
            <v>37.8D05.0541</v>
          </cell>
          <cell r="Z6433">
            <v>1375000</v>
          </cell>
          <cell r="AA6433">
            <v>3109000</v>
          </cell>
          <cell r="AB6433">
            <v>0</v>
          </cell>
          <cell r="AC6433">
            <v>2632000</v>
          </cell>
        </row>
        <row r="6434">
          <cell r="X6434" t="str">
            <v>27.0271.0479</v>
          </cell>
          <cell r="Y6434" t="str">
            <v>37.8D05.0479</v>
          </cell>
          <cell r="Z6434">
            <v>0</v>
          </cell>
          <cell r="AA6434">
            <v>3919000</v>
          </cell>
          <cell r="AB6434">
            <v>0</v>
          </cell>
          <cell r="AC6434">
            <v>3132000</v>
          </cell>
        </row>
        <row r="6435">
          <cell r="X6435" t="str">
            <v>11.0060.1142</v>
          </cell>
          <cell r="Y6435" t="str">
            <v>37.8D10.1142</v>
          </cell>
          <cell r="Z6435">
            <v>0</v>
          </cell>
          <cell r="AA6435">
            <v>4029000</v>
          </cell>
          <cell r="AB6435">
            <v>0</v>
          </cell>
          <cell r="AC6435">
            <v>3150000</v>
          </cell>
        </row>
        <row r="6436">
          <cell r="X6436" t="str">
            <v>03.4023.0478</v>
          </cell>
          <cell r="Y6436" t="str">
            <v>37.8D05.0478</v>
          </cell>
          <cell r="Z6436">
            <v>2000000</v>
          </cell>
          <cell r="AA6436">
            <v>3130000</v>
          </cell>
          <cell r="AC6436">
            <v>2500000</v>
          </cell>
        </row>
        <row r="6437">
          <cell r="X6437" t="str">
            <v>27.0267.0478</v>
          </cell>
          <cell r="Y6437" t="str">
            <v>37.8D05.0478</v>
          </cell>
          <cell r="Z6437">
            <v>2000000</v>
          </cell>
          <cell r="AA6437">
            <v>3130000</v>
          </cell>
          <cell r="AC6437">
            <v>2500000</v>
          </cell>
        </row>
        <row r="6438">
          <cell r="X6438" t="str">
            <v>27.0279.0478</v>
          </cell>
          <cell r="Y6438" t="str">
            <v>37.8D05.0478</v>
          </cell>
          <cell r="Z6438">
            <v>2000000</v>
          </cell>
          <cell r="AA6438">
            <v>3130000</v>
          </cell>
          <cell r="AC6438">
            <v>2500000</v>
          </cell>
        </row>
        <row r="6439">
          <cell r="X6439" t="str">
            <v>11.0061.1142</v>
          </cell>
          <cell r="Y6439" t="str">
            <v>37.8D10.1142</v>
          </cell>
          <cell r="Z6439">
            <v>0</v>
          </cell>
          <cell r="AA6439">
            <v>4029000</v>
          </cell>
          <cell r="AB6439">
            <v>0</v>
          </cell>
          <cell r="AC6439">
            <v>3150000</v>
          </cell>
        </row>
        <row r="6440">
          <cell r="X6440" t="str">
            <v>11.0062.1142</v>
          </cell>
          <cell r="Y6440" t="str">
            <v>37.8D10.1142</v>
          </cell>
          <cell r="Z6440">
            <v>0</v>
          </cell>
          <cell r="AA6440">
            <v>4029000</v>
          </cell>
          <cell r="AB6440">
            <v>0</v>
          </cell>
          <cell r="AC6440">
            <v>3150000</v>
          </cell>
        </row>
        <row r="6441">
          <cell r="X6441" t="str">
            <v>11.0063.1142</v>
          </cell>
          <cell r="Y6441" t="str">
            <v>37.8D10.1142</v>
          </cell>
          <cell r="Z6441">
            <v>0</v>
          </cell>
          <cell r="AA6441">
            <v>4029000</v>
          </cell>
          <cell r="AB6441">
            <v>0</v>
          </cell>
          <cell r="AC6441">
            <v>3150000</v>
          </cell>
        </row>
        <row r="6442">
          <cell r="X6442" t="str">
            <v>11.0105.1142</v>
          </cell>
          <cell r="Y6442" t="str">
            <v>37.8D10.1142</v>
          </cell>
          <cell r="Z6442">
            <v>0</v>
          </cell>
          <cell r="AA6442">
            <v>4029000</v>
          </cell>
          <cell r="AB6442">
            <v>0</v>
          </cell>
          <cell r="AC6442">
            <v>3150000</v>
          </cell>
        </row>
        <row r="6443">
          <cell r="X6443" t="str">
            <v>03.2500.0558</v>
          </cell>
          <cell r="Y6443" t="str">
            <v>37.8D05.0558</v>
          </cell>
          <cell r="Z6443">
            <v>0</v>
          </cell>
          <cell r="AA6443">
            <v>3611000</v>
          </cell>
          <cell r="AB6443">
            <v>5</v>
          </cell>
          <cell r="AC6443">
            <v>3152000</v>
          </cell>
        </row>
        <row r="6444">
          <cell r="X6444" t="str">
            <v>03.2643.0558</v>
          </cell>
          <cell r="Y6444" t="str">
            <v>37.8D05.0558</v>
          </cell>
          <cell r="Z6444">
            <v>0</v>
          </cell>
          <cell r="AA6444">
            <v>3611000</v>
          </cell>
          <cell r="AB6444">
            <v>5</v>
          </cell>
          <cell r="AC6444">
            <v>3152000</v>
          </cell>
        </row>
        <row r="6445">
          <cell r="X6445" t="str">
            <v>03.2758.0558</v>
          </cell>
          <cell r="Y6445" t="str">
            <v>37.8D05.0558</v>
          </cell>
          <cell r="Z6445">
            <v>0</v>
          </cell>
          <cell r="AA6445">
            <v>3611000</v>
          </cell>
          <cell r="AB6445">
            <v>5</v>
          </cell>
          <cell r="AC6445">
            <v>3152000</v>
          </cell>
        </row>
        <row r="6446">
          <cell r="X6446" t="str">
            <v>03.3651.0558</v>
          </cell>
          <cell r="Y6446" t="str">
            <v>37.8D05.0558</v>
          </cell>
          <cell r="Z6446">
            <v>0</v>
          </cell>
          <cell r="AA6446">
            <v>3611000</v>
          </cell>
          <cell r="AB6446">
            <v>5</v>
          </cell>
          <cell r="AC6446">
            <v>3152000</v>
          </cell>
        </row>
        <row r="6447">
          <cell r="X6447" t="str">
            <v>10.0967.0558</v>
          </cell>
          <cell r="Y6447" t="str">
            <v>37.8D05.0558</v>
          </cell>
          <cell r="Z6447">
            <v>0</v>
          </cell>
          <cell r="AA6447">
            <v>3611000</v>
          </cell>
          <cell r="AB6447">
            <v>5</v>
          </cell>
          <cell r="AC6447">
            <v>3152000</v>
          </cell>
        </row>
        <row r="6448">
          <cell r="X6448" t="str">
            <v>10.0971.0558</v>
          </cell>
          <cell r="Y6448" t="str">
            <v>37.8D05.0558</v>
          </cell>
          <cell r="Z6448">
            <v>0</v>
          </cell>
          <cell r="AA6448">
            <v>3611000</v>
          </cell>
          <cell r="AB6448">
            <v>5</v>
          </cell>
          <cell r="AC6448">
            <v>3152000</v>
          </cell>
        </row>
        <row r="6449">
          <cell r="X6449" t="str">
            <v>12.0167.0558</v>
          </cell>
          <cell r="Y6449" t="str">
            <v>37.8D05.0558</v>
          </cell>
          <cell r="Z6449">
            <v>0</v>
          </cell>
          <cell r="AA6449">
            <v>3611000</v>
          </cell>
          <cell r="AB6449">
            <v>5</v>
          </cell>
          <cell r="AC6449">
            <v>3152000</v>
          </cell>
        </row>
        <row r="6450">
          <cell r="X6450" t="str">
            <v>12.0325.0558</v>
          </cell>
          <cell r="Y6450" t="str">
            <v>37.8D05.0558</v>
          </cell>
          <cell r="Z6450">
            <v>0</v>
          </cell>
          <cell r="AA6450">
            <v>3611000</v>
          </cell>
          <cell r="AB6450">
            <v>5</v>
          </cell>
          <cell r="AC6450">
            <v>3152000</v>
          </cell>
        </row>
        <row r="6451">
          <cell r="X6451" t="str">
            <v>03.2003.1056</v>
          </cell>
          <cell r="Y6451" t="str">
            <v>37.8D09.1056</v>
          </cell>
          <cell r="Z6451">
            <v>0</v>
          </cell>
          <cell r="AA6451">
            <v>3869000</v>
          </cell>
          <cell r="AB6451">
            <v>0</v>
          </cell>
          <cell r="AC6451">
            <v>3200000</v>
          </cell>
        </row>
        <row r="6452">
          <cell r="X6452" t="str">
            <v>16.0312.1056</v>
          </cell>
          <cell r="Y6452" t="str">
            <v>37.8D09.1056</v>
          </cell>
          <cell r="Z6452">
            <v>0</v>
          </cell>
          <cell r="AA6452">
            <v>3869000</v>
          </cell>
          <cell r="AB6452">
            <v>0</v>
          </cell>
          <cell r="AC6452">
            <v>3200000</v>
          </cell>
        </row>
        <row r="6453">
          <cell r="X6453" t="str">
            <v>03.2014.1058</v>
          </cell>
          <cell r="Y6453" t="str">
            <v>37.8D09.1058</v>
          </cell>
          <cell r="Z6453">
            <v>0</v>
          </cell>
          <cell r="AA6453">
            <v>3917000</v>
          </cell>
          <cell r="AB6453">
            <v>0</v>
          </cell>
          <cell r="AC6453">
            <v>3200000</v>
          </cell>
        </row>
        <row r="6454">
          <cell r="X6454" t="str">
            <v>16.0319.1058</v>
          </cell>
          <cell r="Y6454" t="str">
            <v>37.8D09.1058</v>
          </cell>
          <cell r="Z6454">
            <v>0</v>
          </cell>
          <cell r="AA6454">
            <v>3917000</v>
          </cell>
          <cell r="AB6454">
            <v>0</v>
          </cell>
          <cell r="AC6454">
            <v>3200000</v>
          </cell>
        </row>
        <row r="6455">
          <cell r="X6455" t="str">
            <v>22.0379.1373</v>
          </cell>
          <cell r="Y6455" t="str">
            <v>37.1E01.1373</v>
          </cell>
          <cell r="Z6455">
            <v>0</v>
          </cell>
          <cell r="AA6455">
            <v>3300000</v>
          </cell>
          <cell r="AB6455">
            <v>0</v>
          </cell>
          <cell r="AC6455">
            <v>3200000</v>
          </cell>
        </row>
        <row r="6456">
          <cell r="X6456" t="str">
            <v>22.0387.1373</v>
          </cell>
          <cell r="Y6456" t="str">
            <v>37.1E01.1373</v>
          </cell>
          <cell r="Z6456">
            <v>0</v>
          </cell>
          <cell r="AA6456">
            <v>3300000</v>
          </cell>
          <cell r="AB6456">
            <v>0</v>
          </cell>
          <cell r="AC6456">
            <v>3200000</v>
          </cell>
        </row>
        <row r="6457">
          <cell r="X6457" t="str">
            <v>22.0388.1373</v>
          </cell>
          <cell r="Y6457" t="str">
            <v>37.1E01.1373</v>
          </cell>
          <cell r="Z6457">
            <v>0</v>
          </cell>
          <cell r="AA6457">
            <v>3300000</v>
          </cell>
          <cell r="AB6457">
            <v>0</v>
          </cell>
          <cell r="AC6457">
            <v>3200000</v>
          </cell>
        </row>
        <row r="6458">
          <cell r="X6458" t="str">
            <v>22.0391.1373</v>
          </cell>
          <cell r="Y6458" t="str">
            <v>37.1E01.1373</v>
          </cell>
          <cell r="Z6458">
            <v>0</v>
          </cell>
          <cell r="AA6458">
            <v>3300000</v>
          </cell>
          <cell r="AB6458">
            <v>0</v>
          </cell>
          <cell r="AC6458">
            <v>3200000</v>
          </cell>
        </row>
        <row r="6459">
          <cell r="X6459" t="str">
            <v>22.0392.1373</v>
          </cell>
          <cell r="Y6459" t="str">
            <v>37.1E01.1373</v>
          </cell>
          <cell r="Z6459">
            <v>0</v>
          </cell>
          <cell r="AA6459">
            <v>3300000</v>
          </cell>
          <cell r="AB6459">
            <v>0</v>
          </cell>
          <cell r="AC6459">
            <v>3200000</v>
          </cell>
        </row>
        <row r="6460">
          <cell r="X6460" t="str">
            <v>10.0066.0976</v>
          </cell>
          <cell r="Y6460" t="str">
            <v>37.8D08.0976</v>
          </cell>
          <cell r="Z6460">
            <v>3575000</v>
          </cell>
          <cell r="AA6460">
            <v>4809000</v>
          </cell>
          <cell r="AC6460">
            <v>4375000</v>
          </cell>
        </row>
        <row r="6461">
          <cell r="X6461" t="str">
            <v>22.0393.1373</v>
          </cell>
          <cell r="Y6461" t="str">
            <v>37.1E01.1373</v>
          </cell>
          <cell r="Z6461">
            <v>0</v>
          </cell>
          <cell r="AA6461">
            <v>3300000</v>
          </cell>
          <cell r="AB6461">
            <v>0</v>
          </cell>
          <cell r="AC6461">
            <v>3200000</v>
          </cell>
        </row>
        <row r="6462">
          <cell r="X6462" t="str">
            <v>03.0989.0374</v>
          </cell>
          <cell r="Y6462" t="str">
            <v>37.8D05.0374</v>
          </cell>
          <cell r="Z6462">
            <v>2750000</v>
          </cell>
          <cell r="AA6462">
            <v>4847000</v>
          </cell>
          <cell r="AB6462">
            <v>0</v>
          </cell>
          <cell r="AC6462">
            <v>4504000</v>
          </cell>
        </row>
        <row r="6463">
          <cell r="X6463" t="str">
            <v>03.0990.0374</v>
          </cell>
          <cell r="Y6463" t="str">
            <v>37.8D05.0374</v>
          </cell>
          <cell r="Z6463">
            <v>2750000</v>
          </cell>
          <cell r="AA6463">
            <v>4847000</v>
          </cell>
          <cell r="AB6463">
            <v>0</v>
          </cell>
          <cell r="AC6463">
            <v>4504000</v>
          </cell>
        </row>
        <row r="6464">
          <cell r="X6464" t="str">
            <v>03.4226.0374</v>
          </cell>
          <cell r="Y6464" t="str">
            <v>37.8D05.0374</v>
          </cell>
          <cell r="Z6464">
            <v>2750000</v>
          </cell>
          <cell r="AA6464">
            <v>4847000</v>
          </cell>
          <cell r="AB6464">
            <v>0</v>
          </cell>
          <cell r="AC6464">
            <v>4504000</v>
          </cell>
        </row>
        <row r="6465">
          <cell r="X6465" t="str">
            <v>03.4237.0374</v>
          </cell>
          <cell r="Y6465" t="str">
            <v>37.8D05.0374</v>
          </cell>
          <cell r="Z6465">
            <v>2750000</v>
          </cell>
          <cell r="AA6465">
            <v>4847000</v>
          </cell>
          <cell r="AB6465">
            <v>0</v>
          </cell>
          <cell r="AC6465">
            <v>4504000</v>
          </cell>
        </row>
        <row r="6466">
          <cell r="X6466" t="str">
            <v>03.4238.0374</v>
          </cell>
          <cell r="Y6466" t="str">
            <v>37.8D05.0374</v>
          </cell>
          <cell r="Z6466">
            <v>2750000</v>
          </cell>
          <cell r="AA6466">
            <v>4847000</v>
          </cell>
          <cell r="AB6466">
            <v>0</v>
          </cell>
          <cell r="AC6466">
            <v>4504000</v>
          </cell>
        </row>
        <row r="6467">
          <cell r="X6467" t="str">
            <v>10.0046.0374</v>
          </cell>
          <cell r="Y6467" t="str">
            <v>37.8D05.0374</v>
          </cell>
          <cell r="Z6467">
            <v>2750000</v>
          </cell>
          <cell r="AA6467">
            <v>4847000</v>
          </cell>
          <cell r="AB6467">
            <v>0</v>
          </cell>
          <cell r="AC6467">
            <v>4504000</v>
          </cell>
        </row>
        <row r="6468">
          <cell r="X6468" t="str">
            <v>10.0048.0374</v>
          </cell>
          <cell r="Y6468" t="str">
            <v>37.8D05.0374</v>
          </cell>
          <cell r="Z6468">
            <v>2750000</v>
          </cell>
          <cell r="AA6468">
            <v>4847000</v>
          </cell>
          <cell r="AB6468">
            <v>0</v>
          </cell>
          <cell r="AC6468">
            <v>4504000</v>
          </cell>
        </row>
        <row r="6469">
          <cell r="X6469" t="str">
            <v>10.0049.0374</v>
          </cell>
          <cell r="Y6469" t="str">
            <v>37.8D05.0374</v>
          </cell>
          <cell r="Z6469">
            <v>2750000</v>
          </cell>
          <cell r="AA6469">
            <v>4847000</v>
          </cell>
          <cell r="AB6469">
            <v>0</v>
          </cell>
          <cell r="AC6469">
            <v>4504000</v>
          </cell>
        </row>
        <row r="6470">
          <cell r="X6470" t="str">
            <v>10.0050.0374</v>
          </cell>
          <cell r="Y6470" t="str">
            <v>37.8D05.0374</v>
          </cell>
          <cell r="Z6470">
            <v>2750000</v>
          </cell>
          <cell r="AA6470">
            <v>4847000</v>
          </cell>
          <cell r="AB6470">
            <v>0</v>
          </cell>
          <cell r="AC6470">
            <v>4504000</v>
          </cell>
        </row>
        <row r="6471">
          <cell r="X6471" t="str">
            <v>10.0051.0374</v>
          </cell>
          <cell r="Y6471" t="str">
            <v>37.8D05.0374</v>
          </cell>
          <cell r="Z6471">
            <v>2750000</v>
          </cell>
          <cell r="AA6471">
            <v>4847000</v>
          </cell>
          <cell r="AB6471">
            <v>0</v>
          </cell>
          <cell r="AC6471">
            <v>4504000</v>
          </cell>
        </row>
        <row r="6472">
          <cell r="X6472" t="str">
            <v>10.0052.0374</v>
          </cell>
          <cell r="Y6472" t="str">
            <v>37.8D05.0374</v>
          </cell>
          <cell r="Z6472">
            <v>2750000</v>
          </cell>
          <cell r="AA6472">
            <v>4847000</v>
          </cell>
          <cell r="AB6472">
            <v>0</v>
          </cell>
          <cell r="AC6472">
            <v>4504000</v>
          </cell>
        </row>
        <row r="6473">
          <cell r="X6473" t="str">
            <v>10.0053.0374</v>
          </cell>
          <cell r="Y6473" t="str">
            <v>37.8D05.0374</v>
          </cell>
          <cell r="Z6473">
            <v>2750000</v>
          </cell>
          <cell r="AA6473">
            <v>4847000</v>
          </cell>
          <cell r="AB6473">
            <v>0</v>
          </cell>
          <cell r="AC6473">
            <v>4504000</v>
          </cell>
        </row>
        <row r="6474">
          <cell r="X6474" t="str">
            <v>10.1094.0374</v>
          </cell>
          <cell r="Y6474" t="str">
            <v>37.8D05.0374</v>
          </cell>
          <cell r="Z6474">
            <v>2750000</v>
          </cell>
          <cell r="AA6474">
            <v>4847000</v>
          </cell>
          <cell r="AB6474">
            <v>0</v>
          </cell>
          <cell r="AC6474">
            <v>4504000</v>
          </cell>
        </row>
        <row r="6475">
          <cell r="X6475" t="str">
            <v>15.0022.0374</v>
          </cell>
          <cell r="Y6475" t="str">
            <v>37.8D05.0374</v>
          </cell>
          <cell r="Z6475">
            <v>2750000</v>
          </cell>
          <cell r="AA6475">
            <v>4847000</v>
          </cell>
          <cell r="AB6475">
            <v>0</v>
          </cell>
          <cell r="AC6475">
            <v>4504000</v>
          </cell>
        </row>
        <row r="6476">
          <cell r="X6476" t="str">
            <v>15.0024.0374</v>
          </cell>
          <cell r="Y6476" t="str">
            <v>37.8D05.0374</v>
          </cell>
          <cell r="Z6476">
            <v>2750000</v>
          </cell>
          <cell r="AA6476">
            <v>4847000</v>
          </cell>
          <cell r="AB6476">
            <v>0</v>
          </cell>
          <cell r="AC6476">
            <v>4504000</v>
          </cell>
        </row>
        <row r="6477">
          <cell r="X6477" t="str">
            <v>20.0002.0374</v>
          </cell>
          <cell r="Y6477" t="str">
            <v>37.8D05.0374</v>
          </cell>
          <cell r="Z6477">
            <v>2750000</v>
          </cell>
          <cell r="AA6477">
            <v>4847000</v>
          </cell>
          <cell r="AB6477">
            <v>0</v>
          </cell>
          <cell r="AC6477">
            <v>4504000</v>
          </cell>
        </row>
        <row r="6478">
          <cell r="X6478" t="str">
            <v>27.0023.0374</v>
          </cell>
          <cell r="Y6478" t="str">
            <v>37.8D05.0374</v>
          </cell>
          <cell r="Z6478">
            <v>2750000</v>
          </cell>
          <cell r="AA6478">
            <v>4847000</v>
          </cell>
          <cell r="AB6478">
            <v>0</v>
          </cell>
          <cell r="AC6478">
            <v>4504000</v>
          </cell>
        </row>
        <row r="6479">
          <cell r="X6479" t="str">
            <v>27.0025.0374</v>
          </cell>
          <cell r="Y6479" t="str">
            <v>37.8D05.0374</v>
          </cell>
          <cell r="Z6479">
            <v>2750000</v>
          </cell>
          <cell r="AA6479">
            <v>4847000</v>
          </cell>
          <cell r="AB6479">
            <v>0</v>
          </cell>
          <cell r="AC6479">
            <v>4504000</v>
          </cell>
        </row>
        <row r="6480">
          <cell r="X6480" t="str">
            <v>27.0026.0374</v>
          </cell>
          <cell r="Y6480" t="str">
            <v>37.8D05.0374</v>
          </cell>
          <cell r="Z6480">
            <v>2750000</v>
          </cell>
          <cell r="AA6480">
            <v>4847000</v>
          </cell>
          <cell r="AB6480">
            <v>0</v>
          </cell>
          <cell r="AC6480">
            <v>4504000</v>
          </cell>
        </row>
        <row r="6481">
          <cell r="X6481" t="str">
            <v>27.0028.0374</v>
          </cell>
          <cell r="Y6481" t="str">
            <v>37.8D05.0374</v>
          </cell>
          <cell r="Z6481">
            <v>2750000</v>
          </cell>
          <cell r="AA6481">
            <v>4847000</v>
          </cell>
          <cell r="AB6481">
            <v>0</v>
          </cell>
          <cell r="AC6481">
            <v>4504000</v>
          </cell>
        </row>
        <row r="6482">
          <cell r="X6482" t="str">
            <v>27.0029.0374</v>
          </cell>
          <cell r="Y6482" t="str">
            <v>37.8D05.0374</v>
          </cell>
          <cell r="Z6482">
            <v>2750000</v>
          </cell>
          <cell r="AA6482">
            <v>4847000</v>
          </cell>
          <cell r="AB6482">
            <v>0</v>
          </cell>
          <cell r="AC6482">
            <v>4504000</v>
          </cell>
        </row>
        <row r="6483">
          <cell r="X6483" t="str">
            <v>27.0030.0374</v>
          </cell>
          <cell r="Y6483" t="str">
            <v>37.8D05.0374</v>
          </cell>
          <cell r="Z6483">
            <v>2750000</v>
          </cell>
          <cell r="AA6483">
            <v>4847000</v>
          </cell>
          <cell r="AB6483">
            <v>0</v>
          </cell>
          <cell r="AC6483">
            <v>4504000</v>
          </cell>
        </row>
        <row r="6484">
          <cell r="X6484" t="str">
            <v>27.0031.0374</v>
          </cell>
          <cell r="Y6484" t="str">
            <v>37.8D05.0374</v>
          </cell>
          <cell r="Z6484">
            <v>2750000</v>
          </cell>
          <cell r="AA6484">
            <v>4847000</v>
          </cell>
          <cell r="AB6484">
            <v>0</v>
          </cell>
          <cell r="AC6484">
            <v>4504000</v>
          </cell>
        </row>
        <row r="6485">
          <cell r="X6485" t="str">
            <v>27.0032.0374</v>
          </cell>
          <cell r="Y6485" t="str">
            <v>37.8D05.0374</v>
          </cell>
          <cell r="Z6485">
            <v>2750000</v>
          </cell>
          <cell r="AA6485">
            <v>4847000</v>
          </cell>
          <cell r="AB6485">
            <v>0</v>
          </cell>
          <cell r="AC6485">
            <v>4504000</v>
          </cell>
        </row>
        <row r="6486">
          <cell r="X6486" t="str">
            <v>27.0035.0374</v>
          </cell>
          <cell r="Y6486" t="str">
            <v>37.8D05.0374</v>
          </cell>
          <cell r="Z6486">
            <v>2750000</v>
          </cell>
          <cell r="AA6486">
            <v>4847000</v>
          </cell>
          <cell r="AB6486">
            <v>0</v>
          </cell>
          <cell r="AC6486">
            <v>4504000</v>
          </cell>
        </row>
        <row r="6487">
          <cell r="X6487" t="str">
            <v>27.0036.0374</v>
          </cell>
          <cell r="Y6487" t="str">
            <v>37.8D05.0374</v>
          </cell>
          <cell r="Z6487">
            <v>2750000</v>
          </cell>
          <cell r="AA6487">
            <v>4847000</v>
          </cell>
          <cell r="AB6487">
            <v>0</v>
          </cell>
          <cell r="AC6487">
            <v>4504000</v>
          </cell>
        </row>
        <row r="6488">
          <cell r="X6488" t="str">
            <v>27.0037.0374</v>
          </cell>
          <cell r="Y6488" t="str">
            <v>37.8D05.0374</v>
          </cell>
          <cell r="Z6488">
            <v>2750000</v>
          </cell>
          <cell r="AA6488">
            <v>4847000</v>
          </cell>
          <cell r="AB6488">
            <v>0</v>
          </cell>
          <cell r="AC6488">
            <v>4504000</v>
          </cell>
        </row>
        <row r="6489">
          <cell r="X6489" t="str">
            <v>27.0062.0374</v>
          </cell>
          <cell r="Y6489" t="str">
            <v>37.8D05.0374</v>
          </cell>
          <cell r="Z6489">
            <v>2750000</v>
          </cell>
          <cell r="AA6489">
            <v>4847000</v>
          </cell>
          <cell r="AB6489">
            <v>0</v>
          </cell>
          <cell r="AC6489">
            <v>4504000</v>
          </cell>
        </row>
        <row r="6490">
          <cell r="X6490" t="str">
            <v>27.0064.0374</v>
          </cell>
          <cell r="Y6490" t="str">
            <v>37.8D05.0374</v>
          </cell>
          <cell r="Z6490">
            <v>2750000</v>
          </cell>
          <cell r="AA6490">
            <v>4847000</v>
          </cell>
          <cell r="AB6490">
            <v>0</v>
          </cell>
          <cell r="AC6490">
            <v>4504000</v>
          </cell>
        </row>
        <row r="6491">
          <cell r="X6491" t="str">
            <v>27.0071.0374</v>
          </cell>
          <cell r="Y6491" t="str">
            <v>37.8D05.0374</v>
          </cell>
          <cell r="Z6491">
            <v>2750000</v>
          </cell>
          <cell r="AA6491">
            <v>4847000</v>
          </cell>
          <cell r="AB6491">
            <v>0</v>
          </cell>
          <cell r="AC6491">
            <v>4504000</v>
          </cell>
        </row>
        <row r="6492">
          <cell r="X6492" t="str">
            <v>22.0394.1373</v>
          </cell>
          <cell r="Y6492" t="str">
            <v>37.1E01.1373</v>
          </cell>
          <cell r="Z6492">
            <v>0</v>
          </cell>
          <cell r="AA6492">
            <v>3300000</v>
          </cell>
          <cell r="AB6492">
            <v>0</v>
          </cell>
          <cell r="AC6492">
            <v>3200000</v>
          </cell>
        </row>
        <row r="6493">
          <cell r="X6493" t="str">
            <v>22.0639.1373</v>
          </cell>
          <cell r="Y6493" t="str">
            <v>37.1E01.1373</v>
          </cell>
          <cell r="Z6493">
            <v>0</v>
          </cell>
          <cell r="AA6493">
            <v>3300000</v>
          </cell>
          <cell r="AB6493">
            <v>0</v>
          </cell>
          <cell r="AC6493">
            <v>3200000</v>
          </cell>
        </row>
        <row r="6494">
          <cell r="X6494" t="str">
            <v>27.0356.0418</v>
          </cell>
          <cell r="Y6494" t="str">
            <v>37.8D05.0418</v>
          </cell>
          <cell r="Z6494">
            <v>3137000</v>
          </cell>
          <cell r="AA6494">
            <v>3839000</v>
          </cell>
          <cell r="AB6494">
            <v>6</v>
          </cell>
          <cell r="AC6494">
            <v>3203000</v>
          </cell>
        </row>
        <row r="6495">
          <cell r="X6495" t="str">
            <v>27.0357.0418</v>
          </cell>
          <cell r="Y6495" t="str">
            <v>37.8D05.0418</v>
          </cell>
          <cell r="Z6495">
            <v>3137000</v>
          </cell>
          <cell r="AA6495">
            <v>3839000</v>
          </cell>
          <cell r="AB6495">
            <v>6</v>
          </cell>
          <cell r="AC6495">
            <v>3203000</v>
          </cell>
        </row>
        <row r="6496">
          <cell r="X6496" t="str">
            <v>11.0030.1123</v>
          </cell>
          <cell r="Y6496" t="str">
            <v>37.8D10.1123</v>
          </cell>
          <cell r="Z6496">
            <v>0</v>
          </cell>
          <cell r="AA6496">
            <v>3809000</v>
          </cell>
          <cell r="AB6496">
            <v>0</v>
          </cell>
          <cell r="AC6496">
            <v>3223000</v>
          </cell>
        </row>
        <row r="6497">
          <cell r="X6497" t="str">
            <v>11.0032.1123</v>
          </cell>
          <cell r="Y6497" t="str">
            <v>37.8D10.1123</v>
          </cell>
          <cell r="Z6497">
            <v>0</v>
          </cell>
          <cell r="AA6497">
            <v>3809000</v>
          </cell>
          <cell r="AB6497">
            <v>0</v>
          </cell>
          <cell r="AC6497">
            <v>3223000</v>
          </cell>
        </row>
        <row r="6498">
          <cell r="X6498" t="str">
            <v>11.0064.1110</v>
          </cell>
          <cell r="Y6498" t="str">
            <v>37.8D10.1110</v>
          </cell>
          <cell r="Z6498">
            <v>0</v>
          </cell>
          <cell r="AA6498">
            <v>3837000</v>
          </cell>
          <cell r="AB6498">
            <v>0</v>
          </cell>
          <cell r="AC6498">
            <v>3251000</v>
          </cell>
        </row>
        <row r="6499">
          <cell r="X6499" t="str">
            <v>11.0066.1110</v>
          </cell>
          <cell r="Y6499" t="str">
            <v>37.8D10.1110</v>
          </cell>
          <cell r="Z6499">
            <v>0</v>
          </cell>
          <cell r="AA6499">
            <v>3837000</v>
          </cell>
          <cell r="AB6499">
            <v>0</v>
          </cell>
          <cell r="AC6499">
            <v>3251000</v>
          </cell>
        </row>
        <row r="6500">
          <cell r="X6500" t="str">
            <v>13.0101.0666</v>
          </cell>
          <cell r="Y6500" t="str">
            <v>37.8D06.0666</v>
          </cell>
          <cell r="Z6500">
            <v>0</v>
          </cell>
          <cell r="AA6500">
            <v>3840000</v>
          </cell>
          <cell r="AB6500">
            <v>0</v>
          </cell>
          <cell r="AC6500">
            <v>3256000</v>
          </cell>
        </row>
        <row r="6501">
          <cell r="X6501" t="str">
            <v>03.3465.0421</v>
          </cell>
          <cell r="Y6501" t="str">
            <v>37.8D05.0421</v>
          </cell>
          <cell r="Z6501">
            <v>0</v>
          </cell>
          <cell r="AA6501">
            <v>3910000</v>
          </cell>
          <cell r="AB6501">
            <v>8</v>
          </cell>
          <cell r="AC6501">
            <v>3273000</v>
          </cell>
        </row>
        <row r="6502">
          <cell r="X6502" t="str">
            <v>03.3476.0421</v>
          </cell>
          <cell r="Y6502" t="str">
            <v>37.8D05.0421</v>
          </cell>
          <cell r="Z6502">
            <v>0</v>
          </cell>
          <cell r="AA6502">
            <v>3910000</v>
          </cell>
          <cell r="AB6502">
            <v>8</v>
          </cell>
          <cell r="AC6502">
            <v>3273000</v>
          </cell>
        </row>
        <row r="6503">
          <cell r="X6503" t="str">
            <v>03.3477.0421</v>
          </cell>
          <cell r="Y6503" t="str">
            <v>37.8D05.0421</v>
          </cell>
          <cell r="Z6503">
            <v>0</v>
          </cell>
          <cell r="AA6503">
            <v>3910000</v>
          </cell>
          <cell r="AB6503">
            <v>8</v>
          </cell>
          <cell r="AC6503">
            <v>3273000</v>
          </cell>
        </row>
        <row r="6504">
          <cell r="X6504" t="str">
            <v>03.3478.0421</v>
          </cell>
          <cell r="Y6504" t="str">
            <v>37.8D05.0421</v>
          </cell>
          <cell r="Z6504">
            <v>0</v>
          </cell>
          <cell r="AA6504">
            <v>3910000</v>
          </cell>
          <cell r="AB6504">
            <v>8</v>
          </cell>
          <cell r="AC6504">
            <v>3273000</v>
          </cell>
        </row>
        <row r="6505">
          <cell r="X6505" t="str">
            <v>03.3492.0421</v>
          </cell>
          <cell r="Y6505" t="str">
            <v>37.8D05.0421</v>
          </cell>
          <cell r="Z6505">
            <v>0</v>
          </cell>
          <cell r="AA6505">
            <v>3910000</v>
          </cell>
          <cell r="AB6505">
            <v>8</v>
          </cell>
          <cell r="AC6505">
            <v>3273000</v>
          </cell>
        </row>
        <row r="6506">
          <cell r="X6506" t="str">
            <v>03.3494.0421</v>
          </cell>
          <cell r="Y6506" t="str">
            <v>37.8D05.0421</v>
          </cell>
          <cell r="Z6506">
            <v>0</v>
          </cell>
          <cell r="AA6506">
            <v>3910000</v>
          </cell>
          <cell r="AB6506">
            <v>8</v>
          </cell>
          <cell r="AC6506">
            <v>3273000</v>
          </cell>
        </row>
        <row r="6507">
          <cell r="X6507" t="str">
            <v>03.3531.0421</v>
          </cell>
          <cell r="Y6507" t="str">
            <v>37.8D05.0421</v>
          </cell>
          <cell r="Z6507">
            <v>0</v>
          </cell>
          <cell r="AA6507">
            <v>3910000</v>
          </cell>
          <cell r="AB6507">
            <v>8</v>
          </cell>
          <cell r="AC6507">
            <v>3273000</v>
          </cell>
        </row>
        <row r="6508">
          <cell r="X6508" t="str">
            <v>10.0299.0421</v>
          </cell>
          <cell r="Y6508" t="str">
            <v>37.8D05.0421</v>
          </cell>
          <cell r="Z6508">
            <v>0</v>
          </cell>
          <cell r="AA6508">
            <v>3910000</v>
          </cell>
          <cell r="AB6508">
            <v>8</v>
          </cell>
          <cell r="AC6508">
            <v>3273000</v>
          </cell>
        </row>
        <row r="6509">
          <cell r="X6509" t="str">
            <v>10.0307.0421</v>
          </cell>
          <cell r="Y6509" t="str">
            <v>37.8D05.0421</v>
          </cell>
          <cell r="Z6509">
            <v>0</v>
          </cell>
          <cell r="AA6509">
            <v>3910000</v>
          </cell>
          <cell r="AB6509">
            <v>8</v>
          </cell>
          <cell r="AC6509">
            <v>3273000</v>
          </cell>
        </row>
        <row r="6510">
          <cell r="X6510" t="str">
            <v>10.0308.0421</v>
          </cell>
          <cell r="Y6510" t="str">
            <v>37.8D05.0421</v>
          </cell>
          <cell r="Z6510">
            <v>0</v>
          </cell>
          <cell r="AA6510">
            <v>3910000</v>
          </cell>
          <cell r="AB6510">
            <v>8</v>
          </cell>
          <cell r="AC6510">
            <v>3273000</v>
          </cell>
        </row>
        <row r="6511">
          <cell r="X6511" t="str">
            <v>10.0309.0421</v>
          </cell>
          <cell r="Y6511" t="str">
            <v>37.8D05.0421</v>
          </cell>
          <cell r="Z6511">
            <v>0</v>
          </cell>
          <cell r="AA6511">
            <v>3910000</v>
          </cell>
          <cell r="AB6511">
            <v>8</v>
          </cell>
          <cell r="AC6511">
            <v>3273000</v>
          </cell>
        </row>
        <row r="6512">
          <cell r="X6512" t="str">
            <v>03.4145.0542</v>
          </cell>
          <cell r="Y6512" t="str">
            <v>37.8D05.0542</v>
          </cell>
          <cell r="Z6512">
            <v>1595000</v>
          </cell>
          <cell r="AA6512">
            <v>4101000</v>
          </cell>
          <cell r="AB6512">
            <v>0</v>
          </cell>
          <cell r="AC6512">
            <v>3624000</v>
          </cell>
        </row>
        <row r="6513">
          <cell r="X6513" t="str">
            <v>03.4155.0542</v>
          </cell>
          <cell r="Y6513" t="str">
            <v>37.8D05.0542</v>
          </cell>
          <cell r="Z6513">
            <v>1595000</v>
          </cell>
          <cell r="AA6513">
            <v>4101000</v>
          </cell>
          <cell r="AB6513">
            <v>0</v>
          </cell>
          <cell r="AC6513">
            <v>3624000</v>
          </cell>
        </row>
        <row r="6514">
          <cell r="X6514" t="str">
            <v>27.0443.0542</v>
          </cell>
          <cell r="Y6514" t="str">
            <v>37.8D05.0542</v>
          </cell>
          <cell r="Z6514">
            <v>1595000</v>
          </cell>
          <cell r="AA6514">
            <v>4101000</v>
          </cell>
          <cell r="AB6514">
            <v>0</v>
          </cell>
          <cell r="AC6514">
            <v>3624000</v>
          </cell>
        </row>
        <row r="6515">
          <cell r="X6515" t="str">
            <v>27.0445.0542</v>
          </cell>
          <cell r="Y6515" t="str">
            <v>37.8D05.0542</v>
          </cell>
          <cell r="Z6515">
            <v>1595000</v>
          </cell>
          <cell r="AA6515">
            <v>4101000</v>
          </cell>
          <cell r="AB6515">
            <v>0</v>
          </cell>
          <cell r="AC6515">
            <v>3624000</v>
          </cell>
        </row>
        <row r="6516">
          <cell r="X6516" t="str">
            <v>27.0466.0542</v>
          </cell>
          <cell r="Y6516" t="str">
            <v>37.8D05.0542</v>
          </cell>
          <cell r="Z6516">
            <v>1595000</v>
          </cell>
          <cell r="AA6516">
            <v>4101000</v>
          </cell>
          <cell r="AB6516">
            <v>0</v>
          </cell>
          <cell r="AC6516">
            <v>3624000</v>
          </cell>
        </row>
        <row r="6517">
          <cell r="X6517" t="str">
            <v>27.0467.0542</v>
          </cell>
          <cell r="Y6517" t="str">
            <v>37.8D05.0542</v>
          </cell>
          <cell r="Z6517">
            <v>1595000</v>
          </cell>
          <cell r="AA6517">
            <v>4101000</v>
          </cell>
          <cell r="AB6517">
            <v>0</v>
          </cell>
          <cell r="AC6517">
            <v>3624000</v>
          </cell>
        </row>
        <row r="6518">
          <cell r="X6518" t="str">
            <v>27.0468.0542</v>
          </cell>
          <cell r="Y6518" t="str">
            <v>37.8D05.0542</v>
          </cell>
          <cell r="Z6518">
            <v>1595000</v>
          </cell>
          <cell r="AA6518">
            <v>4101000</v>
          </cell>
          <cell r="AB6518">
            <v>0</v>
          </cell>
          <cell r="AC6518">
            <v>3624000</v>
          </cell>
        </row>
        <row r="6519">
          <cell r="X6519" t="str">
            <v>27.0469.0542</v>
          </cell>
          <cell r="Y6519" t="str">
            <v>37.8D05.0542</v>
          </cell>
          <cell r="Z6519">
            <v>1595000</v>
          </cell>
          <cell r="AA6519">
            <v>4101000</v>
          </cell>
          <cell r="AB6519">
            <v>0</v>
          </cell>
          <cell r="AC6519">
            <v>3624000</v>
          </cell>
        </row>
        <row r="6520">
          <cell r="X6520" t="str">
            <v>27.0470.0542</v>
          </cell>
          <cell r="Y6520" t="str">
            <v>37.8D05.0542</v>
          </cell>
          <cell r="Z6520">
            <v>1595000</v>
          </cell>
          <cell r="AA6520">
            <v>4101000</v>
          </cell>
          <cell r="AB6520">
            <v>0</v>
          </cell>
          <cell r="AC6520">
            <v>3624000</v>
          </cell>
        </row>
        <row r="6521">
          <cell r="X6521" t="str">
            <v>27.0471.0542</v>
          </cell>
          <cell r="Y6521" t="str">
            <v>37.8D05.0542</v>
          </cell>
          <cell r="Z6521">
            <v>1595000</v>
          </cell>
          <cell r="AA6521">
            <v>4101000</v>
          </cell>
          <cell r="AB6521">
            <v>0</v>
          </cell>
          <cell r="AC6521">
            <v>3624000</v>
          </cell>
        </row>
        <row r="6522">
          <cell r="X6522" t="str">
            <v>27.0472.0542</v>
          </cell>
          <cell r="Y6522" t="str">
            <v>37.8D05.0542</v>
          </cell>
          <cell r="Z6522">
            <v>1595000</v>
          </cell>
          <cell r="AA6522">
            <v>4101000</v>
          </cell>
          <cell r="AB6522">
            <v>0</v>
          </cell>
          <cell r="AC6522">
            <v>3624000</v>
          </cell>
        </row>
        <row r="6523">
          <cell r="X6523" t="str">
            <v>27.0474.0542</v>
          </cell>
          <cell r="Y6523" t="str">
            <v>37.8D05.0542</v>
          </cell>
          <cell r="Z6523">
            <v>1595000</v>
          </cell>
          <cell r="AA6523">
            <v>4101000</v>
          </cell>
          <cell r="AB6523">
            <v>0</v>
          </cell>
          <cell r="AC6523">
            <v>3624000</v>
          </cell>
        </row>
        <row r="6524">
          <cell r="X6524" t="str">
            <v>27.0475.0542</v>
          </cell>
          <cell r="Y6524" t="str">
            <v>37.8D05.0542</v>
          </cell>
          <cell r="Z6524">
            <v>1595000</v>
          </cell>
          <cell r="AA6524">
            <v>4101000</v>
          </cell>
          <cell r="AB6524">
            <v>0</v>
          </cell>
          <cell r="AC6524">
            <v>3624000</v>
          </cell>
        </row>
        <row r="6525">
          <cell r="X6525" t="str">
            <v>27.0476.0542</v>
          </cell>
          <cell r="Y6525" t="str">
            <v>37.8D05.0542</v>
          </cell>
          <cell r="Z6525">
            <v>1595000</v>
          </cell>
          <cell r="AA6525">
            <v>4101000</v>
          </cell>
          <cell r="AB6525">
            <v>0</v>
          </cell>
          <cell r="AC6525">
            <v>3624000</v>
          </cell>
        </row>
        <row r="6526">
          <cell r="X6526" t="str">
            <v>27.0477.0542</v>
          </cell>
          <cell r="Y6526" t="str">
            <v>37.8D05.0542</v>
          </cell>
          <cell r="Z6526">
            <v>1595000</v>
          </cell>
          <cell r="AA6526">
            <v>4101000</v>
          </cell>
          <cell r="AB6526">
            <v>0</v>
          </cell>
          <cell r="AC6526">
            <v>3624000</v>
          </cell>
        </row>
        <row r="6527">
          <cell r="X6527" t="str">
            <v>27.0478.0542</v>
          </cell>
          <cell r="Y6527" t="str">
            <v>37.8D05.0542</v>
          </cell>
          <cell r="Z6527">
            <v>1595000</v>
          </cell>
          <cell r="AA6527">
            <v>4101000</v>
          </cell>
          <cell r="AB6527">
            <v>0</v>
          </cell>
          <cell r="AC6527">
            <v>3624000</v>
          </cell>
        </row>
        <row r="6528">
          <cell r="X6528" t="str">
            <v>27.0479.0542</v>
          </cell>
          <cell r="Y6528" t="str">
            <v>37.8D05.0542</v>
          </cell>
          <cell r="Z6528">
            <v>1595000</v>
          </cell>
          <cell r="AA6528">
            <v>4101000</v>
          </cell>
          <cell r="AB6528">
            <v>0</v>
          </cell>
          <cell r="AC6528">
            <v>3624000</v>
          </cell>
        </row>
        <row r="6529">
          <cell r="X6529" t="str">
            <v>03.3974.0447</v>
          </cell>
          <cell r="Y6529" t="str">
            <v>37.8D05.0447</v>
          </cell>
          <cell r="Z6529">
            <v>3300000</v>
          </cell>
          <cell r="AA6529">
            <v>5727000</v>
          </cell>
          <cell r="AC6529">
            <v>4924000</v>
          </cell>
        </row>
        <row r="6530">
          <cell r="X6530" t="str">
            <v>03.3980.0447</v>
          </cell>
          <cell r="Y6530" t="str">
            <v>37.8D05.0447</v>
          </cell>
          <cell r="Z6530">
            <v>3300000</v>
          </cell>
          <cell r="AA6530">
            <v>5727000</v>
          </cell>
          <cell r="AC6530">
            <v>4924000</v>
          </cell>
        </row>
        <row r="6531">
          <cell r="X6531" t="str">
            <v>03.4001.0447</v>
          </cell>
          <cell r="Y6531" t="str">
            <v>37.8D05.0447</v>
          </cell>
          <cell r="Z6531">
            <v>3300000</v>
          </cell>
          <cell r="AA6531">
            <v>5727000</v>
          </cell>
          <cell r="AC6531">
            <v>4924000</v>
          </cell>
        </row>
        <row r="6532">
          <cell r="X6532" t="str">
            <v>03.4002.0447</v>
          </cell>
          <cell r="Y6532" t="str">
            <v>37.8D05.0447</v>
          </cell>
          <cell r="Z6532">
            <v>3300000</v>
          </cell>
          <cell r="AA6532">
            <v>5727000</v>
          </cell>
          <cell r="AC6532">
            <v>4924000</v>
          </cell>
        </row>
        <row r="6533">
          <cell r="X6533" t="str">
            <v>27.0131.0447</v>
          </cell>
          <cell r="Y6533" t="str">
            <v>37.8D05.0447</v>
          </cell>
          <cell r="Z6533">
            <v>3300000</v>
          </cell>
          <cell r="AA6533">
            <v>5727000</v>
          </cell>
          <cell r="AC6533">
            <v>4924000</v>
          </cell>
        </row>
        <row r="6534">
          <cell r="X6534" t="str">
            <v>27.0138.0447</v>
          </cell>
          <cell r="Y6534" t="str">
            <v>37.8D05.0447</v>
          </cell>
          <cell r="Z6534">
            <v>3300000</v>
          </cell>
          <cell r="AA6534">
            <v>5727000</v>
          </cell>
          <cell r="AC6534">
            <v>4924000</v>
          </cell>
        </row>
        <row r="6535">
          <cell r="X6535" t="str">
            <v>27.0139.0447</v>
          </cell>
          <cell r="Y6535" t="str">
            <v>37.8D05.0447</v>
          </cell>
          <cell r="Z6535">
            <v>3300000</v>
          </cell>
          <cell r="AA6535">
            <v>5727000</v>
          </cell>
          <cell r="AC6535">
            <v>4924000</v>
          </cell>
        </row>
        <row r="6536">
          <cell r="X6536" t="str">
            <v>10.0325.0421</v>
          </cell>
          <cell r="Y6536" t="str">
            <v>37.8D05.0421</v>
          </cell>
          <cell r="Z6536">
            <v>0</v>
          </cell>
          <cell r="AA6536">
            <v>3910000</v>
          </cell>
          <cell r="AB6536">
            <v>8</v>
          </cell>
          <cell r="AC6536">
            <v>3273000</v>
          </cell>
        </row>
        <row r="6537">
          <cell r="X6537" t="str">
            <v>10.0327.0421</v>
          </cell>
          <cell r="Y6537" t="str">
            <v>37.8D05.0421</v>
          </cell>
          <cell r="Z6537">
            <v>0</v>
          </cell>
          <cell r="AA6537">
            <v>3910000</v>
          </cell>
          <cell r="AB6537">
            <v>8</v>
          </cell>
          <cell r="AC6537">
            <v>3273000</v>
          </cell>
        </row>
        <row r="6538">
          <cell r="X6538" t="str">
            <v>15.0103.0942</v>
          </cell>
          <cell r="Y6538" t="str">
            <v>37.8D08.0942</v>
          </cell>
          <cell r="Z6538">
            <v>0</v>
          </cell>
          <cell r="AA6538">
            <v>3738000</v>
          </cell>
          <cell r="AB6538">
            <v>0</v>
          </cell>
          <cell r="AC6538">
            <v>3280000</v>
          </cell>
        </row>
        <row r="6539">
          <cell r="X6539" t="str">
            <v>15.0104.0942</v>
          </cell>
          <cell r="Y6539" t="str">
            <v>37.8D08.0942</v>
          </cell>
          <cell r="Z6539">
            <v>0</v>
          </cell>
          <cell r="AA6539">
            <v>3738000</v>
          </cell>
          <cell r="AB6539">
            <v>0</v>
          </cell>
          <cell r="AC6539">
            <v>3280000</v>
          </cell>
        </row>
        <row r="6540">
          <cell r="X6540" t="str">
            <v>03.3956.0969</v>
          </cell>
          <cell r="Y6540" t="str">
            <v>37.8D08.0969</v>
          </cell>
          <cell r="Z6540">
            <v>0</v>
          </cell>
          <cell r="AA6540">
            <v>3738000</v>
          </cell>
          <cell r="AB6540">
            <v>0</v>
          </cell>
          <cell r="AC6540">
            <v>3280000</v>
          </cell>
        </row>
        <row r="6541">
          <cell r="X6541" t="str">
            <v>03.3958.0969</v>
          </cell>
          <cell r="Y6541" t="str">
            <v>37.8D08.0969</v>
          </cell>
          <cell r="Z6541">
            <v>0</v>
          </cell>
          <cell r="AA6541">
            <v>3738000</v>
          </cell>
          <cell r="AB6541">
            <v>0</v>
          </cell>
          <cell r="AC6541">
            <v>3280000</v>
          </cell>
        </row>
        <row r="6542">
          <cell r="X6542" t="str">
            <v>15.0075.0969</v>
          </cell>
          <cell r="Y6542" t="str">
            <v>37.8D08.0969</v>
          </cell>
          <cell r="Z6542">
            <v>0</v>
          </cell>
          <cell r="AA6542">
            <v>3738000</v>
          </cell>
          <cell r="AB6542">
            <v>0</v>
          </cell>
          <cell r="AC6542">
            <v>3280000</v>
          </cell>
        </row>
        <row r="6543">
          <cell r="X6543" t="str">
            <v>15.0079.0969</v>
          </cell>
          <cell r="Y6543" t="str">
            <v>37.8D08.0969</v>
          </cell>
          <cell r="Z6543">
            <v>0</v>
          </cell>
          <cell r="AA6543">
            <v>3738000</v>
          </cell>
          <cell r="AB6543">
            <v>0</v>
          </cell>
          <cell r="AC6543">
            <v>3280000</v>
          </cell>
        </row>
        <row r="6544">
          <cell r="X6544" t="str">
            <v>15.0101.0969</v>
          </cell>
          <cell r="Y6544" t="str">
            <v>37.8D08.0969</v>
          </cell>
          <cell r="Z6544">
            <v>0</v>
          </cell>
          <cell r="AA6544">
            <v>3738000</v>
          </cell>
          <cell r="AB6544">
            <v>0</v>
          </cell>
          <cell r="AC6544">
            <v>3280000</v>
          </cell>
        </row>
        <row r="6545">
          <cell r="X6545" t="str">
            <v>15.0105.0969</v>
          </cell>
          <cell r="Y6545" t="str">
            <v>37.8D08.0969</v>
          </cell>
          <cell r="Z6545">
            <v>0</v>
          </cell>
          <cell r="AA6545">
            <v>3738000</v>
          </cell>
          <cell r="AB6545">
            <v>0</v>
          </cell>
          <cell r="AC6545">
            <v>3280000</v>
          </cell>
        </row>
        <row r="6546">
          <cell r="X6546" t="str">
            <v>15.0106.0969</v>
          </cell>
          <cell r="Y6546" t="str">
            <v>37.8D08.0969</v>
          </cell>
          <cell r="Z6546">
            <v>0</v>
          </cell>
          <cell r="AA6546">
            <v>3738000</v>
          </cell>
          <cell r="AB6546">
            <v>0</v>
          </cell>
          <cell r="AC6546">
            <v>3280000</v>
          </cell>
        </row>
        <row r="6547">
          <cell r="X6547" t="str">
            <v>15.0107.0969</v>
          </cell>
          <cell r="Y6547" t="str">
            <v>37.8D08.0969</v>
          </cell>
          <cell r="Z6547">
            <v>0</v>
          </cell>
          <cell r="AA6547">
            <v>3738000</v>
          </cell>
          <cell r="AB6547">
            <v>0</v>
          </cell>
          <cell r="AC6547">
            <v>3280000</v>
          </cell>
        </row>
        <row r="6548">
          <cell r="X6548" t="str">
            <v>15.0108.0969</v>
          </cell>
          <cell r="Y6548" t="str">
            <v>37.8D08.0969</v>
          </cell>
          <cell r="Z6548">
            <v>0</v>
          </cell>
          <cell r="AA6548">
            <v>3738000</v>
          </cell>
          <cell r="AB6548">
            <v>0</v>
          </cell>
          <cell r="AC6548">
            <v>3280000</v>
          </cell>
        </row>
        <row r="6549">
          <cell r="X6549" t="str">
            <v>15.0109.0969</v>
          </cell>
          <cell r="Y6549" t="str">
            <v>37.8D08.0969</v>
          </cell>
          <cell r="Z6549">
            <v>0</v>
          </cell>
          <cell r="AA6549">
            <v>3738000</v>
          </cell>
          <cell r="AB6549">
            <v>0</v>
          </cell>
          <cell r="AC6549">
            <v>3280000</v>
          </cell>
        </row>
        <row r="6550">
          <cell r="X6550" t="str">
            <v>27.0007.0969</v>
          </cell>
          <cell r="Y6550" t="str">
            <v>37.8D08.0969</v>
          </cell>
          <cell r="Z6550">
            <v>0</v>
          </cell>
          <cell r="AA6550">
            <v>3738000</v>
          </cell>
          <cell r="AB6550">
            <v>0</v>
          </cell>
          <cell r="AC6550">
            <v>3280000</v>
          </cell>
        </row>
        <row r="6551">
          <cell r="X6551" t="str">
            <v>03.3935.0375</v>
          </cell>
          <cell r="Y6551" t="str">
            <v>37.8D05.0375</v>
          </cell>
          <cell r="Z6551">
            <v>2750000</v>
          </cell>
          <cell r="AA6551">
            <v>5220000</v>
          </cell>
          <cell r="AC6551">
            <v>4424000</v>
          </cell>
        </row>
        <row r="6552">
          <cell r="X6552" t="str">
            <v>10.0113.0375</v>
          </cell>
          <cell r="Y6552" t="str">
            <v>37.8D05.0375</v>
          </cell>
          <cell r="Z6552">
            <v>2750000</v>
          </cell>
          <cell r="AA6552">
            <v>5220000</v>
          </cell>
          <cell r="AC6552">
            <v>4424000</v>
          </cell>
        </row>
        <row r="6553">
          <cell r="X6553" t="str">
            <v>10.0115.0375</v>
          </cell>
          <cell r="Y6553" t="str">
            <v>37.8D05.0375</v>
          </cell>
          <cell r="Z6553">
            <v>2750000</v>
          </cell>
          <cell r="AA6553">
            <v>5220000</v>
          </cell>
          <cell r="AC6553">
            <v>4424000</v>
          </cell>
        </row>
        <row r="6554">
          <cell r="X6554" t="str">
            <v>10.0116.0375</v>
          </cell>
          <cell r="Y6554" t="str">
            <v>37.8D05.0375</v>
          </cell>
          <cell r="Z6554">
            <v>2750000</v>
          </cell>
          <cell r="AA6554">
            <v>5220000</v>
          </cell>
          <cell r="AC6554">
            <v>4424000</v>
          </cell>
        </row>
        <row r="6555">
          <cell r="X6555" t="str">
            <v>15.0095.0375</v>
          </cell>
          <cell r="Y6555" t="str">
            <v>37.8D05.0375</v>
          </cell>
          <cell r="Z6555">
            <v>2750000</v>
          </cell>
          <cell r="AA6555">
            <v>5220000</v>
          </cell>
          <cell r="AC6555">
            <v>4424000</v>
          </cell>
        </row>
        <row r="6556">
          <cell r="X6556" t="str">
            <v>27.0034.0375</v>
          </cell>
          <cell r="Y6556" t="str">
            <v>37.8D05.0375</v>
          </cell>
          <cell r="Z6556">
            <v>2750000</v>
          </cell>
          <cell r="AA6556">
            <v>5220000</v>
          </cell>
          <cell r="AC6556">
            <v>4424000</v>
          </cell>
        </row>
        <row r="6557">
          <cell r="X6557" t="str">
            <v>27.0040.0375</v>
          </cell>
          <cell r="Y6557" t="str">
            <v>37.8D05.0375</v>
          </cell>
          <cell r="Z6557">
            <v>2750000</v>
          </cell>
          <cell r="AA6557">
            <v>5220000</v>
          </cell>
          <cell r="AC6557">
            <v>4424000</v>
          </cell>
        </row>
        <row r="6558">
          <cell r="X6558" t="str">
            <v>03.2744.0534</v>
          </cell>
          <cell r="Y6558" t="str">
            <v>37.8D05.0534</v>
          </cell>
          <cell r="Z6558">
            <v>0</v>
          </cell>
          <cell r="AA6558">
            <v>3640000</v>
          </cell>
          <cell r="AB6558">
            <v>9</v>
          </cell>
          <cell r="AC6558">
            <v>3297000</v>
          </cell>
        </row>
        <row r="6559">
          <cell r="X6559" t="str">
            <v>03.2745.0534</v>
          </cell>
          <cell r="Y6559" t="str">
            <v>37.8D05.0534</v>
          </cell>
          <cell r="Z6559">
            <v>0</v>
          </cell>
          <cell r="AA6559">
            <v>3640000</v>
          </cell>
          <cell r="AB6559">
            <v>9</v>
          </cell>
          <cell r="AC6559">
            <v>3297000</v>
          </cell>
        </row>
        <row r="6560">
          <cell r="X6560" t="str">
            <v>03.2746.0534</v>
          </cell>
          <cell r="Y6560" t="str">
            <v>37.8D05.0534</v>
          </cell>
          <cell r="Z6560">
            <v>0</v>
          </cell>
          <cell r="AA6560">
            <v>3640000</v>
          </cell>
          <cell r="AB6560">
            <v>9</v>
          </cell>
          <cell r="AC6560">
            <v>3297000</v>
          </cell>
        </row>
        <row r="6561">
          <cell r="X6561" t="str">
            <v>03.2747.0534</v>
          </cell>
          <cell r="Y6561" t="str">
            <v>37.8D05.0534</v>
          </cell>
          <cell r="Z6561">
            <v>0</v>
          </cell>
          <cell r="AA6561">
            <v>3640000</v>
          </cell>
          <cell r="AB6561">
            <v>9</v>
          </cell>
          <cell r="AC6561">
            <v>3297000</v>
          </cell>
        </row>
        <row r="6562">
          <cell r="X6562" t="str">
            <v>03.2748.0534</v>
          </cell>
          <cell r="Y6562" t="str">
            <v>37.8D05.0534</v>
          </cell>
          <cell r="Z6562">
            <v>1376000</v>
          </cell>
          <cell r="AA6562">
            <v>3640000</v>
          </cell>
          <cell r="AB6562">
            <v>9</v>
          </cell>
          <cell r="AC6562">
            <v>3297000</v>
          </cell>
        </row>
        <row r="6563">
          <cell r="X6563" t="str">
            <v>03.2749.0534</v>
          </cell>
          <cell r="Y6563" t="str">
            <v>37.8D05.0534</v>
          </cell>
          <cell r="Z6563">
            <v>2254000</v>
          </cell>
          <cell r="AA6563">
            <v>3640000</v>
          </cell>
          <cell r="AB6563">
            <v>9</v>
          </cell>
          <cell r="AC6563">
            <v>3297000</v>
          </cell>
        </row>
        <row r="6564">
          <cell r="X6564" t="str">
            <v>03.2750.0534</v>
          </cell>
          <cell r="Y6564" t="str">
            <v>37.8D05.0534</v>
          </cell>
          <cell r="Z6564">
            <v>0</v>
          </cell>
          <cell r="AA6564">
            <v>3640000</v>
          </cell>
          <cell r="AB6564">
            <v>9</v>
          </cell>
          <cell r="AC6564">
            <v>3297000</v>
          </cell>
        </row>
        <row r="6565">
          <cell r="X6565" t="str">
            <v>03.2759.0534</v>
          </cell>
          <cell r="Y6565" t="str">
            <v>37.8D05.0534</v>
          </cell>
          <cell r="Z6565">
            <v>0</v>
          </cell>
          <cell r="AA6565">
            <v>3640000</v>
          </cell>
          <cell r="AB6565">
            <v>9</v>
          </cell>
          <cell r="AC6565">
            <v>3297000</v>
          </cell>
        </row>
        <row r="6566">
          <cell r="X6566" t="str">
            <v>03.3681.0534</v>
          </cell>
          <cell r="Y6566" t="str">
            <v>37.8D05.0534</v>
          </cell>
          <cell r="Z6566">
            <v>0</v>
          </cell>
          <cell r="AA6566">
            <v>3640000</v>
          </cell>
          <cell r="AB6566">
            <v>9</v>
          </cell>
          <cell r="AC6566">
            <v>3297000</v>
          </cell>
        </row>
        <row r="6567">
          <cell r="X6567" t="str">
            <v>03.3723.0534</v>
          </cell>
          <cell r="Y6567" t="str">
            <v>37.8D05.0534</v>
          </cell>
          <cell r="Z6567">
            <v>0</v>
          </cell>
          <cell r="AA6567">
            <v>3640000</v>
          </cell>
          <cell r="AB6567">
            <v>9</v>
          </cell>
          <cell r="AC6567">
            <v>3297000</v>
          </cell>
        </row>
        <row r="6568">
          <cell r="X6568" t="str">
            <v>03.3726.0534</v>
          </cell>
          <cell r="Y6568" t="str">
            <v>37.8D05.0534</v>
          </cell>
          <cell r="Z6568">
            <v>0</v>
          </cell>
          <cell r="AA6568">
            <v>3640000</v>
          </cell>
          <cell r="AB6568">
            <v>9</v>
          </cell>
          <cell r="AC6568">
            <v>3297000</v>
          </cell>
        </row>
        <row r="6569">
          <cell r="X6569" t="str">
            <v>03.3795.0534</v>
          </cell>
          <cell r="Y6569" t="str">
            <v>37.8D05.0534</v>
          </cell>
          <cell r="Z6569">
            <v>0</v>
          </cell>
          <cell r="AA6569">
            <v>3640000</v>
          </cell>
          <cell r="AB6569">
            <v>9</v>
          </cell>
          <cell r="AC6569">
            <v>3297000</v>
          </cell>
        </row>
        <row r="6570">
          <cell r="X6570" t="str">
            <v>03.3796.0534</v>
          </cell>
          <cell r="Y6570" t="str">
            <v>37.8D05.0534</v>
          </cell>
          <cell r="Z6570">
            <v>0</v>
          </cell>
          <cell r="AA6570">
            <v>3640000</v>
          </cell>
          <cell r="AB6570">
            <v>9</v>
          </cell>
          <cell r="AC6570">
            <v>3297000</v>
          </cell>
        </row>
        <row r="6571">
          <cell r="X6571" t="str">
            <v>10.0863.0534</v>
          </cell>
          <cell r="Y6571" t="str">
            <v>37.8D05.0534</v>
          </cell>
          <cell r="Z6571">
            <v>0</v>
          </cell>
          <cell r="AA6571">
            <v>3640000</v>
          </cell>
          <cell r="AB6571">
            <v>9</v>
          </cell>
          <cell r="AC6571">
            <v>3297000</v>
          </cell>
        </row>
        <row r="6572">
          <cell r="X6572" t="str">
            <v>10.0942.0534</v>
          </cell>
          <cell r="Y6572" t="str">
            <v>37.8D05.0534</v>
          </cell>
          <cell r="Z6572">
            <v>0</v>
          </cell>
          <cell r="AA6572">
            <v>3640000</v>
          </cell>
          <cell r="AB6572">
            <v>9</v>
          </cell>
          <cell r="AC6572">
            <v>3297000</v>
          </cell>
        </row>
        <row r="6573">
          <cell r="X6573" t="str">
            <v>10.0943.0534</v>
          </cell>
          <cell r="Y6573" t="str">
            <v>37.8D05.0534</v>
          </cell>
          <cell r="Z6573">
            <v>0</v>
          </cell>
          <cell r="AA6573">
            <v>3640000</v>
          </cell>
          <cell r="AB6573">
            <v>9</v>
          </cell>
          <cell r="AC6573">
            <v>3297000</v>
          </cell>
        </row>
        <row r="6574">
          <cell r="X6574" t="str">
            <v>11.0072.0534</v>
          </cell>
          <cell r="Y6574" t="str">
            <v>37.8D05.0534</v>
          </cell>
          <cell r="Z6574">
            <v>0</v>
          </cell>
          <cell r="AA6574">
            <v>3640000</v>
          </cell>
          <cell r="AB6574">
            <v>9</v>
          </cell>
          <cell r="AC6574">
            <v>3297000</v>
          </cell>
        </row>
        <row r="6575">
          <cell r="X6575" t="str">
            <v>11.0073.0534</v>
          </cell>
          <cell r="Y6575" t="str">
            <v>37.8D05.0534</v>
          </cell>
          <cell r="Z6575">
            <v>0</v>
          </cell>
          <cell r="AA6575">
            <v>3640000</v>
          </cell>
          <cell r="AB6575">
            <v>9</v>
          </cell>
          <cell r="AC6575">
            <v>3297000</v>
          </cell>
        </row>
        <row r="6576">
          <cell r="X6576" t="str">
            <v>11.0074.0534</v>
          </cell>
          <cell r="Y6576" t="str">
            <v>37.8D05.0534</v>
          </cell>
          <cell r="Z6576">
            <v>0</v>
          </cell>
          <cell r="AA6576">
            <v>3640000</v>
          </cell>
          <cell r="AB6576">
            <v>9</v>
          </cell>
          <cell r="AC6576">
            <v>3297000</v>
          </cell>
        </row>
        <row r="6577">
          <cell r="X6577" t="str">
            <v>12.0326.0534</v>
          </cell>
          <cell r="Y6577" t="str">
            <v>37.8D05.0534</v>
          </cell>
          <cell r="Z6577">
            <v>0</v>
          </cell>
          <cell r="AA6577">
            <v>3640000</v>
          </cell>
          <cell r="AB6577">
            <v>9</v>
          </cell>
          <cell r="AC6577">
            <v>3297000</v>
          </cell>
        </row>
        <row r="6578">
          <cell r="X6578" t="str">
            <v>12.0327.0534</v>
          </cell>
          <cell r="Y6578" t="str">
            <v>37.8D05.0534</v>
          </cell>
          <cell r="Z6578">
            <v>0</v>
          </cell>
          <cell r="AA6578">
            <v>3640000</v>
          </cell>
          <cell r="AB6578">
            <v>9</v>
          </cell>
          <cell r="AC6578">
            <v>3297000</v>
          </cell>
        </row>
        <row r="6579">
          <cell r="X6579" t="str">
            <v>12.0328.0534</v>
          </cell>
          <cell r="Y6579" t="str">
            <v>37.8D05.0534</v>
          </cell>
          <cell r="Z6579">
            <v>0</v>
          </cell>
          <cell r="AA6579">
            <v>3640000</v>
          </cell>
          <cell r="AB6579">
            <v>9</v>
          </cell>
          <cell r="AC6579">
            <v>3297000</v>
          </cell>
        </row>
        <row r="6580">
          <cell r="X6580" t="str">
            <v>12.0329.0534</v>
          </cell>
          <cell r="Y6580" t="str">
            <v>37.8D05.0534</v>
          </cell>
          <cell r="Z6580">
            <v>0</v>
          </cell>
          <cell r="AA6580">
            <v>3640000</v>
          </cell>
          <cell r="AB6580">
            <v>9</v>
          </cell>
          <cell r="AC6580">
            <v>3297000</v>
          </cell>
        </row>
        <row r="6581">
          <cell r="X6581" t="str">
            <v>12.0334.0534</v>
          </cell>
          <cell r="Y6581" t="str">
            <v>37.8D05.0534</v>
          </cell>
          <cell r="Z6581">
            <v>0</v>
          </cell>
          <cell r="AA6581">
            <v>3640000</v>
          </cell>
          <cell r="AB6581">
            <v>9</v>
          </cell>
          <cell r="AC6581">
            <v>3297000</v>
          </cell>
        </row>
        <row r="6582">
          <cell r="X6582" t="str">
            <v>12.0335.0534</v>
          </cell>
          <cell r="Y6582" t="str">
            <v>37.8D05.0534</v>
          </cell>
          <cell r="Z6582">
            <v>1376000</v>
          </cell>
          <cell r="AA6582">
            <v>3640000</v>
          </cell>
          <cell r="AB6582">
            <v>9</v>
          </cell>
          <cell r="AC6582">
            <v>3297000</v>
          </cell>
        </row>
        <row r="6583">
          <cell r="X6583" t="str">
            <v>12.0336.0534</v>
          </cell>
          <cell r="Y6583" t="str">
            <v>37.8D05.0534</v>
          </cell>
          <cell r="Z6583">
            <v>2254000</v>
          </cell>
          <cell r="AA6583">
            <v>3640000</v>
          </cell>
          <cell r="AB6583">
            <v>9</v>
          </cell>
          <cell r="AC6583">
            <v>3297000</v>
          </cell>
        </row>
        <row r="6584">
          <cell r="X6584" t="str">
            <v>11.0029.1121</v>
          </cell>
          <cell r="Y6584" t="str">
            <v>37.8D10.1121</v>
          </cell>
          <cell r="Z6584">
            <v>0</v>
          </cell>
          <cell r="AA6584">
            <v>4051000</v>
          </cell>
          <cell r="AB6584">
            <v>0</v>
          </cell>
          <cell r="AC6584">
            <v>3319000</v>
          </cell>
        </row>
        <row r="6585">
          <cell r="X6585" t="str">
            <v>03.3536.0434</v>
          </cell>
          <cell r="Y6585" t="str">
            <v>37.8D05.0434</v>
          </cell>
          <cell r="Z6585">
            <v>0</v>
          </cell>
          <cell r="AA6585">
            <v>3963000</v>
          </cell>
          <cell r="AB6585">
            <v>2</v>
          </cell>
          <cell r="AC6585">
            <v>3327000</v>
          </cell>
        </row>
        <row r="6586">
          <cell r="X6586" t="str">
            <v>03.3537.0434</v>
          </cell>
          <cell r="Y6586" t="str">
            <v>37.8D05.0434</v>
          </cell>
          <cell r="Z6586">
            <v>0</v>
          </cell>
          <cell r="AA6586">
            <v>3963000</v>
          </cell>
          <cell r="AB6586">
            <v>2</v>
          </cell>
          <cell r="AC6586">
            <v>3327000</v>
          </cell>
        </row>
        <row r="6587">
          <cell r="X6587" t="str">
            <v>03.3538.0434</v>
          </cell>
          <cell r="Y6587" t="str">
            <v>37.8D05.0434</v>
          </cell>
          <cell r="Z6587">
            <v>0</v>
          </cell>
          <cell r="AA6587">
            <v>3963000</v>
          </cell>
          <cell r="AB6587">
            <v>2</v>
          </cell>
          <cell r="AC6587">
            <v>3327000</v>
          </cell>
        </row>
        <row r="6588">
          <cell r="X6588" t="str">
            <v>03.3543.0434</v>
          </cell>
          <cell r="Y6588" t="str">
            <v>37.8D05.0434</v>
          </cell>
          <cell r="Z6588">
            <v>0</v>
          </cell>
          <cell r="AA6588">
            <v>3963000</v>
          </cell>
          <cell r="AB6588">
            <v>2</v>
          </cell>
          <cell r="AC6588">
            <v>3327000</v>
          </cell>
        </row>
        <row r="6589">
          <cell r="X6589" t="str">
            <v>03.3544.0434</v>
          </cell>
          <cell r="Y6589" t="str">
            <v>37.8D05.0434</v>
          </cell>
          <cell r="Z6589">
            <v>0</v>
          </cell>
          <cell r="AA6589">
            <v>3963000</v>
          </cell>
          <cell r="AB6589">
            <v>2</v>
          </cell>
          <cell r="AC6589">
            <v>3327000</v>
          </cell>
        </row>
        <row r="6590">
          <cell r="X6590" t="str">
            <v>03.3545.0434</v>
          </cell>
          <cell r="Y6590" t="str">
            <v>37.8D05.0434</v>
          </cell>
          <cell r="Z6590">
            <v>0</v>
          </cell>
          <cell r="AA6590">
            <v>3963000</v>
          </cell>
          <cell r="AB6590">
            <v>2</v>
          </cell>
          <cell r="AC6590">
            <v>3327000</v>
          </cell>
        </row>
        <row r="6591">
          <cell r="X6591" t="str">
            <v>03.3142.0396</v>
          </cell>
          <cell r="Y6591" t="str">
            <v>37.8D05.0396</v>
          </cell>
          <cell r="Z6591">
            <v>3850000</v>
          </cell>
          <cell r="AA6591">
            <v>7431000</v>
          </cell>
          <cell r="AC6591">
            <v>6004000</v>
          </cell>
        </row>
        <row r="6592">
          <cell r="X6592" t="str">
            <v>10.0207.0396</v>
          </cell>
          <cell r="Y6592" t="str">
            <v>37.8D05.0396</v>
          </cell>
          <cell r="Z6592">
            <v>3850000</v>
          </cell>
          <cell r="AA6592">
            <v>7431000</v>
          </cell>
          <cell r="AC6592">
            <v>6004000</v>
          </cell>
        </row>
        <row r="6593">
          <cell r="X6593" t="str">
            <v>10.0364.0434</v>
          </cell>
          <cell r="Y6593" t="str">
            <v>37.8D05.0434</v>
          </cell>
          <cell r="Z6593">
            <v>0</v>
          </cell>
          <cell r="AA6593">
            <v>3963000</v>
          </cell>
          <cell r="AB6593">
            <v>2</v>
          </cell>
          <cell r="AC6593">
            <v>3327000</v>
          </cell>
        </row>
        <row r="6594">
          <cell r="X6594" t="str">
            <v>10.0367.0434</v>
          </cell>
          <cell r="Y6594" t="str">
            <v>37.8D05.0434</v>
          </cell>
          <cell r="Z6594">
            <v>0</v>
          </cell>
          <cell r="AA6594">
            <v>3963000</v>
          </cell>
          <cell r="AB6594">
            <v>2</v>
          </cell>
          <cell r="AC6594">
            <v>3327000</v>
          </cell>
        </row>
        <row r="6595">
          <cell r="X6595" t="str">
            <v>10.0368.0434</v>
          </cell>
          <cell r="Y6595" t="str">
            <v>37.8D05.0434</v>
          </cell>
          <cell r="Z6595">
            <v>0</v>
          </cell>
          <cell r="AA6595">
            <v>3963000</v>
          </cell>
          <cell r="AB6595">
            <v>2</v>
          </cell>
          <cell r="AC6595">
            <v>3327000</v>
          </cell>
        </row>
        <row r="6596">
          <cell r="X6596" t="str">
            <v>10.0369.0434</v>
          </cell>
          <cell r="Y6596" t="str">
            <v>37.8D05.0434</v>
          </cell>
          <cell r="Z6596">
            <v>0</v>
          </cell>
          <cell r="AA6596">
            <v>3963000</v>
          </cell>
          <cell r="AB6596">
            <v>2</v>
          </cell>
          <cell r="AC6596">
            <v>3327000</v>
          </cell>
        </row>
        <row r="6597">
          <cell r="X6597" t="str">
            <v>03.2080.0979</v>
          </cell>
          <cell r="Y6597" t="str">
            <v>37.8D08.0979</v>
          </cell>
          <cell r="Z6597">
            <v>4235000</v>
          </cell>
          <cell r="AA6597">
            <v>7499000</v>
          </cell>
          <cell r="AC6597">
            <v>6520000</v>
          </cell>
        </row>
        <row r="6598">
          <cell r="X6598" t="str">
            <v>03.2199.0979</v>
          </cell>
          <cell r="Y6598" t="str">
            <v>37.8D08.0979</v>
          </cell>
          <cell r="Z6598">
            <v>4235000</v>
          </cell>
          <cell r="AA6598">
            <v>7499000</v>
          </cell>
          <cell r="AC6598">
            <v>6520000</v>
          </cell>
        </row>
        <row r="6599">
          <cell r="X6599" t="str">
            <v>15.0010.0979</v>
          </cell>
          <cell r="Y6599" t="str">
            <v>37.8D08.0979</v>
          </cell>
          <cell r="Z6599">
            <v>4235000</v>
          </cell>
          <cell r="AA6599">
            <v>7499000</v>
          </cell>
          <cell r="AC6599">
            <v>6520000</v>
          </cell>
        </row>
        <row r="6600">
          <cell r="X6600" t="str">
            <v>15.0260.0979</v>
          </cell>
          <cell r="Y6600" t="str">
            <v>37.8D08.0979</v>
          </cell>
          <cell r="Z6600">
            <v>4235000</v>
          </cell>
          <cell r="AA6600">
            <v>7499000</v>
          </cell>
          <cell r="AC6600">
            <v>6520000</v>
          </cell>
        </row>
        <row r="6601">
          <cell r="X6601" t="str">
            <v>15.0261.0979</v>
          </cell>
          <cell r="Y6601" t="str">
            <v>37.8D08.0979</v>
          </cell>
          <cell r="Z6601">
            <v>4235000</v>
          </cell>
          <cell r="AA6601">
            <v>7499000</v>
          </cell>
          <cell r="AC6601">
            <v>6520000</v>
          </cell>
        </row>
        <row r="6602">
          <cell r="X6602" t="str">
            <v>15.0329.0979</v>
          </cell>
          <cell r="Y6602" t="str">
            <v>37.8D08.0979</v>
          </cell>
          <cell r="Z6602">
            <v>4235000</v>
          </cell>
          <cell r="AA6602">
            <v>7499000</v>
          </cell>
          <cell r="AC6602">
            <v>6520000</v>
          </cell>
        </row>
        <row r="6603">
          <cell r="X6603" t="str">
            <v>26.0005.0979</v>
          </cell>
          <cell r="Y6603" t="str">
            <v>37.8D08.0979</v>
          </cell>
          <cell r="Z6603">
            <v>4235000</v>
          </cell>
          <cell r="AA6603">
            <v>7499000</v>
          </cell>
          <cell r="AC6603">
            <v>6520000</v>
          </cell>
        </row>
        <row r="6604">
          <cell r="X6604" t="str">
            <v>28.0166.0979</v>
          </cell>
          <cell r="Y6604" t="str">
            <v>37.8D08.0979</v>
          </cell>
          <cell r="Z6604">
            <v>4235000</v>
          </cell>
          <cell r="AA6604">
            <v>7499000</v>
          </cell>
          <cell r="AC6604">
            <v>6520000</v>
          </cell>
        </row>
        <row r="6605">
          <cell r="X6605" t="str">
            <v>12.0252.0434</v>
          </cell>
          <cell r="Y6605" t="str">
            <v>37.8D05.0434</v>
          </cell>
          <cell r="Z6605">
            <v>0</v>
          </cell>
          <cell r="AA6605">
            <v>3963000</v>
          </cell>
          <cell r="AB6605">
            <v>2</v>
          </cell>
          <cell r="AC6605">
            <v>3327000</v>
          </cell>
        </row>
        <row r="6606">
          <cell r="X6606" t="str">
            <v>12.0253.0434</v>
          </cell>
          <cell r="Y6606" t="str">
            <v>37.8D05.0434</v>
          </cell>
          <cell r="Z6606">
            <v>0</v>
          </cell>
          <cell r="AA6606">
            <v>3963000</v>
          </cell>
          <cell r="AB6606">
            <v>2</v>
          </cell>
          <cell r="AC6606">
            <v>3327000</v>
          </cell>
        </row>
        <row r="6607">
          <cell r="X6607" t="str">
            <v>12.0266.0434</v>
          </cell>
          <cell r="Y6607" t="str">
            <v>37.8D05.0434</v>
          </cell>
          <cell r="Z6607">
            <v>0</v>
          </cell>
          <cell r="AA6607">
            <v>3963000</v>
          </cell>
          <cell r="AB6607">
            <v>2</v>
          </cell>
          <cell r="AC6607">
            <v>3327000</v>
          </cell>
        </row>
        <row r="6608">
          <cell r="X6608" t="str">
            <v>03.2013.1077</v>
          </cell>
          <cell r="Y6608" t="str">
            <v>37.8D09.1077</v>
          </cell>
          <cell r="Z6608">
            <v>0</v>
          </cell>
          <cell r="AA6608">
            <v>3900000</v>
          </cell>
          <cell r="AB6608">
            <v>0</v>
          </cell>
          <cell r="AC6608">
            <v>3330000</v>
          </cell>
        </row>
        <row r="6609">
          <cell r="X6609" t="str">
            <v>16.0318.1077</v>
          </cell>
          <cell r="Y6609" t="str">
            <v>37.8D09.1077</v>
          </cell>
          <cell r="Z6609">
            <v>0</v>
          </cell>
          <cell r="AA6609">
            <v>3900000</v>
          </cell>
          <cell r="AB6609">
            <v>0</v>
          </cell>
          <cell r="AC6609">
            <v>3330000</v>
          </cell>
        </row>
        <row r="6610">
          <cell r="X6610" t="str">
            <v>13.0117.0595</v>
          </cell>
          <cell r="Y6610" t="str">
            <v>37.8D06.0595</v>
          </cell>
          <cell r="Z6610">
            <v>0</v>
          </cell>
          <cell r="AA6610">
            <v>3937000</v>
          </cell>
          <cell r="AB6610">
            <v>0</v>
          </cell>
          <cell r="AC6610">
            <v>3353000</v>
          </cell>
        </row>
        <row r="6611">
          <cell r="X6611" t="str">
            <v>13.0118.0595</v>
          </cell>
          <cell r="Y6611" t="str">
            <v>37.8D06.0595</v>
          </cell>
          <cell r="Z6611">
            <v>0</v>
          </cell>
          <cell r="AA6611">
            <v>3937000</v>
          </cell>
          <cell r="AB6611">
            <v>0</v>
          </cell>
          <cell r="AC6611">
            <v>3353000</v>
          </cell>
        </row>
        <row r="6612">
          <cell r="X6612" t="str">
            <v>03.1608.0826</v>
          </cell>
          <cell r="Y6612" t="str">
            <v>37.8D07.0826</v>
          </cell>
          <cell r="Z6612">
            <v>550000</v>
          </cell>
          <cell r="AA6612">
            <v>1265000</v>
          </cell>
          <cell r="AC6612">
            <v>1132000</v>
          </cell>
        </row>
        <row r="6613">
          <cell r="X6613" t="str">
            <v>03.1609.0826</v>
          </cell>
          <cell r="Y6613" t="str">
            <v>37.8D07.0826</v>
          </cell>
          <cell r="Z6613">
            <v>550000</v>
          </cell>
          <cell r="AA6613">
            <v>1265000</v>
          </cell>
          <cell r="AC6613">
            <v>1132000</v>
          </cell>
        </row>
        <row r="6614">
          <cell r="X6614" t="str">
            <v>03.1610.0826</v>
          </cell>
          <cell r="Y6614" t="str">
            <v>37.8D07.0826</v>
          </cell>
          <cell r="Z6614">
            <v>550000</v>
          </cell>
          <cell r="AA6614">
            <v>1265000</v>
          </cell>
          <cell r="AC6614">
            <v>1132000</v>
          </cell>
        </row>
        <row r="6615">
          <cell r="X6615" t="str">
            <v>14.0118.0826</v>
          </cell>
          <cell r="Y6615" t="str">
            <v>37.8D07.0826</v>
          </cell>
          <cell r="Z6615">
            <v>550000</v>
          </cell>
          <cell r="AA6615">
            <v>1265000</v>
          </cell>
          <cell r="AC6615">
            <v>1132000</v>
          </cell>
        </row>
        <row r="6616">
          <cell r="X6616" t="str">
            <v>14.0119.0826</v>
          </cell>
          <cell r="Y6616" t="str">
            <v>37.8D07.0826</v>
          </cell>
          <cell r="Z6616">
            <v>550000</v>
          </cell>
          <cell r="AA6616">
            <v>1265000</v>
          </cell>
          <cell r="AC6616">
            <v>1132000</v>
          </cell>
        </row>
        <row r="6617">
          <cell r="X6617" t="str">
            <v>14.0120.0826</v>
          </cell>
          <cell r="Y6617" t="str">
            <v>37.8D07.0826</v>
          </cell>
          <cell r="Z6617">
            <v>550000</v>
          </cell>
          <cell r="AA6617">
            <v>1265000</v>
          </cell>
          <cell r="AC6617">
            <v>1132000</v>
          </cell>
        </row>
        <row r="6618">
          <cell r="X6618" t="str">
            <v>14.0122.0826</v>
          </cell>
          <cell r="Y6618" t="str">
            <v>37.8D07.0826</v>
          </cell>
          <cell r="Z6618">
            <v>550000</v>
          </cell>
          <cell r="AA6618">
            <v>1265000</v>
          </cell>
          <cell r="AC6618">
            <v>1132000</v>
          </cell>
        </row>
        <row r="6619">
          <cell r="X6619" t="str">
            <v>14.0128.0826</v>
          </cell>
          <cell r="Y6619" t="str">
            <v>37.8D07.0826</v>
          </cell>
          <cell r="Z6619">
            <v>550000</v>
          </cell>
          <cell r="AA6619">
            <v>1265000</v>
          </cell>
          <cell r="AC6619">
            <v>1132000</v>
          </cell>
        </row>
        <row r="6620">
          <cell r="X6620" t="str">
            <v>14.0131.0826</v>
          </cell>
          <cell r="Y6620" t="str">
            <v>37.8D07.0826</v>
          </cell>
          <cell r="Z6620">
            <v>550000</v>
          </cell>
          <cell r="AA6620">
            <v>1265000</v>
          </cell>
          <cell r="AC6620">
            <v>1132000</v>
          </cell>
        </row>
        <row r="6621">
          <cell r="X6621" t="str">
            <v>28.0043.0826</v>
          </cell>
          <cell r="Y6621" t="str">
            <v>37.8D07.0826</v>
          </cell>
          <cell r="Z6621">
            <v>550000</v>
          </cell>
          <cell r="AA6621">
            <v>1265000</v>
          </cell>
          <cell r="AC6621">
            <v>1132000</v>
          </cell>
        </row>
        <row r="6622">
          <cell r="X6622" t="str">
            <v>28.0044.0826</v>
          </cell>
          <cell r="Y6622" t="str">
            <v>37.8D07.0826</v>
          </cell>
          <cell r="Z6622">
            <v>550000</v>
          </cell>
          <cell r="AA6622">
            <v>1265000</v>
          </cell>
          <cell r="AC6622">
            <v>1132000</v>
          </cell>
        </row>
        <row r="6623">
          <cell r="X6623" t="str">
            <v>28.0045.0826</v>
          </cell>
          <cell r="Y6623" t="str">
            <v>37.8D07.0826</v>
          </cell>
          <cell r="Z6623">
            <v>550000</v>
          </cell>
          <cell r="AA6623">
            <v>1265000</v>
          </cell>
          <cell r="AC6623">
            <v>1132000</v>
          </cell>
        </row>
        <row r="6624">
          <cell r="X6624" t="str">
            <v>28.0046.0826</v>
          </cell>
          <cell r="Y6624" t="str">
            <v>37.8D07.0826</v>
          </cell>
          <cell r="Z6624">
            <v>550000</v>
          </cell>
          <cell r="AA6624">
            <v>1265000</v>
          </cell>
          <cell r="AC6624">
            <v>1132000</v>
          </cell>
        </row>
        <row r="6625">
          <cell r="X6625" t="str">
            <v>03.2255.0616</v>
          </cell>
          <cell r="Y6625" t="str">
            <v>37.8D06.0616</v>
          </cell>
          <cell r="Z6625">
            <v>0</v>
          </cell>
          <cell r="AA6625">
            <v>3941000</v>
          </cell>
          <cell r="AB6625">
            <v>0</v>
          </cell>
          <cell r="AC6625">
            <v>3357000</v>
          </cell>
        </row>
        <row r="6626">
          <cell r="X6626" t="str">
            <v>13.0120.0616</v>
          </cell>
          <cell r="Y6626" t="str">
            <v>37.8D06.0616</v>
          </cell>
          <cell r="Z6626">
            <v>0</v>
          </cell>
          <cell r="AA6626">
            <v>3941000</v>
          </cell>
          <cell r="AB6626">
            <v>0</v>
          </cell>
          <cell r="AC6626">
            <v>3357000</v>
          </cell>
        </row>
        <row r="6627">
          <cell r="X6627" t="str">
            <v>03.1589.0827</v>
          </cell>
          <cell r="Y6627" t="str">
            <v>37.8D07.0827</v>
          </cell>
          <cell r="Z6627">
            <v>800000</v>
          </cell>
          <cell r="AA6627">
            <v>1460000</v>
          </cell>
          <cell r="AC6627">
            <v>1282000</v>
          </cell>
        </row>
        <row r="6628">
          <cell r="X6628" t="str">
            <v>03.1600.0827</v>
          </cell>
          <cell r="Y6628" t="str">
            <v>37.8D07.0827</v>
          </cell>
          <cell r="Z6628">
            <v>800000</v>
          </cell>
          <cell r="AA6628">
            <v>1460000</v>
          </cell>
          <cell r="AC6628">
            <v>1282000</v>
          </cell>
        </row>
        <row r="6629">
          <cell r="X6629" t="str">
            <v>14.0079.0827</v>
          </cell>
          <cell r="Y6629" t="str">
            <v>37.8D07.0827</v>
          </cell>
          <cell r="Z6629">
            <v>800000</v>
          </cell>
          <cell r="AA6629">
            <v>1460000</v>
          </cell>
          <cell r="AC6629">
            <v>1282000</v>
          </cell>
        </row>
        <row r="6630">
          <cell r="X6630" t="str">
            <v>14.0107.0827</v>
          </cell>
          <cell r="Y6630" t="str">
            <v>37.8D07.0827</v>
          </cell>
          <cell r="Z6630">
            <v>800000</v>
          </cell>
          <cell r="AA6630">
            <v>1460000</v>
          </cell>
          <cell r="AC6630">
            <v>1282000</v>
          </cell>
        </row>
        <row r="6631">
          <cell r="X6631" t="str">
            <v>03.2198.0982</v>
          </cell>
          <cell r="Y6631" t="str">
            <v>37.8D08.0982</v>
          </cell>
          <cell r="Z6631">
            <v>4125000</v>
          </cell>
          <cell r="AA6631">
            <v>5809000</v>
          </cell>
          <cell r="AC6631">
            <v>5375000</v>
          </cell>
        </row>
        <row r="6632">
          <cell r="X6632" t="str">
            <v>15.0266.0982</v>
          </cell>
          <cell r="Y6632" t="str">
            <v>37.8D08.0982</v>
          </cell>
          <cell r="Z6632">
            <v>4125000</v>
          </cell>
          <cell r="AA6632">
            <v>5809000</v>
          </cell>
          <cell r="AC6632">
            <v>5375000</v>
          </cell>
        </row>
        <row r="6633">
          <cell r="X6633" t="str">
            <v>15.0267.0982</v>
          </cell>
          <cell r="Y6633" t="str">
            <v>37.8D08.0982</v>
          </cell>
          <cell r="Z6633">
            <v>4125000</v>
          </cell>
          <cell r="AA6633">
            <v>5809000</v>
          </cell>
          <cell r="AC6633">
            <v>5375000</v>
          </cell>
        </row>
        <row r="6634">
          <cell r="X6634" t="str">
            <v>15.0268.0982</v>
          </cell>
          <cell r="Y6634" t="str">
            <v>37.8D08.0982</v>
          </cell>
          <cell r="Z6634">
            <v>4125000</v>
          </cell>
          <cell r="AA6634">
            <v>5809000</v>
          </cell>
          <cell r="AC6634">
            <v>5375000</v>
          </cell>
        </row>
        <row r="6635">
          <cell r="X6635" t="str">
            <v>15.0269.0982</v>
          </cell>
          <cell r="Y6635" t="str">
            <v>37.8D08.0982</v>
          </cell>
          <cell r="Z6635">
            <v>4125000</v>
          </cell>
          <cell r="AA6635">
            <v>5809000</v>
          </cell>
          <cell r="AC6635">
            <v>5375000</v>
          </cell>
        </row>
        <row r="6636">
          <cell r="X6636" t="str">
            <v>15.0270.0982</v>
          </cell>
          <cell r="Y6636" t="str">
            <v>37.8D08.0982</v>
          </cell>
          <cell r="Z6636">
            <v>4125000</v>
          </cell>
          <cell r="AA6636">
            <v>5809000</v>
          </cell>
          <cell r="AC6636">
            <v>5375000</v>
          </cell>
        </row>
        <row r="6637">
          <cell r="X6637" t="str">
            <v>15.0327.0982</v>
          </cell>
          <cell r="Y6637" t="str">
            <v>37.8D08.0982</v>
          </cell>
          <cell r="Z6637">
            <v>4125000</v>
          </cell>
          <cell r="AA6637">
            <v>5809000</v>
          </cell>
          <cell r="AC6637">
            <v>5375000</v>
          </cell>
        </row>
        <row r="6638">
          <cell r="X6638" t="str">
            <v>15.0328.0982</v>
          </cell>
          <cell r="Y6638" t="str">
            <v>37.8D08.0982</v>
          </cell>
          <cell r="Z6638">
            <v>4125000</v>
          </cell>
          <cell r="AA6638">
            <v>5809000</v>
          </cell>
          <cell r="AC6638">
            <v>5375000</v>
          </cell>
        </row>
        <row r="6639">
          <cell r="X6639" t="str">
            <v>15.0360.0977</v>
          </cell>
          <cell r="Y6639" t="str">
            <v>37.8D08.0977</v>
          </cell>
          <cell r="Z6639">
            <v>1087000</v>
          </cell>
          <cell r="AA6639">
            <v>3679000</v>
          </cell>
          <cell r="AB6639">
            <v>0</v>
          </cell>
          <cell r="AC6639">
            <v>3365000</v>
          </cell>
        </row>
        <row r="6640">
          <cell r="X6640" t="str">
            <v>13.0098.0709</v>
          </cell>
          <cell r="Y6640" t="str">
            <v>37.8D06.0709</v>
          </cell>
          <cell r="Z6640">
            <v>0</v>
          </cell>
          <cell r="AA6640">
            <v>3949000</v>
          </cell>
          <cell r="AB6640">
            <v>0</v>
          </cell>
          <cell r="AC6640">
            <v>3365000</v>
          </cell>
        </row>
        <row r="6641">
          <cell r="X6641" t="str">
            <v>13.0003.0674</v>
          </cell>
          <cell r="Y6641" t="str">
            <v>37.8D06.0674</v>
          </cell>
          <cell r="Z6641">
            <v>1300000</v>
          </cell>
          <cell r="AA6641">
            <v>3881000</v>
          </cell>
          <cell r="AB6641">
            <v>0</v>
          </cell>
          <cell r="AC6641">
            <v>3384000</v>
          </cell>
        </row>
        <row r="6642">
          <cell r="X6642" t="str">
            <v>03.3664.0548</v>
          </cell>
          <cell r="Y6642" t="str">
            <v>37.8D05.0548</v>
          </cell>
          <cell r="Z6642">
            <v>0</v>
          </cell>
          <cell r="AA6642">
            <v>3850000</v>
          </cell>
          <cell r="AB6642">
            <v>2</v>
          </cell>
          <cell r="AC6642">
            <v>3391000</v>
          </cell>
        </row>
        <row r="6643">
          <cell r="X6643" t="str">
            <v>03.3722.0548</v>
          </cell>
          <cell r="Y6643" t="str">
            <v>37.8D05.0548</v>
          </cell>
          <cell r="Z6643">
            <v>0</v>
          </cell>
          <cell r="AA6643">
            <v>3850000</v>
          </cell>
          <cell r="AB6643">
            <v>2</v>
          </cell>
          <cell r="AC6643">
            <v>3391000</v>
          </cell>
        </row>
        <row r="6644">
          <cell r="X6644" t="str">
            <v>03.3728.0548</v>
          </cell>
          <cell r="Y6644" t="str">
            <v>37.8D05.0548</v>
          </cell>
          <cell r="Z6644">
            <v>0</v>
          </cell>
          <cell r="AA6644">
            <v>3850000</v>
          </cell>
          <cell r="AB6644">
            <v>2</v>
          </cell>
          <cell r="AC6644">
            <v>3391000</v>
          </cell>
        </row>
        <row r="6645">
          <cell r="X6645" t="str">
            <v>03.3880.0548</v>
          </cell>
          <cell r="Y6645" t="str">
            <v>37.8D05.0548</v>
          </cell>
          <cell r="Z6645">
            <v>0</v>
          </cell>
          <cell r="AA6645">
            <v>3850000</v>
          </cell>
          <cell r="AB6645">
            <v>2</v>
          </cell>
          <cell r="AC6645">
            <v>3391000</v>
          </cell>
        </row>
        <row r="6646">
          <cell r="X6646" t="str">
            <v>10.0734.0548</v>
          </cell>
          <cell r="Y6646" t="str">
            <v>37.8D05.0548</v>
          </cell>
          <cell r="Z6646">
            <v>0</v>
          </cell>
          <cell r="AA6646">
            <v>3850000</v>
          </cell>
          <cell r="AB6646">
            <v>2</v>
          </cell>
          <cell r="AC6646">
            <v>3391000</v>
          </cell>
        </row>
        <row r="6647">
          <cell r="X6647" t="str">
            <v>10.0735.0548</v>
          </cell>
          <cell r="Y6647" t="str">
            <v>37.8D05.0548</v>
          </cell>
          <cell r="Z6647">
            <v>0</v>
          </cell>
          <cell r="AA6647">
            <v>3850000</v>
          </cell>
          <cell r="AB6647">
            <v>2</v>
          </cell>
          <cell r="AC6647">
            <v>3391000</v>
          </cell>
        </row>
        <row r="6648">
          <cell r="X6648" t="str">
            <v>10.0744.0548</v>
          </cell>
          <cell r="Y6648" t="str">
            <v>37.8D05.0548</v>
          </cell>
          <cell r="Z6648">
            <v>0</v>
          </cell>
          <cell r="AA6648">
            <v>3850000</v>
          </cell>
          <cell r="AB6648">
            <v>2</v>
          </cell>
          <cell r="AC6648">
            <v>3391000</v>
          </cell>
        </row>
        <row r="6649">
          <cell r="X6649" t="str">
            <v>10.0755.0548</v>
          </cell>
          <cell r="Y6649" t="str">
            <v>37.8D05.0548</v>
          </cell>
          <cell r="Z6649">
            <v>0</v>
          </cell>
          <cell r="AA6649">
            <v>3850000</v>
          </cell>
          <cell r="AB6649">
            <v>2</v>
          </cell>
          <cell r="AC6649">
            <v>3391000</v>
          </cell>
        </row>
        <row r="6650">
          <cell r="X6650" t="str">
            <v>10.0772.0548</v>
          </cell>
          <cell r="Y6650" t="str">
            <v>37.8D05.0548</v>
          </cell>
          <cell r="Z6650">
            <v>0</v>
          </cell>
          <cell r="AA6650">
            <v>3850000</v>
          </cell>
          <cell r="AB6650">
            <v>2</v>
          </cell>
          <cell r="AC6650">
            <v>3391000</v>
          </cell>
        </row>
        <row r="6651">
          <cell r="X6651" t="str">
            <v>10.0773.0548</v>
          </cell>
          <cell r="Y6651" t="str">
            <v>37.8D05.0548</v>
          </cell>
          <cell r="Z6651">
            <v>0</v>
          </cell>
          <cell r="AA6651">
            <v>3850000</v>
          </cell>
          <cell r="AB6651">
            <v>2</v>
          </cell>
          <cell r="AC6651">
            <v>3391000</v>
          </cell>
        </row>
        <row r="6652">
          <cell r="X6652" t="str">
            <v>03.2083.0983</v>
          </cell>
          <cell r="Y6652" t="str">
            <v>37.8D08.0983</v>
          </cell>
          <cell r="Z6652">
            <v>1600000</v>
          </cell>
          <cell r="AA6652">
            <v>5862000</v>
          </cell>
          <cell r="AC6652">
            <v>5175000</v>
          </cell>
        </row>
        <row r="6653">
          <cell r="X6653" t="str">
            <v>03.2091.0983</v>
          </cell>
          <cell r="Y6653" t="str">
            <v>37.8D08.0983</v>
          </cell>
          <cell r="Z6653">
            <v>3465000</v>
          </cell>
          <cell r="AA6653">
            <v>5862000</v>
          </cell>
          <cell r="AC6653">
            <v>5175000</v>
          </cell>
        </row>
        <row r="6654">
          <cell r="X6654" t="str">
            <v>03.1586.0828</v>
          </cell>
          <cell r="Y6654" t="str">
            <v>37.8D07.0828</v>
          </cell>
          <cell r="Z6654">
            <v>330000</v>
          </cell>
          <cell r="AA6654">
            <v>1060000</v>
          </cell>
          <cell r="AC6654">
            <v>882000</v>
          </cell>
        </row>
        <row r="6655">
          <cell r="X6655" t="str">
            <v>03.1587.0828</v>
          </cell>
          <cell r="Y6655" t="str">
            <v>37.8D07.0828</v>
          </cell>
          <cell r="Z6655">
            <v>330000</v>
          </cell>
          <cell r="AA6655">
            <v>1060000</v>
          </cell>
          <cell r="AC6655">
            <v>882000</v>
          </cell>
        </row>
        <row r="6656">
          <cell r="X6656" t="str">
            <v>03.1588.0828</v>
          </cell>
          <cell r="Y6656" t="str">
            <v>37.8D07.0828</v>
          </cell>
          <cell r="Z6656">
            <v>330000</v>
          </cell>
          <cell r="AA6656">
            <v>1060000</v>
          </cell>
          <cell r="AC6656">
            <v>882000</v>
          </cell>
        </row>
        <row r="6657">
          <cell r="X6657" t="str">
            <v>03.1596.0828</v>
          </cell>
          <cell r="Y6657" t="str">
            <v>37.8D07.0828</v>
          </cell>
          <cell r="Z6657">
            <v>330000</v>
          </cell>
          <cell r="AA6657">
            <v>1060000</v>
          </cell>
          <cell r="AC6657">
            <v>882000</v>
          </cell>
        </row>
        <row r="6658">
          <cell r="X6658" t="str">
            <v>03.1597.0828</v>
          </cell>
          <cell r="Y6658" t="str">
            <v>37.8D07.0828</v>
          </cell>
          <cell r="Z6658">
            <v>330000</v>
          </cell>
          <cell r="AA6658">
            <v>1060000</v>
          </cell>
          <cell r="AC6658">
            <v>882000</v>
          </cell>
        </row>
        <row r="6659">
          <cell r="X6659" t="str">
            <v>03.2917.0828</v>
          </cell>
          <cell r="Y6659" t="str">
            <v>37.8D07.0828</v>
          </cell>
          <cell r="Z6659">
            <v>330000</v>
          </cell>
          <cell r="AA6659">
            <v>1060000</v>
          </cell>
          <cell r="AC6659">
            <v>882000</v>
          </cell>
        </row>
        <row r="6660">
          <cell r="X6660" t="str">
            <v>14.0076.0828</v>
          </cell>
          <cell r="Y6660" t="str">
            <v>37.8D07.0828</v>
          </cell>
          <cell r="Z6660">
            <v>330000</v>
          </cell>
          <cell r="AA6660">
            <v>1060000</v>
          </cell>
          <cell r="AC6660">
            <v>882000</v>
          </cell>
        </row>
        <row r="6661">
          <cell r="X6661" t="str">
            <v>14.0077.0828</v>
          </cell>
          <cell r="Y6661" t="str">
            <v>37.8D07.0828</v>
          </cell>
          <cell r="Z6661">
            <v>330000</v>
          </cell>
          <cell r="AA6661">
            <v>1060000</v>
          </cell>
          <cell r="AC6661">
            <v>882000</v>
          </cell>
        </row>
        <row r="6662">
          <cell r="X6662" t="str">
            <v>14.0078.0828</v>
          </cell>
          <cell r="Y6662" t="str">
            <v>37.8D07.0828</v>
          </cell>
          <cell r="Z6662">
            <v>330000</v>
          </cell>
          <cell r="AA6662">
            <v>1060000</v>
          </cell>
          <cell r="AC6662">
            <v>882000</v>
          </cell>
        </row>
        <row r="6663">
          <cell r="X6663" t="str">
            <v>14.0235.0828</v>
          </cell>
          <cell r="Y6663" t="str">
            <v>37.8D07.0828</v>
          </cell>
          <cell r="Z6663">
            <v>330000</v>
          </cell>
          <cell r="AA6663">
            <v>1060000</v>
          </cell>
          <cell r="AC6663">
            <v>882000</v>
          </cell>
        </row>
        <row r="6664">
          <cell r="X6664" t="str">
            <v>10.0790.0548</v>
          </cell>
          <cell r="Y6664" t="str">
            <v>37.8D05.0548</v>
          </cell>
          <cell r="Z6664">
            <v>0</v>
          </cell>
          <cell r="AA6664">
            <v>3850000</v>
          </cell>
          <cell r="AB6664">
            <v>2</v>
          </cell>
          <cell r="AC6664">
            <v>3391000</v>
          </cell>
        </row>
        <row r="6665">
          <cell r="X6665" t="str">
            <v>10.0791.0548</v>
          </cell>
          <cell r="Y6665" t="str">
            <v>37.8D05.0548</v>
          </cell>
          <cell r="Z6665">
            <v>0</v>
          </cell>
          <cell r="AA6665">
            <v>3850000</v>
          </cell>
          <cell r="AB6665">
            <v>2</v>
          </cell>
          <cell r="AC6665">
            <v>3391000</v>
          </cell>
        </row>
        <row r="6666">
          <cell r="X6666" t="str">
            <v>10.0796.0548</v>
          </cell>
          <cell r="Y6666" t="str">
            <v>37.8D05.0548</v>
          </cell>
          <cell r="Z6666">
            <v>0</v>
          </cell>
          <cell r="AA6666">
            <v>3850000</v>
          </cell>
          <cell r="AB6666">
            <v>2</v>
          </cell>
          <cell r="AC6666">
            <v>3391000</v>
          </cell>
        </row>
        <row r="6667">
          <cell r="X6667" t="str">
            <v>10.0797.0548</v>
          </cell>
          <cell r="Y6667" t="str">
            <v>37.8D05.0548</v>
          </cell>
          <cell r="Z6667">
            <v>0</v>
          </cell>
          <cell r="AA6667">
            <v>3850000</v>
          </cell>
          <cell r="AB6667">
            <v>2</v>
          </cell>
          <cell r="AC6667">
            <v>3391000</v>
          </cell>
        </row>
        <row r="6668">
          <cell r="X6668" t="str">
            <v>10.0804.0548</v>
          </cell>
          <cell r="Y6668" t="str">
            <v>37.8D05.0548</v>
          </cell>
          <cell r="Z6668">
            <v>0</v>
          </cell>
          <cell r="AA6668">
            <v>3850000</v>
          </cell>
          <cell r="AB6668">
            <v>2</v>
          </cell>
          <cell r="AC6668">
            <v>3391000</v>
          </cell>
        </row>
        <row r="6669">
          <cell r="X6669" t="str">
            <v>10.0869.0548</v>
          </cell>
          <cell r="Y6669" t="str">
            <v>37.8D05.0548</v>
          </cell>
          <cell r="Z6669">
            <v>0</v>
          </cell>
          <cell r="AA6669">
            <v>3850000</v>
          </cell>
          <cell r="AB6669">
            <v>2</v>
          </cell>
          <cell r="AC6669">
            <v>3391000</v>
          </cell>
        </row>
        <row r="6670">
          <cell r="X6670" t="str">
            <v>10.0871.0548</v>
          </cell>
          <cell r="Y6670" t="str">
            <v>37.8D05.0548</v>
          </cell>
          <cell r="Z6670">
            <v>0</v>
          </cell>
          <cell r="AA6670">
            <v>3850000</v>
          </cell>
          <cell r="AB6670">
            <v>2</v>
          </cell>
          <cell r="AC6670">
            <v>3391000</v>
          </cell>
        </row>
        <row r="6671">
          <cell r="X6671" t="str">
            <v>03.3559.0705</v>
          </cell>
          <cell r="Y6671" t="str">
            <v>37.8D06.0705</v>
          </cell>
          <cell r="Z6671">
            <v>1600000</v>
          </cell>
          <cell r="AA6671">
            <v>3362000</v>
          </cell>
          <cell r="AC6671">
            <v>2523000</v>
          </cell>
        </row>
        <row r="6672">
          <cell r="X6672" t="str">
            <v>03.3801.0573</v>
          </cell>
          <cell r="Y6672" t="str">
            <v>37.8D05.0573</v>
          </cell>
          <cell r="Z6672">
            <v>1925000</v>
          </cell>
          <cell r="AA6672">
            <v>3167000</v>
          </cell>
          <cell r="AB6672">
            <v>0</v>
          </cell>
          <cell r="AC6672">
            <v>2632000</v>
          </cell>
        </row>
        <row r="6673">
          <cell r="X6673" t="str">
            <v>03.3802.0573</v>
          </cell>
          <cell r="Y6673" t="str">
            <v>37.8D05.0573</v>
          </cell>
          <cell r="Z6673">
            <v>1925000</v>
          </cell>
          <cell r="AA6673">
            <v>3167000</v>
          </cell>
          <cell r="AB6673">
            <v>0</v>
          </cell>
          <cell r="AC6673">
            <v>2632000</v>
          </cell>
        </row>
        <row r="6674">
          <cell r="X6674" t="str">
            <v>03.3808.0573</v>
          </cell>
          <cell r="Y6674" t="str">
            <v>37.8D05.0573</v>
          </cell>
          <cell r="Z6674">
            <v>1925000</v>
          </cell>
          <cell r="AA6674">
            <v>3167000</v>
          </cell>
          <cell r="AB6674">
            <v>0</v>
          </cell>
          <cell r="AC6674">
            <v>2632000</v>
          </cell>
        </row>
        <row r="6675">
          <cell r="X6675" t="str">
            <v>03.3884.0573</v>
          </cell>
          <cell r="Y6675" t="str">
            <v>37.8D05.0573</v>
          </cell>
          <cell r="Z6675">
            <v>1925000</v>
          </cell>
          <cell r="AA6675">
            <v>3167000</v>
          </cell>
          <cell r="AB6675">
            <v>0</v>
          </cell>
          <cell r="AC6675">
            <v>2632000</v>
          </cell>
        </row>
        <row r="6676">
          <cell r="X6676" t="str">
            <v>03.3894.0573</v>
          </cell>
          <cell r="Y6676" t="str">
            <v>37.8D05.0573</v>
          </cell>
          <cell r="Z6676">
            <v>1925000</v>
          </cell>
          <cell r="AA6676">
            <v>3167000</v>
          </cell>
          <cell r="AB6676">
            <v>0</v>
          </cell>
          <cell r="AC6676">
            <v>2632000</v>
          </cell>
        </row>
        <row r="6677">
          <cell r="X6677" t="str">
            <v>03.3907.0573</v>
          </cell>
          <cell r="Y6677" t="str">
            <v>37.8D05.0573</v>
          </cell>
          <cell r="Z6677">
            <v>1925000</v>
          </cell>
          <cell r="AA6677">
            <v>3167000</v>
          </cell>
          <cell r="AB6677">
            <v>0</v>
          </cell>
          <cell r="AC6677">
            <v>2632000</v>
          </cell>
        </row>
        <row r="6678">
          <cell r="X6678" t="str">
            <v>03.3908.0573</v>
          </cell>
          <cell r="Y6678" t="str">
            <v>37.8D05.0573</v>
          </cell>
          <cell r="Z6678">
            <v>1925000</v>
          </cell>
          <cell r="AA6678">
            <v>3167000</v>
          </cell>
          <cell r="AB6678">
            <v>0</v>
          </cell>
          <cell r="AC6678">
            <v>2632000</v>
          </cell>
        </row>
        <row r="6679">
          <cell r="X6679" t="str">
            <v>10.0813.0573</v>
          </cell>
          <cell r="Y6679" t="str">
            <v>37.8D05.0573</v>
          </cell>
          <cell r="Z6679">
            <v>1925000</v>
          </cell>
          <cell r="AA6679">
            <v>3167000</v>
          </cell>
          <cell r="AB6679">
            <v>0</v>
          </cell>
          <cell r="AC6679">
            <v>2632000</v>
          </cell>
        </row>
        <row r="6680">
          <cell r="X6680" t="str">
            <v>10.0893.0573</v>
          </cell>
          <cell r="Y6680" t="str">
            <v>37.8D05.0573</v>
          </cell>
          <cell r="Z6680">
            <v>1925000</v>
          </cell>
          <cell r="AA6680">
            <v>3167000</v>
          </cell>
          <cell r="AB6680">
            <v>0</v>
          </cell>
          <cell r="AC6680">
            <v>2632000</v>
          </cell>
        </row>
        <row r="6681">
          <cell r="X6681" t="str">
            <v>10.0895.0573</v>
          </cell>
          <cell r="Y6681" t="str">
            <v>37.8D05.0573</v>
          </cell>
          <cell r="Z6681">
            <v>1925000</v>
          </cell>
          <cell r="AA6681">
            <v>3167000</v>
          </cell>
          <cell r="AB6681">
            <v>0</v>
          </cell>
          <cell r="AC6681">
            <v>2632000</v>
          </cell>
        </row>
        <row r="6682">
          <cell r="X6682" t="str">
            <v>10.0936.0573</v>
          </cell>
          <cell r="Y6682" t="str">
            <v>37.8D05.0573</v>
          </cell>
          <cell r="Z6682">
            <v>1925000</v>
          </cell>
          <cell r="AA6682">
            <v>3167000</v>
          </cell>
          <cell r="AB6682">
            <v>0</v>
          </cell>
          <cell r="AC6682">
            <v>2632000</v>
          </cell>
        </row>
        <row r="6683">
          <cell r="X6683" t="str">
            <v>10.0959.0573</v>
          </cell>
          <cell r="Y6683" t="str">
            <v>37.8D05.0573</v>
          </cell>
          <cell r="Z6683">
            <v>1925000</v>
          </cell>
          <cell r="AA6683">
            <v>3167000</v>
          </cell>
          <cell r="AB6683">
            <v>0</v>
          </cell>
          <cell r="AC6683">
            <v>2632000</v>
          </cell>
        </row>
        <row r="6684">
          <cell r="X6684" t="str">
            <v>12.0275.0573</v>
          </cell>
          <cell r="Y6684" t="str">
            <v>37.8D05.0573</v>
          </cell>
          <cell r="Z6684">
            <v>1925000</v>
          </cell>
          <cell r="AA6684">
            <v>3167000</v>
          </cell>
          <cell r="AB6684">
            <v>0</v>
          </cell>
          <cell r="AC6684">
            <v>2632000</v>
          </cell>
        </row>
        <row r="6685">
          <cell r="X6685" t="str">
            <v>12.0307.0573</v>
          </cell>
          <cell r="Y6685" t="str">
            <v>37.8D05.0573</v>
          </cell>
          <cell r="Z6685">
            <v>1925000</v>
          </cell>
          <cell r="AA6685">
            <v>3167000</v>
          </cell>
          <cell r="AB6685">
            <v>0</v>
          </cell>
          <cell r="AC6685">
            <v>2632000</v>
          </cell>
        </row>
        <row r="6686">
          <cell r="X6686" t="str">
            <v>26.0036.0573</v>
          </cell>
          <cell r="Y6686" t="str">
            <v>37.8D05.0573</v>
          </cell>
          <cell r="Z6686">
            <v>1925000</v>
          </cell>
          <cell r="AA6686">
            <v>3167000</v>
          </cell>
          <cell r="AB6686">
            <v>0</v>
          </cell>
          <cell r="AC6686">
            <v>2632000</v>
          </cell>
        </row>
        <row r="6687">
          <cell r="X6687" t="str">
            <v>26.0037.0573</v>
          </cell>
          <cell r="Y6687" t="str">
            <v>37.8D05.0573</v>
          </cell>
          <cell r="Z6687">
            <v>1925000</v>
          </cell>
          <cell r="AA6687">
            <v>3167000</v>
          </cell>
          <cell r="AB6687">
            <v>0</v>
          </cell>
          <cell r="AC6687">
            <v>2632000</v>
          </cell>
        </row>
        <row r="6688">
          <cell r="X6688" t="str">
            <v>28.0003.0573</v>
          </cell>
          <cell r="Y6688" t="str">
            <v>37.8D05.0573</v>
          </cell>
          <cell r="Z6688">
            <v>1925000</v>
          </cell>
          <cell r="AA6688">
            <v>3167000</v>
          </cell>
          <cell r="AB6688">
            <v>0</v>
          </cell>
          <cell r="AC6688">
            <v>2632000</v>
          </cell>
        </row>
        <row r="6689">
          <cell r="X6689" t="str">
            <v>28.0004.0573</v>
          </cell>
          <cell r="Y6689" t="str">
            <v>37.8D05.0573</v>
          </cell>
          <cell r="Z6689">
            <v>1925000</v>
          </cell>
          <cell r="AA6689">
            <v>3167000</v>
          </cell>
          <cell r="AB6689">
            <v>0</v>
          </cell>
          <cell r="AC6689">
            <v>2632000</v>
          </cell>
        </row>
        <row r="6690">
          <cell r="X6690" t="str">
            <v>28.0019.0573</v>
          </cell>
          <cell r="Y6690" t="str">
            <v>37.8D05.0573</v>
          </cell>
          <cell r="Z6690">
            <v>1925000</v>
          </cell>
          <cell r="AA6690">
            <v>3167000</v>
          </cell>
          <cell r="AB6690">
            <v>0</v>
          </cell>
          <cell r="AC6690">
            <v>2632000</v>
          </cell>
        </row>
        <row r="6691">
          <cell r="X6691" t="str">
            <v>28.0041.0573</v>
          </cell>
          <cell r="Y6691" t="str">
            <v>37.8D05.0573</v>
          </cell>
          <cell r="Z6691">
            <v>1925000</v>
          </cell>
          <cell r="AA6691">
            <v>3167000</v>
          </cell>
          <cell r="AB6691">
            <v>0</v>
          </cell>
          <cell r="AC6691">
            <v>2632000</v>
          </cell>
        </row>
        <row r="6692">
          <cell r="X6692" t="str">
            <v>28.0081.0573</v>
          </cell>
          <cell r="Y6692" t="str">
            <v>37.8D05.0573</v>
          </cell>
          <cell r="Z6692">
            <v>1925000</v>
          </cell>
          <cell r="AA6692">
            <v>3167000</v>
          </cell>
          <cell r="AB6692">
            <v>0</v>
          </cell>
          <cell r="AC6692">
            <v>2632000</v>
          </cell>
        </row>
        <row r="6693">
          <cell r="X6693" t="str">
            <v>28.0090.0573</v>
          </cell>
          <cell r="Y6693" t="str">
            <v>37.8D05.0573</v>
          </cell>
          <cell r="Z6693">
            <v>1925000</v>
          </cell>
          <cell r="AA6693">
            <v>3167000</v>
          </cell>
          <cell r="AB6693">
            <v>0</v>
          </cell>
          <cell r="AC6693">
            <v>2632000</v>
          </cell>
        </row>
        <row r="6694">
          <cell r="X6694" t="str">
            <v>28.0091.0573</v>
          </cell>
          <cell r="Y6694" t="str">
            <v>37.8D05.0573</v>
          </cell>
          <cell r="Z6694">
            <v>1925000</v>
          </cell>
          <cell r="AA6694">
            <v>3167000</v>
          </cell>
          <cell r="AB6694">
            <v>0</v>
          </cell>
          <cell r="AC6694">
            <v>2632000</v>
          </cell>
        </row>
        <row r="6695">
          <cell r="X6695" t="str">
            <v>28.0093.0573</v>
          </cell>
          <cell r="Y6695" t="str">
            <v>37.8D05.0573</v>
          </cell>
          <cell r="Z6695">
            <v>1925000</v>
          </cell>
          <cell r="AA6695">
            <v>3167000</v>
          </cell>
          <cell r="AB6695">
            <v>0</v>
          </cell>
          <cell r="AC6695">
            <v>2632000</v>
          </cell>
        </row>
        <row r="6696">
          <cell r="X6696" t="str">
            <v>28.0094.0573</v>
          </cell>
          <cell r="Y6696" t="str">
            <v>37.8D05.0573</v>
          </cell>
          <cell r="Z6696">
            <v>1925000</v>
          </cell>
          <cell r="AA6696">
            <v>3167000</v>
          </cell>
          <cell r="AB6696">
            <v>0</v>
          </cell>
          <cell r="AC6696">
            <v>2632000</v>
          </cell>
        </row>
        <row r="6697">
          <cell r="X6697" t="str">
            <v>28.0107.0573</v>
          </cell>
          <cell r="Y6697" t="str">
            <v>37.8D05.0573</v>
          </cell>
          <cell r="Z6697">
            <v>1925000</v>
          </cell>
          <cell r="AA6697">
            <v>3167000</v>
          </cell>
          <cell r="AB6697">
            <v>0</v>
          </cell>
          <cell r="AC6697">
            <v>2632000</v>
          </cell>
        </row>
        <row r="6698">
          <cell r="X6698" t="str">
            <v>28.0108.0573</v>
          </cell>
          <cell r="Y6698" t="str">
            <v>37.8D05.0573</v>
          </cell>
          <cell r="Z6698">
            <v>1925000</v>
          </cell>
          <cell r="AA6698">
            <v>3167000</v>
          </cell>
          <cell r="AB6698">
            <v>0</v>
          </cell>
          <cell r="AC6698">
            <v>2632000</v>
          </cell>
        </row>
        <row r="6699">
          <cell r="X6699" t="str">
            <v>28.0116.0573</v>
          </cell>
          <cell r="Y6699" t="str">
            <v>37.8D05.0573</v>
          </cell>
          <cell r="Z6699">
            <v>1925000</v>
          </cell>
          <cell r="AA6699">
            <v>3167000</v>
          </cell>
          <cell r="AB6699">
            <v>0</v>
          </cell>
          <cell r="AC6699">
            <v>2632000</v>
          </cell>
        </row>
        <row r="6700">
          <cell r="X6700" t="str">
            <v>28.0118.0573</v>
          </cell>
          <cell r="Y6700" t="str">
            <v>37.8D05.0573</v>
          </cell>
          <cell r="Z6700">
            <v>1925000</v>
          </cell>
          <cell r="AA6700">
            <v>3167000</v>
          </cell>
          <cell r="AB6700">
            <v>0</v>
          </cell>
          <cell r="AC6700">
            <v>2632000</v>
          </cell>
        </row>
        <row r="6701">
          <cell r="X6701" t="str">
            <v>28.0119.0573</v>
          </cell>
          <cell r="Y6701" t="str">
            <v>37.8D05.0573</v>
          </cell>
          <cell r="Z6701">
            <v>1925000</v>
          </cell>
          <cell r="AA6701">
            <v>3167000</v>
          </cell>
          <cell r="AB6701">
            <v>0</v>
          </cell>
          <cell r="AC6701">
            <v>2632000</v>
          </cell>
        </row>
        <row r="6702">
          <cell r="X6702" t="str">
            <v>28.0147.0573</v>
          </cell>
          <cell r="Y6702" t="str">
            <v>37.8D05.0573</v>
          </cell>
          <cell r="Z6702">
            <v>1925000</v>
          </cell>
          <cell r="AA6702">
            <v>3167000</v>
          </cell>
          <cell r="AB6702">
            <v>0</v>
          </cell>
          <cell r="AC6702">
            <v>2632000</v>
          </cell>
        </row>
        <row r="6703">
          <cell r="X6703" t="str">
            <v>28.0200.0573</v>
          </cell>
          <cell r="Y6703" t="str">
            <v>37.8D05.0573</v>
          </cell>
          <cell r="Z6703">
            <v>1925000</v>
          </cell>
          <cell r="AA6703">
            <v>3167000</v>
          </cell>
          <cell r="AB6703">
            <v>0</v>
          </cell>
          <cell r="AC6703">
            <v>2632000</v>
          </cell>
        </row>
        <row r="6704">
          <cell r="X6704" t="str">
            <v>28.0201.0573</v>
          </cell>
          <cell r="Y6704" t="str">
            <v>37.8D05.0573</v>
          </cell>
          <cell r="Z6704">
            <v>1925000</v>
          </cell>
          <cell r="AA6704">
            <v>3167000</v>
          </cell>
          <cell r="AB6704">
            <v>0</v>
          </cell>
          <cell r="AC6704">
            <v>2632000</v>
          </cell>
        </row>
        <row r="6705">
          <cell r="X6705" t="str">
            <v>28.0253.0573</v>
          </cell>
          <cell r="Y6705" t="str">
            <v>37.8D05.0573</v>
          </cell>
          <cell r="Z6705">
            <v>1925000</v>
          </cell>
          <cell r="AA6705">
            <v>3167000</v>
          </cell>
          <cell r="AB6705">
            <v>0</v>
          </cell>
          <cell r="AC6705">
            <v>2632000</v>
          </cell>
        </row>
        <row r="6706">
          <cell r="X6706" t="str">
            <v>28.0278.0573</v>
          </cell>
          <cell r="Y6706" t="str">
            <v>37.8D05.0573</v>
          </cell>
          <cell r="Z6706">
            <v>1925000</v>
          </cell>
          <cell r="AA6706">
            <v>3167000</v>
          </cell>
          <cell r="AB6706">
            <v>0</v>
          </cell>
          <cell r="AC6706">
            <v>2632000</v>
          </cell>
        </row>
        <row r="6707">
          <cell r="X6707" t="str">
            <v>28.0317.0573</v>
          </cell>
          <cell r="Y6707" t="str">
            <v>37.8D05.0573</v>
          </cell>
          <cell r="Z6707">
            <v>1925000</v>
          </cell>
          <cell r="AA6707">
            <v>3167000</v>
          </cell>
          <cell r="AB6707">
            <v>0</v>
          </cell>
          <cell r="AC6707">
            <v>2632000</v>
          </cell>
        </row>
        <row r="6708">
          <cell r="X6708" t="str">
            <v>28.0318.0573</v>
          </cell>
          <cell r="Y6708" t="str">
            <v>37.8D05.0573</v>
          </cell>
          <cell r="Z6708">
            <v>1925000</v>
          </cell>
          <cell r="AA6708">
            <v>3167000</v>
          </cell>
          <cell r="AB6708">
            <v>0</v>
          </cell>
          <cell r="AC6708">
            <v>2632000</v>
          </cell>
        </row>
        <row r="6709">
          <cell r="X6709" t="str">
            <v>28.0319.0573</v>
          </cell>
          <cell r="Y6709" t="str">
            <v>37.8D05.0573</v>
          </cell>
          <cell r="Z6709">
            <v>1925000</v>
          </cell>
          <cell r="AA6709">
            <v>3167000</v>
          </cell>
          <cell r="AB6709">
            <v>0</v>
          </cell>
          <cell r="AC6709">
            <v>2632000</v>
          </cell>
        </row>
        <row r="6710">
          <cell r="X6710" t="str">
            <v>28.0320.0573</v>
          </cell>
          <cell r="Y6710" t="str">
            <v>37.8D05.0573</v>
          </cell>
          <cell r="Z6710">
            <v>1925000</v>
          </cell>
          <cell r="AA6710">
            <v>3167000</v>
          </cell>
          <cell r="AB6710">
            <v>0</v>
          </cell>
          <cell r="AC6710">
            <v>2632000</v>
          </cell>
        </row>
        <row r="6711">
          <cell r="X6711" t="str">
            <v>28.0324.0573</v>
          </cell>
          <cell r="Y6711" t="str">
            <v>37.8D05.0573</v>
          </cell>
          <cell r="Z6711">
            <v>1925000</v>
          </cell>
          <cell r="AA6711">
            <v>3167000</v>
          </cell>
          <cell r="AB6711">
            <v>0</v>
          </cell>
          <cell r="AC6711">
            <v>2632000</v>
          </cell>
        </row>
        <row r="6712">
          <cell r="X6712" t="str">
            <v>28.0325.0573</v>
          </cell>
          <cell r="Y6712" t="str">
            <v>37.8D05.0573</v>
          </cell>
          <cell r="Z6712">
            <v>1925000</v>
          </cell>
          <cell r="AA6712">
            <v>3167000</v>
          </cell>
          <cell r="AB6712">
            <v>0</v>
          </cell>
          <cell r="AC6712">
            <v>2632000</v>
          </cell>
        </row>
        <row r="6713">
          <cell r="X6713" t="str">
            <v>28.0329.0573</v>
          </cell>
          <cell r="Y6713" t="str">
            <v>37.8D05.0573</v>
          </cell>
          <cell r="Z6713">
            <v>1925000</v>
          </cell>
          <cell r="AA6713">
            <v>3167000</v>
          </cell>
          <cell r="AB6713">
            <v>0</v>
          </cell>
          <cell r="AC6713">
            <v>2632000</v>
          </cell>
        </row>
        <row r="6714">
          <cell r="X6714" t="str">
            <v>28.0330.0573</v>
          </cell>
          <cell r="Y6714" t="str">
            <v>37.8D05.0573</v>
          </cell>
          <cell r="Z6714">
            <v>1925000</v>
          </cell>
          <cell r="AA6714">
            <v>3167000</v>
          </cell>
          <cell r="AB6714">
            <v>0</v>
          </cell>
          <cell r="AC6714">
            <v>2632000</v>
          </cell>
        </row>
        <row r="6715">
          <cell r="X6715" t="str">
            <v>28.0331.0573</v>
          </cell>
          <cell r="Y6715" t="str">
            <v>37.8D05.0573</v>
          </cell>
          <cell r="Z6715">
            <v>1925000</v>
          </cell>
          <cell r="AA6715">
            <v>3167000</v>
          </cell>
          <cell r="AB6715">
            <v>0</v>
          </cell>
          <cell r="AC6715">
            <v>2632000</v>
          </cell>
        </row>
        <row r="6716">
          <cell r="X6716" t="str">
            <v>28.0363.0573</v>
          </cell>
          <cell r="Y6716" t="str">
            <v>37.8D05.0573</v>
          </cell>
          <cell r="Z6716">
            <v>1925000</v>
          </cell>
          <cell r="AA6716">
            <v>3167000</v>
          </cell>
          <cell r="AB6716">
            <v>0</v>
          </cell>
          <cell r="AC6716">
            <v>2632000</v>
          </cell>
        </row>
        <row r="6717">
          <cell r="X6717" t="str">
            <v>28.0364.0573</v>
          </cell>
          <cell r="Y6717" t="str">
            <v>37.8D05.0573</v>
          </cell>
          <cell r="Z6717">
            <v>1925000</v>
          </cell>
          <cell r="AA6717">
            <v>3167000</v>
          </cell>
          <cell r="AB6717">
            <v>0</v>
          </cell>
          <cell r="AC6717">
            <v>2632000</v>
          </cell>
        </row>
        <row r="6718">
          <cell r="X6718" t="str">
            <v>28.0365.0573</v>
          </cell>
          <cell r="Y6718" t="str">
            <v>37.8D05.0573</v>
          </cell>
          <cell r="Z6718">
            <v>1925000</v>
          </cell>
          <cell r="AA6718">
            <v>3167000</v>
          </cell>
          <cell r="AB6718">
            <v>0</v>
          </cell>
          <cell r="AC6718">
            <v>2632000</v>
          </cell>
        </row>
        <row r="6719">
          <cell r="X6719" t="str">
            <v>28.0372.0573</v>
          </cell>
          <cell r="Y6719" t="str">
            <v>37.8D05.0573</v>
          </cell>
          <cell r="Z6719">
            <v>1925000</v>
          </cell>
          <cell r="AA6719">
            <v>3167000</v>
          </cell>
          <cell r="AB6719">
            <v>0</v>
          </cell>
          <cell r="AC6719">
            <v>2632000</v>
          </cell>
        </row>
        <row r="6720">
          <cell r="X6720" t="str">
            <v>28.0380.0573</v>
          </cell>
          <cell r="Y6720" t="str">
            <v>37.8D05.0573</v>
          </cell>
          <cell r="Z6720">
            <v>1925000</v>
          </cell>
          <cell r="AA6720">
            <v>3167000</v>
          </cell>
          <cell r="AB6720">
            <v>0</v>
          </cell>
          <cell r="AC6720">
            <v>2632000</v>
          </cell>
        </row>
        <row r="6721">
          <cell r="X6721" t="str">
            <v>28.0390.0573</v>
          </cell>
          <cell r="Y6721" t="str">
            <v>37.8D05.0573</v>
          </cell>
          <cell r="Z6721">
            <v>1925000</v>
          </cell>
          <cell r="AA6721">
            <v>3167000</v>
          </cell>
          <cell r="AB6721">
            <v>0</v>
          </cell>
          <cell r="AC6721">
            <v>2632000</v>
          </cell>
        </row>
        <row r="6722">
          <cell r="X6722" t="str">
            <v>28.0391.0573</v>
          </cell>
          <cell r="Y6722" t="str">
            <v>37.8D05.0573</v>
          </cell>
          <cell r="Z6722">
            <v>1925000</v>
          </cell>
          <cell r="AA6722">
            <v>3167000</v>
          </cell>
          <cell r="AB6722">
            <v>0</v>
          </cell>
          <cell r="AC6722">
            <v>2632000</v>
          </cell>
        </row>
        <row r="6723">
          <cell r="X6723" t="str">
            <v>28.0392.0573</v>
          </cell>
          <cell r="Y6723" t="str">
            <v>37.8D05.0573</v>
          </cell>
          <cell r="Z6723">
            <v>1925000</v>
          </cell>
          <cell r="AA6723">
            <v>3167000</v>
          </cell>
          <cell r="AB6723">
            <v>0</v>
          </cell>
          <cell r="AC6723">
            <v>2632000</v>
          </cell>
        </row>
        <row r="6724">
          <cell r="X6724" t="str">
            <v>28.0393.0573</v>
          </cell>
          <cell r="Y6724" t="str">
            <v>37.8D05.0573</v>
          </cell>
          <cell r="Z6724">
            <v>1925000</v>
          </cell>
          <cell r="AA6724">
            <v>3167000</v>
          </cell>
          <cell r="AB6724">
            <v>0</v>
          </cell>
          <cell r="AC6724">
            <v>2632000</v>
          </cell>
        </row>
        <row r="6725">
          <cell r="X6725" t="str">
            <v>28.0394.0573</v>
          </cell>
          <cell r="Y6725" t="str">
            <v>37.8D05.0573</v>
          </cell>
          <cell r="Z6725">
            <v>1925000</v>
          </cell>
          <cell r="AA6725">
            <v>3167000</v>
          </cell>
          <cell r="AB6725">
            <v>0</v>
          </cell>
          <cell r="AC6725">
            <v>2632000</v>
          </cell>
        </row>
        <row r="6726">
          <cell r="X6726" t="str">
            <v>28.0395.0573</v>
          </cell>
          <cell r="Y6726" t="str">
            <v>37.8D05.0573</v>
          </cell>
          <cell r="Z6726">
            <v>1925000</v>
          </cell>
          <cell r="AA6726">
            <v>3167000</v>
          </cell>
          <cell r="AB6726">
            <v>0</v>
          </cell>
          <cell r="AC6726">
            <v>2632000</v>
          </cell>
        </row>
        <row r="6727">
          <cell r="X6727" t="str">
            <v>28.0396.0573</v>
          </cell>
          <cell r="Y6727" t="str">
            <v>37.8D05.0573</v>
          </cell>
          <cell r="Z6727">
            <v>1925000</v>
          </cell>
          <cell r="AA6727">
            <v>3167000</v>
          </cell>
          <cell r="AB6727">
            <v>0</v>
          </cell>
          <cell r="AC6727">
            <v>2632000</v>
          </cell>
        </row>
        <row r="6728">
          <cell r="X6728" t="str">
            <v>28.0397.0573</v>
          </cell>
          <cell r="Y6728" t="str">
            <v>37.8D05.0573</v>
          </cell>
          <cell r="Z6728">
            <v>1925000</v>
          </cell>
          <cell r="AA6728">
            <v>3167000</v>
          </cell>
          <cell r="AB6728">
            <v>0</v>
          </cell>
          <cell r="AC6728">
            <v>2632000</v>
          </cell>
        </row>
        <row r="6729">
          <cell r="X6729" t="str">
            <v>03.3820.0573</v>
          </cell>
          <cell r="Y6729" t="str">
            <v>37.8D05.0573</v>
          </cell>
          <cell r="Z6729">
            <v>1099000</v>
          </cell>
          <cell r="AA6729">
            <v>3167000</v>
          </cell>
          <cell r="AC6729">
            <v>2632000</v>
          </cell>
        </row>
        <row r="6730">
          <cell r="X6730" t="str">
            <v>10.0872.0548</v>
          </cell>
          <cell r="Y6730" t="str">
            <v>37.8D05.0548</v>
          </cell>
          <cell r="Z6730">
            <v>0</v>
          </cell>
          <cell r="AA6730">
            <v>3850000</v>
          </cell>
          <cell r="AB6730">
            <v>2</v>
          </cell>
          <cell r="AC6730">
            <v>3391000</v>
          </cell>
        </row>
        <row r="6731">
          <cell r="X6731" t="str">
            <v>10.0873.0548</v>
          </cell>
          <cell r="Y6731" t="str">
            <v>37.8D05.0548</v>
          </cell>
          <cell r="Z6731">
            <v>0</v>
          </cell>
          <cell r="AA6731">
            <v>3850000</v>
          </cell>
          <cell r="AB6731">
            <v>2</v>
          </cell>
          <cell r="AC6731">
            <v>3391000</v>
          </cell>
        </row>
        <row r="6732">
          <cell r="X6732" t="str">
            <v>10.0904.0548</v>
          </cell>
          <cell r="Y6732" t="str">
            <v>37.8D05.0548</v>
          </cell>
          <cell r="Z6732">
            <v>0</v>
          </cell>
          <cell r="AA6732">
            <v>3850000</v>
          </cell>
          <cell r="AB6732">
            <v>2</v>
          </cell>
          <cell r="AC6732">
            <v>3391000</v>
          </cell>
        </row>
        <row r="6733">
          <cell r="X6733" t="str">
            <v>10.0906.0548</v>
          </cell>
          <cell r="Y6733" t="str">
            <v>37.8D05.0548</v>
          </cell>
          <cell r="Z6733">
            <v>0</v>
          </cell>
          <cell r="AA6733">
            <v>3850000</v>
          </cell>
          <cell r="AB6733">
            <v>2</v>
          </cell>
          <cell r="AC6733">
            <v>3391000</v>
          </cell>
        </row>
        <row r="6734">
          <cell r="X6734" t="str">
            <v>10.0909.0548</v>
          </cell>
          <cell r="Y6734" t="str">
            <v>37.8D05.0548</v>
          </cell>
          <cell r="Z6734">
            <v>0</v>
          </cell>
          <cell r="AA6734">
            <v>3850000</v>
          </cell>
          <cell r="AB6734">
            <v>2</v>
          </cell>
          <cell r="AC6734">
            <v>3391000</v>
          </cell>
        </row>
        <row r="6735">
          <cell r="X6735" t="str">
            <v>03.3163.0397</v>
          </cell>
          <cell r="Y6735" t="str">
            <v>37.8D05.0397</v>
          </cell>
          <cell r="Z6735">
            <v>3850000</v>
          </cell>
          <cell r="AA6735">
            <v>13931000</v>
          </cell>
          <cell r="AC6735">
            <v>12504000</v>
          </cell>
        </row>
        <row r="6736">
          <cell r="X6736" t="str">
            <v>03.3169.0397</v>
          </cell>
          <cell r="Y6736" t="str">
            <v>37.8D05.0397</v>
          </cell>
          <cell r="Z6736">
            <v>3850000</v>
          </cell>
          <cell r="AA6736">
            <v>13931000</v>
          </cell>
          <cell r="AC6736">
            <v>12504000</v>
          </cell>
        </row>
        <row r="6737">
          <cell r="X6737" t="str">
            <v>03.3196.0397</v>
          </cell>
          <cell r="Y6737" t="str">
            <v>37.8D05.0397</v>
          </cell>
          <cell r="Z6737">
            <v>3850000</v>
          </cell>
          <cell r="AA6737">
            <v>13931000</v>
          </cell>
          <cell r="AC6737">
            <v>12504000</v>
          </cell>
        </row>
        <row r="6738">
          <cell r="X6738" t="str">
            <v>03.3197.0397</v>
          </cell>
          <cell r="Y6738" t="str">
            <v>37.8D05.0397</v>
          </cell>
          <cell r="Z6738">
            <v>3850000</v>
          </cell>
          <cell r="AA6738">
            <v>13931000</v>
          </cell>
          <cell r="AC6738">
            <v>12504000</v>
          </cell>
        </row>
        <row r="6739">
          <cell r="X6739" t="str">
            <v>10.0202.0397</v>
          </cell>
          <cell r="Y6739" t="str">
            <v>37.8D05.0397</v>
          </cell>
          <cell r="Z6739">
            <v>3850000</v>
          </cell>
          <cell r="AA6739">
            <v>13931000</v>
          </cell>
          <cell r="AC6739">
            <v>12504000</v>
          </cell>
        </row>
        <row r="6740">
          <cell r="X6740" t="str">
            <v>10.0203.0397</v>
          </cell>
          <cell r="Y6740" t="str">
            <v>37.8D05.0397</v>
          </cell>
          <cell r="Z6740">
            <v>3850000</v>
          </cell>
          <cell r="AA6740">
            <v>13931000</v>
          </cell>
          <cell r="AC6740">
            <v>12504000</v>
          </cell>
        </row>
        <row r="6741">
          <cell r="X6741" t="str">
            <v>16.0343.1083</v>
          </cell>
          <cell r="Y6741" t="str">
            <v>37.8D09.1083</v>
          </cell>
          <cell r="Z6741">
            <v>1155000</v>
          </cell>
          <cell r="AA6741">
            <v>3303000</v>
          </cell>
          <cell r="AC6741">
            <v>2500000</v>
          </cell>
        </row>
        <row r="6742">
          <cell r="X6742" t="str">
            <v>16.0344.1083</v>
          </cell>
          <cell r="Y6742" t="str">
            <v>37.8D09.1083</v>
          </cell>
          <cell r="Z6742">
            <v>1155000</v>
          </cell>
          <cell r="AA6742">
            <v>3303000</v>
          </cell>
          <cell r="AC6742">
            <v>2500000</v>
          </cell>
        </row>
        <row r="6743">
          <cell r="X6743" t="str">
            <v>03.2016.1084</v>
          </cell>
          <cell r="Y6743" t="str">
            <v>37.8D09.1084</v>
          </cell>
          <cell r="Z6743">
            <v>1200000</v>
          </cell>
          <cell r="AA6743">
            <v>2335000</v>
          </cell>
          <cell r="AC6743">
            <v>1800000</v>
          </cell>
        </row>
        <row r="6744">
          <cell r="X6744" t="str">
            <v>15.0335.1084</v>
          </cell>
          <cell r="Y6744" t="str">
            <v>37.8D09.1084</v>
          </cell>
          <cell r="Z6744">
            <v>1200000</v>
          </cell>
          <cell r="AA6744">
            <v>2335000</v>
          </cell>
          <cell r="AC6744">
            <v>1800000</v>
          </cell>
        </row>
        <row r="6745">
          <cell r="X6745" t="str">
            <v>16.0345.1084</v>
          </cell>
          <cell r="Y6745" t="str">
            <v>37.8D09.1084</v>
          </cell>
          <cell r="Z6745">
            <v>1200000</v>
          </cell>
          <cell r="AA6745">
            <v>2335000</v>
          </cell>
          <cell r="AC6745">
            <v>1800000</v>
          </cell>
        </row>
        <row r="6746">
          <cell r="X6746" t="str">
            <v>16.0346.1084</v>
          </cell>
          <cell r="Y6746" t="str">
            <v>37.8D09.1084</v>
          </cell>
          <cell r="Z6746">
            <v>1200000</v>
          </cell>
          <cell r="AA6746">
            <v>2335000</v>
          </cell>
          <cell r="AC6746">
            <v>1800000</v>
          </cell>
        </row>
        <row r="6747">
          <cell r="X6747" t="str">
            <v>28.0127.1084</v>
          </cell>
          <cell r="Y6747" t="str">
            <v>37.8D09.1084</v>
          </cell>
          <cell r="Z6747">
            <v>1200000</v>
          </cell>
          <cell r="AA6747">
            <v>2335000</v>
          </cell>
          <cell r="AC6747">
            <v>1800000</v>
          </cell>
        </row>
        <row r="6748">
          <cell r="X6748" t="str">
            <v>28.0128.1084</v>
          </cell>
          <cell r="Y6748" t="str">
            <v>37.8D09.1084</v>
          </cell>
          <cell r="Z6748">
            <v>1200000</v>
          </cell>
          <cell r="AA6748">
            <v>2335000</v>
          </cell>
          <cell r="AC6748">
            <v>1800000</v>
          </cell>
        </row>
        <row r="6749">
          <cell r="X6749" t="str">
            <v>28.0129.1084</v>
          </cell>
          <cell r="Y6749" t="str">
            <v>37.8D09.1084</v>
          </cell>
          <cell r="Z6749">
            <v>1200000</v>
          </cell>
          <cell r="AA6749">
            <v>2335000</v>
          </cell>
          <cell r="AC6749">
            <v>1800000</v>
          </cell>
        </row>
        <row r="6750">
          <cell r="X6750" t="str">
            <v>10.0910.0548</v>
          </cell>
          <cell r="Y6750" t="str">
            <v>37.8D05.0548</v>
          </cell>
          <cell r="Z6750">
            <v>0</v>
          </cell>
          <cell r="AA6750">
            <v>3850000</v>
          </cell>
          <cell r="AB6750">
            <v>2</v>
          </cell>
          <cell r="AC6750">
            <v>3391000</v>
          </cell>
        </row>
        <row r="6751">
          <cell r="X6751" t="str">
            <v>10.0911.0548</v>
          </cell>
          <cell r="Y6751" t="str">
            <v>37.8D05.0548</v>
          </cell>
          <cell r="Z6751">
            <v>0</v>
          </cell>
          <cell r="AA6751">
            <v>3850000</v>
          </cell>
          <cell r="AB6751">
            <v>2</v>
          </cell>
          <cell r="AC6751">
            <v>3391000</v>
          </cell>
        </row>
        <row r="6752">
          <cell r="X6752" t="str">
            <v>10.0948.0548</v>
          </cell>
          <cell r="Y6752" t="str">
            <v>37.8D05.0548</v>
          </cell>
          <cell r="Z6752">
            <v>0</v>
          </cell>
          <cell r="AA6752">
            <v>3850000</v>
          </cell>
          <cell r="AB6752">
            <v>2</v>
          </cell>
          <cell r="AC6752">
            <v>3391000</v>
          </cell>
        </row>
        <row r="6753">
          <cell r="X6753" t="str">
            <v>03.3713.0543</v>
          </cell>
          <cell r="Y6753" t="str">
            <v>37.8D05.0543</v>
          </cell>
          <cell r="Z6753">
            <v>2000000</v>
          </cell>
          <cell r="AA6753">
            <v>3109000</v>
          </cell>
          <cell r="AC6753">
            <v>2632000</v>
          </cell>
        </row>
        <row r="6754">
          <cell r="X6754" t="str">
            <v>03.3730.0543</v>
          </cell>
          <cell r="Y6754" t="str">
            <v>37.8D05.0543</v>
          </cell>
          <cell r="Z6754">
            <v>2000000</v>
          </cell>
          <cell r="AA6754">
            <v>3109000</v>
          </cell>
          <cell r="AC6754">
            <v>2632000</v>
          </cell>
        </row>
        <row r="6755">
          <cell r="X6755" t="str">
            <v>04.0005.0543</v>
          </cell>
          <cell r="Y6755" t="str">
            <v>37.8D05.0543</v>
          </cell>
          <cell r="Z6755">
            <v>2000000</v>
          </cell>
          <cell r="AA6755">
            <v>3109000</v>
          </cell>
          <cell r="AC6755">
            <v>2632000</v>
          </cell>
        </row>
        <row r="6756">
          <cell r="X6756" t="str">
            <v>10.0715.0543</v>
          </cell>
          <cell r="Y6756" t="str">
            <v>37.8D05.0543</v>
          </cell>
          <cell r="Z6756">
            <v>2000000</v>
          </cell>
          <cell r="AA6756">
            <v>3109000</v>
          </cell>
          <cell r="AC6756">
            <v>2632000</v>
          </cell>
        </row>
        <row r="6757">
          <cell r="X6757" t="str">
            <v>10.0855.0543</v>
          </cell>
          <cell r="Y6757" t="str">
            <v>37.8D05.0543</v>
          </cell>
          <cell r="Z6757">
            <v>2000000</v>
          </cell>
          <cell r="AA6757">
            <v>3109000</v>
          </cell>
          <cell r="AC6757">
            <v>2632000</v>
          </cell>
        </row>
        <row r="6758">
          <cell r="X6758" t="str">
            <v>10.0897.0543</v>
          </cell>
          <cell r="Y6758" t="str">
            <v>37.8D05.0543</v>
          </cell>
          <cell r="Z6758">
            <v>2000000</v>
          </cell>
          <cell r="AA6758">
            <v>3109000</v>
          </cell>
          <cell r="AC6758">
            <v>2632000</v>
          </cell>
        </row>
        <row r="6759">
          <cell r="X6759" t="str">
            <v>10.0916.0543</v>
          </cell>
          <cell r="Y6759" t="str">
            <v>37.8D05.0543</v>
          </cell>
          <cell r="Z6759">
            <v>2000000</v>
          </cell>
          <cell r="AA6759">
            <v>3109000</v>
          </cell>
          <cell r="AC6759">
            <v>2632000</v>
          </cell>
        </row>
        <row r="6760">
          <cell r="X6760" t="str">
            <v>10.0930.0543</v>
          </cell>
          <cell r="Y6760" t="str">
            <v>37.8D05.0543</v>
          </cell>
          <cell r="Z6760">
            <v>2000000</v>
          </cell>
          <cell r="AA6760">
            <v>3109000</v>
          </cell>
          <cell r="AC6760">
            <v>2632000</v>
          </cell>
        </row>
        <row r="6761">
          <cell r="X6761" t="str">
            <v>10.0949.0548</v>
          </cell>
          <cell r="Y6761" t="str">
            <v>37.8D05.0548</v>
          </cell>
          <cell r="Z6761">
            <v>0</v>
          </cell>
          <cell r="AA6761">
            <v>3850000</v>
          </cell>
          <cell r="AB6761">
            <v>2</v>
          </cell>
          <cell r="AC6761">
            <v>3391000</v>
          </cell>
        </row>
        <row r="6762">
          <cell r="X6762" t="str">
            <v>03.4068.0451</v>
          </cell>
          <cell r="Y6762" t="str">
            <v>37.8D05.0451</v>
          </cell>
          <cell r="Z6762">
            <v>2697000</v>
          </cell>
          <cell r="AA6762">
            <v>4037000</v>
          </cell>
          <cell r="AB6762">
            <v>0</v>
          </cell>
          <cell r="AC6762">
            <v>3406000</v>
          </cell>
        </row>
        <row r="6763">
          <cell r="X6763" t="str">
            <v>03.4076.0451</v>
          </cell>
          <cell r="Y6763" t="str">
            <v>37.8D05.0451</v>
          </cell>
          <cell r="Z6763">
            <v>2697000</v>
          </cell>
          <cell r="AA6763">
            <v>4037000</v>
          </cell>
          <cell r="AB6763">
            <v>0</v>
          </cell>
          <cell r="AC6763">
            <v>3406000</v>
          </cell>
        </row>
        <row r="6764">
          <cell r="X6764" t="str">
            <v>27.0142.0451</v>
          </cell>
          <cell r="Y6764" t="str">
            <v>37.8D05.0451</v>
          </cell>
          <cell r="Z6764">
            <v>2697000</v>
          </cell>
          <cell r="AA6764">
            <v>4037000</v>
          </cell>
          <cell r="AB6764">
            <v>0</v>
          </cell>
          <cell r="AC6764">
            <v>3406000</v>
          </cell>
        </row>
        <row r="6765">
          <cell r="X6765" t="str">
            <v>27.0144.0451</v>
          </cell>
          <cell r="Y6765" t="str">
            <v>37.8D05.0451</v>
          </cell>
          <cell r="Z6765">
            <v>2697000</v>
          </cell>
          <cell r="AA6765">
            <v>4037000</v>
          </cell>
          <cell r="AB6765">
            <v>0</v>
          </cell>
          <cell r="AC6765">
            <v>3406000</v>
          </cell>
        </row>
        <row r="6766">
          <cell r="X6766" t="str">
            <v>03.2708.0416</v>
          </cell>
          <cell r="Y6766" t="str">
            <v>37.8D05.0416</v>
          </cell>
          <cell r="Z6766">
            <v>2860000</v>
          </cell>
          <cell r="AA6766">
            <v>4044000</v>
          </cell>
          <cell r="AB6766">
            <v>4</v>
          </cell>
          <cell r="AC6766">
            <v>3407000</v>
          </cell>
        </row>
        <row r="6767">
          <cell r="X6767" t="str">
            <v>03.2714.0416</v>
          </cell>
          <cell r="Y6767" t="str">
            <v>37.8D05.0416</v>
          </cell>
          <cell r="Z6767">
            <v>2860000</v>
          </cell>
          <cell r="AA6767">
            <v>4044000</v>
          </cell>
          <cell r="AB6767">
            <v>4</v>
          </cell>
          <cell r="AC6767">
            <v>3407000</v>
          </cell>
        </row>
        <row r="6768">
          <cell r="X6768" t="str">
            <v>03.2715.0416</v>
          </cell>
          <cell r="Y6768" t="str">
            <v>37.8D05.0416</v>
          </cell>
          <cell r="Z6768">
            <v>2860000</v>
          </cell>
          <cell r="AA6768">
            <v>4044000</v>
          </cell>
          <cell r="AB6768">
            <v>4</v>
          </cell>
          <cell r="AC6768">
            <v>3407000</v>
          </cell>
        </row>
        <row r="6769">
          <cell r="X6769" t="str">
            <v>03.2925.1087</v>
          </cell>
          <cell r="Y6769" t="str">
            <v>37.8D09.1087</v>
          </cell>
          <cell r="Z6769">
            <v>1000000</v>
          </cell>
          <cell r="AA6769">
            <v>2335000</v>
          </cell>
          <cell r="AC6769">
            <v>1800000</v>
          </cell>
        </row>
        <row r="6770">
          <cell r="X6770" t="str">
            <v>16.0341.1087</v>
          </cell>
          <cell r="Y6770" t="str">
            <v>37.8D09.1087</v>
          </cell>
          <cell r="Z6770">
            <v>1000000</v>
          </cell>
          <cell r="AA6770">
            <v>2335000</v>
          </cell>
          <cell r="AC6770">
            <v>1800000</v>
          </cell>
        </row>
        <row r="6771">
          <cell r="X6771" t="str">
            <v>28.0125.1087</v>
          </cell>
          <cell r="Y6771" t="str">
            <v>37.8D09.1087</v>
          </cell>
          <cell r="Z6771">
            <v>1000000</v>
          </cell>
          <cell r="AA6771">
            <v>2335000</v>
          </cell>
          <cell r="AC6771">
            <v>1800000</v>
          </cell>
        </row>
        <row r="6772">
          <cell r="X6772" t="str">
            <v>03.2904.0561</v>
          </cell>
          <cell r="Y6772" t="str">
            <v>37.8D05.0561</v>
          </cell>
          <cell r="Z6772">
            <v>2750000</v>
          </cell>
          <cell r="AA6772">
            <v>5336000</v>
          </cell>
          <cell r="AC6772">
            <v>4480000</v>
          </cell>
        </row>
        <row r="6773">
          <cell r="X6773" t="str">
            <v>03.2905.0561</v>
          </cell>
          <cell r="Y6773" t="str">
            <v>37.8D05.0561</v>
          </cell>
          <cell r="Z6773">
            <v>2750000</v>
          </cell>
          <cell r="AA6773">
            <v>5336000</v>
          </cell>
          <cell r="AC6773">
            <v>4480000</v>
          </cell>
        </row>
        <row r="6774">
          <cell r="X6774" t="str">
            <v>03.3049.0561</v>
          </cell>
          <cell r="Y6774" t="str">
            <v>37.8D05.0561</v>
          </cell>
          <cell r="Z6774">
            <v>2750000</v>
          </cell>
          <cell r="AA6774">
            <v>5336000</v>
          </cell>
          <cell r="AC6774">
            <v>4480000</v>
          </cell>
        </row>
        <row r="6775">
          <cell r="X6775" t="str">
            <v>03.4241.0561</v>
          </cell>
          <cell r="Y6775" t="str">
            <v>37.8D05.0561</v>
          </cell>
          <cell r="Z6775">
            <v>2750000</v>
          </cell>
          <cell r="AA6775">
            <v>5336000</v>
          </cell>
          <cell r="AC6775">
            <v>4480000</v>
          </cell>
        </row>
        <row r="6776">
          <cell r="X6776" t="str">
            <v>10.0075.0561</v>
          </cell>
          <cell r="Y6776" t="str">
            <v>37.8D05.0561</v>
          </cell>
          <cell r="Z6776">
            <v>2750000</v>
          </cell>
          <cell r="AA6776">
            <v>5336000</v>
          </cell>
          <cell r="AC6776">
            <v>4480000</v>
          </cell>
        </row>
        <row r="6777">
          <cell r="X6777" t="str">
            <v>28.0177.0561</v>
          </cell>
          <cell r="Y6777" t="str">
            <v>37.8D05.0561</v>
          </cell>
          <cell r="Z6777">
            <v>2750000</v>
          </cell>
          <cell r="AA6777">
            <v>5336000</v>
          </cell>
          <cell r="AC6777">
            <v>4480000</v>
          </cell>
        </row>
        <row r="6778">
          <cell r="X6778" t="str">
            <v>28.0178.0561</v>
          </cell>
          <cell r="Y6778" t="str">
            <v>37.8D05.0561</v>
          </cell>
          <cell r="Z6778">
            <v>2750000</v>
          </cell>
          <cell r="AA6778">
            <v>5336000</v>
          </cell>
          <cell r="AC6778">
            <v>4480000</v>
          </cell>
        </row>
        <row r="6779">
          <cell r="X6779" t="str">
            <v>28.0179.0561</v>
          </cell>
          <cell r="Y6779" t="str">
            <v>37.8D05.0561</v>
          </cell>
          <cell r="Z6779">
            <v>2750000</v>
          </cell>
          <cell r="AA6779">
            <v>5336000</v>
          </cell>
          <cell r="AC6779">
            <v>4480000</v>
          </cell>
        </row>
        <row r="6780">
          <cell r="X6780" t="str">
            <v>28.0180.0561</v>
          </cell>
          <cell r="Y6780" t="str">
            <v>37.8D05.0561</v>
          </cell>
          <cell r="Z6780">
            <v>2750000</v>
          </cell>
          <cell r="AA6780">
            <v>5336000</v>
          </cell>
          <cell r="AC6780">
            <v>4480000</v>
          </cell>
        </row>
        <row r="6781">
          <cell r="X6781" t="str">
            <v>28.0181.0561</v>
          </cell>
          <cell r="Y6781" t="str">
            <v>37.8D05.0561</v>
          </cell>
          <cell r="Z6781">
            <v>2750000</v>
          </cell>
          <cell r="AA6781">
            <v>5336000</v>
          </cell>
          <cell r="AC6781">
            <v>4480000</v>
          </cell>
        </row>
        <row r="6782">
          <cell r="X6782" t="str">
            <v>28.0182.0561</v>
          </cell>
          <cell r="Y6782" t="str">
            <v>37.8D05.0561</v>
          </cell>
          <cell r="Z6782">
            <v>2750000</v>
          </cell>
          <cell r="AA6782">
            <v>5336000</v>
          </cell>
          <cell r="AC6782">
            <v>4480000</v>
          </cell>
        </row>
        <row r="6783">
          <cell r="X6783" t="str">
            <v>28.0183.0561</v>
          </cell>
          <cell r="Y6783" t="str">
            <v>37.8D05.0561</v>
          </cell>
          <cell r="Z6783">
            <v>2750000</v>
          </cell>
          <cell r="AA6783">
            <v>5336000</v>
          </cell>
          <cell r="AC6783">
            <v>4480000</v>
          </cell>
        </row>
        <row r="6784">
          <cell r="X6784" t="str">
            <v>28.0184.0561</v>
          </cell>
          <cell r="Y6784" t="str">
            <v>37.8D05.0561</v>
          </cell>
          <cell r="Z6784">
            <v>2750000</v>
          </cell>
          <cell r="AA6784">
            <v>5336000</v>
          </cell>
          <cell r="AC6784">
            <v>4480000</v>
          </cell>
        </row>
        <row r="6785">
          <cell r="X6785" t="str">
            <v>28.0185.0561</v>
          </cell>
          <cell r="Y6785" t="str">
            <v>37.8D05.0561</v>
          </cell>
          <cell r="Z6785">
            <v>2750000</v>
          </cell>
          <cell r="AA6785">
            <v>5336000</v>
          </cell>
          <cell r="AC6785">
            <v>4480000</v>
          </cell>
        </row>
        <row r="6786">
          <cell r="X6786" t="str">
            <v>28.0186.0561</v>
          </cell>
          <cell r="Y6786" t="str">
            <v>37.8D05.0561</v>
          </cell>
          <cell r="Z6786">
            <v>2750000</v>
          </cell>
          <cell r="AA6786">
            <v>5336000</v>
          </cell>
          <cell r="AC6786">
            <v>4480000</v>
          </cell>
        </row>
        <row r="6787">
          <cell r="X6787" t="str">
            <v>28.0504.0561</v>
          </cell>
          <cell r="Y6787" t="str">
            <v>37.8D05.0561</v>
          </cell>
          <cell r="Z6787">
            <v>2750000</v>
          </cell>
          <cell r="AA6787">
            <v>5336000</v>
          </cell>
          <cell r="AC6787">
            <v>4480000</v>
          </cell>
        </row>
        <row r="6788">
          <cell r="X6788" t="str">
            <v>03.3469.0416</v>
          </cell>
          <cell r="Y6788" t="str">
            <v>37.8D05.0416</v>
          </cell>
          <cell r="Z6788">
            <v>2860000</v>
          </cell>
          <cell r="AA6788">
            <v>4044000</v>
          </cell>
          <cell r="AB6788">
            <v>4</v>
          </cell>
          <cell r="AC6788">
            <v>3407000</v>
          </cell>
        </row>
        <row r="6789">
          <cell r="X6789" t="str">
            <v>03.3470.0416</v>
          </cell>
          <cell r="Y6789" t="str">
            <v>37.8D05.0416</v>
          </cell>
          <cell r="Z6789">
            <v>2860000</v>
          </cell>
          <cell r="AA6789">
            <v>4044000</v>
          </cell>
          <cell r="AB6789">
            <v>4</v>
          </cell>
          <cell r="AC6789">
            <v>3407000</v>
          </cell>
        </row>
        <row r="6790">
          <cell r="X6790" t="str">
            <v>03.3472.0416</v>
          </cell>
          <cell r="Y6790" t="str">
            <v>37.8D05.0416</v>
          </cell>
          <cell r="Z6790">
            <v>2900000</v>
          </cell>
          <cell r="AA6790">
            <v>4044000</v>
          </cell>
          <cell r="AB6790">
            <v>4</v>
          </cell>
          <cell r="AC6790">
            <v>3407000</v>
          </cell>
        </row>
        <row r="6791">
          <cell r="X6791" t="str">
            <v>10.0301.0416</v>
          </cell>
          <cell r="Y6791" t="str">
            <v>37.8D05.0416</v>
          </cell>
          <cell r="Z6791">
            <v>2860000</v>
          </cell>
          <cell r="AA6791">
            <v>4044000</v>
          </cell>
          <cell r="AB6791">
            <v>4</v>
          </cell>
          <cell r="AC6791">
            <v>3407000</v>
          </cell>
        </row>
        <row r="6792">
          <cell r="X6792" t="str">
            <v>10.0302.0416</v>
          </cell>
          <cell r="Y6792" t="str">
            <v>37.8D05.0416</v>
          </cell>
          <cell r="Z6792">
            <v>2860000</v>
          </cell>
          <cell r="AA6792">
            <v>4044000</v>
          </cell>
          <cell r="AB6792">
            <v>4</v>
          </cell>
          <cell r="AC6792">
            <v>3407000</v>
          </cell>
        </row>
        <row r="6793">
          <cell r="X6793" t="str">
            <v>10.0314.0416</v>
          </cell>
          <cell r="Y6793" t="str">
            <v>37.8D05.0416</v>
          </cell>
          <cell r="Z6793">
            <v>2860000</v>
          </cell>
          <cell r="AA6793">
            <v>4044000</v>
          </cell>
          <cell r="AB6793">
            <v>4</v>
          </cell>
          <cell r="AC6793">
            <v>3407000</v>
          </cell>
        </row>
        <row r="6794">
          <cell r="X6794" t="str">
            <v>10.0322.0416</v>
          </cell>
          <cell r="Y6794" t="str">
            <v>37.8D05.0416</v>
          </cell>
          <cell r="Z6794">
            <v>2860000</v>
          </cell>
          <cell r="AA6794">
            <v>4044000</v>
          </cell>
          <cell r="AB6794">
            <v>4</v>
          </cell>
          <cell r="AC6794">
            <v>3407000</v>
          </cell>
        </row>
        <row r="6795">
          <cell r="X6795" t="str">
            <v>12.0257.0416</v>
          </cell>
          <cell r="Y6795" t="str">
            <v>37.8D05.0416</v>
          </cell>
          <cell r="Z6795">
            <v>2860000</v>
          </cell>
          <cell r="AA6795">
            <v>4044000</v>
          </cell>
          <cell r="AB6795">
            <v>4</v>
          </cell>
          <cell r="AC6795">
            <v>3407000</v>
          </cell>
        </row>
        <row r="6796">
          <cell r="X6796" t="str">
            <v>12.0259.0416</v>
          </cell>
          <cell r="Y6796" t="str">
            <v>37.8D05.0416</v>
          </cell>
          <cell r="Z6796">
            <v>2860000</v>
          </cell>
          <cell r="AA6796">
            <v>4044000</v>
          </cell>
          <cell r="AB6796">
            <v>4</v>
          </cell>
          <cell r="AC6796">
            <v>3407000</v>
          </cell>
        </row>
        <row r="6797">
          <cell r="X6797" t="str">
            <v>12.0260.0416</v>
          </cell>
          <cell r="Y6797" t="str">
            <v>37.8D05.0416</v>
          </cell>
          <cell r="Z6797">
            <v>2860000</v>
          </cell>
          <cell r="AA6797">
            <v>4044000</v>
          </cell>
          <cell r="AB6797">
            <v>4</v>
          </cell>
          <cell r="AC6797">
            <v>3407000</v>
          </cell>
        </row>
        <row r="6798">
          <cell r="X6798" t="str">
            <v>03.2948.0437</v>
          </cell>
          <cell r="Y6798" t="str">
            <v>37.8D05.0437</v>
          </cell>
          <cell r="Z6798">
            <v>0</v>
          </cell>
          <cell r="AA6798">
            <v>4049000</v>
          </cell>
          <cell r="AB6798">
            <v>0</v>
          </cell>
          <cell r="AC6798">
            <v>3419000</v>
          </cell>
        </row>
        <row r="6799">
          <cell r="X6799" t="str">
            <v>03.3554.0437</v>
          </cell>
          <cell r="Y6799" t="str">
            <v>37.8D05.0437</v>
          </cell>
          <cell r="Z6799">
            <v>0</v>
          </cell>
          <cell r="AA6799">
            <v>4049000</v>
          </cell>
          <cell r="AB6799">
            <v>0</v>
          </cell>
          <cell r="AC6799">
            <v>3419000</v>
          </cell>
        </row>
        <row r="6800">
          <cell r="X6800" t="str">
            <v>03.4227.0437</v>
          </cell>
          <cell r="Y6800" t="str">
            <v>37.8D05.0437</v>
          </cell>
          <cell r="Z6800">
            <v>0</v>
          </cell>
          <cell r="AA6800">
            <v>4049000</v>
          </cell>
          <cell r="AB6800">
            <v>0</v>
          </cell>
          <cell r="AC6800">
            <v>3419000</v>
          </cell>
        </row>
        <row r="6801">
          <cell r="X6801" t="str">
            <v>10.0384.0437</v>
          </cell>
          <cell r="Y6801" t="str">
            <v>37.8D05.0437</v>
          </cell>
          <cell r="Z6801">
            <v>0</v>
          </cell>
          <cell r="AA6801">
            <v>4049000</v>
          </cell>
          <cell r="AB6801">
            <v>0</v>
          </cell>
          <cell r="AC6801">
            <v>3419000</v>
          </cell>
        </row>
        <row r="6802">
          <cell r="X6802" t="str">
            <v>03.2563.0446</v>
          </cell>
          <cell r="Y6802" t="str">
            <v>37.8D05.0446</v>
          </cell>
          <cell r="Z6802">
            <v>3300000</v>
          </cell>
          <cell r="AA6802">
            <v>7172000</v>
          </cell>
          <cell r="AB6802">
            <v>0</v>
          </cell>
          <cell r="AC6802">
            <v>5898000</v>
          </cell>
        </row>
        <row r="6803">
          <cell r="X6803" t="str">
            <v>03.2647.0446</v>
          </cell>
          <cell r="Y6803" t="str">
            <v>37.8D05.0446</v>
          </cell>
          <cell r="Z6803">
            <v>3300000</v>
          </cell>
          <cell r="AA6803">
            <v>7172000</v>
          </cell>
          <cell r="AB6803">
            <v>0</v>
          </cell>
          <cell r="AC6803">
            <v>5898000</v>
          </cell>
        </row>
        <row r="6804">
          <cell r="X6804" t="str">
            <v>03.2648.0446</v>
          </cell>
          <cell r="Y6804" t="str">
            <v>37.8D05.0446</v>
          </cell>
          <cell r="Z6804">
            <v>3300000</v>
          </cell>
          <cell r="AA6804">
            <v>7172000</v>
          </cell>
          <cell r="AB6804">
            <v>0</v>
          </cell>
          <cell r="AC6804">
            <v>5898000</v>
          </cell>
        </row>
        <row r="6805">
          <cell r="X6805" t="str">
            <v>03.3269.0446</v>
          </cell>
          <cell r="Y6805" t="str">
            <v>37.8D05.0446</v>
          </cell>
          <cell r="Z6805">
            <v>3300000</v>
          </cell>
          <cell r="AA6805">
            <v>7172000</v>
          </cell>
          <cell r="AB6805">
            <v>0</v>
          </cell>
          <cell r="AC6805">
            <v>5898000</v>
          </cell>
        </row>
        <row r="6806">
          <cell r="X6806" t="str">
            <v>03.3270.0446</v>
          </cell>
          <cell r="Y6806" t="str">
            <v>37.8D05.0446</v>
          </cell>
          <cell r="Z6806">
            <v>3300000</v>
          </cell>
          <cell r="AA6806">
            <v>7172000</v>
          </cell>
          <cell r="AB6806">
            <v>0</v>
          </cell>
          <cell r="AC6806">
            <v>5898000</v>
          </cell>
        </row>
        <row r="6807">
          <cell r="X6807" t="str">
            <v>03.3273.0446</v>
          </cell>
          <cell r="Y6807" t="str">
            <v>37.8D05.0446</v>
          </cell>
          <cell r="Z6807">
            <v>3300000</v>
          </cell>
          <cell r="AA6807">
            <v>7172000</v>
          </cell>
          <cell r="AB6807">
            <v>0</v>
          </cell>
          <cell r="AC6807">
            <v>5898000</v>
          </cell>
        </row>
        <row r="6808">
          <cell r="X6808" t="str">
            <v>03.3274.0446</v>
          </cell>
          <cell r="Y6808" t="str">
            <v>37.8D05.0446</v>
          </cell>
          <cell r="Z6808">
            <v>3300000</v>
          </cell>
          <cell r="AA6808">
            <v>7172000</v>
          </cell>
          <cell r="AB6808">
            <v>0</v>
          </cell>
          <cell r="AC6808">
            <v>5898000</v>
          </cell>
        </row>
        <row r="6809">
          <cell r="X6809" t="str">
            <v>03.3275.0446</v>
          </cell>
          <cell r="Y6809" t="str">
            <v>37.8D05.0446</v>
          </cell>
          <cell r="Z6809">
            <v>3300000</v>
          </cell>
          <cell r="AA6809">
            <v>7172000</v>
          </cell>
          <cell r="AB6809">
            <v>0</v>
          </cell>
          <cell r="AC6809">
            <v>5898000</v>
          </cell>
        </row>
        <row r="6810">
          <cell r="X6810" t="str">
            <v>10.0440.0446</v>
          </cell>
          <cell r="Y6810" t="str">
            <v>37.8D05.0446</v>
          </cell>
          <cell r="Z6810">
            <v>3300000</v>
          </cell>
          <cell r="AA6810">
            <v>7172000</v>
          </cell>
          <cell r="AB6810">
            <v>0</v>
          </cell>
          <cell r="AC6810">
            <v>5898000</v>
          </cell>
        </row>
        <row r="6811">
          <cell r="X6811" t="str">
            <v>10.0441.0446</v>
          </cell>
          <cell r="Y6811" t="str">
            <v>37.8D05.0446</v>
          </cell>
          <cell r="Z6811">
            <v>3300000</v>
          </cell>
          <cell r="AA6811">
            <v>7172000</v>
          </cell>
          <cell r="AB6811">
            <v>0</v>
          </cell>
          <cell r="AC6811">
            <v>5898000</v>
          </cell>
        </row>
        <row r="6812">
          <cell r="X6812" t="str">
            <v>10.0449.0446</v>
          </cell>
          <cell r="Y6812" t="str">
            <v>37.8D05.0446</v>
          </cell>
          <cell r="Z6812">
            <v>3300000</v>
          </cell>
          <cell r="AA6812">
            <v>7172000</v>
          </cell>
          <cell r="AB6812">
            <v>0</v>
          </cell>
          <cell r="AC6812">
            <v>5898000</v>
          </cell>
        </row>
        <row r="6813">
          <cell r="X6813" t="str">
            <v>12.0119.0446</v>
          </cell>
          <cell r="Y6813" t="str">
            <v>37.8D05.0446</v>
          </cell>
          <cell r="Z6813">
            <v>3300000</v>
          </cell>
          <cell r="AA6813">
            <v>7172000</v>
          </cell>
          <cell r="AB6813">
            <v>0</v>
          </cell>
          <cell r="AC6813">
            <v>5898000</v>
          </cell>
        </row>
        <row r="6814">
          <cell r="X6814" t="str">
            <v>12.0196.0446</v>
          </cell>
          <cell r="Y6814" t="str">
            <v>37.8D05.0446</v>
          </cell>
          <cell r="Z6814">
            <v>3300000</v>
          </cell>
          <cell r="AA6814">
            <v>7172000</v>
          </cell>
          <cell r="AB6814">
            <v>0</v>
          </cell>
          <cell r="AC6814">
            <v>5898000</v>
          </cell>
        </row>
        <row r="6815">
          <cell r="X6815" t="str">
            <v>12.0197.0446</v>
          </cell>
          <cell r="Y6815" t="str">
            <v>37.8D05.0446</v>
          </cell>
          <cell r="Z6815">
            <v>3300000</v>
          </cell>
          <cell r="AA6815">
            <v>7172000</v>
          </cell>
          <cell r="AB6815">
            <v>0</v>
          </cell>
          <cell r="AC6815">
            <v>5898000</v>
          </cell>
        </row>
        <row r="6816">
          <cell r="X6816" t="str">
            <v>12.0198.0446</v>
          </cell>
          <cell r="Y6816" t="str">
            <v>37.8D05.0446</v>
          </cell>
          <cell r="Z6816">
            <v>3300000</v>
          </cell>
          <cell r="AA6816">
            <v>7172000</v>
          </cell>
          <cell r="AB6816">
            <v>0</v>
          </cell>
          <cell r="AC6816">
            <v>5898000</v>
          </cell>
        </row>
        <row r="6817">
          <cell r="X6817" t="str">
            <v>28.0292.0437</v>
          </cell>
          <cell r="Y6817" t="str">
            <v>37.8D05.0437</v>
          </cell>
          <cell r="Z6817">
            <v>0</v>
          </cell>
          <cell r="AA6817">
            <v>4049000</v>
          </cell>
          <cell r="AB6817">
            <v>0</v>
          </cell>
          <cell r="AC6817">
            <v>3419000</v>
          </cell>
        </row>
        <row r="6818">
          <cell r="X6818" t="str">
            <v>14.0125.0829</v>
          </cell>
          <cell r="Y6818" t="str">
            <v>37.8D07.0829</v>
          </cell>
          <cell r="Z6818">
            <v>413000</v>
          </cell>
          <cell r="AA6818">
            <v>804000</v>
          </cell>
          <cell r="AC6818">
            <v>682000</v>
          </cell>
        </row>
        <row r="6819">
          <cell r="X6819" t="str">
            <v>14.0126.0829</v>
          </cell>
          <cell r="Y6819" t="str">
            <v>37.8D07.0829</v>
          </cell>
          <cell r="Z6819">
            <v>413000</v>
          </cell>
          <cell r="AA6819">
            <v>804000</v>
          </cell>
          <cell r="AC6819">
            <v>682000</v>
          </cell>
        </row>
        <row r="6820">
          <cell r="X6820" t="str">
            <v>14.0125.0830</v>
          </cell>
          <cell r="Y6820" t="str">
            <v>37.8D07.0830</v>
          </cell>
          <cell r="Z6820">
            <v>550000</v>
          </cell>
          <cell r="AA6820">
            <v>1045000</v>
          </cell>
          <cell r="AC6820">
            <v>882000</v>
          </cell>
        </row>
        <row r="6821">
          <cell r="X6821" t="str">
            <v>14.0126.0830</v>
          </cell>
          <cell r="Y6821" t="str">
            <v>37.8D07.0830</v>
          </cell>
          <cell r="Z6821">
            <v>550000</v>
          </cell>
          <cell r="AA6821">
            <v>1045000</v>
          </cell>
          <cell r="AC6821">
            <v>882000</v>
          </cell>
        </row>
        <row r="6822">
          <cell r="X6822" t="str">
            <v>03.3333.0461</v>
          </cell>
          <cell r="Y6822" t="str">
            <v>37.8D05.0461</v>
          </cell>
          <cell r="Z6822">
            <v>0</v>
          </cell>
          <cell r="AA6822">
            <v>4379000</v>
          </cell>
          <cell r="AB6822">
            <v>0</v>
          </cell>
          <cell r="AC6822">
            <v>3424000</v>
          </cell>
        </row>
        <row r="6823">
          <cell r="X6823" t="str">
            <v>03.3343.0461</v>
          </cell>
          <cell r="Y6823" t="str">
            <v>37.8D05.0461</v>
          </cell>
          <cell r="Z6823">
            <v>0</v>
          </cell>
          <cell r="AA6823">
            <v>4379000</v>
          </cell>
          <cell r="AB6823">
            <v>0</v>
          </cell>
          <cell r="AC6823">
            <v>3424000</v>
          </cell>
        </row>
        <row r="6824">
          <cell r="X6824" t="str">
            <v>03.3216.0399</v>
          </cell>
          <cell r="Y6824" t="str">
            <v>37.8D05.0399</v>
          </cell>
          <cell r="Z6824">
            <v>1323000</v>
          </cell>
          <cell r="AA6824">
            <v>7227000</v>
          </cell>
          <cell r="AC6824">
            <v>5953000</v>
          </cell>
        </row>
        <row r="6825">
          <cell r="X6825" t="str">
            <v>03.3352.0461</v>
          </cell>
          <cell r="Y6825" t="str">
            <v>37.8D05.0461</v>
          </cell>
          <cell r="Z6825">
            <v>0</v>
          </cell>
          <cell r="AA6825">
            <v>4379000</v>
          </cell>
          <cell r="AB6825">
            <v>0</v>
          </cell>
          <cell r="AC6825">
            <v>3424000</v>
          </cell>
        </row>
        <row r="6826">
          <cell r="X6826" t="str">
            <v>03.4062.0461</v>
          </cell>
          <cell r="Y6826" t="str">
            <v>37.8D05.0461</v>
          </cell>
          <cell r="Z6826">
            <v>0</v>
          </cell>
          <cell r="AA6826">
            <v>4379000</v>
          </cell>
          <cell r="AB6826">
            <v>0</v>
          </cell>
          <cell r="AC6826">
            <v>3424000</v>
          </cell>
        </row>
        <row r="6827">
          <cell r="X6827" t="str">
            <v>03.4088.0420</v>
          </cell>
          <cell r="Y6827" t="str">
            <v>37.8D05.0420</v>
          </cell>
          <cell r="Z6827">
            <v>1650000</v>
          </cell>
          <cell r="AA6827">
            <v>4000000</v>
          </cell>
          <cell r="AB6827">
            <v>0</v>
          </cell>
          <cell r="AC6827">
            <v>3424000</v>
          </cell>
        </row>
        <row r="6828">
          <cell r="X6828" t="str">
            <v>03.4096.0420</v>
          </cell>
          <cell r="Y6828" t="str">
            <v>37.8D05.0420</v>
          </cell>
          <cell r="Z6828">
            <v>1650000</v>
          </cell>
          <cell r="AA6828">
            <v>4000000</v>
          </cell>
          <cell r="AB6828">
            <v>0</v>
          </cell>
          <cell r="AC6828">
            <v>3424000</v>
          </cell>
        </row>
        <row r="6829">
          <cell r="X6829" t="str">
            <v>03.4097.0420</v>
          </cell>
          <cell r="Y6829" t="str">
            <v>37.8D05.0420</v>
          </cell>
          <cell r="Z6829">
            <v>1650000</v>
          </cell>
          <cell r="AA6829">
            <v>4000000</v>
          </cell>
          <cell r="AB6829">
            <v>0</v>
          </cell>
          <cell r="AC6829">
            <v>3424000</v>
          </cell>
        </row>
        <row r="6830">
          <cell r="X6830" t="str">
            <v>27.0321.0420</v>
          </cell>
          <cell r="Y6830" t="str">
            <v>37.8D05.0420</v>
          </cell>
          <cell r="Z6830">
            <v>1650000</v>
          </cell>
          <cell r="AA6830">
            <v>4000000</v>
          </cell>
          <cell r="AB6830">
            <v>0</v>
          </cell>
          <cell r="AC6830">
            <v>3424000</v>
          </cell>
        </row>
        <row r="6831">
          <cell r="X6831" t="str">
            <v>27.0322.0420</v>
          </cell>
          <cell r="Y6831" t="str">
            <v>37.8D05.0420</v>
          </cell>
          <cell r="Z6831">
            <v>1650000</v>
          </cell>
          <cell r="AA6831">
            <v>4000000</v>
          </cell>
          <cell r="AB6831">
            <v>0</v>
          </cell>
          <cell r="AC6831">
            <v>3424000</v>
          </cell>
        </row>
        <row r="6832">
          <cell r="X6832" t="str">
            <v>27.0323.0420</v>
          </cell>
          <cell r="Y6832" t="str">
            <v>37.8D05.0420</v>
          </cell>
          <cell r="Z6832">
            <v>1650000</v>
          </cell>
          <cell r="AA6832">
            <v>4000000</v>
          </cell>
          <cell r="AB6832">
            <v>0</v>
          </cell>
          <cell r="AC6832">
            <v>3424000</v>
          </cell>
        </row>
        <row r="6833">
          <cell r="X6833" t="str">
            <v>27.0324.0420</v>
          </cell>
          <cell r="Y6833" t="str">
            <v>37.8D05.0420</v>
          </cell>
          <cell r="Z6833">
            <v>1650000</v>
          </cell>
          <cell r="AA6833">
            <v>4000000</v>
          </cell>
          <cell r="AB6833">
            <v>0</v>
          </cell>
          <cell r="AC6833">
            <v>3424000</v>
          </cell>
        </row>
        <row r="6834">
          <cell r="X6834" t="str">
            <v>27.0325.0420</v>
          </cell>
          <cell r="Y6834" t="str">
            <v>37.8D05.0420</v>
          </cell>
          <cell r="Z6834">
            <v>1650000</v>
          </cell>
          <cell r="AA6834">
            <v>4000000</v>
          </cell>
          <cell r="AB6834">
            <v>0</v>
          </cell>
          <cell r="AC6834">
            <v>3424000</v>
          </cell>
        </row>
        <row r="6835">
          <cell r="X6835" t="str">
            <v>27.0326.0420</v>
          </cell>
          <cell r="Y6835" t="str">
            <v>37.8D05.0420</v>
          </cell>
          <cell r="Z6835">
            <v>1650000</v>
          </cell>
          <cell r="AA6835">
            <v>4000000</v>
          </cell>
          <cell r="AB6835">
            <v>0</v>
          </cell>
          <cell r="AC6835">
            <v>3424000</v>
          </cell>
        </row>
        <row r="6836">
          <cell r="X6836" t="str">
            <v>27.0347.0420</v>
          </cell>
          <cell r="Y6836" t="str">
            <v>37.8D05.0420</v>
          </cell>
          <cell r="Z6836">
            <v>1650000</v>
          </cell>
          <cell r="AA6836">
            <v>4000000</v>
          </cell>
          <cell r="AB6836">
            <v>0</v>
          </cell>
          <cell r="AC6836">
            <v>3424000</v>
          </cell>
        </row>
        <row r="6837">
          <cell r="X6837" t="str">
            <v>03.2675.0491</v>
          </cell>
          <cell r="Y6837" t="str">
            <v>37.8D05.0491</v>
          </cell>
          <cell r="Z6837">
            <v>1384000</v>
          </cell>
          <cell r="AA6837">
            <v>2447000</v>
          </cell>
          <cell r="AB6837">
            <v>12</v>
          </cell>
          <cell r="AC6837">
            <v>2218000</v>
          </cell>
        </row>
        <row r="6838">
          <cell r="X6838" t="str">
            <v>27.0348.0420</v>
          </cell>
          <cell r="Y6838" t="str">
            <v>37.8D05.0420</v>
          </cell>
          <cell r="Z6838">
            <v>1650000</v>
          </cell>
          <cell r="AA6838">
            <v>4000000</v>
          </cell>
          <cell r="AB6838">
            <v>0</v>
          </cell>
          <cell r="AC6838">
            <v>3424000</v>
          </cell>
        </row>
        <row r="6839">
          <cell r="X6839" t="str">
            <v>27.0349.0420</v>
          </cell>
          <cell r="Y6839" t="str">
            <v>37.8D05.0420</v>
          </cell>
          <cell r="Z6839">
            <v>1650000</v>
          </cell>
          <cell r="AA6839">
            <v>4000000</v>
          </cell>
          <cell r="AB6839">
            <v>0</v>
          </cell>
          <cell r="AC6839">
            <v>3424000</v>
          </cell>
        </row>
        <row r="6840">
          <cell r="X6840" t="str">
            <v>03.3297.0491</v>
          </cell>
          <cell r="Y6840" t="str">
            <v>37.8D05.0491</v>
          </cell>
          <cell r="Z6840">
            <v>1384000</v>
          </cell>
          <cell r="AA6840">
            <v>2447000</v>
          </cell>
          <cell r="AB6840">
            <v>12</v>
          </cell>
          <cell r="AC6840">
            <v>2218000</v>
          </cell>
        </row>
        <row r="6841">
          <cell r="X6841" t="str">
            <v>03.3315.0491</v>
          </cell>
          <cell r="Y6841" t="str">
            <v>37.8D05.0491</v>
          </cell>
          <cell r="Z6841">
            <v>2019000</v>
          </cell>
          <cell r="AA6841">
            <v>2447000</v>
          </cell>
          <cell r="AB6841">
            <v>12</v>
          </cell>
          <cell r="AC6841">
            <v>2218000</v>
          </cell>
        </row>
        <row r="6842">
          <cell r="X6842" t="str">
            <v>03.3316.0491</v>
          </cell>
          <cell r="Y6842" t="str">
            <v>37.8D05.0491</v>
          </cell>
          <cell r="Z6842">
            <v>2019000</v>
          </cell>
          <cell r="AA6842">
            <v>2447000</v>
          </cell>
          <cell r="AB6842">
            <v>12</v>
          </cell>
          <cell r="AC6842">
            <v>2218000</v>
          </cell>
        </row>
        <row r="6843">
          <cell r="X6843" t="str">
            <v>03.3402.0491</v>
          </cell>
          <cell r="Y6843" t="str">
            <v>37.8D05.0491</v>
          </cell>
          <cell r="Z6843">
            <v>1480000</v>
          </cell>
          <cell r="AA6843">
            <v>2447000</v>
          </cell>
          <cell r="AB6843">
            <v>12</v>
          </cell>
          <cell r="AC6843">
            <v>2218000</v>
          </cell>
        </row>
        <row r="6844">
          <cell r="X6844" t="str">
            <v>27.0350.0420</v>
          </cell>
          <cell r="Y6844" t="str">
            <v>37.8D05.0420</v>
          </cell>
          <cell r="Z6844">
            <v>1650000</v>
          </cell>
          <cell r="AA6844">
            <v>4000000</v>
          </cell>
          <cell r="AB6844">
            <v>0</v>
          </cell>
          <cell r="AC6844">
            <v>3424000</v>
          </cell>
        </row>
        <row r="6845">
          <cell r="X6845" t="str">
            <v>18.0179.0046</v>
          </cell>
          <cell r="Y6845" t="str">
            <v>37.2A04.0046</v>
          </cell>
          <cell r="Z6845">
            <v>0</v>
          </cell>
          <cell r="AA6845">
            <v>3543000</v>
          </cell>
          <cell r="AB6845">
            <v>0</v>
          </cell>
          <cell r="AC6845">
            <v>3437000</v>
          </cell>
        </row>
        <row r="6846">
          <cell r="X6846" t="str">
            <v>18.0180.0046</v>
          </cell>
          <cell r="Y6846" t="str">
            <v>37.2A04.0046</v>
          </cell>
          <cell r="Z6846">
            <v>0</v>
          </cell>
          <cell r="AA6846">
            <v>3543000</v>
          </cell>
          <cell r="AB6846">
            <v>0</v>
          </cell>
          <cell r="AC6846">
            <v>3437000</v>
          </cell>
        </row>
        <row r="6847">
          <cell r="X6847" t="str">
            <v>10.0416.0491</v>
          </cell>
          <cell r="Y6847" t="str">
            <v>37.8D05.0491</v>
          </cell>
          <cell r="Z6847">
            <v>1615000</v>
          </cell>
          <cell r="AA6847">
            <v>2447000</v>
          </cell>
          <cell r="AB6847">
            <v>12</v>
          </cell>
          <cell r="AC6847">
            <v>2218000</v>
          </cell>
        </row>
        <row r="6848">
          <cell r="X6848" t="str">
            <v>18.0181.0046</v>
          </cell>
          <cell r="Y6848" t="str">
            <v>37.2A04.0046</v>
          </cell>
          <cell r="Z6848">
            <v>0</v>
          </cell>
          <cell r="AA6848">
            <v>3543000</v>
          </cell>
          <cell r="AB6848">
            <v>0</v>
          </cell>
          <cell r="AC6848">
            <v>3437000</v>
          </cell>
        </row>
        <row r="6849">
          <cell r="X6849" t="str">
            <v>10.0451.0491</v>
          </cell>
          <cell r="Y6849" t="str">
            <v>37.8D05.0491</v>
          </cell>
          <cell r="Z6849">
            <v>1480000</v>
          </cell>
          <cell r="AA6849">
            <v>2447000</v>
          </cell>
          <cell r="AB6849">
            <v>12</v>
          </cell>
          <cell r="AC6849">
            <v>2218000</v>
          </cell>
        </row>
        <row r="6850">
          <cell r="X6850" t="str">
            <v>10.0452.0491</v>
          </cell>
          <cell r="Y6850" t="str">
            <v>37.8D05.0491</v>
          </cell>
          <cell r="Z6850">
            <v>1480000</v>
          </cell>
          <cell r="AA6850">
            <v>2447000</v>
          </cell>
          <cell r="AB6850">
            <v>12</v>
          </cell>
          <cell r="AC6850">
            <v>2218000</v>
          </cell>
        </row>
        <row r="6851">
          <cell r="X6851" t="str">
            <v>10.0479.0491</v>
          </cell>
          <cell r="Y6851" t="str">
            <v>37.8D05.0491</v>
          </cell>
          <cell r="Z6851">
            <v>1600000</v>
          </cell>
          <cell r="AA6851">
            <v>2447000</v>
          </cell>
          <cell r="AB6851">
            <v>12</v>
          </cell>
          <cell r="AC6851">
            <v>2218000</v>
          </cell>
        </row>
        <row r="6852">
          <cell r="X6852" t="str">
            <v>10.0511.0491</v>
          </cell>
          <cell r="Y6852" t="str">
            <v>37.8D05.0491</v>
          </cell>
          <cell r="Z6852">
            <v>1600000</v>
          </cell>
          <cell r="AA6852">
            <v>2447000</v>
          </cell>
          <cell r="AB6852">
            <v>12</v>
          </cell>
          <cell r="AC6852">
            <v>2218000</v>
          </cell>
        </row>
        <row r="6853">
          <cell r="X6853" t="str">
            <v>10.0524.0491</v>
          </cell>
          <cell r="Y6853" t="str">
            <v>37.8D05.0491</v>
          </cell>
          <cell r="Z6853">
            <v>1549000</v>
          </cell>
          <cell r="AA6853">
            <v>2447000</v>
          </cell>
          <cell r="AB6853">
            <v>12</v>
          </cell>
          <cell r="AC6853">
            <v>2218000</v>
          </cell>
        </row>
        <row r="6854">
          <cell r="X6854" t="str">
            <v>10.0525.0491</v>
          </cell>
          <cell r="Y6854" t="str">
            <v>37.8D05.0491</v>
          </cell>
          <cell r="Z6854">
            <v>1549000</v>
          </cell>
          <cell r="AA6854">
            <v>2447000</v>
          </cell>
          <cell r="AB6854">
            <v>12</v>
          </cell>
          <cell r="AC6854">
            <v>2218000</v>
          </cell>
        </row>
        <row r="6855">
          <cell r="X6855" t="str">
            <v>18.0182.0046</v>
          </cell>
          <cell r="Y6855" t="str">
            <v>37.2A04.0046</v>
          </cell>
          <cell r="Z6855">
            <v>0</v>
          </cell>
          <cell r="AA6855">
            <v>3543000</v>
          </cell>
          <cell r="AB6855">
            <v>0</v>
          </cell>
          <cell r="AC6855">
            <v>3437000</v>
          </cell>
        </row>
        <row r="6856">
          <cell r="X6856" t="str">
            <v>18.0185.0046</v>
          </cell>
          <cell r="Y6856" t="str">
            <v>37.2A04.0046</v>
          </cell>
          <cell r="Z6856">
            <v>0</v>
          </cell>
          <cell r="AA6856">
            <v>3543000</v>
          </cell>
          <cell r="AB6856">
            <v>0</v>
          </cell>
          <cell r="AC6856">
            <v>3437000</v>
          </cell>
        </row>
        <row r="6857">
          <cell r="X6857" t="str">
            <v>18.0188.0046</v>
          </cell>
          <cell r="Y6857" t="str">
            <v>37.2A04.0046</v>
          </cell>
          <cell r="Z6857">
            <v>0</v>
          </cell>
          <cell r="AA6857">
            <v>3543000</v>
          </cell>
          <cell r="AB6857">
            <v>0</v>
          </cell>
          <cell r="AC6857">
            <v>3437000</v>
          </cell>
        </row>
        <row r="6858">
          <cell r="X6858" t="str">
            <v>18.0210.0046</v>
          </cell>
          <cell r="Y6858" t="str">
            <v>37.2A04.0046</v>
          </cell>
          <cell r="Z6858">
            <v>0</v>
          </cell>
          <cell r="AA6858">
            <v>3543000</v>
          </cell>
          <cell r="AB6858">
            <v>0</v>
          </cell>
          <cell r="AC6858">
            <v>3437000</v>
          </cell>
        </row>
        <row r="6859">
          <cell r="X6859" t="str">
            <v>18.0214.0046</v>
          </cell>
          <cell r="Y6859" t="str">
            <v>37.2A04.0046</v>
          </cell>
          <cell r="Z6859">
            <v>0</v>
          </cell>
          <cell r="AA6859">
            <v>3543000</v>
          </cell>
          <cell r="AB6859">
            <v>0</v>
          </cell>
          <cell r="AC6859">
            <v>3437000</v>
          </cell>
        </row>
        <row r="6860">
          <cell r="X6860" t="str">
            <v>12.0215.0491</v>
          </cell>
          <cell r="Y6860" t="str">
            <v>37.8D05.0491</v>
          </cell>
          <cell r="Z6860">
            <v>1549000</v>
          </cell>
          <cell r="AA6860">
            <v>2447000</v>
          </cell>
          <cell r="AB6860">
            <v>12</v>
          </cell>
          <cell r="AC6860">
            <v>2218000</v>
          </cell>
        </row>
        <row r="6861">
          <cell r="X6861" t="str">
            <v>18.0215.0046</v>
          </cell>
          <cell r="Y6861" t="str">
            <v>37.2A04.0046</v>
          </cell>
          <cell r="Z6861">
            <v>0</v>
          </cell>
          <cell r="AA6861">
            <v>3543000</v>
          </cell>
          <cell r="AB6861">
            <v>0</v>
          </cell>
          <cell r="AC6861">
            <v>3437000</v>
          </cell>
        </row>
        <row r="6862">
          <cell r="X6862" t="str">
            <v>18.0216.0046</v>
          </cell>
          <cell r="Y6862" t="str">
            <v>37.2A04.0046</v>
          </cell>
          <cell r="Z6862">
            <v>0</v>
          </cell>
          <cell r="AA6862">
            <v>3543000</v>
          </cell>
          <cell r="AB6862">
            <v>0</v>
          </cell>
          <cell r="AC6862">
            <v>3437000</v>
          </cell>
        </row>
        <row r="6863">
          <cell r="X6863" t="str">
            <v>18.0217.0046</v>
          </cell>
          <cell r="Y6863" t="str">
            <v>37.2A04.0046</v>
          </cell>
          <cell r="Z6863">
            <v>0</v>
          </cell>
          <cell r="AA6863">
            <v>3543000</v>
          </cell>
          <cell r="AB6863">
            <v>0</v>
          </cell>
          <cell r="AC6863">
            <v>3437000</v>
          </cell>
        </row>
        <row r="6864">
          <cell r="X6864" t="str">
            <v>18.0243.0046</v>
          </cell>
          <cell r="Y6864" t="str">
            <v>37.2A04.0046</v>
          </cell>
          <cell r="Z6864">
            <v>0</v>
          </cell>
          <cell r="AA6864">
            <v>3543000</v>
          </cell>
          <cell r="AB6864">
            <v>0</v>
          </cell>
          <cell r="AC6864">
            <v>3437000</v>
          </cell>
        </row>
        <row r="6865">
          <cell r="X6865" t="str">
            <v>18.0244.0046</v>
          </cell>
          <cell r="Y6865" t="str">
            <v>37.2A04.0046</v>
          </cell>
          <cell r="Z6865">
            <v>0</v>
          </cell>
          <cell r="AA6865">
            <v>3543000</v>
          </cell>
          <cell r="AB6865">
            <v>0</v>
          </cell>
          <cell r="AC6865">
            <v>3437000</v>
          </cell>
        </row>
        <row r="6866">
          <cell r="X6866" t="str">
            <v>18.0245.0046</v>
          </cell>
          <cell r="Y6866" t="str">
            <v>37.2A04.0046</v>
          </cell>
          <cell r="Z6866">
            <v>0</v>
          </cell>
          <cell r="AA6866">
            <v>3543000</v>
          </cell>
          <cell r="AB6866">
            <v>0</v>
          </cell>
          <cell r="AC6866">
            <v>3437000</v>
          </cell>
        </row>
        <row r="6867">
          <cell r="X6867" t="str">
            <v>18.0246.0046</v>
          </cell>
          <cell r="Y6867" t="str">
            <v>37.2A04.0046</v>
          </cell>
          <cell r="Z6867">
            <v>0</v>
          </cell>
          <cell r="AA6867">
            <v>3543000</v>
          </cell>
          <cell r="AB6867">
            <v>0</v>
          </cell>
          <cell r="AC6867">
            <v>3437000</v>
          </cell>
        </row>
        <row r="6868">
          <cell r="X6868" t="str">
            <v>18.0247.0046</v>
          </cell>
          <cell r="Y6868" t="str">
            <v>37.2A04.0046</v>
          </cell>
          <cell r="Z6868">
            <v>0</v>
          </cell>
          <cell r="AA6868">
            <v>3543000</v>
          </cell>
          <cell r="AB6868">
            <v>0</v>
          </cell>
          <cell r="AC6868">
            <v>3437000</v>
          </cell>
        </row>
        <row r="6869">
          <cell r="X6869" t="str">
            <v>18.0248.0046</v>
          </cell>
          <cell r="Y6869" t="str">
            <v>37.2A04.0046</v>
          </cell>
          <cell r="Z6869">
            <v>0</v>
          </cell>
          <cell r="AA6869">
            <v>3543000</v>
          </cell>
          <cell r="AB6869">
            <v>0</v>
          </cell>
          <cell r="AC6869">
            <v>3437000</v>
          </cell>
        </row>
        <row r="6870">
          <cell r="X6870" t="str">
            <v>18.0249.0046</v>
          </cell>
          <cell r="Y6870" t="str">
            <v>37.2A04.0046</v>
          </cell>
          <cell r="Z6870">
            <v>0</v>
          </cell>
          <cell r="AA6870">
            <v>3543000</v>
          </cell>
          <cell r="AB6870">
            <v>0</v>
          </cell>
          <cell r="AC6870">
            <v>3437000</v>
          </cell>
        </row>
        <row r="6871">
          <cell r="X6871" t="str">
            <v>18.0250.0046</v>
          </cell>
          <cell r="Y6871" t="str">
            <v>37.2A04.0046</v>
          </cell>
          <cell r="Z6871">
            <v>0</v>
          </cell>
          <cell r="AA6871">
            <v>3543000</v>
          </cell>
          <cell r="AB6871">
            <v>0</v>
          </cell>
          <cell r="AC6871">
            <v>3437000</v>
          </cell>
        </row>
        <row r="6872">
          <cell r="X6872" t="str">
            <v>18.0251.0046</v>
          </cell>
          <cell r="Y6872" t="str">
            <v>37.2A04.0046</v>
          </cell>
          <cell r="Z6872">
            <v>0</v>
          </cell>
          <cell r="AA6872">
            <v>3543000</v>
          </cell>
          <cell r="AB6872">
            <v>0</v>
          </cell>
          <cell r="AC6872">
            <v>3437000</v>
          </cell>
        </row>
        <row r="6873">
          <cell r="X6873" t="str">
            <v>18.0253.0046</v>
          </cell>
          <cell r="Y6873" t="str">
            <v>37.2A04.0046</v>
          </cell>
          <cell r="Z6873">
            <v>0</v>
          </cell>
          <cell r="AA6873">
            <v>3543000</v>
          </cell>
          <cell r="AB6873">
            <v>0</v>
          </cell>
          <cell r="AC6873">
            <v>3437000</v>
          </cell>
        </row>
        <row r="6874">
          <cell r="X6874" t="str">
            <v>18.0254.0046</v>
          </cell>
          <cell r="Y6874" t="str">
            <v>37.2A04.0046</v>
          </cell>
          <cell r="Z6874">
            <v>0</v>
          </cell>
          <cell r="AA6874">
            <v>3543000</v>
          </cell>
          <cell r="AB6874">
            <v>0</v>
          </cell>
          <cell r="AC6874">
            <v>3437000</v>
          </cell>
        </row>
        <row r="6875">
          <cell r="X6875" t="str">
            <v>18.0283.0046</v>
          </cell>
          <cell r="Y6875" t="str">
            <v>37.2A04.0046</v>
          </cell>
          <cell r="Z6875">
            <v>0</v>
          </cell>
          <cell r="AA6875">
            <v>3543000</v>
          </cell>
          <cell r="AB6875">
            <v>0</v>
          </cell>
          <cell r="AC6875">
            <v>3437000</v>
          </cell>
        </row>
        <row r="6876">
          <cell r="X6876" t="str">
            <v>18.0285.0046</v>
          </cell>
          <cell r="Y6876" t="str">
            <v>37.2A04.0046</v>
          </cell>
          <cell r="Z6876">
            <v>0</v>
          </cell>
          <cell r="AA6876">
            <v>3543000</v>
          </cell>
          <cell r="AB6876">
            <v>0</v>
          </cell>
          <cell r="AC6876">
            <v>3437000</v>
          </cell>
        </row>
        <row r="6877">
          <cell r="X6877" t="str">
            <v>03.3143.0402</v>
          </cell>
          <cell r="Y6877" t="str">
            <v>37.8D05.0402</v>
          </cell>
          <cell r="Z6877">
            <v>5500000</v>
          </cell>
          <cell r="AA6877">
            <v>18134000</v>
          </cell>
          <cell r="AB6877">
            <v>0</v>
          </cell>
          <cell r="AC6877">
            <v>16504000</v>
          </cell>
        </row>
        <row r="6878">
          <cell r="X6878" t="str">
            <v>03.3145.0402</v>
          </cell>
          <cell r="Y6878" t="str">
            <v>37.8D05.0402</v>
          </cell>
          <cell r="Z6878">
            <v>5500000</v>
          </cell>
          <cell r="AA6878">
            <v>18134000</v>
          </cell>
          <cell r="AB6878">
            <v>0</v>
          </cell>
          <cell r="AC6878">
            <v>16504000</v>
          </cell>
        </row>
        <row r="6879">
          <cell r="X6879" t="str">
            <v>03.3146.0402</v>
          </cell>
          <cell r="Y6879" t="str">
            <v>37.8D05.0402</v>
          </cell>
          <cell r="Z6879">
            <v>5500000</v>
          </cell>
          <cell r="AA6879">
            <v>18134000</v>
          </cell>
          <cell r="AB6879">
            <v>0</v>
          </cell>
          <cell r="AC6879">
            <v>16504000</v>
          </cell>
        </row>
        <row r="6880">
          <cell r="X6880" t="str">
            <v>03.3147.0402</v>
          </cell>
          <cell r="Y6880" t="str">
            <v>37.8D05.0402</v>
          </cell>
          <cell r="Z6880">
            <v>5500000</v>
          </cell>
          <cell r="AA6880">
            <v>18134000</v>
          </cell>
          <cell r="AB6880">
            <v>0</v>
          </cell>
          <cell r="AC6880">
            <v>16504000</v>
          </cell>
        </row>
        <row r="6881">
          <cell r="X6881" t="str">
            <v>03.3148.0402</v>
          </cell>
          <cell r="Y6881" t="str">
            <v>37.8D05.0402</v>
          </cell>
          <cell r="Z6881">
            <v>5500000</v>
          </cell>
          <cell r="AA6881">
            <v>18134000</v>
          </cell>
          <cell r="AB6881">
            <v>0</v>
          </cell>
          <cell r="AC6881">
            <v>16504000</v>
          </cell>
        </row>
        <row r="6882">
          <cell r="X6882" t="str">
            <v>03.3156.0402</v>
          </cell>
          <cell r="Y6882" t="str">
            <v>37.8D05.0402</v>
          </cell>
          <cell r="Z6882">
            <v>5500000</v>
          </cell>
          <cell r="AA6882">
            <v>18134000</v>
          </cell>
          <cell r="AB6882">
            <v>0</v>
          </cell>
          <cell r="AC6882">
            <v>16504000</v>
          </cell>
        </row>
        <row r="6883">
          <cell r="X6883" t="str">
            <v>03.3158.0402</v>
          </cell>
          <cell r="Y6883" t="str">
            <v>37.8D05.0402</v>
          </cell>
          <cell r="Z6883">
            <v>5500000</v>
          </cell>
          <cell r="AA6883">
            <v>18134000</v>
          </cell>
          <cell r="AB6883">
            <v>0</v>
          </cell>
          <cell r="AC6883">
            <v>16504000</v>
          </cell>
        </row>
        <row r="6884">
          <cell r="X6884" t="str">
            <v>03.3159.0402</v>
          </cell>
          <cell r="Y6884" t="str">
            <v>37.8D05.0402</v>
          </cell>
          <cell r="Z6884">
            <v>5500000</v>
          </cell>
          <cell r="AA6884">
            <v>18134000</v>
          </cell>
          <cell r="AB6884">
            <v>0</v>
          </cell>
          <cell r="AC6884">
            <v>16504000</v>
          </cell>
        </row>
        <row r="6885">
          <cell r="X6885" t="str">
            <v>03.3160.0402</v>
          </cell>
          <cell r="Y6885" t="str">
            <v>37.8D05.0402</v>
          </cell>
          <cell r="Z6885">
            <v>5500000</v>
          </cell>
          <cell r="AA6885">
            <v>18134000</v>
          </cell>
          <cell r="AB6885">
            <v>0</v>
          </cell>
          <cell r="AC6885">
            <v>16504000</v>
          </cell>
        </row>
        <row r="6886">
          <cell r="X6886" t="str">
            <v>03.3166.0402</v>
          </cell>
          <cell r="Y6886" t="str">
            <v>37.8D05.0402</v>
          </cell>
          <cell r="Z6886">
            <v>5500000</v>
          </cell>
          <cell r="AA6886">
            <v>18134000</v>
          </cell>
          <cell r="AB6886">
            <v>0</v>
          </cell>
          <cell r="AC6886">
            <v>16504000</v>
          </cell>
        </row>
        <row r="6887">
          <cell r="X6887" t="str">
            <v>03.3167.0402</v>
          </cell>
          <cell r="Y6887" t="str">
            <v>37.8D05.0402</v>
          </cell>
          <cell r="Z6887">
            <v>5500000</v>
          </cell>
          <cell r="AA6887">
            <v>18134000</v>
          </cell>
          <cell r="AB6887">
            <v>0</v>
          </cell>
          <cell r="AC6887">
            <v>16504000</v>
          </cell>
        </row>
        <row r="6888">
          <cell r="X6888" t="str">
            <v>03.3168.0402</v>
          </cell>
          <cell r="Y6888" t="str">
            <v>37.8D05.0402</v>
          </cell>
          <cell r="Z6888">
            <v>5500000</v>
          </cell>
          <cell r="AA6888">
            <v>18134000</v>
          </cell>
          <cell r="AB6888">
            <v>0</v>
          </cell>
          <cell r="AC6888">
            <v>16504000</v>
          </cell>
        </row>
        <row r="6889">
          <cell r="X6889" t="str">
            <v>03.3170.0402</v>
          </cell>
          <cell r="Y6889" t="str">
            <v>37.8D05.0402</v>
          </cell>
          <cell r="Z6889">
            <v>5500000</v>
          </cell>
          <cell r="AA6889">
            <v>18134000</v>
          </cell>
          <cell r="AB6889">
            <v>0</v>
          </cell>
          <cell r="AC6889">
            <v>16504000</v>
          </cell>
        </row>
        <row r="6890">
          <cell r="X6890" t="str">
            <v>03.3185.0402</v>
          </cell>
          <cell r="Y6890" t="str">
            <v>37.8D05.0402</v>
          </cell>
          <cell r="Z6890">
            <v>5500000</v>
          </cell>
          <cell r="AA6890">
            <v>18134000</v>
          </cell>
          <cell r="AB6890">
            <v>0</v>
          </cell>
          <cell r="AC6890">
            <v>16504000</v>
          </cell>
        </row>
        <row r="6891">
          <cell r="X6891" t="str">
            <v>03.3186.0402</v>
          </cell>
          <cell r="Y6891" t="str">
            <v>37.8D05.0402</v>
          </cell>
          <cell r="Z6891">
            <v>5500000</v>
          </cell>
          <cell r="AA6891">
            <v>18134000</v>
          </cell>
          <cell r="AB6891">
            <v>0</v>
          </cell>
          <cell r="AC6891">
            <v>16504000</v>
          </cell>
        </row>
        <row r="6892">
          <cell r="X6892" t="str">
            <v>10.0229.0402</v>
          </cell>
          <cell r="Y6892" t="str">
            <v>37.8D05.0402</v>
          </cell>
          <cell r="Z6892">
            <v>5500000</v>
          </cell>
          <cell r="AA6892">
            <v>18134000</v>
          </cell>
          <cell r="AB6892">
            <v>0</v>
          </cell>
          <cell r="AC6892">
            <v>16504000</v>
          </cell>
        </row>
        <row r="6893">
          <cell r="X6893" t="str">
            <v>10.0230.0402</v>
          </cell>
          <cell r="Y6893" t="str">
            <v>37.8D05.0402</v>
          </cell>
          <cell r="Z6893">
            <v>5500000</v>
          </cell>
          <cell r="AA6893">
            <v>18134000</v>
          </cell>
          <cell r="AB6893">
            <v>0</v>
          </cell>
          <cell r="AC6893">
            <v>16504000</v>
          </cell>
        </row>
        <row r="6894">
          <cell r="X6894" t="str">
            <v>10.0231.0402</v>
          </cell>
          <cell r="Y6894" t="str">
            <v>37.8D05.0402</v>
          </cell>
          <cell r="Z6894">
            <v>5500000</v>
          </cell>
          <cell r="AA6894">
            <v>18134000</v>
          </cell>
          <cell r="AB6894">
            <v>0</v>
          </cell>
          <cell r="AC6894">
            <v>16504000</v>
          </cell>
        </row>
        <row r="6895">
          <cell r="X6895" t="str">
            <v>10.0232.0402</v>
          </cell>
          <cell r="Y6895" t="str">
            <v>37.8D05.0402</v>
          </cell>
          <cell r="Z6895">
            <v>5500000</v>
          </cell>
          <cell r="AA6895">
            <v>18134000</v>
          </cell>
          <cell r="AB6895">
            <v>0</v>
          </cell>
          <cell r="AC6895">
            <v>16504000</v>
          </cell>
        </row>
        <row r="6896">
          <cell r="X6896" t="str">
            <v>10.0244.0402</v>
          </cell>
          <cell r="Y6896" t="str">
            <v>37.8D05.0402</v>
          </cell>
          <cell r="Z6896">
            <v>5500000</v>
          </cell>
          <cell r="AA6896">
            <v>18134000</v>
          </cell>
          <cell r="AB6896">
            <v>0</v>
          </cell>
          <cell r="AC6896">
            <v>16504000</v>
          </cell>
        </row>
        <row r="6897">
          <cell r="X6897" t="str">
            <v>10.0245.0402</v>
          </cell>
          <cell r="Y6897" t="str">
            <v>37.8D05.0402</v>
          </cell>
          <cell r="Z6897">
            <v>5500000</v>
          </cell>
          <cell r="AA6897">
            <v>18134000</v>
          </cell>
          <cell r="AB6897">
            <v>0</v>
          </cell>
          <cell r="AC6897">
            <v>16504000</v>
          </cell>
        </row>
        <row r="6898">
          <cell r="X6898" t="str">
            <v>10.0247.0402</v>
          </cell>
          <cell r="Y6898" t="str">
            <v>37.8D05.0402</v>
          </cell>
          <cell r="Z6898">
            <v>5500000</v>
          </cell>
          <cell r="AA6898">
            <v>18134000</v>
          </cell>
          <cell r="AB6898">
            <v>0</v>
          </cell>
          <cell r="AC6898">
            <v>16504000</v>
          </cell>
        </row>
        <row r="6899">
          <cell r="X6899" t="str">
            <v>18.0287.0046</v>
          </cell>
          <cell r="Y6899" t="str">
            <v>37.2A04.0046</v>
          </cell>
          <cell r="Z6899">
            <v>0</v>
          </cell>
          <cell r="AA6899">
            <v>3543000</v>
          </cell>
          <cell r="AB6899">
            <v>0</v>
          </cell>
          <cell r="AC6899">
            <v>3437000</v>
          </cell>
        </row>
        <row r="6900">
          <cell r="X6900" t="str">
            <v>18.0289.0046</v>
          </cell>
          <cell r="Y6900" t="str">
            <v>37.2A04.0046</v>
          </cell>
          <cell r="Z6900">
            <v>0</v>
          </cell>
          <cell r="AA6900">
            <v>3543000</v>
          </cell>
          <cell r="AB6900">
            <v>0</v>
          </cell>
          <cell r="AC6900">
            <v>3437000</v>
          </cell>
        </row>
        <row r="6901">
          <cell r="X6901" t="str">
            <v>18.0290.0046</v>
          </cell>
          <cell r="Y6901" t="str">
            <v>37.2A04.0046</v>
          </cell>
          <cell r="Z6901">
            <v>0</v>
          </cell>
          <cell r="AA6901">
            <v>3543000</v>
          </cell>
          <cell r="AB6901">
            <v>0</v>
          </cell>
          <cell r="AC6901">
            <v>3437000</v>
          </cell>
        </row>
        <row r="6902">
          <cell r="X6902" t="str">
            <v>18.0292.0046</v>
          </cell>
          <cell r="Y6902" t="str">
            <v>37.2A04.0046</v>
          </cell>
          <cell r="Z6902">
            <v>0</v>
          </cell>
          <cell r="AA6902">
            <v>3543000</v>
          </cell>
          <cell r="AB6902">
            <v>0</v>
          </cell>
          <cell r="AC6902">
            <v>3437000</v>
          </cell>
        </row>
        <row r="6903">
          <cell r="X6903" t="str">
            <v>18.0294.0046</v>
          </cell>
          <cell r="Y6903" t="str">
            <v>37.2A04.0046</v>
          </cell>
          <cell r="Z6903">
            <v>0</v>
          </cell>
          <cell r="AA6903">
            <v>3543000</v>
          </cell>
          <cell r="AB6903">
            <v>0</v>
          </cell>
          <cell r="AC6903">
            <v>3437000</v>
          </cell>
        </row>
        <row r="6904">
          <cell r="X6904" t="str">
            <v>18.0295.0046</v>
          </cell>
          <cell r="Y6904" t="str">
            <v>37.2A04.0046</v>
          </cell>
          <cell r="Z6904">
            <v>0</v>
          </cell>
          <cell r="AA6904">
            <v>3543000</v>
          </cell>
          <cell r="AB6904">
            <v>0</v>
          </cell>
          <cell r="AC6904">
            <v>3437000</v>
          </cell>
        </row>
        <row r="6905">
          <cell r="X6905" t="str">
            <v>04.0006.0545</v>
          </cell>
          <cell r="Y6905" t="str">
            <v>37.8D05.0545</v>
          </cell>
          <cell r="Z6905">
            <v>2500000</v>
          </cell>
          <cell r="AA6905">
            <v>3609000</v>
          </cell>
          <cell r="AB6905">
            <v>0</v>
          </cell>
          <cell r="AC6905">
            <v>3132000</v>
          </cell>
        </row>
        <row r="6906">
          <cell r="X6906" t="str">
            <v>10.0930.0545</v>
          </cell>
          <cell r="Y6906" t="str">
            <v>37.8D05.0545</v>
          </cell>
          <cell r="Z6906">
            <v>2500000</v>
          </cell>
          <cell r="AA6906">
            <v>3609000</v>
          </cell>
          <cell r="AB6906">
            <v>0</v>
          </cell>
          <cell r="AC6906">
            <v>3132000</v>
          </cell>
        </row>
        <row r="6907">
          <cell r="X6907" t="str">
            <v>03.2724.0703</v>
          </cell>
          <cell r="Y6907" t="str">
            <v>37.8D06.0703</v>
          </cell>
          <cell r="Z6907">
            <v>0</v>
          </cell>
          <cell r="AA6907">
            <v>3937000</v>
          </cell>
          <cell r="AB6907">
            <v>0</v>
          </cell>
          <cell r="AC6907">
            <v>3440000</v>
          </cell>
        </row>
        <row r="6908">
          <cell r="X6908" t="str">
            <v>12.0301.0703</v>
          </cell>
          <cell r="Y6908" t="str">
            <v>37.8D06.0703</v>
          </cell>
          <cell r="Z6908">
            <v>0</v>
          </cell>
          <cell r="AA6908">
            <v>3937000</v>
          </cell>
          <cell r="AB6908">
            <v>0</v>
          </cell>
          <cell r="AC6908">
            <v>3440000</v>
          </cell>
        </row>
        <row r="6909">
          <cell r="X6909" t="str">
            <v>13.0060.0703</v>
          </cell>
          <cell r="Y6909" t="str">
            <v>37.8D06.0703</v>
          </cell>
          <cell r="Z6909">
            <v>0</v>
          </cell>
          <cell r="AA6909">
            <v>3937000</v>
          </cell>
          <cell r="AB6909">
            <v>0</v>
          </cell>
          <cell r="AC6909">
            <v>3440000</v>
          </cell>
        </row>
        <row r="6910">
          <cell r="X6910" t="str">
            <v>03.4064.0462</v>
          </cell>
          <cell r="Y6910" t="str">
            <v>37.8D05.0462</v>
          </cell>
          <cell r="Z6910">
            <v>0</v>
          </cell>
          <cell r="AA6910">
            <v>4088000</v>
          </cell>
          <cell r="AB6910">
            <v>0</v>
          </cell>
          <cell r="AC6910">
            <v>3451000</v>
          </cell>
        </row>
        <row r="6911">
          <cell r="X6911" t="str">
            <v>03.4065.0462</v>
          </cell>
          <cell r="Y6911" t="str">
            <v>37.8D05.0462</v>
          </cell>
          <cell r="Z6911">
            <v>0</v>
          </cell>
          <cell r="AA6911">
            <v>4088000</v>
          </cell>
          <cell r="AB6911">
            <v>0</v>
          </cell>
          <cell r="AC6911">
            <v>3451000</v>
          </cell>
        </row>
        <row r="6912">
          <cell r="X6912" t="str">
            <v>27.0183.0462</v>
          </cell>
          <cell r="Y6912" t="str">
            <v>37.8D05.0462</v>
          </cell>
          <cell r="Z6912">
            <v>0</v>
          </cell>
          <cell r="AA6912">
            <v>4088000</v>
          </cell>
          <cell r="AB6912">
            <v>0</v>
          </cell>
          <cell r="AC6912">
            <v>3451000</v>
          </cell>
        </row>
        <row r="6913">
          <cell r="X6913" t="str">
            <v>27.0225.0462</v>
          </cell>
          <cell r="Y6913" t="str">
            <v>37.8D05.0462</v>
          </cell>
          <cell r="Z6913">
            <v>0</v>
          </cell>
          <cell r="AA6913">
            <v>4088000</v>
          </cell>
          <cell r="AB6913">
            <v>0</v>
          </cell>
          <cell r="AC6913">
            <v>3451000</v>
          </cell>
        </row>
        <row r="6914">
          <cell r="X6914" t="str">
            <v>27.0226.0462</v>
          </cell>
          <cell r="Y6914" t="str">
            <v>37.8D05.0462</v>
          </cell>
          <cell r="Z6914">
            <v>0</v>
          </cell>
          <cell r="AA6914">
            <v>4088000</v>
          </cell>
          <cell r="AB6914">
            <v>0</v>
          </cell>
          <cell r="AC6914">
            <v>3451000</v>
          </cell>
        </row>
        <row r="6915">
          <cell r="X6915" t="str">
            <v>04.0006.0547</v>
          </cell>
          <cell r="Y6915" t="str">
            <v>37.8D05.0547</v>
          </cell>
          <cell r="Z6915">
            <v>3000000</v>
          </cell>
          <cell r="AA6915">
            <v>4981000</v>
          </cell>
          <cell r="AB6915">
            <v>0</v>
          </cell>
          <cell r="AC6915">
            <v>4504000</v>
          </cell>
        </row>
        <row r="6916">
          <cell r="X6916" t="str">
            <v>10.0929.0547</v>
          </cell>
          <cell r="Y6916" t="str">
            <v>37.8D05.0547</v>
          </cell>
          <cell r="Z6916">
            <v>3000000</v>
          </cell>
          <cell r="AA6916">
            <v>4981000</v>
          </cell>
          <cell r="AB6916">
            <v>0</v>
          </cell>
          <cell r="AC6916">
            <v>4504000</v>
          </cell>
        </row>
        <row r="6917">
          <cell r="X6917" t="str">
            <v>27.0234.0462</v>
          </cell>
          <cell r="Y6917" t="str">
            <v>37.8D05.0462</v>
          </cell>
          <cell r="Z6917">
            <v>0</v>
          </cell>
          <cell r="AA6917">
            <v>4088000</v>
          </cell>
          <cell r="AB6917">
            <v>0</v>
          </cell>
          <cell r="AC6917">
            <v>3451000</v>
          </cell>
        </row>
        <row r="6918">
          <cell r="X6918" t="str">
            <v>03.3381.0492</v>
          </cell>
          <cell r="Y6918" t="str">
            <v>37.8D05.0492</v>
          </cell>
          <cell r="Z6918">
            <v>1914000</v>
          </cell>
          <cell r="AA6918">
            <v>3157000</v>
          </cell>
          <cell r="AB6918">
            <v>1</v>
          </cell>
          <cell r="AC6918">
            <v>2813000</v>
          </cell>
        </row>
        <row r="6919">
          <cell r="X6919" t="str">
            <v>03.3384.0492</v>
          </cell>
          <cell r="Y6919" t="str">
            <v>37.8D05.0492</v>
          </cell>
          <cell r="Z6919">
            <v>2819000</v>
          </cell>
          <cell r="AA6919">
            <v>3157000</v>
          </cell>
          <cell r="AB6919">
            <v>1</v>
          </cell>
          <cell r="AC6919">
            <v>2813000</v>
          </cell>
        </row>
        <row r="6920">
          <cell r="X6920" t="str">
            <v>03.3395.0492</v>
          </cell>
          <cell r="Y6920" t="str">
            <v>37.8D05.0492</v>
          </cell>
          <cell r="Z6920">
            <v>1493000</v>
          </cell>
          <cell r="AA6920">
            <v>3157000</v>
          </cell>
          <cell r="AB6920">
            <v>1</v>
          </cell>
          <cell r="AC6920">
            <v>2813000</v>
          </cell>
        </row>
        <row r="6921">
          <cell r="X6921" t="str">
            <v>03.3396.0492</v>
          </cell>
          <cell r="Y6921" t="str">
            <v>37.8D05.0492</v>
          </cell>
          <cell r="Z6921">
            <v>1493000</v>
          </cell>
          <cell r="AA6921">
            <v>3157000</v>
          </cell>
          <cell r="AB6921">
            <v>1</v>
          </cell>
          <cell r="AC6921">
            <v>2813000</v>
          </cell>
        </row>
        <row r="6922">
          <cell r="X6922" t="str">
            <v>03.3397.0492</v>
          </cell>
          <cell r="Y6922" t="str">
            <v>37.8D05.0492</v>
          </cell>
          <cell r="Z6922">
            <v>1458000</v>
          </cell>
          <cell r="AA6922">
            <v>3157000</v>
          </cell>
          <cell r="AB6922">
            <v>1</v>
          </cell>
          <cell r="AC6922">
            <v>2813000</v>
          </cell>
        </row>
        <row r="6923">
          <cell r="X6923" t="str">
            <v>03.3401.0492</v>
          </cell>
          <cell r="Y6923" t="str">
            <v>37.8D05.0492</v>
          </cell>
          <cell r="Z6923">
            <v>1384000</v>
          </cell>
          <cell r="AA6923">
            <v>3157000</v>
          </cell>
          <cell r="AB6923">
            <v>1</v>
          </cell>
          <cell r="AC6923">
            <v>2813000</v>
          </cell>
        </row>
        <row r="6924">
          <cell r="X6924" t="str">
            <v>03.3589.0492</v>
          </cell>
          <cell r="Y6924" t="str">
            <v>37.8D05.0492</v>
          </cell>
          <cell r="Z6924">
            <v>1493000</v>
          </cell>
          <cell r="AA6924">
            <v>3157000</v>
          </cell>
          <cell r="AB6924">
            <v>1</v>
          </cell>
          <cell r="AC6924">
            <v>2813000</v>
          </cell>
        </row>
        <row r="6925">
          <cell r="X6925" t="str">
            <v>03.3590.0492</v>
          </cell>
          <cell r="Y6925" t="str">
            <v>37.8D05.0492</v>
          </cell>
          <cell r="Z6925">
            <v>1493000</v>
          </cell>
          <cell r="AA6925">
            <v>3157000</v>
          </cell>
          <cell r="AB6925">
            <v>1</v>
          </cell>
          <cell r="AC6925">
            <v>2813000</v>
          </cell>
        </row>
        <row r="6926">
          <cell r="X6926" t="str">
            <v>03.3599.0492</v>
          </cell>
          <cell r="Y6926" t="str">
            <v>37.8D05.0492</v>
          </cell>
          <cell r="Z6926">
            <v>1458000</v>
          </cell>
          <cell r="AA6926">
            <v>3157000</v>
          </cell>
          <cell r="AB6926">
            <v>1</v>
          </cell>
          <cell r="AC6926">
            <v>2813000</v>
          </cell>
        </row>
        <row r="6927">
          <cell r="X6927" t="str">
            <v>10.0679.0492</v>
          </cell>
          <cell r="Y6927" t="str">
            <v>37.8D05.0492</v>
          </cell>
          <cell r="Z6927">
            <v>1458000</v>
          </cell>
          <cell r="AA6927">
            <v>3157000</v>
          </cell>
          <cell r="AB6927">
            <v>1</v>
          </cell>
          <cell r="AC6927">
            <v>2813000</v>
          </cell>
        </row>
        <row r="6928">
          <cell r="X6928" t="str">
            <v>10.0680.0492</v>
          </cell>
          <cell r="Y6928" t="str">
            <v>37.8D05.0492</v>
          </cell>
          <cell r="Z6928">
            <v>1458000</v>
          </cell>
          <cell r="AA6928">
            <v>3157000</v>
          </cell>
          <cell r="AB6928">
            <v>1</v>
          </cell>
          <cell r="AC6928">
            <v>2813000</v>
          </cell>
        </row>
        <row r="6929">
          <cell r="X6929" t="str">
            <v>10.0681.0492</v>
          </cell>
          <cell r="Y6929" t="str">
            <v>37.8D05.0492</v>
          </cell>
          <cell r="Z6929">
            <v>1458000</v>
          </cell>
          <cell r="AA6929">
            <v>3157000</v>
          </cell>
          <cell r="AB6929">
            <v>1</v>
          </cell>
          <cell r="AC6929">
            <v>2813000</v>
          </cell>
        </row>
        <row r="6930">
          <cell r="X6930" t="str">
            <v>10.0682.0492</v>
          </cell>
          <cell r="Y6930" t="str">
            <v>37.8D05.0492</v>
          </cell>
          <cell r="Z6930">
            <v>1458000</v>
          </cell>
          <cell r="AA6930">
            <v>3157000</v>
          </cell>
          <cell r="AB6930">
            <v>1</v>
          </cell>
          <cell r="AC6930">
            <v>2813000</v>
          </cell>
        </row>
        <row r="6931">
          <cell r="X6931" t="str">
            <v>10.0683.0492</v>
          </cell>
          <cell r="Y6931" t="str">
            <v>37.8D05.0492</v>
          </cell>
          <cell r="Z6931">
            <v>1458000</v>
          </cell>
          <cell r="AA6931">
            <v>3157000</v>
          </cell>
          <cell r="AB6931">
            <v>1</v>
          </cell>
          <cell r="AC6931">
            <v>2813000</v>
          </cell>
        </row>
        <row r="6932">
          <cell r="X6932" t="str">
            <v>10.0684.0492</v>
          </cell>
          <cell r="Y6932" t="str">
            <v>37.8D05.0492</v>
          </cell>
          <cell r="Z6932">
            <v>1458000</v>
          </cell>
          <cell r="AA6932">
            <v>3157000</v>
          </cell>
          <cell r="AB6932">
            <v>1</v>
          </cell>
          <cell r="AC6932">
            <v>2813000</v>
          </cell>
        </row>
        <row r="6933">
          <cell r="X6933" t="str">
            <v>10.0685.0492</v>
          </cell>
          <cell r="Y6933" t="str">
            <v>37.8D05.0492</v>
          </cell>
          <cell r="Z6933">
            <v>1493000</v>
          </cell>
          <cell r="AA6933">
            <v>3157000</v>
          </cell>
          <cell r="AB6933">
            <v>1</v>
          </cell>
          <cell r="AC6933">
            <v>2813000</v>
          </cell>
        </row>
        <row r="6934">
          <cell r="X6934" t="str">
            <v>10.0686.0492</v>
          </cell>
          <cell r="Y6934" t="str">
            <v>37.8D05.0492</v>
          </cell>
          <cell r="Z6934">
            <v>1493000</v>
          </cell>
          <cell r="AA6934">
            <v>3157000</v>
          </cell>
          <cell r="AB6934">
            <v>1</v>
          </cell>
          <cell r="AC6934">
            <v>2813000</v>
          </cell>
        </row>
        <row r="6935">
          <cell r="X6935" t="str">
            <v>10.0687.0492</v>
          </cell>
          <cell r="Y6935" t="str">
            <v>37.8D05.0492</v>
          </cell>
          <cell r="Z6935">
            <v>1493000</v>
          </cell>
          <cell r="AA6935">
            <v>3157000</v>
          </cell>
          <cell r="AB6935">
            <v>1</v>
          </cell>
          <cell r="AC6935">
            <v>2813000</v>
          </cell>
        </row>
        <row r="6936">
          <cell r="X6936" t="str">
            <v>27.0235.0462</v>
          </cell>
          <cell r="Y6936" t="str">
            <v>37.8D05.0462</v>
          </cell>
          <cell r="Z6936">
            <v>0</v>
          </cell>
          <cell r="AA6936">
            <v>4088000</v>
          </cell>
          <cell r="AB6936">
            <v>0</v>
          </cell>
          <cell r="AC6936">
            <v>3451000</v>
          </cell>
        </row>
        <row r="6937">
          <cell r="X6937" t="str">
            <v>03.3290.0456</v>
          </cell>
          <cell r="Y6937" t="str">
            <v>37.8D05.0456</v>
          </cell>
          <cell r="Z6937">
            <v>3000000</v>
          </cell>
          <cell r="AA6937">
            <v>4105000</v>
          </cell>
          <cell r="AB6937">
            <v>0</v>
          </cell>
          <cell r="AC6937">
            <v>3468000</v>
          </cell>
        </row>
        <row r="6938">
          <cell r="X6938" t="str">
            <v>03.3293.0456</v>
          </cell>
          <cell r="Y6938" t="str">
            <v>37.8D05.0456</v>
          </cell>
          <cell r="Z6938">
            <v>3000000</v>
          </cell>
          <cell r="AA6938">
            <v>4105000</v>
          </cell>
          <cell r="AB6938">
            <v>0</v>
          </cell>
          <cell r="AC6938">
            <v>3468000</v>
          </cell>
        </row>
        <row r="6939">
          <cell r="X6939" t="str">
            <v>03.3300.0456</v>
          </cell>
          <cell r="Y6939" t="str">
            <v>37.8D05.0456</v>
          </cell>
          <cell r="Z6939">
            <v>3000000</v>
          </cell>
          <cell r="AA6939">
            <v>4105000</v>
          </cell>
          <cell r="AB6939">
            <v>0</v>
          </cell>
          <cell r="AC6939">
            <v>3468000</v>
          </cell>
        </row>
        <row r="6940">
          <cell r="X6940" t="str">
            <v>03.3305.0456</v>
          </cell>
          <cell r="Y6940" t="str">
            <v>37.8D05.0456</v>
          </cell>
          <cell r="Z6940">
            <v>3000000</v>
          </cell>
          <cell r="AA6940">
            <v>4105000</v>
          </cell>
          <cell r="AB6940">
            <v>0</v>
          </cell>
          <cell r="AC6940">
            <v>3468000</v>
          </cell>
        </row>
        <row r="6941">
          <cell r="X6941" t="str">
            <v>03.3080.0377</v>
          </cell>
          <cell r="Y6941" t="str">
            <v>37.8D05.0377</v>
          </cell>
          <cell r="Z6941">
            <v>2531000</v>
          </cell>
          <cell r="AA6941">
            <v>5132000</v>
          </cell>
          <cell r="AB6941">
            <v>0</v>
          </cell>
          <cell r="AC6941">
            <v>4177000</v>
          </cell>
        </row>
        <row r="6942">
          <cell r="X6942" t="str">
            <v>03.3081.0377</v>
          </cell>
          <cell r="Y6942" t="str">
            <v>37.8D05.0377</v>
          </cell>
          <cell r="Z6942">
            <v>2531000</v>
          </cell>
          <cell r="AA6942">
            <v>5132000</v>
          </cell>
          <cell r="AB6942">
            <v>0</v>
          </cell>
          <cell r="AC6942">
            <v>4177000</v>
          </cell>
        </row>
        <row r="6943">
          <cell r="X6943" t="str">
            <v>10.0042.0377</v>
          </cell>
          <cell r="Y6943" t="str">
            <v>37.8D05.0377</v>
          </cell>
          <cell r="Z6943">
            <v>2531000</v>
          </cell>
          <cell r="AA6943">
            <v>5132000</v>
          </cell>
          <cell r="AB6943">
            <v>0</v>
          </cell>
          <cell r="AC6943">
            <v>4177000</v>
          </cell>
        </row>
        <row r="6944">
          <cell r="X6944" t="str">
            <v>10.0043.0377</v>
          </cell>
          <cell r="Y6944" t="str">
            <v>37.8D05.0377</v>
          </cell>
          <cell r="Z6944">
            <v>2531000</v>
          </cell>
          <cell r="AA6944">
            <v>5132000</v>
          </cell>
          <cell r="AB6944">
            <v>0</v>
          </cell>
          <cell r="AC6944">
            <v>4177000</v>
          </cell>
        </row>
        <row r="6945">
          <cell r="X6945" t="str">
            <v>10.0044.0377</v>
          </cell>
          <cell r="Y6945" t="str">
            <v>37.8D05.0377</v>
          </cell>
          <cell r="Z6945">
            <v>2531000</v>
          </cell>
          <cell r="AA6945">
            <v>5132000</v>
          </cell>
          <cell r="AB6945">
            <v>0</v>
          </cell>
          <cell r="AC6945">
            <v>4177000</v>
          </cell>
        </row>
        <row r="6946">
          <cell r="X6946" t="str">
            <v>10.0047.0377</v>
          </cell>
          <cell r="Y6946" t="str">
            <v>37.8D05.0377</v>
          </cell>
          <cell r="Z6946">
            <v>2531000</v>
          </cell>
          <cell r="AA6946">
            <v>5132000</v>
          </cell>
          <cell r="AB6946">
            <v>0</v>
          </cell>
          <cell r="AC6946">
            <v>4177000</v>
          </cell>
        </row>
        <row r="6947">
          <cell r="X6947" t="str">
            <v>10.0065.0377</v>
          </cell>
          <cell r="Y6947" t="str">
            <v>37.8D05.0377</v>
          </cell>
          <cell r="Z6947">
            <v>2531000</v>
          </cell>
          <cell r="AA6947">
            <v>5132000</v>
          </cell>
          <cell r="AB6947">
            <v>0</v>
          </cell>
          <cell r="AC6947">
            <v>4177000</v>
          </cell>
        </row>
        <row r="6948">
          <cell r="X6948" t="str">
            <v>10.0067.0377</v>
          </cell>
          <cell r="Y6948" t="str">
            <v>37.8D05.0377</v>
          </cell>
          <cell r="Z6948">
            <v>2531000</v>
          </cell>
          <cell r="AA6948">
            <v>5132000</v>
          </cell>
          <cell r="AB6948">
            <v>0</v>
          </cell>
          <cell r="AC6948">
            <v>4177000</v>
          </cell>
        </row>
        <row r="6949">
          <cell r="X6949" t="str">
            <v>10.0068.0377</v>
          </cell>
          <cell r="Y6949" t="str">
            <v>37.8D05.0377</v>
          </cell>
          <cell r="Z6949">
            <v>2531000</v>
          </cell>
          <cell r="AA6949">
            <v>5132000</v>
          </cell>
          <cell r="AB6949">
            <v>0</v>
          </cell>
          <cell r="AC6949">
            <v>4177000</v>
          </cell>
        </row>
        <row r="6950">
          <cell r="X6950" t="str">
            <v>10.0069.0377</v>
          </cell>
          <cell r="Y6950" t="str">
            <v>37.8D05.0377</v>
          </cell>
          <cell r="Z6950">
            <v>2531000</v>
          </cell>
          <cell r="AA6950">
            <v>5132000</v>
          </cell>
          <cell r="AB6950">
            <v>0</v>
          </cell>
          <cell r="AC6950">
            <v>4177000</v>
          </cell>
        </row>
        <row r="6951">
          <cell r="X6951" t="str">
            <v>10.0070.0377</v>
          </cell>
          <cell r="Y6951" t="str">
            <v>37.8D05.0377</v>
          </cell>
          <cell r="Z6951">
            <v>2531000</v>
          </cell>
          <cell r="AA6951">
            <v>5132000</v>
          </cell>
          <cell r="AB6951">
            <v>0</v>
          </cell>
          <cell r="AC6951">
            <v>4177000</v>
          </cell>
        </row>
        <row r="6952">
          <cell r="X6952" t="str">
            <v>10.0071.0377</v>
          </cell>
          <cell r="Y6952" t="str">
            <v>37.8D05.0377</v>
          </cell>
          <cell r="Z6952">
            <v>2531000</v>
          </cell>
          <cell r="AA6952">
            <v>5132000</v>
          </cell>
          <cell r="AB6952">
            <v>0</v>
          </cell>
          <cell r="AC6952">
            <v>4177000</v>
          </cell>
        </row>
        <row r="6953">
          <cell r="X6953" t="str">
            <v>10.0077.0377</v>
          </cell>
          <cell r="Y6953" t="str">
            <v>37.8D05.0377</v>
          </cell>
          <cell r="Z6953">
            <v>2531000</v>
          </cell>
          <cell r="AA6953">
            <v>5132000</v>
          </cell>
          <cell r="AB6953">
            <v>0</v>
          </cell>
          <cell r="AC6953">
            <v>4177000</v>
          </cell>
        </row>
        <row r="6954">
          <cell r="X6954" t="str">
            <v>10.0078.0377</v>
          </cell>
          <cell r="Y6954" t="str">
            <v>37.8D05.0377</v>
          </cell>
          <cell r="Z6954">
            <v>2531000</v>
          </cell>
          <cell r="AA6954">
            <v>5132000</v>
          </cell>
          <cell r="AB6954">
            <v>0</v>
          </cell>
          <cell r="AC6954">
            <v>4177000</v>
          </cell>
        </row>
        <row r="6955">
          <cell r="X6955" t="str">
            <v>10.0079.0377</v>
          </cell>
          <cell r="Y6955" t="str">
            <v>37.8D05.0377</v>
          </cell>
          <cell r="Z6955">
            <v>2531000</v>
          </cell>
          <cell r="AA6955">
            <v>5132000</v>
          </cell>
          <cell r="AB6955">
            <v>0</v>
          </cell>
          <cell r="AC6955">
            <v>4177000</v>
          </cell>
        </row>
        <row r="6956">
          <cell r="X6956" t="str">
            <v>03.3065.0377</v>
          </cell>
          <cell r="Y6956" t="str">
            <v>37.8D05.0377</v>
          </cell>
          <cell r="Z6956">
            <v>2531000</v>
          </cell>
          <cell r="AA6956">
            <v>5132000</v>
          </cell>
          <cell r="AC6956">
            <v>4177000</v>
          </cell>
        </row>
        <row r="6957">
          <cell r="X6957" t="str">
            <v>03.3306.0456</v>
          </cell>
          <cell r="Y6957" t="str">
            <v>37.8D05.0456</v>
          </cell>
          <cell r="Z6957">
            <v>3000000</v>
          </cell>
          <cell r="AA6957">
            <v>4105000</v>
          </cell>
          <cell r="AB6957">
            <v>0</v>
          </cell>
          <cell r="AC6957">
            <v>3468000</v>
          </cell>
        </row>
        <row r="6958">
          <cell r="X6958" t="str">
            <v>03.2093.0987</v>
          </cell>
          <cell r="Y6958" t="str">
            <v>37.8D08.0987</v>
          </cell>
          <cell r="Z6958">
            <v>3012000</v>
          </cell>
          <cell r="AA6958">
            <v>5087000</v>
          </cell>
          <cell r="AC6958">
            <v>4652000</v>
          </cell>
        </row>
        <row r="6959">
          <cell r="X6959" t="str">
            <v>03.2100.0987</v>
          </cell>
          <cell r="Y6959" t="str">
            <v>37.8D08.0987</v>
          </cell>
          <cell r="Z6959">
            <v>3012000</v>
          </cell>
          <cell r="AA6959">
            <v>5087000</v>
          </cell>
          <cell r="AC6959">
            <v>4652000</v>
          </cell>
        </row>
        <row r="6960">
          <cell r="X6960" t="str">
            <v>03.2101.0987</v>
          </cell>
          <cell r="Y6960" t="str">
            <v>37.8D08.0987</v>
          </cell>
          <cell r="Z6960">
            <v>3012000</v>
          </cell>
          <cell r="AA6960">
            <v>5087000</v>
          </cell>
          <cell r="AC6960">
            <v>4652000</v>
          </cell>
        </row>
        <row r="6961">
          <cell r="X6961" t="str">
            <v>03.2102.0987</v>
          </cell>
          <cell r="Y6961" t="str">
            <v>37.8D08.0987</v>
          </cell>
          <cell r="Z6961">
            <v>3012000</v>
          </cell>
          <cell r="AA6961">
            <v>5087000</v>
          </cell>
          <cell r="AC6961">
            <v>4652000</v>
          </cell>
        </row>
        <row r="6962">
          <cell r="X6962" t="str">
            <v>15.0016.0987</v>
          </cell>
          <cell r="Y6962" t="str">
            <v>37.8D08.0987</v>
          </cell>
          <cell r="Z6962">
            <v>3012000</v>
          </cell>
          <cell r="AA6962">
            <v>5087000</v>
          </cell>
          <cell r="AC6962">
            <v>4652000</v>
          </cell>
        </row>
        <row r="6963">
          <cell r="X6963" t="str">
            <v>15.0017.0987</v>
          </cell>
          <cell r="Y6963" t="str">
            <v>37.8D08.0987</v>
          </cell>
          <cell r="Z6963">
            <v>3012000</v>
          </cell>
          <cell r="AA6963">
            <v>5087000</v>
          </cell>
          <cell r="AC6963">
            <v>4652000</v>
          </cell>
        </row>
        <row r="6964">
          <cell r="X6964" t="str">
            <v>15.0021.0987</v>
          </cell>
          <cell r="Y6964" t="str">
            <v>37.8D08.0987</v>
          </cell>
          <cell r="Z6964">
            <v>3012000</v>
          </cell>
          <cell r="AA6964">
            <v>5087000</v>
          </cell>
          <cell r="AC6964">
            <v>4652000</v>
          </cell>
        </row>
        <row r="6965">
          <cell r="X6965" t="str">
            <v>15.0023.0987</v>
          </cell>
          <cell r="Y6965" t="str">
            <v>37.8D08.0987</v>
          </cell>
          <cell r="Z6965">
            <v>3012000</v>
          </cell>
          <cell r="AA6965">
            <v>5087000</v>
          </cell>
          <cell r="AC6965">
            <v>4652000</v>
          </cell>
        </row>
        <row r="6966">
          <cell r="X6966" t="str">
            <v>15.0025.0987</v>
          </cell>
          <cell r="Y6966" t="str">
            <v>37.8D08.0987</v>
          </cell>
          <cell r="Z6966">
            <v>3012000</v>
          </cell>
          <cell r="AA6966">
            <v>5087000</v>
          </cell>
          <cell r="AC6966">
            <v>4652000</v>
          </cell>
        </row>
        <row r="6967">
          <cell r="X6967" t="str">
            <v>03.3086.0403</v>
          </cell>
          <cell r="Y6967" t="str">
            <v>37.8D05.0403</v>
          </cell>
          <cell r="Z6967">
            <v>5500000</v>
          </cell>
          <cell r="AA6967">
            <v>16542000</v>
          </cell>
          <cell r="AB6967">
            <v>0</v>
          </cell>
          <cell r="AC6967">
            <v>14504000</v>
          </cell>
        </row>
        <row r="6968">
          <cell r="X6968" t="str">
            <v>03.3088.0403</v>
          </cell>
          <cell r="Y6968" t="str">
            <v>37.8D05.0403</v>
          </cell>
          <cell r="Z6968">
            <v>5500000</v>
          </cell>
          <cell r="AA6968">
            <v>16542000</v>
          </cell>
          <cell r="AB6968">
            <v>0</v>
          </cell>
          <cell r="AC6968">
            <v>14504000</v>
          </cell>
        </row>
        <row r="6969">
          <cell r="X6969" t="str">
            <v>03.3089.0403</v>
          </cell>
          <cell r="Y6969" t="str">
            <v>37.8D05.0403</v>
          </cell>
          <cell r="Z6969">
            <v>5500000</v>
          </cell>
          <cell r="AA6969">
            <v>16542000</v>
          </cell>
          <cell r="AB6969">
            <v>0</v>
          </cell>
          <cell r="AC6969">
            <v>14504000</v>
          </cell>
        </row>
        <row r="6970">
          <cell r="X6970" t="str">
            <v>03.3091.0403</v>
          </cell>
          <cell r="Y6970" t="str">
            <v>37.8D05.0403</v>
          </cell>
          <cell r="Z6970">
            <v>5500000</v>
          </cell>
          <cell r="AA6970">
            <v>16542000</v>
          </cell>
          <cell r="AB6970">
            <v>0</v>
          </cell>
          <cell r="AC6970">
            <v>14504000</v>
          </cell>
        </row>
        <row r="6971">
          <cell r="X6971" t="str">
            <v>03.3092.0403</v>
          </cell>
          <cell r="Y6971" t="str">
            <v>37.8D05.0403</v>
          </cell>
          <cell r="Z6971">
            <v>5500000</v>
          </cell>
          <cell r="AA6971">
            <v>16542000</v>
          </cell>
          <cell r="AB6971">
            <v>0</v>
          </cell>
          <cell r="AC6971">
            <v>14504000</v>
          </cell>
        </row>
        <row r="6972">
          <cell r="X6972" t="str">
            <v>03.3093.0403</v>
          </cell>
          <cell r="Y6972" t="str">
            <v>37.8D05.0403</v>
          </cell>
          <cell r="Z6972">
            <v>5500000</v>
          </cell>
          <cell r="AA6972">
            <v>16542000</v>
          </cell>
          <cell r="AB6972">
            <v>0</v>
          </cell>
          <cell r="AC6972">
            <v>14504000</v>
          </cell>
        </row>
        <row r="6973">
          <cell r="X6973" t="str">
            <v>03.3094.0403</v>
          </cell>
          <cell r="Y6973" t="str">
            <v>37.8D05.0403</v>
          </cell>
          <cell r="Z6973">
            <v>5500000</v>
          </cell>
          <cell r="AA6973">
            <v>16542000</v>
          </cell>
          <cell r="AB6973">
            <v>0</v>
          </cell>
          <cell r="AC6973">
            <v>14504000</v>
          </cell>
        </row>
        <row r="6974">
          <cell r="X6974" t="str">
            <v>03.3095.0403</v>
          </cell>
          <cell r="Y6974" t="str">
            <v>37.8D05.0403</v>
          </cell>
          <cell r="Z6974">
            <v>5500000</v>
          </cell>
          <cell r="AA6974">
            <v>16542000</v>
          </cell>
          <cell r="AB6974">
            <v>0</v>
          </cell>
          <cell r="AC6974">
            <v>14504000</v>
          </cell>
        </row>
        <row r="6975">
          <cell r="X6975" t="str">
            <v>03.3096.0403</v>
          </cell>
          <cell r="Y6975" t="str">
            <v>37.8D05.0403</v>
          </cell>
          <cell r="Z6975">
            <v>5500000</v>
          </cell>
          <cell r="AA6975">
            <v>16542000</v>
          </cell>
          <cell r="AB6975">
            <v>0</v>
          </cell>
          <cell r="AC6975">
            <v>14504000</v>
          </cell>
        </row>
        <row r="6976">
          <cell r="X6976" t="str">
            <v>03.3097.0403</v>
          </cell>
          <cell r="Y6976" t="str">
            <v>37.8D05.0403</v>
          </cell>
          <cell r="Z6976">
            <v>5500000</v>
          </cell>
          <cell r="AA6976">
            <v>16542000</v>
          </cell>
          <cell r="AB6976">
            <v>0</v>
          </cell>
          <cell r="AC6976">
            <v>14504000</v>
          </cell>
        </row>
        <row r="6977">
          <cell r="X6977" t="str">
            <v>03.3098.0403</v>
          </cell>
          <cell r="Y6977" t="str">
            <v>37.8D05.0403</v>
          </cell>
          <cell r="Z6977">
            <v>5500000</v>
          </cell>
          <cell r="AA6977">
            <v>16542000</v>
          </cell>
          <cell r="AB6977">
            <v>0</v>
          </cell>
          <cell r="AC6977">
            <v>14504000</v>
          </cell>
        </row>
        <row r="6978">
          <cell r="X6978" t="str">
            <v>03.3099.0403</v>
          </cell>
          <cell r="Y6978" t="str">
            <v>37.8D05.0403</v>
          </cell>
          <cell r="Z6978">
            <v>5500000</v>
          </cell>
          <cell r="AA6978">
            <v>16542000</v>
          </cell>
          <cell r="AB6978">
            <v>0</v>
          </cell>
          <cell r="AC6978">
            <v>14504000</v>
          </cell>
        </row>
        <row r="6979">
          <cell r="X6979" t="str">
            <v>03.3100.0403</v>
          </cell>
          <cell r="Y6979" t="str">
            <v>37.8D05.0403</v>
          </cell>
          <cell r="Z6979">
            <v>5500000</v>
          </cell>
          <cell r="AA6979">
            <v>16542000</v>
          </cell>
          <cell r="AB6979">
            <v>0</v>
          </cell>
          <cell r="AC6979">
            <v>14504000</v>
          </cell>
        </row>
        <row r="6980">
          <cell r="X6980" t="str">
            <v>03.3101.0403</v>
          </cell>
          <cell r="Y6980" t="str">
            <v>37.8D05.0403</v>
          </cell>
          <cell r="Z6980">
            <v>5500000</v>
          </cell>
          <cell r="AA6980">
            <v>16542000</v>
          </cell>
          <cell r="AB6980">
            <v>0</v>
          </cell>
          <cell r="AC6980">
            <v>14504000</v>
          </cell>
        </row>
        <row r="6981">
          <cell r="X6981" t="str">
            <v>03.3102.0403</v>
          </cell>
          <cell r="Y6981" t="str">
            <v>37.8D05.0403</v>
          </cell>
          <cell r="Z6981">
            <v>5500000</v>
          </cell>
          <cell r="AA6981">
            <v>16542000</v>
          </cell>
          <cell r="AB6981">
            <v>0</v>
          </cell>
          <cell r="AC6981">
            <v>14504000</v>
          </cell>
        </row>
        <row r="6982">
          <cell r="X6982" t="str">
            <v>03.3103.0403</v>
          </cell>
          <cell r="Y6982" t="str">
            <v>37.8D05.0403</v>
          </cell>
          <cell r="Z6982">
            <v>5500000</v>
          </cell>
          <cell r="AA6982">
            <v>16542000</v>
          </cell>
          <cell r="AB6982">
            <v>0</v>
          </cell>
          <cell r="AC6982">
            <v>14504000</v>
          </cell>
        </row>
        <row r="6983">
          <cell r="X6983" t="str">
            <v>03.3104.0403</v>
          </cell>
          <cell r="Y6983" t="str">
            <v>37.8D05.0403</v>
          </cell>
          <cell r="Z6983">
            <v>5500000</v>
          </cell>
          <cell r="AA6983">
            <v>16542000</v>
          </cell>
          <cell r="AB6983">
            <v>0</v>
          </cell>
          <cell r="AC6983">
            <v>14504000</v>
          </cell>
        </row>
        <row r="6984">
          <cell r="X6984" t="str">
            <v>03.3105.0403</v>
          </cell>
          <cell r="Y6984" t="str">
            <v>37.8D05.0403</v>
          </cell>
          <cell r="Z6984">
            <v>5500000</v>
          </cell>
          <cell r="AA6984">
            <v>16542000</v>
          </cell>
          <cell r="AB6984">
            <v>0</v>
          </cell>
          <cell r="AC6984">
            <v>14504000</v>
          </cell>
        </row>
        <row r="6985">
          <cell r="X6985" t="str">
            <v>03.3106.0403</v>
          </cell>
          <cell r="Y6985" t="str">
            <v>37.8D05.0403</v>
          </cell>
          <cell r="Z6985">
            <v>5500000</v>
          </cell>
          <cell r="AA6985">
            <v>16542000</v>
          </cell>
          <cell r="AB6985">
            <v>0</v>
          </cell>
          <cell r="AC6985">
            <v>14504000</v>
          </cell>
        </row>
        <row r="6986">
          <cell r="X6986" t="str">
            <v>03.3107.0403</v>
          </cell>
          <cell r="Y6986" t="str">
            <v>37.8D05.0403</v>
          </cell>
          <cell r="Z6986">
            <v>5500000</v>
          </cell>
          <cell r="AA6986">
            <v>16542000</v>
          </cell>
          <cell r="AB6986">
            <v>0</v>
          </cell>
          <cell r="AC6986">
            <v>14504000</v>
          </cell>
        </row>
        <row r="6987">
          <cell r="X6987" t="str">
            <v>03.3108.0403</v>
          </cell>
          <cell r="Y6987" t="str">
            <v>37.8D05.0403</v>
          </cell>
          <cell r="Z6987">
            <v>5500000</v>
          </cell>
          <cell r="AA6987">
            <v>16542000</v>
          </cell>
          <cell r="AB6987">
            <v>0</v>
          </cell>
          <cell r="AC6987">
            <v>14504000</v>
          </cell>
        </row>
        <row r="6988">
          <cell r="X6988" t="str">
            <v>03.3109.0403</v>
          </cell>
          <cell r="Y6988" t="str">
            <v>37.8D05.0403</v>
          </cell>
          <cell r="Z6988">
            <v>5500000</v>
          </cell>
          <cell r="AA6988">
            <v>16542000</v>
          </cell>
          <cell r="AB6988">
            <v>0</v>
          </cell>
          <cell r="AC6988">
            <v>14504000</v>
          </cell>
        </row>
        <row r="6989">
          <cell r="X6989" t="str">
            <v>03.3110.0403</v>
          </cell>
          <cell r="Y6989" t="str">
            <v>37.8D05.0403</v>
          </cell>
          <cell r="Z6989">
            <v>5500000</v>
          </cell>
          <cell r="AA6989">
            <v>16542000</v>
          </cell>
          <cell r="AB6989">
            <v>0</v>
          </cell>
          <cell r="AC6989">
            <v>14504000</v>
          </cell>
        </row>
        <row r="6990">
          <cell r="X6990" t="str">
            <v>03.3111.0403</v>
          </cell>
          <cell r="Y6990" t="str">
            <v>37.8D05.0403</v>
          </cell>
          <cell r="Z6990">
            <v>5500000</v>
          </cell>
          <cell r="AA6990">
            <v>16542000</v>
          </cell>
          <cell r="AB6990">
            <v>0</v>
          </cell>
          <cell r="AC6990">
            <v>14504000</v>
          </cell>
        </row>
        <row r="6991">
          <cell r="X6991" t="str">
            <v>03.3112.0403</v>
          </cell>
          <cell r="Y6991" t="str">
            <v>37.8D05.0403</v>
          </cell>
          <cell r="Z6991">
            <v>5500000</v>
          </cell>
          <cell r="AA6991">
            <v>16542000</v>
          </cell>
          <cell r="AB6991">
            <v>0</v>
          </cell>
          <cell r="AC6991">
            <v>14504000</v>
          </cell>
        </row>
        <row r="6992">
          <cell r="X6992" t="str">
            <v>03.3113.0403</v>
          </cell>
          <cell r="Y6992" t="str">
            <v>37.8D05.0403</v>
          </cell>
          <cell r="Z6992">
            <v>5500000</v>
          </cell>
          <cell r="AA6992">
            <v>16542000</v>
          </cell>
          <cell r="AB6992">
            <v>0</v>
          </cell>
          <cell r="AC6992">
            <v>14504000</v>
          </cell>
        </row>
        <row r="6993">
          <cell r="X6993" t="str">
            <v>03.3114.0403</v>
          </cell>
          <cell r="Y6993" t="str">
            <v>37.8D05.0403</v>
          </cell>
          <cell r="Z6993">
            <v>5500000</v>
          </cell>
          <cell r="AA6993">
            <v>16542000</v>
          </cell>
          <cell r="AB6993">
            <v>0</v>
          </cell>
          <cell r="AC6993">
            <v>14504000</v>
          </cell>
        </row>
        <row r="6994">
          <cell r="X6994" t="str">
            <v>03.3115.0403</v>
          </cell>
          <cell r="Y6994" t="str">
            <v>37.8D05.0403</v>
          </cell>
          <cell r="Z6994">
            <v>5500000</v>
          </cell>
          <cell r="AA6994">
            <v>16542000</v>
          </cell>
          <cell r="AB6994">
            <v>0</v>
          </cell>
          <cell r="AC6994">
            <v>14504000</v>
          </cell>
        </row>
        <row r="6995">
          <cell r="X6995" t="str">
            <v>03.3116.0403</v>
          </cell>
          <cell r="Y6995" t="str">
            <v>37.8D05.0403</v>
          </cell>
          <cell r="Z6995">
            <v>5500000</v>
          </cell>
          <cell r="AA6995">
            <v>16542000</v>
          </cell>
          <cell r="AB6995">
            <v>0</v>
          </cell>
          <cell r="AC6995">
            <v>14504000</v>
          </cell>
        </row>
        <row r="6996">
          <cell r="X6996" t="str">
            <v>03.3117.0403</v>
          </cell>
          <cell r="Y6996" t="str">
            <v>37.8D05.0403</v>
          </cell>
          <cell r="Z6996">
            <v>5500000</v>
          </cell>
          <cell r="AA6996">
            <v>16542000</v>
          </cell>
          <cell r="AB6996">
            <v>0</v>
          </cell>
          <cell r="AC6996">
            <v>14504000</v>
          </cell>
        </row>
        <row r="6997">
          <cell r="X6997" t="str">
            <v>03.3121.0403</v>
          </cell>
          <cell r="Y6997" t="str">
            <v>37.8D05.0403</v>
          </cell>
          <cell r="Z6997">
            <v>5500000</v>
          </cell>
          <cell r="AA6997">
            <v>16542000</v>
          </cell>
          <cell r="AB6997">
            <v>0</v>
          </cell>
          <cell r="AC6997">
            <v>14504000</v>
          </cell>
        </row>
        <row r="6998">
          <cell r="X6998" t="str">
            <v>03.3122.0403</v>
          </cell>
          <cell r="Y6998" t="str">
            <v>37.8D05.0403</v>
          </cell>
          <cell r="Z6998">
            <v>5500000</v>
          </cell>
          <cell r="AA6998">
            <v>16542000</v>
          </cell>
          <cell r="AB6998">
            <v>0</v>
          </cell>
          <cell r="AC6998">
            <v>14504000</v>
          </cell>
        </row>
        <row r="6999">
          <cell r="X6999" t="str">
            <v>03.3123.0403</v>
          </cell>
          <cell r="Y6999" t="str">
            <v>37.8D05.0403</v>
          </cell>
          <cell r="Z6999">
            <v>5500000</v>
          </cell>
          <cell r="AA6999">
            <v>16542000</v>
          </cell>
          <cell r="AB6999">
            <v>0</v>
          </cell>
          <cell r="AC6999">
            <v>14504000</v>
          </cell>
        </row>
        <row r="7000">
          <cell r="X7000" t="str">
            <v>03.3127.0403</v>
          </cell>
          <cell r="Y7000" t="str">
            <v>37.8D05.0403</v>
          </cell>
          <cell r="Z7000">
            <v>5500000</v>
          </cell>
          <cell r="AA7000">
            <v>16542000</v>
          </cell>
          <cell r="AB7000">
            <v>0</v>
          </cell>
          <cell r="AC7000">
            <v>14504000</v>
          </cell>
        </row>
        <row r="7001">
          <cell r="X7001" t="str">
            <v>03.3129.0403</v>
          </cell>
          <cell r="Y7001" t="str">
            <v>37.8D05.0403</v>
          </cell>
          <cell r="Z7001">
            <v>5500000</v>
          </cell>
          <cell r="AA7001">
            <v>16542000</v>
          </cell>
          <cell r="AB7001">
            <v>0</v>
          </cell>
          <cell r="AC7001">
            <v>14504000</v>
          </cell>
        </row>
        <row r="7002">
          <cell r="X7002" t="str">
            <v>03.3131.0403</v>
          </cell>
          <cell r="Y7002" t="str">
            <v>37.8D05.0403</v>
          </cell>
          <cell r="Z7002">
            <v>5500000</v>
          </cell>
          <cell r="AA7002">
            <v>16542000</v>
          </cell>
          <cell r="AB7002">
            <v>0</v>
          </cell>
          <cell r="AC7002">
            <v>14504000</v>
          </cell>
        </row>
        <row r="7003">
          <cell r="X7003" t="str">
            <v>03.3132.0403</v>
          </cell>
          <cell r="Y7003" t="str">
            <v>37.8D05.0403</v>
          </cell>
          <cell r="Z7003">
            <v>5500000</v>
          </cell>
          <cell r="AA7003">
            <v>16542000</v>
          </cell>
          <cell r="AB7003">
            <v>0</v>
          </cell>
          <cell r="AC7003">
            <v>14504000</v>
          </cell>
        </row>
        <row r="7004">
          <cell r="X7004" t="str">
            <v>03.3138.0403</v>
          </cell>
          <cell r="Y7004" t="str">
            <v>37.8D05.0403</v>
          </cell>
          <cell r="Z7004">
            <v>5500000</v>
          </cell>
          <cell r="AA7004">
            <v>16542000</v>
          </cell>
          <cell r="AB7004">
            <v>0</v>
          </cell>
          <cell r="AC7004">
            <v>14504000</v>
          </cell>
        </row>
        <row r="7005">
          <cell r="X7005" t="str">
            <v>03.3150.0403</v>
          </cell>
          <cell r="Y7005" t="str">
            <v>37.8D05.0403</v>
          </cell>
          <cell r="Z7005">
            <v>5500000</v>
          </cell>
          <cell r="AA7005">
            <v>16542000</v>
          </cell>
          <cell r="AB7005">
            <v>0</v>
          </cell>
          <cell r="AC7005">
            <v>14504000</v>
          </cell>
        </row>
        <row r="7006">
          <cell r="X7006" t="str">
            <v>03.3151.0403</v>
          </cell>
          <cell r="Y7006" t="str">
            <v>37.8D05.0403</v>
          </cell>
          <cell r="Z7006">
            <v>5500000</v>
          </cell>
          <cell r="AA7006">
            <v>16542000</v>
          </cell>
          <cell r="AB7006">
            <v>0</v>
          </cell>
          <cell r="AC7006">
            <v>14504000</v>
          </cell>
        </row>
        <row r="7007">
          <cell r="X7007" t="str">
            <v>03.3152.0403</v>
          </cell>
          <cell r="Y7007" t="str">
            <v>37.8D05.0403</v>
          </cell>
          <cell r="Z7007">
            <v>5500000</v>
          </cell>
          <cell r="AA7007">
            <v>16542000</v>
          </cell>
          <cell r="AB7007">
            <v>0</v>
          </cell>
          <cell r="AC7007">
            <v>14504000</v>
          </cell>
        </row>
        <row r="7008">
          <cell r="X7008" t="str">
            <v>03.3155.0403</v>
          </cell>
          <cell r="Y7008" t="str">
            <v>37.8D05.0403</v>
          </cell>
          <cell r="Z7008">
            <v>5500000</v>
          </cell>
          <cell r="AA7008">
            <v>16542000</v>
          </cell>
          <cell r="AB7008">
            <v>0</v>
          </cell>
          <cell r="AC7008">
            <v>14504000</v>
          </cell>
        </row>
        <row r="7009">
          <cell r="X7009" t="str">
            <v>03.3162.0403</v>
          </cell>
          <cell r="Y7009" t="str">
            <v>37.8D05.0403</v>
          </cell>
          <cell r="Z7009">
            <v>5500000</v>
          </cell>
          <cell r="AA7009">
            <v>16542000</v>
          </cell>
          <cell r="AB7009">
            <v>0</v>
          </cell>
          <cell r="AC7009">
            <v>14504000</v>
          </cell>
        </row>
        <row r="7010">
          <cell r="X7010" t="str">
            <v>03.3180.0403</v>
          </cell>
          <cell r="Y7010" t="str">
            <v>37.8D05.0403</v>
          </cell>
          <cell r="Z7010">
            <v>5500000</v>
          </cell>
          <cell r="AA7010">
            <v>16542000</v>
          </cell>
          <cell r="AB7010">
            <v>0</v>
          </cell>
          <cell r="AC7010">
            <v>14504000</v>
          </cell>
        </row>
        <row r="7011">
          <cell r="X7011" t="str">
            <v>03.3181.0403</v>
          </cell>
          <cell r="Y7011" t="str">
            <v>37.8D05.0403</v>
          </cell>
          <cell r="Z7011">
            <v>5500000</v>
          </cell>
          <cell r="AA7011">
            <v>16542000</v>
          </cell>
          <cell r="AB7011">
            <v>0</v>
          </cell>
          <cell r="AC7011">
            <v>14504000</v>
          </cell>
        </row>
        <row r="7012">
          <cell r="X7012" t="str">
            <v>10.0177.0403</v>
          </cell>
          <cell r="Y7012" t="str">
            <v>37.8D05.0403</v>
          </cell>
          <cell r="Z7012">
            <v>5500000</v>
          </cell>
          <cell r="AA7012">
            <v>16542000</v>
          </cell>
          <cell r="AB7012">
            <v>0</v>
          </cell>
          <cell r="AC7012">
            <v>14504000</v>
          </cell>
        </row>
        <row r="7013">
          <cell r="X7013" t="str">
            <v>10.0183.0403</v>
          </cell>
          <cell r="Y7013" t="str">
            <v>37.8D05.0403</v>
          </cell>
          <cell r="Z7013">
            <v>5500000</v>
          </cell>
          <cell r="AA7013">
            <v>16542000</v>
          </cell>
          <cell r="AB7013">
            <v>0</v>
          </cell>
          <cell r="AC7013">
            <v>14504000</v>
          </cell>
        </row>
        <row r="7014">
          <cell r="X7014" t="str">
            <v>10.0184.0403</v>
          </cell>
          <cell r="Y7014" t="str">
            <v>37.8D05.0403</v>
          </cell>
          <cell r="Z7014">
            <v>5500000</v>
          </cell>
          <cell r="AA7014">
            <v>16542000</v>
          </cell>
          <cell r="AB7014">
            <v>0</v>
          </cell>
          <cell r="AC7014">
            <v>14504000</v>
          </cell>
        </row>
        <row r="7015">
          <cell r="X7015" t="str">
            <v>10.0185.0403</v>
          </cell>
          <cell r="Y7015" t="str">
            <v>37.8D05.0403</v>
          </cell>
          <cell r="Z7015">
            <v>5500000</v>
          </cell>
          <cell r="AA7015">
            <v>16542000</v>
          </cell>
          <cell r="AB7015">
            <v>0</v>
          </cell>
          <cell r="AC7015">
            <v>14504000</v>
          </cell>
        </row>
        <row r="7016">
          <cell r="X7016" t="str">
            <v>10.0186.0403</v>
          </cell>
          <cell r="Y7016" t="str">
            <v>37.8D05.0403</v>
          </cell>
          <cell r="Z7016">
            <v>5500000</v>
          </cell>
          <cell r="AA7016">
            <v>16542000</v>
          </cell>
          <cell r="AB7016">
            <v>0</v>
          </cell>
          <cell r="AC7016">
            <v>14504000</v>
          </cell>
        </row>
        <row r="7017">
          <cell r="X7017" t="str">
            <v>10.0187.0403</v>
          </cell>
          <cell r="Y7017" t="str">
            <v>37.8D05.0403</v>
          </cell>
          <cell r="Z7017">
            <v>5500000</v>
          </cell>
          <cell r="AA7017">
            <v>16542000</v>
          </cell>
          <cell r="AB7017">
            <v>0</v>
          </cell>
          <cell r="AC7017">
            <v>14504000</v>
          </cell>
        </row>
        <row r="7018">
          <cell r="X7018" t="str">
            <v>10.0188.0403</v>
          </cell>
          <cell r="Y7018" t="str">
            <v>37.8D05.0403</v>
          </cell>
          <cell r="Z7018">
            <v>5500000</v>
          </cell>
          <cell r="AA7018">
            <v>16542000</v>
          </cell>
          <cell r="AB7018">
            <v>0</v>
          </cell>
          <cell r="AC7018">
            <v>14504000</v>
          </cell>
        </row>
        <row r="7019">
          <cell r="X7019" t="str">
            <v>10.0189.0403</v>
          </cell>
          <cell r="Y7019" t="str">
            <v>37.8D05.0403</v>
          </cell>
          <cell r="Z7019">
            <v>5500000</v>
          </cell>
          <cell r="AA7019">
            <v>16542000</v>
          </cell>
          <cell r="AB7019">
            <v>0</v>
          </cell>
          <cell r="AC7019">
            <v>14504000</v>
          </cell>
        </row>
        <row r="7020">
          <cell r="X7020" t="str">
            <v>10.0190.0403</v>
          </cell>
          <cell r="Y7020" t="str">
            <v>37.8D05.0403</v>
          </cell>
          <cell r="Z7020">
            <v>5500000</v>
          </cell>
          <cell r="AA7020">
            <v>16542000</v>
          </cell>
          <cell r="AB7020">
            <v>0</v>
          </cell>
          <cell r="AC7020">
            <v>14504000</v>
          </cell>
        </row>
        <row r="7021">
          <cell r="X7021" t="str">
            <v>10.0191.0403</v>
          </cell>
          <cell r="Y7021" t="str">
            <v>37.8D05.0403</v>
          </cell>
          <cell r="Z7021">
            <v>5500000</v>
          </cell>
          <cell r="AA7021">
            <v>16542000</v>
          </cell>
          <cell r="AB7021">
            <v>0</v>
          </cell>
          <cell r="AC7021">
            <v>14504000</v>
          </cell>
        </row>
        <row r="7022">
          <cell r="X7022" t="str">
            <v>10.0192.0403</v>
          </cell>
          <cell r="Y7022" t="str">
            <v>37.8D05.0403</v>
          </cell>
          <cell r="Z7022">
            <v>5500000</v>
          </cell>
          <cell r="AA7022">
            <v>16542000</v>
          </cell>
          <cell r="AB7022">
            <v>0</v>
          </cell>
          <cell r="AC7022">
            <v>14504000</v>
          </cell>
        </row>
        <row r="7023">
          <cell r="X7023" t="str">
            <v>10.0193.0403</v>
          </cell>
          <cell r="Y7023" t="str">
            <v>37.8D05.0403</v>
          </cell>
          <cell r="Z7023">
            <v>5500000</v>
          </cell>
          <cell r="AA7023">
            <v>16542000</v>
          </cell>
          <cell r="AB7023">
            <v>0</v>
          </cell>
          <cell r="AC7023">
            <v>14504000</v>
          </cell>
        </row>
        <row r="7024">
          <cell r="X7024" t="str">
            <v>10.0195.0403</v>
          </cell>
          <cell r="Y7024" t="str">
            <v>37.8D05.0403</v>
          </cell>
          <cell r="Z7024">
            <v>5500000</v>
          </cell>
          <cell r="AA7024">
            <v>16542000</v>
          </cell>
          <cell r="AB7024">
            <v>0</v>
          </cell>
          <cell r="AC7024">
            <v>14504000</v>
          </cell>
        </row>
        <row r="7025">
          <cell r="X7025" t="str">
            <v>10.0196.0403</v>
          </cell>
          <cell r="Y7025" t="str">
            <v>37.8D05.0403</v>
          </cell>
          <cell r="Z7025">
            <v>5500000</v>
          </cell>
          <cell r="AA7025">
            <v>16542000</v>
          </cell>
          <cell r="AB7025">
            <v>0</v>
          </cell>
          <cell r="AC7025">
            <v>14504000</v>
          </cell>
        </row>
        <row r="7026">
          <cell r="X7026" t="str">
            <v>10.0197.0403</v>
          </cell>
          <cell r="Y7026" t="str">
            <v>37.8D05.0403</v>
          </cell>
          <cell r="Z7026">
            <v>5500000</v>
          </cell>
          <cell r="AA7026">
            <v>16542000</v>
          </cell>
          <cell r="AB7026">
            <v>0</v>
          </cell>
          <cell r="AC7026">
            <v>14504000</v>
          </cell>
        </row>
        <row r="7027">
          <cell r="X7027" t="str">
            <v>10.0199.0403</v>
          </cell>
          <cell r="Y7027" t="str">
            <v>37.8D05.0403</v>
          </cell>
          <cell r="Z7027">
            <v>5500000</v>
          </cell>
          <cell r="AA7027">
            <v>16542000</v>
          </cell>
          <cell r="AB7027">
            <v>0</v>
          </cell>
          <cell r="AC7027">
            <v>14504000</v>
          </cell>
        </row>
        <row r="7028">
          <cell r="X7028" t="str">
            <v>10.0208.0403</v>
          </cell>
          <cell r="Y7028" t="str">
            <v>37.8D05.0403</v>
          </cell>
          <cell r="Z7028">
            <v>5500000</v>
          </cell>
          <cell r="AA7028">
            <v>16542000</v>
          </cell>
          <cell r="AB7028">
            <v>0</v>
          </cell>
          <cell r="AC7028">
            <v>14504000</v>
          </cell>
        </row>
        <row r="7029">
          <cell r="X7029" t="str">
            <v>10.0218.0403</v>
          </cell>
          <cell r="Y7029" t="str">
            <v>37.8D05.0403</v>
          </cell>
          <cell r="Z7029">
            <v>5500000</v>
          </cell>
          <cell r="AA7029">
            <v>16542000</v>
          </cell>
          <cell r="AB7029">
            <v>0</v>
          </cell>
          <cell r="AC7029">
            <v>14504000</v>
          </cell>
        </row>
        <row r="7030">
          <cell r="X7030" t="str">
            <v>10.0219.0403</v>
          </cell>
          <cell r="Y7030" t="str">
            <v>37.8D05.0403</v>
          </cell>
          <cell r="Z7030">
            <v>5500000</v>
          </cell>
          <cell r="AA7030">
            <v>16542000</v>
          </cell>
          <cell r="AB7030">
            <v>0</v>
          </cell>
          <cell r="AC7030">
            <v>14504000</v>
          </cell>
        </row>
        <row r="7031">
          <cell r="X7031" t="str">
            <v>10.0220.0403</v>
          </cell>
          <cell r="Y7031" t="str">
            <v>37.8D05.0403</v>
          </cell>
          <cell r="Z7031">
            <v>5500000</v>
          </cell>
          <cell r="AA7031">
            <v>16542000</v>
          </cell>
          <cell r="AB7031">
            <v>0</v>
          </cell>
          <cell r="AC7031">
            <v>14504000</v>
          </cell>
        </row>
        <row r="7032">
          <cell r="X7032" t="str">
            <v>10.0221.0403</v>
          </cell>
          <cell r="Y7032" t="str">
            <v>37.8D05.0403</v>
          </cell>
          <cell r="Z7032">
            <v>5500000</v>
          </cell>
          <cell r="AA7032">
            <v>16542000</v>
          </cell>
          <cell r="AB7032">
            <v>0</v>
          </cell>
          <cell r="AC7032">
            <v>14504000</v>
          </cell>
        </row>
        <row r="7033">
          <cell r="X7033" t="str">
            <v>10.0222.0403</v>
          </cell>
          <cell r="Y7033" t="str">
            <v>37.8D05.0403</v>
          </cell>
          <cell r="Z7033">
            <v>5500000</v>
          </cell>
          <cell r="AA7033">
            <v>16542000</v>
          </cell>
          <cell r="AB7033">
            <v>0</v>
          </cell>
          <cell r="AC7033">
            <v>14504000</v>
          </cell>
        </row>
        <row r="7034">
          <cell r="X7034" t="str">
            <v>10.0223.0403</v>
          </cell>
          <cell r="Y7034" t="str">
            <v>37.8D05.0403</v>
          </cell>
          <cell r="Z7034">
            <v>5500000</v>
          </cell>
          <cell r="AA7034">
            <v>16542000</v>
          </cell>
          <cell r="AB7034">
            <v>0</v>
          </cell>
          <cell r="AC7034">
            <v>14504000</v>
          </cell>
        </row>
        <row r="7035">
          <cell r="X7035" t="str">
            <v>10.0224.0403</v>
          </cell>
          <cell r="Y7035" t="str">
            <v>37.8D05.0403</v>
          </cell>
          <cell r="Z7035">
            <v>5500000</v>
          </cell>
          <cell r="AA7035">
            <v>16542000</v>
          </cell>
          <cell r="AB7035">
            <v>0</v>
          </cell>
          <cell r="AC7035">
            <v>14504000</v>
          </cell>
        </row>
        <row r="7036">
          <cell r="X7036" t="str">
            <v>10.0225.0403</v>
          </cell>
          <cell r="Y7036" t="str">
            <v>37.8D05.0403</v>
          </cell>
          <cell r="Z7036">
            <v>5500000</v>
          </cell>
          <cell r="AA7036">
            <v>16542000</v>
          </cell>
          <cell r="AB7036">
            <v>0</v>
          </cell>
          <cell r="AC7036">
            <v>14504000</v>
          </cell>
        </row>
        <row r="7037">
          <cell r="X7037" t="str">
            <v>10.0226.0403</v>
          </cell>
          <cell r="Y7037" t="str">
            <v>37.8D05.0403</v>
          </cell>
          <cell r="Z7037">
            <v>5500000</v>
          </cell>
          <cell r="AA7037">
            <v>16542000</v>
          </cell>
          <cell r="AB7037">
            <v>0</v>
          </cell>
          <cell r="AC7037">
            <v>14504000</v>
          </cell>
        </row>
        <row r="7038">
          <cell r="X7038" t="str">
            <v>10.0227.0403</v>
          </cell>
          <cell r="Y7038" t="str">
            <v>37.8D05.0403</v>
          </cell>
          <cell r="Z7038">
            <v>5500000</v>
          </cell>
          <cell r="AA7038">
            <v>16542000</v>
          </cell>
          <cell r="AB7038">
            <v>0</v>
          </cell>
          <cell r="AC7038">
            <v>14504000</v>
          </cell>
        </row>
        <row r="7039">
          <cell r="X7039" t="str">
            <v>10.0228.0403</v>
          </cell>
          <cell r="Y7039" t="str">
            <v>37.8D05.0403</v>
          </cell>
          <cell r="Z7039">
            <v>5500000</v>
          </cell>
          <cell r="AA7039">
            <v>16542000</v>
          </cell>
          <cell r="AB7039">
            <v>0</v>
          </cell>
          <cell r="AC7039">
            <v>14504000</v>
          </cell>
        </row>
        <row r="7040">
          <cell r="X7040" t="str">
            <v>10.0235.0403</v>
          </cell>
          <cell r="Y7040" t="str">
            <v>37.8D05.0403</v>
          </cell>
          <cell r="Z7040">
            <v>5500000</v>
          </cell>
          <cell r="AA7040">
            <v>16542000</v>
          </cell>
          <cell r="AB7040">
            <v>0</v>
          </cell>
          <cell r="AC7040">
            <v>14504000</v>
          </cell>
        </row>
        <row r="7041">
          <cell r="X7041" t="str">
            <v>10.0243.0403</v>
          </cell>
          <cell r="Y7041" t="str">
            <v>37.8D05.0403</v>
          </cell>
          <cell r="Z7041">
            <v>5500000</v>
          </cell>
          <cell r="AA7041">
            <v>16542000</v>
          </cell>
          <cell r="AB7041">
            <v>0</v>
          </cell>
          <cell r="AC7041">
            <v>14504000</v>
          </cell>
        </row>
        <row r="7042">
          <cell r="X7042" t="str">
            <v>03.3307.0456</v>
          </cell>
          <cell r="Y7042" t="str">
            <v>37.8D05.0456</v>
          </cell>
          <cell r="Z7042">
            <v>3000000</v>
          </cell>
          <cell r="AA7042">
            <v>4105000</v>
          </cell>
          <cell r="AB7042">
            <v>0</v>
          </cell>
          <cell r="AC7042">
            <v>3468000</v>
          </cell>
        </row>
        <row r="7043">
          <cell r="X7043" t="str">
            <v>03.3308.0456</v>
          </cell>
          <cell r="Y7043" t="str">
            <v>37.8D05.0456</v>
          </cell>
          <cell r="Z7043">
            <v>3000000</v>
          </cell>
          <cell r="AA7043">
            <v>4105000</v>
          </cell>
          <cell r="AB7043">
            <v>0</v>
          </cell>
          <cell r="AC7043">
            <v>3468000</v>
          </cell>
        </row>
        <row r="7044">
          <cell r="X7044" t="str">
            <v>03.3314.0456</v>
          </cell>
          <cell r="Y7044" t="str">
            <v>37.8D05.0456</v>
          </cell>
          <cell r="Z7044">
            <v>3000000</v>
          </cell>
          <cell r="AA7044">
            <v>4105000</v>
          </cell>
          <cell r="AB7044">
            <v>0</v>
          </cell>
          <cell r="AC7044">
            <v>3468000</v>
          </cell>
        </row>
        <row r="7045">
          <cell r="X7045" t="str">
            <v>03.3321.0456</v>
          </cell>
          <cell r="Y7045" t="str">
            <v>37.8D05.0456</v>
          </cell>
          <cell r="Z7045">
            <v>3000000</v>
          </cell>
          <cell r="AA7045">
            <v>4105000</v>
          </cell>
          <cell r="AB7045">
            <v>0</v>
          </cell>
          <cell r="AC7045">
            <v>3468000</v>
          </cell>
        </row>
        <row r="7046">
          <cell r="X7046" t="str">
            <v>03.3342.0456</v>
          </cell>
          <cell r="Y7046" t="str">
            <v>37.8D05.0456</v>
          </cell>
          <cell r="Z7046">
            <v>3000000</v>
          </cell>
          <cell r="AA7046">
            <v>4105000</v>
          </cell>
          <cell r="AB7046">
            <v>0</v>
          </cell>
          <cell r="AC7046">
            <v>3468000</v>
          </cell>
        </row>
        <row r="7047">
          <cell r="X7047" t="str">
            <v>03.3087.0405</v>
          </cell>
          <cell r="Y7047" t="str">
            <v>37.8D05.0405</v>
          </cell>
          <cell r="Z7047">
            <v>3850000</v>
          </cell>
          <cell r="AA7047">
            <v>13931000</v>
          </cell>
          <cell r="AC7047">
            <v>12504000</v>
          </cell>
        </row>
        <row r="7048">
          <cell r="X7048" t="str">
            <v>03.3141.0405</v>
          </cell>
          <cell r="Y7048" t="str">
            <v>37.8D05.0405</v>
          </cell>
          <cell r="Z7048">
            <v>3850000</v>
          </cell>
          <cell r="AA7048">
            <v>13931000</v>
          </cell>
          <cell r="AC7048">
            <v>12504000</v>
          </cell>
        </row>
        <row r="7049">
          <cell r="X7049" t="str">
            <v>10.0181.0405</v>
          </cell>
          <cell r="Y7049" t="str">
            <v>37.8D05.0405</v>
          </cell>
          <cell r="Z7049">
            <v>3850000</v>
          </cell>
          <cell r="AA7049">
            <v>13931000</v>
          </cell>
          <cell r="AC7049">
            <v>12504000</v>
          </cell>
        </row>
        <row r="7050">
          <cell r="X7050" t="str">
            <v>03.3389.0456</v>
          </cell>
          <cell r="Y7050" t="str">
            <v>37.8D05.0456</v>
          </cell>
          <cell r="Z7050">
            <v>3000000</v>
          </cell>
          <cell r="AA7050">
            <v>4105000</v>
          </cell>
          <cell r="AB7050">
            <v>0</v>
          </cell>
          <cell r="AC7050">
            <v>3468000</v>
          </cell>
        </row>
        <row r="7051">
          <cell r="X7051" t="str">
            <v>10.0494.0456</v>
          </cell>
          <cell r="Y7051" t="str">
            <v>37.8D05.0456</v>
          </cell>
          <cell r="Z7051">
            <v>3000000</v>
          </cell>
          <cell r="AA7051">
            <v>4105000</v>
          </cell>
          <cell r="AB7051">
            <v>0</v>
          </cell>
          <cell r="AC7051">
            <v>3468000</v>
          </cell>
        </row>
        <row r="7052">
          <cell r="X7052" t="str">
            <v>10.0495.0456</v>
          </cell>
          <cell r="Y7052" t="str">
            <v>37.8D05.0456</v>
          </cell>
          <cell r="Z7052">
            <v>3000000</v>
          </cell>
          <cell r="AA7052">
            <v>4105000</v>
          </cell>
          <cell r="AB7052">
            <v>0</v>
          </cell>
          <cell r="AC7052">
            <v>3468000</v>
          </cell>
        </row>
        <row r="7053">
          <cell r="X7053" t="str">
            <v>03.3930.0357</v>
          </cell>
          <cell r="Y7053" t="str">
            <v>37.8D04.0357</v>
          </cell>
          <cell r="Z7053">
            <v>0</v>
          </cell>
          <cell r="AA7053">
            <v>4008000</v>
          </cell>
          <cell r="AB7053">
            <v>0</v>
          </cell>
          <cell r="AC7053">
            <v>3473000</v>
          </cell>
        </row>
        <row r="7054">
          <cell r="X7054" t="str">
            <v>03.3931.0357</v>
          </cell>
          <cell r="Y7054" t="str">
            <v>37.8D04.0357</v>
          </cell>
          <cell r="Z7054">
            <v>0</v>
          </cell>
          <cell r="AA7054">
            <v>4008000</v>
          </cell>
          <cell r="AB7054">
            <v>0</v>
          </cell>
          <cell r="AC7054">
            <v>3473000</v>
          </cell>
        </row>
        <row r="7055">
          <cell r="X7055" t="str">
            <v>03.3937.0357</v>
          </cell>
          <cell r="Y7055" t="str">
            <v>37.8D04.0357</v>
          </cell>
          <cell r="Z7055">
            <v>0</v>
          </cell>
          <cell r="AA7055">
            <v>4008000</v>
          </cell>
          <cell r="AB7055">
            <v>0</v>
          </cell>
          <cell r="AC7055">
            <v>3473000</v>
          </cell>
        </row>
        <row r="7056">
          <cell r="X7056" t="str">
            <v>03.3940.0357</v>
          </cell>
          <cell r="Y7056" t="str">
            <v>37.8D04.0357</v>
          </cell>
          <cell r="Z7056">
            <v>0</v>
          </cell>
          <cell r="AA7056">
            <v>4008000</v>
          </cell>
          <cell r="AB7056">
            <v>0</v>
          </cell>
          <cell r="AC7056">
            <v>3473000</v>
          </cell>
        </row>
        <row r="7057">
          <cell r="X7057" t="str">
            <v>03.3941.0357</v>
          </cell>
          <cell r="Y7057" t="str">
            <v>37.8D04.0357</v>
          </cell>
          <cell r="Z7057">
            <v>0</v>
          </cell>
          <cell r="AA7057">
            <v>4008000</v>
          </cell>
          <cell r="AB7057">
            <v>0</v>
          </cell>
          <cell r="AC7057">
            <v>3473000</v>
          </cell>
        </row>
        <row r="7058">
          <cell r="X7058" t="str">
            <v>03.3943.0357</v>
          </cell>
          <cell r="Y7058" t="str">
            <v>37.8D04.0357</v>
          </cell>
          <cell r="Z7058">
            <v>0</v>
          </cell>
          <cell r="AA7058">
            <v>4008000</v>
          </cell>
          <cell r="AB7058">
            <v>0</v>
          </cell>
          <cell r="AC7058">
            <v>3473000</v>
          </cell>
        </row>
        <row r="7059">
          <cell r="X7059" t="str">
            <v>03.3225.0406</v>
          </cell>
          <cell r="Y7059" t="str">
            <v>37.8D05.0406</v>
          </cell>
          <cell r="Z7059">
            <v>2200000</v>
          </cell>
          <cell r="AA7059">
            <v>16004000</v>
          </cell>
          <cell r="AC7059">
            <v>14504000</v>
          </cell>
        </row>
        <row r="7060">
          <cell r="X7060" t="str">
            <v>03.4163.0357</v>
          </cell>
          <cell r="Y7060" t="str">
            <v>37.8D04.0357</v>
          </cell>
          <cell r="Z7060">
            <v>0</v>
          </cell>
          <cell r="AA7060">
            <v>4008000</v>
          </cell>
          <cell r="AB7060">
            <v>0</v>
          </cell>
          <cell r="AC7060">
            <v>3473000</v>
          </cell>
        </row>
        <row r="7061">
          <cell r="X7061" t="str">
            <v>07.0006.0357</v>
          </cell>
          <cell r="Y7061" t="str">
            <v>37.8D04.0357</v>
          </cell>
          <cell r="Z7061">
            <v>0</v>
          </cell>
          <cell r="AA7061">
            <v>4008000</v>
          </cell>
          <cell r="AB7061">
            <v>0</v>
          </cell>
          <cell r="AC7061">
            <v>3473000</v>
          </cell>
        </row>
        <row r="7062">
          <cell r="X7062" t="str">
            <v>07.0010.0357</v>
          </cell>
          <cell r="Y7062" t="str">
            <v>37.8D04.0357</v>
          </cell>
          <cell r="Z7062">
            <v>0</v>
          </cell>
          <cell r="AA7062">
            <v>4008000</v>
          </cell>
          <cell r="AB7062">
            <v>0</v>
          </cell>
          <cell r="AC7062">
            <v>3473000</v>
          </cell>
        </row>
        <row r="7063">
          <cell r="X7063" t="str">
            <v>03.2449.0834</v>
          </cell>
          <cell r="Y7063" t="str">
            <v>37.8D07.0834</v>
          </cell>
          <cell r="Z7063">
            <v>495000</v>
          </cell>
          <cell r="AA7063">
            <v>1200000</v>
          </cell>
          <cell r="AC7063">
            <v>1082000</v>
          </cell>
        </row>
        <row r="7064">
          <cell r="X7064" t="str">
            <v>12.0004.0834</v>
          </cell>
          <cell r="Y7064" t="str">
            <v>37.8D07.0834</v>
          </cell>
          <cell r="Z7064">
            <v>495000</v>
          </cell>
          <cell r="AA7064">
            <v>1200000</v>
          </cell>
          <cell r="AC7064">
            <v>1082000</v>
          </cell>
        </row>
        <row r="7065">
          <cell r="X7065" t="str">
            <v>12.0008.0834</v>
          </cell>
          <cell r="Y7065" t="str">
            <v>37.8D07.0834</v>
          </cell>
          <cell r="Z7065">
            <v>495000</v>
          </cell>
          <cell r="AA7065">
            <v>1200000</v>
          </cell>
          <cell r="AC7065">
            <v>1082000</v>
          </cell>
        </row>
        <row r="7066">
          <cell r="X7066" t="str">
            <v>12.0013.0834</v>
          </cell>
          <cell r="Y7066" t="str">
            <v>37.8D07.0834</v>
          </cell>
          <cell r="Z7066">
            <v>495000</v>
          </cell>
          <cell r="AA7066">
            <v>1200000</v>
          </cell>
          <cell r="AC7066">
            <v>1082000</v>
          </cell>
        </row>
        <row r="7067">
          <cell r="X7067" t="str">
            <v>12.0062.0834</v>
          </cell>
          <cell r="Y7067" t="str">
            <v>37.8D07.0834</v>
          </cell>
          <cell r="Z7067">
            <v>495000</v>
          </cell>
          <cell r="AA7067">
            <v>1200000</v>
          </cell>
          <cell r="AC7067">
            <v>1082000</v>
          </cell>
        </row>
        <row r="7068">
          <cell r="X7068" t="str">
            <v>12.0068.0834</v>
          </cell>
          <cell r="Y7068" t="str">
            <v>37.8D07.0834</v>
          </cell>
          <cell r="Z7068">
            <v>495000</v>
          </cell>
          <cell r="AA7068">
            <v>1200000</v>
          </cell>
          <cell r="AC7068">
            <v>1082000</v>
          </cell>
        </row>
        <row r="7069">
          <cell r="X7069" t="str">
            <v>12.0069.0834</v>
          </cell>
          <cell r="Y7069" t="str">
            <v>37.8D07.0834</v>
          </cell>
          <cell r="Z7069">
            <v>495000</v>
          </cell>
          <cell r="AA7069">
            <v>1200000</v>
          </cell>
          <cell r="AC7069">
            <v>1082000</v>
          </cell>
        </row>
        <row r="7070">
          <cell r="X7070" t="str">
            <v>12.0077.0834</v>
          </cell>
          <cell r="Y7070" t="str">
            <v>37.8D07.0834</v>
          </cell>
          <cell r="Z7070">
            <v>495000</v>
          </cell>
          <cell r="AA7070">
            <v>1200000</v>
          </cell>
          <cell r="AC7070">
            <v>1082000</v>
          </cell>
        </row>
        <row r="7071">
          <cell r="X7071" t="str">
            <v>12.0078.0834</v>
          </cell>
          <cell r="Y7071" t="str">
            <v>37.8D07.0834</v>
          </cell>
          <cell r="Z7071">
            <v>495000</v>
          </cell>
          <cell r="AA7071">
            <v>1200000</v>
          </cell>
          <cell r="AC7071">
            <v>1082000</v>
          </cell>
        </row>
        <row r="7072">
          <cell r="X7072" t="str">
            <v>12.0079.0834</v>
          </cell>
          <cell r="Y7072" t="str">
            <v>37.8D07.0834</v>
          </cell>
          <cell r="Z7072">
            <v>495000</v>
          </cell>
          <cell r="AA7072">
            <v>1200000</v>
          </cell>
          <cell r="AC7072">
            <v>1082000</v>
          </cell>
        </row>
        <row r="7073">
          <cell r="X7073" t="str">
            <v>12.0102.0834</v>
          </cell>
          <cell r="Y7073" t="str">
            <v>37.8D07.0834</v>
          </cell>
          <cell r="Z7073">
            <v>495000</v>
          </cell>
          <cell r="AA7073">
            <v>1200000</v>
          </cell>
          <cell r="AC7073">
            <v>1082000</v>
          </cell>
        </row>
        <row r="7074">
          <cell r="X7074" t="str">
            <v>12.0103.0834</v>
          </cell>
          <cell r="Y7074" t="str">
            <v>37.8D07.0834</v>
          </cell>
          <cell r="Z7074">
            <v>495000</v>
          </cell>
          <cell r="AA7074">
            <v>1200000</v>
          </cell>
          <cell r="AC7074">
            <v>1082000</v>
          </cell>
        </row>
        <row r="7075">
          <cell r="X7075" t="str">
            <v>14.0085.0834</v>
          </cell>
          <cell r="Y7075" t="str">
            <v>37.8D07.0834</v>
          </cell>
          <cell r="Z7075">
            <v>495000</v>
          </cell>
          <cell r="AA7075">
            <v>1200000</v>
          </cell>
          <cell r="AC7075">
            <v>1082000</v>
          </cell>
        </row>
        <row r="7076">
          <cell r="X7076" t="str">
            <v>14.0086.0834</v>
          </cell>
          <cell r="Y7076" t="str">
            <v>37.8D07.0834</v>
          </cell>
          <cell r="Z7076">
            <v>495000</v>
          </cell>
          <cell r="AA7076">
            <v>1200000</v>
          </cell>
          <cell r="AC7076">
            <v>1082000</v>
          </cell>
        </row>
        <row r="7077">
          <cell r="X7077" t="str">
            <v>14.0227.0834</v>
          </cell>
          <cell r="Y7077" t="str">
            <v>37.8D07.0834</v>
          </cell>
          <cell r="Z7077">
            <v>495000</v>
          </cell>
          <cell r="AA7077">
            <v>1200000</v>
          </cell>
          <cell r="AC7077">
            <v>1082000</v>
          </cell>
        </row>
        <row r="7078">
          <cell r="X7078" t="str">
            <v>28.0096.0834</v>
          </cell>
          <cell r="Y7078" t="str">
            <v>37.8D07.0834</v>
          </cell>
          <cell r="Z7078">
            <v>495000</v>
          </cell>
          <cell r="AA7078">
            <v>1200000</v>
          </cell>
          <cell r="AC7078">
            <v>1082000</v>
          </cell>
        </row>
        <row r="7079">
          <cell r="X7079" t="str">
            <v>07.0011.0357</v>
          </cell>
          <cell r="Y7079" t="str">
            <v>37.8D04.0357</v>
          </cell>
          <cell r="Z7079">
            <v>0</v>
          </cell>
          <cell r="AA7079">
            <v>4008000</v>
          </cell>
          <cell r="AB7079">
            <v>0</v>
          </cell>
          <cell r="AC7079">
            <v>3473000</v>
          </cell>
        </row>
        <row r="7080">
          <cell r="X7080" t="str">
            <v>07.0012.0357</v>
          </cell>
          <cell r="Y7080" t="str">
            <v>37.8D04.0357</v>
          </cell>
          <cell r="Z7080">
            <v>0</v>
          </cell>
          <cell r="AA7080">
            <v>4008000</v>
          </cell>
          <cell r="AB7080">
            <v>0</v>
          </cell>
          <cell r="AC7080">
            <v>3473000</v>
          </cell>
        </row>
        <row r="7081">
          <cell r="X7081" t="str">
            <v>07.0014.0357</v>
          </cell>
          <cell r="Y7081" t="str">
            <v>37.8D04.0357</v>
          </cell>
          <cell r="Z7081">
            <v>0</v>
          </cell>
          <cell r="AA7081">
            <v>4008000</v>
          </cell>
          <cell r="AB7081">
            <v>0</v>
          </cell>
          <cell r="AC7081">
            <v>3473000</v>
          </cell>
        </row>
        <row r="7082">
          <cell r="X7082" t="str">
            <v>07.0015.0357</v>
          </cell>
          <cell r="Y7082" t="str">
            <v>37.8D04.0357</v>
          </cell>
          <cell r="Z7082">
            <v>0</v>
          </cell>
          <cell r="AA7082">
            <v>4008000</v>
          </cell>
          <cell r="AB7082">
            <v>0</v>
          </cell>
          <cell r="AC7082">
            <v>3473000</v>
          </cell>
        </row>
        <row r="7083">
          <cell r="X7083" t="str">
            <v>07.0016.0357</v>
          </cell>
          <cell r="Y7083" t="str">
            <v>37.8D04.0357</v>
          </cell>
          <cell r="Z7083">
            <v>0</v>
          </cell>
          <cell r="AA7083">
            <v>4008000</v>
          </cell>
          <cell r="AB7083">
            <v>0</v>
          </cell>
          <cell r="AC7083">
            <v>3473000</v>
          </cell>
        </row>
        <row r="7084">
          <cell r="X7084" t="str">
            <v>07.0017.0357</v>
          </cell>
          <cell r="Y7084" t="str">
            <v>37.8D04.0357</v>
          </cell>
          <cell r="Z7084">
            <v>0</v>
          </cell>
          <cell r="AA7084">
            <v>4008000</v>
          </cell>
          <cell r="AB7084">
            <v>0</v>
          </cell>
          <cell r="AC7084">
            <v>3473000</v>
          </cell>
        </row>
        <row r="7085">
          <cell r="X7085" t="str">
            <v>14.0105.0835</v>
          </cell>
          <cell r="Y7085" t="str">
            <v>37.8D07.0835</v>
          </cell>
          <cell r="Z7085">
            <v>248000</v>
          </cell>
          <cell r="AA7085">
            <v>645000</v>
          </cell>
          <cell r="AC7085">
            <v>482000</v>
          </cell>
        </row>
        <row r="7086">
          <cell r="X7086" t="str">
            <v>07.0019.0357</v>
          </cell>
          <cell r="Y7086" t="str">
            <v>37.8D04.0357</v>
          </cell>
          <cell r="Z7086">
            <v>0</v>
          </cell>
          <cell r="AA7086">
            <v>4008000</v>
          </cell>
          <cell r="AB7086">
            <v>0</v>
          </cell>
          <cell r="AC7086">
            <v>3473000</v>
          </cell>
        </row>
        <row r="7087">
          <cell r="X7087" t="str">
            <v>07.0020.0357</v>
          </cell>
          <cell r="Y7087" t="str">
            <v>37.8D04.0357</v>
          </cell>
          <cell r="Z7087">
            <v>0</v>
          </cell>
          <cell r="AA7087">
            <v>4008000</v>
          </cell>
          <cell r="AB7087">
            <v>0</v>
          </cell>
          <cell r="AC7087">
            <v>3473000</v>
          </cell>
        </row>
        <row r="7088">
          <cell r="X7088" t="str">
            <v>07.0024.0357</v>
          </cell>
          <cell r="Y7088" t="str">
            <v>37.8D04.0357</v>
          </cell>
          <cell r="Z7088">
            <v>0</v>
          </cell>
          <cell r="AA7088">
            <v>4008000</v>
          </cell>
          <cell r="AB7088">
            <v>0</v>
          </cell>
          <cell r="AC7088">
            <v>3473000</v>
          </cell>
        </row>
        <row r="7089">
          <cell r="X7089" t="str">
            <v>07.0025.0357</v>
          </cell>
          <cell r="Y7089" t="str">
            <v>37.8D04.0357</v>
          </cell>
          <cell r="Z7089">
            <v>0</v>
          </cell>
          <cell r="AA7089">
            <v>4008000</v>
          </cell>
          <cell r="AB7089">
            <v>0</v>
          </cell>
          <cell r="AC7089">
            <v>3473000</v>
          </cell>
        </row>
        <row r="7090">
          <cell r="X7090" t="str">
            <v>07.0027.0357</v>
          </cell>
          <cell r="Y7090" t="str">
            <v>37.8D04.0357</v>
          </cell>
          <cell r="Z7090">
            <v>0</v>
          </cell>
          <cell r="AA7090">
            <v>4008000</v>
          </cell>
          <cell r="AB7090">
            <v>0</v>
          </cell>
          <cell r="AC7090">
            <v>3473000</v>
          </cell>
        </row>
        <row r="7091">
          <cell r="X7091" t="str">
            <v>07.0028.0357</v>
          </cell>
          <cell r="Y7091" t="str">
            <v>37.8D04.0357</v>
          </cell>
          <cell r="Z7091">
            <v>0</v>
          </cell>
          <cell r="AA7091">
            <v>4008000</v>
          </cell>
          <cell r="AB7091">
            <v>0</v>
          </cell>
          <cell r="AC7091">
            <v>3473000</v>
          </cell>
        </row>
        <row r="7092">
          <cell r="X7092" t="str">
            <v>07.0031.0357</v>
          </cell>
          <cell r="Y7092" t="str">
            <v>37.8D04.0357</v>
          </cell>
          <cell r="Z7092">
            <v>0</v>
          </cell>
          <cell r="AA7092">
            <v>4008000</v>
          </cell>
          <cell r="AB7092">
            <v>0</v>
          </cell>
          <cell r="AC7092">
            <v>3473000</v>
          </cell>
        </row>
        <row r="7093">
          <cell r="X7093" t="str">
            <v>03.2543.0836</v>
          </cell>
          <cell r="Y7093" t="str">
            <v>37.8D07.0836</v>
          </cell>
          <cell r="Z7093">
            <v>330000</v>
          </cell>
          <cell r="AA7093">
            <v>689000</v>
          </cell>
          <cell r="AC7093">
            <v>570000</v>
          </cell>
        </row>
        <row r="7094">
          <cell r="X7094" t="str">
            <v>12.0097.0836</v>
          </cell>
          <cell r="Y7094" t="str">
            <v>37.8D07.0836</v>
          </cell>
          <cell r="Z7094">
            <v>330000</v>
          </cell>
          <cell r="AA7094">
            <v>689000</v>
          </cell>
          <cell r="AC7094">
            <v>570000</v>
          </cell>
        </row>
        <row r="7095">
          <cell r="X7095" t="str">
            <v>14.0083.0836</v>
          </cell>
          <cell r="Y7095" t="str">
            <v>37.8D07.0836</v>
          </cell>
          <cell r="Z7095">
            <v>330000</v>
          </cell>
          <cell r="AA7095">
            <v>689000</v>
          </cell>
          <cell r="AC7095">
            <v>570000</v>
          </cell>
        </row>
        <row r="7096">
          <cell r="X7096" t="str">
            <v>14.0084.0836</v>
          </cell>
          <cell r="Y7096" t="str">
            <v>37.8D07.0836</v>
          </cell>
          <cell r="Z7096">
            <v>330000</v>
          </cell>
          <cell r="AA7096">
            <v>689000</v>
          </cell>
          <cell r="AC7096">
            <v>570000</v>
          </cell>
        </row>
        <row r="7097">
          <cell r="X7097" t="str">
            <v>28.0095.0836</v>
          </cell>
          <cell r="Y7097" t="str">
            <v>37.8D07.0836</v>
          </cell>
          <cell r="Z7097">
            <v>330000</v>
          </cell>
          <cell r="AA7097">
            <v>689000</v>
          </cell>
          <cell r="AC7097">
            <v>570000</v>
          </cell>
        </row>
        <row r="7098">
          <cell r="X7098" t="str">
            <v>03.1590.0837</v>
          </cell>
          <cell r="Y7098" t="str">
            <v>37.8D07.0837</v>
          </cell>
          <cell r="Z7098">
            <v>495000</v>
          </cell>
          <cell r="AA7098">
            <v>1200000</v>
          </cell>
          <cell r="AC7098">
            <v>1082000</v>
          </cell>
        </row>
        <row r="7099">
          <cell r="X7099" t="str">
            <v>12.0099.0837</v>
          </cell>
          <cell r="Y7099" t="str">
            <v>37.8D07.0837</v>
          </cell>
          <cell r="Z7099">
            <v>495000</v>
          </cell>
          <cell r="AA7099">
            <v>1200000</v>
          </cell>
          <cell r="AC7099">
            <v>1082000</v>
          </cell>
        </row>
        <row r="7100">
          <cell r="X7100" t="str">
            <v>12.0109.0837</v>
          </cell>
          <cell r="Y7100" t="str">
            <v>37.8D07.0837</v>
          </cell>
          <cell r="Z7100">
            <v>495000</v>
          </cell>
          <cell r="AA7100">
            <v>1200000</v>
          </cell>
          <cell r="AC7100">
            <v>1082000</v>
          </cell>
        </row>
        <row r="7101">
          <cell r="X7101" t="str">
            <v>12.0110.0837</v>
          </cell>
          <cell r="Y7101" t="str">
            <v>37.8D07.0837</v>
          </cell>
          <cell r="Z7101">
            <v>495000</v>
          </cell>
          <cell r="AA7101">
            <v>1200000</v>
          </cell>
          <cell r="AC7101">
            <v>1082000</v>
          </cell>
        </row>
        <row r="7102">
          <cell r="X7102" t="str">
            <v>12.0112.0837</v>
          </cell>
          <cell r="Y7102" t="str">
            <v>37.8D07.0837</v>
          </cell>
          <cell r="Z7102">
            <v>495000</v>
          </cell>
          <cell r="AA7102">
            <v>1200000</v>
          </cell>
          <cell r="AC7102">
            <v>1082000</v>
          </cell>
        </row>
        <row r="7103">
          <cell r="X7103" t="str">
            <v>14.0002.0837</v>
          </cell>
          <cell r="Y7103" t="str">
            <v>37.8D07.0837</v>
          </cell>
          <cell r="Z7103">
            <v>495000</v>
          </cell>
          <cell r="AA7103">
            <v>1200000</v>
          </cell>
          <cell r="AC7103">
            <v>1082000</v>
          </cell>
        </row>
        <row r="7104">
          <cell r="X7104" t="str">
            <v>14.0096.0837</v>
          </cell>
          <cell r="Y7104" t="str">
            <v>37.8D07.0837</v>
          </cell>
          <cell r="Z7104">
            <v>495000</v>
          </cell>
          <cell r="AA7104">
            <v>1200000</v>
          </cell>
          <cell r="AC7104">
            <v>1082000</v>
          </cell>
        </row>
        <row r="7105">
          <cell r="X7105" t="str">
            <v>14.0097.0837</v>
          </cell>
          <cell r="Y7105" t="str">
            <v>37.8D07.0837</v>
          </cell>
          <cell r="Z7105">
            <v>495000</v>
          </cell>
          <cell r="AA7105">
            <v>1200000</v>
          </cell>
          <cell r="AC7105">
            <v>1082000</v>
          </cell>
        </row>
        <row r="7106">
          <cell r="X7106" t="str">
            <v>07.0032.0357</v>
          </cell>
          <cell r="Y7106" t="str">
            <v>37.8D04.0357</v>
          </cell>
          <cell r="Z7106">
            <v>0</v>
          </cell>
          <cell r="AA7106">
            <v>4008000</v>
          </cell>
          <cell r="AB7106">
            <v>0</v>
          </cell>
          <cell r="AC7106">
            <v>3473000</v>
          </cell>
        </row>
        <row r="7107">
          <cell r="X7107" t="str">
            <v>07.0033.0357</v>
          </cell>
          <cell r="Y7107" t="str">
            <v>37.8D04.0357</v>
          </cell>
          <cell r="Z7107">
            <v>0</v>
          </cell>
          <cell r="AA7107">
            <v>4008000</v>
          </cell>
          <cell r="AB7107">
            <v>0</v>
          </cell>
          <cell r="AC7107">
            <v>3473000</v>
          </cell>
        </row>
        <row r="7108">
          <cell r="X7108" t="str">
            <v>07.0034.0357</v>
          </cell>
          <cell r="Y7108" t="str">
            <v>37.8D04.0357</v>
          </cell>
          <cell r="Z7108">
            <v>0</v>
          </cell>
          <cell r="AA7108">
            <v>4008000</v>
          </cell>
          <cell r="AB7108">
            <v>0</v>
          </cell>
          <cell r="AC7108">
            <v>3473000</v>
          </cell>
        </row>
        <row r="7109">
          <cell r="X7109" t="str">
            <v>07.0036.0357</v>
          </cell>
          <cell r="Y7109" t="str">
            <v>37.8D04.0357</v>
          </cell>
          <cell r="Z7109">
            <v>0</v>
          </cell>
          <cell r="AA7109">
            <v>4008000</v>
          </cell>
          <cell r="AB7109">
            <v>0</v>
          </cell>
          <cell r="AC7109">
            <v>3473000</v>
          </cell>
        </row>
        <row r="7110">
          <cell r="X7110" t="str">
            <v>10.0496.0489</v>
          </cell>
          <cell r="Y7110" t="str">
            <v>37.8D05.0489</v>
          </cell>
          <cell r="Z7110">
            <v>2111000</v>
          </cell>
          <cell r="AA7110">
            <v>4482000</v>
          </cell>
          <cell r="AB7110">
            <v>0</v>
          </cell>
          <cell r="AC7110">
            <v>3845000</v>
          </cell>
        </row>
        <row r="7111">
          <cell r="X7111" t="str">
            <v>10.0497.0489</v>
          </cell>
          <cell r="Y7111" t="str">
            <v>37.8D05.0489</v>
          </cell>
          <cell r="Z7111">
            <v>2111000</v>
          </cell>
          <cell r="AA7111">
            <v>4482000</v>
          </cell>
          <cell r="AB7111">
            <v>0</v>
          </cell>
          <cell r="AC7111">
            <v>3845000</v>
          </cell>
        </row>
        <row r="7112">
          <cell r="X7112" t="str">
            <v>10.0498.0489</v>
          </cell>
          <cell r="Y7112" t="str">
            <v>37.8D05.0489</v>
          </cell>
          <cell r="Z7112">
            <v>2790000</v>
          </cell>
          <cell r="AA7112">
            <v>4482000</v>
          </cell>
          <cell r="AB7112">
            <v>0</v>
          </cell>
          <cell r="AC7112">
            <v>3845000</v>
          </cell>
        </row>
        <row r="7113">
          <cell r="X7113" t="str">
            <v>12.0015.0357</v>
          </cell>
          <cell r="Y7113" t="str">
            <v>37.8D04.0357</v>
          </cell>
          <cell r="Z7113">
            <v>0</v>
          </cell>
          <cell r="AA7113">
            <v>4008000</v>
          </cell>
          <cell r="AB7113">
            <v>0</v>
          </cell>
          <cell r="AC7113">
            <v>3473000</v>
          </cell>
        </row>
        <row r="7114">
          <cell r="X7114" t="str">
            <v>10.0702.0489</v>
          </cell>
          <cell r="Y7114" t="str">
            <v>37.8D05.0489</v>
          </cell>
          <cell r="Z7114">
            <v>2810000</v>
          </cell>
          <cell r="AA7114">
            <v>4482000</v>
          </cell>
          <cell r="AB7114">
            <v>0</v>
          </cell>
          <cell r="AC7114">
            <v>3845000</v>
          </cell>
        </row>
        <row r="7115">
          <cell r="X7115" t="str">
            <v>15.0285.0357</v>
          </cell>
          <cell r="Y7115" t="str">
            <v>37.8D04.0357</v>
          </cell>
          <cell r="Z7115">
            <v>0</v>
          </cell>
          <cell r="AA7115">
            <v>4008000</v>
          </cell>
          <cell r="AB7115">
            <v>0</v>
          </cell>
          <cell r="AC7115">
            <v>3473000</v>
          </cell>
        </row>
        <row r="7116">
          <cell r="X7116" t="str">
            <v>10.0704.0489</v>
          </cell>
          <cell r="Y7116" t="str">
            <v>37.8D05.0489</v>
          </cell>
          <cell r="Z7116">
            <v>2810000</v>
          </cell>
          <cell r="AA7116">
            <v>4482000</v>
          </cell>
          <cell r="AB7116">
            <v>0</v>
          </cell>
          <cell r="AC7116">
            <v>3845000</v>
          </cell>
        </row>
        <row r="7117">
          <cell r="X7117" t="str">
            <v>10.0705.0489</v>
          </cell>
          <cell r="Y7117" t="str">
            <v>37.8D05.0489</v>
          </cell>
          <cell r="Z7117">
            <v>2810000</v>
          </cell>
          <cell r="AA7117">
            <v>4482000</v>
          </cell>
          <cell r="AB7117">
            <v>0</v>
          </cell>
          <cell r="AC7117">
            <v>3845000</v>
          </cell>
        </row>
        <row r="7118">
          <cell r="X7118" t="str">
            <v>10.0706.0489</v>
          </cell>
          <cell r="Y7118" t="str">
            <v>37.8D05.0489</v>
          </cell>
          <cell r="Z7118">
            <v>2810000</v>
          </cell>
          <cell r="AA7118">
            <v>4482000</v>
          </cell>
          <cell r="AB7118">
            <v>0</v>
          </cell>
          <cell r="AC7118">
            <v>3845000</v>
          </cell>
        </row>
        <row r="7119">
          <cell r="X7119" t="str">
            <v>15.0286.0357</v>
          </cell>
          <cell r="Y7119" t="str">
            <v>37.8D04.0357</v>
          </cell>
          <cell r="Z7119">
            <v>0</v>
          </cell>
          <cell r="AA7119">
            <v>4008000</v>
          </cell>
          <cell r="AB7119">
            <v>0</v>
          </cell>
          <cell r="AC7119">
            <v>3473000</v>
          </cell>
        </row>
        <row r="7120">
          <cell r="X7120" t="str">
            <v>15.0287.0357</v>
          </cell>
          <cell r="Y7120" t="str">
            <v>37.8D04.0357</v>
          </cell>
          <cell r="Z7120">
            <v>0</v>
          </cell>
          <cell r="AA7120">
            <v>4008000</v>
          </cell>
          <cell r="AB7120">
            <v>0</v>
          </cell>
          <cell r="AC7120">
            <v>3473000</v>
          </cell>
        </row>
        <row r="7121">
          <cell r="X7121" t="str">
            <v>27.0042.0357</v>
          </cell>
          <cell r="Y7121" t="str">
            <v>37.8D04.0357</v>
          </cell>
          <cell r="Z7121">
            <v>0</v>
          </cell>
          <cell r="AA7121">
            <v>4008000</v>
          </cell>
          <cell r="AB7121">
            <v>0</v>
          </cell>
          <cell r="AC7121">
            <v>3473000</v>
          </cell>
        </row>
        <row r="7122">
          <cell r="X7122" t="str">
            <v>27.0043.0357</v>
          </cell>
          <cell r="Y7122" t="str">
            <v>37.8D04.0357</v>
          </cell>
          <cell r="Z7122">
            <v>0</v>
          </cell>
          <cell r="AA7122">
            <v>4008000</v>
          </cell>
          <cell r="AB7122">
            <v>0</v>
          </cell>
          <cell r="AC7122">
            <v>3473000</v>
          </cell>
        </row>
        <row r="7123">
          <cell r="X7123" t="str">
            <v>27.0044.0357</v>
          </cell>
          <cell r="Y7123" t="str">
            <v>37.8D04.0357</v>
          </cell>
          <cell r="Z7123">
            <v>0</v>
          </cell>
          <cell r="AA7123">
            <v>4008000</v>
          </cell>
          <cell r="AB7123">
            <v>0</v>
          </cell>
          <cell r="AC7123">
            <v>3473000</v>
          </cell>
        </row>
        <row r="7124">
          <cell r="X7124" t="str">
            <v>10.0712.0489</v>
          </cell>
          <cell r="Y7124" t="str">
            <v>37.8D05.0489</v>
          </cell>
          <cell r="Z7124">
            <v>2921000</v>
          </cell>
          <cell r="AA7124">
            <v>4482000</v>
          </cell>
          <cell r="AB7124">
            <v>0</v>
          </cell>
          <cell r="AC7124">
            <v>3845000</v>
          </cell>
        </row>
        <row r="7125">
          <cell r="X7125" t="str">
            <v>27.0045.0357</v>
          </cell>
          <cell r="Y7125" t="str">
            <v>37.8D04.0357</v>
          </cell>
          <cell r="Z7125">
            <v>0</v>
          </cell>
          <cell r="AA7125">
            <v>4008000</v>
          </cell>
          <cell r="AB7125">
            <v>0</v>
          </cell>
          <cell r="AC7125">
            <v>3473000</v>
          </cell>
        </row>
        <row r="7126">
          <cell r="X7126" t="str">
            <v>27.0046.0357</v>
          </cell>
          <cell r="Y7126" t="str">
            <v>37.8D04.0357</v>
          </cell>
          <cell r="Z7126">
            <v>0</v>
          </cell>
          <cell r="AA7126">
            <v>4008000</v>
          </cell>
          <cell r="AB7126">
            <v>0</v>
          </cell>
          <cell r="AC7126">
            <v>3473000</v>
          </cell>
        </row>
        <row r="7127">
          <cell r="X7127" t="str">
            <v>27.0047.0357</v>
          </cell>
          <cell r="Y7127" t="str">
            <v>37.8D04.0357</v>
          </cell>
          <cell r="Z7127">
            <v>0</v>
          </cell>
          <cell r="AA7127">
            <v>4008000</v>
          </cell>
          <cell r="AB7127">
            <v>0</v>
          </cell>
          <cell r="AC7127">
            <v>3473000</v>
          </cell>
        </row>
        <row r="7128">
          <cell r="X7128" t="str">
            <v>27.0048.0357</v>
          </cell>
          <cell r="Y7128" t="str">
            <v>37.8D04.0357</v>
          </cell>
          <cell r="Z7128">
            <v>0</v>
          </cell>
          <cell r="AA7128">
            <v>4008000</v>
          </cell>
          <cell r="AB7128">
            <v>0</v>
          </cell>
          <cell r="AC7128">
            <v>3473000</v>
          </cell>
        </row>
        <row r="7129">
          <cell r="X7129" t="str">
            <v>27.0049.0357</v>
          </cell>
          <cell r="Y7129" t="str">
            <v>37.8D04.0357</v>
          </cell>
          <cell r="Z7129">
            <v>0</v>
          </cell>
          <cell r="AA7129">
            <v>4008000</v>
          </cell>
          <cell r="AB7129">
            <v>0</v>
          </cell>
          <cell r="AC7129">
            <v>3473000</v>
          </cell>
        </row>
        <row r="7130">
          <cell r="X7130" t="str">
            <v>27.0050.0357</v>
          </cell>
          <cell r="Y7130" t="str">
            <v>37.8D04.0357</v>
          </cell>
          <cell r="Z7130">
            <v>0</v>
          </cell>
          <cell r="AA7130">
            <v>4008000</v>
          </cell>
          <cell r="AB7130">
            <v>0</v>
          </cell>
          <cell r="AC7130">
            <v>3473000</v>
          </cell>
        </row>
        <row r="7131">
          <cell r="X7131" t="str">
            <v>27.0051.0357</v>
          </cell>
          <cell r="Y7131" t="str">
            <v>37.8D04.0357</v>
          </cell>
          <cell r="Z7131">
            <v>0</v>
          </cell>
          <cell r="AA7131">
            <v>4008000</v>
          </cell>
          <cell r="AB7131">
            <v>0</v>
          </cell>
          <cell r="AC7131">
            <v>3473000</v>
          </cell>
        </row>
        <row r="7132">
          <cell r="X7132" t="str">
            <v>27.0052.0357</v>
          </cell>
          <cell r="Y7132" t="str">
            <v>37.8D04.0357</v>
          </cell>
          <cell r="Z7132">
            <v>0</v>
          </cell>
          <cell r="AA7132">
            <v>4008000</v>
          </cell>
          <cell r="AB7132">
            <v>0</v>
          </cell>
          <cell r="AC7132">
            <v>3473000</v>
          </cell>
        </row>
        <row r="7133">
          <cell r="X7133" t="str">
            <v>27.0053.0357</v>
          </cell>
          <cell r="Y7133" t="str">
            <v>37.8D04.0357</v>
          </cell>
          <cell r="Z7133">
            <v>0</v>
          </cell>
          <cell r="AA7133">
            <v>4008000</v>
          </cell>
          <cell r="AB7133">
            <v>0</v>
          </cell>
          <cell r="AC7133">
            <v>3473000</v>
          </cell>
        </row>
        <row r="7134">
          <cell r="X7134" t="str">
            <v>27.0054.0357</v>
          </cell>
          <cell r="Y7134" t="str">
            <v>37.8D04.0357</v>
          </cell>
          <cell r="Z7134">
            <v>0</v>
          </cell>
          <cell r="AA7134">
            <v>4008000</v>
          </cell>
          <cell r="AB7134">
            <v>0</v>
          </cell>
          <cell r="AC7134">
            <v>3473000</v>
          </cell>
        </row>
        <row r="7135">
          <cell r="X7135" t="str">
            <v>27.0055.0357</v>
          </cell>
          <cell r="Y7135" t="str">
            <v>37.8D04.0357</v>
          </cell>
          <cell r="Z7135">
            <v>0</v>
          </cell>
          <cell r="AA7135">
            <v>4008000</v>
          </cell>
          <cell r="AB7135">
            <v>0</v>
          </cell>
          <cell r="AC7135">
            <v>3473000</v>
          </cell>
        </row>
        <row r="7136">
          <cell r="X7136" t="str">
            <v>14.0124.0838</v>
          </cell>
          <cell r="Y7136" t="str">
            <v>37.8D07.0838</v>
          </cell>
          <cell r="Z7136">
            <v>275000</v>
          </cell>
          <cell r="AA7136">
            <v>1010000</v>
          </cell>
          <cell r="AC7136">
            <v>832000</v>
          </cell>
        </row>
        <row r="7137">
          <cell r="X7137" t="str">
            <v>14.0132.0838</v>
          </cell>
          <cell r="Y7137" t="str">
            <v>37.8D07.0838</v>
          </cell>
          <cell r="Z7137">
            <v>275000</v>
          </cell>
          <cell r="AA7137">
            <v>1010000</v>
          </cell>
          <cell r="AC7137">
            <v>832000</v>
          </cell>
        </row>
        <row r="7138">
          <cell r="X7138" t="str">
            <v>14.0230.0838</v>
          </cell>
          <cell r="Y7138" t="str">
            <v>37.8D07.0838</v>
          </cell>
          <cell r="Z7138">
            <v>275000</v>
          </cell>
          <cell r="AA7138">
            <v>1010000</v>
          </cell>
          <cell r="AC7138">
            <v>832000</v>
          </cell>
        </row>
        <row r="7139">
          <cell r="X7139" t="str">
            <v>03.3807.0574</v>
          </cell>
          <cell r="Y7139" t="str">
            <v>37.8D05.0574</v>
          </cell>
          <cell r="Z7139">
            <v>2095000</v>
          </cell>
          <cell r="AA7139">
            <v>4040000</v>
          </cell>
          <cell r="AB7139">
            <v>0</v>
          </cell>
          <cell r="AC7139">
            <v>3403000</v>
          </cell>
        </row>
        <row r="7140">
          <cell r="X7140" t="str">
            <v>07.0221.0574</v>
          </cell>
          <cell r="Y7140" t="str">
            <v>37.8D05.0574</v>
          </cell>
          <cell r="Z7140">
            <v>2095000</v>
          </cell>
          <cell r="AA7140">
            <v>4040000</v>
          </cell>
          <cell r="AB7140">
            <v>0</v>
          </cell>
          <cell r="AC7140">
            <v>3403000</v>
          </cell>
        </row>
        <row r="7141">
          <cell r="X7141" t="str">
            <v>07.0223.0574</v>
          </cell>
          <cell r="Y7141" t="str">
            <v>37.8D05.0574</v>
          </cell>
          <cell r="Z7141">
            <v>2095000</v>
          </cell>
          <cell r="AA7141">
            <v>4040000</v>
          </cell>
          <cell r="AB7141">
            <v>0</v>
          </cell>
          <cell r="AC7141">
            <v>3403000</v>
          </cell>
        </row>
        <row r="7142">
          <cell r="X7142" t="str">
            <v>07.0224.0574</v>
          </cell>
          <cell r="Y7142" t="str">
            <v>37.8D05.0574</v>
          </cell>
          <cell r="Z7142">
            <v>2095000</v>
          </cell>
          <cell r="AA7142">
            <v>4040000</v>
          </cell>
          <cell r="AB7142">
            <v>0</v>
          </cell>
          <cell r="AC7142">
            <v>3403000</v>
          </cell>
        </row>
        <row r="7143">
          <cell r="X7143" t="str">
            <v>10.0962.0574</v>
          </cell>
          <cell r="Y7143" t="str">
            <v>37.8D05.0574</v>
          </cell>
          <cell r="Z7143">
            <v>2095000</v>
          </cell>
          <cell r="AA7143">
            <v>4040000</v>
          </cell>
          <cell r="AB7143">
            <v>0</v>
          </cell>
          <cell r="AC7143">
            <v>3403000</v>
          </cell>
        </row>
        <row r="7144">
          <cell r="X7144" t="str">
            <v>28.0008.0574</v>
          </cell>
          <cell r="Y7144" t="str">
            <v>37.8D05.0574</v>
          </cell>
          <cell r="Z7144">
            <v>2095000</v>
          </cell>
          <cell r="AA7144">
            <v>4040000</v>
          </cell>
          <cell r="AB7144">
            <v>0</v>
          </cell>
          <cell r="AC7144">
            <v>3403000</v>
          </cell>
        </row>
        <row r="7145">
          <cell r="X7145" t="str">
            <v>28.0013.0574</v>
          </cell>
          <cell r="Y7145" t="str">
            <v>37.8D05.0574</v>
          </cell>
          <cell r="Z7145">
            <v>2095000</v>
          </cell>
          <cell r="AA7145">
            <v>4040000</v>
          </cell>
          <cell r="AB7145">
            <v>0</v>
          </cell>
          <cell r="AC7145">
            <v>3403000</v>
          </cell>
        </row>
        <row r="7146">
          <cell r="X7146" t="str">
            <v>28.0014.0574</v>
          </cell>
          <cell r="Y7146" t="str">
            <v>37.8D05.0574</v>
          </cell>
          <cell r="Z7146">
            <v>2095000</v>
          </cell>
          <cell r="AA7146">
            <v>4040000</v>
          </cell>
          <cell r="AB7146">
            <v>0</v>
          </cell>
          <cell r="AC7146">
            <v>3403000</v>
          </cell>
        </row>
        <row r="7147">
          <cell r="X7147" t="str">
            <v>28.0287.0574</v>
          </cell>
          <cell r="Y7147" t="str">
            <v>37.8D05.0574</v>
          </cell>
          <cell r="Z7147">
            <v>2095000</v>
          </cell>
          <cell r="AA7147">
            <v>4040000</v>
          </cell>
          <cell r="AB7147">
            <v>0</v>
          </cell>
          <cell r="AC7147">
            <v>3403000</v>
          </cell>
        </row>
        <row r="7148">
          <cell r="X7148" t="str">
            <v>28.0304.0574</v>
          </cell>
          <cell r="Y7148" t="str">
            <v>37.8D05.0574</v>
          </cell>
          <cell r="Z7148">
            <v>2095000</v>
          </cell>
          <cell r="AA7148">
            <v>4040000</v>
          </cell>
          <cell r="AB7148">
            <v>0</v>
          </cell>
          <cell r="AC7148">
            <v>3403000</v>
          </cell>
        </row>
        <row r="7149">
          <cell r="X7149" t="str">
            <v>28.0305.0574</v>
          </cell>
          <cell r="Y7149" t="str">
            <v>37.8D05.0574</v>
          </cell>
          <cell r="Z7149">
            <v>2095000</v>
          </cell>
          <cell r="AA7149">
            <v>4040000</v>
          </cell>
          <cell r="AB7149">
            <v>0</v>
          </cell>
          <cell r="AC7149">
            <v>3403000</v>
          </cell>
        </row>
        <row r="7150">
          <cell r="X7150" t="str">
            <v>28.0373.0574</v>
          </cell>
          <cell r="Y7150" t="str">
            <v>37.8D05.0574</v>
          </cell>
          <cell r="Z7150">
            <v>2095000</v>
          </cell>
          <cell r="AA7150">
            <v>4040000</v>
          </cell>
          <cell r="AB7150">
            <v>0</v>
          </cell>
          <cell r="AC7150">
            <v>3403000</v>
          </cell>
        </row>
        <row r="7151">
          <cell r="X7151" t="str">
            <v>28.0385.0574</v>
          </cell>
          <cell r="Y7151" t="str">
            <v>37.8D05.0574</v>
          </cell>
          <cell r="Z7151">
            <v>2095000</v>
          </cell>
          <cell r="AA7151">
            <v>4040000</v>
          </cell>
          <cell r="AB7151">
            <v>0</v>
          </cell>
          <cell r="AC7151">
            <v>3403000</v>
          </cell>
        </row>
        <row r="7152">
          <cell r="X7152" t="str">
            <v>28.0386.0574</v>
          </cell>
          <cell r="Y7152" t="str">
            <v>37.8D05.0574</v>
          </cell>
          <cell r="Z7152">
            <v>2095000</v>
          </cell>
          <cell r="AA7152">
            <v>4040000</v>
          </cell>
          <cell r="AB7152">
            <v>0</v>
          </cell>
          <cell r="AC7152">
            <v>3403000</v>
          </cell>
        </row>
        <row r="7153">
          <cell r="X7153" t="str">
            <v>28.0387.0574</v>
          </cell>
          <cell r="Y7153" t="str">
            <v>37.8D05.0574</v>
          </cell>
          <cell r="Z7153">
            <v>2095000</v>
          </cell>
          <cell r="AA7153">
            <v>4040000</v>
          </cell>
          <cell r="AB7153">
            <v>0</v>
          </cell>
          <cell r="AC7153">
            <v>3403000</v>
          </cell>
        </row>
        <row r="7154">
          <cell r="X7154" t="str">
            <v>03.1615.0575</v>
          </cell>
          <cell r="Y7154" t="str">
            <v>37.8D05.0575</v>
          </cell>
          <cell r="Z7154">
            <v>2063000</v>
          </cell>
          <cell r="AA7154">
            <v>2689000</v>
          </cell>
          <cell r="AB7154">
            <v>0</v>
          </cell>
          <cell r="AC7154">
            <v>2345000</v>
          </cell>
        </row>
        <row r="7155">
          <cell r="X7155" t="str">
            <v>03.1648.0575</v>
          </cell>
          <cell r="Y7155" t="str">
            <v>37.8D05.0575</v>
          </cell>
          <cell r="Z7155">
            <v>2063000</v>
          </cell>
          <cell r="AA7155">
            <v>2689000</v>
          </cell>
          <cell r="AB7155">
            <v>0</v>
          </cell>
          <cell r="AC7155">
            <v>2345000</v>
          </cell>
        </row>
        <row r="7156">
          <cell r="X7156" t="str">
            <v>03.3783.0575</v>
          </cell>
          <cell r="Y7156" t="str">
            <v>37.8D05.0575</v>
          </cell>
          <cell r="Z7156">
            <v>2063000</v>
          </cell>
          <cell r="AA7156">
            <v>2689000</v>
          </cell>
          <cell r="AB7156">
            <v>0</v>
          </cell>
          <cell r="AC7156">
            <v>2345000</v>
          </cell>
        </row>
        <row r="7157">
          <cell r="X7157" t="str">
            <v>03.3824.0575</v>
          </cell>
          <cell r="Y7157" t="str">
            <v>37.8D05.0575</v>
          </cell>
          <cell r="Z7157">
            <v>2063000</v>
          </cell>
          <cell r="AA7157">
            <v>2689000</v>
          </cell>
          <cell r="AB7157">
            <v>0</v>
          </cell>
          <cell r="AC7157">
            <v>2345000</v>
          </cell>
        </row>
        <row r="7158">
          <cell r="X7158" t="str">
            <v>07.0222.0575</v>
          </cell>
          <cell r="Y7158" t="str">
            <v>37.8D05.0575</v>
          </cell>
          <cell r="Z7158">
            <v>2063000</v>
          </cell>
          <cell r="AA7158">
            <v>2689000</v>
          </cell>
          <cell r="AB7158">
            <v>0</v>
          </cell>
          <cell r="AC7158">
            <v>2345000</v>
          </cell>
        </row>
        <row r="7159">
          <cell r="X7159" t="str">
            <v>10.0850.0575</v>
          </cell>
          <cell r="Y7159" t="str">
            <v>37.8D05.0575</v>
          </cell>
          <cell r="Z7159">
            <v>2063000</v>
          </cell>
          <cell r="AA7159">
            <v>2689000</v>
          </cell>
          <cell r="AB7159">
            <v>0</v>
          </cell>
          <cell r="AC7159">
            <v>2345000</v>
          </cell>
        </row>
        <row r="7160">
          <cell r="X7160" t="str">
            <v>10.0961.0575</v>
          </cell>
          <cell r="Y7160" t="str">
            <v>37.8D05.0575</v>
          </cell>
          <cell r="Z7160">
            <v>2063000</v>
          </cell>
          <cell r="AA7160">
            <v>2689000</v>
          </cell>
          <cell r="AB7160">
            <v>0</v>
          </cell>
          <cell r="AC7160">
            <v>2345000</v>
          </cell>
        </row>
        <row r="7161">
          <cell r="X7161" t="str">
            <v>14.0129.0575</v>
          </cell>
          <cell r="Y7161" t="str">
            <v>37.8D05.0575</v>
          </cell>
          <cell r="Z7161">
            <v>2063000</v>
          </cell>
          <cell r="AA7161">
            <v>2689000</v>
          </cell>
          <cell r="AB7161">
            <v>0</v>
          </cell>
          <cell r="AC7161">
            <v>2345000</v>
          </cell>
        </row>
        <row r="7162">
          <cell r="X7162" t="str">
            <v>14.0173.0575</v>
          </cell>
          <cell r="Y7162" t="str">
            <v>37.8D05.0575</v>
          </cell>
          <cell r="Z7162">
            <v>2063000</v>
          </cell>
          <cell r="AA7162">
            <v>2689000</v>
          </cell>
          <cell r="AB7162">
            <v>0</v>
          </cell>
          <cell r="AC7162">
            <v>2345000</v>
          </cell>
        </row>
        <row r="7163">
          <cell r="X7163" t="str">
            <v>28.0008.0575</v>
          </cell>
          <cell r="Y7163" t="str">
            <v>37.8D05.0575</v>
          </cell>
          <cell r="Z7163">
            <v>2063000</v>
          </cell>
          <cell r="AA7163">
            <v>2689000</v>
          </cell>
          <cell r="AB7163">
            <v>0</v>
          </cell>
          <cell r="AC7163">
            <v>2345000</v>
          </cell>
        </row>
        <row r="7164">
          <cell r="X7164" t="str">
            <v>28.0013.0575</v>
          </cell>
          <cell r="Y7164" t="str">
            <v>37.8D05.0575</v>
          </cell>
          <cell r="Z7164">
            <v>1600000</v>
          </cell>
          <cell r="AA7164">
            <v>2689000</v>
          </cell>
          <cell r="AB7164">
            <v>0</v>
          </cell>
          <cell r="AC7164">
            <v>2345000</v>
          </cell>
        </row>
        <row r="7165">
          <cell r="X7165" t="str">
            <v>28.0014.0575</v>
          </cell>
          <cell r="Y7165" t="str">
            <v>37.8D05.0575</v>
          </cell>
          <cell r="Z7165">
            <v>1600000</v>
          </cell>
          <cell r="AA7165">
            <v>2689000</v>
          </cell>
          <cell r="AB7165">
            <v>0</v>
          </cell>
          <cell r="AC7165">
            <v>2345000</v>
          </cell>
        </row>
        <row r="7166">
          <cell r="X7166" t="str">
            <v>28.0066.0575</v>
          </cell>
          <cell r="Y7166" t="str">
            <v>37.8D05.0575</v>
          </cell>
          <cell r="Z7166">
            <v>944000</v>
          </cell>
          <cell r="AA7166">
            <v>2689000</v>
          </cell>
          <cell r="AB7166">
            <v>0</v>
          </cell>
          <cell r="AC7166">
            <v>2345000</v>
          </cell>
        </row>
        <row r="7167">
          <cell r="X7167" t="str">
            <v>28.0108.0575</v>
          </cell>
          <cell r="Y7167" t="str">
            <v>37.8D05.0575</v>
          </cell>
          <cell r="Z7167">
            <v>2063000</v>
          </cell>
          <cell r="AA7167">
            <v>2689000</v>
          </cell>
          <cell r="AB7167">
            <v>0</v>
          </cell>
          <cell r="AC7167">
            <v>2345000</v>
          </cell>
        </row>
        <row r="7168">
          <cell r="X7168" t="str">
            <v>28.0111.0575</v>
          </cell>
          <cell r="Y7168" t="str">
            <v>37.8D05.0575</v>
          </cell>
          <cell r="Z7168">
            <v>2063000</v>
          </cell>
          <cell r="AA7168">
            <v>2689000</v>
          </cell>
          <cell r="AB7168">
            <v>0</v>
          </cell>
          <cell r="AC7168">
            <v>2345000</v>
          </cell>
        </row>
        <row r="7169">
          <cell r="X7169" t="str">
            <v>28.0304.0575</v>
          </cell>
          <cell r="Y7169" t="str">
            <v>37.8D05.0575</v>
          </cell>
          <cell r="Z7169">
            <v>2063000</v>
          </cell>
          <cell r="AA7169">
            <v>2689000</v>
          </cell>
          <cell r="AB7169">
            <v>0</v>
          </cell>
          <cell r="AC7169">
            <v>2345000</v>
          </cell>
        </row>
        <row r="7170">
          <cell r="X7170" t="str">
            <v>27.0056.0357</v>
          </cell>
          <cell r="Y7170" t="str">
            <v>37.8D04.0357</v>
          </cell>
          <cell r="Z7170">
            <v>0</v>
          </cell>
          <cell r="AA7170">
            <v>4008000</v>
          </cell>
          <cell r="AB7170">
            <v>0</v>
          </cell>
          <cell r="AC7170">
            <v>3473000</v>
          </cell>
        </row>
        <row r="7171">
          <cell r="X7171" t="str">
            <v>27.0057.0357</v>
          </cell>
          <cell r="Y7171" t="str">
            <v>37.8D04.0357</v>
          </cell>
          <cell r="Z7171">
            <v>0</v>
          </cell>
          <cell r="AA7171">
            <v>4008000</v>
          </cell>
          <cell r="AB7171">
            <v>0</v>
          </cell>
          <cell r="AC7171">
            <v>3473000</v>
          </cell>
        </row>
        <row r="7172">
          <cell r="X7172" t="str">
            <v>27.0058.0357</v>
          </cell>
          <cell r="Y7172" t="str">
            <v>37.8D04.0357</v>
          </cell>
          <cell r="Z7172">
            <v>0</v>
          </cell>
          <cell r="AA7172">
            <v>4008000</v>
          </cell>
          <cell r="AB7172">
            <v>0</v>
          </cell>
          <cell r="AC7172">
            <v>3473000</v>
          </cell>
        </row>
        <row r="7173">
          <cell r="X7173" t="str">
            <v>27.0059.0357</v>
          </cell>
          <cell r="Y7173" t="str">
            <v>37.8D04.0357</v>
          </cell>
          <cell r="Z7173">
            <v>0</v>
          </cell>
          <cell r="AA7173">
            <v>4008000</v>
          </cell>
          <cell r="AB7173">
            <v>0</v>
          </cell>
          <cell r="AC7173">
            <v>3473000</v>
          </cell>
        </row>
        <row r="7174">
          <cell r="X7174" t="str">
            <v>11.0039.1128</v>
          </cell>
          <cell r="Y7174" t="str">
            <v>37.8D10.1128</v>
          </cell>
          <cell r="Z7174">
            <v>0</v>
          </cell>
          <cell r="AA7174">
            <v>4129000</v>
          </cell>
          <cell r="AB7174">
            <v>0</v>
          </cell>
          <cell r="AC7174">
            <v>3478000</v>
          </cell>
        </row>
        <row r="7175">
          <cell r="X7175" t="str">
            <v>13.0106.0706</v>
          </cell>
          <cell r="Y7175" t="str">
            <v>37.8D06.0706</v>
          </cell>
          <cell r="Z7175">
            <v>0</v>
          </cell>
          <cell r="AA7175">
            <v>4395000</v>
          </cell>
          <cell r="AB7175">
            <v>0</v>
          </cell>
          <cell r="AC7175">
            <v>3497000</v>
          </cell>
        </row>
        <row r="7176">
          <cell r="X7176" t="str">
            <v>03.2222.0966</v>
          </cell>
          <cell r="Y7176" t="str">
            <v>37.8D08.0966</v>
          </cell>
          <cell r="Z7176">
            <v>0</v>
          </cell>
          <cell r="AA7176">
            <v>4009000</v>
          </cell>
          <cell r="AB7176">
            <v>0</v>
          </cell>
          <cell r="AC7176">
            <v>3500000</v>
          </cell>
        </row>
        <row r="7177">
          <cell r="X7177" t="str">
            <v>15.0148.0966</v>
          </cell>
          <cell r="Y7177" t="str">
            <v>37.8D08.0966</v>
          </cell>
          <cell r="Z7177">
            <v>0</v>
          </cell>
          <cell r="AA7177">
            <v>4009000</v>
          </cell>
          <cell r="AB7177">
            <v>0</v>
          </cell>
          <cell r="AC7177">
            <v>3500000</v>
          </cell>
        </row>
        <row r="7178">
          <cell r="X7178" t="str">
            <v>15.0168.0966</v>
          </cell>
          <cell r="Y7178" t="str">
            <v>37.8D08.0966</v>
          </cell>
          <cell r="Z7178">
            <v>0</v>
          </cell>
          <cell r="AA7178">
            <v>4009000</v>
          </cell>
          <cell r="AB7178">
            <v>0</v>
          </cell>
          <cell r="AC7178">
            <v>3500000</v>
          </cell>
        </row>
        <row r="7179">
          <cell r="X7179" t="str">
            <v>15.0169.0966</v>
          </cell>
          <cell r="Y7179" t="str">
            <v>37.8D08.0966</v>
          </cell>
          <cell r="Z7179">
            <v>0</v>
          </cell>
          <cell r="AA7179">
            <v>4009000</v>
          </cell>
          <cell r="AB7179">
            <v>0</v>
          </cell>
          <cell r="AC7179">
            <v>3500000</v>
          </cell>
        </row>
        <row r="7180">
          <cell r="X7180" t="str">
            <v>15.0170.0966</v>
          </cell>
          <cell r="Y7180" t="str">
            <v>37.8D08.0966</v>
          </cell>
          <cell r="Z7180">
            <v>0</v>
          </cell>
          <cell r="AA7180">
            <v>4009000</v>
          </cell>
          <cell r="AB7180">
            <v>0</v>
          </cell>
          <cell r="AC7180">
            <v>3500000</v>
          </cell>
        </row>
        <row r="7181">
          <cell r="X7181" t="str">
            <v>03.3691.0577</v>
          </cell>
          <cell r="Y7181" t="str">
            <v>37.8D05.0577</v>
          </cell>
          <cell r="Z7181">
            <v>2270000</v>
          </cell>
          <cell r="AA7181">
            <v>4381000</v>
          </cell>
          <cell r="AC7181">
            <v>3585000</v>
          </cell>
        </row>
        <row r="7182">
          <cell r="X7182" t="str">
            <v>03.3692.0577</v>
          </cell>
          <cell r="Y7182" t="str">
            <v>37.8D05.0577</v>
          </cell>
          <cell r="Z7182">
            <v>2323000</v>
          </cell>
          <cell r="AA7182">
            <v>4381000</v>
          </cell>
          <cell r="AC7182">
            <v>3585000</v>
          </cell>
        </row>
        <row r="7183">
          <cell r="X7183" t="str">
            <v>15.0182.0966</v>
          </cell>
          <cell r="Y7183" t="str">
            <v>37.8D08.0966</v>
          </cell>
          <cell r="Z7183">
            <v>0</v>
          </cell>
          <cell r="AA7183">
            <v>4009000</v>
          </cell>
          <cell r="AB7183">
            <v>0</v>
          </cell>
          <cell r="AC7183">
            <v>3500000</v>
          </cell>
        </row>
        <row r="7184">
          <cell r="X7184" t="str">
            <v>15.0183.0966</v>
          </cell>
          <cell r="Y7184" t="str">
            <v>37.8D08.0966</v>
          </cell>
          <cell r="Z7184">
            <v>0</v>
          </cell>
          <cell r="AA7184">
            <v>4009000</v>
          </cell>
          <cell r="AB7184">
            <v>0</v>
          </cell>
          <cell r="AC7184">
            <v>3500000</v>
          </cell>
        </row>
        <row r="7185">
          <cell r="X7185" t="str">
            <v>15.0297.0966</v>
          </cell>
          <cell r="Y7185" t="str">
            <v>37.8D08.0966</v>
          </cell>
          <cell r="Z7185">
            <v>0</v>
          </cell>
          <cell r="AA7185">
            <v>4009000</v>
          </cell>
          <cell r="AB7185">
            <v>0</v>
          </cell>
          <cell r="AC7185">
            <v>3500000</v>
          </cell>
        </row>
        <row r="7186">
          <cell r="X7186" t="str">
            <v>15.0298.0966</v>
          </cell>
          <cell r="Y7186" t="str">
            <v>37.8D08.0966</v>
          </cell>
          <cell r="Z7186">
            <v>0</v>
          </cell>
          <cell r="AA7186">
            <v>4009000</v>
          </cell>
          <cell r="AB7186">
            <v>0</v>
          </cell>
          <cell r="AC7186">
            <v>3500000</v>
          </cell>
        </row>
        <row r="7187">
          <cell r="X7187" t="str">
            <v>03.3062.0373</v>
          </cell>
          <cell r="Y7187" t="str">
            <v>37.8D05.0373</v>
          </cell>
          <cell r="Z7187">
            <v>0</v>
          </cell>
          <cell r="AA7187">
            <v>3981000</v>
          </cell>
          <cell r="AB7187">
            <v>1</v>
          </cell>
          <cell r="AC7187">
            <v>3504000</v>
          </cell>
        </row>
        <row r="7188">
          <cell r="X7188" t="str">
            <v>03.3063.0373</v>
          </cell>
          <cell r="Y7188" t="str">
            <v>37.8D05.0373</v>
          </cell>
          <cell r="Z7188">
            <v>0</v>
          </cell>
          <cell r="AA7188">
            <v>3981000</v>
          </cell>
          <cell r="AB7188">
            <v>1</v>
          </cell>
          <cell r="AC7188">
            <v>3504000</v>
          </cell>
        </row>
        <row r="7189">
          <cell r="X7189" t="str">
            <v>03.4230.0373</v>
          </cell>
          <cell r="Y7189" t="str">
            <v>37.8D05.0373</v>
          </cell>
          <cell r="Z7189">
            <v>0</v>
          </cell>
          <cell r="AA7189">
            <v>3981000</v>
          </cell>
          <cell r="AB7189">
            <v>1</v>
          </cell>
          <cell r="AC7189">
            <v>3504000</v>
          </cell>
        </row>
        <row r="7190">
          <cell r="X7190" t="str">
            <v>10.0018.0373</v>
          </cell>
          <cell r="Y7190" t="str">
            <v>37.8D05.0373</v>
          </cell>
          <cell r="Z7190">
            <v>0</v>
          </cell>
          <cell r="AA7190">
            <v>3981000</v>
          </cell>
          <cell r="AB7190">
            <v>1</v>
          </cell>
          <cell r="AC7190">
            <v>3504000</v>
          </cell>
        </row>
        <row r="7191">
          <cell r="X7191" t="str">
            <v>10.0019.0373</v>
          </cell>
          <cell r="Y7191" t="str">
            <v>37.8D05.0373</v>
          </cell>
          <cell r="Z7191">
            <v>0</v>
          </cell>
          <cell r="AA7191">
            <v>3981000</v>
          </cell>
          <cell r="AB7191">
            <v>1</v>
          </cell>
          <cell r="AC7191">
            <v>3504000</v>
          </cell>
        </row>
        <row r="7192">
          <cell r="X7192" t="str">
            <v>10.0020.0373</v>
          </cell>
          <cell r="Y7192" t="str">
            <v>37.8D05.0373</v>
          </cell>
          <cell r="Z7192">
            <v>0</v>
          </cell>
          <cell r="AA7192">
            <v>3981000</v>
          </cell>
          <cell r="AB7192">
            <v>1</v>
          </cell>
          <cell r="AC7192">
            <v>3504000</v>
          </cell>
        </row>
        <row r="7193">
          <cell r="X7193" t="str">
            <v>10.0035.0373</v>
          </cell>
          <cell r="Y7193" t="str">
            <v>37.8D05.0373</v>
          </cell>
          <cell r="Z7193">
            <v>0</v>
          </cell>
          <cell r="AA7193">
            <v>3981000</v>
          </cell>
          <cell r="AB7193">
            <v>1</v>
          </cell>
          <cell r="AC7193">
            <v>3504000</v>
          </cell>
        </row>
        <row r="7194">
          <cell r="X7194" t="str">
            <v>10.0004.0386</v>
          </cell>
          <cell r="Y7194" t="str">
            <v>37.8D05.0386</v>
          </cell>
          <cell r="Z7194">
            <v>2293000</v>
          </cell>
          <cell r="AA7194">
            <v>5151000</v>
          </cell>
          <cell r="AC7194">
            <v>4363000</v>
          </cell>
        </row>
        <row r="7195">
          <cell r="X7195" t="str">
            <v>03.3709.0578</v>
          </cell>
          <cell r="Y7195" t="str">
            <v>37.8D05.0578</v>
          </cell>
          <cell r="Z7195">
            <v>1595000</v>
          </cell>
          <cell r="AA7195">
            <v>4675000</v>
          </cell>
          <cell r="AC7195">
            <v>3720000</v>
          </cell>
        </row>
        <row r="7196">
          <cell r="X7196" t="str">
            <v>10.0814.0578</v>
          </cell>
          <cell r="Y7196" t="str">
            <v>37.8D05.0578</v>
          </cell>
          <cell r="Z7196">
            <v>1595000</v>
          </cell>
          <cell r="AA7196">
            <v>4675000</v>
          </cell>
          <cell r="AC7196">
            <v>3720000</v>
          </cell>
        </row>
        <row r="7197">
          <cell r="X7197" t="str">
            <v>10.0894.0578</v>
          </cell>
          <cell r="Y7197" t="str">
            <v>37.8D05.0578</v>
          </cell>
          <cell r="Z7197">
            <v>1595000</v>
          </cell>
          <cell r="AA7197">
            <v>4675000</v>
          </cell>
          <cell r="AC7197">
            <v>3720000</v>
          </cell>
        </row>
        <row r="7198">
          <cell r="X7198" t="str">
            <v>26.0013.0578</v>
          </cell>
          <cell r="Y7198" t="str">
            <v>37.8D05.0578</v>
          </cell>
          <cell r="Z7198">
            <v>1595000</v>
          </cell>
          <cell r="AA7198">
            <v>4675000</v>
          </cell>
          <cell r="AC7198">
            <v>3720000</v>
          </cell>
        </row>
        <row r="7199">
          <cell r="X7199" t="str">
            <v>26.0018.0578</v>
          </cell>
          <cell r="Y7199" t="str">
            <v>37.8D05.0578</v>
          </cell>
          <cell r="Z7199">
            <v>1595000</v>
          </cell>
          <cell r="AA7199">
            <v>4675000</v>
          </cell>
          <cell r="AC7199">
            <v>3720000</v>
          </cell>
        </row>
        <row r="7200">
          <cell r="X7200" t="str">
            <v>26.0028.0578</v>
          </cell>
          <cell r="Y7200" t="str">
            <v>37.8D05.0578</v>
          </cell>
          <cell r="Z7200">
            <v>1595000</v>
          </cell>
          <cell r="AA7200">
            <v>4675000</v>
          </cell>
          <cell r="AC7200">
            <v>3720000</v>
          </cell>
        </row>
        <row r="7201">
          <cell r="X7201" t="str">
            <v>26.0030.0578</v>
          </cell>
          <cell r="Y7201" t="str">
            <v>37.8D05.0578</v>
          </cell>
          <cell r="Z7201">
            <v>1595000</v>
          </cell>
          <cell r="AA7201">
            <v>4675000</v>
          </cell>
          <cell r="AC7201">
            <v>3720000</v>
          </cell>
        </row>
        <row r="7202">
          <cell r="X7202" t="str">
            <v>26.0031.0578</v>
          </cell>
          <cell r="Y7202" t="str">
            <v>37.8D05.0578</v>
          </cell>
          <cell r="Z7202">
            <v>1595000</v>
          </cell>
          <cell r="AA7202">
            <v>4675000</v>
          </cell>
          <cell r="AC7202">
            <v>3720000</v>
          </cell>
        </row>
        <row r="7203">
          <cell r="X7203" t="str">
            <v>26.0032.0578</v>
          </cell>
          <cell r="Y7203" t="str">
            <v>37.8D05.0578</v>
          </cell>
          <cell r="Z7203">
            <v>1595000</v>
          </cell>
          <cell r="AA7203">
            <v>4675000</v>
          </cell>
          <cell r="AC7203">
            <v>3720000</v>
          </cell>
        </row>
        <row r="7204">
          <cell r="X7204" t="str">
            <v>26.0033.0578</v>
          </cell>
          <cell r="Y7204" t="str">
            <v>37.8D05.0578</v>
          </cell>
          <cell r="Z7204">
            <v>1595000</v>
          </cell>
          <cell r="AA7204">
            <v>4675000</v>
          </cell>
          <cell r="AC7204">
            <v>3720000</v>
          </cell>
        </row>
        <row r="7205">
          <cell r="X7205" t="str">
            <v>26.0035.0578</v>
          </cell>
          <cell r="Y7205" t="str">
            <v>37.8D05.0578</v>
          </cell>
          <cell r="Z7205">
            <v>1595000</v>
          </cell>
          <cell r="AA7205">
            <v>4675000</v>
          </cell>
          <cell r="AC7205">
            <v>3720000</v>
          </cell>
        </row>
        <row r="7206">
          <cell r="X7206" t="str">
            <v>26.0046.0578</v>
          </cell>
          <cell r="Y7206" t="str">
            <v>37.8D05.0578</v>
          </cell>
          <cell r="Z7206">
            <v>1595000</v>
          </cell>
          <cell r="AA7206">
            <v>4675000</v>
          </cell>
          <cell r="AC7206">
            <v>3720000</v>
          </cell>
        </row>
        <row r="7207">
          <cell r="X7207" t="str">
            <v>26.0047.0578</v>
          </cell>
          <cell r="Y7207" t="str">
            <v>37.8D05.0578</v>
          </cell>
          <cell r="Z7207">
            <v>1595000</v>
          </cell>
          <cell r="AA7207">
            <v>4675000</v>
          </cell>
          <cell r="AC7207">
            <v>3720000</v>
          </cell>
        </row>
        <row r="7208">
          <cell r="X7208" t="str">
            <v>26.0054.0578</v>
          </cell>
          <cell r="Y7208" t="str">
            <v>37.8D05.0578</v>
          </cell>
          <cell r="Z7208">
            <v>1595000</v>
          </cell>
          <cell r="AA7208">
            <v>4675000</v>
          </cell>
          <cell r="AC7208">
            <v>3720000</v>
          </cell>
        </row>
        <row r="7209">
          <cell r="X7209" t="str">
            <v>26.0055.0578</v>
          </cell>
          <cell r="Y7209" t="str">
            <v>37.8D05.0578</v>
          </cell>
          <cell r="Z7209">
            <v>1595000</v>
          </cell>
          <cell r="AA7209">
            <v>4675000</v>
          </cell>
          <cell r="AC7209">
            <v>3720000</v>
          </cell>
        </row>
        <row r="7210">
          <cell r="X7210" t="str">
            <v>26.0058.0578</v>
          </cell>
          <cell r="Y7210" t="str">
            <v>37.8D05.0578</v>
          </cell>
          <cell r="Z7210">
            <v>1595000</v>
          </cell>
          <cell r="AA7210">
            <v>4675000</v>
          </cell>
          <cell r="AC7210">
            <v>3720000</v>
          </cell>
        </row>
        <row r="7211">
          <cell r="X7211" t="str">
            <v>26.0059.0578</v>
          </cell>
          <cell r="Y7211" t="str">
            <v>37.8D05.0578</v>
          </cell>
          <cell r="Z7211">
            <v>1595000</v>
          </cell>
          <cell r="AA7211">
            <v>4675000</v>
          </cell>
          <cell r="AC7211">
            <v>3720000</v>
          </cell>
        </row>
        <row r="7212">
          <cell r="X7212" t="str">
            <v>26.0060.0578</v>
          </cell>
          <cell r="Y7212" t="str">
            <v>37.8D05.0578</v>
          </cell>
          <cell r="Z7212">
            <v>1595000</v>
          </cell>
          <cell r="AA7212">
            <v>4675000</v>
          </cell>
          <cell r="AC7212">
            <v>3720000</v>
          </cell>
        </row>
        <row r="7213">
          <cell r="X7213" t="str">
            <v>28.0005.0578</v>
          </cell>
          <cell r="Y7213" t="str">
            <v>37.8D05.0578</v>
          </cell>
          <cell r="Z7213">
            <v>1595000</v>
          </cell>
          <cell r="AA7213">
            <v>4675000</v>
          </cell>
          <cell r="AC7213">
            <v>3720000</v>
          </cell>
        </row>
        <row r="7214">
          <cell r="X7214" t="str">
            <v>28.0077.0578</v>
          </cell>
          <cell r="Y7214" t="str">
            <v>37.8D05.0578</v>
          </cell>
          <cell r="Z7214">
            <v>1595000</v>
          </cell>
          <cell r="AA7214">
            <v>4675000</v>
          </cell>
          <cell r="AC7214">
            <v>3720000</v>
          </cell>
        </row>
        <row r="7215">
          <cell r="X7215" t="str">
            <v>28.0086.0578</v>
          </cell>
          <cell r="Y7215" t="str">
            <v>37.8D05.0578</v>
          </cell>
          <cell r="Z7215">
            <v>1595000</v>
          </cell>
          <cell r="AA7215">
            <v>4675000</v>
          </cell>
          <cell r="AC7215">
            <v>3720000</v>
          </cell>
        </row>
        <row r="7216">
          <cell r="X7216" t="str">
            <v>28.0092.0578</v>
          </cell>
          <cell r="Y7216" t="str">
            <v>37.8D05.0578</v>
          </cell>
          <cell r="Z7216">
            <v>1595000</v>
          </cell>
          <cell r="AA7216">
            <v>4675000</v>
          </cell>
          <cell r="AC7216">
            <v>3720000</v>
          </cell>
        </row>
        <row r="7217">
          <cell r="X7217" t="str">
            <v>28.0117.0578</v>
          </cell>
          <cell r="Y7217" t="str">
            <v>37.8D05.0578</v>
          </cell>
          <cell r="Z7217">
            <v>1595000</v>
          </cell>
          <cell r="AA7217">
            <v>4675000</v>
          </cell>
          <cell r="AC7217">
            <v>3720000</v>
          </cell>
        </row>
        <row r="7218">
          <cell r="X7218" t="str">
            <v>28.0120.0578</v>
          </cell>
          <cell r="Y7218" t="str">
            <v>37.8D05.0578</v>
          </cell>
          <cell r="Z7218">
            <v>1595000</v>
          </cell>
          <cell r="AA7218">
            <v>4675000</v>
          </cell>
          <cell r="AC7218">
            <v>3720000</v>
          </cell>
        </row>
        <row r="7219">
          <cell r="X7219" t="str">
            <v>28.0121.0578</v>
          </cell>
          <cell r="Y7219" t="str">
            <v>37.8D05.0578</v>
          </cell>
          <cell r="Z7219">
            <v>1595000</v>
          </cell>
          <cell r="AA7219">
            <v>4675000</v>
          </cell>
          <cell r="AC7219">
            <v>3720000</v>
          </cell>
        </row>
        <row r="7220">
          <cell r="X7220" t="str">
            <v>28.0144.0578</v>
          </cell>
          <cell r="Y7220" t="str">
            <v>37.8D05.0578</v>
          </cell>
          <cell r="Z7220">
            <v>1595000</v>
          </cell>
          <cell r="AA7220">
            <v>4675000</v>
          </cell>
          <cell r="AC7220">
            <v>3720000</v>
          </cell>
        </row>
        <row r="7221">
          <cell r="X7221" t="str">
            <v>03.3052.0387</v>
          </cell>
          <cell r="Y7221" t="str">
            <v>37.8D05.0387</v>
          </cell>
          <cell r="Z7221">
            <v>3575000</v>
          </cell>
          <cell r="AA7221">
            <v>6459000</v>
          </cell>
          <cell r="AC7221">
            <v>5504000</v>
          </cell>
        </row>
        <row r="7222">
          <cell r="X7222" t="str">
            <v>03.4236.0387</v>
          </cell>
          <cell r="Y7222" t="str">
            <v>37.8D05.0387</v>
          </cell>
          <cell r="Z7222">
            <v>3575000</v>
          </cell>
          <cell r="AA7222">
            <v>6459000</v>
          </cell>
          <cell r="AC7222">
            <v>5504000</v>
          </cell>
        </row>
        <row r="7223">
          <cell r="X7223" t="str">
            <v>10.0080.0387</v>
          </cell>
          <cell r="Y7223" t="str">
            <v>37.8D05.0387</v>
          </cell>
          <cell r="Z7223">
            <v>3575000</v>
          </cell>
          <cell r="AA7223">
            <v>6459000</v>
          </cell>
          <cell r="AC7223">
            <v>5504000</v>
          </cell>
        </row>
        <row r="7224">
          <cell r="X7224" t="str">
            <v>10.0081.0387</v>
          </cell>
          <cell r="Y7224" t="str">
            <v>37.8D05.0387</v>
          </cell>
          <cell r="Z7224">
            <v>3575000</v>
          </cell>
          <cell r="AA7224">
            <v>6459000</v>
          </cell>
          <cell r="AC7224">
            <v>5504000</v>
          </cell>
        </row>
        <row r="7225">
          <cell r="X7225" t="str">
            <v>10.0082.0387</v>
          </cell>
          <cell r="Y7225" t="str">
            <v>37.8D05.0387</v>
          </cell>
          <cell r="Z7225">
            <v>3575000</v>
          </cell>
          <cell r="AA7225">
            <v>6459000</v>
          </cell>
          <cell r="AC7225">
            <v>5504000</v>
          </cell>
        </row>
        <row r="7226">
          <cell r="X7226" t="str">
            <v>10.0087.0387</v>
          </cell>
          <cell r="Y7226" t="str">
            <v>37.8D05.0387</v>
          </cell>
          <cell r="Z7226">
            <v>3575000</v>
          </cell>
          <cell r="AA7226">
            <v>6459000</v>
          </cell>
          <cell r="AC7226">
            <v>5504000</v>
          </cell>
        </row>
        <row r="7227">
          <cell r="X7227" t="str">
            <v>26.0004.0387</v>
          </cell>
          <cell r="Y7227" t="str">
            <v>37.8D05.0387</v>
          </cell>
          <cell r="Z7227">
            <v>3575000</v>
          </cell>
          <cell r="AA7227">
            <v>6459000</v>
          </cell>
          <cell r="AC7227">
            <v>5504000</v>
          </cell>
        </row>
        <row r="7228">
          <cell r="X7228" t="str">
            <v>10.0058.0373</v>
          </cell>
          <cell r="Y7228" t="str">
            <v>37.8D05.0373</v>
          </cell>
          <cell r="Z7228">
            <v>0</v>
          </cell>
          <cell r="AA7228">
            <v>3981000</v>
          </cell>
          <cell r="AB7228">
            <v>1</v>
          </cell>
          <cell r="AC7228">
            <v>3504000</v>
          </cell>
        </row>
        <row r="7229">
          <cell r="X7229" t="str">
            <v>10.0059.0373</v>
          </cell>
          <cell r="Y7229" t="str">
            <v>37.8D05.0373</v>
          </cell>
          <cell r="Z7229">
            <v>0</v>
          </cell>
          <cell r="AA7229">
            <v>3981000</v>
          </cell>
          <cell r="AB7229">
            <v>1</v>
          </cell>
          <cell r="AC7229">
            <v>3504000</v>
          </cell>
        </row>
        <row r="7230">
          <cell r="X7230" t="str">
            <v>10.0060.0373</v>
          </cell>
          <cell r="Y7230" t="str">
            <v>37.8D05.0373</v>
          </cell>
          <cell r="Z7230">
            <v>0</v>
          </cell>
          <cell r="AA7230">
            <v>3981000</v>
          </cell>
          <cell r="AB7230">
            <v>1</v>
          </cell>
          <cell r="AC7230">
            <v>3504000</v>
          </cell>
        </row>
        <row r="7231">
          <cell r="X7231" t="str">
            <v>10.0061.0373</v>
          </cell>
          <cell r="Y7231" t="str">
            <v>37.8D05.0373</v>
          </cell>
          <cell r="Z7231">
            <v>0</v>
          </cell>
          <cell r="AA7231">
            <v>3981000</v>
          </cell>
          <cell r="AB7231">
            <v>1</v>
          </cell>
          <cell r="AC7231">
            <v>3504000</v>
          </cell>
        </row>
        <row r="7232">
          <cell r="X7232" t="str">
            <v>10.0062.0373</v>
          </cell>
          <cell r="Y7232" t="str">
            <v>37.8D05.0373</v>
          </cell>
          <cell r="Z7232">
            <v>0</v>
          </cell>
          <cell r="AA7232">
            <v>3981000</v>
          </cell>
          <cell r="AB7232">
            <v>1</v>
          </cell>
          <cell r="AC7232">
            <v>3504000</v>
          </cell>
        </row>
        <row r="7233">
          <cell r="X7233" t="str">
            <v>10.0064.0373</v>
          </cell>
          <cell r="Y7233" t="str">
            <v>37.8D05.0373</v>
          </cell>
          <cell r="Z7233">
            <v>0</v>
          </cell>
          <cell r="AA7233">
            <v>3981000</v>
          </cell>
          <cell r="AB7233">
            <v>1</v>
          </cell>
          <cell r="AC7233">
            <v>3504000</v>
          </cell>
        </row>
        <row r="7234">
          <cell r="X7234" t="str">
            <v>15.0014.0373</v>
          </cell>
          <cell r="Y7234" t="str">
            <v>37.8D05.0373</v>
          </cell>
          <cell r="Z7234">
            <v>0</v>
          </cell>
          <cell r="AA7234">
            <v>3981000</v>
          </cell>
          <cell r="AB7234">
            <v>1</v>
          </cell>
          <cell r="AC7234">
            <v>3504000</v>
          </cell>
        </row>
        <row r="7235">
          <cell r="X7235" t="str">
            <v>03.2460.0379</v>
          </cell>
          <cell r="Y7235" t="str">
            <v>37.8D05.0379</v>
          </cell>
          <cell r="Z7235">
            <v>4125000</v>
          </cell>
          <cell r="AA7235">
            <v>7118000</v>
          </cell>
          <cell r="AC7235">
            <v>6004000</v>
          </cell>
        </row>
        <row r="7236">
          <cell r="X7236" t="str">
            <v>03.4223.0379</v>
          </cell>
          <cell r="Y7236" t="str">
            <v>37.8D05.0379</v>
          </cell>
          <cell r="Z7236">
            <v>4125000</v>
          </cell>
          <cell r="AA7236">
            <v>7118000</v>
          </cell>
          <cell r="AC7236">
            <v>6004000</v>
          </cell>
        </row>
        <row r="7237">
          <cell r="X7237" t="str">
            <v>10.0103.0379</v>
          </cell>
          <cell r="Y7237" t="str">
            <v>37.8D05.0379</v>
          </cell>
          <cell r="Z7237">
            <v>4125000</v>
          </cell>
          <cell r="AA7237">
            <v>7118000</v>
          </cell>
          <cell r="AC7237">
            <v>6004000</v>
          </cell>
        </row>
        <row r="7238">
          <cell r="X7238" t="str">
            <v>10.0105.0379</v>
          </cell>
          <cell r="Y7238" t="str">
            <v>37.8D05.0379</v>
          </cell>
          <cell r="Z7238">
            <v>4125000</v>
          </cell>
          <cell r="AA7238">
            <v>7118000</v>
          </cell>
          <cell r="AC7238">
            <v>6004000</v>
          </cell>
        </row>
        <row r="7239">
          <cell r="X7239" t="str">
            <v>10.0126.0379</v>
          </cell>
          <cell r="Y7239" t="str">
            <v>37.8D05.0379</v>
          </cell>
          <cell r="Z7239">
            <v>4125000</v>
          </cell>
          <cell r="AA7239">
            <v>7118000</v>
          </cell>
          <cell r="AC7239">
            <v>6004000</v>
          </cell>
        </row>
        <row r="7240">
          <cell r="X7240" t="str">
            <v>26.0003.0379</v>
          </cell>
          <cell r="Y7240" t="str">
            <v>37.8D05.0379</v>
          </cell>
          <cell r="Z7240">
            <v>4125000</v>
          </cell>
          <cell r="AA7240">
            <v>7118000</v>
          </cell>
          <cell r="AC7240">
            <v>6004000</v>
          </cell>
        </row>
        <row r="7241">
          <cell r="X7241" t="str">
            <v>03.4224.0380</v>
          </cell>
          <cell r="Y7241" t="str">
            <v>37.8D05.0380</v>
          </cell>
          <cell r="Z7241">
            <v>3300000</v>
          </cell>
          <cell r="AA7241">
            <v>6277000</v>
          </cell>
          <cell r="AC7241">
            <v>5004000</v>
          </cell>
        </row>
        <row r="7242">
          <cell r="X7242" t="str">
            <v>10.0088.0380</v>
          </cell>
          <cell r="Y7242" t="str">
            <v>37.8D05.0380</v>
          </cell>
          <cell r="Z7242">
            <v>3300000</v>
          </cell>
          <cell r="AA7242">
            <v>6277000</v>
          </cell>
          <cell r="AC7242">
            <v>5004000</v>
          </cell>
        </row>
        <row r="7243">
          <cell r="X7243" t="str">
            <v>10.0089.0380</v>
          </cell>
          <cell r="Y7243" t="str">
            <v>37.8D05.0380</v>
          </cell>
          <cell r="Z7243">
            <v>3300000</v>
          </cell>
          <cell r="AA7243">
            <v>6277000</v>
          </cell>
          <cell r="AC7243">
            <v>5004000</v>
          </cell>
        </row>
        <row r="7244">
          <cell r="X7244" t="str">
            <v>10.0090.0380</v>
          </cell>
          <cell r="Y7244" t="str">
            <v>37.8D05.0380</v>
          </cell>
          <cell r="Z7244">
            <v>3300000</v>
          </cell>
          <cell r="AA7244">
            <v>6277000</v>
          </cell>
          <cell r="AC7244">
            <v>5004000</v>
          </cell>
        </row>
        <row r="7245">
          <cell r="X7245" t="str">
            <v>10.0091.0380</v>
          </cell>
          <cell r="Y7245" t="str">
            <v>37.8D05.0380</v>
          </cell>
          <cell r="Z7245">
            <v>3300000</v>
          </cell>
          <cell r="AA7245">
            <v>6277000</v>
          </cell>
          <cell r="AC7245">
            <v>5004000</v>
          </cell>
        </row>
        <row r="7246">
          <cell r="X7246" t="str">
            <v>10.0092.0380</v>
          </cell>
          <cell r="Y7246" t="str">
            <v>37.8D05.0380</v>
          </cell>
          <cell r="Z7246">
            <v>3300000</v>
          </cell>
          <cell r="AA7246">
            <v>6277000</v>
          </cell>
          <cell r="AC7246">
            <v>5004000</v>
          </cell>
        </row>
        <row r="7247">
          <cell r="X7247" t="str">
            <v>10.0093.0380</v>
          </cell>
          <cell r="Y7247" t="str">
            <v>37.8D05.0380</v>
          </cell>
          <cell r="Z7247">
            <v>3300000</v>
          </cell>
          <cell r="AA7247">
            <v>6277000</v>
          </cell>
          <cell r="AC7247">
            <v>5004000</v>
          </cell>
        </row>
        <row r="7248">
          <cell r="X7248" t="str">
            <v>10.0094.0380</v>
          </cell>
          <cell r="Y7248" t="str">
            <v>37.8D05.0380</v>
          </cell>
          <cell r="Z7248">
            <v>3300000</v>
          </cell>
          <cell r="AA7248">
            <v>6277000</v>
          </cell>
          <cell r="AC7248">
            <v>5004000</v>
          </cell>
        </row>
        <row r="7249">
          <cell r="X7249" t="str">
            <v>10.0095.0380</v>
          </cell>
          <cell r="Y7249" t="str">
            <v>37.8D05.0380</v>
          </cell>
          <cell r="Z7249">
            <v>3300000</v>
          </cell>
          <cell r="AA7249">
            <v>6277000</v>
          </cell>
          <cell r="AC7249">
            <v>5004000</v>
          </cell>
        </row>
        <row r="7250">
          <cell r="X7250" t="str">
            <v>10.0096.0380</v>
          </cell>
          <cell r="Y7250" t="str">
            <v>37.8D05.0380</v>
          </cell>
          <cell r="Z7250">
            <v>3300000</v>
          </cell>
          <cell r="AA7250">
            <v>6277000</v>
          </cell>
          <cell r="AC7250">
            <v>5004000</v>
          </cell>
        </row>
        <row r="7251">
          <cell r="X7251" t="str">
            <v>10.0097.0380</v>
          </cell>
          <cell r="Y7251" t="str">
            <v>37.8D05.0380</v>
          </cell>
          <cell r="Z7251">
            <v>3300000</v>
          </cell>
          <cell r="AA7251">
            <v>6277000</v>
          </cell>
          <cell r="AC7251">
            <v>5004000</v>
          </cell>
        </row>
        <row r="7252">
          <cell r="X7252" t="str">
            <v>10.0101.0380</v>
          </cell>
          <cell r="Y7252" t="str">
            <v>37.8D05.0380</v>
          </cell>
          <cell r="Z7252">
            <v>3300000</v>
          </cell>
          <cell r="AA7252">
            <v>6277000</v>
          </cell>
          <cell r="AC7252">
            <v>5004000</v>
          </cell>
        </row>
        <row r="7253">
          <cell r="X7253" t="str">
            <v>26.0001.0380</v>
          </cell>
          <cell r="Y7253" t="str">
            <v>37.8D05.0380</v>
          </cell>
          <cell r="Z7253">
            <v>3300000</v>
          </cell>
          <cell r="AA7253">
            <v>6277000</v>
          </cell>
          <cell r="AC7253">
            <v>5004000</v>
          </cell>
        </row>
        <row r="7254">
          <cell r="X7254" t="str">
            <v>10.0083.0381</v>
          </cell>
          <cell r="Y7254" t="str">
            <v>37.8D05.0381</v>
          </cell>
          <cell r="Z7254">
            <v>3300000</v>
          </cell>
          <cell r="AA7254">
            <v>6277000</v>
          </cell>
          <cell r="AC7254">
            <v>5004000</v>
          </cell>
        </row>
        <row r="7255">
          <cell r="X7255" t="str">
            <v>10.0084.0381</v>
          </cell>
          <cell r="Y7255" t="str">
            <v>37.8D05.0381</v>
          </cell>
          <cell r="Z7255">
            <v>3300000</v>
          </cell>
          <cell r="AA7255">
            <v>6277000</v>
          </cell>
          <cell r="AC7255">
            <v>5004000</v>
          </cell>
        </row>
        <row r="7256">
          <cell r="X7256" t="str">
            <v>10.0085.0381</v>
          </cell>
          <cell r="Y7256" t="str">
            <v>37.8D05.0381</v>
          </cell>
          <cell r="Z7256">
            <v>3300000</v>
          </cell>
          <cell r="AA7256">
            <v>6277000</v>
          </cell>
          <cell r="AC7256">
            <v>5004000</v>
          </cell>
        </row>
        <row r="7257">
          <cell r="X7257" t="str">
            <v>10.0102.0381</v>
          </cell>
          <cell r="Y7257" t="str">
            <v>37.8D05.0381</v>
          </cell>
          <cell r="Z7257">
            <v>3300000</v>
          </cell>
          <cell r="AA7257">
            <v>6277000</v>
          </cell>
          <cell r="AC7257">
            <v>5004000</v>
          </cell>
        </row>
        <row r="7258">
          <cell r="X7258" t="str">
            <v>10.0104.0381</v>
          </cell>
          <cell r="Y7258" t="str">
            <v>37.8D05.0381</v>
          </cell>
          <cell r="Z7258">
            <v>3300000</v>
          </cell>
          <cell r="AA7258">
            <v>6277000</v>
          </cell>
          <cell r="AC7258">
            <v>5004000</v>
          </cell>
        </row>
        <row r="7259">
          <cell r="X7259" t="str">
            <v>10.0106.0381</v>
          </cell>
          <cell r="Y7259" t="str">
            <v>37.8D05.0381</v>
          </cell>
          <cell r="Z7259">
            <v>3300000</v>
          </cell>
          <cell r="AA7259">
            <v>6277000</v>
          </cell>
          <cell r="AC7259">
            <v>5004000</v>
          </cell>
        </row>
        <row r="7260">
          <cell r="X7260" t="str">
            <v>10.0109.0381</v>
          </cell>
          <cell r="Y7260" t="str">
            <v>37.8D05.0381</v>
          </cell>
          <cell r="Z7260">
            <v>3300000</v>
          </cell>
          <cell r="AA7260">
            <v>6277000</v>
          </cell>
          <cell r="AC7260">
            <v>5004000</v>
          </cell>
        </row>
        <row r="7261">
          <cell r="X7261" t="str">
            <v>10.0110.0381</v>
          </cell>
          <cell r="Y7261" t="str">
            <v>37.8D05.0381</v>
          </cell>
          <cell r="Z7261">
            <v>3300000</v>
          </cell>
          <cell r="AA7261">
            <v>6277000</v>
          </cell>
          <cell r="AC7261">
            <v>5004000</v>
          </cell>
        </row>
        <row r="7262">
          <cell r="X7262" t="str">
            <v>10.0111.0381</v>
          </cell>
          <cell r="Y7262" t="str">
            <v>37.8D05.0381</v>
          </cell>
          <cell r="Z7262">
            <v>3300000</v>
          </cell>
          <cell r="AA7262">
            <v>6277000</v>
          </cell>
          <cell r="AC7262">
            <v>5004000</v>
          </cell>
        </row>
        <row r="7263">
          <cell r="X7263" t="str">
            <v>10.0117.0381</v>
          </cell>
          <cell r="Y7263" t="str">
            <v>37.8D05.0381</v>
          </cell>
          <cell r="Z7263">
            <v>3300000</v>
          </cell>
          <cell r="AA7263">
            <v>6277000</v>
          </cell>
          <cell r="AC7263">
            <v>5004000</v>
          </cell>
        </row>
        <row r="7264">
          <cell r="X7264" t="str">
            <v>10.0118.0381</v>
          </cell>
          <cell r="Y7264" t="str">
            <v>37.8D05.0381</v>
          </cell>
          <cell r="Z7264">
            <v>3300000</v>
          </cell>
          <cell r="AA7264">
            <v>6277000</v>
          </cell>
          <cell r="AC7264">
            <v>5004000</v>
          </cell>
        </row>
        <row r="7265">
          <cell r="X7265" t="str">
            <v>10.0119.0381</v>
          </cell>
          <cell r="Y7265" t="str">
            <v>37.8D05.0381</v>
          </cell>
          <cell r="Z7265">
            <v>3300000</v>
          </cell>
          <cell r="AA7265">
            <v>6277000</v>
          </cell>
          <cell r="AC7265">
            <v>5004000</v>
          </cell>
        </row>
        <row r="7266">
          <cell r="X7266" t="str">
            <v>10.0120.0381</v>
          </cell>
          <cell r="Y7266" t="str">
            <v>37.8D05.0381</v>
          </cell>
          <cell r="Z7266">
            <v>3300000</v>
          </cell>
          <cell r="AA7266">
            <v>6277000</v>
          </cell>
          <cell r="AC7266">
            <v>5004000</v>
          </cell>
        </row>
        <row r="7267">
          <cell r="X7267" t="str">
            <v>10.0121.0381</v>
          </cell>
          <cell r="Y7267" t="str">
            <v>37.8D05.0381</v>
          </cell>
          <cell r="Z7267">
            <v>3300000</v>
          </cell>
          <cell r="AA7267">
            <v>6277000</v>
          </cell>
          <cell r="AC7267">
            <v>5004000</v>
          </cell>
        </row>
        <row r="7268">
          <cell r="X7268" t="str">
            <v>26.0002.0381</v>
          </cell>
          <cell r="Y7268" t="str">
            <v>37.8D05.0381</v>
          </cell>
          <cell r="Z7268">
            <v>3300000</v>
          </cell>
          <cell r="AA7268">
            <v>6277000</v>
          </cell>
          <cell r="AC7268">
            <v>5004000</v>
          </cell>
        </row>
        <row r="7269">
          <cell r="X7269" t="str">
            <v>13.0004.0675</v>
          </cell>
          <cell r="Y7269" t="str">
            <v>37.8D06.0675</v>
          </cell>
          <cell r="Z7269">
            <v>3204000</v>
          </cell>
          <cell r="AA7269">
            <v>4135000</v>
          </cell>
          <cell r="AB7269">
            <v>0</v>
          </cell>
          <cell r="AC7269">
            <v>3551000</v>
          </cell>
        </row>
        <row r="7270">
          <cell r="X7270" t="str">
            <v>13.0005.0675</v>
          </cell>
          <cell r="Y7270" t="str">
            <v>37.8D06.0675</v>
          </cell>
          <cell r="Z7270">
            <v>3204000</v>
          </cell>
          <cell r="AA7270">
            <v>4135000</v>
          </cell>
          <cell r="AB7270">
            <v>0</v>
          </cell>
          <cell r="AC7270">
            <v>3551000</v>
          </cell>
        </row>
        <row r="7271">
          <cell r="X7271" t="str">
            <v>13.0008.0670</v>
          </cell>
          <cell r="Y7271" t="str">
            <v>37.8D06.0670</v>
          </cell>
          <cell r="Z7271">
            <v>0</v>
          </cell>
          <cell r="AA7271">
            <v>4056000</v>
          </cell>
          <cell r="AB7271">
            <v>0</v>
          </cell>
          <cell r="AC7271">
            <v>3559000</v>
          </cell>
        </row>
        <row r="7272">
          <cell r="X7272" t="str">
            <v>12.0270.0599</v>
          </cell>
          <cell r="Y7272" t="str">
            <v>37.8D06.0599</v>
          </cell>
          <cell r="Z7272">
            <v>0</v>
          </cell>
          <cell r="AA7272">
            <v>4522000</v>
          </cell>
          <cell r="AB7272">
            <v>0</v>
          </cell>
          <cell r="AC7272">
            <v>3570000</v>
          </cell>
        </row>
        <row r="7273">
          <cell r="X7273" t="str">
            <v>12.0271.0599</v>
          </cell>
          <cell r="Y7273" t="str">
            <v>37.8D06.0599</v>
          </cell>
          <cell r="Z7273">
            <v>0</v>
          </cell>
          <cell r="AA7273">
            <v>4522000</v>
          </cell>
          <cell r="AB7273">
            <v>0</v>
          </cell>
          <cell r="AC7273">
            <v>3570000</v>
          </cell>
        </row>
        <row r="7274">
          <cell r="X7274" t="str">
            <v>12.0272.0599</v>
          </cell>
          <cell r="Y7274" t="str">
            <v>37.8D06.0599</v>
          </cell>
          <cell r="Z7274">
            <v>0</v>
          </cell>
          <cell r="AA7274">
            <v>4522000</v>
          </cell>
          <cell r="AB7274">
            <v>0</v>
          </cell>
          <cell r="AC7274">
            <v>3570000</v>
          </cell>
        </row>
        <row r="7275">
          <cell r="X7275" t="str">
            <v>12.0273.0599</v>
          </cell>
          <cell r="Y7275" t="str">
            <v>37.8D06.0599</v>
          </cell>
          <cell r="Z7275">
            <v>0</v>
          </cell>
          <cell r="AA7275">
            <v>4522000</v>
          </cell>
          <cell r="AB7275">
            <v>0</v>
          </cell>
          <cell r="AC7275">
            <v>3570000</v>
          </cell>
        </row>
        <row r="7276">
          <cell r="X7276" t="str">
            <v>12.0274.0599</v>
          </cell>
          <cell r="Y7276" t="str">
            <v>37.8D06.0599</v>
          </cell>
          <cell r="Z7276">
            <v>0</v>
          </cell>
          <cell r="AA7276">
            <v>4522000</v>
          </cell>
          <cell r="AB7276">
            <v>0</v>
          </cell>
          <cell r="AC7276">
            <v>3570000</v>
          </cell>
        </row>
        <row r="7277">
          <cell r="X7277" t="str">
            <v>13.0168.0599</v>
          </cell>
          <cell r="Y7277" t="str">
            <v>37.8D06.0599</v>
          </cell>
          <cell r="Z7277">
            <v>0</v>
          </cell>
          <cell r="AA7277">
            <v>4522000</v>
          </cell>
          <cell r="AB7277">
            <v>0</v>
          </cell>
          <cell r="AC7277">
            <v>3570000</v>
          </cell>
        </row>
        <row r="7278">
          <cell r="X7278" t="str">
            <v>13.0169.0599</v>
          </cell>
          <cell r="Y7278" t="str">
            <v>37.8D06.0599</v>
          </cell>
          <cell r="Z7278">
            <v>0</v>
          </cell>
          <cell r="AA7278">
            <v>4522000</v>
          </cell>
          <cell r="AB7278">
            <v>0</v>
          </cell>
          <cell r="AC7278">
            <v>3570000</v>
          </cell>
        </row>
        <row r="7279">
          <cell r="X7279" t="str">
            <v>22.0635.1232</v>
          </cell>
          <cell r="Y7279" t="str">
            <v>37.1E01.1232</v>
          </cell>
          <cell r="Z7279">
            <v>0</v>
          </cell>
          <cell r="AA7279">
            <v>3679000</v>
          </cell>
          <cell r="AB7279">
            <v>0</v>
          </cell>
          <cell r="AC7279">
            <v>3579000</v>
          </cell>
        </row>
        <row r="7280">
          <cell r="X7280" t="str">
            <v>03.3774.0577</v>
          </cell>
          <cell r="Y7280" t="str">
            <v>37.8D05.0577</v>
          </cell>
          <cell r="Z7280">
            <v>0</v>
          </cell>
          <cell r="AA7280">
            <v>4381000</v>
          </cell>
          <cell r="AB7280">
            <v>0</v>
          </cell>
          <cell r="AC7280">
            <v>3585000</v>
          </cell>
        </row>
        <row r="7281">
          <cell r="X7281" t="str">
            <v>03.1666.0839</v>
          </cell>
          <cell r="Y7281" t="str">
            <v>37.8D07.0839</v>
          </cell>
          <cell r="Z7281">
            <v>303000</v>
          </cell>
          <cell r="AA7281">
            <v>614000</v>
          </cell>
          <cell r="AC7281">
            <v>532000</v>
          </cell>
        </row>
        <row r="7282">
          <cell r="X7282" t="str">
            <v>14.0175.0839</v>
          </cell>
          <cell r="Y7282" t="str">
            <v>37.8D07.0839</v>
          </cell>
          <cell r="Z7282">
            <v>303000</v>
          </cell>
          <cell r="AA7282">
            <v>614000</v>
          </cell>
          <cell r="AC7282">
            <v>532000</v>
          </cell>
        </row>
        <row r="7283">
          <cell r="X7283" t="str">
            <v>03.3793.0577</v>
          </cell>
          <cell r="Y7283" t="str">
            <v>37.8D05.0577</v>
          </cell>
          <cell r="Z7283">
            <v>0</v>
          </cell>
          <cell r="AA7283">
            <v>4381000</v>
          </cell>
          <cell r="AB7283">
            <v>0</v>
          </cell>
          <cell r="AC7283">
            <v>3585000</v>
          </cell>
        </row>
        <row r="7284">
          <cell r="X7284" t="str">
            <v>03.3800.0577</v>
          </cell>
          <cell r="Y7284" t="str">
            <v>37.8D05.0577</v>
          </cell>
          <cell r="Z7284">
            <v>1836000</v>
          </cell>
          <cell r="AA7284">
            <v>4381000</v>
          </cell>
          <cell r="AB7284">
            <v>0</v>
          </cell>
          <cell r="AC7284">
            <v>3585000</v>
          </cell>
        </row>
        <row r="7285">
          <cell r="X7285" t="str">
            <v>10.0001.0577</v>
          </cell>
          <cell r="Y7285" t="str">
            <v>37.8D05.0577</v>
          </cell>
          <cell r="Z7285">
            <v>0</v>
          </cell>
          <cell r="AA7285">
            <v>4381000</v>
          </cell>
          <cell r="AB7285">
            <v>0</v>
          </cell>
          <cell r="AC7285">
            <v>3585000</v>
          </cell>
        </row>
        <row r="7286">
          <cell r="X7286" t="str">
            <v>10.0572.0577</v>
          </cell>
          <cell r="Y7286" t="str">
            <v>37.8D05.0577</v>
          </cell>
          <cell r="Z7286">
            <v>0</v>
          </cell>
          <cell r="AA7286">
            <v>4381000</v>
          </cell>
          <cell r="AB7286">
            <v>0</v>
          </cell>
          <cell r="AC7286">
            <v>3585000</v>
          </cell>
        </row>
        <row r="7287">
          <cell r="X7287" t="str">
            <v>23.0129.1547</v>
          </cell>
          <cell r="Y7287" t="str">
            <v>37.1E03.1547</v>
          </cell>
          <cell r="Z7287">
            <v>69000</v>
          </cell>
          <cell r="AA7287">
            <v>95400</v>
          </cell>
          <cell r="AC7287">
            <v>90000</v>
          </cell>
        </row>
        <row r="7288">
          <cell r="X7288" t="str">
            <v>23.0121.1548</v>
          </cell>
          <cell r="Y7288" t="str">
            <v>37.1E03.1548</v>
          </cell>
          <cell r="Z7288">
            <v>338000</v>
          </cell>
          <cell r="AA7288">
            <v>402000</v>
          </cell>
          <cell r="AC7288">
            <v>380000</v>
          </cell>
        </row>
        <row r="7289">
          <cell r="X7289" t="str">
            <v>10.0807.0577</v>
          </cell>
          <cell r="Y7289" t="str">
            <v>37.8D05.0577</v>
          </cell>
          <cell r="Z7289">
            <v>0</v>
          </cell>
          <cell r="AA7289">
            <v>4381000</v>
          </cell>
          <cell r="AB7289">
            <v>0</v>
          </cell>
          <cell r="AC7289">
            <v>3585000</v>
          </cell>
        </row>
        <row r="7290">
          <cell r="X7290" t="str">
            <v>23.0134.1550</v>
          </cell>
          <cell r="Y7290" t="str">
            <v>37.1E03.1550</v>
          </cell>
          <cell r="Z7290">
            <v>75000</v>
          </cell>
          <cell r="AA7290">
            <v>79500</v>
          </cell>
          <cell r="AC7290">
            <v>75000</v>
          </cell>
        </row>
        <row r="7291">
          <cell r="X7291" t="str">
            <v>10.0808.0577</v>
          </cell>
          <cell r="Y7291" t="str">
            <v>37.8D05.0577</v>
          </cell>
          <cell r="Z7291">
            <v>0</v>
          </cell>
          <cell r="AA7291">
            <v>4381000</v>
          </cell>
          <cell r="AB7291">
            <v>0</v>
          </cell>
          <cell r="AC7291">
            <v>3585000</v>
          </cell>
        </row>
        <row r="7292">
          <cell r="X7292" t="str">
            <v>10.0812.0577</v>
          </cell>
          <cell r="Y7292" t="str">
            <v>37.8D05.0577</v>
          </cell>
          <cell r="Z7292">
            <v>0</v>
          </cell>
          <cell r="AA7292">
            <v>4381000</v>
          </cell>
          <cell r="AB7292">
            <v>0</v>
          </cell>
          <cell r="AC7292">
            <v>3585000</v>
          </cell>
        </row>
        <row r="7293">
          <cell r="X7293" t="str">
            <v>23.0131.1552</v>
          </cell>
          <cell r="Y7293" t="str">
            <v>37.1E03.1552</v>
          </cell>
          <cell r="Z7293">
            <v>75000</v>
          </cell>
          <cell r="AA7293">
            <v>74200</v>
          </cell>
          <cell r="AC7293">
            <v>70000</v>
          </cell>
        </row>
        <row r="7294">
          <cell r="X7294" t="str">
            <v>23.0202.1592</v>
          </cell>
          <cell r="Y7294" t="str">
            <v>37.1E03.1592</v>
          </cell>
          <cell r="Z7294">
            <v>17000</v>
          </cell>
          <cell r="AA7294">
            <v>21200</v>
          </cell>
          <cell r="AB7294">
            <v>0</v>
          </cell>
          <cell r="AC7294">
            <v>20000</v>
          </cell>
        </row>
        <row r="7295">
          <cell r="X7295" t="str">
            <v>23.0210.1607</v>
          </cell>
          <cell r="Y7295" t="str">
            <v>37.1E03.1607</v>
          </cell>
          <cell r="Z7295">
            <v>11000</v>
          </cell>
          <cell r="AA7295">
            <v>10600</v>
          </cell>
          <cell r="AC7295">
            <v>10000</v>
          </cell>
        </row>
        <row r="7296">
          <cell r="X7296" t="str">
            <v>10.0861.0577</v>
          </cell>
          <cell r="Y7296" t="str">
            <v>37.8D05.0577</v>
          </cell>
          <cell r="Z7296">
            <v>0</v>
          </cell>
          <cell r="AA7296">
            <v>4381000</v>
          </cell>
          <cell r="AB7296">
            <v>0</v>
          </cell>
          <cell r="AC7296">
            <v>3585000</v>
          </cell>
        </row>
        <row r="7297">
          <cell r="X7297" t="str">
            <v>10.0955.0577</v>
          </cell>
          <cell r="Y7297" t="str">
            <v>37.8D05.0577</v>
          </cell>
          <cell r="Z7297">
            <v>1172000</v>
          </cell>
          <cell r="AA7297">
            <v>4381000</v>
          </cell>
          <cell r="AB7297">
            <v>0</v>
          </cell>
          <cell r="AC7297">
            <v>3585000</v>
          </cell>
        </row>
        <row r="7298">
          <cell r="X7298" t="str">
            <v>23.0139.1553</v>
          </cell>
          <cell r="Y7298" t="str">
            <v>37.1E03.1553</v>
          </cell>
          <cell r="Z7298">
            <v>75000</v>
          </cell>
          <cell r="AA7298">
            <v>90100</v>
          </cell>
          <cell r="AC7298">
            <v>85000</v>
          </cell>
        </row>
        <row r="7299">
          <cell r="X7299" t="str">
            <v>12.0402.0577</v>
          </cell>
          <cell r="Y7299" t="str">
            <v>37.8D05.0577</v>
          </cell>
          <cell r="Z7299">
            <v>0</v>
          </cell>
          <cell r="AA7299">
            <v>4381000</v>
          </cell>
          <cell r="AB7299">
            <v>0</v>
          </cell>
          <cell r="AC7299">
            <v>3585000</v>
          </cell>
        </row>
        <row r="7300">
          <cell r="X7300" t="str">
            <v>23.0140.1555</v>
          </cell>
          <cell r="Y7300" t="str">
            <v>37.1E03.1555</v>
          </cell>
          <cell r="Z7300">
            <v>187000</v>
          </cell>
          <cell r="AA7300">
            <v>233000</v>
          </cell>
          <cell r="AC7300">
            <v>220000</v>
          </cell>
        </row>
        <row r="7301">
          <cell r="X7301" t="str">
            <v>03.2489.0390</v>
          </cell>
          <cell r="Y7301" t="str">
            <v>37.8D05.0390</v>
          </cell>
          <cell r="Z7301">
            <v>4675000</v>
          </cell>
          <cell r="AA7301">
            <v>6771000</v>
          </cell>
          <cell r="AC7301">
            <v>6504000</v>
          </cell>
        </row>
        <row r="7302">
          <cell r="X7302" t="str">
            <v>12.0043.0390</v>
          </cell>
          <cell r="Y7302" t="str">
            <v>37.8D05.0390</v>
          </cell>
          <cell r="Z7302">
            <v>4675000</v>
          </cell>
          <cell r="AA7302">
            <v>6771000</v>
          </cell>
          <cell r="AC7302">
            <v>6504000</v>
          </cell>
        </row>
        <row r="7303">
          <cell r="X7303" t="str">
            <v>03.1549.0840</v>
          </cell>
          <cell r="Y7303" t="str">
            <v>37.8D07.0840</v>
          </cell>
          <cell r="Z7303">
            <v>83000</v>
          </cell>
          <cell r="AA7303">
            <v>275000</v>
          </cell>
          <cell r="AC7303">
            <v>220000</v>
          </cell>
        </row>
        <row r="7304">
          <cell r="X7304" t="str">
            <v>14.0028.0840</v>
          </cell>
          <cell r="Y7304" t="str">
            <v>37.8D07.0840</v>
          </cell>
          <cell r="Z7304">
            <v>83000</v>
          </cell>
          <cell r="AA7304">
            <v>275000</v>
          </cell>
          <cell r="AC7304">
            <v>220000</v>
          </cell>
        </row>
        <row r="7305">
          <cell r="X7305" t="str">
            <v>03.1635.0841</v>
          </cell>
          <cell r="Y7305" t="str">
            <v>37.8D07.0841</v>
          </cell>
          <cell r="Z7305">
            <v>330000</v>
          </cell>
          <cell r="AA7305">
            <v>1060000</v>
          </cell>
          <cell r="AC7305">
            <v>882000</v>
          </cell>
        </row>
        <row r="7306">
          <cell r="X7306" t="str">
            <v>14.0149.0841</v>
          </cell>
          <cell r="Y7306" t="str">
            <v>37.8D07.0841</v>
          </cell>
          <cell r="Z7306">
            <v>330000</v>
          </cell>
          <cell r="AA7306">
            <v>1060000</v>
          </cell>
          <cell r="AC7306">
            <v>882000</v>
          </cell>
        </row>
        <row r="7307">
          <cell r="X7307" t="str">
            <v>03.1835.1031</v>
          </cell>
          <cell r="Y7307" t="str">
            <v>37.8D09.1031</v>
          </cell>
          <cell r="Z7307">
            <v>80000</v>
          </cell>
          <cell r="AA7307">
            <v>234000</v>
          </cell>
          <cell r="AC7307">
            <v>189000</v>
          </cell>
        </row>
        <row r="7308">
          <cell r="X7308" t="str">
            <v>03.1836.1031</v>
          </cell>
          <cell r="Y7308" t="str">
            <v>37.8D09.1031</v>
          </cell>
          <cell r="Z7308">
            <v>80000</v>
          </cell>
          <cell r="AA7308">
            <v>234000</v>
          </cell>
          <cell r="AC7308">
            <v>189000</v>
          </cell>
        </row>
        <row r="7309">
          <cell r="X7309" t="str">
            <v>03.1838.1031</v>
          </cell>
          <cell r="Y7309" t="str">
            <v>37.8D09.1031</v>
          </cell>
          <cell r="Z7309">
            <v>80000</v>
          </cell>
          <cell r="AA7309">
            <v>234000</v>
          </cell>
          <cell r="AC7309">
            <v>189000</v>
          </cell>
        </row>
        <row r="7310">
          <cell r="X7310" t="str">
            <v>03.1839.1031</v>
          </cell>
          <cell r="Y7310" t="str">
            <v>37.8D09.1031</v>
          </cell>
          <cell r="Z7310">
            <v>80000</v>
          </cell>
          <cell r="AA7310">
            <v>234000</v>
          </cell>
          <cell r="AC7310">
            <v>189000</v>
          </cell>
        </row>
        <row r="7311">
          <cell r="X7311" t="str">
            <v>03.1929.1031</v>
          </cell>
          <cell r="Y7311" t="str">
            <v>37.8D09.1031</v>
          </cell>
          <cell r="Z7311">
            <v>80000</v>
          </cell>
          <cell r="AA7311">
            <v>234000</v>
          </cell>
          <cell r="AC7311">
            <v>189000</v>
          </cell>
        </row>
        <row r="7312">
          <cell r="X7312" t="str">
            <v>03.1970.1031</v>
          </cell>
          <cell r="Y7312" t="str">
            <v>37.8D09.1031</v>
          </cell>
          <cell r="Z7312">
            <v>80000</v>
          </cell>
          <cell r="AA7312">
            <v>234000</v>
          </cell>
          <cell r="AC7312">
            <v>189000</v>
          </cell>
        </row>
        <row r="7313">
          <cell r="X7313" t="str">
            <v>03.1971.1031</v>
          </cell>
          <cell r="Y7313" t="str">
            <v>37.8D09.1031</v>
          </cell>
          <cell r="Z7313">
            <v>80000</v>
          </cell>
          <cell r="AA7313">
            <v>234000</v>
          </cell>
          <cell r="AC7313">
            <v>189000</v>
          </cell>
        </row>
        <row r="7314">
          <cell r="X7314" t="str">
            <v>03.1972.1031</v>
          </cell>
          <cell r="Y7314" t="str">
            <v>37.8D09.1031</v>
          </cell>
          <cell r="Z7314">
            <v>80000</v>
          </cell>
          <cell r="AA7314">
            <v>234000</v>
          </cell>
          <cell r="AC7314">
            <v>189000</v>
          </cell>
        </row>
        <row r="7315">
          <cell r="X7315" t="str">
            <v>16.0064.1031</v>
          </cell>
          <cell r="Y7315" t="str">
            <v>37.8D09.1031</v>
          </cell>
          <cell r="Z7315">
            <v>80000</v>
          </cell>
          <cell r="AA7315">
            <v>234000</v>
          </cell>
          <cell r="AC7315">
            <v>189000</v>
          </cell>
        </row>
        <row r="7316">
          <cell r="X7316" t="str">
            <v>16.0065.1031</v>
          </cell>
          <cell r="Y7316" t="str">
            <v>37.8D09.1031</v>
          </cell>
          <cell r="Z7316">
            <v>80000</v>
          </cell>
          <cell r="AA7316">
            <v>234000</v>
          </cell>
          <cell r="AC7316">
            <v>189000</v>
          </cell>
        </row>
        <row r="7317">
          <cell r="X7317" t="str">
            <v>16.0066.1031</v>
          </cell>
          <cell r="Y7317" t="str">
            <v>37.8D09.1031</v>
          </cell>
          <cell r="Z7317">
            <v>80000</v>
          </cell>
          <cell r="AA7317">
            <v>234000</v>
          </cell>
          <cell r="AC7317">
            <v>189000</v>
          </cell>
        </row>
        <row r="7318">
          <cell r="X7318" t="str">
            <v>16.0067.1031</v>
          </cell>
          <cell r="Y7318" t="str">
            <v>37.8D09.1031</v>
          </cell>
          <cell r="Z7318">
            <v>80000</v>
          </cell>
          <cell r="AA7318">
            <v>234000</v>
          </cell>
          <cell r="AC7318">
            <v>189000</v>
          </cell>
        </row>
        <row r="7319">
          <cell r="X7319" t="str">
            <v>16.0068.1031</v>
          </cell>
          <cell r="Y7319" t="str">
            <v>37.8D09.1031</v>
          </cell>
          <cell r="Z7319">
            <v>80000</v>
          </cell>
          <cell r="AA7319">
            <v>234000</v>
          </cell>
          <cell r="AC7319">
            <v>189000</v>
          </cell>
        </row>
        <row r="7320">
          <cell r="X7320" t="str">
            <v>16.0069.1031</v>
          </cell>
          <cell r="Y7320" t="str">
            <v>37.8D09.1031</v>
          </cell>
          <cell r="Z7320">
            <v>80000</v>
          </cell>
          <cell r="AA7320">
            <v>234000</v>
          </cell>
          <cell r="AC7320">
            <v>189000</v>
          </cell>
        </row>
        <row r="7321">
          <cell r="X7321" t="str">
            <v>16.0070.1031</v>
          </cell>
          <cell r="Y7321" t="str">
            <v>37.8D09.1031</v>
          </cell>
          <cell r="Z7321">
            <v>80000</v>
          </cell>
          <cell r="AA7321">
            <v>234000</v>
          </cell>
          <cell r="AC7321">
            <v>189000</v>
          </cell>
        </row>
        <row r="7322">
          <cell r="X7322" t="str">
            <v>16.0056.1032</v>
          </cell>
          <cell r="Y7322" t="str">
            <v>37.8D09.1032</v>
          </cell>
          <cell r="Z7322">
            <v>80000</v>
          </cell>
          <cell r="AA7322">
            <v>248000</v>
          </cell>
          <cell r="AC7322">
            <v>190000</v>
          </cell>
        </row>
        <row r="7323">
          <cell r="X7323" t="str">
            <v>16.0057.1032</v>
          </cell>
          <cell r="Y7323" t="str">
            <v>37.8D09.1032</v>
          </cell>
          <cell r="Z7323">
            <v>80000</v>
          </cell>
          <cell r="AA7323">
            <v>248000</v>
          </cell>
          <cell r="AC7323">
            <v>190000</v>
          </cell>
        </row>
        <row r="7324">
          <cell r="X7324" t="str">
            <v>03.3516.0429</v>
          </cell>
          <cell r="Y7324" t="str">
            <v>37.8D05.0429</v>
          </cell>
          <cell r="Z7324">
            <v>0</v>
          </cell>
          <cell r="AA7324">
            <v>4227000</v>
          </cell>
          <cell r="AB7324">
            <v>0</v>
          </cell>
          <cell r="AC7324">
            <v>3590000</v>
          </cell>
        </row>
        <row r="7325">
          <cell r="X7325" t="str">
            <v>03.3521.0429</v>
          </cell>
          <cell r="Y7325" t="str">
            <v>37.8D05.0429</v>
          </cell>
          <cell r="Z7325">
            <v>0</v>
          </cell>
          <cell r="AA7325">
            <v>4227000</v>
          </cell>
          <cell r="AB7325">
            <v>0</v>
          </cell>
          <cell r="AC7325">
            <v>3590000</v>
          </cell>
        </row>
        <row r="7326">
          <cell r="X7326" t="str">
            <v>03.3530.0429</v>
          </cell>
          <cell r="Y7326" t="str">
            <v>37.8D05.0429</v>
          </cell>
          <cell r="Z7326">
            <v>0</v>
          </cell>
          <cell r="AA7326">
            <v>4227000</v>
          </cell>
          <cell r="AB7326">
            <v>0</v>
          </cell>
          <cell r="AC7326">
            <v>3590000</v>
          </cell>
        </row>
        <row r="7327">
          <cell r="X7327" t="str">
            <v>10.0330.0429</v>
          </cell>
          <cell r="Y7327" t="str">
            <v>37.8D05.0429</v>
          </cell>
          <cell r="Z7327">
            <v>0</v>
          </cell>
          <cell r="AA7327">
            <v>4227000</v>
          </cell>
          <cell r="AB7327">
            <v>0</v>
          </cell>
          <cell r="AC7327">
            <v>3590000</v>
          </cell>
        </row>
        <row r="7328">
          <cell r="X7328" t="str">
            <v>10.0346.0429</v>
          </cell>
          <cell r="Y7328" t="str">
            <v>37.8D05.0429</v>
          </cell>
          <cell r="Z7328">
            <v>0</v>
          </cell>
          <cell r="AA7328">
            <v>4227000</v>
          </cell>
          <cell r="AB7328">
            <v>0</v>
          </cell>
          <cell r="AC7328">
            <v>3590000</v>
          </cell>
        </row>
        <row r="7329">
          <cell r="X7329" t="str">
            <v>03.2654.0454</v>
          </cell>
          <cell r="Y7329" t="str">
            <v>37.8D05.0454</v>
          </cell>
          <cell r="Z7329">
            <v>0</v>
          </cell>
          <cell r="AA7329">
            <v>4282000</v>
          </cell>
          <cell r="AB7329">
            <v>10</v>
          </cell>
          <cell r="AC7329">
            <v>3645000</v>
          </cell>
        </row>
        <row r="7330">
          <cell r="X7330" t="str">
            <v>23.0220.1608</v>
          </cell>
          <cell r="Y7330" t="str">
            <v>37.1E03.1608</v>
          </cell>
          <cell r="Z7330">
            <v>6000</v>
          </cell>
          <cell r="AA7330">
            <v>8400</v>
          </cell>
          <cell r="AC7330">
            <v>8000</v>
          </cell>
        </row>
        <row r="7331">
          <cell r="X7331" t="str">
            <v>03.2655.0454</v>
          </cell>
          <cell r="Y7331" t="str">
            <v>37.8D05.0454</v>
          </cell>
          <cell r="Z7331">
            <v>0</v>
          </cell>
          <cell r="AA7331">
            <v>4282000</v>
          </cell>
          <cell r="AB7331">
            <v>10</v>
          </cell>
          <cell r="AC7331">
            <v>3645000</v>
          </cell>
        </row>
        <row r="7332">
          <cell r="X7332" t="str">
            <v>03.3299.0454</v>
          </cell>
          <cell r="Y7332" t="str">
            <v>37.8D05.0454</v>
          </cell>
          <cell r="Z7332">
            <v>0</v>
          </cell>
          <cell r="AA7332">
            <v>4282000</v>
          </cell>
          <cell r="AB7332">
            <v>10</v>
          </cell>
          <cell r="AC7332">
            <v>3645000</v>
          </cell>
        </row>
        <row r="7333">
          <cell r="X7333" t="str">
            <v>03.3320.0454</v>
          </cell>
          <cell r="Y7333" t="str">
            <v>37.8D05.0454</v>
          </cell>
          <cell r="Z7333">
            <v>0</v>
          </cell>
          <cell r="AA7333">
            <v>4282000</v>
          </cell>
          <cell r="AB7333">
            <v>10</v>
          </cell>
          <cell r="AC7333">
            <v>3645000</v>
          </cell>
        </row>
        <row r="7334">
          <cell r="X7334" t="str">
            <v>10.0517.0454</v>
          </cell>
          <cell r="Y7334" t="str">
            <v>37.8D05.0454</v>
          </cell>
          <cell r="Z7334">
            <v>0</v>
          </cell>
          <cell r="AA7334">
            <v>4282000</v>
          </cell>
          <cell r="AB7334">
            <v>10</v>
          </cell>
          <cell r="AC7334">
            <v>3645000</v>
          </cell>
        </row>
        <row r="7335">
          <cell r="X7335" t="str">
            <v>10.0519.0454</v>
          </cell>
          <cell r="Y7335" t="str">
            <v>37.8D05.0454</v>
          </cell>
          <cell r="Z7335">
            <v>0</v>
          </cell>
          <cell r="AA7335">
            <v>4282000</v>
          </cell>
          <cell r="AB7335">
            <v>10</v>
          </cell>
          <cell r="AC7335">
            <v>3645000</v>
          </cell>
        </row>
        <row r="7336">
          <cell r="X7336" t="str">
            <v>10.0520.0454</v>
          </cell>
          <cell r="Y7336" t="str">
            <v>37.8D05.0454</v>
          </cell>
          <cell r="Z7336">
            <v>0</v>
          </cell>
          <cell r="AA7336">
            <v>4282000</v>
          </cell>
          <cell r="AB7336">
            <v>10</v>
          </cell>
          <cell r="AC7336">
            <v>3645000</v>
          </cell>
        </row>
        <row r="7337">
          <cell r="X7337" t="str">
            <v>10.0527.0454</v>
          </cell>
          <cell r="Y7337" t="str">
            <v>37.8D05.0454</v>
          </cell>
          <cell r="Z7337">
            <v>0</v>
          </cell>
          <cell r="AA7337">
            <v>4282000</v>
          </cell>
          <cell r="AB7337">
            <v>10</v>
          </cell>
          <cell r="AC7337">
            <v>3645000</v>
          </cell>
        </row>
        <row r="7338">
          <cell r="X7338" t="str">
            <v>10.0528.0454</v>
          </cell>
          <cell r="Y7338" t="str">
            <v>37.8D05.0454</v>
          </cell>
          <cell r="Z7338">
            <v>0</v>
          </cell>
          <cell r="AA7338">
            <v>4282000</v>
          </cell>
          <cell r="AB7338">
            <v>10</v>
          </cell>
          <cell r="AC7338">
            <v>3645000</v>
          </cell>
        </row>
        <row r="7339">
          <cell r="X7339" t="str">
            <v>03.1957.1033</v>
          </cell>
          <cell r="Y7339" t="str">
            <v>37.8D09.1033</v>
          </cell>
          <cell r="Z7339">
            <v>20000</v>
          </cell>
          <cell r="AA7339">
            <v>30700</v>
          </cell>
          <cell r="AC7339">
            <v>25000</v>
          </cell>
        </row>
        <row r="7340">
          <cell r="X7340" t="str">
            <v>10.0529.0454</v>
          </cell>
          <cell r="Y7340" t="str">
            <v>37.8D05.0454</v>
          </cell>
          <cell r="Z7340">
            <v>0</v>
          </cell>
          <cell r="AA7340">
            <v>4282000</v>
          </cell>
          <cell r="AB7340">
            <v>10</v>
          </cell>
          <cell r="AC7340">
            <v>3645000</v>
          </cell>
        </row>
        <row r="7341">
          <cell r="X7341" t="str">
            <v>10.0530.0454</v>
          </cell>
          <cell r="Y7341" t="str">
            <v>37.8D05.0454</v>
          </cell>
          <cell r="Z7341">
            <v>0</v>
          </cell>
          <cell r="AA7341">
            <v>4282000</v>
          </cell>
          <cell r="AB7341">
            <v>10</v>
          </cell>
          <cell r="AC7341">
            <v>3645000</v>
          </cell>
        </row>
        <row r="7342">
          <cell r="X7342" t="str">
            <v>01.0218.0159</v>
          </cell>
          <cell r="Y7342" t="str">
            <v>37.8B00.0159</v>
          </cell>
          <cell r="Z7342">
            <v>20000</v>
          </cell>
          <cell r="AA7342">
            <v>106000</v>
          </cell>
          <cell r="AC7342">
            <v>61500</v>
          </cell>
        </row>
        <row r="7343">
          <cell r="X7343" t="str">
            <v>02.0313.0159</v>
          </cell>
          <cell r="Y7343" t="str">
            <v>37.8B00.0159</v>
          </cell>
          <cell r="Z7343">
            <v>20000</v>
          </cell>
          <cell r="AA7343">
            <v>106000</v>
          </cell>
          <cell r="AC7343">
            <v>61500</v>
          </cell>
        </row>
        <row r="7344">
          <cell r="X7344" t="str">
            <v>03.0168.0159</v>
          </cell>
          <cell r="Y7344" t="str">
            <v>37.8B00.0159</v>
          </cell>
          <cell r="Z7344">
            <v>20000</v>
          </cell>
          <cell r="AA7344">
            <v>106000</v>
          </cell>
          <cell r="AC7344">
            <v>61500</v>
          </cell>
        </row>
        <row r="7345">
          <cell r="X7345" t="str">
            <v>13.0193.0159</v>
          </cell>
          <cell r="Y7345" t="str">
            <v>37.8B00.0159</v>
          </cell>
          <cell r="Z7345">
            <v>20000</v>
          </cell>
          <cell r="AA7345">
            <v>106000</v>
          </cell>
          <cell r="AC7345">
            <v>61500</v>
          </cell>
        </row>
        <row r="7346">
          <cell r="X7346" t="str">
            <v>01.0219.0160</v>
          </cell>
          <cell r="Y7346" t="str">
            <v>37.8B00.0160</v>
          </cell>
          <cell r="Z7346">
            <v>468000</v>
          </cell>
          <cell r="AA7346">
            <v>576000</v>
          </cell>
          <cell r="AC7346">
            <v>531000</v>
          </cell>
        </row>
        <row r="7347">
          <cell r="X7347" t="str">
            <v>03.0169.0160</v>
          </cell>
          <cell r="Y7347" t="str">
            <v>37.8B00.0160</v>
          </cell>
          <cell r="Z7347">
            <v>468000</v>
          </cell>
          <cell r="AA7347">
            <v>576000</v>
          </cell>
          <cell r="AC7347">
            <v>531000</v>
          </cell>
        </row>
        <row r="7348">
          <cell r="X7348" t="str">
            <v>10.0531.0454</v>
          </cell>
          <cell r="Y7348" t="str">
            <v>37.8D05.0454</v>
          </cell>
          <cell r="Z7348">
            <v>0</v>
          </cell>
          <cell r="AA7348">
            <v>4282000</v>
          </cell>
          <cell r="AB7348">
            <v>10</v>
          </cell>
          <cell r="AC7348">
            <v>3645000</v>
          </cell>
        </row>
        <row r="7349">
          <cell r="X7349" t="str">
            <v>12.0206.0454</v>
          </cell>
          <cell r="Y7349" t="str">
            <v>37.8D05.0454</v>
          </cell>
          <cell r="Z7349">
            <v>0</v>
          </cell>
          <cell r="AA7349">
            <v>4282000</v>
          </cell>
          <cell r="AB7349">
            <v>10</v>
          </cell>
          <cell r="AC7349">
            <v>3645000</v>
          </cell>
        </row>
        <row r="7350">
          <cell r="X7350" t="str">
            <v>01.0220.0162</v>
          </cell>
          <cell r="Y7350" t="str">
            <v>37.8B00.0162</v>
          </cell>
          <cell r="Z7350">
            <v>561000</v>
          </cell>
          <cell r="AA7350">
            <v>812000</v>
          </cell>
          <cell r="AC7350">
            <v>746000</v>
          </cell>
        </row>
        <row r="7351">
          <cell r="X7351" t="str">
            <v>03.0153.0162</v>
          </cell>
          <cell r="Y7351" t="str">
            <v>37.8B00.0162</v>
          </cell>
          <cell r="Z7351">
            <v>561000</v>
          </cell>
          <cell r="AA7351">
            <v>812000</v>
          </cell>
          <cell r="AC7351">
            <v>746000</v>
          </cell>
        </row>
        <row r="7352">
          <cell r="X7352" t="str">
            <v>03.2696.0486</v>
          </cell>
          <cell r="Y7352" t="str">
            <v>37.8D05.0486</v>
          </cell>
          <cell r="Z7352">
            <v>2820000</v>
          </cell>
          <cell r="AA7352">
            <v>4297000</v>
          </cell>
          <cell r="AB7352">
            <v>0</v>
          </cell>
          <cell r="AC7352">
            <v>3661000</v>
          </cell>
        </row>
        <row r="7353">
          <cell r="X7353" t="str">
            <v>03.2698.0486</v>
          </cell>
          <cell r="Y7353" t="str">
            <v>37.8D05.0486</v>
          </cell>
          <cell r="Z7353">
            <v>2820000</v>
          </cell>
          <cell r="AA7353">
            <v>4297000</v>
          </cell>
          <cell r="AB7353">
            <v>0</v>
          </cell>
          <cell r="AC7353">
            <v>3661000</v>
          </cell>
        </row>
        <row r="7354">
          <cell r="X7354" t="str">
            <v>03.3448.0486</v>
          </cell>
          <cell r="Y7354" t="str">
            <v>37.8D05.0486</v>
          </cell>
          <cell r="Z7354">
            <v>2820000</v>
          </cell>
          <cell r="AA7354">
            <v>4297000</v>
          </cell>
          <cell r="AB7354">
            <v>0</v>
          </cell>
          <cell r="AC7354">
            <v>3661000</v>
          </cell>
        </row>
        <row r="7355">
          <cell r="X7355" t="str">
            <v>03.3451.0486</v>
          </cell>
          <cell r="Y7355" t="str">
            <v>37.8D05.0486</v>
          </cell>
          <cell r="Z7355">
            <v>2820000</v>
          </cell>
          <cell r="AA7355">
            <v>4297000</v>
          </cell>
          <cell r="AB7355">
            <v>0</v>
          </cell>
          <cell r="AC7355">
            <v>3661000</v>
          </cell>
        </row>
        <row r="7356">
          <cell r="X7356" t="str">
            <v>03.3452.0486</v>
          </cell>
          <cell r="Y7356" t="str">
            <v>37.8D05.0486</v>
          </cell>
          <cell r="Z7356">
            <v>2820000</v>
          </cell>
          <cell r="AA7356">
            <v>4297000</v>
          </cell>
          <cell r="AB7356">
            <v>0</v>
          </cell>
          <cell r="AC7356">
            <v>3661000</v>
          </cell>
        </row>
        <row r="7357">
          <cell r="X7357" t="str">
            <v>24.0254.1701</v>
          </cell>
          <cell r="Y7357" t="str">
            <v>37.1E04.1701</v>
          </cell>
          <cell r="Z7357">
            <v>100000</v>
          </cell>
          <cell r="AA7357">
            <v>144000</v>
          </cell>
          <cell r="AC7357">
            <v>125000</v>
          </cell>
        </row>
        <row r="7358">
          <cell r="X7358" t="str">
            <v>03.3456.0486</v>
          </cell>
          <cell r="Y7358" t="str">
            <v>37.8D05.0486</v>
          </cell>
          <cell r="Z7358">
            <v>2820000</v>
          </cell>
          <cell r="AA7358">
            <v>4297000</v>
          </cell>
          <cell r="AB7358">
            <v>0</v>
          </cell>
          <cell r="AC7358">
            <v>3661000</v>
          </cell>
        </row>
        <row r="7359">
          <cell r="X7359" t="str">
            <v>03.3457.0486</v>
          </cell>
          <cell r="Y7359" t="str">
            <v>37.8D05.0486</v>
          </cell>
          <cell r="Z7359">
            <v>2820000</v>
          </cell>
          <cell r="AA7359">
            <v>4297000</v>
          </cell>
          <cell r="AB7359">
            <v>0</v>
          </cell>
          <cell r="AC7359">
            <v>3661000</v>
          </cell>
        </row>
        <row r="7360">
          <cell r="X7360" t="str">
            <v>10.0640.0486</v>
          </cell>
          <cell r="Y7360" t="str">
            <v>37.8D05.0486</v>
          </cell>
          <cell r="Z7360">
            <v>2820000</v>
          </cell>
          <cell r="AA7360">
            <v>4297000</v>
          </cell>
          <cell r="AB7360">
            <v>0</v>
          </cell>
          <cell r="AC7360">
            <v>3661000</v>
          </cell>
        </row>
        <row r="7361">
          <cell r="X7361" t="str">
            <v>10.0645.0486</v>
          </cell>
          <cell r="Y7361" t="str">
            <v>37.8D05.0486</v>
          </cell>
          <cell r="Z7361">
            <v>2820000</v>
          </cell>
          <cell r="AA7361">
            <v>4297000</v>
          </cell>
          <cell r="AB7361">
            <v>0</v>
          </cell>
          <cell r="AC7361">
            <v>3661000</v>
          </cell>
        </row>
        <row r="7362">
          <cell r="X7362" t="str">
            <v>10.0646.0486</v>
          </cell>
          <cell r="Y7362" t="str">
            <v>37.8D05.0486</v>
          </cell>
          <cell r="Z7362">
            <v>2820000</v>
          </cell>
          <cell r="AA7362">
            <v>4297000</v>
          </cell>
          <cell r="AB7362">
            <v>0</v>
          </cell>
          <cell r="AC7362">
            <v>3661000</v>
          </cell>
        </row>
        <row r="7363">
          <cell r="X7363" t="str">
            <v>10.0934.0563</v>
          </cell>
          <cell r="Y7363" t="str">
            <v>37.8D05.0563</v>
          </cell>
          <cell r="Z7363">
            <v>935000</v>
          </cell>
          <cell r="AA7363">
            <v>1681000</v>
          </cell>
          <cell r="AC7363">
            <v>1510000</v>
          </cell>
        </row>
        <row r="7364">
          <cell r="X7364" t="str">
            <v>10.0647.0486</v>
          </cell>
          <cell r="Y7364" t="str">
            <v>37.8D05.0486</v>
          </cell>
          <cell r="Z7364">
            <v>2820000</v>
          </cell>
          <cell r="AA7364">
            <v>4297000</v>
          </cell>
          <cell r="AB7364">
            <v>0</v>
          </cell>
          <cell r="AC7364">
            <v>3661000</v>
          </cell>
        </row>
        <row r="7365">
          <cell r="X7365" t="str">
            <v>10.0653.0486</v>
          </cell>
          <cell r="Y7365" t="str">
            <v>37.8D05.0486</v>
          </cell>
          <cell r="Z7365">
            <v>2820000</v>
          </cell>
          <cell r="AA7365">
            <v>4297000</v>
          </cell>
          <cell r="AB7365">
            <v>0</v>
          </cell>
          <cell r="AC7365">
            <v>3661000</v>
          </cell>
        </row>
        <row r="7366">
          <cell r="X7366" t="str">
            <v>10.0654.0486</v>
          </cell>
          <cell r="Y7366" t="str">
            <v>37.8D05.0486</v>
          </cell>
          <cell r="Z7366">
            <v>2820000</v>
          </cell>
          <cell r="AA7366">
            <v>4297000</v>
          </cell>
          <cell r="AB7366">
            <v>0</v>
          </cell>
          <cell r="AC7366">
            <v>3661000</v>
          </cell>
        </row>
        <row r="7367">
          <cell r="X7367" t="str">
            <v>10.0655.0486</v>
          </cell>
          <cell r="Y7367" t="str">
            <v>37.8D05.0486</v>
          </cell>
          <cell r="Z7367">
            <v>2820000</v>
          </cell>
          <cell r="AA7367">
            <v>4297000</v>
          </cell>
          <cell r="AB7367">
            <v>0</v>
          </cell>
          <cell r="AC7367">
            <v>3661000</v>
          </cell>
        </row>
        <row r="7368">
          <cell r="X7368" t="str">
            <v>10.0657.0486</v>
          </cell>
          <cell r="Y7368" t="str">
            <v>37.8D05.0486</v>
          </cell>
          <cell r="Z7368">
            <v>2820000</v>
          </cell>
          <cell r="AA7368">
            <v>4297000</v>
          </cell>
          <cell r="AB7368">
            <v>0</v>
          </cell>
          <cell r="AC7368">
            <v>3661000</v>
          </cell>
        </row>
        <row r="7369">
          <cell r="X7369" t="str">
            <v>10.0658.0486</v>
          </cell>
          <cell r="Y7369" t="str">
            <v>37.8D05.0486</v>
          </cell>
          <cell r="Z7369">
            <v>2820000</v>
          </cell>
          <cell r="AA7369">
            <v>4297000</v>
          </cell>
          <cell r="AB7369">
            <v>0</v>
          </cell>
          <cell r="AC7369">
            <v>3661000</v>
          </cell>
        </row>
        <row r="7370">
          <cell r="X7370" t="str">
            <v>10.0660.0486</v>
          </cell>
          <cell r="Y7370" t="str">
            <v>37.8D05.0486</v>
          </cell>
          <cell r="Z7370">
            <v>2820000</v>
          </cell>
          <cell r="AA7370">
            <v>4297000</v>
          </cell>
          <cell r="AB7370">
            <v>0</v>
          </cell>
          <cell r="AC7370">
            <v>3661000</v>
          </cell>
        </row>
        <row r="7371">
          <cell r="X7371" t="str">
            <v>14.0256.0843</v>
          </cell>
          <cell r="Y7371" t="str">
            <v>37.8D07.0843</v>
          </cell>
          <cell r="Z7371">
            <v>17000</v>
          </cell>
          <cell r="AA7371">
            <v>60000</v>
          </cell>
          <cell r="AC7371">
            <v>40000</v>
          </cell>
        </row>
        <row r="7372">
          <cell r="X7372" t="str">
            <v>21.0082.0843</v>
          </cell>
          <cell r="Y7372" t="str">
            <v>37.8D07.0843</v>
          </cell>
          <cell r="Z7372">
            <v>17000</v>
          </cell>
          <cell r="AA7372">
            <v>60000</v>
          </cell>
          <cell r="AC7372">
            <v>40000</v>
          </cell>
        </row>
        <row r="7373">
          <cell r="X7373" t="str">
            <v>10.0667.0486</v>
          </cell>
          <cell r="Y7373" t="str">
            <v>37.8D05.0486</v>
          </cell>
          <cell r="Z7373">
            <v>2820000</v>
          </cell>
          <cell r="AA7373">
            <v>4297000</v>
          </cell>
          <cell r="AB7373">
            <v>0</v>
          </cell>
          <cell r="AC7373">
            <v>3661000</v>
          </cell>
        </row>
        <row r="7374">
          <cell r="X7374" t="str">
            <v>10.0668.0486</v>
          </cell>
          <cell r="Y7374" t="str">
            <v>37.8D05.0486</v>
          </cell>
          <cell r="Z7374">
            <v>2820000</v>
          </cell>
          <cell r="AA7374">
            <v>4297000</v>
          </cell>
          <cell r="AB7374">
            <v>0</v>
          </cell>
          <cell r="AC7374">
            <v>3661000</v>
          </cell>
        </row>
        <row r="7375">
          <cell r="X7375" t="str">
            <v>12.0239.0486</v>
          </cell>
          <cell r="Y7375" t="str">
            <v>37.8D05.0486</v>
          </cell>
          <cell r="Z7375">
            <v>2820000</v>
          </cell>
          <cell r="AA7375">
            <v>4297000</v>
          </cell>
          <cell r="AB7375">
            <v>0</v>
          </cell>
          <cell r="AC7375">
            <v>3661000</v>
          </cell>
        </row>
        <row r="7376">
          <cell r="X7376" t="str">
            <v>12.0241.0486</v>
          </cell>
          <cell r="Y7376" t="str">
            <v>37.8D05.0486</v>
          </cell>
          <cell r="Z7376">
            <v>2820000</v>
          </cell>
          <cell r="AA7376">
            <v>4297000</v>
          </cell>
          <cell r="AB7376">
            <v>0</v>
          </cell>
          <cell r="AC7376">
            <v>3661000</v>
          </cell>
        </row>
        <row r="7377">
          <cell r="X7377" t="str">
            <v>03.3474.0422</v>
          </cell>
          <cell r="Y7377" t="str">
            <v>37.8D05.0422</v>
          </cell>
          <cell r="Z7377">
            <v>2992000</v>
          </cell>
          <cell r="AA7377">
            <v>4997000</v>
          </cell>
          <cell r="AB7377">
            <v>1</v>
          </cell>
          <cell r="AC7377">
            <v>3666000</v>
          </cell>
        </row>
        <row r="7378">
          <cell r="X7378" t="str">
            <v>03.3490.0422</v>
          </cell>
          <cell r="Y7378" t="str">
            <v>37.8D05.0422</v>
          </cell>
          <cell r="Z7378">
            <v>2992000</v>
          </cell>
          <cell r="AA7378">
            <v>4997000</v>
          </cell>
          <cell r="AB7378">
            <v>1</v>
          </cell>
          <cell r="AC7378">
            <v>3666000</v>
          </cell>
        </row>
        <row r="7379">
          <cell r="X7379" t="str">
            <v>03.3501.0422</v>
          </cell>
          <cell r="Y7379" t="str">
            <v>37.8D05.0422</v>
          </cell>
          <cell r="Z7379">
            <v>2992000</v>
          </cell>
          <cell r="AA7379">
            <v>4997000</v>
          </cell>
          <cell r="AB7379">
            <v>1</v>
          </cell>
          <cell r="AC7379">
            <v>3666000</v>
          </cell>
        </row>
        <row r="7380">
          <cell r="X7380" t="str">
            <v>24.0282.1703</v>
          </cell>
          <cell r="Y7380" t="str">
            <v>37.1E04.1703</v>
          </cell>
          <cell r="Z7380">
            <v>46000</v>
          </cell>
          <cell r="AA7380">
            <v>172000</v>
          </cell>
          <cell r="AC7380">
            <v>150000</v>
          </cell>
        </row>
        <row r="7381">
          <cell r="X7381" t="str">
            <v>10.0332.0422</v>
          </cell>
          <cell r="Y7381" t="str">
            <v>37.8D05.0422</v>
          </cell>
          <cell r="Z7381">
            <v>1600000</v>
          </cell>
          <cell r="AA7381">
            <v>4997000</v>
          </cell>
          <cell r="AB7381">
            <v>1</v>
          </cell>
          <cell r="AC7381">
            <v>3666000</v>
          </cell>
        </row>
        <row r="7382">
          <cell r="X7382" t="str">
            <v>03.3073.0369</v>
          </cell>
          <cell r="Y7382" t="str">
            <v>37.8D05.0369</v>
          </cell>
          <cell r="Z7382">
            <v>0</v>
          </cell>
          <cell r="AA7382">
            <v>4310000</v>
          </cell>
          <cell r="AB7382">
            <v>3</v>
          </cell>
          <cell r="AC7382">
            <v>3673000</v>
          </cell>
        </row>
        <row r="7383">
          <cell r="X7383" t="str">
            <v>03.3633.0369</v>
          </cell>
          <cell r="Y7383" t="str">
            <v>37.8D05.0369</v>
          </cell>
          <cell r="Z7383">
            <v>0</v>
          </cell>
          <cell r="AA7383">
            <v>4310000</v>
          </cell>
          <cell r="AB7383">
            <v>3</v>
          </cell>
          <cell r="AC7383">
            <v>3673000</v>
          </cell>
        </row>
        <row r="7384">
          <cell r="X7384" t="str">
            <v>03.3634.0369</v>
          </cell>
          <cell r="Y7384" t="str">
            <v>37.8D05.0369</v>
          </cell>
          <cell r="Z7384">
            <v>0</v>
          </cell>
          <cell r="AA7384">
            <v>4310000</v>
          </cell>
          <cell r="AB7384">
            <v>3</v>
          </cell>
          <cell r="AC7384">
            <v>3673000</v>
          </cell>
        </row>
        <row r="7385">
          <cell r="X7385" t="str">
            <v>03.3635.0369</v>
          </cell>
          <cell r="Y7385" t="str">
            <v>37.8D05.0369</v>
          </cell>
          <cell r="Z7385">
            <v>0</v>
          </cell>
          <cell r="AA7385">
            <v>4310000</v>
          </cell>
          <cell r="AB7385">
            <v>3</v>
          </cell>
          <cell r="AC7385">
            <v>3673000</v>
          </cell>
        </row>
        <row r="7386">
          <cell r="X7386" t="str">
            <v>01.0020.0001</v>
          </cell>
          <cell r="Y7386" t="str">
            <v>37.2A01.0001</v>
          </cell>
          <cell r="Z7386">
            <v>27000</v>
          </cell>
          <cell r="AA7386">
            <v>49000</v>
          </cell>
          <cell r="AC7386">
            <v>30000</v>
          </cell>
        </row>
        <row r="7387">
          <cell r="X7387" t="str">
            <v>01.0021.0001</v>
          </cell>
          <cell r="Y7387" t="str">
            <v>37.2A01.0001</v>
          </cell>
          <cell r="Z7387">
            <v>27000</v>
          </cell>
          <cell r="AA7387">
            <v>49000</v>
          </cell>
          <cell r="AC7387">
            <v>30000</v>
          </cell>
        </row>
        <row r="7388">
          <cell r="X7388" t="str">
            <v>01.0092.0001</v>
          </cell>
          <cell r="Y7388" t="str">
            <v>37.2A01.0001</v>
          </cell>
          <cell r="Z7388">
            <v>27000</v>
          </cell>
          <cell r="AA7388">
            <v>49000</v>
          </cell>
          <cell r="AC7388">
            <v>30000</v>
          </cell>
        </row>
        <row r="7389">
          <cell r="X7389" t="str">
            <v>01.0239.0001</v>
          </cell>
          <cell r="Y7389" t="str">
            <v>37.2A01.0001</v>
          </cell>
          <cell r="Z7389">
            <v>27000</v>
          </cell>
          <cell r="AA7389">
            <v>49000</v>
          </cell>
          <cell r="AC7389">
            <v>30000</v>
          </cell>
        </row>
        <row r="7390">
          <cell r="X7390" t="str">
            <v>01.0303.0001</v>
          </cell>
          <cell r="Y7390" t="str">
            <v>37.2A01.0001</v>
          </cell>
          <cell r="Z7390">
            <v>27000</v>
          </cell>
          <cell r="AA7390">
            <v>49000</v>
          </cell>
          <cell r="AC7390">
            <v>30000</v>
          </cell>
        </row>
        <row r="7391">
          <cell r="X7391" t="str">
            <v>02.0063.0001</v>
          </cell>
          <cell r="Y7391" t="str">
            <v>37.2A01.0001</v>
          </cell>
          <cell r="Z7391">
            <v>27000</v>
          </cell>
          <cell r="AA7391">
            <v>49000</v>
          </cell>
          <cell r="AC7391">
            <v>30000</v>
          </cell>
        </row>
        <row r="7392">
          <cell r="X7392" t="str">
            <v>02.0314.0001</v>
          </cell>
          <cell r="Y7392" t="str">
            <v>37.2A01.0001</v>
          </cell>
          <cell r="Z7392">
            <v>27000</v>
          </cell>
          <cell r="AA7392">
            <v>49000</v>
          </cell>
          <cell r="AC7392">
            <v>30000</v>
          </cell>
        </row>
        <row r="7393">
          <cell r="X7393" t="str">
            <v>02.0373.0001</v>
          </cell>
          <cell r="Y7393" t="str">
            <v>37.2A01.0001</v>
          </cell>
          <cell r="Z7393">
            <v>27000</v>
          </cell>
          <cell r="AA7393">
            <v>49000</v>
          </cell>
          <cell r="AC7393">
            <v>30000</v>
          </cell>
        </row>
        <row r="7394">
          <cell r="X7394" t="str">
            <v>02.0374.0001</v>
          </cell>
          <cell r="Y7394" t="str">
            <v>37.2A01.0001</v>
          </cell>
          <cell r="Z7394">
            <v>27000</v>
          </cell>
          <cell r="AA7394">
            <v>49000</v>
          </cell>
          <cell r="AC7394">
            <v>30000</v>
          </cell>
        </row>
        <row r="7395">
          <cell r="X7395" t="str">
            <v>03.0069.0001</v>
          </cell>
          <cell r="Y7395" t="str">
            <v>37.2A01.0001</v>
          </cell>
          <cell r="Z7395">
            <v>27000</v>
          </cell>
          <cell r="AA7395">
            <v>49000</v>
          </cell>
          <cell r="AC7395">
            <v>30000</v>
          </cell>
        </row>
        <row r="7396">
          <cell r="X7396" t="str">
            <v>03.0070.0001</v>
          </cell>
          <cell r="Y7396" t="str">
            <v>37.2A01.0001</v>
          </cell>
          <cell r="Z7396">
            <v>27000</v>
          </cell>
          <cell r="AA7396">
            <v>49000</v>
          </cell>
          <cell r="AC7396">
            <v>30000</v>
          </cell>
        </row>
        <row r="7397">
          <cell r="X7397" t="str">
            <v>18.0001.0001</v>
          </cell>
          <cell r="Y7397" t="str">
            <v>37.2A01.0001</v>
          </cell>
          <cell r="Z7397">
            <v>27000</v>
          </cell>
          <cell r="AA7397">
            <v>49000</v>
          </cell>
          <cell r="AC7397">
            <v>30000</v>
          </cell>
        </row>
        <row r="7398">
          <cell r="X7398" t="str">
            <v>18.0002.0001</v>
          </cell>
          <cell r="Y7398" t="str">
            <v>37.2A01.0001</v>
          </cell>
          <cell r="Z7398">
            <v>27000</v>
          </cell>
          <cell r="AA7398">
            <v>49000</v>
          </cell>
          <cell r="AC7398">
            <v>30000</v>
          </cell>
        </row>
        <row r="7399">
          <cell r="X7399" t="str">
            <v>18.0003.0001</v>
          </cell>
          <cell r="Y7399" t="str">
            <v>37.2A01.0001</v>
          </cell>
          <cell r="Z7399">
            <v>27000</v>
          </cell>
          <cell r="AA7399">
            <v>49000</v>
          </cell>
          <cell r="AC7399">
            <v>30000</v>
          </cell>
        </row>
        <row r="7400">
          <cell r="X7400" t="str">
            <v>18.0004.0001</v>
          </cell>
          <cell r="Y7400" t="str">
            <v>37.2A01.0001</v>
          </cell>
          <cell r="Z7400">
            <v>27000</v>
          </cell>
          <cell r="AA7400">
            <v>49000</v>
          </cell>
          <cell r="AC7400">
            <v>30000</v>
          </cell>
        </row>
        <row r="7401">
          <cell r="X7401" t="str">
            <v>18.0006.0001</v>
          </cell>
          <cell r="Y7401" t="str">
            <v>37.2A01.0001</v>
          </cell>
          <cell r="Z7401">
            <v>27000</v>
          </cell>
          <cell r="AA7401">
            <v>49000</v>
          </cell>
          <cell r="AC7401">
            <v>30000</v>
          </cell>
        </row>
        <row r="7402">
          <cell r="X7402" t="str">
            <v>18.0007.0001</v>
          </cell>
          <cell r="Y7402" t="str">
            <v>37.2A01.0001</v>
          </cell>
          <cell r="Z7402">
            <v>27000</v>
          </cell>
          <cell r="AA7402">
            <v>49000</v>
          </cell>
          <cell r="AC7402">
            <v>30000</v>
          </cell>
        </row>
        <row r="7403">
          <cell r="X7403" t="str">
            <v>18.0008.0001</v>
          </cell>
          <cell r="Y7403" t="str">
            <v>37.2A01.0001</v>
          </cell>
          <cell r="Z7403">
            <v>27000</v>
          </cell>
          <cell r="AA7403">
            <v>49000</v>
          </cell>
          <cell r="AC7403">
            <v>30000</v>
          </cell>
        </row>
        <row r="7404">
          <cell r="X7404" t="str">
            <v>18.0011.0001</v>
          </cell>
          <cell r="Y7404" t="str">
            <v>37.2A01.0001</v>
          </cell>
          <cell r="Z7404">
            <v>27000</v>
          </cell>
          <cell r="AA7404">
            <v>49000</v>
          </cell>
          <cell r="AC7404">
            <v>30000</v>
          </cell>
        </row>
        <row r="7405">
          <cell r="X7405" t="str">
            <v>18.0012.0001</v>
          </cell>
          <cell r="Y7405" t="str">
            <v>37.2A01.0001</v>
          </cell>
          <cell r="Z7405">
            <v>27000</v>
          </cell>
          <cell r="AA7405">
            <v>49000</v>
          </cell>
          <cell r="AC7405">
            <v>30000</v>
          </cell>
        </row>
        <row r="7406">
          <cell r="X7406" t="str">
            <v>18.0013.0001</v>
          </cell>
          <cell r="Y7406" t="str">
            <v>37.2A01.0001</v>
          </cell>
          <cell r="Z7406">
            <v>27000</v>
          </cell>
          <cell r="AA7406">
            <v>49000</v>
          </cell>
          <cell r="AC7406">
            <v>30000</v>
          </cell>
        </row>
        <row r="7407">
          <cell r="X7407" t="str">
            <v>18.0015.0001</v>
          </cell>
          <cell r="Y7407" t="str">
            <v>37.2A01.0001</v>
          </cell>
          <cell r="Z7407">
            <v>27000</v>
          </cell>
          <cell r="AA7407">
            <v>49000</v>
          </cell>
          <cell r="AC7407">
            <v>30000</v>
          </cell>
        </row>
        <row r="7408">
          <cell r="X7408" t="str">
            <v>18.0016.0001</v>
          </cell>
          <cell r="Y7408" t="str">
            <v>37.2A01.0001</v>
          </cell>
          <cell r="Z7408">
            <v>27000</v>
          </cell>
          <cell r="AA7408">
            <v>49000</v>
          </cell>
          <cell r="AC7408">
            <v>30000</v>
          </cell>
        </row>
        <row r="7409">
          <cell r="X7409" t="str">
            <v>18.0018.0001</v>
          </cell>
          <cell r="Y7409" t="str">
            <v>37.2A01.0001</v>
          </cell>
          <cell r="Z7409">
            <v>27000</v>
          </cell>
          <cell r="AA7409">
            <v>49000</v>
          </cell>
          <cell r="AC7409">
            <v>30000</v>
          </cell>
        </row>
        <row r="7410">
          <cell r="X7410" t="str">
            <v>18.0019.0001</v>
          </cell>
          <cell r="Y7410" t="str">
            <v>37.2A01.0001</v>
          </cell>
          <cell r="Z7410">
            <v>27000</v>
          </cell>
          <cell r="AA7410">
            <v>49000</v>
          </cell>
          <cell r="AC7410">
            <v>30000</v>
          </cell>
        </row>
        <row r="7411">
          <cell r="X7411" t="str">
            <v>18.0020.0001</v>
          </cell>
          <cell r="Y7411" t="str">
            <v>37.2A01.0001</v>
          </cell>
          <cell r="Z7411">
            <v>27000</v>
          </cell>
          <cell r="AA7411">
            <v>49000</v>
          </cell>
          <cell r="AC7411">
            <v>30000</v>
          </cell>
        </row>
        <row r="7412">
          <cell r="X7412" t="str">
            <v>18.0030.0001</v>
          </cell>
          <cell r="Y7412" t="str">
            <v>37.2A01.0001</v>
          </cell>
          <cell r="Z7412">
            <v>27000</v>
          </cell>
          <cell r="AA7412">
            <v>49000</v>
          </cell>
          <cell r="AC7412">
            <v>30000</v>
          </cell>
        </row>
        <row r="7413">
          <cell r="X7413" t="str">
            <v>18.0034.0001</v>
          </cell>
          <cell r="Y7413" t="str">
            <v>37.2A01.0001</v>
          </cell>
          <cell r="Z7413">
            <v>27000</v>
          </cell>
          <cell r="AA7413">
            <v>49000</v>
          </cell>
          <cell r="AC7413">
            <v>30000</v>
          </cell>
        </row>
        <row r="7414">
          <cell r="X7414" t="str">
            <v>18.0035.0001</v>
          </cell>
          <cell r="Y7414" t="str">
            <v>37.2A01.0001</v>
          </cell>
          <cell r="Z7414">
            <v>27000</v>
          </cell>
          <cell r="AA7414">
            <v>49000</v>
          </cell>
          <cell r="AC7414">
            <v>30000</v>
          </cell>
        </row>
        <row r="7415">
          <cell r="X7415" t="str">
            <v>18.0036.0001</v>
          </cell>
          <cell r="Y7415" t="str">
            <v>37.2A01.0001</v>
          </cell>
          <cell r="Z7415">
            <v>27000</v>
          </cell>
          <cell r="AA7415">
            <v>49000</v>
          </cell>
          <cell r="AC7415">
            <v>30000</v>
          </cell>
        </row>
        <row r="7416">
          <cell r="X7416" t="str">
            <v>18.0043.0001</v>
          </cell>
          <cell r="Y7416" t="str">
            <v>37.2A01.0001</v>
          </cell>
          <cell r="Z7416">
            <v>27000</v>
          </cell>
          <cell r="AA7416">
            <v>49000</v>
          </cell>
          <cell r="AC7416">
            <v>30000</v>
          </cell>
        </row>
        <row r="7417">
          <cell r="X7417" t="str">
            <v>18.0044.0001</v>
          </cell>
          <cell r="Y7417" t="str">
            <v>37.2A01.0001</v>
          </cell>
          <cell r="Z7417">
            <v>27000</v>
          </cell>
          <cell r="AA7417">
            <v>49000</v>
          </cell>
          <cell r="AC7417">
            <v>30000</v>
          </cell>
        </row>
        <row r="7418">
          <cell r="X7418" t="str">
            <v>18.0054.0001</v>
          </cell>
          <cell r="Y7418" t="str">
            <v>37.2A01.0001</v>
          </cell>
          <cell r="Z7418">
            <v>27000</v>
          </cell>
          <cell r="AA7418">
            <v>49000</v>
          </cell>
          <cell r="AC7418">
            <v>30000</v>
          </cell>
        </row>
        <row r="7419">
          <cell r="X7419" t="str">
            <v>18.0057.0001</v>
          </cell>
          <cell r="Y7419" t="str">
            <v>37.2A01.0001</v>
          </cell>
          <cell r="Z7419">
            <v>27000</v>
          </cell>
          <cell r="AA7419">
            <v>49000</v>
          </cell>
          <cell r="AC7419">
            <v>30000</v>
          </cell>
        </row>
        <row r="7420">
          <cell r="X7420" t="str">
            <v>18.0059.0001</v>
          </cell>
          <cell r="Y7420" t="str">
            <v>37.2A01.0001</v>
          </cell>
          <cell r="Z7420">
            <v>27000</v>
          </cell>
          <cell r="AA7420">
            <v>49000</v>
          </cell>
          <cell r="AC7420">
            <v>30000</v>
          </cell>
        </row>
        <row r="7421">
          <cell r="X7421" t="str">
            <v>18.0703.0001</v>
          </cell>
          <cell r="Y7421" t="str">
            <v>37.2A01.0001</v>
          </cell>
          <cell r="Z7421">
            <v>27000</v>
          </cell>
          <cell r="AA7421">
            <v>49000</v>
          </cell>
          <cell r="AC7421">
            <v>30000</v>
          </cell>
        </row>
        <row r="7422">
          <cell r="X7422" t="str">
            <v>03.3636.0369</v>
          </cell>
          <cell r="Y7422" t="str">
            <v>37.8D05.0369</v>
          </cell>
          <cell r="Z7422">
            <v>0</v>
          </cell>
          <cell r="AA7422">
            <v>4310000</v>
          </cell>
          <cell r="AB7422">
            <v>3</v>
          </cell>
          <cell r="AC7422">
            <v>3673000</v>
          </cell>
        </row>
        <row r="7423">
          <cell r="X7423" t="str">
            <v>04.0001.0369</v>
          </cell>
          <cell r="Y7423" t="str">
            <v>37.8D05.0369</v>
          </cell>
          <cell r="Z7423">
            <v>0</v>
          </cell>
          <cell r="AA7423">
            <v>4310000</v>
          </cell>
          <cell r="AB7423">
            <v>3</v>
          </cell>
          <cell r="AC7423">
            <v>3673000</v>
          </cell>
        </row>
        <row r="7424">
          <cell r="X7424" t="str">
            <v>04.0009.0369</v>
          </cell>
          <cell r="Y7424" t="str">
            <v>37.8D05.0369</v>
          </cell>
          <cell r="Z7424">
            <v>0</v>
          </cell>
          <cell r="AA7424">
            <v>4310000</v>
          </cell>
          <cell r="AB7424">
            <v>3</v>
          </cell>
          <cell r="AC7424">
            <v>3673000</v>
          </cell>
        </row>
        <row r="7425">
          <cell r="X7425" t="str">
            <v>04.0010.0369</v>
          </cell>
          <cell r="Y7425" t="str">
            <v>37.8D05.0369</v>
          </cell>
          <cell r="Z7425">
            <v>0</v>
          </cell>
          <cell r="AA7425">
            <v>4310000</v>
          </cell>
          <cell r="AB7425">
            <v>3</v>
          </cell>
          <cell r="AC7425">
            <v>3673000</v>
          </cell>
        </row>
        <row r="7426">
          <cell r="X7426" t="str">
            <v>10.0036.0369</v>
          </cell>
          <cell r="Y7426" t="str">
            <v>37.8D05.0369</v>
          </cell>
          <cell r="Z7426">
            <v>0</v>
          </cell>
          <cell r="AA7426">
            <v>4310000</v>
          </cell>
          <cell r="AB7426">
            <v>3</v>
          </cell>
          <cell r="AC7426">
            <v>3673000</v>
          </cell>
        </row>
        <row r="7427">
          <cell r="X7427" t="str">
            <v>10.0045.0369</v>
          </cell>
          <cell r="Y7427" t="str">
            <v>37.8D05.0369</v>
          </cell>
          <cell r="Z7427">
            <v>0</v>
          </cell>
          <cell r="AA7427">
            <v>4310000</v>
          </cell>
          <cell r="AB7427">
            <v>3</v>
          </cell>
          <cell r="AC7427">
            <v>3673000</v>
          </cell>
        </row>
        <row r="7428">
          <cell r="X7428" t="str">
            <v>10.0054.0369</v>
          </cell>
          <cell r="Y7428" t="str">
            <v>37.8D05.0369</v>
          </cell>
          <cell r="Z7428">
            <v>0</v>
          </cell>
          <cell r="AA7428">
            <v>4310000</v>
          </cell>
          <cell r="AB7428">
            <v>3</v>
          </cell>
          <cell r="AC7428">
            <v>3673000</v>
          </cell>
        </row>
        <row r="7429">
          <cell r="X7429" t="str">
            <v>10.0063.0369</v>
          </cell>
          <cell r="Y7429" t="str">
            <v>37.8D05.0369</v>
          </cell>
          <cell r="Z7429">
            <v>0</v>
          </cell>
          <cell r="AA7429">
            <v>4310000</v>
          </cell>
          <cell r="AB7429">
            <v>3</v>
          </cell>
          <cell r="AC7429">
            <v>3673000</v>
          </cell>
        </row>
        <row r="7430">
          <cell r="X7430" t="str">
            <v>10.0072.0369</v>
          </cell>
          <cell r="Y7430" t="str">
            <v>37.8D05.0369</v>
          </cell>
          <cell r="Z7430">
            <v>0</v>
          </cell>
          <cell r="AA7430">
            <v>4310000</v>
          </cell>
          <cell r="AB7430">
            <v>3</v>
          </cell>
          <cell r="AC7430">
            <v>3673000</v>
          </cell>
        </row>
        <row r="7431">
          <cell r="X7431" t="str">
            <v>10.0073.0369</v>
          </cell>
          <cell r="Y7431" t="str">
            <v>37.8D05.0369</v>
          </cell>
          <cell r="Z7431">
            <v>0</v>
          </cell>
          <cell r="AA7431">
            <v>4310000</v>
          </cell>
          <cell r="AB7431">
            <v>3</v>
          </cell>
          <cell r="AC7431">
            <v>3673000</v>
          </cell>
        </row>
        <row r="7432">
          <cell r="X7432" t="str">
            <v>10.0074.0369</v>
          </cell>
          <cell r="Y7432" t="str">
            <v>37.8D05.0369</v>
          </cell>
          <cell r="Z7432">
            <v>0</v>
          </cell>
          <cell r="AA7432">
            <v>4310000</v>
          </cell>
          <cell r="AB7432">
            <v>3</v>
          </cell>
          <cell r="AC7432">
            <v>3673000</v>
          </cell>
        </row>
        <row r="7433">
          <cell r="X7433" t="str">
            <v>10.0127.0369</v>
          </cell>
          <cell r="Y7433" t="str">
            <v>37.8D05.0369</v>
          </cell>
          <cell r="Z7433">
            <v>0</v>
          </cell>
          <cell r="AA7433">
            <v>4310000</v>
          </cell>
          <cell r="AB7433">
            <v>3</v>
          </cell>
          <cell r="AC7433">
            <v>3673000</v>
          </cell>
        </row>
        <row r="7434">
          <cell r="X7434" t="str">
            <v>10.0128.0369</v>
          </cell>
          <cell r="Y7434" t="str">
            <v>37.8D05.0369</v>
          </cell>
          <cell r="Z7434">
            <v>0</v>
          </cell>
          <cell r="AA7434">
            <v>4310000</v>
          </cell>
          <cell r="AB7434">
            <v>3</v>
          </cell>
          <cell r="AC7434">
            <v>3673000</v>
          </cell>
        </row>
        <row r="7435">
          <cell r="X7435" t="str">
            <v>10.1047.0369</v>
          </cell>
          <cell r="Y7435" t="str">
            <v>37.8D05.0369</v>
          </cell>
          <cell r="Z7435">
            <v>0</v>
          </cell>
          <cell r="AA7435">
            <v>4310000</v>
          </cell>
          <cell r="AB7435">
            <v>3</v>
          </cell>
          <cell r="AC7435">
            <v>3673000</v>
          </cell>
        </row>
        <row r="7436">
          <cell r="X7436" t="str">
            <v>10.1048.0369</v>
          </cell>
          <cell r="Y7436" t="str">
            <v>37.8D05.0369</v>
          </cell>
          <cell r="Z7436">
            <v>0</v>
          </cell>
          <cell r="AA7436">
            <v>4310000</v>
          </cell>
          <cell r="AB7436">
            <v>3</v>
          </cell>
          <cell r="AC7436">
            <v>3673000</v>
          </cell>
        </row>
        <row r="7437">
          <cell r="X7437" t="str">
            <v>10.1051.0369</v>
          </cell>
          <cell r="Y7437" t="str">
            <v>37.8D05.0369</v>
          </cell>
          <cell r="Z7437">
            <v>0</v>
          </cell>
          <cell r="AA7437">
            <v>4310000</v>
          </cell>
          <cell r="AB7437">
            <v>3</v>
          </cell>
          <cell r="AC7437">
            <v>3673000</v>
          </cell>
        </row>
        <row r="7438">
          <cell r="X7438" t="str">
            <v>10.1053.0369</v>
          </cell>
          <cell r="Y7438" t="str">
            <v>37.8D05.0369</v>
          </cell>
          <cell r="Z7438">
            <v>0</v>
          </cell>
          <cell r="AA7438">
            <v>4310000</v>
          </cell>
          <cell r="AB7438">
            <v>3</v>
          </cell>
          <cell r="AC7438">
            <v>3673000</v>
          </cell>
        </row>
        <row r="7439">
          <cell r="X7439" t="str">
            <v>10.1054.0369</v>
          </cell>
          <cell r="Y7439" t="str">
            <v>37.8D05.0369</v>
          </cell>
          <cell r="Z7439">
            <v>0</v>
          </cell>
          <cell r="AA7439">
            <v>4310000</v>
          </cell>
          <cell r="AB7439">
            <v>3</v>
          </cell>
          <cell r="AC7439">
            <v>3673000</v>
          </cell>
        </row>
        <row r="7440">
          <cell r="X7440" t="str">
            <v>14.0240.0845</v>
          </cell>
          <cell r="Y7440" t="str">
            <v>37.8D07.0845</v>
          </cell>
          <cell r="Z7440">
            <v>19000</v>
          </cell>
          <cell r="AA7440">
            <v>55400</v>
          </cell>
          <cell r="AC7440">
            <v>41500</v>
          </cell>
        </row>
        <row r="7441">
          <cell r="X7441" t="str">
            <v>03.4253.0003</v>
          </cell>
          <cell r="Y7441" t="str">
            <v>37.2A01.0003</v>
          </cell>
          <cell r="Z7441">
            <v>50000</v>
          </cell>
          <cell r="AA7441">
            <v>176000</v>
          </cell>
          <cell r="AC7441">
            <v>157000</v>
          </cell>
        </row>
        <row r="7442">
          <cell r="X7442" t="str">
            <v>18.0017.0003</v>
          </cell>
          <cell r="Y7442" t="str">
            <v>37.2A01.0003</v>
          </cell>
          <cell r="Z7442">
            <v>50000</v>
          </cell>
          <cell r="AA7442">
            <v>176000</v>
          </cell>
          <cell r="AC7442">
            <v>157000</v>
          </cell>
        </row>
        <row r="7443">
          <cell r="X7443" t="str">
            <v>18.0031.0003</v>
          </cell>
          <cell r="Y7443" t="str">
            <v>37.2A01.0003</v>
          </cell>
          <cell r="Z7443">
            <v>50000</v>
          </cell>
          <cell r="AA7443">
            <v>176000</v>
          </cell>
          <cell r="AC7443">
            <v>157000</v>
          </cell>
        </row>
        <row r="7444">
          <cell r="X7444" t="str">
            <v>18.0066.0003</v>
          </cell>
          <cell r="Y7444" t="str">
            <v>37.2A01.0003</v>
          </cell>
          <cell r="Z7444">
            <v>50000</v>
          </cell>
          <cell r="AA7444">
            <v>176000</v>
          </cell>
          <cell r="AC7444">
            <v>157000</v>
          </cell>
        </row>
        <row r="7445">
          <cell r="X7445" t="str">
            <v>11.0124.0253</v>
          </cell>
          <cell r="Y7445" t="str">
            <v>37.8C00.0253</v>
          </cell>
          <cell r="Z7445">
            <v>25000</v>
          </cell>
          <cell r="AA7445">
            <v>44400</v>
          </cell>
          <cell r="AC7445">
            <v>40200</v>
          </cell>
        </row>
        <row r="7446">
          <cell r="X7446" t="str">
            <v>17.0008.0253</v>
          </cell>
          <cell r="Y7446" t="str">
            <v>37.8C00.0253</v>
          </cell>
          <cell r="Z7446">
            <v>25000</v>
          </cell>
          <cell r="AA7446">
            <v>44400</v>
          </cell>
          <cell r="AC7446">
            <v>40200</v>
          </cell>
        </row>
        <row r="7447">
          <cell r="X7447" t="str">
            <v>10.1060.0369</v>
          </cell>
          <cell r="Y7447" t="str">
            <v>37.8D05.0369</v>
          </cell>
          <cell r="Z7447">
            <v>0</v>
          </cell>
          <cell r="AA7447">
            <v>4310000</v>
          </cell>
          <cell r="AB7447">
            <v>3</v>
          </cell>
          <cell r="AC7447">
            <v>3673000</v>
          </cell>
        </row>
        <row r="7448">
          <cell r="X7448" t="str">
            <v>10.1077.0369</v>
          </cell>
          <cell r="Y7448" t="str">
            <v>37.8D05.0369</v>
          </cell>
          <cell r="Z7448">
            <v>0</v>
          </cell>
          <cell r="AA7448">
            <v>4310000</v>
          </cell>
          <cell r="AB7448">
            <v>3</v>
          </cell>
          <cell r="AC7448">
            <v>3673000</v>
          </cell>
        </row>
        <row r="7449">
          <cell r="X7449" t="str">
            <v>10.1078.0369</v>
          </cell>
          <cell r="Y7449" t="str">
            <v>37.8D05.0369</v>
          </cell>
          <cell r="Z7449">
            <v>0</v>
          </cell>
          <cell r="AA7449">
            <v>4310000</v>
          </cell>
          <cell r="AB7449">
            <v>3</v>
          </cell>
          <cell r="AC7449">
            <v>3673000</v>
          </cell>
        </row>
        <row r="7450">
          <cell r="X7450" t="str">
            <v>10.1100.0369</v>
          </cell>
          <cell r="Y7450" t="str">
            <v>37.8D05.0369</v>
          </cell>
          <cell r="Z7450">
            <v>0</v>
          </cell>
          <cell r="AA7450">
            <v>4310000</v>
          </cell>
          <cell r="AB7450">
            <v>3</v>
          </cell>
          <cell r="AC7450">
            <v>3673000</v>
          </cell>
        </row>
        <row r="7451">
          <cell r="X7451" t="str">
            <v>10.1101.0369</v>
          </cell>
          <cell r="Y7451" t="str">
            <v>37.8D05.0369</v>
          </cell>
          <cell r="Z7451">
            <v>0</v>
          </cell>
          <cell r="AA7451">
            <v>4310000</v>
          </cell>
          <cell r="AB7451">
            <v>3</v>
          </cell>
          <cell r="AC7451">
            <v>3673000</v>
          </cell>
        </row>
        <row r="7452">
          <cell r="X7452" t="str">
            <v>10.1102.0369</v>
          </cell>
          <cell r="Y7452" t="str">
            <v>37.8D05.0369</v>
          </cell>
          <cell r="Z7452">
            <v>0</v>
          </cell>
          <cell r="AA7452">
            <v>4310000</v>
          </cell>
          <cell r="AB7452">
            <v>3</v>
          </cell>
          <cell r="AC7452">
            <v>3673000</v>
          </cell>
        </row>
        <row r="7453">
          <cell r="X7453" t="str">
            <v>01.0018.0004</v>
          </cell>
          <cell r="Y7453" t="str">
            <v>37.2A01.0004</v>
          </cell>
          <cell r="Z7453">
            <v>100000</v>
          </cell>
          <cell r="AA7453">
            <v>211000</v>
          </cell>
          <cell r="AB7453">
            <v>0</v>
          </cell>
          <cell r="AC7453">
            <v>171000</v>
          </cell>
        </row>
        <row r="7454">
          <cell r="X7454" t="str">
            <v>01.0019.0004</v>
          </cell>
          <cell r="Y7454" t="str">
            <v>37.2A01.0004</v>
          </cell>
          <cell r="Z7454">
            <v>100000</v>
          </cell>
          <cell r="AA7454">
            <v>211000</v>
          </cell>
          <cell r="AB7454">
            <v>0</v>
          </cell>
          <cell r="AC7454">
            <v>171000</v>
          </cell>
        </row>
        <row r="7455">
          <cell r="X7455" t="str">
            <v>01.0025.0004</v>
          </cell>
          <cell r="Y7455" t="str">
            <v>37.2A01.0004</v>
          </cell>
          <cell r="Z7455">
            <v>100000</v>
          </cell>
          <cell r="AA7455">
            <v>211000</v>
          </cell>
          <cell r="AB7455">
            <v>0</v>
          </cell>
          <cell r="AC7455">
            <v>171000</v>
          </cell>
        </row>
        <row r="7456">
          <cell r="X7456" t="str">
            <v>02.0112.0004</v>
          </cell>
          <cell r="Y7456" t="str">
            <v>37.2A01.0004</v>
          </cell>
          <cell r="Z7456">
            <v>100000</v>
          </cell>
          <cell r="AA7456">
            <v>211000</v>
          </cell>
          <cell r="AB7456">
            <v>0</v>
          </cell>
          <cell r="AC7456">
            <v>171000</v>
          </cell>
        </row>
        <row r="7457">
          <cell r="X7457" t="str">
            <v>02.0113.0004</v>
          </cell>
          <cell r="Y7457" t="str">
            <v>37.2A01.0004</v>
          </cell>
          <cell r="Z7457">
            <v>100000</v>
          </cell>
          <cell r="AA7457">
            <v>211000</v>
          </cell>
          <cell r="AB7457">
            <v>0</v>
          </cell>
          <cell r="AC7457">
            <v>171000</v>
          </cell>
        </row>
        <row r="7458">
          <cell r="X7458" t="str">
            <v>02.0119.0004</v>
          </cell>
          <cell r="Y7458" t="str">
            <v>37.2A01.0004</v>
          </cell>
          <cell r="Z7458">
            <v>100000</v>
          </cell>
          <cell r="AA7458">
            <v>211000</v>
          </cell>
          <cell r="AB7458">
            <v>0</v>
          </cell>
          <cell r="AC7458">
            <v>171000</v>
          </cell>
        </row>
        <row r="7459">
          <cell r="X7459" t="str">
            <v>02.0154.0004</v>
          </cell>
          <cell r="Y7459" t="str">
            <v>37.2A01.0004</v>
          </cell>
          <cell r="Z7459">
            <v>100000</v>
          </cell>
          <cell r="AA7459">
            <v>211000</v>
          </cell>
          <cell r="AB7459">
            <v>0</v>
          </cell>
          <cell r="AC7459">
            <v>171000</v>
          </cell>
        </row>
        <row r="7460">
          <cell r="X7460" t="str">
            <v>02.0315.0004</v>
          </cell>
          <cell r="Y7460" t="str">
            <v>37.2A01.0004</v>
          </cell>
          <cell r="Z7460">
            <v>100000</v>
          </cell>
          <cell r="AA7460">
            <v>211000</v>
          </cell>
          <cell r="AB7460">
            <v>0</v>
          </cell>
          <cell r="AC7460">
            <v>171000</v>
          </cell>
        </row>
        <row r="7461">
          <cell r="X7461" t="str">
            <v>02.0316.0004</v>
          </cell>
          <cell r="Y7461" t="str">
            <v>37.2A01.0004</v>
          </cell>
          <cell r="Z7461">
            <v>100000</v>
          </cell>
          <cell r="AA7461">
            <v>211000</v>
          </cell>
          <cell r="AB7461">
            <v>0</v>
          </cell>
          <cell r="AC7461">
            <v>171000</v>
          </cell>
        </row>
        <row r="7462">
          <cell r="X7462" t="str">
            <v>02.0445.0004</v>
          </cell>
          <cell r="Y7462" t="str">
            <v>37.2A01.0004</v>
          </cell>
          <cell r="Z7462">
            <v>100000</v>
          </cell>
          <cell r="AA7462">
            <v>211000</v>
          </cell>
          <cell r="AB7462">
            <v>0</v>
          </cell>
          <cell r="AC7462">
            <v>171000</v>
          </cell>
        </row>
        <row r="7463">
          <cell r="X7463" t="str">
            <v>02.0447.0004</v>
          </cell>
          <cell r="Y7463" t="str">
            <v>37.2A01.0004</v>
          </cell>
          <cell r="Z7463">
            <v>100000</v>
          </cell>
          <cell r="AA7463">
            <v>211000</v>
          </cell>
          <cell r="AB7463">
            <v>0</v>
          </cell>
          <cell r="AC7463">
            <v>171000</v>
          </cell>
        </row>
        <row r="7464">
          <cell r="X7464" t="str">
            <v>03.0041.0004</v>
          </cell>
          <cell r="Y7464" t="str">
            <v>37.2A01.0004</v>
          </cell>
          <cell r="Z7464">
            <v>100000</v>
          </cell>
          <cell r="AA7464">
            <v>211000</v>
          </cell>
          <cell r="AB7464">
            <v>0</v>
          </cell>
          <cell r="AC7464">
            <v>171000</v>
          </cell>
        </row>
        <row r="7465">
          <cell r="X7465" t="str">
            <v>03.0043.0004</v>
          </cell>
          <cell r="Y7465" t="str">
            <v>37.2A01.0004</v>
          </cell>
          <cell r="Z7465">
            <v>100000</v>
          </cell>
          <cell r="AA7465">
            <v>211000</v>
          </cell>
          <cell r="AB7465">
            <v>0</v>
          </cell>
          <cell r="AC7465">
            <v>171000</v>
          </cell>
        </row>
        <row r="7466">
          <cell r="X7466" t="str">
            <v>03.2820.0004</v>
          </cell>
          <cell r="Y7466" t="str">
            <v>37.2A01.0004</v>
          </cell>
          <cell r="Z7466">
            <v>100000</v>
          </cell>
          <cell r="AA7466">
            <v>211000</v>
          </cell>
          <cell r="AB7466">
            <v>0</v>
          </cell>
          <cell r="AC7466">
            <v>171000</v>
          </cell>
        </row>
        <row r="7467">
          <cell r="X7467" t="str">
            <v>03.4248.0004</v>
          </cell>
          <cell r="Y7467" t="str">
            <v>37.2A01.0004</v>
          </cell>
          <cell r="Z7467">
            <v>100000</v>
          </cell>
          <cell r="AA7467">
            <v>211000</v>
          </cell>
          <cell r="AB7467">
            <v>0</v>
          </cell>
          <cell r="AC7467">
            <v>171000</v>
          </cell>
        </row>
        <row r="7468">
          <cell r="X7468" t="str">
            <v>03.4249.0004</v>
          </cell>
          <cell r="Y7468" t="str">
            <v>37.2A01.0004</v>
          </cell>
          <cell r="Z7468">
            <v>100000</v>
          </cell>
          <cell r="AA7468">
            <v>211000</v>
          </cell>
          <cell r="AB7468">
            <v>0</v>
          </cell>
          <cell r="AC7468">
            <v>171000</v>
          </cell>
        </row>
        <row r="7469">
          <cell r="X7469" t="str">
            <v>03.4252.0004</v>
          </cell>
          <cell r="Y7469" t="str">
            <v>37.2A01.0004</v>
          </cell>
          <cell r="Z7469">
            <v>100000</v>
          </cell>
          <cell r="AA7469">
            <v>211000</v>
          </cell>
          <cell r="AB7469">
            <v>0</v>
          </cell>
          <cell r="AC7469">
            <v>171000</v>
          </cell>
        </row>
        <row r="7470">
          <cell r="X7470" t="str">
            <v>09.0151.0004</v>
          </cell>
          <cell r="Y7470" t="str">
            <v>37.2A01.0004</v>
          </cell>
          <cell r="Z7470">
            <v>100000</v>
          </cell>
          <cell r="AA7470">
            <v>211000</v>
          </cell>
          <cell r="AB7470">
            <v>0</v>
          </cell>
          <cell r="AC7470">
            <v>171000</v>
          </cell>
        </row>
        <row r="7471">
          <cell r="X7471" t="str">
            <v>18.0023.0004</v>
          </cell>
          <cell r="Y7471" t="str">
            <v>37.2A01.0004</v>
          </cell>
          <cell r="Z7471">
            <v>100000</v>
          </cell>
          <cell r="AA7471">
            <v>211000</v>
          </cell>
          <cell r="AB7471">
            <v>0</v>
          </cell>
          <cell r="AC7471">
            <v>171000</v>
          </cell>
        </row>
        <row r="7472">
          <cell r="X7472" t="str">
            <v>18.0024.0004</v>
          </cell>
          <cell r="Y7472" t="str">
            <v>37.2A01.0004</v>
          </cell>
          <cell r="Z7472">
            <v>100000</v>
          </cell>
          <cell r="AA7472">
            <v>211000</v>
          </cell>
          <cell r="AB7472">
            <v>0</v>
          </cell>
          <cell r="AC7472">
            <v>171000</v>
          </cell>
        </row>
        <row r="7473">
          <cell r="X7473" t="str">
            <v>18.0029.0004</v>
          </cell>
          <cell r="Y7473" t="str">
            <v>37.2A01.0004</v>
          </cell>
          <cell r="Z7473">
            <v>100000</v>
          </cell>
          <cell r="AA7473">
            <v>211000</v>
          </cell>
          <cell r="AB7473">
            <v>0</v>
          </cell>
          <cell r="AC7473">
            <v>171000</v>
          </cell>
        </row>
        <row r="7474">
          <cell r="X7474" t="str">
            <v>18.0033.0004</v>
          </cell>
          <cell r="Y7474" t="str">
            <v>37.2A01.0004</v>
          </cell>
          <cell r="Z7474">
            <v>100000</v>
          </cell>
          <cell r="AA7474">
            <v>211000</v>
          </cell>
          <cell r="AB7474">
            <v>0</v>
          </cell>
          <cell r="AC7474">
            <v>171000</v>
          </cell>
        </row>
        <row r="7475">
          <cell r="X7475" t="str">
            <v>18.0037.0004</v>
          </cell>
          <cell r="Y7475" t="str">
            <v>37.2A01.0004</v>
          </cell>
          <cell r="Z7475">
            <v>100000</v>
          </cell>
          <cell r="AA7475">
            <v>211000</v>
          </cell>
          <cell r="AB7475">
            <v>0</v>
          </cell>
          <cell r="AC7475">
            <v>171000</v>
          </cell>
        </row>
        <row r="7476">
          <cell r="X7476" t="str">
            <v>18.0045.0004</v>
          </cell>
          <cell r="Y7476" t="str">
            <v>37.2A01.0004</v>
          </cell>
          <cell r="Z7476">
            <v>100000</v>
          </cell>
          <cell r="AA7476">
            <v>211000</v>
          </cell>
          <cell r="AB7476">
            <v>0</v>
          </cell>
          <cell r="AC7476">
            <v>171000</v>
          </cell>
        </row>
        <row r="7477">
          <cell r="X7477" t="str">
            <v>18.0046.0004</v>
          </cell>
          <cell r="Y7477" t="str">
            <v>37.2A01.0004</v>
          </cell>
          <cell r="Z7477">
            <v>100000</v>
          </cell>
          <cell r="AA7477">
            <v>211000</v>
          </cell>
          <cell r="AB7477">
            <v>0</v>
          </cell>
          <cell r="AC7477">
            <v>171000</v>
          </cell>
        </row>
        <row r="7478">
          <cell r="X7478" t="str">
            <v>18.0048.0004</v>
          </cell>
          <cell r="Y7478" t="str">
            <v>37.2A01.0004</v>
          </cell>
          <cell r="Z7478">
            <v>100000</v>
          </cell>
          <cell r="AA7478">
            <v>211000</v>
          </cell>
          <cell r="AB7478">
            <v>0</v>
          </cell>
          <cell r="AC7478">
            <v>171000</v>
          </cell>
        </row>
        <row r="7479">
          <cell r="X7479" t="str">
            <v>18.0049.0004</v>
          </cell>
          <cell r="Y7479" t="str">
            <v>37.2A01.0004</v>
          </cell>
          <cell r="Z7479">
            <v>100000</v>
          </cell>
          <cell r="AA7479">
            <v>211000</v>
          </cell>
          <cell r="AB7479">
            <v>0</v>
          </cell>
          <cell r="AC7479">
            <v>171000</v>
          </cell>
        </row>
        <row r="7480">
          <cell r="X7480" t="str">
            <v>18.0052.0004</v>
          </cell>
          <cell r="Y7480" t="str">
            <v>37.2A01.0004</v>
          </cell>
          <cell r="Z7480">
            <v>100000</v>
          </cell>
          <cell r="AA7480">
            <v>211000</v>
          </cell>
          <cell r="AB7480">
            <v>0</v>
          </cell>
          <cell r="AC7480">
            <v>171000</v>
          </cell>
        </row>
        <row r="7481">
          <cell r="X7481" t="str">
            <v>01.0208.0004</v>
          </cell>
          <cell r="Y7481" t="str">
            <v>37.2A01.0004</v>
          </cell>
          <cell r="Z7481">
            <v>100000</v>
          </cell>
          <cell r="AA7481">
            <v>211000</v>
          </cell>
          <cell r="AC7481">
            <v>171000</v>
          </cell>
        </row>
        <row r="7482">
          <cell r="X7482" t="str">
            <v>02.0153.0004</v>
          </cell>
          <cell r="Y7482" t="str">
            <v>37.2A01.0004</v>
          </cell>
          <cell r="Z7482">
            <v>100000</v>
          </cell>
          <cell r="AA7482">
            <v>211000</v>
          </cell>
          <cell r="AC7482">
            <v>171000</v>
          </cell>
        </row>
        <row r="7483">
          <cell r="X7483" t="str">
            <v>03.0143.0004</v>
          </cell>
          <cell r="Y7483" t="str">
            <v>37.2A01.0004</v>
          </cell>
          <cell r="Z7483">
            <v>100000</v>
          </cell>
          <cell r="AA7483">
            <v>211000</v>
          </cell>
          <cell r="AC7483">
            <v>171000</v>
          </cell>
        </row>
        <row r="7484">
          <cell r="X7484" t="str">
            <v>06.0037.0004</v>
          </cell>
          <cell r="Y7484" t="str">
            <v>37.2A01.0004</v>
          </cell>
          <cell r="Z7484">
            <v>100000</v>
          </cell>
          <cell r="AA7484">
            <v>211000</v>
          </cell>
          <cell r="AC7484">
            <v>171000</v>
          </cell>
        </row>
        <row r="7485">
          <cell r="X7485" t="str">
            <v>10.1107.0369</v>
          </cell>
          <cell r="Y7485" t="str">
            <v>37.8D05.0369</v>
          </cell>
          <cell r="Z7485">
            <v>0</v>
          </cell>
          <cell r="AA7485">
            <v>4310000</v>
          </cell>
          <cell r="AB7485">
            <v>3</v>
          </cell>
          <cell r="AC7485">
            <v>3673000</v>
          </cell>
        </row>
        <row r="7486">
          <cell r="X7486" t="str">
            <v>10.1110.0369</v>
          </cell>
          <cell r="Y7486" t="str">
            <v>37.8D05.0369</v>
          </cell>
          <cell r="Z7486">
            <v>0</v>
          </cell>
          <cell r="AA7486">
            <v>4310000</v>
          </cell>
          <cell r="AB7486">
            <v>3</v>
          </cell>
          <cell r="AC7486">
            <v>3673000</v>
          </cell>
        </row>
        <row r="7487">
          <cell r="X7487" t="str">
            <v>26.0014.0369</v>
          </cell>
          <cell r="Y7487" t="str">
            <v>37.8D05.0369</v>
          </cell>
          <cell r="Z7487">
            <v>0</v>
          </cell>
          <cell r="AA7487">
            <v>4310000</v>
          </cell>
          <cell r="AB7487">
            <v>3</v>
          </cell>
          <cell r="AC7487">
            <v>3673000</v>
          </cell>
        </row>
        <row r="7488">
          <cell r="X7488" t="str">
            <v>03.4114.0426</v>
          </cell>
          <cell r="Y7488" t="str">
            <v>37.8D05.0426</v>
          </cell>
          <cell r="Z7488">
            <v>2875000</v>
          </cell>
          <cell r="AA7488">
            <v>4379000</v>
          </cell>
          <cell r="AB7488">
            <v>0</v>
          </cell>
          <cell r="AC7488">
            <v>3749000</v>
          </cell>
        </row>
        <row r="7489">
          <cell r="X7489" t="str">
            <v>03.4115.0426</v>
          </cell>
          <cell r="Y7489" t="str">
            <v>37.8D05.0426</v>
          </cell>
          <cell r="Z7489">
            <v>2875000</v>
          </cell>
          <cell r="AA7489">
            <v>4379000</v>
          </cell>
          <cell r="AB7489">
            <v>0</v>
          </cell>
          <cell r="AC7489">
            <v>3749000</v>
          </cell>
        </row>
        <row r="7490">
          <cell r="X7490" t="str">
            <v>27.0383.0426</v>
          </cell>
          <cell r="Y7490" t="str">
            <v>37.8D05.0426</v>
          </cell>
          <cell r="Z7490">
            <v>2875000</v>
          </cell>
          <cell r="AA7490">
            <v>4379000</v>
          </cell>
          <cell r="AB7490">
            <v>0</v>
          </cell>
          <cell r="AC7490">
            <v>3749000</v>
          </cell>
        </row>
        <row r="7491">
          <cell r="X7491" t="str">
            <v>27.0385.0426</v>
          </cell>
          <cell r="Y7491" t="str">
            <v>37.8D05.0426</v>
          </cell>
          <cell r="Z7491">
            <v>2875000</v>
          </cell>
          <cell r="AA7491">
            <v>4379000</v>
          </cell>
          <cell r="AB7491">
            <v>0</v>
          </cell>
          <cell r="AC7491">
            <v>3749000</v>
          </cell>
        </row>
        <row r="7492">
          <cell r="X7492" t="str">
            <v>02.0117.0008</v>
          </cell>
          <cell r="Y7492" t="str">
            <v>37.2A01.0008</v>
          </cell>
          <cell r="Z7492">
            <v>600000</v>
          </cell>
          <cell r="AA7492">
            <v>794000</v>
          </cell>
          <cell r="AC7492">
            <v>755000</v>
          </cell>
        </row>
        <row r="7493">
          <cell r="X7493" t="str">
            <v>02.0114.0006</v>
          </cell>
          <cell r="Y7493" t="str">
            <v>37.2A01.0006</v>
          </cell>
          <cell r="Z7493">
            <v>495000</v>
          </cell>
          <cell r="AA7493">
            <v>576000</v>
          </cell>
          <cell r="AC7493">
            <v>537000</v>
          </cell>
        </row>
        <row r="7494">
          <cell r="X7494" t="str">
            <v>02.0457.0006</v>
          </cell>
          <cell r="Y7494" t="str">
            <v>37.2A01.0006</v>
          </cell>
          <cell r="Z7494">
            <v>495000</v>
          </cell>
          <cell r="AA7494">
            <v>576000</v>
          </cell>
          <cell r="AC7494">
            <v>537000</v>
          </cell>
        </row>
        <row r="7495">
          <cell r="X7495" t="str">
            <v>02.0458.0006</v>
          </cell>
          <cell r="Y7495" t="str">
            <v>37.2A01.0006</v>
          </cell>
          <cell r="Z7495">
            <v>495000</v>
          </cell>
          <cell r="AA7495">
            <v>576000</v>
          </cell>
          <cell r="AC7495">
            <v>537000</v>
          </cell>
        </row>
        <row r="7496">
          <cell r="X7496" t="str">
            <v>27.0386.0426</v>
          </cell>
          <cell r="Y7496" t="str">
            <v>37.8D05.0426</v>
          </cell>
          <cell r="Z7496">
            <v>2875000</v>
          </cell>
          <cell r="AA7496">
            <v>4379000</v>
          </cell>
          <cell r="AB7496">
            <v>0</v>
          </cell>
          <cell r="AC7496">
            <v>3749000</v>
          </cell>
        </row>
        <row r="7497">
          <cell r="X7497" t="str">
            <v>03.2670.0458</v>
          </cell>
          <cell r="Y7497" t="str">
            <v>37.8D05.0458</v>
          </cell>
          <cell r="Z7497">
            <v>0</v>
          </cell>
          <cell r="AA7497">
            <v>4441000</v>
          </cell>
          <cell r="AB7497">
            <v>1</v>
          </cell>
          <cell r="AC7497">
            <v>3804000</v>
          </cell>
        </row>
        <row r="7498">
          <cell r="X7498" t="str">
            <v>03.3301.0458</v>
          </cell>
          <cell r="Y7498" t="str">
            <v>37.8D05.0458</v>
          </cell>
          <cell r="Z7498">
            <v>0</v>
          </cell>
          <cell r="AA7498">
            <v>4441000</v>
          </cell>
          <cell r="AB7498">
            <v>1</v>
          </cell>
          <cell r="AC7498">
            <v>3804000</v>
          </cell>
        </row>
        <row r="7499">
          <cell r="X7499" t="str">
            <v>03.3302.0458</v>
          </cell>
          <cell r="Y7499" t="str">
            <v>37.8D05.0458</v>
          </cell>
          <cell r="Z7499">
            <v>0</v>
          </cell>
          <cell r="AA7499">
            <v>4441000</v>
          </cell>
          <cell r="AB7499">
            <v>1</v>
          </cell>
          <cell r="AC7499">
            <v>3804000</v>
          </cell>
        </row>
        <row r="7500">
          <cell r="X7500" t="str">
            <v>03.3304.0458</v>
          </cell>
          <cell r="Y7500" t="str">
            <v>37.8D05.0458</v>
          </cell>
          <cell r="Z7500">
            <v>0</v>
          </cell>
          <cell r="AA7500">
            <v>4441000</v>
          </cell>
          <cell r="AB7500">
            <v>1</v>
          </cell>
          <cell r="AC7500">
            <v>3804000</v>
          </cell>
        </row>
        <row r="7501">
          <cell r="X7501" t="str">
            <v>03.3311.0458</v>
          </cell>
          <cell r="Y7501" t="str">
            <v>37.8D05.0458</v>
          </cell>
          <cell r="Z7501">
            <v>0</v>
          </cell>
          <cell r="AA7501">
            <v>4441000</v>
          </cell>
          <cell r="AB7501">
            <v>1</v>
          </cell>
          <cell r="AC7501">
            <v>3804000</v>
          </cell>
        </row>
        <row r="7502">
          <cell r="X7502" t="str">
            <v>03.3312.0458</v>
          </cell>
          <cell r="Y7502" t="str">
            <v>37.8D05.0458</v>
          </cell>
          <cell r="Z7502">
            <v>0</v>
          </cell>
          <cell r="AA7502">
            <v>4441000</v>
          </cell>
          <cell r="AB7502">
            <v>1</v>
          </cell>
          <cell r="AC7502">
            <v>3804000</v>
          </cell>
        </row>
        <row r="7503">
          <cell r="X7503" t="str">
            <v>03.3318.0458</v>
          </cell>
          <cell r="Y7503" t="str">
            <v>37.8D05.0458</v>
          </cell>
          <cell r="Z7503">
            <v>0</v>
          </cell>
          <cell r="AA7503">
            <v>4441000</v>
          </cell>
          <cell r="AB7503">
            <v>1</v>
          </cell>
          <cell r="AC7503">
            <v>3804000</v>
          </cell>
        </row>
        <row r="7504">
          <cell r="X7504" t="str">
            <v>10.0474.0458</v>
          </cell>
          <cell r="Y7504" t="str">
            <v>37.8D05.0458</v>
          </cell>
          <cell r="Z7504">
            <v>0</v>
          </cell>
          <cell r="AA7504">
            <v>4441000</v>
          </cell>
          <cell r="AB7504">
            <v>1</v>
          </cell>
          <cell r="AC7504">
            <v>3804000</v>
          </cell>
        </row>
        <row r="7505">
          <cell r="X7505" t="str">
            <v>10.0487.0458</v>
          </cell>
          <cell r="Y7505" t="str">
            <v>37.8D05.0458</v>
          </cell>
          <cell r="Z7505">
            <v>0</v>
          </cell>
          <cell r="AA7505">
            <v>4441000</v>
          </cell>
          <cell r="AB7505">
            <v>1</v>
          </cell>
          <cell r="AC7505">
            <v>3804000</v>
          </cell>
        </row>
        <row r="7506">
          <cell r="X7506" t="str">
            <v>10.0488.0458</v>
          </cell>
          <cell r="Y7506" t="str">
            <v>37.8D05.0458</v>
          </cell>
          <cell r="Z7506">
            <v>0</v>
          </cell>
          <cell r="AA7506">
            <v>4441000</v>
          </cell>
          <cell r="AB7506">
            <v>1</v>
          </cell>
          <cell r="AC7506">
            <v>3804000</v>
          </cell>
        </row>
        <row r="7507">
          <cell r="X7507" t="str">
            <v>10.0489.0458</v>
          </cell>
          <cell r="Y7507" t="str">
            <v>37.8D05.0458</v>
          </cell>
          <cell r="Z7507">
            <v>0</v>
          </cell>
          <cell r="AA7507">
            <v>4441000</v>
          </cell>
          <cell r="AB7507">
            <v>1</v>
          </cell>
          <cell r="AC7507">
            <v>3804000</v>
          </cell>
        </row>
        <row r="7508">
          <cell r="X7508" t="str">
            <v>10.0490.0458</v>
          </cell>
          <cell r="Y7508" t="str">
            <v>37.8D05.0458</v>
          </cell>
          <cell r="Z7508">
            <v>0</v>
          </cell>
          <cell r="AA7508">
            <v>4441000</v>
          </cell>
          <cell r="AB7508">
            <v>1</v>
          </cell>
          <cell r="AC7508">
            <v>3804000</v>
          </cell>
        </row>
        <row r="7509">
          <cell r="X7509" t="str">
            <v>10.0503.0458</v>
          </cell>
          <cell r="Y7509" t="str">
            <v>37.8D05.0458</v>
          </cell>
          <cell r="Z7509">
            <v>0</v>
          </cell>
          <cell r="AA7509">
            <v>4441000</v>
          </cell>
          <cell r="AB7509">
            <v>1</v>
          </cell>
          <cell r="AC7509">
            <v>3804000</v>
          </cell>
        </row>
        <row r="7510">
          <cell r="X7510" t="str">
            <v>03.3609.0553</v>
          </cell>
          <cell r="Y7510" t="str">
            <v>37.8D05.0553</v>
          </cell>
          <cell r="Z7510">
            <v>3397000</v>
          </cell>
          <cell r="AA7510">
            <v>4446000</v>
          </cell>
          <cell r="AB7510">
            <v>1</v>
          </cell>
          <cell r="AC7510">
            <v>3809000</v>
          </cell>
        </row>
        <row r="7511">
          <cell r="X7511" t="str">
            <v>03.3610.0553</v>
          </cell>
          <cell r="Y7511" t="str">
            <v>37.8D05.0553</v>
          </cell>
          <cell r="Z7511">
            <v>3497000</v>
          </cell>
          <cell r="AA7511">
            <v>4446000</v>
          </cell>
          <cell r="AB7511">
            <v>1</v>
          </cell>
          <cell r="AC7511">
            <v>3809000</v>
          </cell>
        </row>
        <row r="7512">
          <cell r="X7512" t="str">
            <v>03.3617.0553</v>
          </cell>
          <cell r="Y7512" t="str">
            <v>37.8D05.0553</v>
          </cell>
          <cell r="Z7512">
            <v>3528000</v>
          </cell>
          <cell r="AA7512">
            <v>4446000</v>
          </cell>
          <cell r="AB7512">
            <v>1</v>
          </cell>
          <cell r="AC7512">
            <v>3809000</v>
          </cell>
        </row>
        <row r="7513">
          <cell r="X7513" t="str">
            <v>03.3621.0553</v>
          </cell>
          <cell r="Y7513" t="str">
            <v>37.8D05.0553</v>
          </cell>
          <cell r="Z7513">
            <v>0</v>
          </cell>
          <cell r="AA7513">
            <v>4446000</v>
          </cell>
          <cell r="AB7513">
            <v>1</v>
          </cell>
          <cell r="AC7513">
            <v>3809000</v>
          </cell>
        </row>
        <row r="7514">
          <cell r="X7514" t="str">
            <v>03.3650.0553</v>
          </cell>
          <cell r="Y7514" t="str">
            <v>37.8D05.0553</v>
          </cell>
          <cell r="Z7514">
            <v>0</v>
          </cell>
          <cell r="AA7514">
            <v>4446000</v>
          </cell>
          <cell r="AB7514">
            <v>1</v>
          </cell>
          <cell r="AC7514">
            <v>3809000</v>
          </cell>
        </row>
        <row r="7515">
          <cell r="X7515" t="str">
            <v>03.3886.0553</v>
          </cell>
          <cell r="Y7515" t="str">
            <v>37.8D05.0553</v>
          </cell>
          <cell r="Z7515">
            <v>0</v>
          </cell>
          <cell r="AA7515">
            <v>4446000</v>
          </cell>
          <cell r="AB7515">
            <v>1</v>
          </cell>
          <cell r="AC7515">
            <v>3809000</v>
          </cell>
        </row>
        <row r="7516">
          <cell r="X7516" t="str">
            <v>04.0002.0553</v>
          </cell>
          <cell r="Y7516" t="str">
            <v>37.8D05.0553</v>
          </cell>
          <cell r="Z7516">
            <v>0</v>
          </cell>
          <cell r="AA7516">
            <v>4446000</v>
          </cell>
          <cell r="AB7516">
            <v>1</v>
          </cell>
          <cell r="AC7516">
            <v>3809000</v>
          </cell>
        </row>
        <row r="7517">
          <cell r="X7517" t="str">
            <v>10.0727.0553</v>
          </cell>
          <cell r="Y7517" t="str">
            <v>37.8D05.0553</v>
          </cell>
          <cell r="Z7517">
            <v>0</v>
          </cell>
          <cell r="AA7517">
            <v>4446000</v>
          </cell>
          <cell r="AB7517">
            <v>1</v>
          </cell>
          <cell r="AC7517">
            <v>3809000</v>
          </cell>
        </row>
        <row r="7518">
          <cell r="X7518" t="str">
            <v>10.0968.0553</v>
          </cell>
          <cell r="Y7518" t="str">
            <v>37.8D05.0553</v>
          </cell>
          <cell r="Z7518">
            <v>0</v>
          </cell>
          <cell r="AA7518">
            <v>4446000</v>
          </cell>
          <cell r="AB7518">
            <v>1</v>
          </cell>
          <cell r="AC7518">
            <v>3809000</v>
          </cell>
        </row>
        <row r="7519">
          <cell r="X7519" t="str">
            <v>10.0969.0553</v>
          </cell>
          <cell r="Y7519" t="str">
            <v>37.8D05.0553</v>
          </cell>
          <cell r="Z7519">
            <v>0</v>
          </cell>
          <cell r="AA7519">
            <v>4446000</v>
          </cell>
          <cell r="AB7519">
            <v>1</v>
          </cell>
          <cell r="AC7519">
            <v>3809000</v>
          </cell>
        </row>
        <row r="7520">
          <cell r="X7520" t="str">
            <v>10.1039.0553</v>
          </cell>
          <cell r="Y7520" t="str">
            <v>37.8D05.0553</v>
          </cell>
          <cell r="Z7520">
            <v>3397000</v>
          </cell>
          <cell r="AA7520">
            <v>4446000</v>
          </cell>
          <cell r="AB7520">
            <v>1</v>
          </cell>
          <cell r="AC7520">
            <v>3809000</v>
          </cell>
        </row>
        <row r="7521">
          <cell r="X7521" t="str">
            <v>02.0236.0169</v>
          </cell>
          <cell r="Y7521" t="str">
            <v>37.8B00.0169</v>
          </cell>
          <cell r="Z7521">
            <v>3497000</v>
          </cell>
          <cell r="AA7521">
            <v>978000</v>
          </cell>
          <cell r="AC7521">
            <v>894000</v>
          </cell>
        </row>
        <row r="7522">
          <cell r="X7522" t="str">
            <v>10.1076.0553</v>
          </cell>
          <cell r="Y7522" t="str">
            <v>37.8D05.0553</v>
          </cell>
          <cell r="Z7522">
            <v>3497000</v>
          </cell>
          <cell r="AA7522">
            <v>4446000</v>
          </cell>
          <cell r="AB7522">
            <v>1</v>
          </cell>
          <cell r="AC7522">
            <v>3809000</v>
          </cell>
        </row>
        <row r="7523">
          <cell r="X7523" t="str">
            <v>26.0034.0553</v>
          </cell>
          <cell r="Y7523" t="str">
            <v>37.8D05.0553</v>
          </cell>
          <cell r="Z7523">
            <v>0</v>
          </cell>
          <cell r="AA7523">
            <v>4446000</v>
          </cell>
          <cell r="AB7523">
            <v>1</v>
          </cell>
          <cell r="AC7523">
            <v>3809000</v>
          </cell>
        </row>
        <row r="7524">
          <cell r="X7524" t="str">
            <v>28.0205.0553</v>
          </cell>
          <cell r="Y7524" t="str">
            <v>37.8D05.0553</v>
          </cell>
          <cell r="Z7524">
            <v>0</v>
          </cell>
          <cell r="AA7524">
            <v>4446000</v>
          </cell>
          <cell r="AB7524">
            <v>1</v>
          </cell>
          <cell r="AC7524">
            <v>3809000</v>
          </cell>
        </row>
        <row r="7525">
          <cell r="X7525" t="str">
            <v>03.3382.0489</v>
          </cell>
          <cell r="Y7525" t="str">
            <v>37.8D05.0489</v>
          </cell>
          <cell r="Z7525">
            <v>0</v>
          </cell>
          <cell r="AA7525">
            <v>4482000</v>
          </cell>
          <cell r="AB7525">
            <v>0</v>
          </cell>
          <cell r="AC7525">
            <v>3845000</v>
          </cell>
        </row>
        <row r="7526">
          <cell r="X7526" t="str">
            <v>02.0378.0174</v>
          </cell>
          <cell r="Y7526" t="str">
            <v>37.8B00.0174</v>
          </cell>
          <cell r="Z7526">
            <v>845000</v>
          </cell>
          <cell r="AA7526">
            <v>1078000</v>
          </cell>
          <cell r="AC7526">
            <v>989000</v>
          </cell>
        </row>
        <row r="7527">
          <cell r="X7527" t="str">
            <v>01.0242.0175</v>
          </cell>
          <cell r="Y7527" t="str">
            <v>37.8B00.0175</v>
          </cell>
          <cell r="Z7527">
            <v>295000</v>
          </cell>
          <cell r="AA7527">
            <v>418000</v>
          </cell>
          <cell r="AC7527">
            <v>374000</v>
          </cell>
        </row>
        <row r="7528">
          <cell r="X7528" t="str">
            <v>02.0064.0175</v>
          </cell>
          <cell r="Y7528" t="str">
            <v>37.8B00.0175</v>
          </cell>
          <cell r="Z7528">
            <v>295000</v>
          </cell>
          <cell r="AA7528">
            <v>418000</v>
          </cell>
          <cell r="AC7528">
            <v>374000</v>
          </cell>
        </row>
        <row r="7529">
          <cell r="X7529" t="str">
            <v>18.0624.0175</v>
          </cell>
          <cell r="Y7529" t="str">
            <v>37.8B00.0175</v>
          </cell>
          <cell r="Z7529">
            <v>295000</v>
          </cell>
          <cell r="AA7529">
            <v>418000</v>
          </cell>
          <cell r="AC7529">
            <v>374000</v>
          </cell>
        </row>
        <row r="7530">
          <cell r="X7530" t="str">
            <v>03.3387.0489</v>
          </cell>
          <cell r="Y7530" t="str">
            <v>37.8D05.0489</v>
          </cell>
          <cell r="Z7530">
            <v>0</v>
          </cell>
          <cell r="AA7530">
            <v>4482000</v>
          </cell>
          <cell r="AB7530">
            <v>0</v>
          </cell>
          <cell r="AC7530">
            <v>3845000</v>
          </cell>
        </row>
        <row r="7531">
          <cell r="X7531" t="str">
            <v>03.3388.0489</v>
          </cell>
          <cell r="Y7531" t="str">
            <v>37.8D05.0489</v>
          </cell>
          <cell r="Z7531">
            <v>0</v>
          </cell>
          <cell r="AA7531">
            <v>4482000</v>
          </cell>
          <cell r="AB7531">
            <v>0</v>
          </cell>
          <cell r="AC7531">
            <v>3845000</v>
          </cell>
        </row>
        <row r="7532">
          <cell r="X7532" t="str">
            <v>03.3393.0489</v>
          </cell>
          <cell r="Y7532" t="str">
            <v>37.8D05.0489</v>
          </cell>
          <cell r="Z7532">
            <v>0</v>
          </cell>
          <cell r="AA7532">
            <v>4482000</v>
          </cell>
          <cell r="AB7532">
            <v>0</v>
          </cell>
          <cell r="AC7532">
            <v>3845000</v>
          </cell>
        </row>
        <row r="7533">
          <cell r="X7533" t="str">
            <v>10.0538.0489</v>
          </cell>
          <cell r="Y7533" t="str">
            <v>37.8D05.0489</v>
          </cell>
          <cell r="Z7533">
            <v>0</v>
          </cell>
          <cell r="AA7533">
            <v>4482000</v>
          </cell>
          <cell r="AB7533">
            <v>0</v>
          </cell>
          <cell r="AC7533">
            <v>3845000</v>
          </cell>
        </row>
        <row r="7534">
          <cell r="X7534" t="str">
            <v>10.0703.0489</v>
          </cell>
          <cell r="Y7534" t="str">
            <v>37.8D05.0489</v>
          </cell>
          <cell r="Z7534">
            <v>0</v>
          </cell>
          <cell r="AA7534">
            <v>4482000</v>
          </cell>
          <cell r="AB7534">
            <v>0</v>
          </cell>
          <cell r="AC7534">
            <v>3845000</v>
          </cell>
        </row>
        <row r="7535">
          <cell r="X7535" t="str">
            <v>10.0707.0489</v>
          </cell>
          <cell r="Y7535" t="str">
            <v>37.8D05.0489</v>
          </cell>
          <cell r="Z7535">
            <v>0</v>
          </cell>
          <cell r="AA7535">
            <v>4482000</v>
          </cell>
          <cell r="AB7535">
            <v>0</v>
          </cell>
          <cell r="AC7535">
            <v>3845000</v>
          </cell>
        </row>
        <row r="7536">
          <cell r="X7536" t="str">
            <v>10.0708.0489</v>
          </cell>
          <cell r="Y7536" t="str">
            <v>37.8D05.0489</v>
          </cell>
          <cell r="Z7536">
            <v>0</v>
          </cell>
          <cell r="AA7536">
            <v>4482000</v>
          </cell>
          <cell r="AB7536">
            <v>0</v>
          </cell>
          <cell r="AC7536">
            <v>3845000</v>
          </cell>
        </row>
        <row r="7537">
          <cell r="X7537" t="str">
            <v>10.0709.0489</v>
          </cell>
          <cell r="Y7537" t="str">
            <v>37.8D05.0489</v>
          </cell>
          <cell r="Z7537">
            <v>0</v>
          </cell>
          <cell r="AA7537">
            <v>4482000</v>
          </cell>
          <cell r="AB7537">
            <v>0</v>
          </cell>
          <cell r="AC7537">
            <v>3845000</v>
          </cell>
        </row>
        <row r="7538">
          <cell r="X7538" t="str">
            <v>10.0710.0489</v>
          </cell>
          <cell r="Y7538" t="str">
            <v>37.8D05.0489</v>
          </cell>
          <cell r="Z7538">
            <v>0</v>
          </cell>
          <cell r="AA7538">
            <v>4482000</v>
          </cell>
          <cell r="AB7538">
            <v>0</v>
          </cell>
          <cell r="AC7538">
            <v>3845000</v>
          </cell>
        </row>
        <row r="7539">
          <cell r="X7539" t="str">
            <v>10.0711.0489</v>
          </cell>
          <cell r="Y7539" t="str">
            <v>37.8D05.0489</v>
          </cell>
          <cell r="Z7539">
            <v>0</v>
          </cell>
          <cell r="AA7539">
            <v>4482000</v>
          </cell>
          <cell r="AB7539">
            <v>0</v>
          </cell>
          <cell r="AC7539">
            <v>3845000</v>
          </cell>
        </row>
        <row r="7540">
          <cell r="X7540" t="str">
            <v>03.3423.0469</v>
          </cell>
          <cell r="Y7540" t="str">
            <v>37.8D05.0469</v>
          </cell>
          <cell r="Z7540">
            <v>0</v>
          </cell>
          <cell r="AA7540">
            <v>4511000</v>
          </cell>
          <cell r="AB7540">
            <v>0</v>
          </cell>
          <cell r="AC7540">
            <v>3874000</v>
          </cell>
        </row>
        <row r="7541">
          <cell r="X7541" t="str">
            <v>03.3424.0469</v>
          </cell>
          <cell r="Y7541" t="str">
            <v>37.8D05.0469</v>
          </cell>
          <cell r="Z7541">
            <v>0</v>
          </cell>
          <cell r="AA7541">
            <v>4511000</v>
          </cell>
          <cell r="AB7541">
            <v>0</v>
          </cell>
          <cell r="AC7541">
            <v>3874000</v>
          </cell>
        </row>
        <row r="7542">
          <cell r="X7542" t="str">
            <v>03.3426.0469</v>
          </cell>
          <cell r="Y7542" t="str">
            <v>37.8D05.0469</v>
          </cell>
          <cell r="Z7542">
            <v>0</v>
          </cell>
          <cell r="AA7542">
            <v>4511000</v>
          </cell>
          <cell r="AB7542">
            <v>0</v>
          </cell>
          <cell r="AC7542">
            <v>3874000</v>
          </cell>
        </row>
        <row r="7543">
          <cell r="X7543" t="str">
            <v>03.3430.0469</v>
          </cell>
          <cell r="Y7543" t="str">
            <v>37.8D05.0469</v>
          </cell>
          <cell r="Z7543">
            <v>0</v>
          </cell>
          <cell r="AA7543">
            <v>4511000</v>
          </cell>
          <cell r="AB7543">
            <v>0</v>
          </cell>
          <cell r="AC7543">
            <v>3874000</v>
          </cell>
        </row>
        <row r="7544">
          <cell r="X7544" t="str">
            <v>10.0639.0469</v>
          </cell>
          <cell r="Y7544" t="str">
            <v>37.8D05.0469</v>
          </cell>
          <cell r="Z7544">
            <v>0</v>
          </cell>
          <cell r="AA7544">
            <v>4511000</v>
          </cell>
          <cell r="AB7544">
            <v>0</v>
          </cell>
          <cell r="AC7544">
            <v>3874000</v>
          </cell>
        </row>
        <row r="7545">
          <cell r="X7545" t="str">
            <v>18.0064.0177</v>
          </cell>
          <cell r="Y7545" t="str">
            <v>37.8B00.0177</v>
          </cell>
          <cell r="Z7545">
            <v>395000</v>
          </cell>
          <cell r="AA7545">
            <v>589000</v>
          </cell>
          <cell r="AC7545">
            <v>520000</v>
          </cell>
        </row>
        <row r="7546">
          <cell r="X7546" t="str">
            <v>18.0613.0177</v>
          </cell>
          <cell r="Y7546" t="str">
            <v>37.8B00.0177</v>
          </cell>
          <cell r="Z7546">
            <v>395000</v>
          </cell>
          <cell r="AA7546">
            <v>589000</v>
          </cell>
          <cell r="AC7546">
            <v>520000</v>
          </cell>
        </row>
        <row r="7547">
          <cell r="X7547" t="str">
            <v>13.0128.0636</v>
          </cell>
          <cell r="Y7547" t="str">
            <v>37.8D06.0636</v>
          </cell>
          <cell r="Z7547">
            <v>0</v>
          </cell>
          <cell r="AA7547">
            <v>4285000</v>
          </cell>
          <cell r="AB7547">
            <v>0</v>
          </cell>
          <cell r="AC7547">
            <v>3915000</v>
          </cell>
        </row>
        <row r="7548">
          <cell r="X7548" t="str">
            <v>13.0129.0636</v>
          </cell>
          <cell r="Y7548" t="str">
            <v>37.8D06.0636</v>
          </cell>
          <cell r="Z7548">
            <v>0</v>
          </cell>
          <cell r="AA7548">
            <v>4285000</v>
          </cell>
          <cell r="AB7548">
            <v>0</v>
          </cell>
          <cell r="AC7548">
            <v>3915000</v>
          </cell>
        </row>
        <row r="7549">
          <cell r="X7549" t="str">
            <v>13.0130.0636</v>
          </cell>
          <cell r="Y7549" t="str">
            <v>37.8D06.0636</v>
          </cell>
          <cell r="Z7549">
            <v>0</v>
          </cell>
          <cell r="AA7549">
            <v>4285000</v>
          </cell>
          <cell r="AB7549">
            <v>0</v>
          </cell>
          <cell r="AC7549">
            <v>3915000</v>
          </cell>
        </row>
        <row r="7550">
          <cell r="X7550" t="str">
            <v>20.0103.0636</v>
          </cell>
          <cell r="Y7550" t="str">
            <v>37.8D06.0636</v>
          </cell>
          <cell r="Z7550">
            <v>0</v>
          </cell>
          <cell r="AA7550">
            <v>4285000</v>
          </cell>
          <cell r="AB7550">
            <v>0</v>
          </cell>
          <cell r="AC7550">
            <v>3915000</v>
          </cell>
        </row>
        <row r="7551">
          <cell r="X7551" t="str">
            <v>10.0375.0432</v>
          </cell>
          <cell r="Y7551" t="str">
            <v>37.8D05.0432</v>
          </cell>
          <cell r="Z7551">
            <v>0</v>
          </cell>
          <cell r="AA7551">
            <v>4715000</v>
          </cell>
          <cell r="AB7551">
            <v>0</v>
          </cell>
          <cell r="AC7551">
            <v>3927000</v>
          </cell>
        </row>
        <row r="7552">
          <cell r="X7552" t="str">
            <v>10.0376.0432</v>
          </cell>
          <cell r="Y7552" t="str">
            <v>37.8D05.0432</v>
          </cell>
          <cell r="Z7552">
            <v>0</v>
          </cell>
          <cell r="AA7552">
            <v>4715000</v>
          </cell>
          <cell r="AB7552">
            <v>0</v>
          </cell>
          <cell r="AC7552">
            <v>3927000</v>
          </cell>
        </row>
        <row r="7553">
          <cell r="X7553" t="str">
            <v>14.0080.0847</v>
          </cell>
          <cell r="Y7553" t="str">
            <v>37.8D07.0847</v>
          </cell>
          <cell r="Z7553">
            <v>33000</v>
          </cell>
          <cell r="AA7553">
            <v>150000</v>
          </cell>
          <cell r="AC7553">
            <v>149000</v>
          </cell>
        </row>
        <row r="7554">
          <cell r="X7554" t="str">
            <v>14.0081.0847</v>
          </cell>
          <cell r="Y7554" t="str">
            <v>37.8D07.0847</v>
          </cell>
          <cell r="Z7554">
            <v>33000</v>
          </cell>
          <cell r="AA7554">
            <v>150000</v>
          </cell>
          <cell r="AC7554">
            <v>149000</v>
          </cell>
        </row>
        <row r="7555">
          <cell r="X7555" t="str">
            <v>14.0082.0847</v>
          </cell>
          <cell r="Y7555" t="str">
            <v>37.8D07.0847</v>
          </cell>
          <cell r="Z7555">
            <v>33000</v>
          </cell>
          <cell r="AA7555">
            <v>150000</v>
          </cell>
          <cell r="AC7555">
            <v>149000</v>
          </cell>
        </row>
        <row r="7556">
          <cell r="X7556" t="str">
            <v>11.0035.1126</v>
          </cell>
          <cell r="Y7556" t="str">
            <v>37.8D10.1126</v>
          </cell>
          <cell r="Z7556">
            <v>0</v>
          </cell>
          <cell r="AA7556">
            <v>4691000</v>
          </cell>
          <cell r="AB7556">
            <v>0</v>
          </cell>
          <cell r="AC7556">
            <v>3958000</v>
          </cell>
        </row>
        <row r="7557">
          <cell r="X7557" t="str">
            <v>11.0036.1126</v>
          </cell>
          <cell r="Y7557" t="str">
            <v>37.8D10.1126</v>
          </cell>
          <cell r="Z7557">
            <v>0</v>
          </cell>
          <cell r="AA7557">
            <v>4691000</v>
          </cell>
          <cell r="AB7557">
            <v>0</v>
          </cell>
          <cell r="AC7557">
            <v>3958000</v>
          </cell>
        </row>
        <row r="7558">
          <cell r="X7558" t="str">
            <v>11.0037.1126</v>
          </cell>
          <cell r="Y7558" t="str">
            <v>37.8D10.1126</v>
          </cell>
          <cell r="Z7558">
            <v>0</v>
          </cell>
          <cell r="AA7558">
            <v>4691000</v>
          </cell>
          <cell r="AB7558">
            <v>0</v>
          </cell>
          <cell r="AC7558">
            <v>3958000</v>
          </cell>
        </row>
        <row r="7559">
          <cell r="X7559" t="str">
            <v>11.0038.1126</v>
          </cell>
          <cell r="Y7559" t="str">
            <v>37.8D10.1126</v>
          </cell>
          <cell r="Z7559">
            <v>0</v>
          </cell>
          <cell r="AA7559">
            <v>4691000</v>
          </cell>
          <cell r="AB7559">
            <v>0</v>
          </cell>
          <cell r="AC7559">
            <v>3958000</v>
          </cell>
        </row>
        <row r="7560">
          <cell r="X7560" t="str">
            <v>28.0281.1126</v>
          </cell>
          <cell r="Y7560" t="str">
            <v>37.8D10.1126</v>
          </cell>
          <cell r="Z7560">
            <v>0</v>
          </cell>
          <cell r="AA7560">
            <v>4691000</v>
          </cell>
          <cell r="AB7560">
            <v>0</v>
          </cell>
          <cell r="AC7560">
            <v>3958000</v>
          </cell>
        </row>
        <row r="7561">
          <cell r="X7561" t="str">
            <v>28.0298.1126</v>
          </cell>
          <cell r="Y7561" t="str">
            <v>37.8D10.1126</v>
          </cell>
          <cell r="Z7561">
            <v>0</v>
          </cell>
          <cell r="AA7561">
            <v>4691000</v>
          </cell>
          <cell r="AB7561">
            <v>0</v>
          </cell>
          <cell r="AC7561">
            <v>3958000</v>
          </cell>
        </row>
        <row r="7562">
          <cell r="X7562" t="str">
            <v>28.0315.1126</v>
          </cell>
          <cell r="Y7562" t="str">
            <v>37.8D10.1126</v>
          </cell>
          <cell r="Z7562">
            <v>0</v>
          </cell>
          <cell r="AA7562">
            <v>4691000</v>
          </cell>
          <cell r="AB7562">
            <v>0</v>
          </cell>
          <cell r="AC7562">
            <v>3958000</v>
          </cell>
        </row>
        <row r="7563">
          <cell r="X7563" t="str">
            <v>14.0257.0848</v>
          </cell>
          <cell r="Y7563" t="str">
            <v>37.8D07.0848</v>
          </cell>
          <cell r="Z7563">
            <v>7000</v>
          </cell>
          <cell r="AA7563">
            <v>28400</v>
          </cell>
          <cell r="AC7563">
            <v>23300</v>
          </cell>
        </row>
        <row r="7564">
          <cell r="X7564" t="str">
            <v>21.0083.0848</v>
          </cell>
          <cell r="Y7564" t="str">
            <v>37.8D07.0848</v>
          </cell>
          <cell r="Z7564">
            <v>7000</v>
          </cell>
          <cell r="AA7564">
            <v>28400</v>
          </cell>
          <cell r="AC7564">
            <v>23300</v>
          </cell>
        </row>
        <row r="7565">
          <cell r="X7565" t="str">
            <v>13.0166.0715</v>
          </cell>
          <cell r="Y7565" t="str">
            <v>37.8D06.0715</v>
          </cell>
          <cell r="Z7565">
            <v>30000</v>
          </cell>
          <cell r="AA7565">
            <v>58900</v>
          </cell>
          <cell r="AC7565">
            <v>50000</v>
          </cell>
        </row>
        <row r="7566">
          <cell r="X7566" t="str">
            <v>28.0316.1126</v>
          </cell>
          <cell r="Y7566" t="str">
            <v>37.8D10.1126</v>
          </cell>
          <cell r="Z7566">
            <v>0</v>
          </cell>
          <cell r="AA7566">
            <v>4691000</v>
          </cell>
          <cell r="AB7566">
            <v>0</v>
          </cell>
          <cell r="AC7566">
            <v>3958000</v>
          </cell>
        </row>
        <row r="7567">
          <cell r="X7567" t="str">
            <v>28.0323.1126</v>
          </cell>
          <cell r="Y7567" t="str">
            <v>37.8D10.1126</v>
          </cell>
          <cell r="Z7567">
            <v>0</v>
          </cell>
          <cell r="AA7567">
            <v>4691000</v>
          </cell>
          <cell r="AB7567">
            <v>0</v>
          </cell>
          <cell r="AC7567">
            <v>3958000</v>
          </cell>
        </row>
        <row r="7568">
          <cell r="X7568" t="str">
            <v>07.0039.0361</v>
          </cell>
          <cell r="Y7568" t="str">
            <v>37.8D04.0361</v>
          </cell>
          <cell r="Z7568">
            <v>0</v>
          </cell>
          <cell r="AA7568">
            <v>4208000</v>
          </cell>
          <cell r="AB7568">
            <v>0</v>
          </cell>
          <cell r="AC7568">
            <v>3959000</v>
          </cell>
        </row>
        <row r="7569">
          <cell r="X7569" t="str">
            <v>13.0223.0700</v>
          </cell>
          <cell r="Y7569" t="str">
            <v>37.8D06.0700</v>
          </cell>
          <cell r="Z7569">
            <v>0</v>
          </cell>
          <cell r="AA7569">
            <v>4568000</v>
          </cell>
          <cell r="AB7569">
            <v>0</v>
          </cell>
          <cell r="AC7569">
            <v>3970000</v>
          </cell>
        </row>
        <row r="7570">
          <cell r="X7570" t="str">
            <v>07.0040.0359</v>
          </cell>
          <cell r="Y7570" t="str">
            <v>37.8D04.0359</v>
          </cell>
          <cell r="Z7570">
            <v>0</v>
          </cell>
          <cell r="AA7570">
            <v>4359000</v>
          </cell>
          <cell r="AB7570">
            <v>0</v>
          </cell>
          <cell r="AC7570">
            <v>3987000</v>
          </cell>
        </row>
        <row r="7571">
          <cell r="X7571" t="str">
            <v>07.0041.0359</v>
          </cell>
          <cell r="Y7571" t="str">
            <v>37.8D04.0359</v>
          </cell>
          <cell r="Z7571">
            <v>0</v>
          </cell>
          <cell r="AA7571">
            <v>4359000</v>
          </cell>
          <cell r="AB7571">
            <v>0</v>
          </cell>
          <cell r="AC7571">
            <v>3987000</v>
          </cell>
        </row>
        <row r="7572">
          <cell r="X7572" t="str">
            <v>07.0045.0359</v>
          </cell>
          <cell r="Y7572" t="str">
            <v>37.8D04.0359</v>
          </cell>
          <cell r="Z7572">
            <v>0</v>
          </cell>
          <cell r="AA7572">
            <v>4359000</v>
          </cell>
          <cell r="AB7572">
            <v>0</v>
          </cell>
          <cell r="AC7572">
            <v>3987000</v>
          </cell>
        </row>
        <row r="7573">
          <cell r="X7573" t="str">
            <v>07.0050.0359</v>
          </cell>
          <cell r="Y7573" t="str">
            <v>37.8D04.0359</v>
          </cell>
          <cell r="Z7573">
            <v>0</v>
          </cell>
          <cell r="AA7573">
            <v>4359000</v>
          </cell>
          <cell r="AB7573">
            <v>0</v>
          </cell>
          <cell r="AC7573">
            <v>3987000</v>
          </cell>
        </row>
        <row r="7574">
          <cell r="X7574" t="str">
            <v>13.0095.0684</v>
          </cell>
          <cell r="Y7574" t="str">
            <v>37.8D06.0684</v>
          </cell>
          <cell r="Z7574">
            <v>0</v>
          </cell>
          <cell r="AA7574">
            <v>4578000</v>
          </cell>
          <cell r="AB7574">
            <v>0</v>
          </cell>
          <cell r="AC7574">
            <v>3994000</v>
          </cell>
        </row>
        <row r="7575">
          <cell r="X7575" t="str">
            <v>10.0122.0385</v>
          </cell>
          <cell r="Y7575" t="str">
            <v>37.8D05.0385</v>
          </cell>
          <cell r="Z7575">
            <v>0</v>
          </cell>
          <cell r="AA7575">
            <v>4787000</v>
          </cell>
          <cell r="AB7575">
            <v>0</v>
          </cell>
          <cell r="AC7575">
            <v>3999000</v>
          </cell>
        </row>
        <row r="7576">
          <cell r="X7576" t="str">
            <v>10.0124.0385</v>
          </cell>
          <cell r="Y7576" t="str">
            <v>37.8D05.0385</v>
          </cell>
          <cell r="Z7576">
            <v>0</v>
          </cell>
          <cell r="AA7576">
            <v>4787000</v>
          </cell>
          <cell r="AB7576">
            <v>0</v>
          </cell>
          <cell r="AC7576">
            <v>3999000</v>
          </cell>
        </row>
        <row r="7577">
          <cell r="X7577" t="str">
            <v>10.0144.0385</v>
          </cell>
          <cell r="Y7577" t="str">
            <v>37.8D05.0385</v>
          </cell>
          <cell r="Z7577">
            <v>0</v>
          </cell>
          <cell r="AA7577">
            <v>4787000</v>
          </cell>
          <cell r="AB7577">
            <v>0</v>
          </cell>
          <cell r="AC7577">
            <v>3999000</v>
          </cell>
        </row>
        <row r="7578">
          <cell r="X7578" t="str">
            <v>10.0145.0385</v>
          </cell>
          <cell r="Y7578" t="str">
            <v>37.8D05.0385</v>
          </cell>
          <cell r="Z7578">
            <v>0</v>
          </cell>
          <cell r="AA7578">
            <v>4787000</v>
          </cell>
          <cell r="AB7578">
            <v>0</v>
          </cell>
          <cell r="AC7578">
            <v>3999000</v>
          </cell>
        </row>
        <row r="7579">
          <cell r="X7579" t="str">
            <v>02.0369.0185</v>
          </cell>
          <cell r="Y7579" t="str">
            <v>37.8B00.0185</v>
          </cell>
          <cell r="Z7579">
            <v>242000</v>
          </cell>
          <cell r="AA7579">
            <v>483000</v>
          </cell>
          <cell r="AC7579">
            <v>429000</v>
          </cell>
        </row>
        <row r="7580">
          <cell r="X7580" t="str">
            <v>03.0067.0186</v>
          </cell>
          <cell r="Y7580" t="str">
            <v>37.8B00.0186</v>
          </cell>
          <cell r="Z7580">
            <v>116000</v>
          </cell>
          <cell r="AA7580">
            <v>403000</v>
          </cell>
          <cell r="AC7580">
            <v>276000</v>
          </cell>
        </row>
        <row r="7581">
          <cell r="X7581" t="str">
            <v>13.0029.0716</v>
          </cell>
          <cell r="Y7581" t="str">
            <v>37.8D06.0716</v>
          </cell>
          <cell r="Z7581">
            <v>30000</v>
          </cell>
          <cell r="AA7581">
            <v>45900</v>
          </cell>
          <cell r="AC7581">
            <v>37000</v>
          </cell>
        </row>
        <row r="7582">
          <cell r="X7582" t="str">
            <v>02.0045.0187</v>
          </cell>
          <cell r="Y7582" t="str">
            <v>37.8B00.0187</v>
          </cell>
          <cell r="Z7582">
            <v>550000</v>
          </cell>
          <cell r="AA7582">
            <v>854000</v>
          </cell>
          <cell r="AC7582">
            <v>746000</v>
          </cell>
        </row>
        <row r="7583">
          <cell r="X7583" t="str">
            <v>03.0998.0990</v>
          </cell>
          <cell r="Y7583" t="str">
            <v>37.8D08.0990</v>
          </cell>
          <cell r="Z7583">
            <v>70000</v>
          </cell>
          <cell r="AA7583">
            <v>200000</v>
          </cell>
          <cell r="AC7583">
            <v>156000</v>
          </cell>
        </row>
        <row r="7584">
          <cell r="X7584" t="str">
            <v>20.0010.0990</v>
          </cell>
          <cell r="Y7584" t="str">
            <v>37.8D08.0990</v>
          </cell>
          <cell r="Z7584">
            <v>70000</v>
          </cell>
          <cell r="AA7584">
            <v>200000</v>
          </cell>
          <cell r="AC7584">
            <v>156000</v>
          </cell>
        </row>
        <row r="7585">
          <cell r="X7585" t="str">
            <v>10.0146.0385</v>
          </cell>
          <cell r="Y7585" t="str">
            <v>37.8D05.0385</v>
          </cell>
          <cell r="Z7585">
            <v>0</v>
          </cell>
          <cell r="AA7585">
            <v>4787000</v>
          </cell>
          <cell r="AB7585">
            <v>0</v>
          </cell>
          <cell r="AC7585">
            <v>3999000</v>
          </cell>
        </row>
        <row r="7586">
          <cell r="X7586" t="str">
            <v>22.0421.1243</v>
          </cell>
          <cell r="Y7586" t="str">
            <v>37.1E01.1243</v>
          </cell>
          <cell r="Z7586">
            <v>0</v>
          </cell>
          <cell r="AA7586">
            <v>4100000</v>
          </cell>
          <cell r="AB7586">
            <v>0</v>
          </cell>
          <cell r="AC7586">
            <v>4000000</v>
          </cell>
        </row>
        <row r="7587">
          <cell r="X7587" t="str">
            <v>10.0931.0554</v>
          </cell>
          <cell r="Y7587" t="str">
            <v>37.8D05.0554</v>
          </cell>
          <cell r="Z7587">
            <v>0</v>
          </cell>
          <cell r="AA7587">
            <v>4481000</v>
          </cell>
          <cell r="AB7587">
            <v>0</v>
          </cell>
          <cell r="AC7587">
            <v>4004000</v>
          </cell>
        </row>
        <row r="7588">
          <cell r="X7588" t="str">
            <v>10.0927.0544</v>
          </cell>
          <cell r="Y7588" t="str">
            <v>37.8D05.0544</v>
          </cell>
          <cell r="Z7588">
            <v>0</v>
          </cell>
          <cell r="AA7588">
            <v>4481000</v>
          </cell>
          <cell r="AB7588">
            <v>0</v>
          </cell>
          <cell r="AC7588">
            <v>4004000</v>
          </cell>
        </row>
        <row r="7589">
          <cell r="X7589" t="str">
            <v>05.0107.0254</v>
          </cell>
          <cell r="Y7589" t="str">
            <v>37.8C00.0254</v>
          </cell>
          <cell r="Z7589">
            <v>17000</v>
          </cell>
          <cell r="AA7589">
            <v>40700</v>
          </cell>
          <cell r="AC7589">
            <v>34200</v>
          </cell>
        </row>
        <row r="7590">
          <cell r="X7590" t="str">
            <v>13.0051.0254</v>
          </cell>
          <cell r="Y7590" t="str">
            <v>37.8C00.0254</v>
          </cell>
          <cell r="Z7590">
            <v>17000</v>
          </cell>
          <cell r="AA7590">
            <v>40700</v>
          </cell>
          <cell r="AC7590">
            <v>34200</v>
          </cell>
        </row>
        <row r="7591">
          <cell r="X7591" t="str">
            <v>17.0001.0254</v>
          </cell>
          <cell r="Y7591" t="str">
            <v>37.8C00.0254</v>
          </cell>
          <cell r="Z7591">
            <v>17000</v>
          </cell>
          <cell r="AA7591">
            <v>40700</v>
          </cell>
          <cell r="AC7591">
            <v>34200</v>
          </cell>
        </row>
        <row r="7592">
          <cell r="X7592" t="str">
            <v>17.0002.0254</v>
          </cell>
          <cell r="Y7592" t="str">
            <v>37.8C00.0254</v>
          </cell>
          <cell r="Z7592">
            <v>17000</v>
          </cell>
          <cell r="AA7592">
            <v>40700</v>
          </cell>
          <cell r="AC7592">
            <v>34200</v>
          </cell>
        </row>
        <row r="7593">
          <cell r="X7593" t="str">
            <v>17.0003.0254</v>
          </cell>
          <cell r="Y7593" t="str">
            <v>37.8C00.0254</v>
          </cell>
          <cell r="Z7593">
            <v>17000</v>
          </cell>
          <cell r="AA7593">
            <v>40700</v>
          </cell>
          <cell r="AC7593">
            <v>34200</v>
          </cell>
        </row>
        <row r="7594">
          <cell r="X7594" t="str">
            <v>17.0009.0255</v>
          </cell>
          <cell r="Y7594" t="str">
            <v>37.8C00.0255</v>
          </cell>
          <cell r="Z7594">
            <v>28000</v>
          </cell>
          <cell r="AA7594">
            <v>58000</v>
          </cell>
          <cell r="AC7594">
            <v>45200</v>
          </cell>
        </row>
        <row r="7595">
          <cell r="X7595" t="str">
            <v>03.1117.1829</v>
          </cell>
          <cell r="Y7595" t="str">
            <v>37.3G01.1829</v>
          </cell>
          <cell r="Z7595">
            <v>162000</v>
          </cell>
          <cell r="AA7595">
            <v>886000</v>
          </cell>
          <cell r="AB7595">
            <v>0</v>
          </cell>
          <cell r="AC7595">
            <v>805000</v>
          </cell>
        </row>
        <row r="7596">
          <cell r="X7596" t="str">
            <v>19.0062.1829</v>
          </cell>
          <cell r="Y7596" t="str">
            <v>37.3G01.1829</v>
          </cell>
          <cell r="Z7596">
            <v>162000</v>
          </cell>
          <cell r="AA7596">
            <v>886000</v>
          </cell>
          <cell r="AB7596">
            <v>0</v>
          </cell>
          <cell r="AC7596">
            <v>805000</v>
          </cell>
        </row>
        <row r="7597">
          <cell r="X7597" t="str">
            <v>19.0063.1829</v>
          </cell>
          <cell r="Y7597" t="str">
            <v>37.3G01.1829</v>
          </cell>
          <cell r="Z7597">
            <v>162000</v>
          </cell>
          <cell r="AA7597">
            <v>886000</v>
          </cell>
          <cell r="AB7597">
            <v>0</v>
          </cell>
          <cell r="AC7597">
            <v>805000</v>
          </cell>
        </row>
        <row r="7598">
          <cell r="X7598" t="str">
            <v>19.0064.1829</v>
          </cell>
          <cell r="Y7598" t="str">
            <v>37.3G01.1829</v>
          </cell>
          <cell r="Z7598">
            <v>162000</v>
          </cell>
          <cell r="AA7598">
            <v>886000</v>
          </cell>
          <cell r="AB7598">
            <v>0</v>
          </cell>
          <cell r="AC7598">
            <v>805000</v>
          </cell>
        </row>
        <row r="7599">
          <cell r="X7599" t="str">
            <v>19.0065.1829</v>
          </cell>
          <cell r="Y7599" t="str">
            <v>37.3G01.1829</v>
          </cell>
          <cell r="Z7599">
            <v>162000</v>
          </cell>
          <cell r="AA7599">
            <v>886000</v>
          </cell>
          <cell r="AB7599">
            <v>0</v>
          </cell>
          <cell r="AC7599">
            <v>805000</v>
          </cell>
        </row>
        <row r="7600">
          <cell r="X7600" t="str">
            <v>19.0066.1829</v>
          </cell>
          <cell r="Y7600" t="str">
            <v>37.3G01.1829</v>
          </cell>
          <cell r="Z7600">
            <v>162000</v>
          </cell>
          <cell r="AA7600">
            <v>886000</v>
          </cell>
          <cell r="AB7600">
            <v>0</v>
          </cell>
          <cell r="AC7600">
            <v>805000</v>
          </cell>
        </row>
        <row r="7601">
          <cell r="X7601" t="str">
            <v>19.0067.1829</v>
          </cell>
          <cell r="Y7601" t="str">
            <v>37.3G01.1829</v>
          </cell>
          <cell r="Z7601">
            <v>162000</v>
          </cell>
          <cell r="AA7601">
            <v>886000</v>
          </cell>
          <cell r="AB7601">
            <v>0</v>
          </cell>
          <cell r="AC7601">
            <v>805000</v>
          </cell>
        </row>
        <row r="7602">
          <cell r="X7602" t="str">
            <v>19.0068.1829</v>
          </cell>
          <cell r="Y7602" t="str">
            <v>37.3G01.1829</v>
          </cell>
          <cell r="Z7602">
            <v>154000</v>
          </cell>
          <cell r="AA7602">
            <v>886000</v>
          </cell>
          <cell r="AB7602">
            <v>0</v>
          </cell>
          <cell r="AC7602">
            <v>805000</v>
          </cell>
        </row>
        <row r="7603">
          <cell r="X7603" t="str">
            <v>19.0069.1829</v>
          </cell>
          <cell r="Y7603" t="str">
            <v>37.3G01.1829</v>
          </cell>
          <cell r="Z7603">
            <v>154000</v>
          </cell>
          <cell r="AA7603">
            <v>886000</v>
          </cell>
          <cell r="AB7603">
            <v>0</v>
          </cell>
          <cell r="AC7603">
            <v>805000</v>
          </cell>
        </row>
        <row r="7604">
          <cell r="X7604" t="str">
            <v>19.0070.1829</v>
          </cell>
          <cell r="Y7604" t="str">
            <v>37.3G01.1829</v>
          </cell>
          <cell r="Z7604">
            <v>154000</v>
          </cell>
          <cell r="AA7604">
            <v>886000</v>
          </cell>
          <cell r="AB7604">
            <v>0</v>
          </cell>
          <cell r="AC7604">
            <v>805000</v>
          </cell>
        </row>
        <row r="7605">
          <cell r="X7605" t="str">
            <v>19.0071.1829</v>
          </cell>
          <cell r="Y7605" t="str">
            <v>37.3G01.1829</v>
          </cell>
          <cell r="Z7605">
            <v>154000</v>
          </cell>
          <cell r="AA7605">
            <v>886000</v>
          </cell>
          <cell r="AB7605">
            <v>0</v>
          </cell>
          <cell r="AC7605">
            <v>805000</v>
          </cell>
        </row>
        <row r="7606">
          <cell r="X7606" t="str">
            <v>19.0072.1829</v>
          </cell>
          <cell r="Y7606" t="str">
            <v>37.3G01.1829</v>
          </cell>
          <cell r="Z7606">
            <v>154000</v>
          </cell>
          <cell r="AA7606">
            <v>886000</v>
          </cell>
          <cell r="AB7606">
            <v>0</v>
          </cell>
          <cell r="AC7606">
            <v>805000</v>
          </cell>
        </row>
        <row r="7607">
          <cell r="X7607" t="str">
            <v>19.0073.1829</v>
          </cell>
          <cell r="Y7607" t="str">
            <v>37.3G01.1829</v>
          </cell>
          <cell r="Z7607">
            <v>154000</v>
          </cell>
          <cell r="AA7607">
            <v>886000</v>
          </cell>
          <cell r="AB7607">
            <v>0</v>
          </cell>
          <cell r="AC7607">
            <v>805000</v>
          </cell>
        </row>
        <row r="7608">
          <cell r="X7608" t="str">
            <v>19.0074.1829</v>
          </cell>
          <cell r="Y7608" t="str">
            <v>37.3G01.1829</v>
          </cell>
          <cell r="Z7608">
            <v>162000</v>
          </cell>
          <cell r="AA7608">
            <v>886000</v>
          </cell>
          <cell r="AB7608">
            <v>0</v>
          </cell>
          <cell r="AC7608">
            <v>805000</v>
          </cell>
        </row>
        <row r="7609">
          <cell r="X7609" t="str">
            <v>19.0075.1829</v>
          </cell>
          <cell r="Y7609" t="str">
            <v>37.3G01.1829</v>
          </cell>
          <cell r="Z7609">
            <v>162000</v>
          </cell>
          <cell r="AA7609">
            <v>886000</v>
          </cell>
          <cell r="AB7609">
            <v>0</v>
          </cell>
          <cell r="AC7609">
            <v>805000</v>
          </cell>
        </row>
        <row r="7610">
          <cell r="X7610" t="str">
            <v>19.0076.1829</v>
          </cell>
          <cell r="Y7610" t="str">
            <v>37.3G01.1829</v>
          </cell>
          <cell r="Z7610">
            <v>162000</v>
          </cell>
          <cell r="AA7610">
            <v>886000</v>
          </cell>
          <cell r="AB7610">
            <v>0</v>
          </cell>
          <cell r="AC7610">
            <v>805000</v>
          </cell>
        </row>
        <row r="7611">
          <cell r="X7611" t="str">
            <v>19.0077.1829</v>
          </cell>
          <cell r="Y7611" t="str">
            <v>37.3G01.1829</v>
          </cell>
          <cell r="Z7611">
            <v>162000</v>
          </cell>
          <cell r="AA7611">
            <v>886000</v>
          </cell>
          <cell r="AB7611">
            <v>0</v>
          </cell>
          <cell r="AC7611">
            <v>805000</v>
          </cell>
        </row>
        <row r="7612">
          <cell r="X7612" t="str">
            <v>19.0078.1829</v>
          </cell>
          <cell r="Y7612" t="str">
            <v>37.3G01.1829</v>
          </cell>
          <cell r="Z7612">
            <v>162000</v>
          </cell>
          <cell r="AA7612">
            <v>886000</v>
          </cell>
          <cell r="AB7612">
            <v>0</v>
          </cell>
          <cell r="AC7612">
            <v>805000</v>
          </cell>
        </row>
        <row r="7613">
          <cell r="X7613" t="str">
            <v>19.0079.1829</v>
          </cell>
          <cell r="Y7613" t="str">
            <v>37.3G01.1829</v>
          </cell>
          <cell r="Z7613">
            <v>162000</v>
          </cell>
          <cell r="AA7613">
            <v>886000</v>
          </cell>
          <cell r="AB7613">
            <v>0</v>
          </cell>
          <cell r="AC7613">
            <v>805000</v>
          </cell>
        </row>
        <row r="7614">
          <cell r="X7614" t="str">
            <v>19.0080.1829</v>
          </cell>
          <cell r="Y7614" t="str">
            <v>37.3G01.1829</v>
          </cell>
          <cell r="Z7614">
            <v>162000</v>
          </cell>
          <cell r="AA7614">
            <v>886000</v>
          </cell>
          <cell r="AB7614">
            <v>0</v>
          </cell>
          <cell r="AC7614">
            <v>805000</v>
          </cell>
        </row>
        <row r="7615">
          <cell r="X7615" t="str">
            <v>19.0081.1829</v>
          </cell>
          <cell r="Y7615" t="str">
            <v>37.3G01.1829</v>
          </cell>
          <cell r="Z7615">
            <v>162000</v>
          </cell>
          <cell r="AA7615">
            <v>886000</v>
          </cell>
          <cell r="AB7615">
            <v>0</v>
          </cell>
          <cell r="AC7615">
            <v>805000</v>
          </cell>
        </row>
        <row r="7616">
          <cell r="X7616" t="str">
            <v>19.0082.1829</v>
          </cell>
          <cell r="Y7616" t="str">
            <v>37.3G01.1829</v>
          </cell>
          <cell r="Z7616">
            <v>162000</v>
          </cell>
          <cell r="AA7616">
            <v>886000</v>
          </cell>
          <cell r="AB7616">
            <v>0</v>
          </cell>
          <cell r="AC7616">
            <v>805000</v>
          </cell>
        </row>
        <row r="7617">
          <cell r="X7617" t="str">
            <v>19.0083.1829</v>
          </cell>
          <cell r="Y7617" t="str">
            <v>37.3G01.1829</v>
          </cell>
          <cell r="Z7617">
            <v>162000</v>
          </cell>
          <cell r="AA7617">
            <v>886000</v>
          </cell>
          <cell r="AB7617">
            <v>0</v>
          </cell>
          <cell r="AC7617">
            <v>805000</v>
          </cell>
        </row>
        <row r="7618">
          <cell r="X7618" t="str">
            <v>19.0084.1829</v>
          </cell>
          <cell r="Y7618" t="str">
            <v>37.3G01.1829</v>
          </cell>
          <cell r="Z7618">
            <v>162000</v>
          </cell>
          <cell r="AA7618">
            <v>886000</v>
          </cell>
          <cell r="AB7618">
            <v>0</v>
          </cell>
          <cell r="AC7618">
            <v>805000</v>
          </cell>
        </row>
        <row r="7619">
          <cell r="X7619" t="str">
            <v>19.0085.1829</v>
          </cell>
          <cell r="Y7619" t="str">
            <v>37.3G01.1829</v>
          </cell>
          <cell r="Z7619">
            <v>162000</v>
          </cell>
          <cell r="AA7619">
            <v>886000</v>
          </cell>
          <cell r="AB7619">
            <v>0</v>
          </cell>
          <cell r="AC7619">
            <v>805000</v>
          </cell>
        </row>
        <row r="7620">
          <cell r="X7620" t="str">
            <v>19.0086.1829</v>
          </cell>
          <cell r="Y7620" t="str">
            <v>37.3G01.1829</v>
          </cell>
          <cell r="Z7620">
            <v>162000</v>
          </cell>
          <cell r="AA7620">
            <v>886000</v>
          </cell>
          <cell r="AB7620">
            <v>0</v>
          </cell>
          <cell r="AC7620">
            <v>805000</v>
          </cell>
        </row>
        <row r="7621">
          <cell r="X7621" t="str">
            <v>19.0087.1829</v>
          </cell>
          <cell r="Y7621" t="str">
            <v>37.3G01.1829</v>
          </cell>
          <cell r="Z7621">
            <v>162000</v>
          </cell>
          <cell r="AA7621">
            <v>886000</v>
          </cell>
          <cell r="AB7621">
            <v>0</v>
          </cell>
          <cell r="AC7621">
            <v>805000</v>
          </cell>
        </row>
        <row r="7622">
          <cell r="X7622" t="str">
            <v>19.0088.1829</v>
          </cell>
          <cell r="Y7622" t="str">
            <v>37.3G01.1829</v>
          </cell>
          <cell r="Z7622">
            <v>162000</v>
          </cell>
          <cell r="AA7622">
            <v>886000</v>
          </cell>
          <cell r="AB7622">
            <v>0</v>
          </cell>
          <cell r="AC7622">
            <v>805000</v>
          </cell>
        </row>
        <row r="7623">
          <cell r="X7623" t="str">
            <v>19.0089.1829</v>
          </cell>
          <cell r="Y7623" t="str">
            <v>37.3G01.1829</v>
          </cell>
          <cell r="Z7623">
            <v>162000</v>
          </cell>
          <cell r="AA7623">
            <v>886000</v>
          </cell>
          <cell r="AB7623">
            <v>0</v>
          </cell>
          <cell r="AC7623">
            <v>805000</v>
          </cell>
        </row>
        <row r="7624">
          <cell r="X7624" t="str">
            <v>19.0090.1829</v>
          </cell>
          <cell r="Y7624" t="str">
            <v>37.3G01.1829</v>
          </cell>
          <cell r="Z7624">
            <v>162000</v>
          </cell>
          <cell r="AA7624">
            <v>886000</v>
          </cell>
          <cell r="AB7624">
            <v>0</v>
          </cell>
          <cell r="AC7624">
            <v>805000</v>
          </cell>
        </row>
        <row r="7625">
          <cell r="X7625" t="str">
            <v>19.0091.1829</v>
          </cell>
          <cell r="Y7625" t="str">
            <v>37.3G01.1829</v>
          </cell>
          <cell r="Z7625">
            <v>162000</v>
          </cell>
          <cell r="AA7625">
            <v>886000</v>
          </cell>
          <cell r="AB7625">
            <v>0</v>
          </cell>
          <cell r="AC7625">
            <v>805000</v>
          </cell>
        </row>
        <row r="7626">
          <cell r="X7626" t="str">
            <v>19.0092.1829</v>
          </cell>
          <cell r="Y7626" t="str">
            <v>37.3G01.1829</v>
          </cell>
          <cell r="Z7626">
            <v>162000</v>
          </cell>
          <cell r="AA7626">
            <v>886000</v>
          </cell>
          <cell r="AB7626">
            <v>0</v>
          </cell>
          <cell r="AC7626">
            <v>805000</v>
          </cell>
        </row>
        <row r="7627">
          <cell r="X7627" t="str">
            <v>19.0093.1829</v>
          </cell>
          <cell r="Y7627" t="str">
            <v>37.3G01.1829</v>
          </cell>
          <cell r="Z7627">
            <v>162000</v>
          </cell>
          <cell r="AA7627">
            <v>886000</v>
          </cell>
          <cell r="AB7627">
            <v>0</v>
          </cell>
          <cell r="AC7627">
            <v>805000</v>
          </cell>
        </row>
        <row r="7628">
          <cell r="X7628" t="str">
            <v>19.0094.1829</v>
          </cell>
          <cell r="Y7628" t="str">
            <v>37.3G01.1829</v>
          </cell>
          <cell r="Z7628">
            <v>162000</v>
          </cell>
          <cell r="AA7628">
            <v>886000</v>
          </cell>
          <cell r="AB7628">
            <v>0</v>
          </cell>
          <cell r="AC7628">
            <v>805000</v>
          </cell>
        </row>
        <row r="7629">
          <cell r="X7629" t="str">
            <v>19.0095.1829</v>
          </cell>
          <cell r="Y7629" t="str">
            <v>37.3G01.1829</v>
          </cell>
          <cell r="Z7629">
            <v>162000</v>
          </cell>
          <cell r="AA7629">
            <v>886000</v>
          </cell>
          <cell r="AB7629">
            <v>0</v>
          </cell>
          <cell r="AC7629">
            <v>805000</v>
          </cell>
        </row>
        <row r="7630">
          <cell r="X7630" t="str">
            <v>19.0096.1829</v>
          </cell>
          <cell r="Y7630" t="str">
            <v>37.3G01.1829</v>
          </cell>
          <cell r="Z7630">
            <v>162000</v>
          </cell>
          <cell r="AA7630">
            <v>886000</v>
          </cell>
          <cell r="AB7630">
            <v>0</v>
          </cell>
          <cell r="AC7630">
            <v>805000</v>
          </cell>
        </row>
        <row r="7631">
          <cell r="X7631" t="str">
            <v>19.0097.1829</v>
          </cell>
          <cell r="Y7631" t="str">
            <v>37.3G01.1829</v>
          </cell>
          <cell r="Z7631">
            <v>162000</v>
          </cell>
          <cell r="AA7631">
            <v>886000</v>
          </cell>
          <cell r="AB7631">
            <v>0</v>
          </cell>
          <cell r="AC7631">
            <v>805000</v>
          </cell>
        </row>
        <row r="7632">
          <cell r="X7632" t="str">
            <v>19.0098.1829</v>
          </cell>
          <cell r="Y7632" t="str">
            <v>37.3G01.1829</v>
          </cell>
          <cell r="Z7632">
            <v>162000</v>
          </cell>
          <cell r="AA7632">
            <v>886000</v>
          </cell>
          <cell r="AB7632">
            <v>0</v>
          </cell>
          <cell r="AC7632">
            <v>805000</v>
          </cell>
        </row>
        <row r="7633">
          <cell r="X7633" t="str">
            <v>19.0099.1829</v>
          </cell>
          <cell r="Y7633" t="str">
            <v>37.3G01.1829</v>
          </cell>
          <cell r="Z7633">
            <v>162000</v>
          </cell>
          <cell r="AA7633">
            <v>886000</v>
          </cell>
          <cell r="AB7633">
            <v>0</v>
          </cell>
          <cell r="AC7633">
            <v>805000</v>
          </cell>
        </row>
        <row r="7634">
          <cell r="X7634" t="str">
            <v>19.0100.1829</v>
          </cell>
          <cell r="Y7634" t="str">
            <v>37.3G01.1829</v>
          </cell>
          <cell r="Z7634">
            <v>162000</v>
          </cell>
          <cell r="AA7634">
            <v>886000</v>
          </cell>
          <cell r="AB7634">
            <v>0</v>
          </cell>
          <cell r="AC7634">
            <v>805000</v>
          </cell>
        </row>
        <row r="7635">
          <cell r="X7635" t="str">
            <v>19.0101.1829</v>
          </cell>
          <cell r="Y7635" t="str">
            <v>37.3G01.1829</v>
          </cell>
          <cell r="Z7635">
            <v>162000</v>
          </cell>
          <cell r="AA7635">
            <v>886000</v>
          </cell>
          <cell r="AB7635">
            <v>0</v>
          </cell>
          <cell r="AC7635">
            <v>805000</v>
          </cell>
        </row>
        <row r="7636">
          <cell r="X7636" t="str">
            <v>19.0102.1829</v>
          </cell>
          <cell r="Y7636" t="str">
            <v>37.3G01.1829</v>
          </cell>
          <cell r="Z7636">
            <v>162000</v>
          </cell>
          <cell r="AA7636">
            <v>886000</v>
          </cell>
          <cell r="AB7636">
            <v>0</v>
          </cell>
          <cell r="AC7636">
            <v>805000</v>
          </cell>
        </row>
        <row r="7637">
          <cell r="X7637" t="str">
            <v>19.0103.1829</v>
          </cell>
          <cell r="Y7637" t="str">
            <v>37.3G01.1829</v>
          </cell>
          <cell r="Z7637">
            <v>162000</v>
          </cell>
          <cell r="AA7637">
            <v>886000</v>
          </cell>
          <cell r="AB7637">
            <v>0</v>
          </cell>
          <cell r="AC7637">
            <v>805000</v>
          </cell>
        </row>
        <row r="7638">
          <cell r="X7638" t="str">
            <v>19.0104.1829</v>
          </cell>
          <cell r="Y7638" t="str">
            <v>37.3G01.1829</v>
          </cell>
          <cell r="Z7638">
            <v>162000</v>
          </cell>
          <cell r="AA7638">
            <v>886000</v>
          </cell>
          <cell r="AB7638">
            <v>0</v>
          </cell>
          <cell r="AC7638">
            <v>805000</v>
          </cell>
        </row>
        <row r="7639">
          <cell r="X7639" t="str">
            <v>19.0406.1829</v>
          </cell>
          <cell r="Y7639" t="str">
            <v>37.3G01.1829</v>
          </cell>
          <cell r="Z7639">
            <v>162000</v>
          </cell>
          <cell r="AA7639">
            <v>886000</v>
          </cell>
          <cell r="AB7639">
            <v>0</v>
          </cell>
          <cell r="AC7639">
            <v>805000</v>
          </cell>
        </row>
        <row r="7640">
          <cell r="X7640" t="str">
            <v>03.1090.1830</v>
          </cell>
          <cell r="Y7640" t="str">
            <v>37.3G01.1830</v>
          </cell>
          <cell r="Z7640">
            <v>162000</v>
          </cell>
          <cell r="AA7640">
            <v>416000</v>
          </cell>
          <cell r="AC7640">
            <v>335000</v>
          </cell>
        </row>
        <row r="7641">
          <cell r="X7641" t="str">
            <v>03.1091.1830</v>
          </cell>
          <cell r="Y7641" t="str">
            <v>37.3G01.1830</v>
          </cell>
          <cell r="Z7641">
            <v>162000</v>
          </cell>
          <cell r="AA7641">
            <v>416000</v>
          </cell>
          <cell r="AC7641">
            <v>335000</v>
          </cell>
        </row>
        <row r="7642">
          <cell r="X7642" t="str">
            <v>03.1092.1830</v>
          </cell>
          <cell r="Y7642" t="str">
            <v>37.3G01.1830</v>
          </cell>
          <cell r="Z7642">
            <v>162000</v>
          </cell>
          <cell r="AA7642">
            <v>416000</v>
          </cell>
          <cell r="AC7642">
            <v>335000</v>
          </cell>
        </row>
        <row r="7643">
          <cell r="X7643" t="str">
            <v>03.1093.1830</v>
          </cell>
          <cell r="Y7643" t="str">
            <v>37.3G01.1830</v>
          </cell>
          <cell r="Z7643">
            <v>162000</v>
          </cell>
          <cell r="AA7643">
            <v>416000</v>
          </cell>
          <cell r="AC7643">
            <v>335000</v>
          </cell>
        </row>
        <row r="7644">
          <cell r="X7644" t="str">
            <v>19.0001.1830</v>
          </cell>
          <cell r="Y7644" t="str">
            <v>37.3G01.1830</v>
          </cell>
          <cell r="Z7644">
            <v>162000</v>
          </cell>
          <cell r="AA7644">
            <v>416000</v>
          </cell>
          <cell r="AC7644">
            <v>335000</v>
          </cell>
        </row>
        <row r="7645">
          <cell r="X7645" t="str">
            <v>19.0002.1830</v>
          </cell>
          <cell r="Y7645" t="str">
            <v>37.3G01.1830</v>
          </cell>
          <cell r="Z7645">
            <v>162000</v>
          </cell>
          <cell r="AA7645">
            <v>416000</v>
          </cell>
          <cell r="AC7645">
            <v>335000</v>
          </cell>
        </row>
        <row r="7646">
          <cell r="X7646" t="str">
            <v>19.0003.1830</v>
          </cell>
          <cell r="Y7646" t="str">
            <v>37.3G01.1830</v>
          </cell>
          <cell r="Z7646">
            <v>162000</v>
          </cell>
          <cell r="AA7646">
            <v>416000</v>
          </cell>
          <cell r="AC7646">
            <v>335000</v>
          </cell>
        </row>
        <row r="7647">
          <cell r="X7647" t="str">
            <v>19.0004.1830</v>
          </cell>
          <cell r="Y7647" t="str">
            <v>37.3G01.1830</v>
          </cell>
          <cell r="Z7647">
            <v>162000</v>
          </cell>
          <cell r="AA7647">
            <v>416000</v>
          </cell>
          <cell r="AC7647">
            <v>335000</v>
          </cell>
        </row>
        <row r="7648">
          <cell r="X7648" t="str">
            <v>19.0005.1830</v>
          </cell>
          <cell r="Y7648" t="str">
            <v>37.3G01.1830</v>
          </cell>
          <cell r="Z7648">
            <v>162000</v>
          </cell>
          <cell r="AA7648">
            <v>416000</v>
          </cell>
          <cell r="AC7648">
            <v>335000</v>
          </cell>
        </row>
        <row r="7649">
          <cell r="X7649" t="str">
            <v>19.0034.1830</v>
          </cell>
          <cell r="Y7649" t="str">
            <v>37.3G01.1830</v>
          </cell>
          <cell r="Z7649">
            <v>162000</v>
          </cell>
          <cell r="AA7649">
            <v>416000</v>
          </cell>
          <cell r="AC7649">
            <v>335000</v>
          </cell>
        </row>
        <row r="7650">
          <cell r="X7650" t="str">
            <v>19.0035.1830</v>
          </cell>
          <cell r="Y7650" t="str">
            <v>37.3G01.1830</v>
          </cell>
          <cell r="Z7650">
            <v>162000</v>
          </cell>
          <cell r="AA7650">
            <v>416000</v>
          </cell>
          <cell r="AC7650">
            <v>335000</v>
          </cell>
        </row>
        <row r="7651">
          <cell r="X7651" t="str">
            <v>19.0058.1830</v>
          </cell>
          <cell r="Y7651" t="str">
            <v>37.3G01.1830</v>
          </cell>
          <cell r="Z7651">
            <v>162000</v>
          </cell>
          <cell r="AA7651">
            <v>416000</v>
          </cell>
          <cell r="AC7651">
            <v>335000</v>
          </cell>
        </row>
        <row r="7652">
          <cell r="X7652" t="str">
            <v>19.0414.1830</v>
          </cell>
          <cell r="Y7652" t="str">
            <v>37.3G01.1830</v>
          </cell>
          <cell r="Z7652">
            <v>162000</v>
          </cell>
          <cell r="AA7652">
            <v>416000</v>
          </cell>
          <cell r="AC7652">
            <v>335000</v>
          </cell>
        </row>
        <row r="7653">
          <cell r="X7653" t="str">
            <v>19.0417.1830</v>
          </cell>
          <cell r="Y7653" t="str">
            <v>37.3G01.1830</v>
          </cell>
          <cell r="Z7653">
            <v>162000</v>
          </cell>
          <cell r="AA7653">
            <v>416000</v>
          </cell>
          <cell r="AC7653">
            <v>335000</v>
          </cell>
        </row>
        <row r="7654">
          <cell r="X7654" t="str">
            <v>26.0017.1203</v>
          </cell>
          <cell r="Y7654" t="str">
            <v>37.8D13.1203</v>
          </cell>
          <cell r="Z7654">
            <v>0</v>
          </cell>
          <cell r="AA7654">
            <v>5311000</v>
          </cell>
          <cell r="AB7654">
            <v>0</v>
          </cell>
          <cell r="AC7654">
            <v>4020000</v>
          </cell>
        </row>
        <row r="7655">
          <cell r="X7655" t="str">
            <v>26.0057.1203</v>
          </cell>
          <cell r="Y7655" t="str">
            <v>37.8D13.1203</v>
          </cell>
          <cell r="Z7655">
            <v>0</v>
          </cell>
          <cell r="AA7655">
            <v>5311000</v>
          </cell>
          <cell r="AB7655">
            <v>0</v>
          </cell>
          <cell r="AC7655">
            <v>4020000</v>
          </cell>
        </row>
        <row r="7656">
          <cell r="X7656" t="str">
            <v>28.0078.1203</v>
          </cell>
          <cell r="Y7656" t="str">
            <v>37.8D13.1203</v>
          </cell>
          <cell r="Z7656">
            <v>0</v>
          </cell>
          <cell r="AA7656">
            <v>5311000</v>
          </cell>
          <cell r="AB7656">
            <v>0</v>
          </cell>
          <cell r="AC7656">
            <v>4020000</v>
          </cell>
        </row>
        <row r="7657">
          <cell r="X7657" t="str">
            <v>03.1094.1832</v>
          </cell>
          <cell r="Y7657" t="str">
            <v>37.3G01.1832</v>
          </cell>
          <cell r="Z7657">
            <v>154000</v>
          </cell>
          <cell r="AA7657">
            <v>553000</v>
          </cell>
          <cell r="AC7657">
            <v>472000</v>
          </cell>
        </row>
        <row r="7658">
          <cell r="X7658" t="str">
            <v>03.1095.1832</v>
          </cell>
          <cell r="Y7658" t="str">
            <v>37.3G01.1832</v>
          </cell>
          <cell r="Z7658">
            <v>154000</v>
          </cell>
          <cell r="AA7658">
            <v>553000</v>
          </cell>
          <cell r="AC7658">
            <v>472000</v>
          </cell>
        </row>
        <row r="7659">
          <cell r="X7659" t="str">
            <v>03.1096.1832</v>
          </cell>
          <cell r="Y7659" t="str">
            <v>37.3G01.1832</v>
          </cell>
          <cell r="Z7659">
            <v>154000</v>
          </cell>
          <cell r="AA7659">
            <v>553000</v>
          </cell>
          <cell r="AC7659">
            <v>472000</v>
          </cell>
        </row>
        <row r="7660">
          <cell r="X7660" t="str">
            <v>03.1097.1832</v>
          </cell>
          <cell r="Y7660" t="str">
            <v>37.3G01.1832</v>
          </cell>
          <cell r="Z7660">
            <v>154000</v>
          </cell>
          <cell r="AA7660">
            <v>553000</v>
          </cell>
          <cell r="AC7660">
            <v>472000</v>
          </cell>
        </row>
        <row r="7661">
          <cell r="X7661" t="str">
            <v>19.0007.1832</v>
          </cell>
          <cell r="Y7661" t="str">
            <v>37.3G01.1832</v>
          </cell>
          <cell r="Z7661">
            <v>154000</v>
          </cell>
          <cell r="AA7661">
            <v>553000</v>
          </cell>
          <cell r="AC7661">
            <v>472000</v>
          </cell>
        </row>
        <row r="7662">
          <cell r="X7662" t="str">
            <v>19.0008.1832</v>
          </cell>
          <cell r="Y7662" t="str">
            <v>37.3G01.1832</v>
          </cell>
          <cell r="Z7662">
            <v>154000</v>
          </cell>
          <cell r="AA7662">
            <v>553000</v>
          </cell>
          <cell r="AC7662">
            <v>472000</v>
          </cell>
        </row>
        <row r="7663">
          <cell r="X7663" t="str">
            <v>19.0009.1832</v>
          </cell>
          <cell r="Y7663" t="str">
            <v>37.3G01.1832</v>
          </cell>
          <cell r="Z7663">
            <v>154000</v>
          </cell>
          <cell r="AA7663">
            <v>553000</v>
          </cell>
          <cell r="AC7663">
            <v>472000</v>
          </cell>
        </row>
        <row r="7664">
          <cell r="X7664" t="str">
            <v>19.0010.1832</v>
          </cell>
          <cell r="Y7664" t="str">
            <v>37.3G01.1832</v>
          </cell>
          <cell r="Z7664">
            <v>154000</v>
          </cell>
          <cell r="AA7664">
            <v>553000</v>
          </cell>
          <cell r="AC7664">
            <v>472000</v>
          </cell>
        </row>
        <row r="7665">
          <cell r="X7665" t="str">
            <v>19.0011.1832</v>
          </cell>
          <cell r="Y7665" t="str">
            <v>37.3G01.1832</v>
          </cell>
          <cell r="Z7665">
            <v>154000</v>
          </cell>
          <cell r="AA7665">
            <v>553000</v>
          </cell>
          <cell r="AC7665">
            <v>472000</v>
          </cell>
        </row>
        <row r="7666">
          <cell r="X7666" t="str">
            <v>19.0012.1832</v>
          </cell>
          <cell r="Y7666" t="str">
            <v>37.3G01.1832</v>
          </cell>
          <cell r="Z7666">
            <v>154000</v>
          </cell>
          <cell r="AA7666">
            <v>553000</v>
          </cell>
          <cell r="AC7666">
            <v>472000</v>
          </cell>
        </row>
        <row r="7667">
          <cell r="X7667" t="str">
            <v>19.0013.1832</v>
          </cell>
          <cell r="Y7667" t="str">
            <v>37.3G01.1832</v>
          </cell>
          <cell r="Z7667">
            <v>154000</v>
          </cell>
          <cell r="AA7667">
            <v>553000</v>
          </cell>
          <cell r="AC7667">
            <v>472000</v>
          </cell>
        </row>
        <row r="7668">
          <cell r="X7668" t="str">
            <v>19.0014.1832</v>
          </cell>
          <cell r="Y7668" t="str">
            <v>37.3G01.1832</v>
          </cell>
          <cell r="Z7668">
            <v>154000</v>
          </cell>
          <cell r="AA7668">
            <v>553000</v>
          </cell>
          <cell r="AC7668">
            <v>472000</v>
          </cell>
        </row>
        <row r="7669">
          <cell r="X7669" t="str">
            <v>19.0015.1832</v>
          </cell>
          <cell r="Y7669" t="str">
            <v>37.3G01.1832</v>
          </cell>
          <cell r="Z7669">
            <v>154000</v>
          </cell>
          <cell r="AA7669">
            <v>553000</v>
          </cell>
          <cell r="AC7669">
            <v>472000</v>
          </cell>
        </row>
        <row r="7670">
          <cell r="X7670" t="str">
            <v>19.0016.1832</v>
          </cell>
          <cell r="Y7670" t="str">
            <v>37.3G01.1832</v>
          </cell>
          <cell r="Z7670">
            <v>154000</v>
          </cell>
          <cell r="AA7670">
            <v>553000</v>
          </cell>
          <cell r="AC7670">
            <v>472000</v>
          </cell>
        </row>
        <row r="7671">
          <cell r="X7671" t="str">
            <v>19.0017.1832</v>
          </cell>
          <cell r="Y7671" t="str">
            <v>37.3G01.1832</v>
          </cell>
          <cell r="Z7671">
            <v>154000</v>
          </cell>
          <cell r="AA7671">
            <v>553000</v>
          </cell>
          <cell r="AC7671">
            <v>472000</v>
          </cell>
        </row>
        <row r="7672">
          <cell r="X7672" t="str">
            <v>19.0018.1832</v>
          </cell>
          <cell r="Y7672" t="str">
            <v>37.3G01.1832</v>
          </cell>
          <cell r="Z7672">
            <v>154000</v>
          </cell>
          <cell r="AA7672">
            <v>553000</v>
          </cell>
          <cell r="AC7672">
            <v>472000</v>
          </cell>
        </row>
        <row r="7673">
          <cell r="X7673" t="str">
            <v>19.0019.1832</v>
          </cell>
          <cell r="Y7673" t="str">
            <v>37.3G01.1832</v>
          </cell>
          <cell r="Z7673">
            <v>154000</v>
          </cell>
          <cell r="AA7673">
            <v>553000</v>
          </cell>
          <cell r="AC7673">
            <v>472000</v>
          </cell>
        </row>
        <row r="7674">
          <cell r="X7674" t="str">
            <v>19.0020.1832</v>
          </cell>
          <cell r="Y7674" t="str">
            <v>37.3G01.1832</v>
          </cell>
          <cell r="Z7674">
            <v>154000</v>
          </cell>
          <cell r="AA7674">
            <v>553000</v>
          </cell>
          <cell r="AC7674">
            <v>472000</v>
          </cell>
        </row>
        <row r="7675">
          <cell r="X7675" t="str">
            <v>19.0021.1832</v>
          </cell>
          <cell r="Y7675" t="str">
            <v>37.3G01.1832</v>
          </cell>
          <cell r="Z7675">
            <v>154000</v>
          </cell>
          <cell r="AA7675">
            <v>553000</v>
          </cell>
          <cell r="AC7675">
            <v>472000</v>
          </cell>
        </row>
        <row r="7676">
          <cell r="X7676" t="str">
            <v>19.0022.1832</v>
          </cell>
          <cell r="Y7676" t="str">
            <v>37.3G01.1832</v>
          </cell>
          <cell r="Z7676">
            <v>154000</v>
          </cell>
          <cell r="AA7676">
            <v>553000</v>
          </cell>
          <cell r="AC7676">
            <v>472000</v>
          </cell>
        </row>
        <row r="7677">
          <cell r="X7677" t="str">
            <v>19.0023.1832</v>
          </cell>
          <cell r="Y7677" t="str">
            <v>37.3G01.1832</v>
          </cell>
          <cell r="Z7677">
            <v>154000</v>
          </cell>
          <cell r="AA7677">
            <v>553000</v>
          </cell>
          <cell r="AC7677">
            <v>472000</v>
          </cell>
        </row>
        <row r="7678">
          <cell r="X7678" t="str">
            <v>19.0024.1832</v>
          </cell>
          <cell r="Y7678" t="str">
            <v>37.3G01.1832</v>
          </cell>
          <cell r="Z7678">
            <v>154000</v>
          </cell>
          <cell r="AA7678">
            <v>553000</v>
          </cell>
          <cell r="AC7678">
            <v>472000</v>
          </cell>
        </row>
        <row r="7679">
          <cell r="X7679" t="str">
            <v>19.0025.1832</v>
          </cell>
          <cell r="Y7679" t="str">
            <v>37.3G01.1832</v>
          </cell>
          <cell r="Z7679">
            <v>154000</v>
          </cell>
          <cell r="AA7679">
            <v>553000</v>
          </cell>
          <cell r="AC7679">
            <v>472000</v>
          </cell>
        </row>
        <row r="7680">
          <cell r="X7680" t="str">
            <v>19.0026.1832</v>
          </cell>
          <cell r="Y7680" t="str">
            <v>37.3G01.1832</v>
          </cell>
          <cell r="Z7680">
            <v>154000</v>
          </cell>
          <cell r="AA7680">
            <v>553000</v>
          </cell>
          <cell r="AC7680">
            <v>472000</v>
          </cell>
        </row>
        <row r="7681">
          <cell r="X7681" t="str">
            <v>19.0027.1832</v>
          </cell>
          <cell r="Y7681" t="str">
            <v>37.3G01.1832</v>
          </cell>
          <cell r="Z7681">
            <v>154000</v>
          </cell>
          <cell r="AA7681">
            <v>553000</v>
          </cell>
          <cell r="AC7681">
            <v>472000</v>
          </cell>
        </row>
        <row r="7682">
          <cell r="X7682" t="str">
            <v>19.0028.1832</v>
          </cell>
          <cell r="Y7682" t="str">
            <v>37.3G01.1832</v>
          </cell>
          <cell r="Z7682">
            <v>154000</v>
          </cell>
          <cell r="AA7682">
            <v>553000</v>
          </cell>
          <cell r="AC7682">
            <v>472000</v>
          </cell>
        </row>
        <row r="7683">
          <cell r="X7683" t="str">
            <v>19.0029.1832</v>
          </cell>
          <cell r="Y7683" t="str">
            <v>37.3G01.1832</v>
          </cell>
          <cell r="Z7683">
            <v>154000</v>
          </cell>
          <cell r="AA7683">
            <v>553000</v>
          </cell>
          <cell r="AC7683">
            <v>472000</v>
          </cell>
        </row>
        <row r="7684">
          <cell r="X7684" t="str">
            <v>19.0030.1832</v>
          </cell>
          <cell r="Y7684" t="str">
            <v>37.3G01.1832</v>
          </cell>
          <cell r="Z7684">
            <v>154000</v>
          </cell>
          <cell r="AA7684">
            <v>553000</v>
          </cell>
          <cell r="AC7684">
            <v>472000</v>
          </cell>
        </row>
        <row r="7685">
          <cell r="X7685" t="str">
            <v>19.0031.1832</v>
          </cell>
          <cell r="Y7685" t="str">
            <v>37.3G01.1832</v>
          </cell>
          <cell r="Z7685">
            <v>154000</v>
          </cell>
          <cell r="AA7685">
            <v>553000</v>
          </cell>
          <cell r="AC7685">
            <v>472000</v>
          </cell>
        </row>
        <row r="7686">
          <cell r="X7686" t="str">
            <v>19.0032.1832</v>
          </cell>
          <cell r="Y7686" t="str">
            <v>37.3G01.1832</v>
          </cell>
          <cell r="Z7686">
            <v>154000</v>
          </cell>
          <cell r="AA7686">
            <v>553000</v>
          </cell>
          <cell r="AC7686">
            <v>472000</v>
          </cell>
        </row>
        <row r="7687">
          <cell r="X7687" t="str">
            <v>19.0033.1832</v>
          </cell>
          <cell r="Y7687" t="str">
            <v>37.3G01.1832</v>
          </cell>
          <cell r="Z7687">
            <v>154000</v>
          </cell>
          <cell r="AA7687">
            <v>553000</v>
          </cell>
          <cell r="AC7687">
            <v>472000</v>
          </cell>
        </row>
        <row r="7688">
          <cell r="X7688" t="str">
            <v>19.0036.1832</v>
          </cell>
          <cell r="Y7688" t="str">
            <v>37.3G01.1832</v>
          </cell>
          <cell r="Z7688">
            <v>154000</v>
          </cell>
          <cell r="AA7688">
            <v>553000</v>
          </cell>
          <cell r="AC7688">
            <v>472000</v>
          </cell>
        </row>
        <row r="7689">
          <cell r="X7689" t="str">
            <v>19.0037.1832</v>
          </cell>
          <cell r="Y7689" t="str">
            <v>37.3G01.1832</v>
          </cell>
          <cell r="Z7689">
            <v>154000</v>
          </cell>
          <cell r="AA7689">
            <v>553000</v>
          </cell>
          <cell r="AC7689">
            <v>472000</v>
          </cell>
        </row>
        <row r="7690">
          <cell r="X7690" t="str">
            <v>19.0038.1832</v>
          </cell>
          <cell r="Y7690" t="str">
            <v>37.3G01.1832</v>
          </cell>
          <cell r="Z7690">
            <v>154000</v>
          </cell>
          <cell r="AA7690">
            <v>553000</v>
          </cell>
          <cell r="AC7690">
            <v>472000</v>
          </cell>
        </row>
        <row r="7691">
          <cell r="X7691" t="str">
            <v>19.0042.1832</v>
          </cell>
          <cell r="Y7691" t="str">
            <v>37.3G01.1832</v>
          </cell>
          <cell r="Z7691">
            <v>154000</v>
          </cell>
          <cell r="AA7691">
            <v>553000</v>
          </cell>
          <cell r="AC7691">
            <v>472000</v>
          </cell>
        </row>
        <row r="7692">
          <cell r="X7692" t="str">
            <v>19.0043.1832</v>
          </cell>
          <cell r="Y7692" t="str">
            <v>37.3G01.1832</v>
          </cell>
          <cell r="Z7692">
            <v>154000</v>
          </cell>
          <cell r="AA7692">
            <v>553000</v>
          </cell>
          <cell r="AC7692">
            <v>472000</v>
          </cell>
        </row>
        <row r="7693">
          <cell r="X7693" t="str">
            <v>19.0044.1832</v>
          </cell>
          <cell r="Y7693" t="str">
            <v>37.3G01.1832</v>
          </cell>
          <cell r="Z7693">
            <v>154000</v>
          </cell>
          <cell r="AA7693">
            <v>553000</v>
          </cell>
          <cell r="AC7693">
            <v>472000</v>
          </cell>
        </row>
        <row r="7694">
          <cell r="X7694" t="str">
            <v>19.0045.1832</v>
          </cell>
          <cell r="Y7694" t="str">
            <v>37.3G01.1832</v>
          </cell>
          <cell r="Z7694">
            <v>154000</v>
          </cell>
          <cell r="AA7694">
            <v>553000</v>
          </cell>
          <cell r="AC7694">
            <v>472000</v>
          </cell>
        </row>
        <row r="7695">
          <cell r="X7695" t="str">
            <v>19.0046.1832</v>
          </cell>
          <cell r="Y7695" t="str">
            <v>37.3G01.1832</v>
          </cell>
          <cell r="Z7695">
            <v>154000</v>
          </cell>
          <cell r="AA7695">
            <v>553000</v>
          </cell>
          <cell r="AC7695">
            <v>472000</v>
          </cell>
        </row>
        <row r="7696">
          <cell r="X7696" t="str">
            <v>19.0047.1832</v>
          </cell>
          <cell r="Y7696" t="str">
            <v>37.3G01.1832</v>
          </cell>
          <cell r="Z7696">
            <v>154000</v>
          </cell>
          <cell r="AA7696">
            <v>553000</v>
          </cell>
          <cell r="AC7696">
            <v>472000</v>
          </cell>
        </row>
        <row r="7697">
          <cell r="X7697" t="str">
            <v>19.0048.1832</v>
          </cell>
          <cell r="Y7697" t="str">
            <v>37.3G01.1832</v>
          </cell>
          <cell r="Z7697">
            <v>154000</v>
          </cell>
          <cell r="AA7697">
            <v>553000</v>
          </cell>
          <cell r="AC7697">
            <v>472000</v>
          </cell>
        </row>
        <row r="7698">
          <cell r="X7698" t="str">
            <v>19.0049.1832</v>
          </cell>
          <cell r="Y7698" t="str">
            <v>37.3G01.1832</v>
          </cell>
          <cell r="Z7698">
            <v>154000</v>
          </cell>
          <cell r="AA7698">
            <v>553000</v>
          </cell>
          <cell r="AC7698">
            <v>472000</v>
          </cell>
        </row>
        <row r="7699">
          <cell r="X7699" t="str">
            <v>19.0050.1832</v>
          </cell>
          <cell r="Y7699" t="str">
            <v>37.3G01.1832</v>
          </cell>
          <cell r="Z7699">
            <v>154000</v>
          </cell>
          <cell r="AA7699">
            <v>553000</v>
          </cell>
          <cell r="AC7699">
            <v>472000</v>
          </cell>
        </row>
        <row r="7700">
          <cell r="X7700" t="str">
            <v>19.0051.1832</v>
          </cell>
          <cell r="Y7700" t="str">
            <v>37.3G01.1832</v>
          </cell>
          <cell r="Z7700">
            <v>154000</v>
          </cell>
          <cell r="AA7700">
            <v>553000</v>
          </cell>
          <cell r="AC7700">
            <v>472000</v>
          </cell>
        </row>
        <row r="7701">
          <cell r="X7701" t="str">
            <v>19.0059.1832</v>
          </cell>
          <cell r="Y7701" t="str">
            <v>37.3G01.1832</v>
          </cell>
          <cell r="Z7701">
            <v>154000</v>
          </cell>
          <cell r="AA7701">
            <v>553000</v>
          </cell>
          <cell r="AC7701">
            <v>472000</v>
          </cell>
        </row>
        <row r="7702">
          <cell r="X7702" t="str">
            <v>28.0085.1203</v>
          </cell>
          <cell r="Y7702" t="str">
            <v>37.8D13.1203</v>
          </cell>
          <cell r="Z7702">
            <v>0</v>
          </cell>
          <cell r="AA7702">
            <v>5311000</v>
          </cell>
          <cell r="AB7702">
            <v>0</v>
          </cell>
          <cell r="AC7702">
            <v>4020000</v>
          </cell>
        </row>
        <row r="7703">
          <cell r="X7703" t="str">
            <v>28.0113.1203</v>
          </cell>
          <cell r="Y7703" t="str">
            <v>37.8D13.1203</v>
          </cell>
          <cell r="Z7703">
            <v>0</v>
          </cell>
          <cell r="AA7703">
            <v>5311000</v>
          </cell>
          <cell r="AB7703">
            <v>0</v>
          </cell>
          <cell r="AC7703">
            <v>4020000</v>
          </cell>
        </row>
        <row r="7704">
          <cell r="X7704" t="str">
            <v>28.0114.1203</v>
          </cell>
          <cell r="Y7704" t="str">
            <v>37.8D13.1203</v>
          </cell>
          <cell r="Z7704">
            <v>0</v>
          </cell>
          <cell r="AA7704">
            <v>5311000</v>
          </cell>
          <cell r="AB7704">
            <v>0</v>
          </cell>
          <cell r="AC7704">
            <v>4020000</v>
          </cell>
        </row>
        <row r="7705">
          <cell r="X7705" t="str">
            <v>28.0115.1203</v>
          </cell>
          <cell r="Y7705" t="str">
            <v>37.8D13.1203</v>
          </cell>
          <cell r="Z7705">
            <v>0</v>
          </cell>
          <cell r="AA7705">
            <v>5311000</v>
          </cell>
          <cell r="AB7705">
            <v>0</v>
          </cell>
          <cell r="AC7705">
            <v>4020000</v>
          </cell>
        </row>
        <row r="7706">
          <cell r="X7706" t="str">
            <v>23.0068.1561</v>
          </cell>
          <cell r="Y7706" t="str">
            <v>37.1E03.1561</v>
          </cell>
          <cell r="Z7706">
            <v>60000</v>
          </cell>
          <cell r="AA7706">
            <v>63600</v>
          </cell>
          <cell r="AC7706">
            <v>60000</v>
          </cell>
        </row>
        <row r="7707">
          <cell r="X7707" t="str">
            <v>23.0069.1561</v>
          </cell>
          <cell r="Y7707" t="str">
            <v>37.1E03.1561</v>
          </cell>
          <cell r="Z7707">
            <v>60000</v>
          </cell>
          <cell r="AA7707">
            <v>63600</v>
          </cell>
          <cell r="AC7707">
            <v>60000</v>
          </cell>
        </row>
        <row r="7708">
          <cell r="X7708" t="str">
            <v>23.0147.1561</v>
          </cell>
          <cell r="Y7708" t="str">
            <v>37.1E03.1561</v>
          </cell>
          <cell r="Z7708">
            <v>60000</v>
          </cell>
          <cell r="AA7708">
            <v>63600</v>
          </cell>
          <cell r="AC7708">
            <v>60000</v>
          </cell>
        </row>
        <row r="7709">
          <cell r="X7709" t="str">
            <v>23.0148.1561</v>
          </cell>
          <cell r="Y7709" t="str">
            <v>37.1E03.1561</v>
          </cell>
          <cell r="Z7709">
            <v>60000</v>
          </cell>
          <cell r="AA7709">
            <v>63600</v>
          </cell>
          <cell r="AC7709">
            <v>60000</v>
          </cell>
        </row>
        <row r="7710">
          <cell r="X7710" t="str">
            <v>03.1580.0850</v>
          </cell>
          <cell r="Y7710" t="str">
            <v>37.8D07.0850</v>
          </cell>
          <cell r="Z7710">
            <v>633000</v>
          </cell>
          <cell r="AA7710">
            <v>2088000</v>
          </cell>
          <cell r="AC7710">
            <v>1630000</v>
          </cell>
        </row>
        <row r="7711">
          <cell r="X7711" t="str">
            <v>14.0058.0850</v>
          </cell>
          <cell r="Y7711" t="str">
            <v>37.8D07.0850</v>
          </cell>
          <cell r="Z7711">
            <v>633000</v>
          </cell>
          <cell r="AA7711">
            <v>2088000</v>
          </cell>
          <cell r="AC7711">
            <v>1630000</v>
          </cell>
        </row>
        <row r="7712">
          <cell r="X7712" t="str">
            <v>14.0070.0850</v>
          </cell>
          <cell r="Y7712" t="str">
            <v>37.8D07.0850</v>
          </cell>
          <cell r="Z7712">
            <v>633000</v>
          </cell>
          <cell r="AA7712">
            <v>2088000</v>
          </cell>
          <cell r="AC7712">
            <v>1630000</v>
          </cell>
        </row>
        <row r="7713">
          <cell r="X7713" t="str">
            <v>28.0139.1203</v>
          </cell>
          <cell r="Y7713" t="str">
            <v>37.8D13.1203</v>
          </cell>
          <cell r="Z7713">
            <v>0</v>
          </cell>
          <cell r="AA7713">
            <v>5311000</v>
          </cell>
          <cell r="AB7713">
            <v>0</v>
          </cell>
          <cell r="AC7713">
            <v>4020000</v>
          </cell>
        </row>
        <row r="7714">
          <cell r="X7714" t="str">
            <v>18.0279.0044</v>
          </cell>
          <cell r="Y7714" t="str">
            <v>37.2A04.0044</v>
          </cell>
          <cell r="Z7714">
            <v>0</v>
          </cell>
          <cell r="AA7714">
            <v>4136000</v>
          </cell>
          <cell r="AB7714">
            <v>0</v>
          </cell>
          <cell r="AC7714">
            <v>4037000</v>
          </cell>
        </row>
        <row r="7715">
          <cell r="X7715" t="str">
            <v>22.0448.1375</v>
          </cell>
          <cell r="Y7715" t="str">
            <v>37.1E01.1375</v>
          </cell>
          <cell r="Z7715">
            <v>0</v>
          </cell>
          <cell r="AA7715">
            <v>4116000</v>
          </cell>
          <cell r="AB7715">
            <v>0</v>
          </cell>
          <cell r="AC7715">
            <v>4046000</v>
          </cell>
        </row>
        <row r="7716">
          <cell r="X7716" t="str">
            <v>22.0648.1375</v>
          </cell>
          <cell r="Y7716" t="str">
            <v>37.1E01.1375</v>
          </cell>
          <cell r="Z7716">
            <v>0</v>
          </cell>
          <cell r="AA7716">
            <v>4116000</v>
          </cell>
          <cell r="AB7716">
            <v>0</v>
          </cell>
          <cell r="AC7716">
            <v>4046000</v>
          </cell>
        </row>
        <row r="7717">
          <cell r="X7717" t="str">
            <v>03.2581.0915</v>
          </cell>
          <cell r="Y7717" t="str">
            <v>37.8D08.0915</v>
          </cell>
          <cell r="Z7717">
            <v>0</v>
          </cell>
          <cell r="AA7717">
            <v>4487000</v>
          </cell>
          <cell r="AB7717">
            <v>0</v>
          </cell>
          <cell r="AC7717">
            <v>4053000</v>
          </cell>
        </row>
        <row r="7718">
          <cell r="X7718" t="str">
            <v>10.0445.0915</v>
          </cell>
          <cell r="Y7718" t="str">
            <v>37.8D08.0915</v>
          </cell>
          <cell r="Z7718">
            <v>0</v>
          </cell>
          <cell r="AA7718">
            <v>4487000</v>
          </cell>
          <cell r="AB7718">
            <v>0</v>
          </cell>
          <cell r="AC7718">
            <v>4053000</v>
          </cell>
        </row>
        <row r="7719">
          <cell r="X7719" t="str">
            <v>12.0093.0915</v>
          </cell>
          <cell r="Y7719" t="str">
            <v>37.8D08.0915</v>
          </cell>
          <cell r="Z7719">
            <v>0</v>
          </cell>
          <cell r="AA7719">
            <v>4487000</v>
          </cell>
          <cell r="AB7719">
            <v>0</v>
          </cell>
          <cell r="AC7719">
            <v>4053000</v>
          </cell>
        </row>
        <row r="7720">
          <cell r="X7720" t="str">
            <v>12.0155.0915</v>
          </cell>
          <cell r="Y7720" t="str">
            <v>37.8D08.0915</v>
          </cell>
          <cell r="Z7720">
            <v>0</v>
          </cell>
          <cell r="AA7720">
            <v>4487000</v>
          </cell>
          <cell r="AB7720">
            <v>0</v>
          </cell>
          <cell r="AC7720">
            <v>4053000</v>
          </cell>
        </row>
        <row r="7721">
          <cell r="X7721" t="str">
            <v>12.0156.0915</v>
          </cell>
          <cell r="Y7721" t="str">
            <v>37.8D08.0915</v>
          </cell>
          <cell r="Z7721">
            <v>0</v>
          </cell>
          <cell r="AA7721">
            <v>4487000</v>
          </cell>
          <cell r="AB7721">
            <v>0</v>
          </cell>
          <cell r="AC7721">
            <v>4053000</v>
          </cell>
        </row>
        <row r="7722">
          <cell r="X7722" t="str">
            <v>15.0280.0915</v>
          </cell>
          <cell r="Y7722" t="str">
            <v>37.8D08.0915</v>
          </cell>
          <cell r="Z7722">
            <v>0</v>
          </cell>
          <cell r="AA7722">
            <v>4487000</v>
          </cell>
          <cell r="AB7722">
            <v>0</v>
          </cell>
          <cell r="AC7722">
            <v>4053000</v>
          </cell>
        </row>
        <row r="7723">
          <cell r="X7723" t="str">
            <v>15.0378.0915</v>
          </cell>
          <cell r="Y7723" t="str">
            <v>37.8D08.0915</v>
          </cell>
          <cell r="Z7723">
            <v>0</v>
          </cell>
          <cell r="AA7723">
            <v>4487000</v>
          </cell>
          <cell r="AB7723">
            <v>0</v>
          </cell>
          <cell r="AC7723">
            <v>4053000</v>
          </cell>
        </row>
        <row r="7724">
          <cell r="X7724" t="str">
            <v>15.0173.0943</v>
          </cell>
          <cell r="Y7724" t="str">
            <v>37.8D08.0943</v>
          </cell>
          <cell r="Z7724">
            <v>0</v>
          </cell>
          <cell r="AA7724">
            <v>4487000</v>
          </cell>
          <cell r="AB7724">
            <v>0</v>
          </cell>
          <cell r="AC7724">
            <v>4053000</v>
          </cell>
        </row>
        <row r="7725">
          <cell r="X7725" t="str">
            <v>26.0019.0943</v>
          </cell>
          <cell r="Y7725" t="str">
            <v>37.8D08.0943</v>
          </cell>
          <cell r="Z7725">
            <v>0</v>
          </cell>
          <cell r="AA7725">
            <v>4487000</v>
          </cell>
          <cell r="AB7725">
            <v>0</v>
          </cell>
          <cell r="AC7725">
            <v>4053000</v>
          </cell>
        </row>
        <row r="7726">
          <cell r="X7726" t="str">
            <v>26.0020.0943</v>
          </cell>
          <cell r="Y7726" t="str">
            <v>37.8D08.0943</v>
          </cell>
          <cell r="Z7726">
            <v>0</v>
          </cell>
          <cell r="AA7726">
            <v>4487000</v>
          </cell>
          <cell r="AB7726">
            <v>0</v>
          </cell>
          <cell r="AC7726">
            <v>4053000</v>
          </cell>
        </row>
        <row r="7727">
          <cell r="X7727" t="str">
            <v>03.2161.0948</v>
          </cell>
          <cell r="Y7727" t="str">
            <v>37.8D08.0948</v>
          </cell>
          <cell r="Z7727">
            <v>0</v>
          </cell>
          <cell r="AA7727">
            <v>4487000</v>
          </cell>
          <cell r="AB7727">
            <v>0</v>
          </cell>
          <cell r="AC7727">
            <v>4053000</v>
          </cell>
        </row>
        <row r="7728">
          <cell r="X7728" t="str">
            <v>15.0184.0948</v>
          </cell>
          <cell r="Y7728" t="str">
            <v>37.8D08.0948</v>
          </cell>
          <cell r="Z7728">
            <v>0</v>
          </cell>
          <cell r="AA7728">
            <v>4487000</v>
          </cell>
          <cell r="AB7728">
            <v>0</v>
          </cell>
          <cell r="AC7728">
            <v>4053000</v>
          </cell>
        </row>
        <row r="7729">
          <cell r="X7729" t="str">
            <v>15.0189.0948</v>
          </cell>
          <cell r="Y7729" t="str">
            <v>37.8D08.0948</v>
          </cell>
          <cell r="Z7729">
            <v>0</v>
          </cell>
          <cell r="AA7729">
            <v>4487000</v>
          </cell>
          <cell r="AB7729">
            <v>0</v>
          </cell>
          <cell r="AC7729">
            <v>4053000</v>
          </cell>
        </row>
        <row r="7730">
          <cell r="X7730" t="str">
            <v>15.0292.0957</v>
          </cell>
          <cell r="Y7730" t="str">
            <v>37.8D08.0957</v>
          </cell>
          <cell r="Z7730">
            <v>0</v>
          </cell>
          <cell r="AA7730">
            <v>4487000</v>
          </cell>
          <cell r="AB7730">
            <v>0</v>
          </cell>
          <cell r="AC7730">
            <v>4053000</v>
          </cell>
        </row>
        <row r="7731">
          <cell r="X7731" t="str">
            <v>15.0172.0964</v>
          </cell>
          <cell r="Y7731" t="str">
            <v>37.8D08.0964</v>
          </cell>
          <cell r="Z7731">
            <v>0</v>
          </cell>
          <cell r="AA7731">
            <v>5032000</v>
          </cell>
          <cell r="AB7731">
            <v>0</v>
          </cell>
          <cell r="AC7731">
            <v>4053000</v>
          </cell>
        </row>
        <row r="7732">
          <cell r="X7732" t="str">
            <v>03.2233.0980</v>
          </cell>
          <cell r="Y7732" t="str">
            <v>37.8D08.0980</v>
          </cell>
          <cell r="Z7732">
            <v>0</v>
          </cell>
          <cell r="AA7732">
            <v>4487000</v>
          </cell>
          <cell r="AB7732">
            <v>0</v>
          </cell>
          <cell r="AC7732">
            <v>4053000</v>
          </cell>
        </row>
        <row r="7733">
          <cell r="X7733" t="str">
            <v>14.0158.0851</v>
          </cell>
          <cell r="Y7733" t="str">
            <v>37.8D07.0851</v>
          </cell>
          <cell r="Z7733">
            <v>127000</v>
          </cell>
          <cell r="AA7733">
            <v>210000</v>
          </cell>
          <cell r="AC7733">
            <v>176000</v>
          </cell>
        </row>
        <row r="7734">
          <cell r="X7734" t="str">
            <v>01.0036.0192</v>
          </cell>
          <cell r="Y7734" t="str">
            <v>37.8B00.0192</v>
          </cell>
          <cell r="Z7734">
            <v>715000</v>
          </cell>
          <cell r="AA7734">
            <v>968000</v>
          </cell>
          <cell r="AC7734">
            <v>896000</v>
          </cell>
        </row>
        <row r="7735">
          <cell r="X7735" t="str">
            <v>02.0120.0192</v>
          </cell>
          <cell r="Y7735" t="str">
            <v>37.8B00.0192</v>
          </cell>
          <cell r="Z7735">
            <v>715000</v>
          </cell>
          <cell r="AA7735">
            <v>968000</v>
          </cell>
          <cell r="AC7735">
            <v>896000</v>
          </cell>
        </row>
        <row r="7736">
          <cell r="X7736" t="str">
            <v>03.0022.0192</v>
          </cell>
          <cell r="Y7736" t="str">
            <v>37.8B00.0192</v>
          </cell>
          <cell r="Z7736">
            <v>715000</v>
          </cell>
          <cell r="AA7736">
            <v>968000</v>
          </cell>
          <cell r="AC7736">
            <v>896000</v>
          </cell>
        </row>
        <row r="7737">
          <cell r="X7737" t="str">
            <v>03.0023.0192</v>
          </cell>
          <cell r="Y7737" t="str">
            <v>37.8B00.0192</v>
          </cell>
          <cell r="Z7737">
            <v>715000</v>
          </cell>
          <cell r="AA7737">
            <v>968000</v>
          </cell>
          <cell r="AC7737">
            <v>896000</v>
          </cell>
        </row>
        <row r="7738">
          <cell r="X7738" t="str">
            <v>03.0024.0192</v>
          </cell>
          <cell r="Y7738" t="str">
            <v>37.8B00.0192</v>
          </cell>
          <cell r="Z7738">
            <v>715000</v>
          </cell>
          <cell r="AA7738">
            <v>968000</v>
          </cell>
          <cell r="AC7738">
            <v>896000</v>
          </cell>
        </row>
        <row r="7739">
          <cell r="X7739" t="str">
            <v>03.0025.0192</v>
          </cell>
          <cell r="Y7739" t="str">
            <v>37.8B00.0192</v>
          </cell>
          <cell r="Z7739">
            <v>715000</v>
          </cell>
          <cell r="AA7739">
            <v>968000</v>
          </cell>
          <cell r="AC7739">
            <v>896000</v>
          </cell>
        </row>
        <row r="7740">
          <cell r="X7740" t="str">
            <v>03.0029.0192</v>
          </cell>
          <cell r="Y7740" t="str">
            <v>37.8B00.0192</v>
          </cell>
          <cell r="Z7740">
            <v>715000</v>
          </cell>
          <cell r="AA7740">
            <v>968000</v>
          </cell>
          <cell r="AC7740">
            <v>896000</v>
          </cell>
        </row>
        <row r="7741">
          <cell r="X7741" t="str">
            <v>03.4190.0192</v>
          </cell>
          <cell r="Y7741" t="str">
            <v>37.8B00.0192</v>
          </cell>
          <cell r="Z7741">
            <v>715000</v>
          </cell>
          <cell r="AA7741">
            <v>968000</v>
          </cell>
          <cell r="AC7741">
            <v>896000</v>
          </cell>
        </row>
        <row r="7742">
          <cell r="X7742" t="str">
            <v>03.0008.0193</v>
          </cell>
          <cell r="Y7742" t="str">
            <v>37.8B00.0193</v>
          </cell>
          <cell r="Z7742">
            <v>275000</v>
          </cell>
          <cell r="AA7742">
            <v>477000</v>
          </cell>
          <cell r="AC7742">
            <v>396000</v>
          </cell>
        </row>
        <row r="7743">
          <cell r="X7743" t="str">
            <v>17.0102.0258</v>
          </cell>
          <cell r="Y7743" t="str">
            <v>37.8C00.0258</v>
          </cell>
          <cell r="Z7743">
            <v>8000</v>
          </cell>
          <cell r="AA7743">
            <v>38000</v>
          </cell>
          <cell r="AC7743">
            <v>25000</v>
          </cell>
        </row>
        <row r="7744">
          <cell r="X7744" t="str">
            <v>08.0028.0259</v>
          </cell>
          <cell r="Y7744" t="str">
            <v>37.8C00.0259</v>
          </cell>
          <cell r="Z7744">
            <v>5000</v>
          </cell>
          <cell r="AA7744">
            <v>20000</v>
          </cell>
          <cell r="AC7744">
            <v>7000</v>
          </cell>
        </row>
        <row r="7745">
          <cell r="X7745" t="str">
            <v>03.3917.0980</v>
          </cell>
          <cell r="Y7745" t="str">
            <v>37.8D08.0980</v>
          </cell>
          <cell r="Z7745">
            <v>0</v>
          </cell>
          <cell r="AA7745">
            <v>4487000</v>
          </cell>
          <cell r="AB7745">
            <v>0</v>
          </cell>
          <cell r="AC7745">
            <v>4053000</v>
          </cell>
        </row>
        <row r="7746">
          <cell r="X7746" t="str">
            <v>17.0070.0261</v>
          </cell>
          <cell r="Y7746" t="str">
            <v>37.8C00.0261</v>
          </cell>
          <cell r="Z7746">
            <v>4000</v>
          </cell>
          <cell r="AA7746">
            <v>9800</v>
          </cell>
          <cell r="AC7746">
            <v>5000</v>
          </cell>
        </row>
        <row r="7747">
          <cell r="X7747" t="str">
            <v>15.0278.0980</v>
          </cell>
          <cell r="Y7747" t="str">
            <v>37.8D08.0980</v>
          </cell>
          <cell r="Z7747">
            <v>0</v>
          </cell>
          <cell r="AA7747">
            <v>4487000</v>
          </cell>
          <cell r="AB7747">
            <v>0</v>
          </cell>
          <cell r="AC7747">
            <v>4053000</v>
          </cell>
        </row>
        <row r="7748">
          <cell r="X7748" t="str">
            <v>15.0296.0980</v>
          </cell>
          <cell r="Y7748" t="str">
            <v>37.8D08.0980</v>
          </cell>
          <cell r="Z7748">
            <v>0</v>
          </cell>
          <cell r="AA7748">
            <v>4487000</v>
          </cell>
          <cell r="AB7748">
            <v>0</v>
          </cell>
          <cell r="AC7748">
            <v>4053000</v>
          </cell>
        </row>
        <row r="7749">
          <cell r="X7749" t="str">
            <v>12.0016.0944</v>
          </cell>
          <cell r="Y7749" t="str">
            <v>37.8D08.0944</v>
          </cell>
          <cell r="Z7749">
            <v>0</v>
          </cell>
          <cell r="AA7749">
            <v>4495000</v>
          </cell>
          <cell r="AB7749">
            <v>5</v>
          </cell>
          <cell r="AC7749">
            <v>4061000</v>
          </cell>
        </row>
        <row r="7750">
          <cell r="X7750" t="str">
            <v>12.0065.0944</v>
          </cell>
          <cell r="Y7750" t="str">
            <v>37.8D08.0944</v>
          </cell>
          <cell r="Z7750">
            <v>0</v>
          </cell>
          <cell r="AA7750">
            <v>4495000</v>
          </cell>
          <cell r="AB7750">
            <v>5</v>
          </cell>
          <cell r="AC7750">
            <v>4061000</v>
          </cell>
        </row>
        <row r="7751">
          <cell r="X7751" t="str">
            <v>12.0137.0944</v>
          </cell>
          <cell r="Y7751" t="str">
            <v>37.8D08.0944</v>
          </cell>
          <cell r="Z7751">
            <v>0</v>
          </cell>
          <cell r="AA7751">
            <v>4495000</v>
          </cell>
          <cell r="AB7751">
            <v>5</v>
          </cell>
          <cell r="AC7751">
            <v>4061000</v>
          </cell>
        </row>
        <row r="7752">
          <cell r="X7752" t="str">
            <v>15.0284.0944</v>
          </cell>
          <cell r="Y7752" t="str">
            <v>37.8D08.0944</v>
          </cell>
          <cell r="Z7752">
            <v>0</v>
          </cell>
          <cell r="AA7752">
            <v>4495000</v>
          </cell>
          <cell r="AB7752">
            <v>5</v>
          </cell>
          <cell r="AC7752">
            <v>4061000</v>
          </cell>
        </row>
        <row r="7753">
          <cell r="X7753" t="str">
            <v>15.0295.0944</v>
          </cell>
          <cell r="Y7753" t="str">
            <v>37.8D08.0944</v>
          </cell>
          <cell r="Z7753">
            <v>0</v>
          </cell>
          <cell r="AA7753">
            <v>4495000</v>
          </cell>
          <cell r="AB7753">
            <v>5</v>
          </cell>
          <cell r="AC7753">
            <v>4061000</v>
          </cell>
        </row>
        <row r="7754">
          <cell r="X7754" t="str">
            <v>22.0141.1343</v>
          </cell>
          <cell r="Y7754" t="str">
            <v>37.1E01.1343</v>
          </cell>
          <cell r="Z7754">
            <v>19000</v>
          </cell>
          <cell r="AA7754">
            <v>28000</v>
          </cell>
          <cell r="AC7754">
            <v>25000</v>
          </cell>
        </row>
        <row r="7755">
          <cell r="X7755" t="str">
            <v>15.0293.0945</v>
          </cell>
          <cell r="Y7755" t="str">
            <v>37.8D08.0945</v>
          </cell>
          <cell r="Z7755">
            <v>0</v>
          </cell>
          <cell r="AA7755">
            <v>4495000</v>
          </cell>
          <cell r="AB7755">
            <v>14</v>
          </cell>
          <cell r="AC7755">
            <v>4061000</v>
          </cell>
        </row>
        <row r="7756">
          <cell r="X7756" t="str">
            <v>15.0294.0945</v>
          </cell>
          <cell r="Y7756" t="str">
            <v>37.8D08.0945</v>
          </cell>
          <cell r="Z7756">
            <v>0</v>
          </cell>
          <cell r="AA7756">
            <v>4495000</v>
          </cell>
          <cell r="AB7756">
            <v>14</v>
          </cell>
          <cell r="AC7756">
            <v>4061000</v>
          </cell>
        </row>
        <row r="7757">
          <cell r="X7757" t="str">
            <v>13.0017.0652</v>
          </cell>
          <cell r="Y7757" t="str">
            <v>37.8D06.0652</v>
          </cell>
          <cell r="Z7757">
            <v>0</v>
          </cell>
          <cell r="AA7757">
            <v>4480000</v>
          </cell>
          <cell r="AB7757">
            <v>0</v>
          </cell>
          <cell r="AC7757">
            <v>4123000</v>
          </cell>
        </row>
        <row r="7758">
          <cell r="X7758" t="str">
            <v>13.0013.0649</v>
          </cell>
          <cell r="Y7758" t="str">
            <v>37.8D06.0649</v>
          </cell>
          <cell r="Z7758">
            <v>0</v>
          </cell>
          <cell r="AA7758">
            <v>4692000</v>
          </cell>
          <cell r="AB7758">
            <v>0</v>
          </cell>
          <cell r="AC7758">
            <v>4195000</v>
          </cell>
        </row>
        <row r="7759">
          <cell r="X7759" t="str">
            <v>03.3079.0570</v>
          </cell>
          <cell r="Y7759" t="str">
            <v>37.8D05.0570</v>
          </cell>
          <cell r="Z7759">
            <v>2526000</v>
          </cell>
          <cell r="AA7759">
            <v>4837000</v>
          </cell>
          <cell r="AB7759">
            <v>0</v>
          </cell>
          <cell r="AC7759">
            <v>4200000</v>
          </cell>
        </row>
        <row r="7760">
          <cell r="X7760" t="str">
            <v>10.1079.0570</v>
          </cell>
          <cell r="Y7760" t="str">
            <v>37.8D05.0570</v>
          </cell>
          <cell r="Z7760">
            <v>2526000</v>
          </cell>
          <cell r="AA7760">
            <v>4837000</v>
          </cell>
          <cell r="AB7760">
            <v>0</v>
          </cell>
          <cell r="AC7760">
            <v>4200000</v>
          </cell>
        </row>
        <row r="7761">
          <cell r="X7761" t="str">
            <v>10.1080.0570</v>
          </cell>
          <cell r="Y7761" t="str">
            <v>37.8D05.0570</v>
          </cell>
          <cell r="Z7761">
            <v>2526000</v>
          </cell>
          <cell r="AA7761">
            <v>4837000</v>
          </cell>
          <cell r="AB7761">
            <v>0</v>
          </cell>
          <cell r="AC7761">
            <v>4200000</v>
          </cell>
        </row>
        <row r="7762">
          <cell r="X7762" t="str">
            <v>10.1091.0570</v>
          </cell>
          <cell r="Y7762" t="str">
            <v>37.8D05.0570</v>
          </cell>
          <cell r="Z7762">
            <v>2526000</v>
          </cell>
          <cell r="AA7762">
            <v>4837000</v>
          </cell>
          <cell r="AB7762">
            <v>0</v>
          </cell>
          <cell r="AC7762">
            <v>4200000</v>
          </cell>
        </row>
        <row r="7763">
          <cell r="X7763" t="str">
            <v>25.0092.1738</v>
          </cell>
          <cell r="Y7763" t="str">
            <v>37.1E05.1738</v>
          </cell>
          <cell r="Z7763">
            <v>0</v>
          </cell>
          <cell r="AA7763">
            <v>4520000</v>
          </cell>
          <cell r="AB7763">
            <v>0</v>
          </cell>
          <cell r="AC7763">
            <v>4200000</v>
          </cell>
        </row>
        <row r="7764">
          <cell r="X7764" t="str">
            <v>17.0041.0268</v>
          </cell>
          <cell r="Y7764" t="str">
            <v>37.8C00.0268</v>
          </cell>
          <cell r="Z7764">
            <v>14000</v>
          </cell>
          <cell r="AA7764">
            <v>27300</v>
          </cell>
          <cell r="AB7764">
            <v>0</v>
          </cell>
          <cell r="AC7764">
            <v>21400</v>
          </cell>
        </row>
        <row r="7765">
          <cell r="X7765" t="str">
            <v>17.0042.0268</v>
          </cell>
          <cell r="Y7765" t="str">
            <v>37.8C00.0268</v>
          </cell>
          <cell r="Z7765">
            <v>14000</v>
          </cell>
          <cell r="AA7765">
            <v>27300</v>
          </cell>
          <cell r="AB7765">
            <v>0</v>
          </cell>
          <cell r="AC7765">
            <v>21400</v>
          </cell>
        </row>
        <row r="7766">
          <cell r="X7766" t="str">
            <v>17.0043.0268</v>
          </cell>
          <cell r="Y7766" t="str">
            <v>37.8C00.0268</v>
          </cell>
          <cell r="Z7766">
            <v>14000</v>
          </cell>
          <cell r="AA7766">
            <v>27300</v>
          </cell>
          <cell r="AB7766">
            <v>0</v>
          </cell>
          <cell r="AC7766">
            <v>21400</v>
          </cell>
        </row>
        <row r="7767">
          <cell r="X7767" t="str">
            <v>17.0044.0268</v>
          </cell>
          <cell r="Y7767" t="str">
            <v>37.8C00.0268</v>
          </cell>
          <cell r="Z7767">
            <v>14000</v>
          </cell>
          <cell r="AA7767">
            <v>27300</v>
          </cell>
          <cell r="AB7767">
            <v>0</v>
          </cell>
          <cell r="AC7767">
            <v>21400</v>
          </cell>
        </row>
        <row r="7768">
          <cell r="X7768" t="str">
            <v>17.0045.0268</v>
          </cell>
          <cell r="Y7768" t="str">
            <v>37.8C00.0268</v>
          </cell>
          <cell r="Z7768">
            <v>14000</v>
          </cell>
          <cell r="AA7768">
            <v>27300</v>
          </cell>
          <cell r="AB7768">
            <v>0</v>
          </cell>
          <cell r="AC7768">
            <v>21400</v>
          </cell>
        </row>
        <row r="7769">
          <cell r="X7769" t="str">
            <v>17.0046.0268</v>
          </cell>
          <cell r="Y7769" t="str">
            <v>37.8C00.0268</v>
          </cell>
          <cell r="Z7769">
            <v>14000</v>
          </cell>
          <cell r="AA7769">
            <v>27300</v>
          </cell>
          <cell r="AB7769">
            <v>0</v>
          </cell>
          <cell r="AC7769">
            <v>21400</v>
          </cell>
        </row>
        <row r="7770">
          <cell r="X7770" t="str">
            <v>17.0047.0268</v>
          </cell>
          <cell r="Y7770" t="str">
            <v>37.8C00.0268</v>
          </cell>
          <cell r="Z7770">
            <v>14000</v>
          </cell>
          <cell r="AA7770">
            <v>27300</v>
          </cell>
          <cell r="AB7770">
            <v>0</v>
          </cell>
          <cell r="AC7770">
            <v>21400</v>
          </cell>
        </row>
        <row r="7771">
          <cell r="X7771" t="str">
            <v>17.0048.0268</v>
          </cell>
          <cell r="Y7771" t="str">
            <v>37.8C00.0268</v>
          </cell>
          <cell r="Z7771">
            <v>14000</v>
          </cell>
          <cell r="AA7771">
            <v>27300</v>
          </cell>
          <cell r="AB7771">
            <v>0</v>
          </cell>
          <cell r="AC7771">
            <v>21400</v>
          </cell>
        </row>
        <row r="7772">
          <cell r="X7772" t="str">
            <v>17.0049.0268</v>
          </cell>
          <cell r="Y7772" t="str">
            <v>37.8C00.0268</v>
          </cell>
          <cell r="Z7772">
            <v>14000</v>
          </cell>
          <cell r="AA7772">
            <v>27300</v>
          </cell>
          <cell r="AB7772">
            <v>0</v>
          </cell>
          <cell r="AC7772">
            <v>21400</v>
          </cell>
        </row>
        <row r="7773">
          <cell r="X7773" t="str">
            <v>17.0050.0268</v>
          </cell>
          <cell r="Y7773" t="str">
            <v>37.8C00.0268</v>
          </cell>
          <cell r="Z7773">
            <v>14000</v>
          </cell>
          <cell r="AA7773">
            <v>27300</v>
          </cell>
          <cell r="AB7773">
            <v>0</v>
          </cell>
          <cell r="AC7773">
            <v>21400</v>
          </cell>
        </row>
        <row r="7774">
          <cell r="X7774" t="str">
            <v>17.0051.0268</v>
          </cell>
          <cell r="Y7774" t="str">
            <v>37.8C00.0268</v>
          </cell>
          <cell r="Z7774">
            <v>14000</v>
          </cell>
          <cell r="AA7774">
            <v>27300</v>
          </cell>
          <cell r="AB7774">
            <v>0</v>
          </cell>
          <cell r="AC7774">
            <v>21400</v>
          </cell>
        </row>
        <row r="7775">
          <cell r="X7775" t="str">
            <v>17.0058.0268</v>
          </cell>
          <cell r="Y7775" t="str">
            <v>37.8C00.0268</v>
          </cell>
          <cell r="Z7775">
            <v>14000</v>
          </cell>
          <cell r="AA7775">
            <v>27300</v>
          </cell>
          <cell r="AB7775">
            <v>0</v>
          </cell>
          <cell r="AC7775">
            <v>21400</v>
          </cell>
        </row>
        <row r="7776">
          <cell r="X7776" t="str">
            <v>17.0059.0268</v>
          </cell>
          <cell r="Y7776" t="str">
            <v>37.8C00.0268</v>
          </cell>
          <cell r="Z7776">
            <v>14000</v>
          </cell>
          <cell r="AA7776">
            <v>27300</v>
          </cell>
          <cell r="AB7776">
            <v>0</v>
          </cell>
          <cell r="AC7776">
            <v>21400</v>
          </cell>
        </row>
        <row r="7777">
          <cell r="X7777" t="str">
            <v>17.0063.0268</v>
          </cell>
          <cell r="Y7777" t="str">
            <v>37.8C00.0268</v>
          </cell>
          <cell r="Z7777">
            <v>14000</v>
          </cell>
          <cell r="AA7777">
            <v>27300</v>
          </cell>
          <cell r="AB7777">
            <v>0</v>
          </cell>
          <cell r="AC7777">
            <v>21400</v>
          </cell>
        </row>
        <row r="7778">
          <cell r="X7778" t="str">
            <v>17.0064.0268</v>
          </cell>
          <cell r="Y7778" t="str">
            <v>37.8C00.0268</v>
          </cell>
          <cell r="Z7778">
            <v>14000</v>
          </cell>
          <cell r="AA7778">
            <v>27300</v>
          </cell>
          <cell r="AB7778">
            <v>0</v>
          </cell>
          <cell r="AC7778">
            <v>21400</v>
          </cell>
        </row>
        <row r="7779">
          <cell r="X7779" t="str">
            <v>17.0066.0268</v>
          </cell>
          <cell r="Y7779" t="str">
            <v>37.8C00.0268</v>
          </cell>
          <cell r="Z7779">
            <v>14000</v>
          </cell>
          <cell r="AA7779">
            <v>27300</v>
          </cell>
          <cell r="AB7779">
            <v>0</v>
          </cell>
          <cell r="AC7779">
            <v>21400</v>
          </cell>
        </row>
        <row r="7780">
          <cell r="X7780" t="str">
            <v>17.0067.0268</v>
          </cell>
          <cell r="Y7780" t="str">
            <v>37.8C00.0268</v>
          </cell>
          <cell r="Z7780">
            <v>14000</v>
          </cell>
          <cell r="AA7780">
            <v>27300</v>
          </cell>
          <cell r="AB7780">
            <v>0</v>
          </cell>
          <cell r="AC7780">
            <v>21400</v>
          </cell>
        </row>
        <row r="7781">
          <cell r="X7781" t="str">
            <v>17.0068.0268</v>
          </cell>
          <cell r="Y7781" t="str">
            <v>37.8C00.0268</v>
          </cell>
          <cell r="Z7781">
            <v>14000</v>
          </cell>
          <cell r="AA7781">
            <v>27300</v>
          </cell>
          <cell r="AB7781">
            <v>0</v>
          </cell>
          <cell r="AC7781">
            <v>21400</v>
          </cell>
        </row>
        <row r="7782">
          <cell r="X7782" t="str">
            <v>17.0069.0268</v>
          </cell>
          <cell r="Y7782" t="str">
            <v>37.8C00.0268</v>
          </cell>
          <cell r="Z7782">
            <v>14000</v>
          </cell>
          <cell r="AA7782">
            <v>27300</v>
          </cell>
          <cell r="AB7782">
            <v>0</v>
          </cell>
          <cell r="AC7782">
            <v>21400</v>
          </cell>
        </row>
        <row r="7783">
          <cell r="X7783" t="str">
            <v>17.0072.0268</v>
          </cell>
          <cell r="Y7783" t="str">
            <v>37.8C00.0268</v>
          </cell>
          <cell r="Z7783">
            <v>14000</v>
          </cell>
          <cell r="AA7783">
            <v>27300</v>
          </cell>
          <cell r="AB7783">
            <v>0</v>
          </cell>
          <cell r="AC7783">
            <v>21400</v>
          </cell>
        </row>
        <row r="7784">
          <cell r="X7784" t="str">
            <v>17.0092.0268</v>
          </cell>
          <cell r="Y7784" t="str">
            <v>37.8C00.0268</v>
          </cell>
          <cell r="Z7784">
            <v>20000</v>
          </cell>
          <cell r="AA7784">
            <v>27300</v>
          </cell>
          <cell r="AB7784">
            <v>0</v>
          </cell>
          <cell r="AC7784">
            <v>21400</v>
          </cell>
        </row>
        <row r="7785">
          <cell r="X7785" t="str">
            <v>17.0187.0268</v>
          </cell>
          <cell r="Y7785" t="str">
            <v>37.8C00.0268</v>
          </cell>
          <cell r="Z7785">
            <v>20000</v>
          </cell>
          <cell r="AA7785">
            <v>27300</v>
          </cell>
          <cell r="AB7785">
            <v>0</v>
          </cell>
          <cell r="AC7785">
            <v>21400</v>
          </cell>
        </row>
        <row r="7786">
          <cell r="X7786" t="str">
            <v>17.0065.0269</v>
          </cell>
          <cell r="Y7786" t="str">
            <v>37.8C00.0269</v>
          </cell>
          <cell r="Z7786">
            <v>4000</v>
          </cell>
          <cell r="AA7786">
            <v>9800</v>
          </cell>
          <cell r="AC7786">
            <v>5000</v>
          </cell>
        </row>
        <row r="7787">
          <cell r="X7787" t="str">
            <v>17.0071.0270</v>
          </cell>
          <cell r="Y7787" t="str">
            <v>37.8C00.0270</v>
          </cell>
          <cell r="Z7787">
            <v>4000</v>
          </cell>
          <cell r="AA7787">
            <v>9800</v>
          </cell>
          <cell r="AC7787">
            <v>5000</v>
          </cell>
        </row>
        <row r="7788">
          <cell r="X7788" t="str">
            <v>22.0149.1594</v>
          </cell>
          <cell r="Y7788" t="str">
            <v>37.1E03.1594</v>
          </cell>
          <cell r="Z7788">
            <v>30000</v>
          </cell>
          <cell r="AA7788">
            <v>42400</v>
          </cell>
          <cell r="AC7788">
            <v>40000</v>
          </cell>
        </row>
        <row r="7789">
          <cell r="X7789" t="str">
            <v>22.0150.1594</v>
          </cell>
          <cell r="Y7789" t="str">
            <v>37.1E03.1594</v>
          </cell>
          <cell r="Z7789">
            <v>30000</v>
          </cell>
          <cell r="AA7789">
            <v>42400</v>
          </cell>
          <cell r="AC7789">
            <v>40000</v>
          </cell>
        </row>
        <row r="7790">
          <cell r="X7790" t="str">
            <v>22.0151.1594</v>
          </cell>
          <cell r="Y7790" t="str">
            <v>37.1E03.1594</v>
          </cell>
          <cell r="Z7790">
            <v>30000</v>
          </cell>
          <cell r="AA7790">
            <v>42400</v>
          </cell>
          <cell r="AC7790">
            <v>40000</v>
          </cell>
        </row>
        <row r="7791">
          <cell r="X7791" t="str">
            <v>25.0095.1738</v>
          </cell>
          <cell r="Y7791" t="str">
            <v>37.1E05.1738</v>
          </cell>
          <cell r="Z7791">
            <v>0</v>
          </cell>
          <cell r="AA7791">
            <v>4520000</v>
          </cell>
          <cell r="AB7791">
            <v>0</v>
          </cell>
          <cell r="AC7791">
            <v>4200000</v>
          </cell>
        </row>
        <row r="7792">
          <cell r="X7792" t="str">
            <v>13.0131.0697</v>
          </cell>
          <cell r="Y7792" t="str">
            <v>37.8D06.0697</v>
          </cell>
          <cell r="Z7792">
            <v>0</v>
          </cell>
          <cell r="AA7792">
            <v>4791000</v>
          </cell>
          <cell r="AB7792">
            <v>0</v>
          </cell>
          <cell r="AC7792">
            <v>4207000</v>
          </cell>
        </row>
        <row r="7793">
          <cell r="X7793" t="str">
            <v>13.0236.0697</v>
          </cell>
          <cell r="Y7793" t="str">
            <v>37.8D06.0697</v>
          </cell>
          <cell r="Z7793">
            <v>0</v>
          </cell>
          <cell r="AA7793">
            <v>4791000</v>
          </cell>
          <cell r="AB7793">
            <v>0</v>
          </cell>
          <cell r="AC7793">
            <v>4207000</v>
          </cell>
        </row>
        <row r="7794">
          <cell r="X7794" t="str">
            <v>27.0417.0697</v>
          </cell>
          <cell r="Y7794" t="str">
            <v>37.8D06.0697</v>
          </cell>
          <cell r="Z7794">
            <v>0</v>
          </cell>
          <cell r="AA7794">
            <v>4791000</v>
          </cell>
          <cell r="AB7794">
            <v>0</v>
          </cell>
          <cell r="AC7794">
            <v>4207000</v>
          </cell>
        </row>
        <row r="7795">
          <cell r="X7795" t="str">
            <v>03.2692.0471</v>
          </cell>
          <cell r="Y7795" t="str">
            <v>37.8D05.0471</v>
          </cell>
          <cell r="Z7795">
            <v>0</v>
          </cell>
          <cell r="AA7795">
            <v>5038000</v>
          </cell>
          <cell r="AB7795">
            <v>1</v>
          </cell>
          <cell r="AC7795">
            <v>4242000</v>
          </cell>
        </row>
        <row r="7796">
          <cell r="X7796" t="str">
            <v>10.0608.0471</v>
          </cell>
          <cell r="Y7796" t="str">
            <v>37.8D05.0471</v>
          </cell>
          <cell r="Z7796">
            <v>2446000</v>
          </cell>
          <cell r="AA7796">
            <v>5038000</v>
          </cell>
          <cell r="AB7796">
            <v>1</v>
          </cell>
          <cell r="AC7796">
            <v>4242000</v>
          </cell>
        </row>
        <row r="7797">
          <cell r="X7797" t="str">
            <v>10.0609.0471</v>
          </cell>
          <cell r="Y7797" t="str">
            <v>37.8D05.0471</v>
          </cell>
          <cell r="Z7797">
            <v>2446000</v>
          </cell>
          <cell r="AA7797">
            <v>5038000</v>
          </cell>
          <cell r="AB7797">
            <v>1</v>
          </cell>
          <cell r="AC7797">
            <v>4242000</v>
          </cell>
        </row>
        <row r="7798">
          <cell r="X7798" t="str">
            <v>10.0610.0471</v>
          </cell>
          <cell r="Y7798" t="str">
            <v>37.8D05.0471</v>
          </cell>
          <cell r="Z7798">
            <v>2446000</v>
          </cell>
          <cell r="AA7798">
            <v>5038000</v>
          </cell>
          <cell r="AB7798">
            <v>1</v>
          </cell>
          <cell r="AC7798">
            <v>4242000</v>
          </cell>
        </row>
        <row r="7799">
          <cell r="X7799" t="str">
            <v>12.0234.0471</v>
          </cell>
          <cell r="Y7799" t="str">
            <v>37.8D05.0471</v>
          </cell>
          <cell r="Z7799">
            <v>2446000</v>
          </cell>
          <cell r="AA7799">
            <v>5038000</v>
          </cell>
          <cell r="AB7799">
            <v>1</v>
          </cell>
          <cell r="AC7799">
            <v>4242000</v>
          </cell>
        </row>
        <row r="7800">
          <cell r="X7800" t="str">
            <v>22.0636.1234</v>
          </cell>
          <cell r="Y7800" t="str">
            <v>37.1E01.1234</v>
          </cell>
          <cell r="Z7800">
            <v>0</v>
          </cell>
          <cell r="AA7800">
            <v>4348000</v>
          </cell>
          <cell r="AB7800">
            <v>0</v>
          </cell>
          <cell r="AC7800">
            <v>4248000</v>
          </cell>
        </row>
        <row r="7801">
          <cell r="X7801" t="str">
            <v>13.0089.0696</v>
          </cell>
          <cell r="Y7801" t="str">
            <v>37.8D06.0696</v>
          </cell>
          <cell r="Z7801">
            <v>0</v>
          </cell>
          <cell r="AA7801">
            <v>4833000</v>
          </cell>
          <cell r="AB7801">
            <v>0</v>
          </cell>
          <cell r="AC7801">
            <v>4249000</v>
          </cell>
        </row>
        <row r="7802">
          <cell r="X7802" t="str">
            <v>20.0104.0696</v>
          </cell>
          <cell r="Y7802" t="str">
            <v>37.8D06.0696</v>
          </cell>
          <cell r="Z7802">
            <v>0</v>
          </cell>
          <cell r="AA7802">
            <v>4833000</v>
          </cell>
          <cell r="AB7802">
            <v>0</v>
          </cell>
          <cell r="AC7802">
            <v>4249000</v>
          </cell>
        </row>
        <row r="7803">
          <cell r="X7803" t="str">
            <v>22.0446.1419</v>
          </cell>
          <cell r="Y7803" t="str">
            <v>37.1E01.1419</v>
          </cell>
          <cell r="Z7803">
            <v>0</v>
          </cell>
          <cell r="AA7803">
            <v>4349000</v>
          </cell>
          <cell r="AB7803">
            <v>0</v>
          </cell>
          <cell r="AC7803">
            <v>4249000</v>
          </cell>
        </row>
        <row r="7804">
          <cell r="X7804" t="str">
            <v>03.2002.1057</v>
          </cell>
          <cell r="Y7804" t="str">
            <v>37.8D09.1057</v>
          </cell>
          <cell r="Z7804">
            <v>0</v>
          </cell>
          <cell r="AA7804">
            <v>4969000</v>
          </cell>
          <cell r="AB7804">
            <v>0</v>
          </cell>
          <cell r="AC7804">
            <v>4300000</v>
          </cell>
        </row>
        <row r="7805">
          <cell r="X7805" t="str">
            <v>16.0311.1057</v>
          </cell>
          <cell r="Y7805" t="str">
            <v>37.8D09.1057</v>
          </cell>
          <cell r="Z7805">
            <v>0</v>
          </cell>
          <cell r="AA7805">
            <v>4969000</v>
          </cell>
          <cell r="AB7805">
            <v>0</v>
          </cell>
          <cell r="AC7805">
            <v>4300000</v>
          </cell>
        </row>
        <row r="7806">
          <cell r="X7806" t="str">
            <v>25.0085.1742</v>
          </cell>
          <cell r="Y7806" t="str">
            <v>37.1E05.1742</v>
          </cell>
          <cell r="Z7806">
            <v>0</v>
          </cell>
          <cell r="AA7806">
            <v>4620000</v>
          </cell>
          <cell r="AB7806">
            <v>0</v>
          </cell>
          <cell r="AC7806">
            <v>4300000</v>
          </cell>
        </row>
        <row r="7807">
          <cell r="X7807" t="str">
            <v>27.0427.0689</v>
          </cell>
          <cell r="Y7807" t="str">
            <v>37.8D06.0689</v>
          </cell>
          <cell r="Z7807">
            <v>0</v>
          </cell>
          <cell r="AA7807">
            <v>4899000</v>
          </cell>
          <cell r="AB7807">
            <v>18</v>
          </cell>
          <cell r="AC7807">
            <v>4315000</v>
          </cell>
        </row>
        <row r="7808">
          <cell r="X7808" t="str">
            <v>27.0433.0689</v>
          </cell>
          <cell r="Y7808" t="str">
            <v>37.8D06.0689</v>
          </cell>
          <cell r="Z7808">
            <v>0</v>
          </cell>
          <cell r="AA7808">
            <v>4899000</v>
          </cell>
          <cell r="AB7808">
            <v>18</v>
          </cell>
          <cell r="AC7808">
            <v>4315000</v>
          </cell>
        </row>
        <row r="7809">
          <cell r="X7809" t="str">
            <v>13.0133.0694</v>
          </cell>
          <cell r="Y7809" t="str">
            <v>37.8D06.0694</v>
          </cell>
          <cell r="Z7809">
            <v>0</v>
          </cell>
          <cell r="AA7809">
            <v>4917000</v>
          </cell>
          <cell r="AB7809">
            <v>0</v>
          </cell>
          <cell r="AC7809">
            <v>4333000</v>
          </cell>
        </row>
        <row r="7810">
          <cell r="X7810" t="str">
            <v>15.0090.0956</v>
          </cell>
          <cell r="Y7810" t="str">
            <v>37.8D08.0956</v>
          </cell>
          <cell r="Z7810">
            <v>0</v>
          </cell>
          <cell r="AA7810">
            <v>4794000</v>
          </cell>
          <cell r="AB7810">
            <v>0</v>
          </cell>
          <cell r="AC7810">
            <v>4359000</v>
          </cell>
        </row>
        <row r="7811">
          <cell r="X7811" t="str">
            <v>03.2131.0972</v>
          </cell>
          <cell r="Y7811" t="str">
            <v>37.8D08.0972</v>
          </cell>
          <cell r="Z7811">
            <v>0</v>
          </cell>
          <cell r="AA7811">
            <v>5339000</v>
          </cell>
          <cell r="AB7811">
            <v>0</v>
          </cell>
          <cell r="AC7811">
            <v>4359000</v>
          </cell>
        </row>
        <row r="7812">
          <cell r="X7812" t="str">
            <v>15.0070.0972</v>
          </cell>
          <cell r="Y7812" t="str">
            <v>37.8D08.0972</v>
          </cell>
          <cell r="Z7812">
            <v>0</v>
          </cell>
          <cell r="AA7812">
            <v>5339000</v>
          </cell>
          <cell r="AB7812">
            <v>0</v>
          </cell>
          <cell r="AC7812">
            <v>4359000</v>
          </cell>
        </row>
        <row r="7813">
          <cell r="X7813" t="str">
            <v>15.0071.0972</v>
          </cell>
          <cell r="Y7813" t="str">
            <v>37.8D08.0972</v>
          </cell>
          <cell r="Z7813">
            <v>0</v>
          </cell>
          <cell r="AA7813">
            <v>5339000</v>
          </cell>
          <cell r="AB7813">
            <v>0</v>
          </cell>
          <cell r="AC7813">
            <v>4359000</v>
          </cell>
        </row>
        <row r="7814">
          <cell r="X7814" t="str">
            <v>27.0018.0972</v>
          </cell>
          <cell r="Y7814" t="str">
            <v>37.8D08.0972</v>
          </cell>
          <cell r="Z7814">
            <v>0</v>
          </cell>
          <cell r="AA7814">
            <v>5339000</v>
          </cell>
          <cell r="AB7814">
            <v>0</v>
          </cell>
          <cell r="AC7814">
            <v>4359000</v>
          </cell>
        </row>
        <row r="7815">
          <cell r="X7815" t="str">
            <v>03.3957.0975</v>
          </cell>
          <cell r="Y7815" t="str">
            <v>37.8D08.0975</v>
          </cell>
          <cell r="Z7815">
            <v>0</v>
          </cell>
          <cell r="AA7815">
            <v>4794000</v>
          </cell>
          <cell r="AB7815">
            <v>0</v>
          </cell>
          <cell r="AC7815">
            <v>4359000</v>
          </cell>
        </row>
        <row r="7816">
          <cell r="X7816" t="str">
            <v>15.0085.0975</v>
          </cell>
          <cell r="Y7816" t="str">
            <v>37.8D08.0975</v>
          </cell>
          <cell r="Z7816">
            <v>0</v>
          </cell>
          <cell r="AA7816">
            <v>4794000</v>
          </cell>
          <cell r="AB7816">
            <v>0</v>
          </cell>
          <cell r="AC7816">
            <v>4359000</v>
          </cell>
        </row>
        <row r="7817">
          <cell r="X7817" t="str">
            <v>03.3070.0386</v>
          </cell>
          <cell r="Y7817" t="str">
            <v>37.8D05.0386</v>
          </cell>
          <cell r="Z7817">
            <v>0</v>
          </cell>
          <cell r="AA7817">
            <v>5151000</v>
          </cell>
          <cell r="AB7817">
            <v>0</v>
          </cell>
          <cell r="AC7817">
            <v>4363000</v>
          </cell>
        </row>
        <row r="7818">
          <cell r="X7818" t="str">
            <v>10.0002.0386</v>
          </cell>
          <cell r="Y7818" t="str">
            <v>37.8D05.0386</v>
          </cell>
          <cell r="Z7818">
            <v>0</v>
          </cell>
          <cell r="AA7818">
            <v>5151000</v>
          </cell>
          <cell r="AB7818">
            <v>0</v>
          </cell>
          <cell r="AC7818">
            <v>4363000</v>
          </cell>
        </row>
        <row r="7819">
          <cell r="X7819" t="str">
            <v>10.0003.0386</v>
          </cell>
          <cell r="Y7819" t="str">
            <v>37.8D05.0386</v>
          </cell>
          <cell r="Z7819">
            <v>0</v>
          </cell>
          <cell r="AA7819">
            <v>5151000</v>
          </cell>
          <cell r="AB7819">
            <v>0</v>
          </cell>
          <cell r="AC7819">
            <v>4363000</v>
          </cell>
        </row>
        <row r="7820">
          <cell r="X7820" t="str">
            <v>10.0013.0386</v>
          </cell>
          <cell r="Y7820" t="str">
            <v>37.8D05.0386</v>
          </cell>
          <cell r="Z7820">
            <v>0</v>
          </cell>
          <cell r="AA7820">
            <v>5151000</v>
          </cell>
          <cell r="AB7820">
            <v>0</v>
          </cell>
          <cell r="AC7820">
            <v>4363000</v>
          </cell>
        </row>
        <row r="7821">
          <cell r="X7821" t="str">
            <v>10.0014.0386</v>
          </cell>
          <cell r="Y7821" t="str">
            <v>37.8D05.0386</v>
          </cell>
          <cell r="Z7821">
            <v>0</v>
          </cell>
          <cell r="AA7821">
            <v>5151000</v>
          </cell>
          <cell r="AB7821">
            <v>0</v>
          </cell>
          <cell r="AC7821">
            <v>4363000</v>
          </cell>
        </row>
        <row r="7822">
          <cell r="X7822" t="str">
            <v>03.0239.1808</v>
          </cell>
          <cell r="Y7822" t="str">
            <v>37.3F00.1808</v>
          </cell>
          <cell r="Z7822">
            <v>11000</v>
          </cell>
          <cell r="AA7822">
            <v>22700</v>
          </cell>
          <cell r="AB7822">
            <v>0</v>
          </cell>
          <cell r="AC7822">
            <v>15000</v>
          </cell>
        </row>
        <row r="7823">
          <cell r="X7823" t="str">
            <v>06.0018.1808</v>
          </cell>
          <cell r="Y7823" t="str">
            <v>37.3F00.1808</v>
          </cell>
          <cell r="Z7823">
            <v>11000</v>
          </cell>
          <cell r="AA7823">
            <v>22700</v>
          </cell>
          <cell r="AB7823">
            <v>0</v>
          </cell>
          <cell r="AC7823">
            <v>15000</v>
          </cell>
        </row>
        <row r="7824">
          <cell r="X7824" t="str">
            <v>03.0237.1809</v>
          </cell>
          <cell r="Y7824" t="str">
            <v>37.3F00.1809</v>
          </cell>
          <cell r="Z7824">
            <v>8000</v>
          </cell>
          <cell r="AA7824">
            <v>17700</v>
          </cell>
          <cell r="AB7824">
            <v>0</v>
          </cell>
          <cell r="AC7824">
            <v>10000</v>
          </cell>
        </row>
        <row r="7825">
          <cell r="X7825" t="str">
            <v>03.0238.1809</v>
          </cell>
          <cell r="Y7825" t="str">
            <v>37.3F00.1809</v>
          </cell>
          <cell r="Z7825">
            <v>8000</v>
          </cell>
          <cell r="AA7825">
            <v>17700</v>
          </cell>
          <cell r="AB7825">
            <v>0</v>
          </cell>
          <cell r="AC7825">
            <v>10000</v>
          </cell>
        </row>
        <row r="7826">
          <cell r="X7826" t="str">
            <v>06.0001.1809</v>
          </cell>
          <cell r="Y7826" t="str">
            <v>37.3F00.1809</v>
          </cell>
          <cell r="Z7826">
            <v>8000</v>
          </cell>
          <cell r="AA7826">
            <v>17700</v>
          </cell>
          <cell r="AB7826">
            <v>0</v>
          </cell>
          <cell r="AC7826">
            <v>10000</v>
          </cell>
        </row>
        <row r="7827">
          <cell r="X7827" t="str">
            <v>06.0002.1809</v>
          </cell>
          <cell r="Y7827" t="str">
            <v>37.3F00.1809</v>
          </cell>
          <cell r="Z7827">
            <v>8000</v>
          </cell>
          <cell r="AA7827">
            <v>17700</v>
          </cell>
          <cell r="AB7827">
            <v>0</v>
          </cell>
          <cell r="AC7827">
            <v>10000</v>
          </cell>
        </row>
        <row r="7828">
          <cell r="X7828" t="str">
            <v>06.0009.1809</v>
          </cell>
          <cell r="Y7828" t="str">
            <v>37.3F00.1809</v>
          </cell>
          <cell r="Z7828">
            <v>8000</v>
          </cell>
          <cell r="AA7828">
            <v>17700</v>
          </cell>
          <cell r="AB7828">
            <v>0</v>
          </cell>
          <cell r="AC7828">
            <v>10000</v>
          </cell>
        </row>
        <row r="7829">
          <cell r="X7829" t="str">
            <v>06.0010.1809</v>
          </cell>
          <cell r="Y7829" t="str">
            <v>37.3F00.1809</v>
          </cell>
          <cell r="Z7829">
            <v>8000</v>
          </cell>
          <cell r="AA7829">
            <v>17700</v>
          </cell>
          <cell r="AB7829">
            <v>0</v>
          </cell>
          <cell r="AC7829">
            <v>10000</v>
          </cell>
        </row>
        <row r="7830">
          <cell r="X7830" t="str">
            <v>06.0031.1809</v>
          </cell>
          <cell r="Y7830" t="str">
            <v>37.3F00.1809</v>
          </cell>
          <cell r="Z7830">
            <v>8000</v>
          </cell>
          <cell r="AA7830">
            <v>17700</v>
          </cell>
          <cell r="AB7830">
            <v>0</v>
          </cell>
          <cell r="AC7830">
            <v>10000</v>
          </cell>
        </row>
        <row r="7831">
          <cell r="X7831" t="str">
            <v>06.0032.1809</v>
          </cell>
          <cell r="Y7831" t="str">
            <v>37.3F00.1809</v>
          </cell>
          <cell r="Z7831">
            <v>8000</v>
          </cell>
          <cell r="AA7831">
            <v>17700</v>
          </cell>
          <cell r="AB7831">
            <v>0</v>
          </cell>
          <cell r="AC7831">
            <v>10000</v>
          </cell>
        </row>
        <row r="7832">
          <cell r="X7832" t="str">
            <v>06.0033.1809</v>
          </cell>
          <cell r="Y7832" t="str">
            <v>37.3F00.1809</v>
          </cell>
          <cell r="Z7832">
            <v>8000</v>
          </cell>
          <cell r="AA7832">
            <v>17700</v>
          </cell>
          <cell r="AB7832">
            <v>0</v>
          </cell>
          <cell r="AC7832">
            <v>10000</v>
          </cell>
        </row>
        <row r="7833">
          <cell r="X7833" t="str">
            <v>06.0034.1809</v>
          </cell>
          <cell r="Y7833" t="str">
            <v>37.3F00.1809</v>
          </cell>
          <cell r="Z7833">
            <v>8000</v>
          </cell>
          <cell r="AA7833">
            <v>17700</v>
          </cell>
          <cell r="AB7833">
            <v>0</v>
          </cell>
          <cell r="AC7833">
            <v>10000</v>
          </cell>
        </row>
        <row r="7834">
          <cell r="X7834" t="str">
            <v>06.0086.1809</v>
          </cell>
          <cell r="Y7834" t="str">
            <v>37.3F00.1809</v>
          </cell>
          <cell r="Z7834">
            <v>8000</v>
          </cell>
          <cell r="AA7834">
            <v>17700</v>
          </cell>
          <cell r="AB7834">
            <v>0</v>
          </cell>
          <cell r="AC7834">
            <v>10000</v>
          </cell>
        </row>
        <row r="7835">
          <cell r="X7835" t="str">
            <v>06.0025.1810</v>
          </cell>
          <cell r="Y7835" t="str">
            <v>37.3F00.1810</v>
          </cell>
          <cell r="Z7835">
            <v>14000</v>
          </cell>
          <cell r="AA7835">
            <v>27700</v>
          </cell>
          <cell r="AB7835">
            <v>0</v>
          </cell>
          <cell r="AC7835">
            <v>20000</v>
          </cell>
        </row>
        <row r="7836">
          <cell r="X7836" t="str">
            <v>06.0026.1810</v>
          </cell>
          <cell r="Y7836" t="str">
            <v>37.3F00.1810</v>
          </cell>
          <cell r="Z7836">
            <v>14000</v>
          </cell>
          <cell r="AA7836">
            <v>27700</v>
          </cell>
          <cell r="AB7836">
            <v>0</v>
          </cell>
          <cell r="AC7836">
            <v>20000</v>
          </cell>
        </row>
        <row r="7837">
          <cell r="X7837" t="str">
            <v>06.0027.1810</v>
          </cell>
          <cell r="Y7837" t="str">
            <v>37.3F00.1810</v>
          </cell>
          <cell r="Z7837">
            <v>14000</v>
          </cell>
          <cell r="AA7837">
            <v>27700</v>
          </cell>
          <cell r="AB7837">
            <v>0</v>
          </cell>
          <cell r="AC7837">
            <v>20000</v>
          </cell>
        </row>
        <row r="7838">
          <cell r="X7838" t="str">
            <v>06.0028.1810</v>
          </cell>
          <cell r="Y7838" t="str">
            <v>37.3F00.1810</v>
          </cell>
          <cell r="Z7838">
            <v>14000</v>
          </cell>
          <cell r="AA7838">
            <v>27700</v>
          </cell>
          <cell r="AB7838">
            <v>0</v>
          </cell>
          <cell r="AC7838">
            <v>20000</v>
          </cell>
        </row>
        <row r="7839">
          <cell r="X7839" t="str">
            <v>06.0029.1810</v>
          </cell>
          <cell r="Y7839" t="str">
            <v>37.3F00.1810</v>
          </cell>
          <cell r="Z7839">
            <v>14000</v>
          </cell>
          <cell r="AA7839">
            <v>27700</v>
          </cell>
          <cell r="AB7839">
            <v>0</v>
          </cell>
          <cell r="AC7839">
            <v>20000</v>
          </cell>
        </row>
        <row r="7840">
          <cell r="X7840" t="str">
            <v>06.0030.1810</v>
          </cell>
          <cell r="Y7840" t="str">
            <v>37.3F00.1810</v>
          </cell>
          <cell r="Z7840">
            <v>14000</v>
          </cell>
          <cell r="AA7840">
            <v>27700</v>
          </cell>
          <cell r="AB7840">
            <v>0</v>
          </cell>
          <cell r="AC7840">
            <v>20000</v>
          </cell>
        </row>
        <row r="7841">
          <cell r="X7841" t="str">
            <v>13.0011.0707</v>
          </cell>
          <cell r="Y7841" t="str">
            <v>37.8D06.0707</v>
          </cell>
          <cell r="Z7841">
            <v>0</v>
          </cell>
          <cell r="AA7841">
            <v>4757000</v>
          </cell>
          <cell r="AB7841">
            <v>0</v>
          </cell>
          <cell r="AC7841">
            <v>4384000</v>
          </cell>
        </row>
        <row r="7842">
          <cell r="X7842" t="str">
            <v>03.3882.0568</v>
          </cell>
          <cell r="Y7842" t="str">
            <v>37.8D05.0568</v>
          </cell>
          <cell r="Z7842">
            <v>605000</v>
          </cell>
          <cell r="AA7842">
            <v>5181000</v>
          </cell>
          <cell r="AB7842">
            <v>0</v>
          </cell>
          <cell r="AC7842">
            <v>4393000</v>
          </cell>
        </row>
        <row r="7843">
          <cell r="X7843" t="str">
            <v>10.1083.0568</v>
          </cell>
          <cell r="Y7843" t="str">
            <v>37.8D05.0568</v>
          </cell>
          <cell r="Z7843">
            <v>605000</v>
          </cell>
          <cell r="AA7843">
            <v>5181000</v>
          </cell>
          <cell r="AB7843">
            <v>0</v>
          </cell>
          <cell r="AC7843">
            <v>4393000</v>
          </cell>
        </row>
        <row r="7844">
          <cell r="X7844" t="str">
            <v>06.0003.1813</v>
          </cell>
          <cell r="Y7844" t="str">
            <v>37.3F00.1813</v>
          </cell>
          <cell r="Z7844">
            <v>13000</v>
          </cell>
          <cell r="AA7844">
            <v>27700</v>
          </cell>
          <cell r="AC7844">
            <v>20000</v>
          </cell>
        </row>
        <row r="7845">
          <cell r="X7845" t="str">
            <v>06.0004.1813</v>
          </cell>
          <cell r="Y7845" t="str">
            <v>37.3F00.1813</v>
          </cell>
          <cell r="Z7845">
            <v>13000</v>
          </cell>
          <cell r="AA7845">
            <v>27700</v>
          </cell>
          <cell r="AC7845">
            <v>20000</v>
          </cell>
        </row>
        <row r="7846">
          <cell r="X7846" t="str">
            <v>06.0005.1813</v>
          </cell>
          <cell r="Y7846" t="str">
            <v>37.3F00.1813</v>
          </cell>
          <cell r="Z7846">
            <v>13000</v>
          </cell>
          <cell r="AA7846">
            <v>27700</v>
          </cell>
          <cell r="AC7846">
            <v>20000</v>
          </cell>
        </row>
        <row r="7847">
          <cell r="X7847" t="str">
            <v>06.0006.1813</v>
          </cell>
          <cell r="Y7847" t="str">
            <v>37.3F00.1813</v>
          </cell>
          <cell r="Z7847">
            <v>13000</v>
          </cell>
          <cell r="AA7847">
            <v>27700</v>
          </cell>
          <cell r="AC7847">
            <v>20000</v>
          </cell>
        </row>
        <row r="7848">
          <cell r="X7848" t="str">
            <v>06.0007.1813</v>
          </cell>
          <cell r="Y7848" t="str">
            <v>37.3F00.1813</v>
          </cell>
          <cell r="Z7848">
            <v>13000</v>
          </cell>
          <cell r="AA7848">
            <v>27700</v>
          </cell>
          <cell r="AC7848">
            <v>20000</v>
          </cell>
        </row>
        <row r="7849">
          <cell r="X7849" t="str">
            <v>06.0008.1813</v>
          </cell>
          <cell r="Y7849" t="str">
            <v>37.3F00.1813</v>
          </cell>
          <cell r="Z7849">
            <v>13000</v>
          </cell>
          <cell r="AA7849">
            <v>27700</v>
          </cell>
          <cell r="AC7849">
            <v>20000</v>
          </cell>
        </row>
        <row r="7850">
          <cell r="X7850" t="str">
            <v>06.0015.1813</v>
          </cell>
          <cell r="Y7850" t="str">
            <v>37.3F00.1813</v>
          </cell>
          <cell r="Z7850">
            <v>13000</v>
          </cell>
          <cell r="AA7850">
            <v>27700</v>
          </cell>
          <cell r="AC7850">
            <v>20000</v>
          </cell>
        </row>
        <row r="7851">
          <cell r="X7851" t="str">
            <v>06.0016.1813</v>
          </cell>
          <cell r="Y7851" t="str">
            <v>37.3F00.1813</v>
          </cell>
          <cell r="Z7851">
            <v>13000</v>
          </cell>
          <cell r="AA7851">
            <v>27700</v>
          </cell>
          <cell r="AC7851">
            <v>20000</v>
          </cell>
        </row>
        <row r="7852">
          <cell r="X7852" t="str">
            <v>06.0021.1813</v>
          </cell>
          <cell r="Y7852" t="str">
            <v>37.3F00.1813</v>
          </cell>
          <cell r="Z7852">
            <v>13000</v>
          </cell>
          <cell r="AA7852">
            <v>27700</v>
          </cell>
          <cell r="AC7852">
            <v>20000</v>
          </cell>
        </row>
        <row r="7853">
          <cell r="X7853" t="str">
            <v>06.0084.1813</v>
          </cell>
          <cell r="Y7853" t="str">
            <v>37.3F00.1813</v>
          </cell>
          <cell r="Z7853">
            <v>13000</v>
          </cell>
          <cell r="AA7853">
            <v>27700</v>
          </cell>
          <cell r="AC7853">
            <v>20000</v>
          </cell>
        </row>
        <row r="7854">
          <cell r="X7854" t="str">
            <v>10.1084.0568</v>
          </cell>
          <cell r="Y7854" t="str">
            <v>37.8D05.0568</v>
          </cell>
          <cell r="Z7854">
            <v>605000</v>
          </cell>
          <cell r="AA7854">
            <v>5181000</v>
          </cell>
          <cell r="AB7854">
            <v>0</v>
          </cell>
          <cell r="AC7854">
            <v>4393000</v>
          </cell>
        </row>
        <row r="7855">
          <cell r="X7855" t="str">
            <v>10.1085.0568</v>
          </cell>
          <cell r="Y7855" t="str">
            <v>37.8D05.0568</v>
          </cell>
          <cell r="Z7855">
            <v>605000</v>
          </cell>
          <cell r="AA7855">
            <v>5181000</v>
          </cell>
          <cell r="AB7855">
            <v>0</v>
          </cell>
          <cell r="AC7855">
            <v>4393000</v>
          </cell>
        </row>
        <row r="7856">
          <cell r="X7856" t="str">
            <v>10.1086.0568</v>
          </cell>
          <cell r="Y7856" t="str">
            <v>37.8D05.0568</v>
          </cell>
          <cell r="Z7856">
            <v>605000</v>
          </cell>
          <cell r="AA7856">
            <v>5181000</v>
          </cell>
          <cell r="AB7856">
            <v>0</v>
          </cell>
          <cell r="AC7856">
            <v>4393000</v>
          </cell>
        </row>
        <row r="7857">
          <cell r="X7857" t="str">
            <v>01.0048.0290</v>
          </cell>
          <cell r="Y7857" t="str">
            <v>37.8D01.0290</v>
          </cell>
          <cell r="Z7857">
            <v>0</v>
          </cell>
          <cell r="AA7857">
            <v>5022000</v>
          </cell>
          <cell r="AB7857">
            <v>0</v>
          </cell>
          <cell r="AC7857">
            <v>4410000</v>
          </cell>
        </row>
        <row r="7858">
          <cell r="X7858" t="str">
            <v>01.0049.0290</v>
          </cell>
          <cell r="Y7858" t="str">
            <v>37.8D01.0290</v>
          </cell>
          <cell r="Z7858">
            <v>0</v>
          </cell>
          <cell r="AA7858">
            <v>5022000</v>
          </cell>
          <cell r="AB7858">
            <v>0</v>
          </cell>
          <cell r="AC7858">
            <v>4410000</v>
          </cell>
        </row>
        <row r="7859">
          <cell r="X7859" t="str">
            <v>10.0206.0290</v>
          </cell>
          <cell r="Y7859" t="str">
            <v>37.8D01.0290</v>
          </cell>
          <cell r="Z7859">
            <v>0</v>
          </cell>
          <cell r="AA7859">
            <v>5022000</v>
          </cell>
          <cell r="AB7859">
            <v>0</v>
          </cell>
          <cell r="AC7859">
            <v>4410000</v>
          </cell>
        </row>
        <row r="7860">
          <cell r="X7860" t="str">
            <v>10.0242.0290</v>
          </cell>
          <cell r="Y7860" t="str">
            <v>37.8D01.0290</v>
          </cell>
          <cell r="Z7860">
            <v>0</v>
          </cell>
          <cell r="AA7860">
            <v>5022000</v>
          </cell>
          <cell r="AB7860">
            <v>0</v>
          </cell>
          <cell r="AC7860">
            <v>4410000</v>
          </cell>
        </row>
        <row r="7861">
          <cell r="X7861" t="str">
            <v>03.2645.0441</v>
          </cell>
          <cell r="Y7861" t="str">
            <v>37.8D05.0441</v>
          </cell>
          <cell r="Z7861">
            <v>0</v>
          </cell>
          <cell r="AA7861">
            <v>5209000</v>
          </cell>
          <cell r="AB7861">
            <v>0</v>
          </cell>
          <cell r="AC7861">
            <v>4421000</v>
          </cell>
        </row>
        <row r="7862">
          <cell r="X7862" t="str">
            <v>10.0427.0441</v>
          </cell>
          <cell r="Y7862" t="str">
            <v>37.8D05.0441</v>
          </cell>
          <cell r="Z7862">
            <v>0</v>
          </cell>
          <cell r="AA7862">
            <v>5209000</v>
          </cell>
          <cell r="AB7862">
            <v>0</v>
          </cell>
          <cell r="AC7862">
            <v>4421000</v>
          </cell>
        </row>
        <row r="7863">
          <cell r="X7863" t="str">
            <v>10.0428.0441</v>
          </cell>
          <cell r="Y7863" t="str">
            <v>37.8D05.0441</v>
          </cell>
          <cell r="Z7863">
            <v>0</v>
          </cell>
          <cell r="AA7863">
            <v>5209000</v>
          </cell>
          <cell r="AB7863">
            <v>0</v>
          </cell>
          <cell r="AC7863">
            <v>4421000</v>
          </cell>
        </row>
        <row r="7864">
          <cell r="X7864" t="str">
            <v>23.0151.1563</v>
          </cell>
          <cell r="Y7864" t="str">
            <v>37.1E03.1563</v>
          </cell>
          <cell r="Z7864">
            <v>77000</v>
          </cell>
          <cell r="AA7864">
            <v>92200</v>
          </cell>
          <cell r="AC7864">
            <v>87000</v>
          </cell>
        </row>
        <row r="7865">
          <cell r="X7865" t="str">
            <v>10.0442.0441</v>
          </cell>
          <cell r="Y7865" t="str">
            <v>37.8D05.0441</v>
          </cell>
          <cell r="Z7865">
            <v>0</v>
          </cell>
          <cell r="AA7865">
            <v>5209000</v>
          </cell>
          <cell r="AB7865">
            <v>0</v>
          </cell>
          <cell r="AC7865">
            <v>4421000</v>
          </cell>
        </row>
        <row r="7866">
          <cell r="X7866" t="str">
            <v>12.0195.0441</v>
          </cell>
          <cell r="Y7866" t="str">
            <v>37.8D05.0441</v>
          </cell>
          <cell r="Z7866">
            <v>0</v>
          </cell>
          <cell r="AA7866">
            <v>5209000</v>
          </cell>
          <cell r="AB7866">
            <v>0</v>
          </cell>
          <cell r="AC7866">
            <v>4421000</v>
          </cell>
        </row>
        <row r="7867">
          <cell r="X7867" t="str">
            <v>03.2777.1178</v>
          </cell>
          <cell r="Y7867" t="str">
            <v>37.8D11.1178</v>
          </cell>
          <cell r="Z7867">
            <v>0</v>
          </cell>
          <cell r="AA7867">
            <v>5021000</v>
          </cell>
          <cell r="AB7867">
            <v>0</v>
          </cell>
          <cell r="AC7867">
            <v>4428000</v>
          </cell>
        </row>
        <row r="7868">
          <cell r="X7868" t="str">
            <v>12.0349.1178</v>
          </cell>
          <cell r="Y7868" t="str">
            <v>37.8D11.1178</v>
          </cell>
          <cell r="Z7868">
            <v>0</v>
          </cell>
          <cell r="AA7868">
            <v>5021000</v>
          </cell>
          <cell r="AB7868">
            <v>0</v>
          </cell>
          <cell r="AC7868">
            <v>4428000</v>
          </cell>
        </row>
        <row r="7869">
          <cell r="X7869" t="str">
            <v>12.0350.1178</v>
          </cell>
          <cell r="Y7869" t="str">
            <v>37.8D11.1178</v>
          </cell>
          <cell r="Z7869">
            <v>0</v>
          </cell>
          <cell r="AA7869">
            <v>5021000</v>
          </cell>
          <cell r="AB7869">
            <v>0</v>
          </cell>
          <cell r="AC7869">
            <v>4428000</v>
          </cell>
        </row>
        <row r="7870">
          <cell r="X7870" t="str">
            <v>03.1143.1834</v>
          </cell>
          <cell r="Y7870" t="str">
            <v>37.3G01.1834</v>
          </cell>
          <cell r="Z7870">
            <v>143000</v>
          </cell>
          <cell r="AA7870">
            <v>264000</v>
          </cell>
          <cell r="AC7870">
            <v>220000</v>
          </cell>
        </row>
        <row r="7871">
          <cell r="X7871" t="str">
            <v>19.0160.1834</v>
          </cell>
          <cell r="Y7871" t="str">
            <v>37.3G01.1834</v>
          </cell>
          <cell r="Z7871">
            <v>143000</v>
          </cell>
          <cell r="AA7871">
            <v>264000</v>
          </cell>
          <cell r="AC7871">
            <v>220000</v>
          </cell>
        </row>
        <row r="7872">
          <cell r="X7872" t="str">
            <v>10.0021.0376</v>
          </cell>
          <cell r="Y7872" t="str">
            <v>37.8D05.0376</v>
          </cell>
          <cell r="Z7872">
            <v>0</v>
          </cell>
          <cell r="AA7872">
            <v>5431000</v>
          </cell>
          <cell r="AB7872">
            <v>0</v>
          </cell>
          <cell r="AC7872">
            <v>4476000</v>
          </cell>
        </row>
        <row r="7873">
          <cell r="X7873" t="str">
            <v>10.0022.0376</v>
          </cell>
          <cell r="Y7873" t="str">
            <v>37.8D05.0376</v>
          </cell>
          <cell r="Z7873">
            <v>0</v>
          </cell>
          <cell r="AA7873">
            <v>5431000</v>
          </cell>
          <cell r="AB7873">
            <v>0</v>
          </cell>
          <cell r="AC7873">
            <v>4476000</v>
          </cell>
        </row>
        <row r="7874">
          <cell r="X7874" t="str">
            <v>10.0076.0376</v>
          </cell>
          <cell r="Y7874" t="str">
            <v>37.8D05.0376</v>
          </cell>
          <cell r="Z7874">
            <v>0</v>
          </cell>
          <cell r="AA7874">
            <v>5431000</v>
          </cell>
          <cell r="AB7874">
            <v>0</v>
          </cell>
          <cell r="AC7874">
            <v>4476000</v>
          </cell>
        </row>
        <row r="7875">
          <cell r="X7875" t="str">
            <v>10.1099.0376</v>
          </cell>
          <cell r="Y7875" t="str">
            <v>37.8D05.0376</v>
          </cell>
          <cell r="Z7875">
            <v>0</v>
          </cell>
          <cell r="AA7875">
            <v>5431000</v>
          </cell>
          <cell r="AB7875">
            <v>0</v>
          </cell>
          <cell r="AC7875">
            <v>4476000</v>
          </cell>
        </row>
        <row r="7876">
          <cell r="X7876" t="str">
            <v>03.3708.0552</v>
          </cell>
          <cell r="Y7876" t="str">
            <v>37.8D05.0552</v>
          </cell>
          <cell r="Z7876">
            <v>2475000</v>
          </cell>
          <cell r="AA7876">
            <v>5777000</v>
          </cell>
          <cell r="AB7876">
            <v>0</v>
          </cell>
          <cell r="AC7876">
            <v>4504000</v>
          </cell>
        </row>
        <row r="7877">
          <cell r="X7877" t="str">
            <v>10.0853.0552</v>
          </cell>
          <cell r="Y7877" t="str">
            <v>37.8D05.0552</v>
          </cell>
          <cell r="Z7877">
            <v>2475000</v>
          </cell>
          <cell r="AA7877">
            <v>5777000</v>
          </cell>
          <cell r="AB7877">
            <v>0</v>
          </cell>
          <cell r="AC7877">
            <v>4504000</v>
          </cell>
        </row>
        <row r="7878">
          <cell r="X7878" t="str">
            <v>10.0933.0552</v>
          </cell>
          <cell r="Y7878" t="str">
            <v>37.8D05.0552</v>
          </cell>
          <cell r="Z7878">
            <v>2475000</v>
          </cell>
          <cell r="AA7878">
            <v>5777000</v>
          </cell>
          <cell r="AB7878">
            <v>0</v>
          </cell>
          <cell r="AC7878">
            <v>4504000</v>
          </cell>
        </row>
        <row r="7879">
          <cell r="X7879" t="str">
            <v>26.0007.0552</v>
          </cell>
          <cell r="Y7879" t="str">
            <v>37.8D05.0552</v>
          </cell>
          <cell r="Z7879">
            <v>2475000</v>
          </cell>
          <cell r="AA7879">
            <v>5777000</v>
          </cell>
          <cell r="AB7879">
            <v>0</v>
          </cell>
          <cell r="AC7879">
            <v>4504000</v>
          </cell>
        </row>
        <row r="7880">
          <cell r="X7880" t="str">
            <v>26.0008.0552</v>
          </cell>
          <cell r="Y7880" t="str">
            <v>37.8D05.0552</v>
          </cell>
          <cell r="Z7880">
            <v>2475000</v>
          </cell>
          <cell r="AA7880">
            <v>5777000</v>
          </cell>
          <cell r="AB7880">
            <v>0</v>
          </cell>
          <cell r="AC7880">
            <v>4504000</v>
          </cell>
        </row>
        <row r="7881">
          <cell r="X7881" t="str">
            <v>03.4246.0198</v>
          </cell>
          <cell r="Y7881" t="str">
            <v>37.8B00.0198</v>
          </cell>
          <cell r="Z7881">
            <v>25000</v>
          </cell>
          <cell r="AA7881">
            <v>49500</v>
          </cell>
          <cell r="AC7881">
            <v>38000</v>
          </cell>
        </row>
        <row r="7882">
          <cell r="X7882" t="str">
            <v>03.1533.0853</v>
          </cell>
          <cell r="Y7882" t="str">
            <v>37.8D07.0853</v>
          </cell>
          <cell r="Z7882">
            <v>358000</v>
          </cell>
          <cell r="AA7882">
            <v>745000</v>
          </cell>
          <cell r="AC7882">
            <v>582000</v>
          </cell>
        </row>
        <row r="7883">
          <cell r="X7883" t="str">
            <v>14.0012.0853</v>
          </cell>
          <cell r="Y7883" t="str">
            <v>37.8D07.0853</v>
          </cell>
          <cell r="Z7883">
            <v>358000</v>
          </cell>
          <cell r="AA7883">
            <v>745000</v>
          </cell>
          <cell r="AC7883">
            <v>582000</v>
          </cell>
        </row>
        <row r="7884">
          <cell r="X7884" t="str">
            <v>14.0013.0853</v>
          </cell>
          <cell r="Y7884" t="str">
            <v>37.8D07.0853</v>
          </cell>
          <cell r="Z7884">
            <v>358000</v>
          </cell>
          <cell r="AA7884">
            <v>745000</v>
          </cell>
          <cell r="AC7884">
            <v>582000</v>
          </cell>
        </row>
        <row r="7885">
          <cell r="X7885" t="str">
            <v>14.0154.0853</v>
          </cell>
          <cell r="Y7885" t="str">
            <v>37.8D07.0853</v>
          </cell>
          <cell r="Z7885">
            <v>358000</v>
          </cell>
          <cell r="AA7885">
            <v>745000</v>
          </cell>
          <cell r="AC7885">
            <v>582000</v>
          </cell>
        </row>
        <row r="7886">
          <cell r="X7886" t="str">
            <v>26.0009.0552</v>
          </cell>
          <cell r="Y7886" t="str">
            <v>37.8D05.0552</v>
          </cell>
          <cell r="Z7886">
            <v>2475000</v>
          </cell>
          <cell r="AA7886">
            <v>5777000</v>
          </cell>
          <cell r="AB7886">
            <v>0</v>
          </cell>
          <cell r="AC7886">
            <v>4504000</v>
          </cell>
        </row>
        <row r="7887">
          <cell r="X7887" t="str">
            <v>26.0039.0552</v>
          </cell>
          <cell r="Y7887" t="str">
            <v>37.8D05.0552</v>
          </cell>
          <cell r="Z7887">
            <v>2475000</v>
          </cell>
          <cell r="AA7887">
            <v>5777000</v>
          </cell>
          <cell r="AB7887">
            <v>0</v>
          </cell>
          <cell r="AC7887">
            <v>4504000</v>
          </cell>
        </row>
        <row r="7888">
          <cell r="X7888" t="str">
            <v>02.0297.0506</v>
          </cell>
          <cell r="Y7888" t="str">
            <v>37.8D05.0506</v>
          </cell>
          <cell r="Z7888">
            <v>70000</v>
          </cell>
          <cell r="AA7888">
            <v>124000</v>
          </cell>
          <cell r="AC7888">
            <v>80000</v>
          </cell>
        </row>
        <row r="7889">
          <cell r="X7889" t="str">
            <v>02.0310.0506</v>
          </cell>
          <cell r="Y7889" t="str">
            <v>37.8D05.0506</v>
          </cell>
          <cell r="Z7889">
            <v>70000</v>
          </cell>
          <cell r="AA7889">
            <v>124000</v>
          </cell>
          <cell r="AC7889">
            <v>80000</v>
          </cell>
        </row>
        <row r="7890">
          <cell r="X7890" t="str">
            <v>03.3326.0506</v>
          </cell>
          <cell r="Y7890" t="str">
            <v>37.8D05.0506</v>
          </cell>
          <cell r="Z7890">
            <v>70000</v>
          </cell>
          <cell r="AA7890">
            <v>124000</v>
          </cell>
          <cell r="AC7890">
            <v>80000</v>
          </cell>
        </row>
        <row r="7891">
          <cell r="X7891" t="str">
            <v>26.0040.0552</v>
          </cell>
          <cell r="Y7891" t="str">
            <v>37.8D05.0552</v>
          </cell>
          <cell r="Z7891">
            <v>2475000</v>
          </cell>
          <cell r="AA7891">
            <v>5777000</v>
          </cell>
          <cell r="AB7891">
            <v>0</v>
          </cell>
          <cell r="AC7891">
            <v>4504000</v>
          </cell>
        </row>
        <row r="7892">
          <cell r="X7892" t="str">
            <v>26.0041.0552</v>
          </cell>
          <cell r="Y7892" t="str">
            <v>37.8D05.0552</v>
          </cell>
          <cell r="Z7892">
            <v>2475000</v>
          </cell>
          <cell r="AA7892">
            <v>5777000</v>
          </cell>
          <cell r="AB7892">
            <v>0</v>
          </cell>
          <cell r="AC7892">
            <v>4504000</v>
          </cell>
        </row>
        <row r="7893">
          <cell r="X7893" t="str">
            <v>26.0042.0552</v>
          </cell>
          <cell r="Y7893" t="str">
            <v>37.8D05.0552</v>
          </cell>
          <cell r="Z7893">
            <v>2475000</v>
          </cell>
          <cell r="AA7893">
            <v>5777000</v>
          </cell>
          <cell r="AB7893">
            <v>0</v>
          </cell>
          <cell r="AC7893">
            <v>4504000</v>
          </cell>
        </row>
        <row r="7894">
          <cell r="X7894" t="str">
            <v>26.0043.0552</v>
          </cell>
          <cell r="Y7894" t="str">
            <v>37.8D05.0552</v>
          </cell>
          <cell r="Z7894">
            <v>2475000</v>
          </cell>
          <cell r="AA7894">
            <v>5777000</v>
          </cell>
          <cell r="AB7894">
            <v>0</v>
          </cell>
          <cell r="AC7894">
            <v>4504000</v>
          </cell>
        </row>
        <row r="7895">
          <cell r="X7895" t="str">
            <v>26.0044.0552</v>
          </cell>
          <cell r="Y7895" t="str">
            <v>37.8D05.0552</v>
          </cell>
          <cell r="Z7895">
            <v>2475000</v>
          </cell>
          <cell r="AA7895">
            <v>5777000</v>
          </cell>
          <cell r="AB7895">
            <v>0</v>
          </cell>
          <cell r="AC7895">
            <v>4504000</v>
          </cell>
        </row>
        <row r="7896">
          <cell r="X7896" t="str">
            <v>26.0045.0552</v>
          </cell>
          <cell r="Y7896" t="str">
            <v>37.8D05.0552</v>
          </cell>
          <cell r="Z7896">
            <v>2475000</v>
          </cell>
          <cell r="AA7896">
            <v>5777000</v>
          </cell>
          <cell r="AB7896">
            <v>0</v>
          </cell>
          <cell r="AC7896">
            <v>4504000</v>
          </cell>
        </row>
        <row r="7897">
          <cell r="X7897" t="str">
            <v>26.0048.0552</v>
          </cell>
          <cell r="Y7897" t="str">
            <v>37.8D05.0552</v>
          </cell>
          <cell r="Z7897">
            <v>2475000</v>
          </cell>
          <cell r="AA7897">
            <v>5777000</v>
          </cell>
          <cell r="AB7897">
            <v>0</v>
          </cell>
          <cell r="AC7897">
            <v>4504000</v>
          </cell>
        </row>
        <row r="7898">
          <cell r="X7898" t="str">
            <v>26.0049.0552</v>
          </cell>
          <cell r="Y7898" t="str">
            <v>37.8D05.0552</v>
          </cell>
          <cell r="Z7898">
            <v>2475000</v>
          </cell>
          <cell r="AA7898">
            <v>5777000</v>
          </cell>
          <cell r="AB7898">
            <v>0</v>
          </cell>
          <cell r="AC7898">
            <v>4504000</v>
          </cell>
        </row>
        <row r="7899">
          <cell r="X7899" t="str">
            <v>26.0050.0552</v>
          </cell>
          <cell r="Y7899" t="str">
            <v>37.8D05.0552</v>
          </cell>
          <cell r="Z7899">
            <v>2475000</v>
          </cell>
          <cell r="AA7899">
            <v>5777000</v>
          </cell>
          <cell r="AB7899">
            <v>0</v>
          </cell>
          <cell r="AC7899">
            <v>4504000</v>
          </cell>
        </row>
        <row r="7900">
          <cell r="X7900" t="str">
            <v>26.0051.0552</v>
          </cell>
          <cell r="Y7900" t="str">
            <v>37.8D05.0552</v>
          </cell>
          <cell r="Z7900">
            <v>2475000</v>
          </cell>
          <cell r="AA7900">
            <v>5777000</v>
          </cell>
          <cell r="AB7900">
            <v>0</v>
          </cell>
          <cell r="AC7900">
            <v>4504000</v>
          </cell>
        </row>
        <row r="7901">
          <cell r="X7901" t="str">
            <v>26.0052.0552</v>
          </cell>
          <cell r="Y7901" t="str">
            <v>37.8D05.0552</v>
          </cell>
          <cell r="Z7901">
            <v>2475000</v>
          </cell>
          <cell r="AA7901">
            <v>5777000</v>
          </cell>
          <cell r="AB7901">
            <v>0</v>
          </cell>
          <cell r="AC7901">
            <v>4504000</v>
          </cell>
        </row>
        <row r="7902">
          <cell r="X7902" t="str">
            <v>26.0053.0552</v>
          </cell>
          <cell r="Y7902" t="str">
            <v>37.8D05.0552</v>
          </cell>
          <cell r="Z7902">
            <v>2475000</v>
          </cell>
          <cell r="AA7902">
            <v>5777000</v>
          </cell>
          <cell r="AB7902">
            <v>0</v>
          </cell>
          <cell r="AC7902">
            <v>4504000</v>
          </cell>
        </row>
        <row r="7903">
          <cell r="X7903" t="str">
            <v>26.0056.0552</v>
          </cell>
          <cell r="Y7903" t="str">
            <v>37.8D05.0552</v>
          </cell>
          <cell r="Z7903">
            <v>2475000</v>
          </cell>
          <cell r="AA7903">
            <v>5777000</v>
          </cell>
          <cell r="AB7903">
            <v>0</v>
          </cell>
          <cell r="AC7903">
            <v>4504000</v>
          </cell>
        </row>
        <row r="7904">
          <cell r="X7904" t="str">
            <v>28.0232.0552</v>
          </cell>
          <cell r="Y7904" t="str">
            <v>37.8D05.0552</v>
          </cell>
          <cell r="Z7904">
            <v>2475000</v>
          </cell>
          <cell r="AA7904">
            <v>5777000</v>
          </cell>
          <cell r="AB7904">
            <v>0</v>
          </cell>
          <cell r="AC7904">
            <v>4504000</v>
          </cell>
        </row>
        <row r="7905">
          <cell r="X7905" t="str">
            <v>28.0233.0552</v>
          </cell>
          <cell r="Y7905" t="str">
            <v>37.8D05.0552</v>
          </cell>
          <cell r="Z7905">
            <v>2475000</v>
          </cell>
          <cell r="AA7905">
            <v>5777000</v>
          </cell>
          <cell r="AB7905">
            <v>0</v>
          </cell>
          <cell r="AC7905">
            <v>4504000</v>
          </cell>
        </row>
        <row r="7906">
          <cell r="X7906" t="str">
            <v>28.0234.0552</v>
          </cell>
          <cell r="Y7906" t="str">
            <v>37.8D05.0552</v>
          </cell>
          <cell r="Z7906">
            <v>2475000</v>
          </cell>
          <cell r="AA7906">
            <v>5777000</v>
          </cell>
          <cell r="AB7906">
            <v>0</v>
          </cell>
          <cell r="AC7906">
            <v>4504000</v>
          </cell>
        </row>
        <row r="7907">
          <cell r="X7907" t="str">
            <v>28.0347.0552</v>
          </cell>
          <cell r="Y7907" t="str">
            <v>37.8D05.0552</v>
          </cell>
          <cell r="Z7907">
            <v>2475000</v>
          </cell>
          <cell r="AA7907">
            <v>5777000</v>
          </cell>
          <cell r="AB7907">
            <v>0</v>
          </cell>
          <cell r="AC7907">
            <v>4504000</v>
          </cell>
        </row>
        <row r="7908">
          <cell r="X7908" t="str">
            <v>28.0348.0552</v>
          </cell>
          <cell r="Y7908" t="str">
            <v>37.8D05.0552</v>
          </cell>
          <cell r="Z7908">
            <v>2475000</v>
          </cell>
          <cell r="AA7908">
            <v>5777000</v>
          </cell>
          <cell r="AB7908">
            <v>0</v>
          </cell>
          <cell r="AC7908">
            <v>4504000</v>
          </cell>
        </row>
        <row r="7909">
          <cell r="X7909" t="str">
            <v>28.0350.0552</v>
          </cell>
          <cell r="Y7909" t="str">
            <v>37.8D05.0552</v>
          </cell>
          <cell r="Z7909">
            <v>2475000</v>
          </cell>
          <cell r="AA7909">
            <v>5777000</v>
          </cell>
          <cell r="AB7909">
            <v>0</v>
          </cell>
          <cell r="AC7909">
            <v>4504000</v>
          </cell>
        </row>
        <row r="7910">
          <cell r="X7910" t="str">
            <v>03.3656.0557</v>
          </cell>
          <cell r="Y7910" t="str">
            <v>37.8D05.0557</v>
          </cell>
          <cell r="Z7910">
            <v>2475000</v>
          </cell>
          <cell r="AA7910">
            <v>4981000</v>
          </cell>
          <cell r="AB7910">
            <v>1</v>
          </cell>
          <cell r="AC7910">
            <v>4504000</v>
          </cell>
        </row>
        <row r="7911">
          <cell r="X7911" t="str">
            <v>03.3737.0557</v>
          </cell>
          <cell r="Y7911" t="str">
            <v>37.8D05.0557</v>
          </cell>
          <cell r="Z7911">
            <v>2475000</v>
          </cell>
          <cell r="AA7911">
            <v>4981000</v>
          </cell>
          <cell r="AB7911">
            <v>1</v>
          </cell>
          <cell r="AC7911">
            <v>4504000</v>
          </cell>
        </row>
        <row r="7912">
          <cell r="X7912" t="str">
            <v>10.0827.0557</v>
          </cell>
          <cell r="Y7912" t="str">
            <v>37.8D05.0557</v>
          </cell>
          <cell r="Z7912">
            <v>2475000</v>
          </cell>
          <cell r="AA7912">
            <v>4981000</v>
          </cell>
          <cell r="AB7912">
            <v>1</v>
          </cell>
          <cell r="AC7912">
            <v>4504000</v>
          </cell>
        </row>
        <row r="7913">
          <cell r="X7913" t="str">
            <v>10.0932.0557</v>
          </cell>
          <cell r="Y7913" t="str">
            <v>37.8D05.0557</v>
          </cell>
          <cell r="Z7913">
            <v>2475000</v>
          </cell>
          <cell r="AA7913">
            <v>4981000</v>
          </cell>
          <cell r="AB7913">
            <v>1</v>
          </cell>
          <cell r="AC7913">
            <v>4504000</v>
          </cell>
        </row>
        <row r="7914">
          <cell r="X7914" t="str">
            <v>03.3612.0566</v>
          </cell>
          <cell r="Y7914" t="str">
            <v>37.8D05.0566</v>
          </cell>
          <cell r="Z7914">
            <v>2475000</v>
          </cell>
          <cell r="AA7914">
            <v>5039000</v>
          </cell>
          <cell r="AB7914">
            <v>1</v>
          </cell>
          <cell r="AC7914">
            <v>4504000</v>
          </cell>
        </row>
        <row r="7915">
          <cell r="X7915" t="str">
            <v>03.3613.0566</v>
          </cell>
          <cell r="Y7915" t="str">
            <v>37.8D05.0566</v>
          </cell>
          <cell r="Z7915">
            <v>2475000</v>
          </cell>
          <cell r="AA7915">
            <v>5039000</v>
          </cell>
          <cell r="AB7915">
            <v>1</v>
          </cell>
          <cell r="AC7915">
            <v>4504000</v>
          </cell>
        </row>
        <row r="7916">
          <cell r="X7916" t="str">
            <v>04.0003.0566</v>
          </cell>
          <cell r="Y7916" t="str">
            <v>37.8D05.0566</v>
          </cell>
          <cell r="Z7916">
            <v>2475000</v>
          </cell>
          <cell r="AA7916">
            <v>5039000</v>
          </cell>
          <cell r="AB7916">
            <v>1</v>
          </cell>
          <cell r="AC7916">
            <v>4504000</v>
          </cell>
        </row>
        <row r="7917">
          <cell r="X7917" t="str">
            <v>10.0056.0566</v>
          </cell>
          <cell r="Y7917" t="str">
            <v>37.8D05.0566</v>
          </cell>
          <cell r="Z7917">
            <v>2475000</v>
          </cell>
          <cell r="AA7917">
            <v>5039000</v>
          </cell>
          <cell r="AB7917">
            <v>1</v>
          </cell>
          <cell r="AC7917">
            <v>4504000</v>
          </cell>
        </row>
        <row r="7918">
          <cell r="X7918" t="str">
            <v>10.1033.0566</v>
          </cell>
          <cell r="Y7918" t="str">
            <v>37.8D05.0566</v>
          </cell>
          <cell r="Z7918">
            <v>2475000</v>
          </cell>
          <cell r="AA7918">
            <v>5039000</v>
          </cell>
          <cell r="AB7918">
            <v>1</v>
          </cell>
          <cell r="AC7918">
            <v>4504000</v>
          </cell>
        </row>
        <row r="7919">
          <cell r="X7919" t="str">
            <v>10.1034.0566</v>
          </cell>
          <cell r="Y7919" t="str">
            <v>37.8D05.0566</v>
          </cell>
          <cell r="Z7919">
            <v>2475000</v>
          </cell>
          <cell r="AA7919">
            <v>5039000</v>
          </cell>
          <cell r="AB7919">
            <v>1</v>
          </cell>
          <cell r="AC7919">
            <v>4504000</v>
          </cell>
        </row>
        <row r="7920">
          <cell r="X7920" t="str">
            <v>10.1035.0566</v>
          </cell>
          <cell r="Y7920" t="str">
            <v>37.8D05.0566</v>
          </cell>
          <cell r="Z7920">
            <v>2475000</v>
          </cell>
          <cell r="AA7920">
            <v>5039000</v>
          </cell>
          <cell r="AB7920">
            <v>1</v>
          </cell>
          <cell r="AC7920">
            <v>4504000</v>
          </cell>
        </row>
        <row r="7921">
          <cell r="X7921" t="str">
            <v>10.1036.0566</v>
          </cell>
          <cell r="Y7921" t="str">
            <v>37.8D05.0566</v>
          </cell>
          <cell r="Z7921">
            <v>2475000</v>
          </cell>
          <cell r="AA7921">
            <v>5039000</v>
          </cell>
          <cell r="AB7921">
            <v>1</v>
          </cell>
          <cell r="AC7921">
            <v>4504000</v>
          </cell>
        </row>
        <row r="7922">
          <cell r="X7922" t="str">
            <v>10.1038.0566</v>
          </cell>
          <cell r="Y7922" t="str">
            <v>37.8D05.0566</v>
          </cell>
          <cell r="Z7922">
            <v>2475000</v>
          </cell>
          <cell r="AA7922">
            <v>5039000</v>
          </cell>
          <cell r="AB7922">
            <v>1</v>
          </cell>
          <cell r="AC7922">
            <v>4504000</v>
          </cell>
        </row>
        <row r="7923">
          <cell r="X7923" t="str">
            <v>10.1046.0566</v>
          </cell>
          <cell r="Y7923" t="str">
            <v>37.8D05.0566</v>
          </cell>
          <cell r="Z7923">
            <v>2475000</v>
          </cell>
          <cell r="AA7923">
            <v>5039000</v>
          </cell>
          <cell r="AB7923">
            <v>1</v>
          </cell>
          <cell r="AC7923">
            <v>4504000</v>
          </cell>
        </row>
        <row r="7924">
          <cell r="X7924" t="str">
            <v>10.1049.0566</v>
          </cell>
          <cell r="Y7924" t="str">
            <v>37.8D05.0566</v>
          </cell>
          <cell r="Z7924">
            <v>2475000</v>
          </cell>
          <cell r="AA7924">
            <v>5039000</v>
          </cell>
          <cell r="AB7924">
            <v>1</v>
          </cell>
          <cell r="AC7924">
            <v>4504000</v>
          </cell>
        </row>
        <row r="7925">
          <cell r="X7925" t="str">
            <v>10.1093.0566</v>
          </cell>
          <cell r="Y7925" t="str">
            <v>37.8D05.0566</v>
          </cell>
          <cell r="Z7925">
            <v>2475000</v>
          </cell>
          <cell r="AA7925">
            <v>5039000</v>
          </cell>
          <cell r="AB7925">
            <v>1</v>
          </cell>
          <cell r="AC7925">
            <v>4504000</v>
          </cell>
        </row>
        <row r="7926">
          <cell r="X7926" t="str">
            <v>03.3615.0567</v>
          </cell>
          <cell r="Y7926" t="str">
            <v>37.8D05.0567</v>
          </cell>
          <cell r="Z7926">
            <v>2475000</v>
          </cell>
          <cell r="AA7926">
            <v>5140000</v>
          </cell>
          <cell r="AB7926">
            <v>0</v>
          </cell>
          <cell r="AC7926">
            <v>4504000</v>
          </cell>
        </row>
        <row r="7927">
          <cell r="X7927" t="str">
            <v>03.3616.0567</v>
          </cell>
          <cell r="Y7927" t="str">
            <v>37.8D05.0567</v>
          </cell>
          <cell r="Z7927">
            <v>2475000</v>
          </cell>
          <cell r="AA7927">
            <v>5140000</v>
          </cell>
          <cell r="AB7927">
            <v>0</v>
          </cell>
          <cell r="AC7927">
            <v>4504000</v>
          </cell>
        </row>
        <row r="7928">
          <cell r="X7928" t="str">
            <v>03.3627.0567</v>
          </cell>
          <cell r="Y7928" t="str">
            <v>37.8D05.0567</v>
          </cell>
          <cell r="Z7928">
            <v>2475000</v>
          </cell>
          <cell r="AA7928">
            <v>5140000</v>
          </cell>
          <cell r="AB7928">
            <v>0</v>
          </cell>
          <cell r="AC7928">
            <v>4504000</v>
          </cell>
        </row>
        <row r="7929">
          <cell r="X7929" t="str">
            <v>03.3631.0567</v>
          </cell>
          <cell r="Y7929" t="str">
            <v>37.8D05.0567</v>
          </cell>
          <cell r="Z7929">
            <v>2475000</v>
          </cell>
          <cell r="AA7929">
            <v>5140000</v>
          </cell>
          <cell r="AB7929">
            <v>0</v>
          </cell>
          <cell r="AC7929">
            <v>4504000</v>
          </cell>
        </row>
        <row r="7930">
          <cell r="X7930" t="str">
            <v>03.3632.0567</v>
          </cell>
          <cell r="Y7930" t="str">
            <v>37.8D05.0567</v>
          </cell>
          <cell r="Z7930">
            <v>2475000</v>
          </cell>
          <cell r="AA7930">
            <v>5140000</v>
          </cell>
          <cell r="AB7930">
            <v>0</v>
          </cell>
          <cell r="AC7930">
            <v>4504000</v>
          </cell>
        </row>
        <row r="7931">
          <cell r="X7931" t="str">
            <v>03.3641.0567</v>
          </cell>
          <cell r="Y7931" t="str">
            <v>37.8D05.0567</v>
          </cell>
          <cell r="Z7931">
            <v>2475000</v>
          </cell>
          <cell r="AA7931">
            <v>5140000</v>
          </cell>
          <cell r="AB7931">
            <v>0</v>
          </cell>
          <cell r="AC7931">
            <v>4504000</v>
          </cell>
        </row>
        <row r="7932">
          <cell r="X7932" t="str">
            <v>03.3642.0567</v>
          </cell>
          <cell r="Y7932" t="str">
            <v>37.8D05.0567</v>
          </cell>
          <cell r="Z7932">
            <v>2475000</v>
          </cell>
          <cell r="AA7932">
            <v>5140000</v>
          </cell>
          <cell r="AB7932">
            <v>0</v>
          </cell>
          <cell r="AC7932">
            <v>4504000</v>
          </cell>
        </row>
        <row r="7933">
          <cell r="X7933" t="str">
            <v>04.0030.0207</v>
          </cell>
          <cell r="Y7933" t="str">
            <v>37.8B00.0207</v>
          </cell>
          <cell r="Z7933">
            <v>38000</v>
          </cell>
          <cell r="AA7933">
            <v>89500</v>
          </cell>
          <cell r="AC7933">
            <v>78000</v>
          </cell>
        </row>
        <row r="7934">
          <cell r="X7934" t="str">
            <v>04.0045.0567</v>
          </cell>
          <cell r="Y7934" t="str">
            <v>37.8D05.0567</v>
          </cell>
          <cell r="Z7934">
            <v>2475000</v>
          </cell>
          <cell r="AA7934">
            <v>5140000</v>
          </cell>
          <cell r="AB7934">
            <v>0</v>
          </cell>
          <cell r="AC7934">
            <v>4504000</v>
          </cell>
        </row>
        <row r="7935">
          <cell r="X7935" t="str">
            <v>22.0160.1345</v>
          </cell>
          <cell r="Y7935" t="str">
            <v>37.1E01.1345</v>
          </cell>
          <cell r="Z7935">
            <v>10000</v>
          </cell>
          <cell r="AA7935">
            <v>16800</v>
          </cell>
          <cell r="AC7935">
            <v>15000</v>
          </cell>
        </row>
        <row r="7936">
          <cell r="X7936" t="str">
            <v>04.0046.0567</v>
          </cell>
          <cell r="Y7936" t="str">
            <v>37.8D05.0567</v>
          </cell>
          <cell r="Z7936">
            <v>2475000</v>
          </cell>
          <cell r="AA7936">
            <v>5140000</v>
          </cell>
          <cell r="AB7936">
            <v>0</v>
          </cell>
          <cell r="AC7936">
            <v>4504000</v>
          </cell>
        </row>
        <row r="7937">
          <cell r="X7937" t="str">
            <v>04.0048.0567</v>
          </cell>
          <cell r="Y7937" t="str">
            <v>37.8D05.0567</v>
          </cell>
          <cell r="Z7937">
            <v>2475000</v>
          </cell>
          <cell r="AA7937">
            <v>5140000</v>
          </cell>
          <cell r="AB7937">
            <v>0</v>
          </cell>
          <cell r="AC7937">
            <v>4504000</v>
          </cell>
        </row>
        <row r="7938">
          <cell r="X7938" t="str">
            <v>10.0056.0567</v>
          </cell>
          <cell r="Y7938" t="str">
            <v>37.8D05.0567</v>
          </cell>
          <cell r="Z7938">
            <v>2475000</v>
          </cell>
          <cell r="AA7938">
            <v>5140000</v>
          </cell>
          <cell r="AB7938">
            <v>0</v>
          </cell>
          <cell r="AC7938">
            <v>4504000</v>
          </cell>
        </row>
        <row r="7939">
          <cell r="X7939" t="str">
            <v>10.1052.0567</v>
          </cell>
          <cell r="Y7939" t="str">
            <v>37.8D05.0567</v>
          </cell>
          <cell r="Z7939">
            <v>2475000</v>
          </cell>
          <cell r="AA7939">
            <v>5140000</v>
          </cell>
          <cell r="AB7939">
            <v>0</v>
          </cell>
          <cell r="AC7939">
            <v>4504000</v>
          </cell>
        </row>
        <row r="7940">
          <cell r="X7940" t="str">
            <v>10.1062.0567</v>
          </cell>
          <cell r="Y7940" t="str">
            <v>37.8D05.0567</v>
          </cell>
          <cell r="Z7940">
            <v>2475000</v>
          </cell>
          <cell r="AA7940">
            <v>5140000</v>
          </cell>
          <cell r="AB7940">
            <v>0</v>
          </cell>
          <cell r="AC7940">
            <v>4504000</v>
          </cell>
        </row>
        <row r="7941">
          <cell r="X7941" t="str">
            <v>10.1063.0567</v>
          </cell>
          <cell r="Y7941" t="str">
            <v>37.8D05.0567</v>
          </cell>
          <cell r="Z7941">
            <v>2475000</v>
          </cell>
          <cell r="AA7941">
            <v>5140000</v>
          </cell>
          <cell r="AB7941">
            <v>0</v>
          </cell>
          <cell r="AC7941">
            <v>4504000</v>
          </cell>
        </row>
        <row r="7942">
          <cell r="X7942" t="str">
            <v>10.1064.0567</v>
          </cell>
          <cell r="Y7942" t="str">
            <v>37.8D05.0567</v>
          </cell>
          <cell r="Z7942">
            <v>2475000</v>
          </cell>
          <cell r="AA7942">
            <v>5140000</v>
          </cell>
          <cell r="AB7942">
            <v>0</v>
          </cell>
          <cell r="AC7942">
            <v>4504000</v>
          </cell>
        </row>
        <row r="7943">
          <cell r="X7943" t="str">
            <v>10.1065.0567</v>
          </cell>
          <cell r="Y7943" t="str">
            <v>37.8D05.0567</v>
          </cell>
          <cell r="Z7943">
            <v>2475000</v>
          </cell>
          <cell r="AA7943">
            <v>5140000</v>
          </cell>
          <cell r="AB7943">
            <v>0</v>
          </cell>
          <cell r="AC7943">
            <v>4504000</v>
          </cell>
        </row>
        <row r="7944">
          <cell r="X7944" t="str">
            <v>23.0155.1564</v>
          </cell>
          <cell r="Y7944" t="str">
            <v>37.1E03.1564</v>
          </cell>
          <cell r="Z7944">
            <v>69000</v>
          </cell>
          <cell r="AA7944">
            <v>79500</v>
          </cell>
          <cell r="AC7944">
            <v>75000</v>
          </cell>
        </row>
        <row r="7945">
          <cell r="X7945" t="str">
            <v>10.1067.0567</v>
          </cell>
          <cell r="Y7945" t="str">
            <v>37.8D05.0567</v>
          </cell>
          <cell r="Z7945">
            <v>2475000</v>
          </cell>
          <cell r="AA7945">
            <v>5140000</v>
          </cell>
          <cell r="AB7945">
            <v>0</v>
          </cell>
          <cell r="AC7945">
            <v>4504000</v>
          </cell>
        </row>
        <row r="7946">
          <cell r="X7946" t="str">
            <v>01.0128.0209</v>
          </cell>
          <cell r="Y7946" t="str">
            <v>37.8B00.0209</v>
          </cell>
          <cell r="Z7946">
            <v>320000</v>
          </cell>
          <cell r="AA7946">
            <v>533000</v>
          </cell>
          <cell r="AC7946">
            <v>444000</v>
          </cell>
        </row>
        <row r="7947">
          <cell r="X7947" t="str">
            <v>01.0129.0209</v>
          </cell>
          <cell r="Y7947" t="str">
            <v>37.8B00.0209</v>
          </cell>
          <cell r="Z7947">
            <v>320000</v>
          </cell>
          <cell r="AA7947">
            <v>533000</v>
          </cell>
          <cell r="AC7947">
            <v>444000</v>
          </cell>
        </row>
        <row r="7948">
          <cell r="X7948" t="str">
            <v>01.0130.0209</v>
          </cell>
          <cell r="Y7948" t="str">
            <v>37.8B00.0209</v>
          </cell>
          <cell r="Z7948">
            <v>320000</v>
          </cell>
          <cell r="AA7948">
            <v>533000</v>
          </cell>
          <cell r="AC7948">
            <v>444000</v>
          </cell>
        </row>
        <row r="7949">
          <cell r="X7949" t="str">
            <v>01.0131.0209</v>
          </cell>
          <cell r="Y7949" t="str">
            <v>37.8B00.0209</v>
          </cell>
          <cell r="Z7949">
            <v>320000</v>
          </cell>
          <cell r="AA7949">
            <v>533000</v>
          </cell>
          <cell r="AC7949">
            <v>444000</v>
          </cell>
        </row>
        <row r="7950">
          <cell r="X7950" t="str">
            <v>01.0132.0209</v>
          </cell>
          <cell r="Y7950" t="str">
            <v>37.8B00.0209</v>
          </cell>
          <cell r="Z7950">
            <v>320000</v>
          </cell>
          <cell r="AA7950">
            <v>533000</v>
          </cell>
          <cell r="AC7950">
            <v>444000</v>
          </cell>
        </row>
        <row r="7951">
          <cell r="X7951" t="str">
            <v>01.0133.0209</v>
          </cell>
          <cell r="Y7951" t="str">
            <v>37.8B00.0209</v>
          </cell>
          <cell r="Z7951">
            <v>320000</v>
          </cell>
          <cell r="AA7951">
            <v>533000</v>
          </cell>
          <cell r="AC7951">
            <v>444000</v>
          </cell>
        </row>
        <row r="7952">
          <cell r="X7952" t="str">
            <v>01.0134.0209</v>
          </cell>
          <cell r="Y7952" t="str">
            <v>37.8B00.0209</v>
          </cell>
          <cell r="Z7952">
            <v>320000</v>
          </cell>
          <cell r="AA7952">
            <v>533000</v>
          </cell>
          <cell r="AC7952">
            <v>444000</v>
          </cell>
        </row>
        <row r="7953">
          <cell r="X7953" t="str">
            <v>01.0135.0209</v>
          </cell>
          <cell r="Y7953" t="str">
            <v>37.8B00.0209</v>
          </cell>
          <cell r="Z7953">
            <v>320000</v>
          </cell>
          <cell r="AA7953">
            <v>533000</v>
          </cell>
          <cell r="AC7953">
            <v>444000</v>
          </cell>
        </row>
        <row r="7954">
          <cell r="X7954" t="str">
            <v>01.0136.0209</v>
          </cell>
          <cell r="Y7954" t="str">
            <v>37.8B00.0209</v>
          </cell>
          <cell r="Z7954">
            <v>320000</v>
          </cell>
          <cell r="AA7954">
            <v>533000</v>
          </cell>
          <cell r="AC7954">
            <v>444000</v>
          </cell>
        </row>
        <row r="7955">
          <cell r="X7955" t="str">
            <v>01.0137.0209</v>
          </cell>
          <cell r="Y7955" t="str">
            <v>37.8B00.0209</v>
          </cell>
          <cell r="Z7955">
            <v>320000</v>
          </cell>
          <cell r="AA7955">
            <v>533000</v>
          </cell>
          <cell r="AC7955">
            <v>444000</v>
          </cell>
        </row>
        <row r="7956">
          <cell r="X7956" t="str">
            <v>01.0138.0209</v>
          </cell>
          <cell r="Y7956" t="str">
            <v>37.8B00.0209</v>
          </cell>
          <cell r="Z7956">
            <v>320000</v>
          </cell>
          <cell r="AA7956">
            <v>533000</v>
          </cell>
          <cell r="AC7956">
            <v>444000</v>
          </cell>
        </row>
        <row r="7957">
          <cell r="X7957" t="str">
            <v>01.0139.0209</v>
          </cell>
          <cell r="Y7957" t="str">
            <v>37.8B00.0209</v>
          </cell>
          <cell r="Z7957">
            <v>320000</v>
          </cell>
          <cell r="AA7957">
            <v>533000</v>
          </cell>
          <cell r="AC7957">
            <v>444000</v>
          </cell>
        </row>
        <row r="7958">
          <cell r="X7958" t="str">
            <v>01.0140.0209</v>
          </cell>
          <cell r="Y7958" t="str">
            <v>37.8B00.0209</v>
          </cell>
          <cell r="Z7958">
            <v>320000</v>
          </cell>
          <cell r="AA7958">
            <v>533000</v>
          </cell>
          <cell r="AC7958">
            <v>444000</v>
          </cell>
        </row>
        <row r="7959">
          <cell r="X7959" t="str">
            <v>01.0141.0209</v>
          </cell>
          <cell r="Y7959" t="str">
            <v>37.8B00.0209</v>
          </cell>
          <cell r="Z7959">
            <v>320000</v>
          </cell>
          <cell r="AA7959">
            <v>533000</v>
          </cell>
          <cell r="AC7959">
            <v>444000</v>
          </cell>
        </row>
        <row r="7960">
          <cell r="X7960" t="str">
            <v>01.0142.0209</v>
          </cell>
          <cell r="Y7960" t="str">
            <v>37.8B00.0209</v>
          </cell>
          <cell r="Z7960">
            <v>320000</v>
          </cell>
          <cell r="AA7960">
            <v>533000</v>
          </cell>
          <cell r="AC7960">
            <v>444000</v>
          </cell>
        </row>
        <row r="7961">
          <cell r="X7961" t="str">
            <v>01.0143.0209</v>
          </cell>
          <cell r="Y7961" t="str">
            <v>37.8B00.0209</v>
          </cell>
          <cell r="Z7961">
            <v>320000</v>
          </cell>
          <cell r="AA7961">
            <v>533000</v>
          </cell>
          <cell r="AC7961">
            <v>444000</v>
          </cell>
        </row>
        <row r="7962">
          <cell r="X7962" t="str">
            <v>01.0144.0209</v>
          </cell>
          <cell r="Y7962" t="str">
            <v>37.8B00.0209</v>
          </cell>
          <cell r="Z7962">
            <v>320000</v>
          </cell>
          <cell r="AA7962">
            <v>533000</v>
          </cell>
          <cell r="AC7962">
            <v>444000</v>
          </cell>
        </row>
        <row r="7963">
          <cell r="X7963" t="str">
            <v>03.0058.0209</v>
          </cell>
          <cell r="Y7963" t="str">
            <v>37.8B00.0209</v>
          </cell>
          <cell r="Z7963">
            <v>320000</v>
          </cell>
          <cell r="AA7963">
            <v>533000</v>
          </cell>
          <cell r="AC7963">
            <v>444000</v>
          </cell>
        </row>
        <row r="7964">
          <cell r="X7964" t="str">
            <v>03.0082.0209</v>
          </cell>
          <cell r="Y7964" t="str">
            <v>37.8B00.0209</v>
          </cell>
          <cell r="Z7964">
            <v>320000</v>
          </cell>
          <cell r="AA7964">
            <v>533000</v>
          </cell>
          <cell r="AC7964">
            <v>444000</v>
          </cell>
        </row>
        <row r="7965">
          <cell r="X7965" t="str">
            <v>03.0083.0209</v>
          </cell>
          <cell r="Y7965" t="str">
            <v>37.8B00.0209</v>
          </cell>
          <cell r="Z7965">
            <v>320000</v>
          </cell>
          <cell r="AA7965">
            <v>533000</v>
          </cell>
          <cell r="AC7965">
            <v>444000</v>
          </cell>
        </row>
        <row r="7966">
          <cell r="X7966" t="str">
            <v>13.0187.0209</v>
          </cell>
          <cell r="Y7966" t="str">
            <v>37.8B00.0209</v>
          </cell>
          <cell r="Z7966">
            <v>320000</v>
          </cell>
          <cell r="AA7966">
            <v>533000</v>
          </cell>
          <cell r="AC7966">
            <v>444000</v>
          </cell>
        </row>
        <row r="7967">
          <cell r="X7967" t="str">
            <v>22.0055.1346</v>
          </cell>
          <cell r="Y7967" t="str">
            <v>37.1E01.1346</v>
          </cell>
          <cell r="Z7967">
            <v>20000</v>
          </cell>
          <cell r="AA7967">
            <v>30200</v>
          </cell>
          <cell r="AC7967">
            <v>27000</v>
          </cell>
        </row>
        <row r="7968">
          <cell r="X7968" t="str">
            <v>22.0020.1347</v>
          </cell>
          <cell r="Y7968" t="str">
            <v>37.1E01.1347</v>
          </cell>
          <cell r="Z7968">
            <v>11000</v>
          </cell>
          <cell r="AA7968">
            <v>47000</v>
          </cell>
          <cell r="AC7968">
            <v>42000</v>
          </cell>
        </row>
        <row r="7969">
          <cell r="X7969" t="str">
            <v>10.1068.0567</v>
          </cell>
          <cell r="Y7969" t="str">
            <v>37.8D05.0567</v>
          </cell>
          <cell r="Z7969">
            <v>2475000</v>
          </cell>
          <cell r="AA7969">
            <v>5140000</v>
          </cell>
          <cell r="AB7969">
            <v>0</v>
          </cell>
          <cell r="AC7969">
            <v>4504000</v>
          </cell>
        </row>
        <row r="7970">
          <cell r="X7970" t="str">
            <v>10.1069.0567</v>
          </cell>
          <cell r="Y7970" t="str">
            <v>37.8D05.0567</v>
          </cell>
          <cell r="Z7970">
            <v>2475000</v>
          </cell>
          <cell r="AA7970">
            <v>5140000</v>
          </cell>
          <cell r="AB7970">
            <v>0</v>
          </cell>
          <cell r="AC7970">
            <v>4504000</v>
          </cell>
        </row>
        <row r="7971">
          <cell r="X7971" t="str">
            <v>10.1070.0567</v>
          </cell>
          <cell r="Y7971" t="str">
            <v>37.8D05.0567</v>
          </cell>
          <cell r="Z7971">
            <v>2475000</v>
          </cell>
          <cell r="AA7971">
            <v>5140000</v>
          </cell>
          <cell r="AB7971">
            <v>0</v>
          </cell>
          <cell r="AC7971">
            <v>4504000</v>
          </cell>
        </row>
        <row r="7972">
          <cell r="X7972" t="str">
            <v>10.1072.0567</v>
          </cell>
          <cell r="Y7972" t="str">
            <v>37.8D05.0567</v>
          </cell>
          <cell r="Z7972">
            <v>2475000</v>
          </cell>
          <cell r="AA7972">
            <v>5140000</v>
          </cell>
          <cell r="AB7972">
            <v>0</v>
          </cell>
          <cell r="AC7972">
            <v>4504000</v>
          </cell>
        </row>
        <row r="7973">
          <cell r="X7973" t="str">
            <v>22.0001.1352</v>
          </cell>
          <cell r="Y7973" t="str">
            <v>37.1E01.1352</v>
          </cell>
          <cell r="Z7973">
            <v>40000</v>
          </cell>
          <cell r="AA7973">
            <v>61600</v>
          </cell>
          <cell r="AC7973">
            <v>55000</v>
          </cell>
        </row>
        <row r="7974">
          <cell r="X7974" t="str">
            <v>22.0002.1352</v>
          </cell>
          <cell r="Y7974" t="str">
            <v>37.1E01.1352</v>
          </cell>
          <cell r="Z7974">
            <v>40000</v>
          </cell>
          <cell r="AA7974">
            <v>61600</v>
          </cell>
          <cell r="AC7974">
            <v>55000</v>
          </cell>
        </row>
        <row r="7975">
          <cell r="X7975" t="str">
            <v>22.0008.1353</v>
          </cell>
          <cell r="Y7975" t="str">
            <v>37.1E01.1353</v>
          </cell>
          <cell r="Z7975">
            <v>28000</v>
          </cell>
          <cell r="AA7975">
            <v>39200</v>
          </cell>
          <cell r="AC7975">
            <v>35000</v>
          </cell>
        </row>
        <row r="7976">
          <cell r="X7976" t="str">
            <v>22.0009.1353</v>
          </cell>
          <cell r="Y7976" t="str">
            <v>37.1E01.1353</v>
          </cell>
          <cell r="Z7976">
            <v>28000</v>
          </cell>
          <cell r="AA7976">
            <v>39200</v>
          </cell>
          <cell r="AC7976">
            <v>35000</v>
          </cell>
        </row>
        <row r="7977">
          <cell r="X7977" t="str">
            <v>22.0005.1354</v>
          </cell>
          <cell r="Y7977" t="str">
            <v>37.1E01.1354</v>
          </cell>
          <cell r="Z7977">
            <v>28000</v>
          </cell>
          <cell r="AA7977">
            <v>39200</v>
          </cell>
          <cell r="AC7977">
            <v>35000</v>
          </cell>
        </row>
        <row r="7978">
          <cell r="X7978" t="str">
            <v>22.0006.1354</v>
          </cell>
          <cell r="Y7978" t="str">
            <v>37.1E01.1354</v>
          </cell>
          <cell r="Z7978">
            <v>28000</v>
          </cell>
          <cell r="AA7978">
            <v>39200</v>
          </cell>
          <cell r="AC7978">
            <v>35000</v>
          </cell>
        </row>
        <row r="7979">
          <cell r="X7979" t="str">
            <v>01.0160.0210</v>
          </cell>
          <cell r="Y7979" t="str">
            <v>37.8B00.0210</v>
          </cell>
          <cell r="Z7979">
            <v>40000</v>
          </cell>
          <cell r="AA7979">
            <v>85400</v>
          </cell>
          <cell r="AC7979">
            <v>69500</v>
          </cell>
        </row>
        <row r="7980">
          <cell r="X7980" t="str">
            <v>01.0164.0210</v>
          </cell>
          <cell r="Y7980" t="str">
            <v>37.8B00.0210</v>
          </cell>
          <cell r="Z7980">
            <v>40000</v>
          </cell>
          <cell r="AA7980">
            <v>85400</v>
          </cell>
          <cell r="AC7980">
            <v>69500</v>
          </cell>
        </row>
        <row r="7981">
          <cell r="X7981" t="str">
            <v>02.0188.0210</v>
          </cell>
          <cell r="Y7981" t="str">
            <v>37.8B00.0210</v>
          </cell>
          <cell r="Z7981">
            <v>40000</v>
          </cell>
          <cell r="AA7981">
            <v>85400</v>
          </cell>
          <cell r="AC7981">
            <v>69500</v>
          </cell>
        </row>
        <row r="7982">
          <cell r="X7982" t="str">
            <v>03.0133.0210</v>
          </cell>
          <cell r="Y7982" t="str">
            <v>37.8B00.0210</v>
          </cell>
          <cell r="Z7982">
            <v>40000</v>
          </cell>
          <cell r="AA7982">
            <v>85400</v>
          </cell>
          <cell r="AC7982">
            <v>69500</v>
          </cell>
        </row>
        <row r="7983">
          <cell r="X7983" t="str">
            <v>03.1685.0854</v>
          </cell>
          <cell r="Y7983" t="str">
            <v>37.8D07.0854</v>
          </cell>
          <cell r="Z7983">
            <v>40000</v>
          </cell>
          <cell r="AA7983">
            <v>89900</v>
          </cell>
          <cell r="AC7983">
            <v>74500</v>
          </cell>
        </row>
        <row r="7984">
          <cell r="X7984" t="str">
            <v>14.0197.0854</v>
          </cell>
          <cell r="Y7984" t="str">
            <v>37.8D07.0854</v>
          </cell>
          <cell r="Z7984">
            <v>40000</v>
          </cell>
          <cell r="AA7984">
            <v>89900</v>
          </cell>
          <cell r="AC7984">
            <v>74500</v>
          </cell>
        </row>
        <row r="7985">
          <cell r="X7985" t="str">
            <v>14.0197.0855</v>
          </cell>
          <cell r="Y7985" t="str">
            <v>37.8D07.0855</v>
          </cell>
          <cell r="Z7985">
            <v>22000</v>
          </cell>
          <cell r="AA7985">
            <v>57200</v>
          </cell>
          <cell r="AC7985">
            <v>49500</v>
          </cell>
        </row>
        <row r="7986">
          <cell r="X7986" t="str">
            <v>03.2116.0992</v>
          </cell>
          <cell r="Y7986" t="str">
            <v>37.8D08.0992</v>
          </cell>
          <cell r="Z7986">
            <v>19000</v>
          </cell>
          <cell r="AA7986">
            <v>81900</v>
          </cell>
          <cell r="AC7986">
            <v>66000</v>
          </cell>
        </row>
        <row r="7987">
          <cell r="X7987" t="str">
            <v>15.0052.0993</v>
          </cell>
          <cell r="Y7987" t="str">
            <v>37.8D08.0993</v>
          </cell>
          <cell r="Z7987">
            <v>44000</v>
          </cell>
          <cell r="AA7987">
            <v>111000</v>
          </cell>
          <cell r="AC7987">
            <v>96000</v>
          </cell>
        </row>
        <row r="7988">
          <cell r="X7988" t="str">
            <v>10.1073.0567</v>
          </cell>
          <cell r="Y7988" t="str">
            <v>37.8D05.0567</v>
          </cell>
          <cell r="Z7988">
            <v>2475000</v>
          </cell>
          <cell r="AA7988">
            <v>5140000</v>
          </cell>
          <cell r="AB7988">
            <v>0</v>
          </cell>
          <cell r="AC7988">
            <v>4504000</v>
          </cell>
        </row>
        <row r="7989">
          <cell r="X7989" t="str">
            <v>10.1074.0567</v>
          </cell>
          <cell r="Y7989" t="str">
            <v>37.8D05.0567</v>
          </cell>
          <cell r="Z7989">
            <v>2475000</v>
          </cell>
          <cell r="AA7989">
            <v>5140000</v>
          </cell>
          <cell r="AB7989">
            <v>0</v>
          </cell>
          <cell r="AC7989">
            <v>4504000</v>
          </cell>
        </row>
        <row r="7990">
          <cell r="X7990" t="str">
            <v>10.1075.0567</v>
          </cell>
          <cell r="Y7990" t="str">
            <v>37.8D05.0567</v>
          </cell>
          <cell r="Z7990">
            <v>2475000</v>
          </cell>
          <cell r="AA7990">
            <v>5140000</v>
          </cell>
          <cell r="AB7990">
            <v>0</v>
          </cell>
          <cell r="AC7990">
            <v>4504000</v>
          </cell>
        </row>
        <row r="7991">
          <cell r="X7991" t="str">
            <v>10.1082.0567</v>
          </cell>
          <cell r="Y7991" t="str">
            <v>37.8D05.0567</v>
          </cell>
          <cell r="Z7991">
            <v>2475000</v>
          </cell>
          <cell r="AA7991">
            <v>5140000</v>
          </cell>
          <cell r="AB7991">
            <v>0</v>
          </cell>
          <cell r="AC7991">
            <v>4504000</v>
          </cell>
        </row>
        <row r="7992">
          <cell r="X7992" t="str">
            <v>10.1092.0567</v>
          </cell>
          <cell r="Y7992" t="str">
            <v>37.8D05.0567</v>
          </cell>
          <cell r="Z7992">
            <v>2475000</v>
          </cell>
          <cell r="AA7992">
            <v>5140000</v>
          </cell>
          <cell r="AB7992">
            <v>0</v>
          </cell>
          <cell r="AC7992">
            <v>4504000</v>
          </cell>
        </row>
        <row r="7993">
          <cell r="X7993" t="str">
            <v>10.1095.0567</v>
          </cell>
          <cell r="Y7993" t="str">
            <v>37.8D05.0567</v>
          </cell>
          <cell r="Z7993">
            <v>2475000</v>
          </cell>
          <cell r="AA7993">
            <v>5140000</v>
          </cell>
          <cell r="AB7993">
            <v>0</v>
          </cell>
          <cell r="AC7993">
            <v>4504000</v>
          </cell>
        </row>
        <row r="7994">
          <cell r="X7994" t="str">
            <v>04.0044.0569</v>
          </cell>
          <cell r="Y7994" t="str">
            <v>37.8D05.0569</v>
          </cell>
          <cell r="Z7994">
            <v>2475000</v>
          </cell>
          <cell r="AA7994">
            <v>5360000</v>
          </cell>
          <cell r="AB7994">
            <v>0</v>
          </cell>
          <cell r="AC7994">
            <v>4504000</v>
          </cell>
        </row>
        <row r="7995">
          <cell r="X7995" t="str">
            <v>04.0047.0569</v>
          </cell>
          <cell r="Y7995" t="str">
            <v>37.8D05.0569</v>
          </cell>
          <cell r="Z7995">
            <v>2475000</v>
          </cell>
          <cell r="AA7995">
            <v>5360000</v>
          </cell>
          <cell r="AB7995">
            <v>0</v>
          </cell>
          <cell r="AC7995">
            <v>4504000</v>
          </cell>
        </row>
        <row r="7996">
          <cell r="X7996" t="str">
            <v>10.0344.0585</v>
          </cell>
          <cell r="Y7996" t="str">
            <v>37.8D05.0585</v>
          </cell>
          <cell r="Z7996">
            <v>200000</v>
          </cell>
          <cell r="AA7996">
            <v>932000</v>
          </cell>
          <cell r="AC7996">
            <v>773000</v>
          </cell>
        </row>
        <row r="7997">
          <cell r="X7997" t="str">
            <v>04.0048.0569</v>
          </cell>
          <cell r="Y7997" t="str">
            <v>37.8D05.0569</v>
          </cell>
          <cell r="Z7997">
            <v>2475000</v>
          </cell>
          <cell r="AA7997">
            <v>5360000</v>
          </cell>
          <cell r="AB7997">
            <v>0</v>
          </cell>
          <cell r="AC7997">
            <v>4504000</v>
          </cell>
        </row>
        <row r="7998">
          <cell r="X7998" t="str">
            <v>10.1045.0569</v>
          </cell>
          <cell r="Y7998" t="str">
            <v>37.8D05.0569</v>
          </cell>
          <cell r="Z7998">
            <v>2475000</v>
          </cell>
          <cell r="AA7998">
            <v>5360000</v>
          </cell>
          <cell r="AB7998">
            <v>0</v>
          </cell>
          <cell r="AC7998">
            <v>4504000</v>
          </cell>
        </row>
        <row r="7999">
          <cell r="X7999" t="str">
            <v>10.1061.0569</v>
          </cell>
          <cell r="Y7999" t="str">
            <v>37.8D05.0569</v>
          </cell>
          <cell r="Z7999">
            <v>2475000</v>
          </cell>
          <cell r="AA7999">
            <v>5360000</v>
          </cell>
          <cell r="AB7999">
            <v>0</v>
          </cell>
          <cell r="AC7999">
            <v>4504000</v>
          </cell>
        </row>
        <row r="8000">
          <cell r="X8000" t="str">
            <v>04.0008.0546</v>
          </cell>
          <cell r="Y8000" t="str">
            <v>37.8D05.0546</v>
          </cell>
          <cell r="Z8000">
            <v>3000000</v>
          </cell>
          <cell r="AA8000">
            <v>4981000</v>
          </cell>
          <cell r="AB8000">
            <v>0</v>
          </cell>
          <cell r="AC8000">
            <v>4504000</v>
          </cell>
        </row>
        <row r="8001">
          <cell r="X8001" t="str">
            <v>03.2540.0371</v>
          </cell>
          <cell r="Y8001" t="str">
            <v>37.8D05.0371</v>
          </cell>
          <cell r="Z8001">
            <v>0</v>
          </cell>
          <cell r="AA8001">
            <v>5297000</v>
          </cell>
          <cell r="AB8001">
            <v>0</v>
          </cell>
          <cell r="AC8001">
            <v>4510000</v>
          </cell>
        </row>
        <row r="8002">
          <cell r="X8002" t="str">
            <v>10.0147.0371</v>
          </cell>
          <cell r="Y8002" t="str">
            <v>37.8D05.0371</v>
          </cell>
          <cell r="Z8002">
            <v>0</v>
          </cell>
          <cell r="AA8002">
            <v>5297000</v>
          </cell>
          <cell r="AB8002">
            <v>0</v>
          </cell>
          <cell r="AC8002">
            <v>4510000</v>
          </cell>
        </row>
        <row r="8003">
          <cell r="X8003" t="str">
            <v>12.0096.0371</v>
          </cell>
          <cell r="Y8003" t="str">
            <v>37.8D05.0371</v>
          </cell>
          <cell r="Z8003">
            <v>0</v>
          </cell>
          <cell r="AA8003">
            <v>5297000</v>
          </cell>
          <cell r="AB8003">
            <v>0</v>
          </cell>
          <cell r="AC8003">
            <v>4510000</v>
          </cell>
        </row>
        <row r="8004">
          <cell r="X8004" t="str">
            <v>12.0100.0371</v>
          </cell>
          <cell r="Y8004" t="str">
            <v>37.8D05.0371</v>
          </cell>
          <cell r="Z8004">
            <v>0</v>
          </cell>
          <cell r="AA8004">
            <v>5297000</v>
          </cell>
          <cell r="AB8004">
            <v>0</v>
          </cell>
          <cell r="AC8004">
            <v>4510000</v>
          </cell>
        </row>
        <row r="8005">
          <cell r="X8005" t="str">
            <v>12.0111.0371</v>
          </cell>
          <cell r="Y8005" t="str">
            <v>37.8D05.0371</v>
          </cell>
          <cell r="Z8005">
            <v>0</v>
          </cell>
          <cell r="AA8005">
            <v>5297000</v>
          </cell>
          <cell r="AB8005">
            <v>0</v>
          </cell>
          <cell r="AC8005">
            <v>4510000</v>
          </cell>
        </row>
        <row r="8006">
          <cell r="X8006" t="str">
            <v>14.0226.0371</v>
          </cell>
          <cell r="Y8006" t="str">
            <v>37.8D05.0371</v>
          </cell>
          <cell r="Z8006">
            <v>0</v>
          </cell>
          <cell r="AA8006">
            <v>5297000</v>
          </cell>
          <cell r="AB8006">
            <v>0</v>
          </cell>
          <cell r="AC8006">
            <v>4510000</v>
          </cell>
        </row>
        <row r="8007">
          <cell r="X8007" t="str">
            <v>11.0052.1132</v>
          </cell>
          <cell r="Y8007" t="str">
            <v>37.8D10.1132</v>
          </cell>
          <cell r="Z8007">
            <v>0</v>
          </cell>
          <cell r="AA8007">
            <v>5247000</v>
          </cell>
          <cell r="AB8007">
            <v>0</v>
          </cell>
          <cell r="AC8007">
            <v>4514000</v>
          </cell>
        </row>
        <row r="8008">
          <cell r="X8008" t="str">
            <v>11.0053.1132</v>
          </cell>
          <cell r="Y8008" t="str">
            <v>37.8D10.1132</v>
          </cell>
          <cell r="Z8008">
            <v>0</v>
          </cell>
          <cell r="AA8008">
            <v>5247000</v>
          </cell>
          <cell r="AB8008">
            <v>0</v>
          </cell>
          <cell r="AC8008">
            <v>4514000</v>
          </cell>
        </row>
        <row r="8009">
          <cell r="X8009" t="str">
            <v>11.0054.1132</v>
          </cell>
          <cell r="Y8009" t="str">
            <v>37.8D10.1132</v>
          </cell>
          <cell r="Z8009">
            <v>0</v>
          </cell>
          <cell r="AA8009">
            <v>5247000</v>
          </cell>
          <cell r="AB8009">
            <v>0</v>
          </cell>
          <cell r="AC8009">
            <v>4514000</v>
          </cell>
        </row>
        <row r="8010">
          <cell r="X8010" t="str">
            <v>07.0026.0363</v>
          </cell>
          <cell r="Y8010" t="str">
            <v>37.8D04.0363</v>
          </cell>
          <cell r="Z8010">
            <v>0</v>
          </cell>
          <cell r="AA8010">
            <v>5269000</v>
          </cell>
          <cell r="AB8010">
            <v>2</v>
          </cell>
          <cell r="AC8010">
            <v>4537000</v>
          </cell>
        </row>
        <row r="8011">
          <cell r="X8011" t="str">
            <v>07.0029.0363</v>
          </cell>
          <cell r="Y8011" t="str">
            <v>37.8D04.0363</v>
          </cell>
          <cell r="Z8011">
            <v>0</v>
          </cell>
          <cell r="AA8011">
            <v>5269000</v>
          </cell>
          <cell r="AB8011">
            <v>2</v>
          </cell>
          <cell r="AC8011">
            <v>4537000</v>
          </cell>
        </row>
        <row r="8012">
          <cell r="X8012" t="str">
            <v>13.0142.0717</v>
          </cell>
          <cell r="Y8012" t="str">
            <v>37.8D06.0717</v>
          </cell>
          <cell r="Z8012">
            <v>1000000</v>
          </cell>
          <cell r="AA8012">
            <v>1078000</v>
          </cell>
          <cell r="AC8012">
            <v>912000</v>
          </cell>
        </row>
        <row r="8013">
          <cell r="X8013" t="str">
            <v>07.0035.0363</v>
          </cell>
          <cell r="Y8013" t="str">
            <v>37.8D04.0363</v>
          </cell>
          <cell r="Z8013">
            <v>0</v>
          </cell>
          <cell r="AA8013">
            <v>5269000</v>
          </cell>
          <cell r="AB8013">
            <v>2</v>
          </cell>
          <cell r="AC8013">
            <v>4537000</v>
          </cell>
        </row>
        <row r="8014">
          <cell r="X8014" t="str">
            <v>07.0037.0363</v>
          </cell>
          <cell r="Y8014" t="str">
            <v>37.8D04.0363</v>
          </cell>
          <cell r="Z8014">
            <v>0</v>
          </cell>
          <cell r="AA8014">
            <v>5269000</v>
          </cell>
          <cell r="AB8014">
            <v>2</v>
          </cell>
          <cell r="AC8014">
            <v>4537000</v>
          </cell>
        </row>
        <row r="8015">
          <cell r="X8015" t="str">
            <v>14.0045.0832</v>
          </cell>
          <cell r="Y8015" t="str">
            <v>37.8D07.0832</v>
          </cell>
          <cell r="Z8015">
            <v>0</v>
          </cell>
          <cell r="AA8015">
            <v>4799000</v>
          </cell>
          <cell r="AB8015">
            <v>0</v>
          </cell>
          <cell r="AC8015">
            <v>4570000</v>
          </cell>
        </row>
        <row r="8016">
          <cell r="X8016" t="str">
            <v>15.0031.0881</v>
          </cell>
          <cell r="Y8016" t="str">
            <v>37.8D08.0881</v>
          </cell>
          <cell r="Z8016">
            <v>0</v>
          </cell>
          <cell r="AA8016">
            <v>5627000</v>
          </cell>
          <cell r="AB8016">
            <v>0</v>
          </cell>
          <cell r="AC8016">
            <v>4647000</v>
          </cell>
        </row>
        <row r="8017">
          <cell r="X8017" t="str">
            <v>03.2087.0984</v>
          </cell>
          <cell r="Y8017" t="str">
            <v>37.8D08.0984</v>
          </cell>
          <cell r="Z8017">
            <v>0</v>
          </cell>
          <cell r="AA8017">
            <v>5081000</v>
          </cell>
          <cell r="AB8017">
            <v>0</v>
          </cell>
          <cell r="AC8017">
            <v>4647000</v>
          </cell>
        </row>
        <row r="8018">
          <cell r="X8018" t="str">
            <v>03.2112.0984</v>
          </cell>
          <cell r="Y8018" t="str">
            <v>37.8D08.0984</v>
          </cell>
          <cell r="Z8018">
            <v>0</v>
          </cell>
          <cell r="AA8018">
            <v>5081000</v>
          </cell>
          <cell r="AB8018">
            <v>0</v>
          </cell>
          <cell r="AC8018">
            <v>4647000</v>
          </cell>
        </row>
        <row r="8019">
          <cell r="X8019" t="str">
            <v>15.0030.0984</v>
          </cell>
          <cell r="Y8019" t="str">
            <v>37.8D08.0984</v>
          </cell>
          <cell r="Z8019">
            <v>0</v>
          </cell>
          <cell r="AA8019">
            <v>5081000</v>
          </cell>
          <cell r="AB8019">
            <v>0</v>
          </cell>
          <cell r="AC8019">
            <v>4647000</v>
          </cell>
        </row>
        <row r="8020">
          <cell r="X8020" t="str">
            <v>15.0037.0984</v>
          </cell>
          <cell r="Y8020" t="str">
            <v>37.8D08.0984</v>
          </cell>
          <cell r="Z8020">
            <v>0</v>
          </cell>
          <cell r="AA8020">
            <v>5081000</v>
          </cell>
          <cell r="AB8020">
            <v>0</v>
          </cell>
          <cell r="AC8020">
            <v>4647000</v>
          </cell>
        </row>
        <row r="8021">
          <cell r="X8021" t="str">
            <v>03.2078.0986</v>
          </cell>
          <cell r="Y8021" t="str">
            <v>37.8D08.0986</v>
          </cell>
          <cell r="Z8021">
            <v>0</v>
          </cell>
          <cell r="AA8021">
            <v>5081000</v>
          </cell>
          <cell r="AB8021">
            <v>0</v>
          </cell>
          <cell r="AC8021">
            <v>4647000</v>
          </cell>
        </row>
        <row r="8022">
          <cell r="X8022" t="str">
            <v>03.2082.0986</v>
          </cell>
          <cell r="Y8022" t="str">
            <v>37.8D08.0986</v>
          </cell>
          <cell r="Z8022">
            <v>0</v>
          </cell>
          <cell r="AA8022">
            <v>5081000</v>
          </cell>
          <cell r="AB8022">
            <v>0</v>
          </cell>
          <cell r="AC8022">
            <v>4647000</v>
          </cell>
        </row>
        <row r="8023">
          <cell r="X8023" t="str">
            <v>15.0001.0986</v>
          </cell>
          <cell r="Y8023" t="str">
            <v>37.8D08.0986</v>
          </cell>
          <cell r="Z8023">
            <v>0</v>
          </cell>
          <cell r="AA8023">
            <v>5081000</v>
          </cell>
          <cell r="AB8023">
            <v>0</v>
          </cell>
          <cell r="AC8023">
            <v>4647000</v>
          </cell>
        </row>
        <row r="8024">
          <cell r="X8024" t="str">
            <v>15.0005.0986</v>
          </cell>
          <cell r="Y8024" t="str">
            <v>37.8D08.0986</v>
          </cell>
          <cell r="Z8024">
            <v>0</v>
          </cell>
          <cell r="AA8024">
            <v>5081000</v>
          </cell>
          <cell r="AB8024">
            <v>0</v>
          </cell>
          <cell r="AC8024">
            <v>4647000</v>
          </cell>
        </row>
        <row r="8025">
          <cell r="X8025" t="str">
            <v>15.0019.0986</v>
          </cell>
          <cell r="Y8025" t="str">
            <v>37.8D08.0986</v>
          </cell>
          <cell r="Z8025">
            <v>0</v>
          </cell>
          <cell r="AA8025">
            <v>5081000</v>
          </cell>
          <cell r="AB8025">
            <v>0</v>
          </cell>
          <cell r="AC8025">
            <v>4647000</v>
          </cell>
        </row>
        <row r="8026">
          <cell r="X8026" t="str">
            <v>10.0940.0579</v>
          </cell>
          <cell r="Y8026" t="str">
            <v>37.8D05.0579</v>
          </cell>
          <cell r="Z8026">
            <v>0</v>
          </cell>
          <cell r="AA8026">
            <v>6157000</v>
          </cell>
          <cell r="AB8026">
            <v>0</v>
          </cell>
          <cell r="AC8026">
            <v>4729000</v>
          </cell>
        </row>
        <row r="8027">
          <cell r="X8027" t="str">
            <v>13.0221.0695</v>
          </cell>
          <cell r="Y8027" t="str">
            <v>37.8D06.0695</v>
          </cell>
          <cell r="Z8027">
            <v>0</v>
          </cell>
          <cell r="AA8027">
            <v>5352000</v>
          </cell>
          <cell r="AB8027">
            <v>0</v>
          </cell>
          <cell r="AC8027">
            <v>4754000</v>
          </cell>
        </row>
        <row r="8028">
          <cell r="X8028" t="str">
            <v>27.0413.0695</v>
          </cell>
          <cell r="Y8028" t="str">
            <v>37.8D06.0695</v>
          </cell>
          <cell r="Z8028">
            <v>0</v>
          </cell>
          <cell r="AA8028">
            <v>5352000</v>
          </cell>
          <cell r="AB8028">
            <v>0</v>
          </cell>
          <cell r="AC8028">
            <v>4754000</v>
          </cell>
        </row>
        <row r="8029">
          <cell r="X8029" t="str">
            <v>02.0599.0304</v>
          </cell>
          <cell r="Y8029" t="str">
            <v>37.8D02.0304</v>
          </cell>
          <cell r="Z8029">
            <v>0</v>
          </cell>
          <cell r="AA8029">
            <v>5024000</v>
          </cell>
          <cell r="AB8029">
            <v>0</v>
          </cell>
          <cell r="AC8029">
            <v>4756000</v>
          </cell>
        </row>
        <row r="8030">
          <cell r="X8030" t="str">
            <v>13.0078.0699</v>
          </cell>
          <cell r="Y8030" t="str">
            <v>37.8D06.0699</v>
          </cell>
          <cell r="Z8030">
            <v>0</v>
          </cell>
          <cell r="AA8030">
            <v>5370000</v>
          </cell>
          <cell r="AB8030">
            <v>0</v>
          </cell>
          <cell r="AC8030">
            <v>4772000</v>
          </cell>
        </row>
        <row r="8031">
          <cell r="X8031" t="str">
            <v>15.0072.0947</v>
          </cell>
          <cell r="Y8031" t="str">
            <v>37.8D08.0947</v>
          </cell>
          <cell r="Z8031">
            <v>0</v>
          </cell>
          <cell r="AA8031">
            <v>5208000</v>
          </cell>
          <cell r="AB8031">
            <v>0</v>
          </cell>
          <cell r="AC8031">
            <v>4774000</v>
          </cell>
        </row>
        <row r="8032">
          <cell r="X8032" t="str">
            <v>15.0116.0947</v>
          </cell>
          <cell r="Y8032" t="str">
            <v>37.8D08.0947</v>
          </cell>
          <cell r="Z8032">
            <v>0</v>
          </cell>
          <cell r="AA8032">
            <v>5208000</v>
          </cell>
          <cell r="AB8032">
            <v>0</v>
          </cell>
          <cell r="AC8032">
            <v>4774000</v>
          </cell>
        </row>
        <row r="8033">
          <cell r="X8033" t="str">
            <v>15.0118.0947</v>
          </cell>
          <cell r="Y8033" t="str">
            <v>37.8D08.0947</v>
          </cell>
          <cell r="Z8033">
            <v>0</v>
          </cell>
          <cell r="AA8033">
            <v>5208000</v>
          </cell>
          <cell r="AB8033">
            <v>0</v>
          </cell>
          <cell r="AC8033">
            <v>4774000</v>
          </cell>
        </row>
        <row r="8034">
          <cell r="X8034" t="str">
            <v>03.4239.0951</v>
          </cell>
          <cell r="Y8034" t="str">
            <v>37.8D08.0951</v>
          </cell>
          <cell r="Z8034">
            <v>0</v>
          </cell>
          <cell r="AA8034">
            <v>5208000</v>
          </cell>
          <cell r="AB8034">
            <v>0</v>
          </cell>
          <cell r="AC8034">
            <v>4774000</v>
          </cell>
        </row>
        <row r="8035">
          <cell r="X8035" t="str">
            <v>15.0114.0951</v>
          </cell>
          <cell r="Y8035" t="str">
            <v>37.8D08.0951</v>
          </cell>
          <cell r="Z8035">
            <v>0</v>
          </cell>
          <cell r="AA8035">
            <v>5208000</v>
          </cell>
          <cell r="AB8035">
            <v>0</v>
          </cell>
          <cell r="AC8035">
            <v>4774000</v>
          </cell>
        </row>
        <row r="8036">
          <cell r="X8036" t="str">
            <v>15.0124.0951</v>
          </cell>
          <cell r="Y8036" t="str">
            <v>37.8D08.0951</v>
          </cell>
          <cell r="Z8036">
            <v>0</v>
          </cell>
          <cell r="AA8036">
            <v>5208000</v>
          </cell>
          <cell r="AB8036">
            <v>0</v>
          </cell>
          <cell r="AC8036">
            <v>4774000</v>
          </cell>
        </row>
        <row r="8037">
          <cell r="X8037" t="str">
            <v>12.0290.0596</v>
          </cell>
          <cell r="Y8037" t="str">
            <v>37.8D06.0596</v>
          </cell>
          <cell r="Z8037">
            <v>0</v>
          </cell>
          <cell r="AA8037">
            <v>5378000</v>
          </cell>
          <cell r="AB8037">
            <v>0</v>
          </cell>
          <cell r="AC8037">
            <v>4794000</v>
          </cell>
        </row>
        <row r="8038">
          <cell r="X8038" t="str">
            <v>13.0119.0596</v>
          </cell>
          <cell r="Y8038" t="str">
            <v>37.8D06.0596</v>
          </cell>
          <cell r="Z8038">
            <v>0</v>
          </cell>
          <cell r="AA8038">
            <v>5378000</v>
          </cell>
          <cell r="AB8038">
            <v>0</v>
          </cell>
          <cell r="AC8038">
            <v>4794000</v>
          </cell>
        </row>
        <row r="8039">
          <cell r="X8039" t="str">
            <v>25.0094.1740</v>
          </cell>
          <cell r="Y8039" t="str">
            <v>37.1E05.1740</v>
          </cell>
          <cell r="Z8039">
            <v>0</v>
          </cell>
          <cell r="AA8039">
            <v>5120000</v>
          </cell>
          <cell r="AB8039">
            <v>0</v>
          </cell>
          <cell r="AC8039">
            <v>4800000</v>
          </cell>
        </row>
        <row r="8040">
          <cell r="X8040" t="str">
            <v>25.0096.1740</v>
          </cell>
          <cell r="Y8040" t="str">
            <v>37.1E05.1740</v>
          </cell>
          <cell r="Z8040">
            <v>0</v>
          </cell>
          <cell r="AA8040">
            <v>5120000</v>
          </cell>
          <cell r="AB8040">
            <v>0</v>
          </cell>
          <cell r="AC8040">
            <v>4800000</v>
          </cell>
        </row>
        <row r="8041">
          <cell r="X8041" t="str">
            <v>03.2250.0704</v>
          </cell>
          <cell r="Y8041" t="str">
            <v>37.8D06.0704</v>
          </cell>
          <cell r="Z8041">
            <v>0</v>
          </cell>
          <cell r="AA8041">
            <v>5711000</v>
          </cell>
          <cell r="AB8041">
            <v>0</v>
          </cell>
          <cell r="AC8041">
            <v>4813000</v>
          </cell>
        </row>
        <row r="8042">
          <cell r="X8042" t="str">
            <v>13.0107.0704</v>
          </cell>
          <cell r="Y8042" t="str">
            <v>37.8D06.0704</v>
          </cell>
          <cell r="Z8042">
            <v>0</v>
          </cell>
          <cell r="AA8042">
            <v>5711000</v>
          </cell>
          <cell r="AB8042">
            <v>0</v>
          </cell>
          <cell r="AC8042">
            <v>4813000</v>
          </cell>
        </row>
        <row r="8043">
          <cell r="X8043" t="str">
            <v>03.2669.0417</v>
          </cell>
          <cell r="Y8043" t="str">
            <v>37.8D05.0417</v>
          </cell>
          <cell r="Z8043">
            <v>0</v>
          </cell>
          <cell r="AA8043">
            <v>5835000</v>
          </cell>
          <cell r="AB8043">
            <v>0</v>
          </cell>
          <cell r="AC8043">
            <v>4880000</v>
          </cell>
        </row>
        <row r="8044">
          <cell r="X8044" t="str">
            <v>03.3392.0417</v>
          </cell>
          <cell r="Y8044" t="str">
            <v>37.8D05.0417</v>
          </cell>
          <cell r="Z8044">
            <v>0</v>
          </cell>
          <cell r="AA8044">
            <v>5835000</v>
          </cell>
          <cell r="AB8044">
            <v>0</v>
          </cell>
          <cell r="AC8044">
            <v>4880000</v>
          </cell>
        </row>
        <row r="8045">
          <cell r="X8045" t="str">
            <v>10.0321.0417</v>
          </cell>
          <cell r="Y8045" t="str">
            <v>37.8D05.0417</v>
          </cell>
          <cell r="Z8045">
            <v>0</v>
          </cell>
          <cell r="AA8045">
            <v>5835000</v>
          </cell>
          <cell r="AB8045">
            <v>0</v>
          </cell>
          <cell r="AC8045">
            <v>4880000</v>
          </cell>
        </row>
        <row r="8046">
          <cell r="X8046" t="str">
            <v>02.0039.0124</v>
          </cell>
          <cell r="Y8046" t="str">
            <v>37.8B00.0124</v>
          </cell>
          <cell r="Z8046">
            <v>0</v>
          </cell>
          <cell r="AA8046">
            <v>4982000</v>
          </cell>
          <cell r="AB8046">
            <v>0</v>
          </cell>
          <cell r="AC8046">
            <v>4886000</v>
          </cell>
        </row>
        <row r="8047">
          <cell r="X8047" t="str">
            <v>27.0078.0124</v>
          </cell>
          <cell r="Y8047" t="str">
            <v>37.8B00.0124</v>
          </cell>
          <cell r="Z8047">
            <v>0</v>
          </cell>
          <cell r="AA8047">
            <v>4982000</v>
          </cell>
          <cell r="AB8047">
            <v>0</v>
          </cell>
          <cell r="AC8047">
            <v>4886000</v>
          </cell>
        </row>
        <row r="8048">
          <cell r="X8048" t="str">
            <v>27.0087.0124</v>
          </cell>
          <cell r="Y8048" t="str">
            <v>37.8B00.0124</v>
          </cell>
          <cell r="Z8048">
            <v>0</v>
          </cell>
          <cell r="AA8048">
            <v>4982000</v>
          </cell>
          <cell r="AB8048">
            <v>0</v>
          </cell>
          <cell r="AC8048">
            <v>4886000</v>
          </cell>
        </row>
        <row r="8049">
          <cell r="X8049" t="str">
            <v>27.0088.0124</v>
          </cell>
          <cell r="Y8049" t="str">
            <v>37.8B00.0124</v>
          </cell>
          <cell r="Z8049">
            <v>0</v>
          </cell>
          <cell r="AA8049">
            <v>4982000</v>
          </cell>
          <cell r="AB8049">
            <v>0</v>
          </cell>
          <cell r="AC8049">
            <v>4886000</v>
          </cell>
        </row>
        <row r="8050">
          <cell r="X8050" t="str">
            <v>27.0089.0124</v>
          </cell>
          <cell r="Y8050" t="str">
            <v>37.8B00.0124</v>
          </cell>
          <cell r="Z8050">
            <v>0</v>
          </cell>
          <cell r="AA8050">
            <v>4982000</v>
          </cell>
          <cell r="AB8050">
            <v>0</v>
          </cell>
          <cell r="AC8050">
            <v>4886000</v>
          </cell>
        </row>
        <row r="8051">
          <cell r="X8051" t="str">
            <v>03.2723.0661</v>
          </cell>
          <cell r="Y8051" t="str">
            <v>37.8D06.0661</v>
          </cell>
          <cell r="Z8051">
            <v>0</v>
          </cell>
          <cell r="AA8051">
            <v>5848000</v>
          </cell>
          <cell r="AB8051">
            <v>0</v>
          </cell>
          <cell r="AC8051">
            <v>4893000</v>
          </cell>
        </row>
        <row r="8052">
          <cell r="X8052" t="str">
            <v>03.2728.0661</v>
          </cell>
          <cell r="Y8052" t="str">
            <v>37.8D06.0661</v>
          </cell>
          <cell r="Z8052">
            <v>0</v>
          </cell>
          <cell r="AA8052">
            <v>5848000</v>
          </cell>
          <cell r="AB8052">
            <v>0</v>
          </cell>
          <cell r="AC8052">
            <v>4893000</v>
          </cell>
        </row>
        <row r="8053">
          <cell r="X8053" t="str">
            <v>12.0297.0661</v>
          </cell>
          <cell r="Y8053" t="str">
            <v>37.8D06.0661</v>
          </cell>
          <cell r="Z8053">
            <v>0</v>
          </cell>
          <cell r="AA8053">
            <v>5848000</v>
          </cell>
          <cell r="AB8053">
            <v>0</v>
          </cell>
          <cell r="AC8053">
            <v>4893000</v>
          </cell>
        </row>
        <row r="8054">
          <cell r="X8054" t="str">
            <v>12.0300.0661</v>
          </cell>
          <cell r="Y8054" t="str">
            <v>37.8D06.0661</v>
          </cell>
          <cell r="Z8054">
            <v>0</v>
          </cell>
          <cell r="AA8054">
            <v>5848000</v>
          </cell>
          <cell r="AB8054">
            <v>0</v>
          </cell>
          <cell r="AC8054">
            <v>4893000</v>
          </cell>
        </row>
        <row r="8055">
          <cell r="X8055" t="str">
            <v>13.0059.0661</v>
          </cell>
          <cell r="Y8055" t="str">
            <v>37.8D06.0661</v>
          </cell>
          <cell r="Z8055">
            <v>0</v>
          </cell>
          <cell r="AA8055">
            <v>5848000</v>
          </cell>
          <cell r="AB8055">
            <v>0</v>
          </cell>
          <cell r="AC8055">
            <v>4893000</v>
          </cell>
        </row>
        <row r="8056">
          <cell r="X8056" t="str">
            <v>13.0006.0673</v>
          </cell>
          <cell r="Y8056" t="str">
            <v>37.8D06.0673</v>
          </cell>
          <cell r="Z8056">
            <v>3204000</v>
          </cell>
          <cell r="AA8056">
            <v>5694000</v>
          </cell>
          <cell r="AB8056">
            <v>0</v>
          </cell>
          <cell r="AC8056">
            <v>4898000</v>
          </cell>
        </row>
        <row r="8057">
          <cell r="X8057" t="str">
            <v>12.0292.0682</v>
          </cell>
          <cell r="Y8057" t="str">
            <v>37.8D06.0682</v>
          </cell>
          <cell r="Z8057">
            <v>0</v>
          </cell>
          <cell r="AA8057">
            <v>5864000</v>
          </cell>
          <cell r="AB8057">
            <v>0</v>
          </cell>
          <cell r="AC8057">
            <v>4912000</v>
          </cell>
        </row>
        <row r="8058">
          <cell r="X8058" t="str">
            <v>13.0056.0682</v>
          </cell>
          <cell r="Y8058" t="str">
            <v>37.8D06.0682</v>
          </cell>
          <cell r="Z8058">
            <v>0</v>
          </cell>
          <cell r="AA8058">
            <v>5864000</v>
          </cell>
          <cell r="AB8058">
            <v>0</v>
          </cell>
          <cell r="AC8058">
            <v>4912000</v>
          </cell>
        </row>
        <row r="8059">
          <cell r="X8059" t="str">
            <v>11.0043.1124</v>
          </cell>
          <cell r="Y8059" t="str">
            <v>37.8D10.1124</v>
          </cell>
          <cell r="Z8059">
            <v>0</v>
          </cell>
          <cell r="AA8059">
            <v>6056000</v>
          </cell>
          <cell r="AB8059">
            <v>0</v>
          </cell>
          <cell r="AC8059">
            <v>4941000</v>
          </cell>
        </row>
        <row r="8060">
          <cell r="X8060" t="str">
            <v>11.0045.1124</v>
          </cell>
          <cell r="Y8060" t="str">
            <v>37.8D10.1124</v>
          </cell>
          <cell r="Z8060">
            <v>0</v>
          </cell>
          <cell r="AA8060">
            <v>6056000</v>
          </cell>
          <cell r="AB8060">
            <v>0</v>
          </cell>
          <cell r="AC8060">
            <v>4941000</v>
          </cell>
        </row>
        <row r="8061">
          <cell r="X8061" t="str">
            <v>13.0096.0720</v>
          </cell>
          <cell r="Y8061" t="str">
            <v>37.8D06.0720</v>
          </cell>
          <cell r="Z8061">
            <v>0</v>
          </cell>
          <cell r="AA8061">
            <v>6419000</v>
          </cell>
          <cell r="AB8061">
            <v>0</v>
          </cell>
          <cell r="AC8061">
            <v>4943000</v>
          </cell>
        </row>
        <row r="8062">
          <cell r="X8062" t="str">
            <v>12.0293.0711</v>
          </cell>
          <cell r="Y8062" t="str">
            <v>37.8D06.0711</v>
          </cell>
          <cell r="Z8062">
            <v>0</v>
          </cell>
          <cell r="AA8062">
            <v>5910000</v>
          </cell>
          <cell r="AB8062">
            <v>0</v>
          </cell>
          <cell r="AC8062">
            <v>4958000</v>
          </cell>
        </row>
        <row r="8063">
          <cell r="X8063" t="str">
            <v>13.0062.0711</v>
          </cell>
          <cell r="Y8063" t="str">
            <v>37.8D06.0711</v>
          </cell>
          <cell r="Z8063">
            <v>0</v>
          </cell>
          <cell r="AA8063">
            <v>5910000</v>
          </cell>
          <cell r="AB8063">
            <v>0</v>
          </cell>
          <cell r="AC8063">
            <v>4958000</v>
          </cell>
        </row>
        <row r="8064">
          <cell r="X8064" t="str">
            <v>25.0093.1739</v>
          </cell>
          <cell r="Y8064" t="str">
            <v>37.1E05.1739</v>
          </cell>
          <cell r="Z8064">
            <v>0</v>
          </cell>
          <cell r="AA8064">
            <v>5320000</v>
          </cell>
          <cell r="AB8064">
            <v>0</v>
          </cell>
          <cell r="AC8064">
            <v>5000000</v>
          </cell>
        </row>
        <row r="8065">
          <cell r="X8065" t="str">
            <v>25.0081.1743</v>
          </cell>
          <cell r="Y8065" t="str">
            <v>37.1E05.1743</v>
          </cell>
          <cell r="Z8065">
            <v>0</v>
          </cell>
          <cell r="AA8065">
            <v>5320000</v>
          </cell>
          <cell r="AB8065">
            <v>0</v>
          </cell>
          <cell r="AC8065">
            <v>5000000</v>
          </cell>
        </row>
        <row r="8066">
          <cell r="X8066" t="str">
            <v>25.0084.1743</v>
          </cell>
          <cell r="Y8066" t="str">
            <v>37.1E05.1743</v>
          </cell>
          <cell r="Z8066">
            <v>0</v>
          </cell>
          <cell r="AA8066">
            <v>5320000</v>
          </cell>
          <cell r="AB8066">
            <v>0</v>
          </cell>
          <cell r="AC8066">
            <v>5000000</v>
          </cell>
        </row>
        <row r="8067">
          <cell r="X8067" t="str">
            <v>10.0597.0468</v>
          </cell>
          <cell r="Y8067" t="str">
            <v>37.8D05.0468</v>
          </cell>
          <cell r="Z8067">
            <v>0</v>
          </cell>
          <cell r="AA8067">
            <v>6335000</v>
          </cell>
          <cell r="AB8067">
            <v>0</v>
          </cell>
          <cell r="AC8067">
            <v>5004000</v>
          </cell>
        </row>
        <row r="8068">
          <cell r="X8068" t="str">
            <v>03.3930.0358</v>
          </cell>
          <cell r="Y8068" t="str">
            <v>37.8D04.0358</v>
          </cell>
          <cell r="Z8068">
            <v>2415000</v>
          </cell>
          <cell r="AA8068">
            <v>5614000</v>
          </cell>
          <cell r="AB8068">
            <v>0</v>
          </cell>
          <cell r="AC8068">
            <v>5078000</v>
          </cell>
        </row>
        <row r="8069">
          <cell r="X8069" t="str">
            <v>03.3931.0358</v>
          </cell>
          <cell r="Y8069" t="str">
            <v>37.8D04.0358</v>
          </cell>
          <cell r="Z8069">
            <v>2415000</v>
          </cell>
          <cell r="AA8069">
            <v>5614000</v>
          </cell>
          <cell r="AB8069">
            <v>0</v>
          </cell>
          <cell r="AC8069">
            <v>5078000</v>
          </cell>
        </row>
        <row r="8070">
          <cell r="X8070" t="str">
            <v>03.3937.0358</v>
          </cell>
          <cell r="Y8070" t="str">
            <v>37.8D04.0358</v>
          </cell>
          <cell r="Z8070">
            <v>2415000</v>
          </cell>
          <cell r="AA8070">
            <v>5614000</v>
          </cell>
          <cell r="AB8070">
            <v>0</v>
          </cell>
          <cell r="AC8070">
            <v>5078000</v>
          </cell>
        </row>
        <row r="8071">
          <cell r="X8071" t="str">
            <v>03.3943.0358</v>
          </cell>
          <cell r="Y8071" t="str">
            <v>37.8D04.0358</v>
          </cell>
          <cell r="Z8071">
            <v>2415000</v>
          </cell>
          <cell r="AA8071">
            <v>5614000</v>
          </cell>
          <cell r="AB8071">
            <v>0</v>
          </cell>
          <cell r="AC8071">
            <v>5078000</v>
          </cell>
        </row>
        <row r="8072">
          <cell r="X8072" t="str">
            <v>03.4163.0358</v>
          </cell>
          <cell r="Y8072" t="str">
            <v>37.8D04.0358</v>
          </cell>
          <cell r="Z8072">
            <v>2415000</v>
          </cell>
          <cell r="AA8072">
            <v>5614000</v>
          </cell>
          <cell r="AB8072">
            <v>0</v>
          </cell>
          <cell r="AC8072">
            <v>5078000</v>
          </cell>
        </row>
        <row r="8073">
          <cell r="X8073" t="str">
            <v>15.0382.0358</v>
          </cell>
          <cell r="Y8073" t="str">
            <v>37.8D04.0358</v>
          </cell>
          <cell r="Z8073">
            <v>0</v>
          </cell>
          <cell r="AA8073">
            <v>5614000</v>
          </cell>
          <cell r="AB8073">
            <v>0</v>
          </cell>
          <cell r="AC8073">
            <v>5078000</v>
          </cell>
        </row>
        <row r="8074">
          <cell r="X8074" t="str">
            <v>27.0042.0358</v>
          </cell>
          <cell r="Y8074" t="str">
            <v>37.8D04.0358</v>
          </cell>
          <cell r="Z8074">
            <v>2415000</v>
          </cell>
          <cell r="AA8074">
            <v>5614000</v>
          </cell>
          <cell r="AB8074">
            <v>0</v>
          </cell>
          <cell r="AC8074">
            <v>5078000</v>
          </cell>
        </row>
        <row r="8075">
          <cell r="X8075" t="str">
            <v>27.0043.0358</v>
          </cell>
          <cell r="Y8075" t="str">
            <v>37.8D04.0358</v>
          </cell>
          <cell r="Z8075">
            <v>2415000</v>
          </cell>
          <cell r="AA8075">
            <v>5614000</v>
          </cell>
          <cell r="AB8075">
            <v>0</v>
          </cell>
          <cell r="AC8075">
            <v>5078000</v>
          </cell>
        </row>
        <row r="8076">
          <cell r="X8076" t="str">
            <v>27.0044.0358</v>
          </cell>
          <cell r="Y8076" t="str">
            <v>37.8D04.0358</v>
          </cell>
          <cell r="Z8076">
            <v>2415000</v>
          </cell>
          <cell r="AA8076">
            <v>5614000</v>
          </cell>
          <cell r="AB8076">
            <v>0</v>
          </cell>
          <cell r="AC8076">
            <v>5078000</v>
          </cell>
        </row>
        <row r="8077">
          <cell r="X8077" t="str">
            <v>27.0045.0358</v>
          </cell>
          <cell r="Y8077" t="str">
            <v>37.8D04.0358</v>
          </cell>
          <cell r="Z8077">
            <v>2415000</v>
          </cell>
          <cell r="AA8077">
            <v>5614000</v>
          </cell>
          <cell r="AB8077">
            <v>0</v>
          </cell>
          <cell r="AC8077">
            <v>5078000</v>
          </cell>
        </row>
        <row r="8078">
          <cell r="X8078" t="str">
            <v>27.0046.0358</v>
          </cell>
          <cell r="Y8078" t="str">
            <v>37.8D04.0358</v>
          </cell>
          <cell r="Z8078">
            <v>0</v>
          </cell>
          <cell r="AA8078">
            <v>5614000</v>
          </cell>
          <cell r="AB8078">
            <v>0</v>
          </cell>
          <cell r="AC8078">
            <v>5078000</v>
          </cell>
        </row>
        <row r="8079">
          <cell r="X8079" t="str">
            <v>02.0339.0211</v>
          </cell>
          <cell r="Y8079" t="str">
            <v>37.8B00.0211</v>
          </cell>
          <cell r="Z8079">
            <v>35000</v>
          </cell>
          <cell r="AA8079">
            <v>78000</v>
          </cell>
          <cell r="AC8079">
            <v>64000</v>
          </cell>
        </row>
        <row r="8080">
          <cell r="X8080" t="str">
            <v>03.0179.0211</v>
          </cell>
          <cell r="Y8080" t="str">
            <v>37.8B00.0211</v>
          </cell>
          <cell r="Z8080">
            <v>35000</v>
          </cell>
          <cell r="AA8080">
            <v>78000</v>
          </cell>
          <cell r="AC8080">
            <v>64000</v>
          </cell>
        </row>
        <row r="8081">
          <cell r="X8081" t="str">
            <v>03.2357.0211</v>
          </cell>
          <cell r="Y8081" t="str">
            <v>37.8B00.0211</v>
          </cell>
          <cell r="Z8081">
            <v>35000</v>
          </cell>
          <cell r="AA8081">
            <v>78000</v>
          </cell>
          <cell r="AC8081">
            <v>64000</v>
          </cell>
        </row>
        <row r="8082">
          <cell r="X8082" t="str">
            <v>03.0532.0271</v>
          </cell>
          <cell r="Y8082" t="str">
            <v>37.8C00.0271</v>
          </cell>
          <cell r="Z8082">
            <v>16000</v>
          </cell>
          <cell r="AA8082">
            <v>61800</v>
          </cell>
          <cell r="AB8082">
            <v>0</v>
          </cell>
          <cell r="AC8082">
            <v>47000</v>
          </cell>
        </row>
        <row r="8083">
          <cell r="X8083" t="str">
            <v>03.0533.0271</v>
          </cell>
          <cell r="Y8083" t="str">
            <v>37.8C00.0271</v>
          </cell>
          <cell r="Z8083">
            <v>16000</v>
          </cell>
          <cell r="AA8083">
            <v>61800</v>
          </cell>
          <cell r="AB8083">
            <v>0</v>
          </cell>
          <cell r="AC8083">
            <v>47000</v>
          </cell>
        </row>
        <row r="8084">
          <cell r="X8084" t="str">
            <v>03.0534.0271</v>
          </cell>
          <cell r="Y8084" t="str">
            <v>37.8C00.0271</v>
          </cell>
          <cell r="Z8084">
            <v>16000</v>
          </cell>
          <cell r="AA8084">
            <v>61800</v>
          </cell>
          <cell r="AB8084">
            <v>0</v>
          </cell>
          <cell r="AC8084">
            <v>47000</v>
          </cell>
        </row>
        <row r="8085">
          <cell r="X8085" t="str">
            <v>03.0535.0271</v>
          </cell>
          <cell r="Y8085" t="str">
            <v>37.8C00.0271</v>
          </cell>
          <cell r="Z8085">
            <v>16000</v>
          </cell>
          <cell r="AA8085">
            <v>61800</v>
          </cell>
          <cell r="AB8085">
            <v>0</v>
          </cell>
          <cell r="AC8085">
            <v>47000</v>
          </cell>
        </row>
        <row r="8086">
          <cell r="X8086" t="str">
            <v>03.0536.0271</v>
          </cell>
          <cell r="Y8086" t="str">
            <v>37.8C00.0271</v>
          </cell>
          <cell r="Z8086">
            <v>16000</v>
          </cell>
          <cell r="AA8086">
            <v>61800</v>
          </cell>
          <cell r="AB8086">
            <v>0</v>
          </cell>
          <cell r="AC8086">
            <v>47000</v>
          </cell>
        </row>
        <row r="8087">
          <cell r="X8087" t="str">
            <v>03.0537.0271</v>
          </cell>
          <cell r="Y8087" t="str">
            <v>37.8C00.0271</v>
          </cell>
          <cell r="Z8087">
            <v>16000</v>
          </cell>
          <cell r="AA8087">
            <v>61800</v>
          </cell>
          <cell r="AB8087">
            <v>0</v>
          </cell>
          <cell r="AC8087">
            <v>47000</v>
          </cell>
        </row>
        <row r="8088">
          <cell r="X8088" t="str">
            <v>03.0538.0271</v>
          </cell>
          <cell r="Y8088" t="str">
            <v>37.8C00.0271</v>
          </cell>
          <cell r="Z8088">
            <v>16000</v>
          </cell>
          <cell r="AA8088">
            <v>61800</v>
          </cell>
          <cell r="AB8088">
            <v>0</v>
          </cell>
          <cell r="AC8088">
            <v>47000</v>
          </cell>
        </row>
        <row r="8089">
          <cell r="X8089" t="str">
            <v>03.0539.0271</v>
          </cell>
          <cell r="Y8089" t="str">
            <v>37.8C00.0271</v>
          </cell>
          <cell r="Z8089">
            <v>16000</v>
          </cell>
          <cell r="AA8089">
            <v>61800</v>
          </cell>
          <cell r="AB8089">
            <v>0</v>
          </cell>
          <cell r="AC8089">
            <v>47000</v>
          </cell>
        </row>
        <row r="8090">
          <cell r="X8090" t="str">
            <v>03.0540.0271</v>
          </cell>
          <cell r="Y8090" t="str">
            <v>37.8C00.0271</v>
          </cell>
          <cell r="Z8090">
            <v>16000</v>
          </cell>
          <cell r="AA8090">
            <v>61800</v>
          </cell>
          <cell r="AB8090">
            <v>0</v>
          </cell>
          <cell r="AC8090">
            <v>47000</v>
          </cell>
        </row>
        <row r="8091">
          <cell r="X8091" t="str">
            <v>03.0541.0271</v>
          </cell>
          <cell r="Y8091" t="str">
            <v>37.8C00.0271</v>
          </cell>
          <cell r="Z8091">
            <v>16000</v>
          </cell>
          <cell r="AA8091">
            <v>61800</v>
          </cell>
          <cell r="AB8091">
            <v>0</v>
          </cell>
          <cell r="AC8091">
            <v>47000</v>
          </cell>
        </row>
        <row r="8092">
          <cell r="X8092" t="str">
            <v>03.0542.0271</v>
          </cell>
          <cell r="Y8092" t="str">
            <v>37.8C00.0271</v>
          </cell>
          <cell r="Z8092">
            <v>16000</v>
          </cell>
          <cell r="AA8092">
            <v>61800</v>
          </cell>
          <cell r="AB8092">
            <v>0</v>
          </cell>
          <cell r="AC8092">
            <v>47000</v>
          </cell>
        </row>
        <row r="8093">
          <cell r="X8093" t="str">
            <v>03.0543.0271</v>
          </cell>
          <cell r="Y8093" t="str">
            <v>37.8C00.0271</v>
          </cell>
          <cell r="Z8093">
            <v>16000</v>
          </cell>
          <cell r="AA8093">
            <v>61800</v>
          </cell>
          <cell r="AB8093">
            <v>0</v>
          </cell>
          <cell r="AC8093">
            <v>47000</v>
          </cell>
        </row>
        <row r="8094">
          <cell r="X8094" t="str">
            <v>03.0544.0271</v>
          </cell>
          <cell r="Y8094" t="str">
            <v>37.8C00.0271</v>
          </cell>
          <cell r="Z8094">
            <v>16000</v>
          </cell>
          <cell r="AA8094">
            <v>61800</v>
          </cell>
          <cell r="AB8094">
            <v>0</v>
          </cell>
          <cell r="AC8094">
            <v>47000</v>
          </cell>
        </row>
        <row r="8095">
          <cell r="X8095" t="str">
            <v>03.0547.0271</v>
          </cell>
          <cell r="Y8095" t="str">
            <v>37.8C00.0271</v>
          </cell>
          <cell r="Z8095">
            <v>16000</v>
          </cell>
          <cell r="AA8095">
            <v>61800</v>
          </cell>
          <cell r="AB8095">
            <v>0</v>
          </cell>
          <cell r="AC8095">
            <v>47000</v>
          </cell>
        </row>
        <row r="8096">
          <cell r="X8096" t="str">
            <v>03.0548.0271</v>
          </cell>
          <cell r="Y8096" t="str">
            <v>37.8C00.0271</v>
          </cell>
          <cell r="Z8096">
            <v>16000</v>
          </cell>
          <cell r="AA8096">
            <v>61800</v>
          </cell>
          <cell r="AB8096">
            <v>0</v>
          </cell>
          <cell r="AC8096">
            <v>47000</v>
          </cell>
        </row>
        <row r="8097">
          <cell r="X8097" t="str">
            <v>03.0549.0271</v>
          </cell>
          <cell r="Y8097" t="str">
            <v>37.8C00.0271</v>
          </cell>
          <cell r="Z8097">
            <v>16000</v>
          </cell>
          <cell r="AA8097">
            <v>61800</v>
          </cell>
          <cell r="AB8097">
            <v>0</v>
          </cell>
          <cell r="AC8097">
            <v>47000</v>
          </cell>
        </row>
        <row r="8098">
          <cell r="X8098" t="str">
            <v>03.0550.0271</v>
          </cell>
          <cell r="Y8098" t="str">
            <v>37.8C00.0271</v>
          </cell>
          <cell r="Z8098">
            <v>16000</v>
          </cell>
          <cell r="AA8098">
            <v>61800</v>
          </cell>
          <cell r="AB8098">
            <v>0</v>
          </cell>
          <cell r="AC8098">
            <v>47000</v>
          </cell>
        </row>
        <row r="8099">
          <cell r="X8099" t="str">
            <v>03.0551.0271</v>
          </cell>
          <cell r="Y8099" t="str">
            <v>37.8C00.0271</v>
          </cell>
          <cell r="Z8099">
            <v>16000</v>
          </cell>
          <cell r="AA8099">
            <v>61800</v>
          </cell>
          <cell r="AB8099">
            <v>0</v>
          </cell>
          <cell r="AC8099">
            <v>47000</v>
          </cell>
        </row>
        <row r="8100">
          <cell r="X8100" t="str">
            <v>03.0552.0271</v>
          </cell>
          <cell r="Y8100" t="str">
            <v>37.8C00.0271</v>
          </cell>
          <cell r="Z8100">
            <v>16000</v>
          </cell>
          <cell r="AA8100">
            <v>61800</v>
          </cell>
          <cell r="AB8100">
            <v>0</v>
          </cell>
          <cell r="AC8100">
            <v>47000</v>
          </cell>
        </row>
        <row r="8101">
          <cell r="X8101" t="str">
            <v>03.0553.0271</v>
          </cell>
          <cell r="Y8101" t="str">
            <v>37.8C00.0271</v>
          </cell>
          <cell r="Z8101">
            <v>16000</v>
          </cell>
          <cell r="AA8101">
            <v>61800</v>
          </cell>
          <cell r="AB8101">
            <v>0</v>
          </cell>
          <cell r="AC8101">
            <v>47000</v>
          </cell>
        </row>
        <row r="8102">
          <cell r="X8102" t="str">
            <v>03.0554.0271</v>
          </cell>
          <cell r="Y8102" t="str">
            <v>37.8C00.0271</v>
          </cell>
          <cell r="Z8102">
            <v>16000</v>
          </cell>
          <cell r="AA8102">
            <v>61800</v>
          </cell>
          <cell r="AB8102">
            <v>0</v>
          </cell>
          <cell r="AC8102">
            <v>47000</v>
          </cell>
        </row>
        <row r="8103">
          <cell r="X8103" t="str">
            <v>03.0555.0271</v>
          </cell>
          <cell r="Y8103" t="str">
            <v>37.8C00.0271</v>
          </cell>
          <cell r="Z8103">
            <v>16000</v>
          </cell>
          <cell r="AA8103">
            <v>61800</v>
          </cell>
          <cell r="AB8103">
            <v>0</v>
          </cell>
          <cell r="AC8103">
            <v>47000</v>
          </cell>
        </row>
        <row r="8104">
          <cell r="X8104" t="str">
            <v>03.0556.0271</v>
          </cell>
          <cell r="Y8104" t="str">
            <v>37.8C00.0271</v>
          </cell>
          <cell r="Z8104">
            <v>16000</v>
          </cell>
          <cell r="AA8104">
            <v>61800</v>
          </cell>
          <cell r="AB8104">
            <v>0</v>
          </cell>
          <cell r="AC8104">
            <v>47000</v>
          </cell>
        </row>
        <row r="8105">
          <cell r="X8105" t="str">
            <v>03.0557.0271</v>
          </cell>
          <cell r="Y8105" t="str">
            <v>37.8C00.0271</v>
          </cell>
          <cell r="Z8105">
            <v>16000</v>
          </cell>
          <cell r="AA8105">
            <v>61800</v>
          </cell>
          <cell r="AB8105">
            <v>0</v>
          </cell>
          <cell r="AC8105">
            <v>47000</v>
          </cell>
        </row>
        <row r="8106">
          <cell r="X8106" t="str">
            <v>03.0558.0271</v>
          </cell>
          <cell r="Y8106" t="str">
            <v>37.8C00.0271</v>
          </cell>
          <cell r="Z8106">
            <v>16000</v>
          </cell>
          <cell r="AA8106">
            <v>61800</v>
          </cell>
          <cell r="AB8106">
            <v>0</v>
          </cell>
          <cell r="AC8106">
            <v>47000</v>
          </cell>
        </row>
        <row r="8107">
          <cell r="X8107" t="str">
            <v>03.0559.0271</v>
          </cell>
          <cell r="Y8107" t="str">
            <v>37.8C00.0271</v>
          </cell>
          <cell r="Z8107">
            <v>16000</v>
          </cell>
          <cell r="AA8107">
            <v>61800</v>
          </cell>
          <cell r="AB8107">
            <v>0</v>
          </cell>
          <cell r="AC8107">
            <v>47000</v>
          </cell>
        </row>
        <row r="8108">
          <cell r="X8108" t="str">
            <v>03.0560.0271</v>
          </cell>
          <cell r="Y8108" t="str">
            <v>37.8C00.0271</v>
          </cell>
          <cell r="Z8108">
            <v>16000</v>
          </cell>
          <cell r="AA8108">
            <v>61800</v>
          </cell>
          <cell r="AB8108">
            <v>0</v>
          </cell>
          <cell r="AC8108">
            <v>47000</v>
          </cell>
        </row>
        <row r="8109">
          <cell r="X8109" t="str">
            <v>03.0561.0271</v>
          </cell>
          <cell r="Y8109" t="str">
            <v>37.8C00.0271</v>
          </cell>
          <cell r="Z8109">
            <v>16000</v>
          </cell>
          <cell r="AA8109">
            <v>61800</v>
          </cell>
          <cell r="AB8109">
            <v>0</v>
          </cell>
          <cell r="AC8109">
            <v>47000</v>
          </cell>
        </row>
        <row r="8110">
          <cell r="X8110" t="str">
            <v>03.0562.0271</v>
          </cell>
          <cell r="Y8110" t="str">
            <v>37.8C00.0271</v>
          </cell>
          <cell r="Z8110">
            <v>16000</v>
          </cell>
          <cell r="AA8110">
            <v>61800</v>
          </cell>
          <cell r="AB8110">
            <v>0</v>
          </cell>
          <cell r="AC8110">
            <v>47000</v>
          </cell>
        </row>
        <row r="8111">
          <cell r="X8111" t="str">
            <v>03.0563.0271</v>
          </cell>
          <cell r="Y8111" t="str">
            <v>37.8C00.0271</v>
          </cell>
          <cell r="Z8111">
            <v>16000</v>
          </cell>
          <cell r="AA8111">
            <v>61800</v>
          </cell>
          <cell r="AB8111">
            <v>0</v>
          </cell>
          <cell r="AC8111">
            <v>47000</v>
          </cell>
        </row>
        <row r="8112">
          <cell r="X8112" t="str">
            <v>03.0564.0271</v>
          </cell>
          <cell r="Y8112" t="str">
            <v>37.8C00.0271</v>
          </cell>
          <cell r="Z8112">
            <v>16000</v>
          </cell>
          <cell r="AA8112">
            <v>61800</v>
          </cell>
          <cell r="AB8112">
            <v>0</v>
          </cell>
          <cell r="AC8112">
            <v>47000</v>
          </cell>
        </row>
        <row r="8113">
          <cell r="X8113" t="str">
            <v>03.0565.0271</v>
          </cell>
          <cell r="Y8113" t="str">
            <v>37.8C00.0271</v>
          </cell>
          <cell r="Z8113">
            <v>16000</v>
          </cell>
          <cell r="AA8113">
            <v>61800</v>
          </cell>
          <cell r="AB8113">
            <v>0</v>
          </cell>
          <cell r="AC8113">
            <v>47000</v>
          </cell>
        </row>
        <row r="8114">
          <cell r="X8114" t="str">
            <v>03.0566.0271</v>
          </cell>
          <cell r="Y8114" t="str">
            <v>37.8C00.0271</v>
          </cell>
          <cell r="Z8114">
            <v>16000</v>
          </cell>
          <cell r="AA8114">
            <v>61800</v>
          </cell>
          <cell r="AB8114">
            <v>0</v>
          </cell>
          <cell r="AC8114">
            <v>47000</v>
          </cell>
        </row>
        <row r="8115">
          <cell r="X8115" t="str">
            <v>03.0567.0271</v>
          </cell>
          <cell r="Y8115" t="str">
            <v>37.8C00.0271</v>
          </cell>
          <cell r="Z8115">
            <v>16000</v>
          </cell>
          <cell r="AA8115">
            <v>61800</v>
          </cell>
          <cell r="AB8115">
            <v>0</v>
          </cell>
          <cell r="AC8115">
            <v>47000</v>
          </cell>
        </row>
        <row r="8116">
          <cell r="X8116" t="str">
            <v>03.0568.0271</v>
          </cell>
          <cell r="Y8116" t="str">
            <v>37.8C00.0271</v>
          </cell>
          <cell r="Z8116">
            <v>16000</v>
          </cell>
          <cell r="AA8116">
            <v>61800</v>
          </cell>
          <cell r="AB8116">
            <v>0</v>
          </cell>
          <cell r="AC8116">
            <v>47000</v>
          </cell>
        </row>
        <row r="8117">
          <cell r="X8117" t="str">
            <v>03.0569.0271</v>
          </cell>
          <cell r="Y8117" t="str">
            <v>37.8C00.0271</v>
          </cell>
          <cell r="Z8117">
            <v>16000</v>
          </cell>
          <cell r="AA8117">
            <v>61800</v>
          </cell>
          <cell r="AB8117">
            <v>0</v>
          </cell>
          <cell r="AC8117">
            <v>47000</v>
          </cell>
        </row>
        <row r="8118">
          <cell r="X8118" t="str">
            <v>03.0570.0271</v>
          </cell>
          <cell r="Y8118" t="str">
            <v>37.8C00.0271</v>
          </cell>
          <cell r="Z8118">
            <v>16000</v>
          </cell>
          <cell r="AA8118">
            <v>61800</v>
          </cell>
          <cell r="AB8118">
            <v>0</v>
          </cell>
          <cell r="AC8118">
            <v>47000</v>
          </cell>
        </row>
        <row r="8119">
          <cell r="X8119" t="str">
            <v>03.0571.0271</v>
          </cell>
          <cell r="Y8119" t="str">
            <v>37.8C00.0271</v>
          </cell>
          <cell r="Z8119">
            <v>16000</v>
          </cell>
          <cell r="AA8119">
            <v>61800</v>
          </cell>
          <cell r="AB8119">
            <v>0</v>
          </cell>
          <cell r="AC8119">
            <v>47000</v>
          </cell>
        </row>
        <row r="8120">
          <cell r="X8120" t="str">
            <v>03.0572.0271</v>
          </cell>
          <cell r="Y8120" t="str">
            <v>37.8C00.0271</v>
          </cell>
          <cell r="Z8120">
            <v>16000</v>
          </cell>
          <cell r="AA8120">
            <v>61800</v>
          </cell>
          <cell r="AB8120">
            <v>0</v>
          </cell>
          <cell r="AC8120">
            <v>47000</v>
          </cell>
        </row>
        <row r="8121">
          <cell r="X8121" t="str">
            <v>03.0573.0271</v>
          </cell>
          <cell r="Y8121" t="str">
            <v>37.8C00.0271</v>
          </cell>
          <cell r="Z8121">
            <v>16000</v>
          </cell>
          <cell r="AA8121">
            <v>61800</v>
          </cell>
          <cell r="AB8121">
            <v>0</v>
          </cell>
          <cell r="AC8121">
            <v>47000</v>
          </cell>
        </row>
        <row r="8122">
          <cell r="X8122" t="str">
            <v>03.0574.0271</v>
          </cell>
          <cell r="Y8122" t="str">
            <v>37.8C00.0271</v>
          </cell>
          <cell r="Z8122">
            <v>16000</v>
          </cell>
          <cell r="AA8122">
            <v>61800</v>
          </cell>
          <cell r="AB8122">
            <v>0</v>
          </cell>
          <cell r="AC8122">
            <v>47000</v>
          </cell>
        </row>
        <row r="8123">
          <cell r="X8123" t="str">
            <v>03.0575.0271</v>
          </cell>
          <cell r="Y8123" t="str">
            <v>37.8C00.0271</v>
          </cell>
          <cell r="Z8123">
            <v>16000</v>
          </cell>
          <cell r="AA8123">
            <v>61800</v>
          </cell>
          <cell r="AB8123">
            <v>0</v>
          </cell>
          <cell r="AC8123">
            <v>47000</v>
          </cell>
        </row>
        <row r="8124">
          <cell r="X8124" t="str">
            <v>03.0576.0271</v>
          </cell>
          <cell r="Y8124" t="str">
            <v>37.8C00.0271</v>
          </cell>
          <cell r="Z8124">
            <v>16000</v>
          </cell>
          <cell r="AA8124">
            <v>61800</v>
          </cell>
          <cell r="AB8124">
            <v>0</v>
          </cell>
          <cell r="AC8124">
            <v>47000</v>
          </cell>
        </row>
        <row r="8125">
          <cell r="X8125" t="str">
            <v>03.0577.0271</v>
          </cell>
          <cell r="Y8125" t="str">
            <v>37.8C00.0271</v>
          </cell>
          <cell r="Z8125">
            <v>16000</v>
          </cell>
          <cell r="AA8125">
            <v>61800</v>
          </cell>
          <cell r="AB8125">
            <v>0</v>
          </cell>
          <cell r="AC8125">
            <v>47000</v>
          </cell>
        </row>
        <row r="8126">
          <cell r="X8126" t="str">
            <v>03.0578.0271</v>
          </cell>
          <cell r="Y8126" t="str">
            <v>37.8C00.0271</v>
          </cell>
          <cell r="Z8126">
            <v>16000</v>
          </cell>
          <cell r="AA8126">
            <v>61800</v>
          </cell>
          <cell r="AB8126">
            <v>0</v>
          </cell>
          <cell r="AC8126">
            <v>47000</v>
          </cell>
        </row>
        <row r="8127">
          <cell r="X8127" t="str">
            <v>03.0579.0271</v>
          </cell>
          <cell r="Y8127" t="str">
            <v>37.8C00.0271</v>
          </cell>
          <cell r="Z8127">
            <v>16000</v>
          </cell>
          <cell r="AA8127">
            <v>61800</v>
          </cell>
          <cell r="AB8127">
            <v>0</v>
          </cell>
          <cell r="AC8127">
            <v>47000</v>
          </cell>
        </row>
        <row r="8128">
          <cell r="X8128" t="str">
            <v>03.0580.0271</v>
          </cell>
          <cell r="Y8128" t="str">
            <v>37.8C00.0271</v>
          </cell>
          <cell r="Z8128">
            <v>16000</v>
          </cell>
          <cell r="AA8128">
            <v>61800</v>
          </cell>
          <cell r="AB8128">
            <v>0</v>
          </cell>
          <cell r="AC8128">
            <v>47000</v>
          </cell>
        </row>
        <row r="8129">
          <cell r="X8129" t="str">
            <v>03.0581.0271</v>
          </cell>
          <cell r="Y8129" t="str">
            <v>37.8C00.0271</v>
          </cell>
          <cell r="Z8129">
            <v>16000</v>
          </cell>
          <cell r="AA8129">
            <v>61800</v>
          </cell>
          <cell r="AB8129">
            <v>0</v>
          </cell>
          <cell r="AC8129">
            <v>47000</v>
          </cell>
        </row>
        <row r="8130">
          <cell r="X8130" t="str">
            <v>03.0582.0271</v>
          </cell>
          <cell r="Y8130" t="str">
            <v>37.8C00.0271</v>
          </cell>
          <cell r="Z8130">
            <v>16000</v>
          </cell>
          <cell r="AA8130">
            <v>61800</v>
          </cell>
          <cell r="AB8130">
            <v>0</v>
          </cell>
          <cell r="AC8130">
            <v>47000</v>
          </cell>
        </row>
        <row r="8131">
          <cell r="X8131" t="str">
            <v>03.0583.0271</v>
          </cell>
          <cell r="Y8131" t="str">
            <v>37.8C00.0271</v>
          </cell>
          <cell r="Z8131">
            <v>16000</v>
          </cell>
          <cell r="AA8131">
            <v>61800</v>
          </cell>
          <cell r="AB8131">
            <v>0</v>
          </cell>
          <cell r="AC8131">
            <v>47000</v>
          </cell>
        </row>
        <row r="8132">
          <cell r="X8132" t="str">
            <v>03.0584.0271</v>
          </cell>
          <cell r="Y8132" t="str">
            <v>37.8C00.0271</v>
          </cell>
          <cell r="Z8132">
            <v>16000</v>
          </cell>
          <cell r="AA8132">
            <v>61800</v>
          </cell>
          <cell r="AB8132">
            <v>0</v>
          </cell>
          <cell r="AC8132">
            <v>47000</v>
          </cell>
        </row>
        <row r="8133">
          <cell r="X8133" t="str">
            <v>03.0585.0271</v>
          </cell>
          <cell r="Y8133" t="str">
            <v>37.8C00.0271</v>
          </cell>
          <cell r="Z8133">
            <v>16000</v>
          </cell>
          <cell r="AA8133">
            <v>61800</v>
          </cell>
          <cell r="AB8133">
            <v>0</v>
          </cell>
          <cell r="AC8133">
            <v>47000</v>
          </cell>
        </row>
        <row r="8134">
          <cell r="X8134" t="str">
            <v>03.0586.0271</v>
          </cell>
          <cell r="Y8134" t="str">
            <v>37.8C00.0271</v>
          </cell>
          <cell r="Z8134">
            <v>16000</v>
          </cell>
          <cell r="AA8134">
            <v>61800</v>
          </cell>
          <cell r="AB8134">
            <v>0</v>
          </cell>
          <cell r="AC8134">
            <v>47000</v>
          </cell>
        </row>
        <row r="8135">
          <cell r="X8135" t="str">
            <v>03.0587.0271</v>
          </cell>
          <cell r="Y8135" t="str">
            <v>37.8C00.0271</v>
          </cell>
          <cell r="Z8135">
            <v>16000</v>
          </cell>
          <cell r="AA8135">
            <v>61800</v>
          </cell>
          <cell r="AB8135">
            <v>0</v>
          </cell>
          <cell r="AC8135">
            <v>47000</v>
          </cell>
        </row>
        <row r="8136">
          <cell r="X8136" t="str">
            <v>03.0588.0271</v>
          </cell>
          <cell r="Y8136" t="str">
            <v>37.8C00.0271</v>
          </cell>
          <cell r="Z8136">
            <v>16000</v>
          </cell>
          <cell r="AA8136">
            <v>61800</v>
          </cell>
          <cell r="AB8136">
            <v>0</v>
          </cell>
          <cell r="AC8136">
            <v>47000</v>
          </cell>
        </row>
        <row r="8137">
          <cell r="X8137" t="str">
            <v>03.0589.0271</v>
          </cell>
          <cell r="Y8137" t="str">
            <v>37.8C00.0271</v>
          </cell>
          <cell r="Z8137">
            <v>16000</v>
          </cell>
          <cell r="AA8137">
            <v>61800</v>
          </cell>
          <cell r="AB8137">
            <v>0</v>
          </cell>
          <cell r="AC8137">
            <v>47000</v>
          </cell>
        </row>
        <row r="8138">
          <cell r="X8138" t="str">
            <v>03.0590.0271</v>
          </cell>
          <cell r="Y8138" t="str">
            <v>37.8C00.0271</v>
          </cell>
          <cell r="Z8138">
            <v>16000</v>
          </cell>
          <cell r="AA8138">
            <v>61800</v>
          </cell>
          <cell r="AB8138">
            <v>0</v>
          </cell>
          <cell r="AC8138">
            <v>47000</v>
          </cell>
        </row>
        <row r="8139">
          <cell r="X8139" t="str">
            <v>03.0591.0271</v>
          </cell>
          <cell r="Y8139" t="str">
            <v>37.8C00.0271</v>
          </cell>
          <cell r="Z8139">
            <v>16000</v>
          </cell>
          <cell r="AA8139">
            <v>61800</v>
          </cell>
          <cell r="AB8139">
            <v>0</v>
          </cell>
          <cell r="AC8139">
            <v>47000</v>
          </cell>
        </row>
        <row r="8140">
          <cell r="X8140" t="str">
            <v>03.0592.0271</v>
          </cell>
          <cell r="Y8140" t="str">
            <v>37.8C00.0271</v>
          </cell>
          <cell r="Z8140">
            <v>16000</v>
          </cell>
          <cell r="AA8140">
            <v>61800</v>
          </cell>
          <cell r="AB8140">
            <v>0</v>
          </cell>
          <cell r="AC8140">
            <v>47000</v>
          </cell>
        </row>
        <row r="8141">
          <cell r="X8141" t="str">
            <v>03.0593.0271</v>
          </cell>
          <cell r="Y8141" t="str">
            <v>37.8C00.0271</v>
          </cell>
          <cell r="Z8141">
            <v>16000</v>
          </cell>
          <cell r="AA8141">
            <v>61800</v>
          </cell>
          <cell r="AB8141">
            <v>0</v>
          </cell>
          <cell r="AC8141">
            <v>47000</v>
          </cell>
        </row>
        <row r="8142">
          <cell r="X8142" t="str">
            <v>03.0594.0271</v>
          </cell>
          <cell r="Y8142" t="str">
            <v>37.8C00.0271</v>
          </cell>
          <cell r="Z8142">
            <v>16000</v>
          </cell>
          <cell r="AA8142">
            <v>61800</v>
          </cell>
          <cell r="AB8142">
            <v>0</v>
          </cell>
          <cell r="AC8142">
            <v>47000</v>
          </cell>
        </row>
        <row r="8143">
          <cell r="X8143" t="str">
            <v>03.0596.0271</v>
          </cell>
          <cell r="Y8143" t="str">
            <v>37.8C00.0271</v>
          </cell>
          <cell r="Z8143">
            <v>16000</v>
          </cell>
          <cell r="AA8143">
            <v>61800</v>
          </cell>
          <cell r="AB8143">
            <v>0</v>
          </cell>
          <cell r="AC8143">
            <v>47000</v>
          </cell>
        </row>
        <row r="8144">
          <cell r="X8144" t="str">
            <v>03.0597.0271</v>
          </cell>
          <cell r="Y8144" t="str">
            <v>37.8C00.0271</v>
          </cell>
          <cell r="Z8144">
            <v>16000</v>
          </cell>
          <cell r="AA8144">
            <v>61800</v>
          </cell>
          <cell r="AB8144">
            <v>0</v>
          </cell>
          <cell r="AC8144">
            <v>47000</v>
          </cell>
        </row>
        <row r="8145">
          <cell r="X8145" t="str">
            <v>03.0598.0271</v>
          </cell>
          <cell r="Y8145" t="str">
            <v>37.8C00.0271</v>
          </cell>
          <cell r="Z8145">
            <v>16000</v>
          </cell>
          <cell r="AA8145">
            <v>61800</v>
          </cell>
          <cell r="AB8145">
            <v>0</v>
          </cell>
          <cell r="AC8145">
            <v>47000</v>
          </cell>
        </row>
        <row r="8146">
          <cell r="X8146" t="str">
            <v>03.0599.0271</v>
          </cell>
          <cell r="Y8146" t="str">
            <v>37.8C00.0271</v>
          </cell>
          <cell r="Z8146">
            <v>16000</v>
          </cell>
          <cell r="AA8146">
            <v>61800</v>
          </cell>
          <cell r="AB8146">
            <v>0</v>
          </cell>
          <cell r="AC8146">
            <v>47000</v>
          </cell>
        </row>
        <row r="8147">
          <cell r="X8147" t="str">
            <v>03.0600.0271</v>
          </cell>
          <cell r="Y8147" t="str">
            <v>37.8C00.0271</v>
          </cell>
          <cell r="Z8147">
            <v>16000</v>
          </cell>
          <cell r="AA8147">
            <v>61800</v>
          </cell>
          <cell r="AB8147">
            <v>0</v>
          </cell>
          <cell r="AC8147">
            <v>47000</v>
          </cell>
        </row>
        <row r="8148">
          <cell r="X8148" t="str">
            <v>03.0601.0271</v>
          </cell>
          <cell r="Y8148" t="str">
            <v>37.8C00.0271</v>
          </cell>
          <cell r="Z8148">
            <v>16000</v>
          </cell>
          <cell r="AA8148">
            <v>61800</v>
          </cell>
          <cell r="AB8148">
            <v>0</v>
          </cell>
          <cell r="AC8148">
            <v>47000</v>
          </cell>
        </row>
        <row r="8149">
          <cell r="X8149" t="str">
            <v>03.0602.0271</v>
          </cell>
          <cell r="Y8149" t="str">
            <v>37.8C00.0271</v>
          </cell>
          <cell r="Z8149">
            <v>16000</v>
          </cell>
          <cell r="AA8149">
            <v>61800</v>
          </cell>
          <cell r="AB8149">
            <v>0</v>
          </cell>
          <cell r="AC8149">
            <v>47000</v>
          </cell>
        </row>
        <row r="8150">
          <cell r="X8150" t="str">
            <v>03.4183.0271</v>
          </cell>
          <cell r="Y8150" t="str">
            <v>37.8C00.0271</v>
          </cell>
          <cell r="Z8150">
            <v>16000</v>
          </cell>
          <cell r="AA8150">
            <v>61800</v>
          </cell>
          <cell r="AB8150">
            <v>0</v>
          </cell>
          <cell r="AC8150">
            <v>47000</v>
          </cell>
        </row>
        <row r="8151">
          <cell r="X8151" t="str">
            <v>08.0006.0271</v>
          </cell>
          <cell r="Y8151" t="str">
            <v>37.8C00.0271</v>
          </cell>
          <cell r="Z8151">
            <v>16000</v>
          </cell>
          <cell r="AA8151">
            <v>61800</v>
          </cell>
          <cell r="AB8151">
            <v>0</v>
          </cell>
          <cell r="AC8151">
            <v>47000</v>
          </cell>
        </row>
        <row r="8152">
          <cell r="X8152" t="str">
            <v>08.0322.0271</v>
          </cell>
          <cell r="Y8152" t="str">
            <v>37.8C00.0271</v>
          </cell>
          <cell r="Z8152">
            <v>16000</v>
          </cell>
          <cell r="AA8152">
            <v>61800</v>
          </cell>
          <cell r="AB8152">
            <v>0</v>
          </cell>
          <cell r="AC8152">
            <v>47000</v>
          </cell>
        </row>
        <row r="8153">
          <cell r="X8153" t="str">
            <v>08.0323.0271</v>
          </cell>
          <cell r="Y8153" t="str">
            <v>37.8C00.0271</v>
          </cell>
          <cell r="Z8153">
            <v>16000</v>
          </cell>
          <cell r="AA8153">
            <v>61800</v>
          </cell>
          <cell r="AB8153">
            <v>0</v>
          </cell>
          <cell r="AC8153">
            <v>47000</v>
          </cell>
        </row>
        <row r="8154">
          <cell r="X8154" t="str">
            <v>08.0324.0271</v>
          </cell>
          <cell r="Y8154" t="str">
            <v>37.8C00.0271</v>
          </cell>
          <cell r="Z8154">
            <v>16000</v>
          </cell>
          <cell r="AA8154">
            <v>61800</v>
          </cell>
          <cell r="AB8154">
            <v>0</v>
          </cell>
          <cell r="AC8154">
            <v>47000</v>
          </cell>
        </row>
        <row r="8155">
          <cell r="X8155" t="str">
            <v>08.0325.0271</v>
          </cell>
          <cell r="Y8155" t="str">
            <v>37.8C00.0271</v>
          </cell>
          <cell r="Z8155">
            <v>16000</v>
          </cell>
          <cell r="AA8155">
            <v>61800</v>
          </cell>
          <cell r="AB8155">
            <v>0</v>
          </cell>
          <cell r="AC8155">
            <v>47000</v>
          </cell>
        </row>
        <row r="8156">
          <cell r="X8156" t="str">
            <v>08.0326.0271</v>
          </cell>
          <cell r="Y8156" t="str">
            <v>37.8C00.0271</v>
          </cell>
          <cell r="Z8156">
            <v>16000</v>
          </cell>
          <cell r="AA8156">
            <v>61800</v>
          </cell>
          <cell r="AB8156">
            <v>0</v>
          </cell>
          <cell r="AC8156">
            <v>47000</v>
          </cell>
        </row>
        <row r="8157">
          <cell r="X8157" t="str">
            <v>08.0327.0271</v>
          </cell>
          <cell r="Y8157" t="str">
            <v>37.8C00.0271</v>
          </cell>
          <cell r="Z8157">
            <v>16000</v>
          </cell>
          <cell r="AA8157">
            <v>61800</v>
          </cell>
          <cell r="AB8157">
            <v>0</v>
          </cell>
          <cell r="AC8157">
            <v>47000</v>
          </cell>
        </row>
        <row r="8158">
          <cell r="X8158" t="str">
            <v>08.0328.0271</v>
          </cell>
          <cell r="Y8158" t="str">
            <v>37.8C00.0271</v>
          </cell>
          <cell r="Z8158">
            <v>16000</v>
          </cell>
          <cell r="AA8158">
            <v>61800</v>
          </cell>
          <cell r="AB8158">
            <v>0</v>
          </cell>
          <cell r="AC8158">
            <v>47000</v>
          </cell>
        </row>
        <row r="8159">
          <cell r="X8159" t="str">
            <v>08.0330.0271</v>
          </cell>
          <cell r="Y8159" t="str">
            <v>37.8C00.0271</v>
          </cell>
          <cell r="Z8159">
            <v>16000</v>
          </cell>
          <cell r="AA8159">
            <v>61800</v>
          </cell>
          <cell r="AB8159">
            <v>0</v>
          </cell>
          <cell r="AC8159">
            <v>47000</v>
          </cell>
        </row>
        <row r="8160">
          <cell r="X8160" t="str">
            <v>08.0331.0271</v>
          </cell>
          <cell r="Y8160" t="str">
            <v>37.8C00.0271</v>
          </cell>
          <cell r="Z8160">
            <v>16000</v>
          </cell>
          <cell r="AA8160">
            <v>61800</v>
          </cell>
          <cell r="AB8160">
            <v>0</v>
          </cell>
          <cell r="AC8160">
            <v>47000</v>
          </cell>
        </row>
        <row r="8161">
          <cell r="X8161" t="str">
            <v>08.0332.0271</v>
          </cell>
          <cell r="Y8161" t="str">
            <v>37.8C00.0271</v>
          </cell>
          <cell r="Z8161">
            <v>16000</v>
          </cell>
          <cell r="AA8161">
            <v>61800</v>
          </cell>
          <cell r="AB8161">
            <v>0</v>
          </cell>
          <cell r="AC8161">
            <v>47000</v>
          </cell>
        </row>
        <row r="8162">
          <cell r="X8162" t="str">
            <v>08.0333.0271</v>
          </cell>
          <cell r="Y8162" t="str">
            <v>37.8C00.0271</v>
          </cell>
          <cell r="Z8162">
            <v>16000</v>
          </cell>
          <cell r="AA8162">
            <v>61800</v>
          </cell>
          <cell r="AB8162">
            <v>0</v>
          </cell>
          <cell r="AC8162">
            <v>47000</v>
          </cell>
        </row>
        <row r="8163">
          <cell r="X8163" t="str">
            <v>08.0334.0271</v>
          </cell>
          <cell r="Y8163" t="str">
            <v>37.8C00.0271</v>
          </cell>
          <cell r="Z8163">
            <v>16000</v>
          </cell>
          <cell r="AA8163">
            <v>61800</v>
          </cell>
          <cell r="AB8163">
            <v>0</v>
          </cell>
          <cell r="AC8163">
            <v>47000</v>
          </cell>
        </row>
        <row r="8164">
          <cell r="X8164" t="str">
            <v>08.0335.0271</v>
          </cell>
          <cell r="Y8164" t="str">
            <v>37.8C00.0271</v>
          </cell>
          <cell r="Z8164">
            <v>16000</v>
          </cell>
          <cell r="AA8164">
            <v>61800</v>
          </cell>
          <cell r="AB8164">
            <v>0</v>
          </cell>
          <cell r="AC8164">
            <v>47000</v>
          </cell>
        </row>
        <row r="8165">
          <cell r="X8165" t="str">
            <v>08.0336.0271</v>
          </cell>
          <cell r="Y8165" t="str">
            <v>37.8C00.0271</v>
          </cell>
          <cell r="Z8165">
            <v>16000</v>
          </cell>
          <cell r="AA8165">
            <v>61800</v>
          </cell>
          <cell r="AB8165">
            <v>0</v>
          </cell>
          <cell r="AC8165">
            <v>47000</v>
          </cell>
        </row>
        <row r="8166">
          <cell r="X8166" t="str">
            <v>08.0337.0271</v>
          </cell>
          <cell r="Y8166" t="str">
            <v>37.8C00.0271</v>
          </cell>
          <cell r="Z8166">
            <v>16000</v>
          </cell>
          <cell r="AA8166">
            <v>61800</v>
          </cell>
          <cell r="AB8166">
            <v>0</v>
          </cell>
          <cell r="AC8166">
            <v>47000</v>
          </cell>
        </row>
        <row r="8167">
          <cell r="X8167" t="str">
            <v>08.0338.0271</v>
          </cell>
          <cell r="Y8167" t="str">
            <v>37.8C00.0271</v>
          </cell>
          <cell r="Z8167">
            <v>16000</v>
          </cell>
          <cell r="AA8167">
            <v>61800</v>
          </cell>
          <cell r="AB8167">
            <v>0</v>
          </cell>
          <cell r="AC8167">
            <v>47000</v>
          </cell>
        </row>
        <row r="8168">
          <cell r="X8168" t="str">
            <v>08.0339.0271</v>
          </cell>
          <cell r="Y8168" t="str">
            <v>37.8C00.0271</v>
          </cell>
          <cell r="Z8168">
            <v>16000</v>
          </cell>
          <cell r="AA8168">
            <v>61800</v>
          </cell>
          <cell r="AB8168">
            <v>0</v>
          </cell>
          <cell r="AC8168">
            <v>47000</v>
          </cell>
        </row>
        <row r="8169">
          <cell r="X8169" t="str">
            <v>08.0340.0271</v>
          </cell>
          <cell r="Y8169" t="str">
            <v>37.8C00.0271</v>
          </cell>
          <cell r="Z8169">
            <v>16000</v>
          </cell>
          <cell r="AA8169">
            <v>61800</v>
          </cell>
          <cell r="AB8169">
            <v>0</v>
          </cell>
          <cell r="AC8169">
            <v>47000</v>
          </cell>
        </row>
        <row r="8170">
          <cell r="X8170" t="str">
            <v>08.0341.0271</v>
          </cell>
          <cell r="Y8170" t="str">
            <v>37.8C00.0271</v>
          </cell>
          <cell r="Z8170">
            <v>16000</v>
          </cell>
          <cell r="AA8170">
            <v>61800</v>
          </cell>
          <cell r="AB8170">
            <v>0</v>
          </cell>
          <cell r="AC8170">
            <v>47000</v>
          </cell>
        </row>
        <row r="8171">
          <cell r="X8171" t="str">
            <v>08.0342.0271</v>
          </cell>
          <cell r="Y8171" t="str">
            <v>37.8C00.0271</v>
          </cell>
          <cell r="Z8171">
            <v>16000</v>
          </cell>
          <cell r="AA8171">
            <v>61800</v>
          </cell>
          <cell r="AB8171">
            <v>0</v>
          </cell>
          <cell r="AC8171">
            <v>47000</v>
          </cell>
        </row>
        <row r="8172">
          <cell r="X8172" t="str">
            <v>08.0343.0271</v>
          </cell>
          <cell r="Y8172" t="str">
            <v>37.8C00.0271</v>
          </cell>
          <cell r="Z8172">
            <v>16000</v>
          </cell>
          <cell r="AA8172">
            <v>61800</v>
          </cell>
          <cell r="AB8172">
            <v>0</v>
          </cell>
          <cell r="AC8172">
            <v>47000</v>
          </cell>
        </row>
        <row r="8173">
          <cell r="X8173" t="str">
            <v>08.0344.0271</v>
          </cell>
          <cell r="Y8173" t="str">
            <v>37.8C00.0271</v>
          </cell>
          <cell r="Z8173">
            <v>16000</v>
          </cell>
          <cell r="AA8173">
            <v>61800</v>
          </cell>
          <cell r="AB8173">
            <v>0</v>
          </cell>
          <cell r="AC8173">
            <v>47000</v>
          </cell>
        </row>
        <row r="8174">
          <cell r="X8174" t="str">
            <v>08.0345.0271</v>
          </cell>
          <cell r="Y8174" t="str">
            <v>37.8C00.0271</v>
          </cell>
          <cell r="Z8174">
            <v>16000</v>
          </cell>
          <cell r="AA8174">
            <v>61800</v>
          </cell>
          <cell r="AB8174">
            <v>0</v>
          </cell>
          <cell r="AC8174">
            <v>47000</v>
          </cell>
        </row>
        <row r="8175">
          <cell r="X8175" t="str">
            <v>08.0346.0271</v>
          </cell>
          <cell r="Y8175" t="str">
            <v>37.8C00.0271</v>
          </cell>
          <cell r="Z8175">
            <v>16000</v>
          </cell>
          <cell r="AA8175">
            <v>61800</v>
          </cell>
          <cell r="AB8175">
            <v>0</v>
          </cell>
          <cell r="AC8175">
            <v>47000</v>
          </cell>
        </row>
        <row r="8176">
          <cell r="X8176" t="str">
            <v>08.0347.0271</v>
          </cell>
          <cell r="Y8176" t="str">
            <v>37.8C00.0271</v>
          </cell>
          <cell r="Z8176">
            <v>16000</v>
          </cell>
          <cell r="AA8176">
            <v>61800</v>
          </cell>
          <cell r="AB8176">
            <v>0</v>
          </cell>
          <cell r="AC8176">
            <v>47000</v>
          </cell>
        </row>
        <row r="8177">
          <cell r="X8177" t="str">
            <v>08.0348.0271</v>
          </cell>
          <cell r="Y8177" t="str">
            <v>37.8C00.0271</v>
          </cell>
          <cell r="Z8177">
            <v>16000</v>
          </cell>
          <cell r="AA8177">
            <v>61800</v>
          </cell>
          <cell r="AB8177">
            <v>0</v>
          </cell>
          <cell r="AC8177">
            <v>47000</v>
          </cell>
        </row>
        <row r="8178">
          <cell r="X8178" t="str">
            <v>08.0349.0271</v>
          </cell>
          <cell r="Y8178" t="str">
            <v>37.8C00.0271</v>
          </cell>
          <cell r="Z8178">
            <v>16000</v>
          </cell>
          <cell r="AA8178">
            <v>61800</v>
          </cell>
          <cell r="AB8178">
            <v>0</v>
          </cell>
          <cell r="AC8178">
            <v>47000</v>
          </cell>
        </row>
        <row r="8179">
          <cell r="X8179" t="str">
            <v>08.0350.0271</v>
          </cell>
          <cell r="Y8179" t="str">
            <v>37.8C00.0271</v>
          </cell>
          <cell r="Z8179">
            <v>16000</v>
          </cell>
          <cell r="AA8179">
            <v>61800</v>
          </cell>
          <cell r="AB8179">
            <v>0</v>
          </cell>
          <cell r="AC8179">
            <v>47000</v>
          </cell>
        </row>
        <row r="8180">
          <cell r="X8180" t="str">
            <v>08.0351.0271</v>
          </cell>
          <cell r="Y8180" t="str">
            <v>37.8C00.0271</v>
          </cell>
          <cell r="Z8180">
            <v>16000</v>
          </cell>
          <cell r="AA8180">
            <v>61800</v>
          </cell>
          <cell r="AB8180">
            <v>0</v>
          </cell>
          <cell r="AC8180">
            <v>47000</v>
          </cell>
        </row>
        <row r="8181">
          <cell r="X8181" t="str">
            <v>08.0352.0271</v>
          </cell>
          <cell r="Y8181" t="str">
            <v>37.8C00.0271</v>
          </cell>
          <cell r="Z8181">
            <v>16000</v>
          </cell>
          <cell r="AA8181">
            <v>61800</v>
          </cell>
          <cell r="AB8181">
            <v>0</v>
          </cell>
          <cell r="AC8181">
            <v>47000</v>
          </cell>
        </row>
        <row r="8182">
          <cell r="X8182" t="str">
            <v>08.0353.0271</v>
          </cell>
          <cell r="Y8182" t="str">
            <v>37.8C00.0271</v>
          </cell>
          <cell r="Z8182">
            <v>16000</v>
          </cell>
          <cell r="AA8182">
            <v>61800</v>
          </cell>
          <cell r="AB8182">
            <v>0</v>
          </cell>
          <cell r="AC8182">
            <v>47000</v>
          </cell>
        </row>
        <row r="8183">
          <cell r="X8183" t="str">
            <v>08.0354.0271</v>
          </cell>
          <cell r="Y8183" t="str">
            <v>37.8C00.0271</v>
          </cell>
          <cell r="Z8183">
            <v>16000</v>
          </cell>
          <cell r="AA8183">
            <v>61800</v>
          </cell>
          <cell r="AB8183">
            <v>0</v>
          </cell>
          <cell r="AC8183">
            <v>47000</v>
          </cell>
        </row>
        <row r="8184">
          <cell r="X8184" t="str">
            <v>08.0355.0271</v>
          </cell>
          <cell r="Y8184" t="str">
            <v>37.8C00.0271</v>
          </cell>
          <cell r="Z8184">
            <v>16000</v>
          </cell>
          <cell r="AA8184">
            <v>61800</v>
          </cell>
          <cell r="AB8184">
            <v>0</v>
          </cell>
          <cell r="AC8184">
            <v>47000</v>
          </cell>
        </row>
        <row r="8185">
          <cell r="X8185" t="str">
            <v>08.0356.0271</v>
          </cell>
          <cell r="Y8185" t="str">
            <v>37.8C00.0271</v>
          </cell>
          <cell r="Z8185">
            <v>16000</v>
          </cell>
          <cell r="AA8185">
            <v>61800</v>
          </cell>
          <cell r="AB8185">
            <v>0</v>
          </cell>
          <cell r="AC8185">
            <v>47000</v>
          </cell>
        </row>
        <row r="8186">
          <cell r="X8186" t="str">
            <v>08.0357.0271</v>
          </cell>
          <cell r="Y8186" t="str">
            <v>37.8C00.0271</v>
          </cell>
          <cell r="Z8186">
            <v>16000</v>
          </cell>
          <cell r="AA8186">
            <v>61800</v>
          </cell>
          <cell r="AB8186">
            <v>0</v>
          </cell>
          <cell r="AC8186">
            <v>47000</v>
          </cell>
        </row>
        <row r="8187">
          <cell r="X8187" t="str">
            <v>08.0358.0271</v>
          </cell>
          <cell r="Y8187" t="str">
            <v>37.8C00.0271</v>
          </cell>
          <cell r="Z8187">
            <v>16000</v>
          </cell>
          <cell r="AA8187">
            <v>61800</v>
          </cell>
          <cell r="AB8187">
            <v>0</v>
          </cell>
          <cell r="AC8187">
            <v>47000</v>
          </cell>
        </row>
        <row r="8188">
          <cell r="X8188" t="str">
            <v>08.0359.0271</v>
          </cell>
          <cell r="Y8188" t="str">
            <v>37.8C00.0271</v>
          </cell>
          <cell r="Z8188">
            <v>16000</v>
          </cell>
          <cell r="AA8188">
            <v>61800</v>
          </cell>
          <cell r="AB8188">
            <v>0</v>
          </cell>
          <cell r="AC8188">
            <v>47000</v>
          </cell>
        </row>
        <row r="8189">
          <cell r="X8189" t="str">
            <v>08.0360.0271</v>
          </cell>
          <cell r="Y8189" t="str">
            <v>37.8C00.0271</v>
          </cell>
          <cell r="Z8189">
            <v>16000</v>
          </cell>
          <cell r="AA8189">
            <v>61800</v>
          </cell>
          <cell r="AB8189">
            <v>0</v>
          </cell>
          <cell r="AC8189">
            <v>47000</v>
          </cell>
        </row>
        <row r="8190">
          <cell r="X8190" t="str">
            <v>08.0361.0271</v>
          </cell>
          <cell r="Y8190" t="str">
            <v>37.8C00.0271</v>
          </cell>
          <cell r="Z8190">
            <v>16000</v>
          </cell>
          <cell r="AA8190">
            <v>61800</v>
          </cell>
          <cell r="AB8190">
            <v>0</v>
          </cell>
          <cell r="AC8190">
            <v>47000</v>
          </cell>
        </row>
        <row r="8191">
          <cell r="X8191" t="str">
            <v>08.0362.0271</v>
          </cell>
          <cell r="Y8191" t="str">
            <v>37.8C00.0271</v>
          </cell>
          <cell r="Z8191">
            <v>16000</v>
          </cell>
          <cell r="AA8191">
            <v>61800</v>
          </cell>
          <cell r="AB8191">
            <v>0</v>
          </cell>
          <cell r="AC8191">
            <v>47000</v>
          </cell>
        </row>
        <row r="8192">
          <cell r="X8192" t="str">
            <v>08.0363.0271</v>
          </cell>
          <cell r="Y8192" t="str">
            <v>37.8C00.0271</v>
          </cell>
          <cell r="Z8192">
            <v>16000</v>
          </cell>
          <cell r="AA8192">
            <v>61800</v>
          </cell>
          <cell r="AB8192">
            <v>0</v>
          </cell>
          <cell r="AC8192">
            <v>47000</v>
          </cell>
        </row>
        <row r="8193">
          <cell r="X8193" t="str">
            <v>08.0364.0271</v>
          </cell>
          <cell r="Y8193" t="str">
            <v>37.8C00.0271</v>
          </cell>
          <cell r="Z8193">
            <v>16000</v>
          </cell>
          <cell r="AA8193">
            <v>61800</v>
          </cell>
          <cell r="AB8193">
            <v>0</v>
          </cell>
          <cell r="AC8193">
            <v>47000</v>
          </cell>
        </row>
        <row r="8194">
          <cell r="X8194" t="str">
            <v>08.0365.0271</v>
          </cell>
          <cell r="Y8194" t="str">
            <v>37.8C00.0271</v>
          </cell>
          <cell r="Z8194">
            <v>16000</v>
          </cell>
          <cell r="AA8194">
            <v>61800</v>
          </cell>
          <cell r="AB8194">
            <v>0</v>
          </cell>
          <cell r="AC8194">
            <v>47000</v>
          </cell>
        </row>
        <row r="8195">
          <cell r="X8195" t="str">
            <v>08.0366.0271</v>
          </cell>
          <cell r="Y8195" t="str">
            <v>37.8C00.0271</v>
          </cell>
          <cell r="Z8195">
            <v>16000</v>
          </cell>
          <cell r="AA8195">
            <v>61800</v>
          </cell>
          <cell r="AB8195">
            <v>0</v>
          </cell>
          <cell r="AC8195">
            <v>47000</v>
          </cell>
        </row>
        <row r="8196">
          <cell r="X8196" t="str">
            <v>08.0367.0271</v>
          </cell>
          <cell r="Y8196" t="str">
            <v>37.8C00.0271</v>
          </cell>
          <cell r="Z8196">
            <v>16000</v>
          </cell>
          <cell r="AA8196">
            <v>61800</v>
          </cell>
          <cell r="AB8196">
            <v>0</v>
          </cell>
          <cell r="AC8196">
            <v>47000</v>
          </cell>
        </row>
        <row r="8197">
          <cell r="X8197" t="str">
            <v>08.0371.0271</v>
          </cell>
          <cell r="Y8197" t="str">
            <v>37.8C00.0271</v>
          </cell>
          <cell r="Z8197">
            <v>16000</v>
          </cell>
          <cell r="AA8197">
            <v>61800</v>
          </cell>
          <cell r="AB8197">
            <v>0</v>
          </cell>
          <cell r="AC8197">
            <v>47000</v>
          </cell>
        </row>
        <row r="8198">
          <cell r="X8198" t="str">
            <v>08.0372.0271</v>
          </cell>
          <cell r="Y8198" t="str">
            <v>37.8C00.0271</v>
          </cell>
          <cell r="Z8198">
            <v>16000</v>
          </cell>
          <cell r="AA8198">
            <v>61800</v>
          </cell>
          <cell r="AB8198">
            <v>0</v>
          </cell>
          <cell r="AC8198">
            <v>47000</v>
          </cell>
        </row>
        <row r="8199">
          <cell r="X8199" t="str">
            <v>08.0373.0271</v>
          </cell>
          <cell r="Y8199" t="str">
            <v>37.8C00.0271</v>
          </cell>
          <cell r="Z8199">
            <v>16000</v>
          </cell>
          <cell r="AA8199">
            <v>61800</v>
          </cell>
          <cell r="AB8199">
            <v>0</v>
          </cell>
          <cell r="AC8199">
            <v>47000</v>
          </cell>
        </row>
        <row r="8200">
          <cell r="X8200" t="str">
            <v>08.0374.0271</v>
          </cell>
          <cell r="Y8200" t="str">
            <v>37.8C00.0271</v>
          </cell>
          <cell r="Z8200">
            <v>16000</v>
          </cell>
          <cell r="AA8200">
            <v>61800</v>
          </cell>
          <cell r="AB8200">
            <v>0</v>
          </cell>
          <cell r="AC8200">
            <v>47000</v>
          </cell>
        </row>
        <row r="8201">
          <cell r="X8201" t="str">
            <v>08.0375.0271</v>
          </cell>
          <cell r="Y8201" t="str">
            <v>37.8C00.0271</v>
          </cell>
          <cell r="Z8201">
            <v>16000</v>
          </cell>
          <cell r="AA8201">
            <v>61800</v>
          </cell>
          <cell r="AB8201">
            <v>0</v>
          </cell>
          <cell r="AC8201">
            <v>47000</v>
          </cell>
        </row>
        <row r="8202">
          <cell r="X8202" t="str">
            <v>08.0376.0271</v>
          </cell>
          <cell r="Y8202" t="str">
            <v>37.8C00.0271</v>
          </cell>
          <cell r="Z8202">
            <v>16000</v>
          </cell>
          <cell r="AA8202">
            <v>61800</v>
          </cell>
          <cell r="AB8202">
            <v>0</v>
          </cell>
          <cell r="AC8202">
            <v>47000</v>
          </cell>
        </row>
        <row r="8203">
          <cell r="X8203" t="str">
            <v>08.0377.0271</v>
          </cell>
          <cell r="Y8203" t="str">
            <v>37.8C00.0271</v>
          </cell>
          <cell r="Z8203">
            <v>16000</v>
          </cell>
          <cell r="AA8203">
            <v>61800</v>
          </cell>
          <cell r="AB8203">
            <v>0</v>
          </cell>
          <cell r="AC8203">
            <v>47000</v>
          </cell>
        </row>
        <row r="8204">
          <cell r="X8204" t="str">
            <v>08.0378.0271</v>
          </cell>
          <cell r="Y8204" t="str">
            <v>37.8C00.0271</v>
          </cell>
          <cell r="Z8204">
            <v>16000</v>
          </cell>
          <cell r="AA8204">
            <v>61800</v>
          </cell>
          <cell r="AB8204">
            <v>0</v>
          </cell>
          <cell r="AC8204">
            <v>47000</v>
          </cell>
        </row>
        <row r="8205">
          <cell r="X8205" t="str">
            <v>08.0379.0271</v>
          </cell>
          <cell r="Y8205" t="str">
            <v>37.8C00.0271</v>
          </cell>
          <cell r="Z8205">
            <v>16000</v>
          </cell>
          <cell r="AA8205">
            <v>61800</v>
          </cell>
          <cell r="AB8205">
            <v>0</v>
          </cell>
          <cell r="AC8205">
            <v>47000</v>
          </cell>
        </row>
        <row r="8206">
          <cell r="X8206" t="str">
            <v>08.0380.0271</v>
          </cell>
          <cell r="Y8206" t="str">
            <v>37.8C00.0271</v>
          </cell>
          <cell r="Z8206">
            <v>16000</v>
          </cell>
          <cell r="AA8206">
            <v>61800</v>
          </cell>
          <cell r="AB8206">
            <v>0</v>
          </cell>
          <cell r="AC8206">
            <v>47000</v>
          </cell>
        </row>
        <row r="8207">
          <cell r="X8207" t="str">
            <v>08.0381.0271</v>
          </cell>
          <cell r="Y8207" t="str">
            <v>37.8C00.0271</v>
          </cell>
          <cell r="Z8207">
            <v>16000</v>
          </cell>
          <cell r="AA8207">
            <v>61800</v>
          </cell>
          <cell r="AB8207">
            <v>0</v>
          </cell>
          <cell r="AC8207">
            <v>47000</v>
          </cell>
        </row>
        <row r="8208">
          <cell r="X8208" t="str">
            <v>08.0382.0271</v>
          </cell>
          <cell r="Y8208" t="str">
            <v>37.8C00.0271</v>
          </cell>
          <cell r="Z8208">
            <v>16000</v>
          </cell>
          <cell r="AA8208">
            <v>61800</v>
          </cell>
          <cell r="AB8208">
            <v>0</v>
          </cell>
          <cell r="AC8208">
            <v>47000</v>
          </cell>
        </row>
        <row r="8209">
          <cell r="X8209" t="str">
            <v>08.0383.0271</v>
          </cell>
          <cell r="Y8209" t="str">
            <v>37.8C00.0271</v>
          </cell>
          <cell r="Z8209">
            <v>16000</v>
          </cell>
          <cell r="AA8209">
            <v>61800</v>
          </cell>
          <cell r="AB8209">
            <v>0</v>
          </cell>
          <cell r="AC8209">
            <v>47000</v>
          </cell>
        </row>
        <row r="8210">
          <cell r="X8210" t="str">
            <v>08.0384.0271</v>
          </cell>
          <cell r="Y8210" t="str">
            <v>37.8C00.0271</v>
          </cell>
          <cell r="Z8210">
            <v>16000</v>
          </cell>
          <cell r="AA8210">
            <v>61800</v>
          </cell>
          <cell r="AB8210">
            <v>0</v>
          </cell>
          <cell r="AC8210">
            <v>47000</v>
          </cell>
        </row>
        <row r="8211">
          <cell r="X8211" t="str">
            <v>08.0385.0271</v>
          </cell>
          <cell r="Y8211" t="str">
            <v>37.8C00.0271</v>
          </cell>
          <cell r="Z8211">
            <v>16000</v>
          </cell>
          <cell r="AA8211">
            <v>61800</v>
          </cell>
          <cell r="AB8211">
            <v>0</v>
          </cell>
          <cell r="AC8211">
            <v>47000</v>
          </cell>
        </row>
        <row r="8212">
          <cell r="X8212" t="str">
            <v>08.0386.0271</v>
          </cell>
          <cell r="Y8212" t="str">
            <v>37.8C00.0271</v>
          </cell>
          <cell r="Z8212">
            <v>16000</v>
          </cell>
          <cell r="AA8212">
            <v>61800</v>
          </cell>
          <cell r="AB8212">
            <v>0</v>
          </cell>
          <cell r="AC8212">
            <v>47000</v>
          </cell>
        </row>
        <row r="8213">
          <cell r="X8213" t="str">
            <v>08.0387.0271</v>
          </cell>
          <cell r="Y8213" t="str">
            <v>37.8C00.0271</v>
          </cell>
          <cell r="Z8213">
            <v>16000</v>
          </cell>
          <cell r="AA8213">
            <v>61800</v>
          </cell>
          <cell r="AB8213">
            <v>0</v>
          </cell>
          <cell r="AC8213">
            <v>47000</v>
          </cell>
        </row>
        <row r="8214">
          <cell r="X8214" t="str">
            <v>08.0388.0271</v>
          </cell>
          <cell r="Y8214" t="str">
            <v>37.8C00.0271</v>
          </cell>
          <cell r="Z8214">
            <v>16000</v>
          </cell>
          <cell r="AA8214">
            <v>61800</v>
          </cell>
          <cell r="AB8214">
            <v>0</v>
          </cell>
          <cell r="AC8214">
            <v>47000</v>
          </cell>
        </row>
        <row r="8215">
          <cell r="X8215" t="str">
            <v>27.0047.0358</v>
          </cell>
          <cell r="Y8215" t="str">
            <v>37.8D04.0358</v>
          </cell>
          <cell r="Z8215">
            <v>0</v>
          </cell>
          <cell r="AA8215">
            <v>5614000</v>
          </cell>
          <cell r="AB8215">
            <v>0</v>
          </cell>
          <cell r="AC8215">
            <v>5078000</v>
          </cell>
        </row>
        <row r="8216">
          <cell r="X8216" t="str">
            <v>27.0048.0358</v>
          </cell>
          <cell r="Y8216" t="str">
            <v>37.8D04.0358</v>
          </cell>
          <cell r="Z8216">
            <v>2415000</v>
          </cell>
          <cell r="AA8216">
            <v>5614000</v>
          </cell>
          <cell r="AB8216">
            <v>0</v>
          </cell>
          <cell r="AC8216">
            <v>5078000</v>
          </cell>
        </row>
        <row r="8217">
          <cell r="X8217" t="str">
            <v>27.0049.0358</v>
          </cell>
          <cell r="Y8217" t="str">
            <v>37.8D04.0358</v>
          </cell>
          <cell r="Z8217">
            <v>2415000</v>
          </cell>
          <cell r="AA8217">
            <v>5614000</v>
          </cell>
          <cell r="AB8217">
            <v>0</v>
          </cell>
          <cell r="AC8217">
            <v>5078000</v>
          </cell>
        </row>
        <row r="8218">
          <cell r="X8218" t="str">
            <v>27.0050.0358</v>
          </cell>
          <cell r="Y8218" t="str">
            <v>37.8D04.0358</v>
          </cell>
          <cell r="Z8218">
            <v>0</v>
          </cell>
          <cell r="AA8218">
            <v>5614000</v>
          </cell>
          <cell r="AB8218">
            <v>0</v>
          </cell>
          <cell r="AC8218">
            <v>5078000</v>
          </cell>
        </row>
        <row r="8219">
          <cell r="X8219" t="str">
            <v>27.0051.0358</v>
          </cell>
          <cell r="Y8219" t="str">
            <v>37.8D04.0358</v>
          </cell>
          <cell r="Z8219">
            <v>0</v>
          </cell>
          <cell r="AA8219">
            <v>5614000</v>
          </cell>
          <cell r="AB8219">
            <v>0</v>
          </cell>
          <cell r="AC8219">
            <v>5078000</v>
          </cell>
        </row>
        <row r="8220">
          <cell r="X8220" t="str">
            <v>27.0052.0358</v>
          </cell>
          <cell r="Y8220" t="str">
            <v>37.8D04.0358</v>
          </cell>
          <cell r="Z8220">
            <v>0</v>
          </cell>
          <cell r="AA8220">
            <v>5614000</v>
          </cell>
          <cell r="AB8220">
            <v>0</v>
          </cell>
          <cell r="AC8220">
            <v>5078000</v>
          </cell>
        </row>
        <row r="8221">
          <cell r="X8221" t="str">
            <v>27.0053.0358</v>
          </cell>
          <cell r="Y8221" t="str">
            <v>37.8D04.0358</v>
          </cell>
          <cell r="Z8221">
            <v>0</v>
          </cell>
          <cell r="AA8221">
            <v>5614000</v>
          </cell>
          <cell r="AB8221">
            <v>0</v>
          </cell>
          <cell r="AC8221">
            <v>5078000</v>
          </cell>
        </row>
        <row r="8222">
          <cell r="X8222" t="str">
            <v>27.0056.0358</v>
          </cell>
          <cell r="Y8222" t="str">
            <v>37.8D04.0358</v>
          </cell>
          <cell r="Z8222">
            <v>0</v>
          </cell>
          <cell r="AA8222">
            <v>5614000</v>
          </cell>
          <cell r="AB8222">
            <v>0</v>
          </cell>
          <cell r="AC8222">
            <v>5078000</v>
          </cell>
        </row>
        <row r="8223">
          <cell r="X8223" t="str">
            <v>13.0066.0658</v>
          </cell>
          <cell r="Y8223" t="str">
            <v>37.8D06.0658</v>
          </cell>
          <cell r="Z8223">
            <v>0</v>
          </cell>
          <cell r="AA8223">
            <v>5724000</v>
          </cell>
          <cell r="AB8223">
            <v>0</v>
          </cell>
          <cell r="AC8223">
            <v>5094000</v>
          </cell>
        </row>
        <row r="8224">
          <cell r="X8224" t="str">
            <v>23.0154.1565</v>
          </cell>
          <cell r="Y8224" t="str">
            <v>37.1E03.1565</v>
          </cell>
          <cell r="Z8224">
            <v>69000</v>
          </cell>
          <cell r="AA8224">
            <v>174000</v>
          </cell>
          <cell r="AC8224">
            <v>165000</v>
          </cell>
        </row>
        <row r="8225">
          <cell r="X8225" t="str">
            <v>12.0094.0959</v>
          </cell>
          <cell r="Y8225" t="str">
            <v>37.8D08.0959</v>
          </cell>
          <cell r="Z8225">
            <v>0</v>
          </cell>
          <cell r="AA8225">
            <v>5531000</v>
          </cell>
          <cell r="AB8225">
            <v>0</v>
          </cell>
          <cell r="AC8225">
            <v>5097000</v>
          </cell>
        </row>
        <row r="8226">
          <cell r="X8226" t="str">
            <v>15.0376.0959</v>
          </cell>
          <cell r="Y8226" t="str">
            <v>37.8D08.0959</v>
          </cell>
          <cell r="Z8226">
            <v>0</v>
          </cell>
          <cell r="AA8226">
            <v>5531000</v>
          </cell>
          <cell r="AB8226">
            <v>0</v>
          </cell>
          <cell r="AC8226">
            <v>5097000</v>
          </cell>
        </row>
        <row r="8227">
          <cell r="X8227" t="str">
            <v>27.0426.0690</v>
          </cell>
          <cell r="Y8227" t="str">
            <v>37.8D06.0690</v>
          </cell>
          <cell r="Z8227">
            <v>0</v>
          </cell>
          <cell r="AA8227">
            <v>5742000</v>
          </cell>
          <cell r="AB8227">
            <v>4</v>
          </cell>
          <cell r="AC8227">
            <v>5158000</v>
          </cell>
        </row>
        <row r="8228">
          <cell r="X8228" t="str">
            <v>27.0428.0690</v>
          </cell>
          <cell r="Y8228" t="str">
            <v>37.8D06.0690</v>
          </cell>
          <cell r="Z8228">
            <v>0</v>
          </cell>
          <cell r="AA8228">
            <v>5742000</v>
          </cell>
          <cell r="AB8228">
            <v>4</v>
          </cell>
          <cell r="AC8228">
            <v>5158000</v>
          </cell>
        </row>
        <row r="8229">
          <cell r="X8229" t="str">
            <v>27.0429.0690</v>
          </cell>
          <cell r="Y8229" t="str">
            <v>37.8D06.0690</v>
          </cell>
          <cell r="Z8229">
            <v>0</v>
          </cell>
          <cell r="AA8229">
            <v>5742000</v>
          </cell>
          <cell r="AB8229">
            <v>4</v>
          </cell>
          <cell r="AC8229">
            <v>5158000</v>
          </cell>
        </row>
        <row r="8230">
          <cell r="X8230" t="str">
            <v>27.0436.0690</v>
          </cell>
          <cell r="Y8230" t="str">
            <v>37.8D06.0690</v>
          </cell>
          <cell r="Z8230">
            <v>0</v>
          </cell>
          <cell r="AA8230">
            <v>5742000</v>
          </cell>
          <cell r="AB8230">
            <v>4</v>
          </cell>
          <cell r="AC8230">
            <v>5158000</v>
          </cell>
        </row>
        <row r="8231">
          <cell r="X8231" t="str">
            <v>03.2088.0983</v>
          </cell>
          <cell r="Y8231" t="str">
            <v>37.8D08.0983</v>
          </cell>
          <cell r="Z8231">
            <v>0</v>
          </cell>
          <cell r="AA8231">
            <v>5862000</v>
          </cell>
          <cell r="AB8231">
            <v>0</v>
          </cell>
          <cell r="AC8231">
            <v>5175000</v>
          </cell>
        </row>
        <row r="8232">
          <cell r="X8232" t="str">
            <v>03.2497.0983</v>
          </cell>
          <cell r="Y8232" t="str">
            <v>37.8D08.0983</v>
          </cell>
          <cell r="Z8232">
            <v>0</v>
          </cell>
          <cell r="AA8232">
            <v>5862000</v>
          </cell>
          <cell r="AB8232">
            <v>0</v>
          </cell>
          <cell r="AC8232">
            <v>5175000</v>
          </cell>
        </row>
        <row r="8233">
          <cell r="X8233" t="str">
            <v>03.2568.0983</v>
          </cell>
          <cell r="Y8233" t="str">
            <v>37.8D08.0983</v>
          </cell>
          <cell r="Z8233">
            <v>0</v>
          </cell>
          <cell r="AA8233">
            <v>5862000</v>
          </cell>
          <cell r="AB8233">
            <v>0</v>
          </cell>
          <cell r="AC8233">
            <v>5175000</v>
          </cell>
        </row>
        <row r="8234">
          <cell r="X8234" t="str">
            <v>10.0098.0983</v>
          </cell>
          <cell r="Y8234" t="str">
            <v>37.8D08.0983</v>
          </cell>
          <cell r="Z8234">
            <v>0</v>
          </cell>
          <cell r="AA8234">
            <v>5862000</v>
          </cell>
          <cell r="AB8234">
            <v>0</v>
          </cell>
          <cell r="AC8234">
            <v>5175000</v>
          </cell>
        </row>
        <row r="8235">
          <cell r="X8235" t="str">
            <v>10.0099.0983</v>
          </cell>
          <cell r="Y8235" t="str">
            <v>37.8D08.0983</v>
          </cell>
          <cell r="Z8235">
            <v>0</v>
          </cell>
          <cell r="AA8235">
            <v>5862000</v>
          </cell>
          <cell r="AB8235">
            <v>0</v>
          </cell>
          <cell r="AC8235">
            <v>5175000</v>
          </cell>
        </row>
        <row r="8236">
          <cell r="X8236" t="str">
            <v>10.0100.0983</v>
          </cell>
          <cell r="Y8236" t="str">
            <v>37.8D08.0983</v>
          </cell>
          <cell r="Z8236">
            <v>0</v>
          </cell>
          <cell r="AA8236">
            <v>5862000</v>
          </cell>
          <cell r="AB8236">
            <v>0</v>
          </cell>
          <cell r="AC8236">
            <v>5175000</v>
          </cell>
        </row>
        <row r="8237">
          <cell r="X8237" t="str">
            <v>12.0081.0983</v>
          </cell>
          <cell r="Y8237" t="str">
            <v>37.8D08.0983</v>
          </cell>
          <cell r="Z8237">
            <v>0</v>
          </cell>
          <cell r="AA8237">
            <v>5862000</v>
          </cell>
          <cell r="AB8237">
            <v>0</v>
          </cell>
          <cell r="AC8237">
            <v>5175000</v>
          </cell>
        </row>
        <row r="8238">
          <cell r="X8238" t="str">
            <v>15.0004.0983</v>
          </cell>
          <cell r="Y8238" t="str">
            <v>37.8D08.0983</v>
          </cell>
          <cell r="Z8238">
            <v>0</v>
          </cell>
          <cell r="AA8238">
            <v>5862000</v>
          </cell>
          <cell r="AB8238">
            <v>0</v>
          </cell>
          <cell r="AC8238">
            <v>5175000</v>
          </cell>
        </row>
        <row r="8239">
          <cell r="X8239" t="str">
            <v>15.0006.0983</v>
          </cell>
          <cell r="Y8239" t="str">
            <v>37.8D08.0983</v>
          </cell>
          <cell r="Z8239">
            <v>0</v>
          </cell>
          <cell r="AA8239">
            <v>5862000</v>
          </cell>
          <cell r="AB8239">
            <v>0</v>
          </cell>
          <cell r="AC8239">
            <v>5175000</v>
          </cell>
        </row>
        <row r="8240">
          <cell r="X8240" t="str">
            <v>15.0009.0983</v>
          </cell>
          <cell r="Y8240" t="str">
            <v>37.8D08.0983</v>
          </cell>
          <cell r="Z8240">
            <v>0</v>
          </cell>
          <cell r="AA8240">
            <v>5862000</v>
          </cell>
          <cell r="AB8240">
            <v>0</v>
          </cell>
          <cell r="AC8240">
            <v>5175000</v>
          </cell>
        </row>
        <row r="8241">
          <cell r="X8241" t="str">
            <v>15.0012.0983</v>
          </cell>
          <cell r="Y8241" t="str">
            <v>37.8D08.0983</v>
          </cell>
          <cell r="Z8241">
            <v>0</v>
          </cell>
          <cell r="AA8241">
            <v>5862000</v>
          </cell>
          <cell r="AB8241">
            <v>0</v>
          </cell>
          <cell r="AC8241">
            <v>5175000</v>
          </cell>
        </row>
        <row r="8242">
          <cell r="X8242" t="str">
            <v>03.1682.0856</v>
          </cell>
          <cell r="Y8242" t="str">
            <v>37.8D07.0856</v>
          </cell>
          <cell r="Z8242">
            <v>12000</v>
          </cell>
          <cell r="AA8242">
            <v>44600</v>
          </cell>
          <cell r="AC8242">
            <v>34500</v>
          </cell>
        </row>
        <row r="8243">
          <cell r="X8243" t="str">
            <v>14.0193.0856</v>
          </cell>
          <cell r="Y8243" t="str">
            <v>37.8D07.0856</v>
          </cell>
          <cell r="Z8243">
            <v>12000</v>
          </cell>
          <cell r="AA8243">
            <v>44600</v>
          </cell>
          <cell r="AC8243">
            <v>34500</v>
          </cell>
        </row>
        <row r="8244">
          <cell r="X8244" t="str">
            <v>03.1683.0857</v>
          </cell>
          <cell r="Y8244" t="str">
            <v>37.8D07.0857</v>
          </cell>
          <cell r="Z8244">
            <v>15000</v>
          </cell>
          <cell r="AA8244">
            <v>44600</v>
          </cell>
          <cell r="AC8244">
            <v>34500</v>
          </cell>
        </row>
        <row r="8245">
          <cell r="X8245" t="str">
            <v>03.1684.0857</v>
          </cell>
          <cell r="Y8245" t="str">
            <v>37.8D07.0857</v>
          </cell>
          <cell r="Z8245">
            <v>15000</v>
          </cell>
          <cell r="AA8245">
            <v>44600</v>
          </cell>
          <cell r="AC8245">
            <v>34500</v>
          </cell>
        </row>
        <row r="8246">
          <cell r="X8246" t="str">
            <v>14.0159.0857</v>
          </cell>
          <cell r="Y8246" t="str">
            <v>37.8D07.0857</v>
          </cell>
          <cell r="Z8246">
            <v>15000</v>
          </cell>
          <cell r="AA8246">
            <v>44600</v>
          </cell>
          <cell r="AC8246">
            <v>34500</v>
          </cell>
        </row>
        <row r="8247">
          <cell r="X8247" t="str">
            <v>14.0194.0857</v>
          </cell>
          <cell r="Y8247" t="str">
            <v>37.8D07.0857</v>
          </cell>
          <cell r="Z8247">
            <v>15000</v>
          </cell>
          <cell r="AA8247">
            <v>44600</v>
          </cell>
          <cell r="AC8247">
            <v>34500</v>
          </cell>
        </row>
        <row r="8248">
          <cell r="X8248" t="str">
            <v>14.0195.0857</v>
          </cell>
          <cell r="Y8248" t="str">
            <v>37.8D07.0857</v>
          </cell>
          <cell r="Z8248">
            <v>15000</v>
          </cell>
          <cell r="AA8248">
            <v>44600</v>
          </cell>
          <cell r="AC8248">
            <v>34500</v>
          </cell>
        </row>
        <row r="8249">
          <cell r="X8249" t="str">
            <v>15.0013.0983</v>
          </cell>
          <cell r="Y8249" t="str">
            <v>37.8D08.0983</v>
          </cell>
          <cell r="Z8249">
            <v>0</v>
          </cell>
          <cell r="AA8249">
            <v>5862000</v>
          </cell>
          <cell r="AB8249">
            <v>0</v>
          </cell>
          <cell r="AC8249">
            <v>5175000</v>
          </cell>
        </row>
        <row r="8250">
          <cell r="X8250" t="str">
            <v>15.0039.0983</v>
          </cell>
          <cell r="Y8250" t="str">
            <v>37.8D08.0983</v>
          </cell>
          <cell r="Z8250">
            <v>0</v>
          </cell>
          <cell r="AA8250">
            <v>5862000</v>
          </cell>
          <cell r="AB8250">
            <v>0</v>
          </cell>
          <cell r="AC8250">
            <v>5175000</v>
          </cell>
        </row>
        <row r="8251">
          <cell r="X8251" t="str">
            <v>03.2743.1185</v>
          </cell>
          <cell r="Y8251" t="str">
            <v>37.8D11.1185</v>
          </cell>
          <cell r="Z8251">
            <v>0</v>
          </cell>
          <cell r="AA8251">
            <v>6453000</v>
          </cell>
          <cell r="AB8251">
            <v>0</v>
          </cell>
          <cell r="AC8251">
            <v>5180000</v>
          </cell>
        </row>
        <row r="8252">
          <cell r="X8252" t="str">
            <v>02.0381.0213</v>
          </cell>
          <cell r="Y8252" t="str">
            <v>37.8B00.0213</v>
          </cell>
          <cell r="Z8252">
            <v>50000</v>
          </cell>
          <cell r="AA8252">
            <v>86400</v>
          </cell>
          <cell r="AB8252">
            <v>0</v>
          </cell>
          <cell r="AC8252">
            <v>69000</v>
          </cell>
        </row>
        <row r="8253">
          <cell r="X8253" t="str">
            <v>02.0382.0213</v>
          </cell>
          <cell r="Y8253" t="str">
            <v>37.8B00.0213</v>
          </cell>
          <cell r="Z8253">
            <v>50000</v>
          </cell>
          <cell r="AA8253">
            <v>86400</v>
          </cell>
          <cell r="AB8253">
            <v>0</v>
          </cell>
          <cell r="AC8253">
            <v>69000</v>
          </cell>
        </row>
        <row r="8254">
          <cell r="X8254" t="str">
            <v>02.0383.0213</v>
          </cell>
          <cell r="Y8254" t="str">
            <v>37.8B00.0213</v>
          </cell>
          <cell r="Z8254">
            <v>50000</v>
          </cell>
          <cell r="AA8254">
            <v>86400</v>
          </cell>
          <cell r="AB8254">
            <v>0</v>
          </cell>
          <cell r="AC8254">
            <v>69000</v>
          </cell>
        </row>
        <row r="8255">
          <cell r="X8255" t="str">
            <v>02.0384.0213</v>
          </cell>
          <cell r="Y8255" t="str">
            <v>37.8B00.0213</v>
          </cell>
          <cell r="Z8255">
            <v>50000</v>
          </cell>
          <cell r="AA8255">
            <v>86400</v>
          </cell>
          <cell r="AB8255">
            <v>0</v>
          </cell>
          <cell r="AC8255">
            <v>69000</v>
          </cell>
        </row>
        <row r="8256">
          <cell r="X8256" t="str">
            <v>02.0385.0213</v>
          </cell>
          <cell r="Y8256" t="str">
            <v>37.8B00.0213</v>
          </cell>
          <cell r="Z8256">
            <v>50000</v>
          </cell>
          <cell r="AA8256">
            <v>86400</v>
          </cell>
          <cell r="AB8256">
            <v>0</v>
          </cell>
          <cell r="AC8256">
            <v>69000</v>
          </cell>
        </row>
        <row r="8257">
          <cell r="X8257" t="str">
            <v>02.0386.0213</v>
          </cell>
          <cell r="Y8257" t="str">
            <v>37.8B00.0213</v>
          </cell>
          <cell r="Z8257">
            <v>50000</v>
          </cell>
          <cell r="AA8257">
            <v>86400</v>
          </cell>
          <cell r="AB8257">
            <v>0</v>
          </cell>
          <cell r="AC8257">
            <v>69000</v>
          </cell>
        </row>
        <row r="8258">
          <cell r="X8258" t="str">
            <v>02.0387.0213</v>
          </cell>
          <cell r="Y8258" t="str">
            <v>37.8B00.0213</v>
          </cell>
          <cell r="Z8258">
            <v>50000</v>
          </cell>
          <cell r="AA8258">
            <v>86400</v>
          </cell>
          <cell r="AB8258">
            <v>0</v>
          </cell>
          <cell r="AC8258">
            <v>69000</v>
          </cell>
        </row>
        <row r="8259">
          <cell r="X8259" t="str">
            <v>02.0388.0213</v>
          </cell>
          <cell r="Y8259" t="str">
            <v>37.8B00.0213</v>
          </cell>
          <cell r="Z8259">
            <v>50000</v>
          </cell>
          <cell r="AA8259">
            <v>86400</v>
          </cell>
          <cell r="AB8259">
            <v>0</v>
          </cell>
          <cell r="AC8259">
            <v>69000</v>
          </cell>
        </row>
        <row r="8260">
          <cell r="X8260" t="str">
            <v>02.0389.0213</v>
          </cell>
          <cell r="Y8260" t="str">
            <v>37.8B00.0213</v>
          </cell>
          <cell r="Z8260">
            <v>50000</v>
          </cell>
          <cell r="AA8260">
            <v>86400</v>
          </cell>
          <cell r="AB8260">
            <v>0</v>
          </cell>
          <cell r="AC8260">
            <v>69000</v>
          </cell>
        </row>
        <row r="8261">
          <cell r="X8261" t="str">
            <v>02.0390.0213</v>
          </cell>
          <cell r="Y8261" t="str">
            <v>37.8B00.0213</v>
          </cell>
          <cell r="Z8261">
            <v>50000</v>
          </cell>
          <cell r="AA8261">
            <v>86400</v>
          </cell>
          <cell r="AB8261">
            <v>0</v>
          </cell>
          <cell r="AC8261">
            <v>69000</v>
          </cell>
        </row>
        <row r="8262">
          <cell r="X8262" t="str">
            <v>02.0391.0213</v>
          </cell>
          <cell r="Y8262" t="str">
            <v>37.8B00.0213</v>
          </cell>
          <cell r="Z8262">
            <v>50000</v>
          </cell>
          <cell r="AA8262">
            <v>86400</v>
          </cell>
          <cell r="AB8262">
            <v>0</v>
          </cell>
          <cell r="AC8262">
            <v>69000</v>
          </cell>
        </row>
        <row r="8263">
          <cell r="X8263" t="str">
            <v>02.0392.0213</v>
          </cell>
          <cell r="Y8263" t="str">
            <v>37.8B00.0213</v>
          </cell>
          <cell r="Z8263">
            <v>50000</v>
          </cell>
          <cell r="AA8263">
            <v>86400</v>
          </cell>
          <cell r="AB8263">
            <v>0</v>
          </cell>
          <cell r="AC8263">
            <v>69000</v>
          </cell>
        </row>
        <row r="8264">
          <cell r="X8264" t="str">
            <v>02.0393.0213</v>
          </cell>
          <cell r="Y8264" t="str">
            <v>37.8B00.0213</v>
          </cell>
          <cell r="Z8264">
            <v>50000</v>
          </cell>
          <cell r="AA8264">
            <v>86400</v>
          </cell>
          <cell r="AB8264">
            <v>0</v>
          </cell>
          <cell r="AC8264">
            <v>69000</v>
          </cell>
        </row>
        <row r="8265">
          <cell r="X8265" t="str">
            <v>02.0395.0213</v>
          </cell>
          <cell r="Y8265" t="str">
            <v>37.8B00.0213</v>
          </cell>
          <cell r="Z8265">
            <v>50000</v>
          </cell>
          <cell r="AA8265">
            <v>86400</v>
          </cell>
          <cell r="AB8265">
            <v>0</v>
          </cell>
          <cell r="AC8265">
            <v>69000</v>
          </cell>
        </row>
        <row r="8266">
          <cell r="X8266" t="str">
            <v>02.0396.0213</v>
          </cell>
          <cell r="Y8266" t="str">
            <v>37.8B00.0213</v>
          </cell>
          <cell r="Z8266">
            <v>50000</v>
          </cell>
          <cell r="AA8266">
            <v>86400</v>
          </cell>
          <cell r="AB8266">
            <v>0</v>
          </cell>
          <cell r="AC8266">
            <v>69000</v>
          </cell>
        </row>
        <row r="8267">
          <cell r="X8267" t="str">
            <v>02.0397.0213</v>
          </cell>
          <cell r="Y8267" t="str">
            <v>37.8B00.0213</v>
          </cell>
          <cell r="Z8267">
            <v>50000</v>
          </cell>
          <cell r="AA8267">
            <v>86400</v>
          </cell>
          <cell r="AB8267">
            <v>0</v>
          </cell>
          <cell r="AC8267">
            <v>69000</v>
          </cell>
        </row>
        <row r="8268">
          <cell r="X8268" t="str">
            <v>02.0398.0213</v>
          </cell>
          <cell r="Y8268" t="str">
            <v>37.8B00.0213</v>
          </cell>
          <cell r="Z8268">
            <v>50000</v>
          </cell>
          <cell r="AA8268">
            <v>86400</v>
          </cell>
          <cell r="AB8268">
            <v>0</v>
          </cell>
          <cell r="AC8268">
            <v>69000</v>
          </cell>
        </row>
        <row r="8269">
          <cell r="X8269" t="str">
            <v>02.0399.0213</v>
          </cell>
          <cell r="Y8269" t="str">
            <v>37.8B00.0213</v>
          </cell>
          <cell r="Z8269">
            <v>50000</v>
          </cell>
          <cell r="AA8269">
            <v>86400</v>
          </cell>
          <cell r="AB8269">
            <v>0</v>
          </cell>
          <cell r="AC8269">
            <v>69000</v>
          </cell>
        </row>
        <row r="8270">
          <cell r="X8270" t="str">
            <v>02.0400.0213</v>
          </cell>
          <cell r="Y8270" t="str">
            <v>37.8B00.0213</v>
          </cell>
          <cell r="Z8270">
            <v>50000</v>
          </cell>
          <cell r="AA8270">
            <v>86400</v>
          </cell>
          <cell r="AB8270">
            <v>0</v>
          </cell>
          <cell r="AC8270">
            <v>69000</v>
          </cell>
        </row>
        <row r="8271">
          <cell r="X8271" t="str">
            <v>02.0401.0213</v>
          </cell>
          <cell r="Y8271" t="str">
            <v>37.8B00.0213</v>
          </cell>
          <cell r="Z8271">
            <v>50000</v>
          </cell>
          <cell r="AA8271">
            <v>86400</v>
          </cell>
          <cell r="AB8271">
            <v>0</v>
          </cell>
          <cell r="AC8271">
            <v>69000</v>
          </cell>
        </row>
        <row r="8272">
          <cell r="X8272" t="str">
            <v>02.0402.0213</v>
          </cell>
          <cell r="Y8272" t="str">
            <v>37.8B00.0213</v>
          </cell>
          <cell r="Z8272">
            <v>50000</v>
          </cell>
          <cell r="AA8272">
            <v>86400</v>
          </cell>
          <cell r="AB8272">
            <v>0</v>
          </cell>
          <cell r="AC8272">
            <v>69000</v>
          </cell>
        </row>
        <row r="8273">
          <cell r="X8273" t="str">
            <v>02.0403.0213</v>
          </cell>
          <cell r="Y8273" t="str">
            <v>37.8B00.0213</v>
          </cell>
          <cell r="Z8273">
            <v>50000</v>
          </cell>
          <cell r="AA8273">
            <v>86400</v>
          </cell>
          <cell r="AB8273">
            <v>0</v>
          </cell>
          <cell r="AC8273">
            <v>69000</v>
          </cell>
        </row>
        <row r="8274">
          <cell r="X8274" t="str">
            <v>02.0404.0213</v>
          </cell>
          <cell r="Y8274" t="str">
            <v>37.8B00.0213</v>
          </cell>
          <cell r="Z8274">
            <v>50000</v>
          </cell>
          <cell r="AA8274">
            <v>86400</v>
          </cell>
          <cell r="AB8274">
            <v>0</v>
          </cell>
          <cell r="AC8274">
            <v>69000</v>
          </cell>
        </row>
        <row r="8275">
          <cell r="X8275" t="str">
            <v>02.0405.0213</v>
          </cell>
          <cell r="Y8275" t="str">
            <v>37.8B00.0213</v>
          </cell>
          <cell r="Z8275">
            <v>50000</v>
          </cell>
          <cell r="AA8275">
            <v>86400</v>
          </cell>
          <cell r="AB8275">
            <v>0</v>
          </cell>
          <cell r="AC8275">
            <v>69000</v>
          </cell>
        </row>
        <row r="8276">
          <cell r="X8276" t="str">
            <v>02.0406.0213</v>
          </cell>
          <cell r="Y8276" t="str">
            <v>37.8B00.0213</v>
          </cell>
          <cell r="Z8276">
            <v>50000</v>
          </cell>
          <cell r="AA8276">
            <v>86400</v>
          </cell>
          <cell r="AB8276">
            <v>0</v>
          </cell>
          <cell r="AC8276">
            <v>69000</v>
          </cell>
        </row>
        <row r="8277">
          <cell r="X8277" t="str">
            <v>02.0407.0213</v>
          </cell>
          <cell r="Y8277" t="str">
            <v>37.8B00.0213</v>
          </cell>
          <cell r="Z8277">
            <v>50000</v>
          </cell>
          <cell r="AA8277">
            <v>86400</v>
          </cell>
          <cell r="AB8277">
            <v>0</v>
          </cell>
          <cell r="AC8277">
            <v>69000</v>
          </cell>
        </row>
        <row r="8278">
          <cell r="X8278" t="str">
            <v>02.0408.0213</v>
          </cell>
          <cell r="Y8278" t="str">
            <v>37.8B00.0213</v>
          </cell>
          <cell r="Z8278">
            <v>50000</v>
          </cell>
          <cell r="AA8278">
            <v>86400</v>
          </cell>
          <cell r="AB8278">
            <v>0</v>
          </cell>
          <cell r="AC8278">
            <v>69000</v>
          </cell>
        </row>
        <row r="8279">
          <cell r="X8279" t="str">
            <v>02.0409.0213</v>
          </cell>
          <cell r="Y8279" t="str">
            <v>37.8B00.0213</v>
          </cell>
          <cell r="Z8279">
            <v>50000</v>
          </cell>
          <cell r="AA8279">
            <v>86400</v>
          </cell>
          <cell r="AB8279">
            <v>0</v>
          </cell>
          <cell r="AC8279">
            <v>69000</v>
          </cell>
        </row>
        <row r="8280">
          <cell r="X8280" t="str">
            <v>02.0410.0213</v>
          </cell>
          <cell r="Y8280" t="str">
            <v>37.8B00.0213</v>
          </cell>
          <cell r="Z8280">
            <v>50000</v>
          </cell>
          <cell r="AA8280">
            <v>86400</v>
          </cell>
          <cell r="AB8280">
            <v>0</v>
          </cell>
          <cell r="AC8280">
            <v>69000</v>
          </cell>
        </row>
        <row r="8281">
          <cell r="X8281" t="str">
            <v>02.0510.0213</v>
          </cell>
          <cell r="Y8281" t="str">
            <v>37.8B00.0213</v>
          </cell>
          <cell r="Z8281">
            <v>50000</v>
          </cell>
          <cell r="AA8281">
            <v>86400</v>
          </cell>
          <cell r="AB8281">
            <v>0</v>
          </cell>
          <cell r="AC8281">
            <v>69000</v>
          </cell>
        </row>
        <row r="8282">
          <cell r="X8282" t="str">
            <v>02.0516.0213</v>
          </cell>
          <cell r="Y8282" t="str">
            <v>37.8B00.0213</v>
          </cell>
          <cell r="Z8282">
            <v>50000</v>
          </cell>
          <cell r="AA8282">
            <v>86400</v>
          </cell>
          <cell r="AB8282">
            <v>0</v>
          </cell>
          <cell r="AC8282">
            <v>69000</v>
          </cell>
        </row>
        <row r="8283">
          <cell r="X8283" t="str">
            <v>03.2371.0213</v>
          </cell>
          <cell r="Y8283" t="str">
            <v>37.8B00.0213</v>
          </cell>
          <cell r="Z8283">
            <v>50000</v>
          </cell>
          <cell r="AA8283">
            <v>86400</v>
          </cell>
          <cell r="AB8283">
            <v>0</v>
          </cell>
          <cell r="AC8283">
            <v>69000</v>
          </cell>
        </row>
        <row r="8284">
          <cell r="X8284" t="str">
            <v>03.2372.0213</v>
          </cell>
          <cell r="Y8284" t="str">
            <v>37.8B00.0213</v>
          </cell>
          <cell r="Z8284">
            <v>50000</v>
          </cell>
          <cell r="AA8284">
            <v>86400</v>
          </cell>
          <cell r="AB8284">
            <v>0</v>
          </cell>
          <cell r="AC8284">
            <v>69000</v>
          </cell>
        </row>
        <row r="8285">
          <cell r="X8285" t="str">
            <v>02.0411.0214</v>
          </cell>
          <cell r="Y8285" t="str">
            <v>37.8B00.0214</v>
          </cell>
          <cell r="Z8285">
            <v>50000</v>
          </cell>
          <cell r="AA8285">
            <v>126000</v>
          </cell>
          <cell r="AB8285">
            <v>0</v>
          </cell>
          <cell r="AC8285">
            <v>104000</v>
          </cell>
        </row>
        <row r="8286">
          <cell r="X8286" t="str">
            <v>02.0412.0214</v>
          </cell>
          <cell r="Y8286" t="str">
            <v>37.8B00.0214</v>
          </cell>
          <cell r="Z8286">
            <v>50000</v>
          </cell>
          <cell r="AA8286">
            <v>126000</v>
          </cell>
          <cell r="AB8286">
            <v>0</v>
          </cell>
          <cell r="AC8286">
            <v>104000</v>
          </cell>
        </row>
        <row r="8287">
          <cell r="X8287" t="str">
            <v>02.0413.0214</v>
          </cell>
          <cell r="Y8287" t="str">
            <v>37.8B00.0214</v>
          </cell>
          <cell r="Z8287">
            <v>50000</v>
          </cell>
          <cell r="AA8287">
            <v>126000</v>
          </cell>
          <cell r="AB8287">
            <v>0</v>
          </cell>
          <cell r="AC8287">
            <v>104000</v>
          </cell>
        </row>
        <row r="8288">
          <cell r="X8288" t="str">
            <v>02.0414.0214</v>
          </cell>
          <cell r="Y8288" t="str">
            <v>37.8B00.0214</v>
          </cell>
          <cell r="Z8288">
            <v>50000</v>
          </cell>
          <cell r="AA8288">
            <v>126000</v>
          </cell>
          <cell r="AB8288">
            <v>0</v>
          </cell>
          <cell r="AC8288">
            <v>104000</v>
          </cell>
        </row>
        <row r="8289">
          <cell r="X8289" t="str">
            <v>02.0415.0214</v>
          </cell>
          <cell r="Y8289" t="str">
            <v>37.8B00.0214</v>
          </cell>
          <cell r="Z8289">
            <v>50000</v>
          </cell>
          <cell r="AA8289">
            <v>126000</v>
          </cell>
          <cell r="AB8289">
            <v>0</v>
          </cell>
          <cell r="AC8289">
            <v>104000</v>
          </cell>
        </row>
        <row r="8290">
          <cell r="X8290" t="str">
            <v>02.0416.0214</v>
          </cell>
          <cell r="Y8290" t="str">
            <v>37.8B00.0214</v>
          </cell>
          <cell r="Z8290">
            <v>50000</v>
          </cell>
          <cell r="AA8290">
            <v>126000</v>
          </cell>
          <cell r="AB8290">
            <v>0</v>
          </cell>
          <cell r="AC8290">
            <v>104000</v>
          </cell>
        </row>
        <row r="8291">
          <cell r="X8291" t="str">
            <v>02.0417.0214</v>
          </cell>
          <cell r="Y8291" t="str">
            <v>37.8B00.0214</v>
          </cell>
          <cell r="Z8291">
            <v>50000</v>
          </cell>
          <cell r="AA8291">
            <v>126000</v>
          </cell>
          <cell r="AB8291">
            <v>0</v>
          </cell>
          <cell r="AC8291">
            <v>104000</v>
          </cell>
        </row>
        <row r="8292">
          <cell r="X8292" t="str">
            <v>02.0418.0214</v>
          </cell>
          <cell r="Y8292" t="str">
            <v>37.8B00.0214</v>
          </cell>
          <cell r="Z8292">
            <v>50000</v>
          </cell>
          <cell r="AA8292">
            <v>126000</v>
          </cell>
          <cell r="AB8292">
            <v>0</v>
          </cell>
          <cell r="AC8292">
            <v>104000</v>
          </cell>
        </row>
        <row r="8293">
          <cell r="X8293" t="str">
            <v>02.0419.0214</v>
          </cell>
          <cell r="Y8293" t="str">
            <v>37.8B00.0214</v>
          </cell>
          <cell r="Z8293">
            <v>50000</v>
          </cell>
          <cell r="AA8293">
            <v>126000</v>
          </cell>
          <cell r="AB8293">
            <v>0</v>
          </cell>
          <cell r="AC8293">
            <v>104000</v>
          </cell>
        </row>
        <row r="8294">
          <cell r="X8294" t="str">
            <v>02.0420.0214</v>
          </cell>
          <cell r="Y8294" t="str">
            <v>37.8B00.0214</v>
          </cell>
          <cell r="Z8294">
            <v>50000</v>
          </cell>
          <cell r="AA8294">
            <v>126000</v>
          </cell>
          <cell r="AB8294">
            <v>0</v>
          </cell>
          <cell r="AC8294">
            <v>104000</v>
          </cell>
        </row>
        <row r="8295">
          <cell r="X8295" t="str">
            <v>02.0421.0214</v>
          </cell>
          <cell r="Y8295" t="str">
            <v>37.8B00.0214</v>
          </cell>
          <cell r="Z8295">
            <v>50000</v>
          </cell>
          <cell r="AA8295">
            <v>126000</v>
          </cell>
          <cell r="AB8295">
            <v>0</v>
          </cell>
          <cell r="AC8295">
            <v>104000</v>
          </cell>
        </row>
        <row r="8296">
          <cell r="X8296" t="str">
            <v>02.0422.0214</v>
          </cell>
          <cell r="Y8296" t="str">
            <v>37.8B00.0214</v>
          </cell>
          <cell r="Z8296">
            <v>50000</v>
          </cell>
          <cell r="AA8296">
            <v>126000</v>
          </cell>
          <cell r="AB8296">
            <v>0</v>
          </cell>
          <cell r="AC8296">
            <v>104000</v>
          </cell>
        </row>
        <row r="8297">
          <cell r="X8297" t="str">
            <v>02.0423.0214</v>
          </cell>
          <cell r="Y8297" t="str">
            <v>37.8B00.0214</v>
          </cell>
          <cell r="Z8297">
            <v>50000</v>
          </cell>
          <cell r="AA8297">
            <v>126000</v>
          </cell>
          <cell r="AB8297">
            <v>0</v>
          </cell>
          <cell r="AC8297">
            <v>104000</v>
          </cell>
        </row>
        <row r="8298">
          <cell r="X8298" t="str">
            <v>02.0424.0214</v>
          </cell>
          <cell r="Y8298" t="str">
            <v>37.8B00.0214</v>
          </cell>
          <cell r="Z8298">
            <v>50000</v>
          </cell>
          <cell r="AA8298">
            <v>126000</v>
          </cell>
          <cell r="AB8298">
            <v>0</v>
          </cell>
          <cell r="AC8298">
            <v>104000</v>
          </cell>
        </row>
        <row r="8299">
          <cell r="X8299" t="str">
            <v>02.0425.0214</v>
          </cell>
          <cell r="Y8299" t="str">
            <v>37.8B00.0214</v>
          </cell>
          <cell r="Z8299">
            <v>50000</v>
          </cell>
          <cell r="AA8299">
            <v>126000</v>
          </cell>
          <cell r="AB8299">
            <v>0</v>
          </cell>
          <cell r="AC8299">
            <v>104000</v>
          </cell>
        </row>
        <row r="8300">
          <cell r="X8300" t="str">
            <v>02.0426.0214</v>
          </cell>
          <cell r="Y8300" t="str">
            <v>37.8B00.0214</v>
          </cell>
          <cell r="Z8300">
            <v>50000</v>
          </cell>
          <cell r="AA8300">
            <v>126000</v>
          </cell>
          <cell r="AB8300">
            <v>0</v>
          </cell>
          <cell r="AC8300">
            <v>104000</v>
          </cell>
        </row>
        <row r="8301">
          <cell r="X8301" t="str">
            <v>02.0427.0214</v>
          </cell>
          <cell r="Y8301" t="str">
            <v>37.8B00.0214</v>
          </cell>
          <cell r="Z8301">
            <v>50000</v>
          </cell>
          <cell r="AA8301">
            <v>126000</v>
          </cell>
          <cell r="AB8301">
            <v>0</v>
          </cell>
          <cell r="AC8301">
            <v>104000</v>
          </cell>
        </row>
        <row r="8302">
          <cell r="X8302" t="str">
            <v>02.0428.0214</v>
          </cell>
          <cell r="Y8302" t="str">
            <v>37.8B00.0214</v>
          </cell>
          <cell r="Z8302">
            <v>50000</v>
          </cell>
          <cell r="AA8302">
            <v>126000</v>
          </cell>
          <cell r="AB8302">
            <v>0</v>
          </cell>
          <cell r="AC8302">
            <v>104000</v>
          </cell>
        </row>
        <row r="8303">
          <cell r="X8303" t="str">
            <v>02.0429.0214</v>
          </cell>
          <cell r="Y8303" t="str">
            <v>37.8B00.0214</v>
          </cell>
          <cell r="Z8303">
            <v>50000</v>
          </cell>
          <cell r="AA8303">
            <v>126000</v>
          </cell>
          <cell r="AB8303">
            <v>0</v>
          </cell>
          <cell r="AC8303">
            <v>104000</v>
          </cell>
        </row>
        <row r="8304">
          <cell r="X8304" t="str">
            <v>03.2371.0214</v>
          </cell>
          <cell r="Y8304" t="str">
            <v>37.8B00.0214</v>
          </cell>
          <cell r="Z8304">
            <v>50000</v>
          </cell>
          <cell r="AA8304">
            <v>126000</v>
          </cell>
          <cell r="AB8304">
            <v>0</v>
          </cell>
          <cell r="AC8304">
            <v>104000</v>
          </cell>
        </row>
        <row r="8305">
          <cell r="X8305" t="str">
            <v>03.2372.0214</v>
          </cell>
          <cell r="Y8305" t="str">
            <v>37.8B00.0214</v>
          </cell>
          <cell r="Z8305">
            <v>50000</v>
          </cell>
          <cell r="AA8305">
            <v>126000</v>
          </cell>
          <cell r="AB8305">
            <v>0</v>
          </cell>
          <cell r="AC8305">
            <v>104000</v>
          </cell>
        </row>
        <row r="8306">
          <cell r="X8306" t="str">
            <v>13.0139.0719</v>
          </cell>
          <cell r="Y8306" t="str">
            <v>37.8D06.0719</v>
          </cell>
          <cell r="Z8306">
            <v>9000</v>
          </cell>
          <cell r="AA8306">
            <v>225000</v>
          </cell>
          <cell r="AC8306">
            <v>181000</v>
          </cell>
        </row>
        <row r="8307">
          <cell r="X8307" t="str">
            <v>03.2453.1093</v>
          </cell>
          <cell r="Y8307" t="str">
            <v>37.8D09.1093</v>
          </cell>
          <cell r="Z8307">
            <v>660000</v>
          </cell>
          <cell r="AA8307">
            <v>834000</v>
          </cell>
          <cell r="AC8307">
            <v>800000</v>
          </cell>
        </row>
        <row r="8308">
          <cell r="X8308" t="str">
            <v>12.0058.1093</v>
          </cell>
          <cell r="Y8308" t="str">
            <v>37.8D09.1093</v>
          </cell>
          <cell r="Z8308">
            <v>660000</v>
          </cell>
          <cell r="AA8308">
            <v>834000</v>
          </cell>
          <cell r="AC8308">
            <v>800000</v>
          </cell>
        </row>
        <row r="8309">
          <cell r="X8309" t="str">
            <v>12.0059.1093</v>
          </cell>
          <cell r="Y8309" t="str">
            <v>37.8D09.1093</v>
          </cell>
          <cell r="Z8309">
            <v>660000</v>
          </cell>
          <cell r="AA8309">
            <v>834000</v>
          </cell>
          <cell r="AC8309">
            <v>800000</v>
          </cell>
        </row>
        <row r="8310">
          <cell r="X8310" t="str">
            <v>12.0060.1093</v>
          </cell>
          <cell r="Y8310" t="str">
            <v>37.8D09.1093</v>
          </cell>
          <cell r="Z8310">
            <v>660000</v>
          </cell>
          <cell r="AA8310">
            <v>834000</v>
          </cell>
          <cell r="AC8310">
            <v>800000</v>
          </cell>
        </row>
        <row r="8311">
          <cell r="X8311" t="str">
            <v>12.0061.1093</v>
          </cell>
          <cell r="Y8311" t="str">
            <v>37.8D09.1093</v>
          </cell>
          <cell r="Z8311">
            <v>660000</v>
          </cell>
          <cell r="AA8311">
            <v>834000</v>
          </cell>
          <cell r="AC8311">
            <v>800000</v>
          </cell>
        </row>
        <row r="8312">
          <cell r="X8312" t="str">
            <v>22.0140.1360</v>
          </cell>
          <cell r="Y8312" t="str">
            <v>37.1E01.1360</v>
          </cell>
          <cell r="Z8312">
            <v>20000</v>
          </cell>
          <cell r="AA8312">
            <v>33600</v>
          </cell>
          <cell r="AC8312">
            <v>30000</v>
          </cell>
        </row>
        <row r="8313">
          <cell r="X8313" t="str">
            <v>12.0330.1185</v>
          </cell>
          <cell r="Y8313" t="str">
            <v>37.8D11.1185</v>
          </cell>
          <cell r="Z8313">
            <v>0</v>
          </cell>
          <cell r="AA8313">
            <v>6453000</v>
          </cell>
          <cell r="AB8313">
            <v>0</v>
          </cell>
          <cell r="AC8313">
            <v>5180000</v>
          </cell>
        </row>
        <row r="8314">
          <cell r="X8314" t="str">
            <v>22.0138.1362</v>
          </cell>
          <cell r="Y8314" t="str">
            <v>37.1E01.1362</v>
          </cell>
          <cell r="Z8314">
            <v>18000</v>
          </cell>
          <cell r="AA8314">
            <v>35800</v>
          </cell>
          <cell r="AC8314">
            <v>32000</v>
          </cell>
        </row>
        <row r="8315">
          <cell r="X8315" t="str">
            <v>22.0139.1362</v>
          </cell>
          <cell r="Y8315" t="str">
            <v>37.1E01.1362</v>
          </cell>
          <cell r="Z8315">
            <v>18000</v>
          </cell>
          <cell r="AA8315">
            <v>35800</v>
          </cell>
          <cell r="AC8315">
            <v>32000</v>
          </cell>
        </row>
        <row r="8316">
          <cell r="X8316" t="str">
            <v>22.0136.1363</v>
          </cell>
          <cell r="Y8316" t="str">
            <v>37.1E01.1363</v>
          </cell>
          <cell r="Z8316">
            <v>13000</v>
          </cell>
          <cell r="AA8316">
            <v>16800</v>
          </cell>
          <cell r="AC8316">
            <v>15000</v>
          </cell>
        </row>
        <row r="8317">
          <cell r="X8317" t="str">
            <v>02.0622.1364</v>
          </cell>
          <cell r="Y8317" t="str">
            <v>37.1E01.1364</v>
          </cell>
          <cell r="Z8317">
            <v>35000</v>
          </cell>
          <cell r="AA8317">
            <v>62700</v>
          </cell>
          <cell r="AC8317">
            <v>56000</v>
          </cell>
        </row>
        <row r="8318">
          <cell r="X8318" t="str">
            <v>22.0144.1364</v>
          </cell>
          <cell r="Y8318" t="str">
            <v>37.1E01.1364</v>
          </cell>
          <cell r="Z8318">
            <v>35000</v>
          </cell>
          <cell r="AA8318">
            <v>62700</v>
          </cell>
          <cell r="AC8318">
            <v>56000</v>
          </cell>
        </row>
        <row r="8319">
          <cell r="X8319" t="str">
            <v>22.0027.1365</v>
          </cell>
          <cell r="Y8319" t="str">
            <v>37.1E01.1365</v>
          </cell>
          <cell r="Z8319">
            <v>55000</v>
          </cell>
          <cell r="AA8319">
            <v>78400</v>
          </cell>
          <cell r="AC8319">
            <v>70000</v>
          </cell>
        </row>
        <row r="8320">
          <cell r="X8320" t="str">
            <v>22.0422.1250</v>
          </cell>
          <cell r="Y8320" t="str">
            <v>37.1E01.1250</v>
          </cell>
          <cell r="Z8320">
            <v>0</v>
          </cell>
          <cell r="AA8320">
            <v>5350000</v>
          </cell>
          <cell r="AB8320">
            <v>0</v>
          </cell>
          <cell r="AC8320">
            <v>5200000</v>
          </cell>
        </row>
        <row r="8321">
          <cell r="X8321" t="str">
            <v>22.0652.1250</v>
          </cell>
          <cell r="Y8321" t="str">
            <v>37.1E01.1250</v>
          </cell>
          <cell r="Z8321">
            <v>0</v>
          </cell>
          <cell r="AA8321">
            <v>5350000</v>
          </cell>
          <cell r="AB8321">
            <v>0</v>
          </cell>
          <cell r="AC8321">
            <v>5200000</v>
          </cell>
        </row>
        <row r="8322">
          <cell r="X8322" t="str">
            <v>22.0122.1367</v>
          </cell>
          <cell r="Y8322" t="str">
            <v>37.1E01.1367</v>
          </cell>
          <cell r="Z8322">
            <v>60000</v>
          </cell>
          <cell r="AA8322">
            <v>103000</v>
          </cell>
          <cell r="AC8322">
            <v>92000</v>
          </cell>
        </row>
        <row r="8323">
          <cell r="X8323" t="str">
            <v>22.0119.1368</v>
          </cell>
          <cell r="Y8323" t="str">
            <v>37.1E01.1368</v>
          </cell>
          <cell r="Z8323">
            <v>20000</v>
          </cell>
          <cell r="AA8323">
            <v>35800</v>
          </cell>
          <cell r="AC8323">
            <v>32000</v>
          </cell>
        </row>
        <row r="8324">
          <cell r="X8324" t="str">
            <v>13.0097.0693</v>
          </cell>
          <cell r="Y8324" t="str">
            <v>37.8D06.0693</v>
          </cell>
          <cell r="Z8324">
            <v>0</v>
          </cell>
          <cell r="AA8324">
            <v>5851000</v>
          </cell>
          <cell r="AB8324">
            <v>0</v>
          </cell>
          <cell r="AC8324">
            <v>5267000</v>
          </cell>
        </row>
        <row r="8325">
          <cell r="X8325" t="str">
            <v>13.0100.0610</v>
          </cell>
          <cell r="Y8325" t="str">
            <v>37.8D06.0610</v>
          </cell>
          <cell r="Z8325">
            <v>0</v>
          </cell>
          <cell r="AA8325">
            <v>5873000</v>
          </cell>
          <cell r="AB8325">
            <v>0</v>
          </cell>
          <cell r="AC8325">
            <v>5289000</v>
          </cell>
        </row>
        <row r="8326">
          <cell r="X8326" t="str">
            <v>03.4133.0702</v>
          </cell>
          <cell r="Y8326" t="str">
            <v>37.8D06.0702</v>
          </cell>
          <cell r="Z8326">
            <v>0</v>
          </cell>
          <cell r="AA8326">
            <v>6294000</v>
          </cell>
          <cell r="AB8326">
            <v>0</v>
          </cell>
          <cell r="AC8326">
            <v>5342000</v>
          </cell>
        </row>
        <row r="8327">
          <cell r="X8327" t="str">
            <v>13.0073.0702</v>
          </cell>
          <cell r="Y8327" t="str">
            <v>37.8D06.0702</v>
          </cell>
          <cell r="Z8327">
            <v>0</v>
          </cell>
          <cell r="AA8327">
            <v>6294000</v>
          </cell>
          <cell r="AB8327">
            <v>0</v>
          </cell>
          <cell r="AC8327">
            <v>5342000</v>
          </cell>
        </row>
        <row r="8328">
          <cell r="X8328" t="str">
            <v>27.0412.0702</v>
          </cell>
          <cell r="Y8328" t="str">
            <v>37.8D06.0702</v>
          </cell>
          <cell r="Z8328">
            <v>0</v>
          </cell>
          <cell r="AA8328">
            <v>6294000</v>
          </cell>
          <cell r="AB8328">
            <v>0</v>
          </cell>
          <cell r="AC8328">
            <v>5342000</v>
          </cell>
        </row>
        <row r="8329">
          <cell r="X8329" t="str">
            <v>27.0419.0702</v>
          </cell>
          <cell r="Y8329" t="str">
            <v>37.8D06.0702</v>
          </cell>
          <cell r="Z8329">
            <v>0</v>
          </cell>
          <cell r="AA8329">
            <v>6294000</v>
          </cell>
          <cell r="AB8329">
            <v>0</v>
          </cell>
          <cell r="AC8329">
            <v>5342000</v>
          </cell>
        </row>
        <row r="8330">
          <cell r="X8330" t="str">
            <v>13.0065.0687</v>
          </cell>
          <cell r="Y8330" t="str">
            <v>37.8D06.0687</v>
          </cell>
          <cell r="Z8330">
            <v>0</v>
          </cell>
          <cell r="AA8330">
            <v>5944000</v>
          </cell>
          <cell r="AB8330">
            <v>0</v>
          </cell>
          <cell r="AC8330">
            <v>5360000</v>
          </cell>
        </row>
        <row r="8331">
          <cell r="X8331" t="str">
            <v>13.0085.0687</v>
          </cell>
          <cell r="Y8331" t="str">
            <v>37.8D06.0687</v>
          </cell>
          <cell r="Z8331">
            <v>0</v>
          </cell>
          <cell r="AA8331">
            <v>5944000</v>
          </cell>
          <cell r="AB8331">
            <v>0</v>
          </cell>
          <cell r="AC8331">
            <v>5360000</v>
          </cell>
        </row>
        <row r="8332">
          <cell r="X8332" t="str">
            <v>03.1938.1035</v>
          </cell>
          <cell r="Y8332" t="str">
            <v>37.8D09.1035</v>
          </cell>
          <cell r="Z8332">
            <v>77000</v>
          </cell>
          <cell r="AA8332">
            <v>199000</v>
          </cell>
          <cell r="AC8332">
            <v>154000</v>
          </cell>
        </row>
        <row r="8333">
          <cell r="X8333" t="str">
            <v>03.1939.1035</v>
          </cell>
          <cell r="Y8333" t="str">
            <v>37.8D09.1035</v>
          </cell>
          <cell r="Z8333">
            <v>77000</v>
          </cell>
          <cell r="AA8333">
            <v>199000</v>
          </cell>
          <cell r="AC8333">
            <v>154000</v>
          </cell>
        </row>
        <row r="8334">
          <cell r="X8334" t="str">
            <v>03.1940.1035</v>
          </cell>
          <cell r="Y8334" t="str">
            <v>37.8D09.1035</v>
          </cell>
          <cell r="Z8334">
            <v>77000</v>
          </cell>
          <cell r="AA8334">
            <v>199000</v>
          </cell>
          <cell r="AC8334">
            <v>154000</v>
          </cell>
        </row>
        <row r="8335">
          <cell r="X8335" t="str">
            <v>03.1949.1035</v>
          </cell>
          <cell r="Y8335" t="str">
            <v>37.8D09.1035</v>
          </cell>
          <cell r="Z8335">
            <v>77000</v>
          </cell>
          <cell r="AA8335">
            <v>199000</v>
          </cell>
          <cell r="AC8335">
            <v>154000</v>
          </cell>
        </row>
        <row r="8336">
          <cell r="X8336" t="str">
            <v>03.1953.1035</v>
          </cell>
          <cell r="Y8336" t="str">
            <v>37.8D09.1035</v>
          </cell>
          <cell r="Z8336">
            <v>77000</v>
          </cell>
          <cell r="AA8336">
            <v>199000</v>
          </cell>
          <cell r="AC8336">
            <v>154000</v>
          </cell>
        </row>
        <row r="8337">
          <cell r="X8337" t="str">
            <v>16.0222.1035</v>
          </cell>
          <cell r="Y8337" t="str">
            <v>37.8D09.1035</v>
          </cell>
          <cell r="Z8337">
            <v>77000</v>
          </cell>
          <cell r="AA8337">
            <v>199000</v>
          </cell>
          <cell r="AC8337">
            <v>154000</v>
          </cell>
        </row>
        <row r="8338">
          <cell r="X8338" t="str">
            <v>16.0223.1035</v>
          </cell>
          <cell r="Y8338" t="str">
            <v>37.8D09.1035</v>
          </cell>
          <cell r="Z8338">
            <v>77000</v>
          </cell>
          <cell r="AA8338">
            <v>199000</v>
          </cell>
          <cell r="AC8338">
            <v>154000</v>
          </cell>
        </row>
        <row r="8339">
          <cell r="X8339" t="str">
            <v>16.0224.1035</v>
          </cell>
          <cell r="Y8339" t="str">
            <v>37.8D09.1035</v>
          </cell>
          <cell r="Z8339">
            <v>77000</v>
          </cell>
          <cell r="AA8339">
            <v>199000</v>
          </cell>
          <cell r="AC8339">
            <v>154000</v>
          </cell>
        </row>
        <row r="8340">
          <cell r="X8340" t="str">
            <v>16.0225.1035</v>
          </cell>
          <cell r="Y8340" t="str">
            <v>37.8D09.1035</v>
          </cell>
          <cell r="Z8340">
            <v>77000</v>
          </cell>
          <cell r="AA8340">
            <v>199000</v>
          </cell>
          <cell r="AC8340">
            <v>154000</v>
          </cell>
        </row>
        <row r="8341">
          <cell r="X8341" t="str">
            <v>16.0226.1035</v>
          </cell>
          <cell r="Y8341" t="str">
            <v>37.8D09.1035</v>
          </cell>
          <cell r="Z8341">
            <v>77000</v>
          </cell>
          <cell r="AA8341">
            <v>199000</v>
          </cell>
          <cell r="AC8341">
            <v>154000</v>
          </cell>
        </row>
        <row r="8342">
          <cell r="X8342" t="str">
            <v>27.0421.0687</v>
          </cell>
          <cell r="Y8342" t="str">
            <v>37.8D06.0687</v>
          </cell>
          <cell r="Z8342">
            <v>0</v>
          </cell>
          <cell r="AA8342">
            <v>5944000</v>
          </cell>
          <cell r="AB8342">
            <v>0</v>
          </cell>
          <cell r="AC8342">
            <v>5360000</v>
          </cell>
        </row>
        <row r="8343">
          <cell r="X8343" t="str">
            <v>03.2217.0896</v>
          </cell>
          <cell r="Y8343" t="str">
            <v>37.8D08.0896</v>
          </cell>
          <cell r="Z8343">
            <v>0</v>
          </cell>
          <cell r="AA8343">
            <v>5821000</v>
          </cell>
          <cell r="AB8343">
            <v>0</v>
          </cell>
          <cell r="AC8343">
            <v>5375000</v>
          </cell>
        </row>
        <row r="8344">
          <cell r="X8344" t="str">
            <v>03.4161.0968</v>
          </cell>
          <cell r="Y8344" t="str">
            <v>37.8D08.0968</v>
          </cell>
          <cell r="Z8344">
            <v>0</v>
          </cell>
          <cell r="AA8344">
            <v>5910000</v>
          </cell>
          <cell r="AB8344">
            <v>0</v>
          </cell>
          <cell r="AC8344">
            <v>5375000</v>
          </cell>
        </row>
        <row r="8345">
          <cell r="X8345" t="str">
            <v>15.0087.0968</v>
          </cell>
          <cell r="Y8345" t="str">
            <v>37.8D08.0968</v>
          </cell>
          <cell r="Z8345">
            <v>0</v>
          </cell>
          <cell r="AA8345">
            <v>5910000</v>
          </cell>
          <cell r="AB8345">
            <v>0</v>
          </cell>
          <cell r="AC8345">
            <v>5375000</v>
          </cell>
        </row>
        <row r="8346">
          <cell r="X8346" t="str">
            <v>15.0089.0968</v>
          </cell>
          <cell r="Y8346" t="str">
            <v>37.8D08.0968</v>
          </cell>
          <cell r="Z8346">
            <v>0</v>
          </cell>
          <cell r="AA8346">
            <v>5910000</v>
          </cell>
          <cell r="AB8346">
            <v>0</v>
          </cell>
          <cell r="AC8346">
            <v>5375000</v>
          </cell>
        </row>
        <row r="8347">
          <cell r="X8347" t="str">
            <v>03.2079.0981</v>
          </cell>
          <cell r="Y8347" t="str">
            <v>37.8D08.0981</v>
          </cell>
          <cell r="Z8347">
            <v>0</v>
          </cell>
          <cell r="AA8347">
            <v>5809000</v>
          </cell>
          <cell r="AB8347">
            <v>0</v>
          </cell>
          <cell r="AC8347">
            <v>5375000</v>
          </cell>
        </row>
        <row r="8348">
          <cell r="X8348" t="str">
            <v>03.2111.0981</v>
          </cell>
          <cell r="Y8348" t="str">
            <v>37.8D08.0981</v>
          </cell>
          <cell r="Z8348">
            <v>0</v>
          </cell>
          <cell r="AA8348">
            <v>5809000</v>
          </cell>
          <cell r="AB8348">
            <v>0</v>
          </cell>
          <cell r="AC8348">
            <v>5375000</v>
          </cell>
        </row>
        <row r="8349">
          <cell r="X8349" t="str">
            <v>03.2121.0994</v>
          </cell>
          <cell r="Y8349" t="str">
            <v>37.8D08.0994</v>
          </cell>
          <cell r="Z8349">
            <v>22000</v>
          </cell>
          <cell r="AA8349">
            <v>58000</v>
          </cell>
          <cell r="AC8349">
            <v>47000</v>
          </cell>
        </row>
        <row r="8350">
          <cell r="X8350" t="str">
            <v>15.0050.0994</v>
          </cell>
          <cell r="Y8350" t="str">
            <v>37.8D08.0994</v>
          </cell>
          <cell r="Z8350">
            <v>22000</v>
          </cell>
          <cell r="AA8350">
            <v>58000</v>
          </cell>
          <cell r="AC8350">
            <v>47000</v>
          </cell>
        </row>
        <row r="8351">
          <cell r="X8351" t="str">
            <v>03.2181.0995</v>
          </cell>
          <cell r="Y8351" t="str">
            <v>37.8D08.0995</v>
          </cell>
          <cell r="Z8351">
            <v>480000</v>
          </cell>
          <cell r="AA8351">
            <v>713000</v>
          </cell>
          <cell r="AC8351">
            <v>656000</v>
          </cell>
        </row>
        <row r="8352">
          <cell r="X8352" t="str">
            <v>15.0207.0995</v>
          </cell>
          <cell r="Y8352" t="str">
            <v>37.8D08.0995</v>
          </cell>
          <cell r="Z8352">
            <v>480000</v>
          </cell>
          <cell r="AA8352">
            <v>713000</v>
          </cell>
          <cell r="AC8352">
            <v>656000</v>
          </cell>
        </row>
        <row r="8353">
          <cell r="X8353" t="str">
            <v>03.2175.0996</v>
          </cell>
          <cell r="Y8353" t="str">
            <v>37.8D08.0996</v>
          </cell>
          <cell r="Z8353">
            <v>480000</v>
          </cell>
          <cell r="AA8353">
            <v>713000</v>
          </cell>
          <cell r="AC8353">
            <v>656000</v>
          </cell>
        </row>
        <row r="8354">
          <cell r="X8354" t="str">
            <v>15.0206.0996</v>
          </cell>
          <cell r="Y8354" t="str">
            <v>37.8D08.0996</v>
          </cell>
          <cell r="Z8354">
            <v>480000</v>
          </cell>
          <cell r="AA8354">
            <v>713000</v>
          </cell>
          <cell r="AC8354">
            <v>656000</v>
          </cell>
        </row>
        <row r="8355">
          <cell r="X8355" t="str">
            <v>15.0209.0996</v>
          </cell>
          <cell r="Y8355" t="str">
            <v>37.8D08.0996</v>
          </cell>
          <cell r="Z8355">
            <v>480000</v>
          </cell>
          <cell r="AA8355">
            <v>713000</v>
          </cell>
          <cell r="AC8355">
            <v>656000</v>
          </cell>
        </row>
        <row r="8356">
          <cell r="X8356" t="str">
            <v>15.0223.0996</v>
          </cell>
          <cell r="Y8356" t="str">
            <v>37.8D08.0996</v>
          </cell>
          <cell r="Z8356">
            <v>480000</v>
          </cell>
          <cell r="AA8356">
            <v>713000</v>
          </cell>
          <cell r="AC8356">
            <v>656000</v>
          </cell>
        </row>
        <row r="8357">
          <cell r="X8357" t="str">
            <v>23.0159.1569</v>
          </cell>
          <cell r="Y8357" t="str">
            <v>37.1E03.1569</v>
          </cell>
          <cell r="Z8357">
            <v>52000</v>
          </cell>
          <cell r="AA8357">
            <v>74200</v>
          </cell>
          <cell r="AC8357">
            <v>70000</v>
          </cell>
        </row>
        <row r="8358">
          <cell r="X8358" t="str">
            <v>23.0160.1569</v>
          </cell>
          <cell r="Y8358" t="str">
            <v>37.1E03.1569</v>
          </cell>
          <cell r="Z8358">
            <v>52000</v>
          </cell>
          <cell r="AA8358">
            <v>74200</v>
          </cell>
          <cell r="AC8358">
            <v>70000</v>
          </cell>
        </row>
        <row r="8359">
          <cell r="X8359" t="str">
            <v>23.0161.1569</v>
          </cell>
          <cell r="Y8359" t="str">
            <v>37.1E03.1569</v>
          </cell>
          <cell r="Z8359">
            <v>52000</v>
          </cell>
          <cell r="AA8359">
            <v>74200</v>
          </cell>
          <cell r="AC8359">
            <v>70000</v>
          </cell>
        </row>
        <row r="8360">
          <cell r="X8360" t="str">
            <v>03.3434.0475</v>
          </cell>
          <cell r="Y8360" t="str">
            <v>37.8D05.0475</v>
          </cell>
          <cell r="Z8360">
            <v>0</v>
          </cell>
          <cell r="AA8360">
            <v>6498000</v>
          </cell>
          <cell r="AB8360">
            <v>0</v>
          </cell>
          <cell r="AC8360">
            <v>5383000</v>
          </cell>
        </row>
        <row r="8361">
          <cell r="X8361" t="str">
            <v>10.0630.0475</v>
          </cell>
          <cell r="Y8361" t="str">
            <v>37.8D05.0475</v>
          </cell>
          <cell r="Z8361">
            <v>0</v>
          </cell>
          <cell r="AA8361">
            <v>6498000</v>
          </cell>
          <cell r="AB8361">
            <v>0</v>
          </cell>
          <cell r="AC8361">
            <v>5383000</v>
          </cell>
        </row>
        <row r="8362">
          <cell r="X8362" t="str">
            <v>10.0086.0388</v>
          </cell>
          <cell r="Y8362" t="str">
            <v>37.8D05.0388</v>
          </cell>
          <cell r="Z8362">
            <v>0</v>
          </cell>
          <cell r="AA8362">
            <v>6728000</v>
          </cell>
          <cell r="AB8362">
            <v>0</v>
          </cell>
          <cell r="AC8362">
            <v>5397000</v>
          </cell>
        </row>
        <row r="8363">
          <cell r="X8363" t="str">
            <v>26.0006.0388</v>
          </cell>
          <cell r="Y8363" t="str">
            <v>37.8D05.0388</v>
          </cell>
          <cell r="Z8363">
            <v>0</v>
          </cell>
          <cell r="AA8363">
            <v>6728000</v>
          </cell>
          <cell r="AB8363">
            <v>0</v>
          </cell>
          <cell r="AC8363">
            <v>5397000</v>
          </cell>
        </row>
        <row r="8364">
          <cell r="X8364" t="str">
            <v>26.0016.0388</v>
          </cell>
          <cell r="Y8364" t="str">
            <v>37.8D05.0388</v>
          </cell>
          <cell r="Z8364">
            <v>0</v>
          </cell>
          <cell r="AA8364">
            <v>6728000</v>
          </cell>
          <cell r="AB8364">
            <v>0</v>
          </cell>
          <cell r="AC8364">
            <v>5397000</v>
          </cell>
        </row>
        <row r="8365">
          <cell r="X8365" t="str">
            <v>10.0107.0382</v>
          </cell>
          <cell r="Y8365" t="str">
            <v>37.8D05.0382</v>
          </cell>
          <cell r="Z8365">
            <v>0</v>
          </cell>
          <cell r="AA8365">
            <v>6752000</v>
          </cell>
          <cell r="AB8365">
            <v>0</v>
          </cell>
          <cell r="AC8365">
            <v>5421000</v>
          </cell>
        </row>
        <row r="8366">
          <cell r="X8366" t="str">
            <v>10.0108.0382</v>
          </cell>
          <cell r="Y8366" t="str">
            <v>37.8D05.0382</v>
          </cell>
          <cell r="Z8366">
            <v>0</v>
          </cell>
          <cell r="AA8366">
            <v>6752000</v>
          </cell>
          <cell r="AB8366">
            <v>0</v>
          </cell>
          <cell r="AC8366">
            <v>5421000</v>
          </cell>
        </row>
        <row r="8367">
          <cell r="X8367" t="str">
            <v>10.0112.0382</v>
          </cell>
          <cell r="Y8367" t="str">
            <v>37.8D05.0382</v>
          </cell>
          <cell r="Z8367">
            <v>0</v>
          </cell>
          <cell r="AA8367">
            <v>6752000</v>
          </cell>
          <cell r="AB8367">
            <v>0</v>
          </cell>
          <cell r="AC8367">
            <v>5421000</v>
          </cell>
        </row>
        <row r="8368">
          <cell r="X8368" t="str">
            <v>10.0114.0382</v>
          </cell>
          <cell r="Y8368" t="str">
            <v>37.8D05.0382</v>
          </cell>
          <cell r="Z8368">
            <v>0</v>
          </cell>
          <cell r="AA8368">
            <v>6752000</v>
          </cell>
          <cell r="AB8368">
            <v>0</v>
          </cell>
          <cell r="AC8368">
            <v>5421000</v>
          </cell>
        </row>
        <row r="8369">
          <cell r="X8369" t="str">
            <v>03.3231.0411</v>
          </cell>
          <cell r="Y8369" t="str">
            <v>37.8D05.0411</v>
          </cell>
          <cell r="Z8369">
            <v>0</v>
          </cell>
          <cell r="AA8369">
            <v>6404000</v>
          </cell>
          <cell r="AB8369">
            <v>3</v>
          </cell>
          <cell r="AC8369">
            <v>5449000</v>
          </cell>
        </row>
        <row r="8370">
          <cell r="X8370" t="str">
            <v>03.3233.0411</v>
          </cell>
          <cell r="Y8370" t="str">
            <v>37.8D05.0411</v>
          </cell>
          <cell r="Z8370">
            <v>0</v>
          </cell>
          <cell r="AA8370">
            <v>6404000</v>
          </cell>
          <cell r="AB8370">
            <v>3</v>
          </cell>
          <cell r="AC8370">
            <v>5449000</v>
          </cell>
        </row>
        <row r="8371">
          <cell r="X8371" t="str">
            <v>01.0364.1169</v>
          </cell>
          <cell r="Y8371" t="str">
            <v>37.8D11.1169</v>
          </cell>
          <cell r="Z8371">
            <v>578000</v>
          </cell>
          <cell r="AA8371">
            <v>148000</v>
          </cell>
          <cell r="AC8371">
            <v>124000</v>
          </cell>
        </row>
        <row r="8372">
          <cell r="X8372" t="str">
            <v>03.3236.0411</v>
          </cell>
          <cell r="Y8372" t="str">
            <v>37.8D05.0411</v>
          </cell>
          <cell r="Z8372">
            <v>0</v>
          </cell>
          <cell r="AA8372">
            <v>6404000</v>
          </cell>
          <cell r="AB8372">
            <v>3</v>
          </cell>
          <cell r="AC8372">
            <v>5449000</v>
          </cell>
        </row>
        <row r="8373">
          <cell r="X8373" t="str">
            <v>03.3237.0411</v>
          </cell>
          <cell r="Y8373" t="str">
            <v>37.8D05.0411</v>
          </cell>
          <cell r="Z8373">
            <v>0</v>
          </cell>
          <cell r="AA8373">
            <v>6404000</v>
          </cell>
          <cell r="AB8373">
            <v>3</v>
          </cell>
          <cell r="AC8373">
            <v>5449000</v>
          </cell>
        </row>
        <row r="8374">
          <cell r="X8374" t="str">
            <v>03.3240.0411</v>
          </cell>
          <cell r="Y8374" t="str">
            <v>37.8D05.0411</v>
          </cell>
          <cell r="Z8374">
            <v>0</v>
          </cell>
          <cell r="AA8374">
            <v>6404000</v>
          </cell>
          <cell r="AB8374">
            <v>3</v>
          </cell>
          <cell r="AC8374">
            <v>5449000</v>
          </cell>
        </row>
        <row r="8375">
          <cell r="X8375" t="str">
            <v>23.0162.1570</v>
          </cell>
          <cell r="Y8375" t="str">
            <v>37.1E03.1570</v>
          </cell>
          <cell r="Z8375">
            <v>55000</v>
          </cell>
          <cell r="AA8375">
            <v>58300</v>
          </cell>
          <cell r="AC8375">
            <v>55000</v>
          </cell>
        </row>
        <row r="8376">
          <cell r="X8376" t="str">
            <v>05.0042.0275</v>
          </cell>
          <cell r="Y8376" t="str">
            <v>37.8C00.0275</v>
          </cell>
          <cell r="Z8376">
            <v>17000</v>
          </cell>
          <cell r="AA8376">
            <v>38000</v>
          </cell>
          <cell r="AC8376">
            <v>33200</v>
          </cell>
        </row>
        <row r="8377">
          <cell r="X8377" t="str">
            <v>17.0013.0275</v>
          </cell>
          <cell r="Y8377" t="str">
            <v>37.8C00.0275</v>
          </cell>
          <cell r="Z8377">
            <v>17000</v>
          </cell>
          <cell r="AA8377">
            <v>38000</v>
          </cell>
          <cell r="AC8377">
            <v>33200</v>
          </cell>
        </row>
        <row r="8378">
          <cell r="X8378" t="str">
            <v>17.0014.0275</v>
          </cell>
          <cell r="Y8378" t="str">
            <v>37.8C00.0275</v>
          </cell>
          <cell r="Z8378">
            <v>17000</v>
          </cell>
          <cell r="AA8378">
            <v>38000</v>
          </cell>
          <cell r="AC8378">
            <v>33200</v>
          </cell>
        </row>
        <row r="8379">
          <cell r="X8379" t="str">
            <v>17.0015.0275</v>
          </cell>
          <cell r="Y8379" t="str">
            <v>37.8C00.0275</v>
          </cell>
          <cell r="Z8379">
            <v>17000</v>
          </cell>
          <cell r="AA8379">
            <v>38000</v>
          </cell>
          <cell r="AC8379">
            <v>33200</v>
          </cell>
        </row>
        <row r="8380">
          <cell r="X8380" t="str">
            <v>03.3241.0411</v>
          </cell>
          <cell r="Y8380" t="str">
            <v>37.8D05.0411</v>
          </cell>
          <cell r="Z8380">
            <v>0</v>
          </cell>
          <cell r="AA8380">
            <v>6404000</v>
          </cell>
          <cell r="AB8380">
            <v>3</v>
          </cell>
          <cell r="AC8380">
            <v>5449000</v>
          </cell>
        </row>
        <row r="8381">
          <cell r="X8381" t="str">
            <v>23.0176.1598</v>
          </cell>
          <cell r="Y8381" t="str">
            <v>37.1E03.1598</v>
          </cell>
          <cell r="Z8381">
            <v>17000</v>
          </cell>
          <cell r="AA8381">
            <v>15900</v>
          </cell>
          <cell r="AC8381">
            <v>15000</v>
          </cell>
        </row>
        <row r="8382">
          <cell r="X8382" t="str">
            <v>23.0184.1598</v>
          </cell>
          <cell r="Y8382" t="str">
            <v>37.1E03.1598</v>
          </cell>
          <cell r="Z8382">
            <v>17000</v>
          </cell>
          <cell r="AA8382">
            <v>15900</v>
          </cell>
          <cell r="AC8382">
            <v>15000</v>
          </cell>
        </row>
        <row r="8383">
          <cell r="X8383" t="str">
            <v>23.0205.1598</v>
          </cell>
          <cell r="Y8383" t="str">
            <v>37.1E03.1598</v>
          </cell>
          <cell r="Z8383">
            <v>17000</v>
          </cell>
          <cell r="AA8383">
            <v>15900</v>
          </cell>
          <cell r="AC8383">
            <v>15000</v>
          </cell>
        </row>
        <row r="8384">
          <cell r="X8384" t="str">
            <v>03.2104.0997</v>
          </cell>
          <cell r="Y8384" t="str">
            <v>37.8D08.0997</v>
          </cell>
          <cell r="Z8384">
            <v>1605000</v>
          </cell>
          <cell r="AA8384">
            <v>3585000</v>
          </cell>
          <cell r="AC8384">
            <v>3127000</v>
          </cell>
        </row>
        <row r="8385">
          <cell r="X8385" t="str">
            <v>15.0032.0997</v>
          </cell>
          <cell r="Y8385" t="str">
            <v>37.8D08.0997</v>
          </cell>
          <cell r="Z8385">
            <v>1605000</v>
          </cell>
          <cell r="AA8385">
            <v>3585000</v>
          </cell>
          <cell r="AC8385">
            <v>3127000</v>
          </cell>
        </row>
        <row r="8386">
          <cell r="X8386" t="str">
            <v>15.0034.0997</v>
          </cell>
          <cell r="Y8386" t="str">
            <v>37.8D08.0997</v>
          </cell>
          <cell r="Z8386">
            <v>1605000</v>
          </cell>
          <cell r="AA8386">
            <v>3585000</v>
          </cell>
          <cell r="AC8386">
            <v>3127000</v>
          </cell>
        </row>
        <row r="8387">
          <cell r="X8387" t="str">
            <v>03.3251.0411</v>
          </cell>
          <cell r="Y8387" t="str">
            <v>37.8D05.0411</v>
          </cell>
          <cell r="Z8387">
            <v>0</v>
          </cell>
          <cell r="AA8387">
            <v>6404000</v>
          </cell>
          <cell r="AB8387">
            <v>3</v>
          </cell>
          <cell r="AC8387">
            <v>5449000</v>
          </cell>
        </row>
        <row r="8388">
          <cell r="X8388" t="str">
            <v>03.3264.0411</v>
          </cell>
          <cell r="Y8388" t="str">
            <v>37.8D05.0411</v>
          </cell>
          <cell r="Z8388">
            <v>0</v>
          </cell>
          <cell r="AA8388">
            <v>6404000</v>
          </cell>
          <cell r="AB8388">
            <v>3</v>
          </cell>
          <cell r="AC8388">
            <v>5449000</v>
          </cell>
        </row>
        <row r="8389">
          <cell r="X8389" t="str">
            <v>01.0085.0277</v>
          </cell>
          <cell r="Y8389" t="str">
            <v>37.8C00.0277</v>
          </cell>
          <cell r="Z8389">
            <v>7000</v>
          </cell>
          <cell r="AA8389">
            <v>29000</v>
          </cell>
          <cell r="AC8389">
            <v>25200</v>
          </cell>
        </row>
        <row r="8390">
          <cell r="X8390" t="str">
            <v>02.0068.0277</v>
          </cell>
          <cell r="Y8390" t="str">
            <v>37.8C00.0277</v>
          </cell>
          <cell r="Z8390">
            <v>7000</v>
          </cell>
          <cell r="AA8390">
            <v>29000</v>
          </cell>
          <cell r="AC8390">
            <v>25200</v>
          </cell>
        </row>
        <row r="8391">
          <cell r="X8391" t="str">
            <v>17.0073.0277</v>
          </cell>
          <cell r="Y8391" t="str">
            <v>37.8C00.0277</v>
          </cell>
          <cell r="Z8391">
            <v>7000</v>
          </cell>
          <cell r="AA8391">
            <v>29000</v>
          </cell>
          <cell r="AC8391">
            <v>25200</v>
          </cell>
        </row>
        <row r="8392">
          <cell r="X8392" t="str">
            <v>17.0075.0277</v>
          </cell>
          <cell r="Y8392" t="str">
            <v>37.8C00.0277</v>
          </cell>
          <cell r="Z8392">
            <v>7000</v>
          </cell>
          <cell r="AA8392">
            <v>29000</v>
          </cell>
          <cell r="AC8392">
            <v>25200</v>
          </cell>
        </row>
        <row r="8393">
          <cell r="X8393" t="str">
            <v>10.0159.0411</v>
          </cell>
          <cell r="Y8393" t="str">
            <v>37.8D05.0411</v>
          </cell>
          <cell r="Z8393">
            <v>0</v>
          </cell>
          <cell r="AA8393">
            <v>6404000</v>
          </cell>
          <cell r="AB8393">
            <v>3</v>
          </cell>
          <cell r="AC8393">
            <v>5449000</v>
          </cell>
        </row>
        <row r="8394">
          <cell r="X8394" t="str">
            <v>10.0160.0411</v>
          </cell>
          <cell r="Y8394" t="str">
            <v>37.8D05.0411</v>
          </cell>
          <cell r="Z8394">
            <v>0</v>
          </cell>
          <cell r="AA8394">
            <v>6404000</v>
          </cell>
          <cell r="AB8394">
            <v>3</v>
          </cell>
          <cell r="AC8394">
            <v>5449000</v>
          </cell>
        </row>
        <row r="8395">
          <cell r="X8395" t="str">
            <v>10.0163.0411</v>
          </cell>
          <cell r="Y8395" t="str">
            <v>37.8D05.0411</v>
          </cell>
          <cell r="Z8395">
            <v>0</v>
          </cell>
          <cell r="AA8395">
            <v>6404000</v>
          </cell>
          <cell r="AB8395">
            <v>3</v>
          </cell>
          <cell r="AC8395">
            <v>5449000</v>
          </cell>
        </row>
        <row r="8396">
          <cell r="X8396" t="str">
            <v>10.0271.0411</v>
          </cell>
          <cell r="Y8396" t="str">
            <v>37.8D05.0411</v>
          </cell>
          <cell r="Z8396">
            <v>0</v>
          </cell>
          <cell r="AA8396">
            <v>6404000</v>
          </cell>
          <cell r="AB8396">
            <v>3</v>
          </cell>
          <cell r="AC8396">
            <v>5449000</v>
          </cell>
        </row>
        <row r="8397">
          <cell r="X8397" t="str">
            <v>10.0281.0411</v>
          </cell>
          <cell r="Y8397" t="str">
            <v>37.8D05.0411</v>
          </cell>
          <cell r="Z8397">
            <v>0</v>
          </cell>
          <cell r="AA8397">
            <v>6404000</v>
          </cell>
          <cell r="AB8397">
            <v>3</v>
          </cell>
          <cell r="AC8397">
            <v>5449000</v>
          </cell>
        </row>
        <row r="8398">
          <cell r="X8398" t="str">
            <v>10.0283.0411</v>
          </cell>
          <cell r="Y8398" t="str">
            <v>37.8D05.0411</v>
          </cell>
          <cell r="Z8398">
            <v>0</v>
          </cell>
          <cell r="AA8398">
            <v>6404000</v>
          </cell>
          <cell r="AB8398">
            <v>3</v>
          </cell>
          <cell r="AC8398">
            <v>5449000</v>
          </cell>
        </row>
        <row r="8399">
          <cell r="X8399" t="str">
            <v>10.0285.0411</v>
          </cell>
          <cell r="Y8399" t="str">
            <v>37.8D05.0411</v>
          </cell>
          <cell r="Z8399">
            <v>0</v>
          </cell>
          <cell r="AA8399">
            <v>6404000</v>
          </cell>
          <cell r="AB8399">
            <v>3</v>
          </cell>
          <cell r="AC8399">
            <v>5449000</v>
          </cell>
        </row>
        <row r="8400">
          <cell r="X8400" t="str">
            <v>10.0286.0411</v>
          </cell>
          <cell r="Y8400" t="str">
            <v>37.8D05.0411</v>
          </cell>
          <cell r="Z8400">
            <v>0</v>
          </cell>
          <cell r="AA8400">
            <v>6404000</v>
          </cell>
          <cell r="AB8400">
            <v>3</v>
          </cell>
          <cell r="AC8400">
            <v>5449000</v>
          </cell>
        </row>
        <row r="8401">
          <cell r="X8401" t="str">
            <v>10.0287.0411</v>
          </cell>
          <cell r="Y8401" t="str">
            <v>37.8D05.0411</v>
          </cell>
          <cell r="Z8401">
            <v>0</v>
          </cell>
          <cell r="AA8401">
            <v>6404000</v>
          </cell>
          <cell r="AB8401">
            <v>3</v>
          </cell>
          <cell r="AC8401">
            <v>5449000</v>
          </cell>
        </row>
        <row r="8402">
          <cell r="X8402" t="str">
            <v>10.0290.0411</v>
          </cell>
          <cell r="Y8402" t="str">
            <v>37.8D05.0411</v>
          </cell>
          <cell r="Z8402">
            <v>0</v>
          </cell>
          <cell r="AA8402">
            <v>6404000</v>
          </cell>
          <cell r="AB8402">
            <v>3</v>
          </cell>
          <cell r="AC8402">
            <v>5449000</v>
          </cell>
        </row>
        <row r="8403">
          <cell r="X8403" t="str">
            <v>10.0291.0411</v>
          </cell>
          <cell r="Y8403" t="str">
            <v>37.8D05.0411</v>
          </cell>
          <cell r="Z8403">
            <v>0</v>
          </cell>
          <cell r="AA8403">
            <v>6404000</v>
          </cell>
          <cell r="AB8403">
            <v>3</v>
          </cell>
          <cell r="AC8403">
            <v>5449000</v>
          </cell>
        </row>
        <row r="8404">
          <cell r="X8404" t="str">
            <v>10.0292.0411</v>
          </cell>
          <cell r="Y8404" t="str">
            <v>37.8D05.0411</v>
          </cell>
          <cell r="Z8404">
            <v>0</v>
          </cell>
          <cell r="AA8404">
            <v>6404000</v>
          </cell>
          <cell r="AB8404">
            <v>3</v>
          </cell>
          <cell r="AC8404">
            <v>5449000</v>
          </cell>
        </row>
        <row r="8405">
          <cell r="X8405" t="str">
            <v>10.0293.0411</v>
          </cell>
          <cell r="Y8405" t="str">
            <v>37.8D05.0411</v>
          </cell>
          <cell r="Z8405">
            <v>0</v>
          </cell>
          <cell r="AA8405">
            <v>6404000</v>
          </cell>
          <cell r="AB8405">
            <v>3</v>
          </cell>
          <cell r="AC8405">
            <v>5449000</v>
          </cell>
        </row>
        <row r="8406">
          <cell r="X8406" t="str">
            <v>10.0294.0411</v>
          </cell>
          <cell r="Y8406" t="str">
            <v>37.8D05.0411</v>
          </cell>
          <cell r="Z8406">
            <v>0</v>
          </cell>
          <cell r="AA8406">
            <v>6404000</v>
          </cell>
          <cell r="AB8406">
            <v>3</v>
          </cell>
          <cell r="AC8406">
            <v>5449000</v>
          </cell>
        </row>
        <row r="8407">
          <cell r="X8407" t="str">
            <v>12.0168.0411</v>
          </cell>
          <cell r="Y8407" t="str">
            <v>37.8D05.0411</v>
          </cell>
          <cell r="Z8407">
            <v>0</v>
          </cell>
          <cell r="AA8407">
            <v>6404000</v>
          </cell>
          <cell r="AB8407">
            <v>3</v>
          </cell>
          <cell r="AC8407">
            <v>5449000</v>
          </cell>
        </row>
        <row r="8408">
          <cell r="X8408" t="str">
            <v>12.0178.0411</v>
          </cell>
          <cell r="Y8408" t="str">
            <v>37.8D05.0411</v>
          </cell>
          <cell r="Z8408">
            <v>0</v>
          </cell>
          <cell r="AA8408">
            <v>6404000</v>
          </cell>
          <cell r="AB8408">
            <v>3</v>
          </cell>
          <cell r="AC8408">
            <v>5449000</v>
          </cell>
        </row>
        <row r="8409">
          <cell r="X8409" t="str">
            <v>03.3468.0415</v>
          </cell>
          <cell r="Y8409" t="str">
            <v>37.8D05.0415</v>
          </cell>
          <cell r="Z8409">
            <v>0</v>
          </cell>
          <cell r="AA8409">
            <v>6307000</v>
          </cell>
          <cell r="AB8409">
            <v>0</v>
          </cell>
          <cell r="AC8409">
            <v>5504000</v>
          </cell>
        </row>
        <row r="8410">
          <cell r="X8410" t="str">
            <v>10.0296.0415</v>
          </cell>
          <cell r="Y8410" t="str">
            <v>37.8D05.0415</v>
          </cell>
          <cell r="Z8410">
            <v>0</v>
          </cell>
          <cell r="AA8410">
            <v>6307000</v>
          </cell>
          <cell r="AB8410">
            <v>0</v>
          </cell>
          <cell r="AC8410">
            <v>5504000</v>
          </cell>
        </row>
        <row r="8411">
          <cell r="X8411" t="str">
            <v>27.0086.0415</v>
          </cell>
          <cell r="Y8411" t="str">
            <v>37.8D05.0415</v>
          </cell>
          <cell r="Z8411">
            <v>0</v>
          </cell>
          <cell r="AA8411">
            <v>6307000</v>
          </cell>
          <cell r="AB8411">
            <v>0</v>
          </cell>
          <cell r="AC8411">
            <v>5504000</v>
          </cell>
        </row>
        <row r="8412">
          <cell r="X8412" t="str">
            <v>03.4225.0378</v>
          </cell>
          <cell r="Y8412" t="str">
            <v>37.8D05.0378</v>
          </cell>
          <cell r="Z8412">
            <v>0</v>
          </cell>
          <cell r="AA8412">
            <v>6852000</v>
          </cell>
          <cell r="AB8412">
            <v>0</v>
          </cell>
          <cell r="AC8412">
            <v>5521000</v>
          </cell>
        </row>
        <row r="8413">
          <cell r="X8413" t="str">
            <v>10.0041.0378</v>
          </cell>
          <cell r="Y8413" t="str">
            <v>37.8D05.0378</v>
          </cell>
          <cell r="Z8413">
            <v>0</v>
          </cell>
          <cell r="AA8413">
            <v>6852000</v>
          </cell>
          <cell r="AB8413">
            <v>0</v>
          </cell>
          <cell r="AC8413">
            <v>5521000</v>
          </cell>
        </row>
        <row r="8414">
          <cell r="X8414" t="str">
            <v>10.0055.0378</v>
          </cell>
          <cell r="Y8414" t="str">
            <v>37.8D05.0378</v>
          </cell>
          <cell r="Z8414">
            <v>0</v>
          </cell>
          <cell r="AA8414">
            <v>6852000</v>
          </cell>
          <cell r="AB8414">
            <v>0</v>
          </cell>
          <cell r="AC8414">
            <v>5521000</v>
          </cell>
        </row>
        <row r="8415">
          <cell r="X8415" t="str">
            <v>11.0047.1127</v>
          </cell>
          <cell r="Y8415" t="str">
            <v>37.8D10.1127</v>
          </cell>
          <cell r="Z8415">
            <v>0</v>
          </cell>
          <cell r="AA8415">
            <v>6265000</v>
          </cell>
          <cell r="AB8415">
            <v>0</v>
          </cell>
          <cell r="AC8415">
            <v>5532000</v>
          </cell>
        </row>
        <row r="8416">
          <cell r="X8416" t="str">
            <v>24.0004.1716</v>
          </cell>
          <cell r="Y8416" t="str">
            <v>37.1E04.1716</v>
          </cell>
          <cell r="Z8416">
            <v>204000</v>
          </cell>
          <cell r="AA8416">
            <v>287000</v>
          </cell>
          <cell r="AC8416">
            <v>250000</v>
          </cell>
        </row>
        <row r="8417">
          <cell r="X8417" t="str">
            <v>11.0048.1127</v>
          </cell>
          <cell r="Y8417" t="str">
            <v>37.8D10.1127</v>
          </cell>
          <cell r="Z8417">
            <v>0</v>
          </cell>
          <cell r="AA8417">
            <v>6265000</v>
          </cell>
          <cell r="AB8417">
            <v>0</v>
          </cell>
          <cell r="AC8417">
            <v>5532000</v>
          </cell>
        </row>
        <row r="8418">
          <cell r="X8418" t="str">
            <v>11.0049.1127</v>
          </cell>
          <cell r="Y8418" t="str">
            <v>37.8D10.1127</v>
          </cell>
          <cell r="Z8418">
            <v>0</v>
          </cell>
          <cell r="AA8418">
            <v>6265000</v>
          </cell>
          <cell r="AB8418">
            <v>0</v>
          </cell>
          <cell r="AC8418">
            <v>5532000</v>
          </cell>
        </row>
        <row r="8419">
          <cell r="X8419" t="str">
            <v>11.0050.1127</v>
          </cell>
          <cell r="Y8419" t="str">
            <v>37.8D10.1127</v>
          </cell>
          <cell r="Z8419">
            <v>0</v>
          </cell>
          <cell r="AA8419">
            <v>6265000</v>
          </cell>
          <cell r="AB8419">
            <v>0</v>
          </cell>
          <cell r="AC8419">
            <v>5532000</v>
          </cell>
        </row>
        <row r="8420">
          <cell r="X8420" t="str">
            <v>03.2651.0449</v>
          </cell>
          <cell r="Y8420" t="str">
            <v>37.8D05.0449</v>
          </cell>
          <cell r="Z8420">
            <v>4418000</v>
          </cell>
          <cell r="AA8420">
            <v>6890000</v>
          </cell>
          <cell r="AB8420">
            <v>1</v>
          </cell>
          <cell r="AC8420">
            <v>5616000</v>
          </cell>
        </row>
        <row r="8421">
          <cell r="X8421" t="str">
            <v>03.2652.0449</v>
          </cell>
          <cell r="Y8421" t="str">
            <v>37.8D05.0449</v>
          </cell>
          <cell r="Z8421">
            <v>3143000</v>
          </cell>
          <cell r="AA8421">
            <v>6890000</v>
          </cell>
          <cell r="AB8421">
            <v>1</v>
          </cell>
          <cell r="AC8421">
            <v>5616000</v>
          </cell>
        </row>
        <row r="8422">
          <cell r="X8422" t="str">
            <v>24.0109.1717</v>
          </cell>
          <cell r="Y8422" t="str">
            <v>37.1E04.1717</v>
          </cell>
          <cell r="Z8422">
            <v>44000</v>
          </cell>
          <cell r="AA8422">
            <v>290000</v>
          </cell>
          <cell r="AB8422">
            <v>23</v>
          </cell>
          <cell r="AC8422">
            <v>260000</v>
          </cell>
        </row>
        <row r="8423">
          <cell r="X8423" t="str">
            <v>24.0110.1717</v>
          </cell>
          <cell r="Y8423" t="str">
            <v>37.1E04.1717</v>
          </cell>
          <cell r="Z8423">
            <v>44000</v>
          </cell>
          <cell r="AA8423">
            <v>290000</v>
          </cell>
          <cell r="AB8423">
            <v>23</v>
          </cell>
          <cell r="AC8423">
            <v>260000</v>
          </cell>
        </row>
        <row r="8424">
          <cell r="X8424" t="str">
            <v>24.0111.1717</v>
          </cell>
          <cell r="Y8424" t="str">
            <v>37.1E04.1717</v>
          </cell>
          <cell r="Z8424">
            <v>44000</v>
          </cell>
          <cell r="AA8424">
            <v>290000</v>
          </cell>
          <cell r="AB8424">
            <v>23</v>
          </cell>
          <cell r="AC8424">
            <v>260000</v>
          </cell>
        </row>
        <row r="8425">
          <cell r="X8425" t="str">
            <v>24.0112.1717</v>
          </cell>
          <cell r="Y8425" t="str">
            <v>37.1E04.1717</v>
          </cell>
          <cell r="Z8425">
            <v>44000</v>
          </cell>
          <cell r="AA8425">
            <v>290000</v>
          </cell>
          <cell r="AB8425">
            <v>23</v>
          </cell>
          <cell r="AC8425">
            <v>260000</v>
          </cell>
        </row>
        <row r="8426">
          <cell r="X8426" t="str">
            <v>03.2653.0449</v>
          </cell>
          <cell r="Y8426" t="str">
            <v>37.8D05.0449</v>
          </cell>
          <cell r="Z8426">
            <v>4418000</v>
          </cell>
          <cell r="AA8426">
            <v>6890000</v>
          </cell>
          <cell r="AB8426">
            <v>1</v>
          </cell>
          <cell r="AC8426">
            <v>5616000</v>
          </cell>
        </row>
        <row r="8427">
          <cell r="X8427" t="str">
            <v>03.3279.0449</v>
          </cell>
          <cell r="Y8427" t="str">
            <v>37.8D05.0449</v>
          </cell>
          <cell r="Z8427">
            <v>3143000</v>
          </cell>
          <cell r="AA8427">
            <v>6890000</v>
          </cell>
          <cell r="AB8427">
            <v>1</v>
          </cell>
          <cell r="AC8427">
            <v>5616000</v>
          </cell>
        </row>
        <row r="8428">
          <cell r="X8428" t="str">
            <v>03.3280.0449</v>
          </cell>
          <cell r="Y8428" t="str">
            <v>37.8D05.0449</v>
          </cell>
          <cell r="Z8428">
            <v>4418000</v>
          </cell>
          <cell r="AA8428">
            <v>6890000</v>
          </cell>
          <cell r="AB8428">
            <v>1</v>
          </cell>
          <cell r="AC8428">
            <v>5616000</v>
          </cell>
        </row>
        <row r="8429">
          <cell r="X8429" t="str">
            <v>03.3286.0449</v>
          </cell>
          <cell r="Y8429" t="str">
            <v>37.8D05.0449</v>
          </cell>
          <cell r="Z8429">
            <v>3143000</v>
          </cell>
          <cell r="AA8429">
            <v>6890000</v>
          </cell>
          <cell r="AB8429">
            <v>1</v>
          </cell>
          <cell r="AC8429">
            <v>5616000</v>
          </cell>
        </row>
        <row r="8430">
          <cell r="X8430" t="str">
            <v>10.0455.0449</v>
          </cell>
          <cell r="Y8430" t="str">
            <v>37.8D05.0449</v>
          </cell>
          <cell r="Z8430">
            <v>2951000</v>
          </cell>
          <cell r="AA8430">
            <v>6890000</v>
          </cell>
          <cell r="AB8430">
            <v>1</v>
          </cell>
          <cell r="AC8430">
            <v>5616000</v>
          </cell>
        </row>
        <row r="8431">
          <cell r="X8431" t="str">
            <v>10.0456.0449</v>
          </cell>
          <cell r="Y8431" t="str">
            <v>37.8D05.0449</v>
          </cell>
          <cell r="Z8431">
            <v>2951000</v>
          </cell>
          <cell r="AA8431">
            <v>6890000</v>
          </cell>
          <cell r="AB8431">
            <v>1</v>
          </cell>
          <cell r="AC8431">
            <v>5616000</v>
          </cell>
        </row>
        <row r="8432">
          <cell r="X8432" t="str">
            <v>10.0458.0449</v>
          </cell>
          <cell r="Y8432" t="str">
            <v>37.8D05.0449</v>
          </cell>
          <cell r="Z8432">
            <v>3143000</v>
          </cell>
          <cell r="AA8432">
            <v>6890000</v>
          </cell>
          <cell r="AB8432">
            <v>1</v>
          </cell>
          <cell r="AC8432">
            <v>5616000</v>
          </cell>
        </row>
        <row r="8433">
          <cell r="X8433" t="str">
            <v>12.0199.0449</v>
          </cell>
          <cell r="Y8433" t="str">
            <v>37.8D05.0449</v>
          </cell>
          <cell r="Z8433">
            <v>4418000</v>
          </cell>
          <cell r="AA8433">
            <v>6890000</v>
          </cell>
          <cell r="AB8433">
            <v>1</v>
          </cell>
          <cell r="AC8433">
            <v>5616000</v>
          </cell>
        </row>
        <row r="8434">
          <cell r="X8434" t="str">
            <v>12.0201.0449</v>
          </cell>
          <cell r="Y8434" t="str">
            <v>37.8D05.0449</v>
          </cell>
          <cell r="Z8434">
            <v>4418000</v>
          </cell>
          <cell r="AA8434">
            <v>6890000</v>
          </cell>
          <cell r="AB8434">
            <v>1</v>
          </cell>
          <cell r="AC8434">
            <v>5616000</v>
          </cell>
        </row>
        <row r="8435">
          <cell r="X8435" t="str">
            <v>12.0202.0449</v>
          </cell>
          <cell r="Y8435" t="str">
            <v>37.8D05.0449</v>
          </cell>
          <cell r="Z8435">
            <v>4418000</v>
          </cell>
          <cell r="AA8435">
            <v>6890000</v>
          </cell>
          <cell r="AB8435">
            <v>1</v>
          </cell>
          <cell r="AC8435">
            <v>5616000</v>
          </cell>
        </row>
        <row r="8436">
          <cell r="X8436" t="str">
            <v>10.0429.0442</v>
          </cell>
          <cell r="Y8436" t="str">
            <v>37.8D05.0442</v>
          </cell>
          <cell r="Z8436">
            <v>0</v>
          </cell>
          <cell r="AA8436">
            <v>6907000</v>
          </cell>
          <cell r="AB8436">
            <v>13</v>
          </cell>
          <cell r="AC8436">
            <v>5633000</v>
          </cell>
        </row>
        <row r="8437">
          <cell r="X8437" t="str">
            <v>10.0430.0442</v>
          </cell>
          <cell r="Y8437" t="str">
            <v>37.8D05.0442</v>
          </cell>
          <cell r="Z8437">
            <v>0</v>
          </cell>
          <cell r="AA8437">
            <v>6907000</v>
          </cell>
          <cell r="AB8437">
            <v>13</v>
          </cell>
          <cell r="AC8437">
            <v>5633000</v>
          </cell>
        </row>
        <row r="8438">
          <cell r="X8438" t="str">
            <v>10.0437.0442</v>
          </cell>
          <cell r="Y8438" t="str">
            <v>37.8D05.0442</v>
          </cell>
          <cell r="Z8438">
            <v>0</v>
          </cell>
          <cell r="AA8438">
            <v>6907000</v>
          </cell>
          <cell r="AB8438">
            <v>13</v>
          </cell>
          <cell r="AC8438">
            <v>5633000</v>
          </cell>
        </row>
        <row r="8439">
          <cell r="X8439" t="str">
            <v>10.0438.0442</v>
          </cell>
          <cell r="Y8439" t="str">
            <v>37.8D05.0442</v>
          </cell>
          <cell r="Z8439">
            <v>0</v>
          </cell>
          <cell r="AA8439">
            <v>6907000</v>
          </cell>
          <cell r="AB8439">
            <v>13</v>
          </cell>
          <cell r="AC8439">
            <v>5633000</v>
          </cell>
        </row>
        <row r="8440">
          <cell r="X8440" t="str">
            <v>10.0439.0442</v>
          </cell>
          <cell r="Y8440" t="str">
            <v>37.8D05.0442</v>
          </cell>
          <cell r="Z8440">
            <v>0</v>
          </cell>
          <cell r="AA8440">
            <v>6907000</v>
          </cell>
          <cell r="AB8440">
            <v>13</v>
          </cell>
          <cell r="AC8440">
            <v>5633000</v>
          </cell>
        </row>
        <row r="8441">
          <cell r="X8441" t="str">
            <v>10.0443.0442</v>
          </cell>
          <cell r="Y8441" t="str">
            <v>37.8D05.0442</v>
          </cell>
          <cell r="Z8441">
            <v>0</v>
          </cell>
          <cell r="AA8441">
            <v>6907000</v>
          </cell>
          <cell r="AB8441">
            <v>13</v>
          </cell>
          <cell r="AC8441">
            <v>5633000</v>
          </cell>
        </row>
        <row r="8442">
          <cell r="X8442" t="str">
            <v>01.0101.0125</v>
          </cell>
          <cell r="Y8442" t="str">
            <v>37.8B00.0125</v>
          </cell>
          <cell r="Z8442">
            <v>0</v>
          </cell>
          <cell r="AA8442">
            <v>5760000</v>
          </cell>
          <cell r="AB8442">
            <v>0</v>
          </cell>
          <cell r="AC8442">
            <v>5664000</v>
          </cell>
        </row>
        <row r="8443">
          <cell r="X8443" t="str">
            <v>02.0038.0125</v>
          </cell>
          <cell r="Y8443" t="str">
            <v>37.8B00.0125</v>
          </cell>
          <cell r="Z8443">
            <v>0</v>
          </cell>
          <cell r="AA8443">
            <v>5760000</v>
          </cell>
          <cell r="AB8443">
            <v>0</v>
          </cell>
          <cell r="AC8443">
            <v>5664000</v>
          </cell>
        </row>
        <row r="8444">
          <cell r="X8444" t="str">
            <v>03.0074.0125</v>
          </cell>
          <cell r="Y8444" t="str">
            <v>37.8B00.0125</v>
          </cell>
          <cell r="Z8444">
            <v>0</v>
          </cell>
          <cell r="AA8444">
            <v>5760000</v>
          </cell>
          <cell r="AB8444">
            <v>0</v>
          </cell>
          <cell r="AC8444">
            <v>5664000</v>
          </cell>
        </row>
        <row r="8445">
          <cell r="X8445" t="str">
            <v>27.0075.0125</v>
          </cell>
          <cell r="Y8445" t="str">
            <v>37.8B00.0125</v>
          </cell>
          <cell r="Z8445">
            <v>0</v>
          </cell>
          <cell r="AA8445">
            <v>5760000</v>
          </cell>
          <cell r="AB8445">
            <v>0</v>
          </cell>
          <cell r="AC8445">
            <v>5664000</v>
          </cell>
        </row>
        <row r="8446">
          <cell r="X8446" t="str">
            <v>27.0077.0125</v>
          </cell>
          <cell r="Y8446" t="str">
            <v>37.8B00.0125</v>
          </cell>
          <cell r="Z8446">
            <v>0</v>
          </cell>
          <cell r="AA8446">
            <v>5760000</v>
          </cell>
          <cell r="AB8446">
            <v>0</v>
          </cell>
          <cell r="AC8446">
            <v>5664000</v>
          </cell>
        </row>
        <row r="8447">
          <cell r="X8447" t="str">
            <v>27.0079.0125</v>
          </cell>
          <cell r="Y8447" t="str">
            <v>37.8B00.0125</v>
          </cell>
          <cell r="Z8447">
            <v>0</v>
          </cell>
          <cell r="AA8447">
            <v>5760000</v>
          </cell>
          <cell r="AB8447">
            <v>0</v>
          </cell>
          <cell r="AC8447">
            <v>5664000</v>
          </cell>
        </row>
        <row r="8448">
          <cell r="X8448" t="str">
            <v>27.0082.0125</v>
          </cell>
          <cell r="Y8448" t="str">
            <v>37.8B00.0125</v>
          </cell>
          <cell r="Z8448">
            <v>0</v>
          </cell>
          <cell r="AA8448">
            <v>5760000</v>
          </cell>
          <cell r="AB8448">
            <v>0</v>
          </cell>
          <cell r="AC8448">
            <v>5664000</v>
          </cell>
        </row>
        <row r="8449">
          <cell r="X8449" t="str">
            <v>27.0090.0125</v>
          </cell>
          <cell r="Y8449" t="str">
            <v>37.8B00.0125</v>
          </cell>
          <cell r="Z8449">
            <v>0</v>
          </cell>
          <cell r="AA8449">
            <v>5760000</v>
          </cell>
          <cell r="AB8449">
            <v>0</v>
          </cell>
          <cell r="AC8449">
            <v>5664000</v>
          </cell>
        </row>
        <row r="8450">
          <cell r="X8450" t="str">
            <v>03.2656.0460</v>
          </cell>
          <cell r="Y8450" t="str">
            <v>37.8D05.0460</v>
          </cell>
          <cell r="Z8450">
            <v>0</v>
          </cell>
          <cell r="AA8450">
            <v>6651000</v>
          </cell>
          <cell r="AB8450">
            <v>0</v>
          </cell>
          <cell r="AC8450">
            <v>5696000</v>
          </cell>
        </row>
        <row r="8451">
          <cell r="X8451" t="str">
            <v>03.2665.0460</v>
          </cell>
          <cell r="Y8451" t="str">
            <v>37.8D05.0460</v>
          </cell>
          <cell r="Z8451">
            <v>0</v>
          </cell>
          <cell r="AA8451">
            <v>6651000</v>
          </cell>
          <cell r="AB8451">
            <v>0</v>
          </cell>
          <cell r="AC8451">
            <v>5696000</v>
          </cell>
        </row>
        <row r="8452">
          <cell r="X8452" t="str">
            <v>03.3351.0460</v>
          </cell>
          <cell r="Y8452" t="str">
            <v>37.8D05.0460</v>
          </cell>
          <cell r="Z8452">
            <v>0</v>
          </cell>
          <cell r="AA8452">
            <v>6651000</v>
          </cell>
          <cell r="AB8452">
            <v>0</v>
          </cell>
          <cell r="AC8452">
            <v>5696000</v>
          </cell>
        </row>
        <row r="8453">
          <cell r="X8453" t="str">
            <v>10.0532.0460</v>
          </cell>
          <cell r="Y8453" t="str">
            <v>37.8D05.0460</v>
          </cell>
          <cell r="Z8453">
            <v>0</v>
          </cell>
          <cell r="AA8453">
            <v>6651000</v>
          </cell>
          <cell r="AB8453">
            <v>0</v>
          </cell>
          <cell r="AC8453">
            <v>5696000</v>
          </cell>
        </row>
        <row r="8454">
          <cell r="X8454" t="str">
            <v>12.0210.0460</v>
          </cell>
          <cell r="Y8454" t="str">
            <v>37.8D05.0460</v>
          </cell>
          <cell r="Z8454">
            <v>0</v>
          </cell>
          <cell r="AA8454">
            <v>6651000</v>
          </cell>
          <cell r="AB8454">
            <v>0</v>
          </cell>
          <cell r="AC8454">
            <v>5696000</v>
          </cell>
        </row>
        <row r="8455">
          <cell r="X8455" t="str">
            <v>04.0055.0536</v>
          </cell>
          <cell r="Y8455" t="str">
            <v>37.8D05.0536</v>
          </cell>
          <cell r="Z8455">
            <v>0</v>
          </cell>
          <cell r="AA8455">
            <v>6703000</v>
          </cell>
          <cell r="AB8455">
            <v>0</v>
          </cell>
          <cell r="AC8455">
            <v>5747000</v>
          </cell>
        </row>
        <row r="8456">
          <cell r="X8456" t="str">
            <v>10.0714.0536</v>
          </cell>
          <cell r="Y8456" t="str">
            <v>37.8D05.0536</v>
          </cell>
          <cell r="Z8456">
            <v>0</v>
          </cell>
          <cell r="AA8456">
            <v>6703000</v>
          </cell>
          <cell r="AB8456">
            <v>0</v>
          </cell>
          <cell r="AC8456">
            <v>5747000</v>
          </cell>
        </row>
        <row r="8457">
          <cell r="X8457" t="str">
            <v>03.4124.0701</v>
          </cell>
          <cell r="Y8457" t="str">
            <v>37.8D06.0701</v>
          </cell>
          <cell r="Z8457">
            <v>0</v>
          </cell>
          <cell r="AA8457">
            <v>6361000</v>
          </cell>
          <cell r="AB8457">
            <v>0</v>
          </cell>
          <cell r="AC8457">
            <v>5778000</v>
          </cell>
        </row>
        <row r="8458">
          <cell r="X8458" t="str">
            <v>13.0057.0701</v>
          </cell>
          <cell r="Y8458" t="str">
            <v>37.8D06.0701</v>
          </cell>
          <cell r="Z8458">
            <v>0</v>
          </cell>
          <cell r="AA8458">
            <v>6361000</v>
          </cell>
          <cell r="AB8458">
            <v>0</v>
          </cell>
          <cell r="AC8458">
            <v>5778000</v>
          </cell>
        </row>
        <row r="8459">
          <cell r="X8459" t="str">
            <v>27.0420.0701</v>
          </cell>
          <cell r="Y8459" t="str">
            <v>37.8D06.0701</v>
          </cell>
          <cell r="Z8459">
            <v>0</v>
          </cell>
          <cell r="AA8459">
            <v>6361000</v>
          </cell>
          <cell r="AB8459">
            <v>0</v>
          </cell>
          <cell r="AC8459">
            <v>5778000</v>
          </cell>
        </row>
        <row r="8460">
          <cell r="X8460" t="str">
            <v>03.2157.0876</v>
          </cell>
          <cell r="Y8460" t="str">
            <v>37.8D08.0876</v>
          </cell>
          <cell r="Z8460">
            <v>0</v>
          </cell>
          <cell r="AA8460">
            <v>6582000</v>
          </cell>
          <cell r="AB8460">
            <v>0</v>
          </cell>
          <cell r="AC8460">
            <v>5780000</v>
          </cell>
        </row>
        <row r="8461">
          <cell r="X8461" t="str">
            <v>03.2218.0876</v>
          </cell>
          <cell r="Y8461" t="str">
            <v>37.8D08.0876</v>
          </cell>
          <cell r="Z8461">
            <v>0</v>
          </cell>
          <cell r="AA8461">
            <v>6582000</v>
          </cell>
          <cell r="AB8461">
            <v>0</v>
          </cell>
          <cell r="AC8461">
            <v>5780000</v>
          </cell>
        </row>
        <row r="8462">
          <cell r="X8462" t="str">
            <v>15.0273.0876</v>
          </cell>
          <cell r="Y8462" t="str">
            <v>37.8D08.0876</v>
          </cell>
          <cell r="Z8462">
            <v>0</v>
          </cell>
          <cell r="AA8462">
            <v>6582000</v>
          </cell>
          <cell r="AB8462">
            <v>0</v>
          </cell>
          <cell r="AC8462">
            <v>5780000</v>
          </cell>
        </row>
        <row r="8463">
          <cell r="X8463" t="str">
            <v>03.3260.0414</v>
          </cell>
          <cell r="Y8463" t="str">
            <v>37.8D05.0414</v>
          </cell>
          <cell r="Z8463">
            <v>0</v>
          </cell>
          <cell r="AA8463">
            <v>6567000</v>
          </cell>
          <cell r="AB8463">
            <v>0</v>
          </cell>
          <cell r="AC8463">
            <v>5780000</v>
          </cell>
        </row>
        <row r="8464">
          <cell r="X8464" t="str">
            <v>10.0153.0414</v>
          </cell>
          <cell r="Y8464" t="str">
            <v>37.8D05.0414</v>
          </cell>
          <cell r="Z8464">
            <v>0</v>
          </cell>
          <cell r="AA8464">
            <v>6567000</v>
          </cell>
          <cell r="AB8464">
            <v>0</v>
          </cell>
          <cell r="AC8464">
            <v>5780000</v>
          </cell>
        </row>
        <row r="8465">
          <cell r="X8465" t="str">
            <v>10.0154.0414</v>
          </cell>
          <cell r="Y8465" t="str">
            <v>37.8D05.0414</v>
          </cell>
          <cell r="Z8465">
            <v>0</v>
          </cell>
          <cell r="AA8465">
            <v>6567000</v>
          </cell>
          <cell r="AB8465">
            <v>0</v>
          </cell>
          <cell r="AC8465">
            <v>5780000</v>
          </cell>
        </row>
        <row r="8466">
          <cell r="X8466" t="str">
            <v>27.0081.0414</v>
          </cell>
          <cell r="Y8466" t="str">
            <v>37.8D05.0414</v>
          </cell>
          <cell r="Z8466">
            <v>0</v>
          </cell>
          <cell r="AA8466">
            <v>6567000</v>
          </cell>
          <cell r="AB8466">
            <v>0</v>
          </cell>
          <cell r="AC8466">
            <v>5780000</v>
          </cell>
        </row>
        <row r="8467">
          <cell r="X8467" t="str">
            <v>07.0038.0356</v>
          </cell>
          <cell r="Y8467" t="str">
            <v>37.8D04.0356</v>
          </cell>
          <cell r="Z8467">
            <v>0</v>
          </cell>
          <cell r="AA8467">
            <v>6402000</v>
          </cell>
          <cell r="AB8467">
            <v>10</v>
          </cell>
          <cell r="AC8467">
            <v>5867000</v>
          </cell>
        </row>
        <row r="8468">
          <cell r="X8468" t="str">
            <v>07.0043.0356</v>
          </cell>
          <cell r="Y8468" t="str">
            <v>37.8D04.0356</v>
          </cell>
          <cell r="Z8468">
            <v>0</v>
          </cell>
          <cell r="AA8468">
            <v>6402000</v>
          </cell>
          <cell r="AB8468">
            <v>10</v>
          </cell>
          <cell r="AC8468">
            <v>5867000</v>
          </cell>
        </row>
        <row r="8469">
          <cell r="X8469" t="str">
            <v>07.0044.0356</v>
          </cell>
          <cell r="Y8469" t="str">
            <v>37.8D04.0356</v>
          </cell>
          <cell r="Z8469">
            <v>0</v>
          </cell>
          <cell r="AA8469">
            <v>6402000</v>
          </cell>
          <cell r="AB8469">
            <v>10</v>
          </cell>
          <cell r="AC8469">
            <v>5867000</v>
          </cell>
        </row>
        <row r="8470">
          <cell r="X8470" t="str">
            <v>07.0046.0356</v>
          </cell>
          <cell r="Y8470" t="str">
            <v>37.8D04.0356</v>
          </cell>
          <cell r="Z8470">
            <v>0</v>
          </cell>
          <cell r="AA8470">
            <v>6402000</v>
          </cell>
          <cell r="AB8470">
            <v>10</v>
          </cell>
          <cell r="AC8470">
            <v>5867000</v>
          </cell>
        </row>
        <row r="8471">
          <cell r="X8471" t="str">
            <v>07.0047.0356</v>
          </cell>
          <cell r="Y8471" t="str">
            <v>37.8D04.0356</v>
          </cell>
          <cell r="Z8471">
            <v>0</v>
          </cell>
          <cell r="AA8471">
            <v>6402000</v>
          </cell>
          <cell r="AB8471">
            <v>10</v>
          </cell>
          <cell r="AC8471">
            <v>5867000</v>
          </cell>
        </row>
        <row r="8472">
          <cell r="X8472" t="str">
            <v>07.0049.0356</v>
          </cell>
          <cell r="Y8472" t="str">
            <v>37.8D04.0356</v>
          </cell>
          <cell r="Z8472">
            <v>0</v>
          </cell>
          <cell r="AA8472">
            <v>6402000</v>
          </cell>
          <cell r="AB8472">
            <v>10</v>
          </cell>
          <cell r="AC8472">
            <v>5867000</v>
          </cell>
        </row>
        <row r="8473">
          <cell r="X8473" t="str">
            <v>07.0051.0356</v>
          </cell>
          <cell r="Y8473" t="str">
            <v>37.8D04.0356</v>
          </cell>
          <cell r="Z8473">
            <v>0</v>
          </cell>
          <cell r="AA8473">
            <v>6402000</v>
          </cell>
          <cell r="AB8473">
            <v>10</v>
          </cell>
          <cell r="AC8473">
            <v>5867000</v>
          </cell>
        </row>
        <row r="8474">
          <cell r="X8474" t="str">
            <v>07.0062.0356</v>
          </cell>
          <cell r="Y8474" t="str">
            <v>37.8D04.0356</v>
          </cell>
          <cell r="Z8474">
            <v>0</v>
          </cell>
          <cell r="AA8474">
            <v>6402000</v>
          </cell>
          <cell r="AB8474">
            <v>10</v>
          </cell>
          <cell r="AC8474">
            <v>5867000</v>
          </cell>
        </row>
        <row r="8475">
          <cell r="X8475" t="str">
            <v>07.0063.0356</v>
          </cell>
          <cell r="Y8475" t="str">
            <v>37.8D04.0356</v>
          </cell>
          <cell r="Z8475">
            <v>0</v>
          </cell>
          <cell r="AA8475">
            <v>6402000</v>
          </cell>
          <cell r="AB8475">
            <v>10</v>
          </cell>
          <cell r="AC8475">
            <v>5867000</v>
          </cell>
        </row>
        <row r="8476">
          <cell r="X8476" t="str">
            <v>07.0064.0356</v>
          </cell>
          <cell r="Y8476" t="str">
            <v>37.8D04.0356</v>
          </cell>
          <cell r="Z8476">
            <v>0</v>
          </cell>
          <cell r="AA8476">
            <v>6402000</v>
          </cell>
          <cell r="AB8476">
            <v>10</v>
          </cell>
          <cell r="AC8476">
            <v>5867000</v>
          </cell>
        </row>
        <row r="8477">
          <cell r="X8477" t="str">
            <v>12.0015.0356</v>
          </cell>
          <cell r="Y8477" t="str">
            <v>37.8D04.0356</v>
          </cell>
          <cell r="Z8477">
            <v>0</v>
          </cell>
          <cell r="AA8477">
            <v>6402000</v>
          </cell>
          <cell r="AB8477">
            <v>10</v>
          </cell>
          <cell r="AC8477">
            <v>5867000</v>
          </cell>
        </row>
        <row r="8478">
          <cell r="X8478" t="str">
            <v>15.0381.0356</v>
          </cell>
          <cell r="Y8478" t="str">
            <v>37.8D04.0356</v>
          </cell>
          <cell r="Z8478">
            <v>0</v>
          </cell>
          <cell r="AA8478">
            <v>6402000</v>
          </cell>
          <cell r="AB8478">
            <v>10</v>
          </cell>
          <cell r="AC8478">
            <v>5867000</v>
          </cell>
        </row>
        <row r="8479">
          <cell r="X8479" t="str">
            <v>10.1081.0564</v>
          </cell>
          <cell r="Y8479" t="str">
            <v>37.8D05.0564</v>
          </cell>
          <cell r="Z8479">
            <v>0</v>
          </cell>
          <cell r="AA8479">
            <v>6852000</v>
          </cell>
          <cell r="AB8479">
            <v>0</v>
          </cell>
          <cell r="AC8479">
            <v>5897000</v>
          </cell>
        </row>
        <row r="8480">
          <cell r="X8480" t="str">
            <v>10.0252.0399</v>
          </cell>
          <cell r="Y8480" t="str">
            <v>37.8D05.0399</v>
          </cell>
          <cell r="Z8480">
            <v>0</v>
          </cell>
          <cell r="AA8480">
            <v>7227000</v>
          </cell>
          <cell r="AB8480">
            <v>0</v>
          </cell>
          <cell r="AC8480">
            <v>5953000</v>
          </cell>
        </row>
        <row r="8481">
          <cell r="X8481" t="str">
            <v>10.0260.0399</v>
          </cell>
          <cell r="Y8481" t="str">
            <v>37.8D05.0399</v>
          </cell>
          <cell r="Z8481">
            <v>0</v>
          </cell>
          <cell r="AA8481">
            <v>7227000</v>
          </cell>
          <cell r="AB8481">
            <v>0</v>
          </cell>
          <cell r="AC8481">
            <v>5953000</v>
          </cell>
        </row>
        <row r="8482">
          <cell r="X8482" t="str">
            <v>03.2447.1181</v>
          </cell>
          <cell r="Y8482" t="str">
            <v>37.8D11.1181</v>
          </cell>
          <cell r="Z8482">
            <v>0</v>
          </cell>
          <cell r="AA8482">
            <v>7253000</v>
          </cell>
          <cell r="AB8482">
            <v>1</v>
          </cell>
          <cell r="AC8482">
            <v>5980000</v>
          </cell>
        </row>
        <row r="8483">
          <cell r="X8483" t="str">
            <v>03.2524.1181</v>
          </cell>
          <cell r="Y8483" t="str">
            <v>37.8D11.1181</v>
          </cell>
          <cell r="Z8483">
            <v>0</v>
          </cell>
          <cell r="AA8483">
            <v>7253000</v>
          </cell>
          <cell r="AB8483">
            <v>1</v>
          </cell>
          <cell r="AC8483">
            <v>5980000</v>
          </cell>
        </row>
        <row r="8484">
          <cell r="X8484" t="str">
            <v>03.2527.1181</v>
          </cell>
          <cell r="Y8484" t="str">
            <v>37.8D11.1181</v>
          </cell>
          <cell r="Z8484">
            <v>0</v>
          </cell>
          <cell r="AA8484">
            <v>7253000</v>
          </cell>
          <cell r="AB8484">
            <v>1</v>
          </cell>
          <cell r="AC8484">
            <v>5980000</v>
          </cell>
        </row>
        <row r="8485">
          <cell r="X8485" t="str">
            <v>03.2528.1181</v>
          </cell>
          <cell r="Y8485" t="str">
            <v>37.8D11.1181</v>
          </cell>
          <cell r="Z8485">
            <v>0</v>
          </cell>
          <cell r="AA8485">
            <v>7253000</v>
          </cell>
          <cell r="AB8485">
            <v>1</v>
          </cell>
          <cell r="AC8485">
            <v>5980000</v>
          </cell>
        </row>
        <row r="8486">
          <cell r="X8486" t="str">
            <v>03.2529.1181</v>
          </cell>
          <cell r="Y8486" t="str">
            <v>37.8D11.1181</v>
          </cell>
          <cell r="Z8486">
            <v>0</v>
          </cell>
          <cell r="AA8486">
            <v>7253000</v>
          </cell>
          <cell r="AB8486">
            <v>1</v>
          </cell>
          <cell r="AC8486">
            <v>5980000</v>
          </cell>
        </row>
        <row r="8487">
          <cell r="X8487" t="str">
            <v>03.2737.1181</v>
          </cell>
          <cell r="Y8487" t="str">
            <v>37.8D11.1181</v>
          </cell>
          <cell r="Z8487">
            <v>0</v>
          </cell>
          <cell r="AA8487">
            <v>7253000</v>
          </cell>
          <cell r="AB8487">
            <v>1</v>
          </cell>
          <cell r="AC8487">
            <v>5980000</v>
          </cell>
        </row>
        <row r="8488">
          <cell r="X8488" t="str">
            <v>12.0048.1181</v>
          </cell>
          <cell r="Y8488" t="str">
            <v>37.8D11.1181</v>
          </cell>
          <cell r="Z8488">
            <v>0</v>
          </cell>
          <cell r="AA8488">
            <v>7253000</v>
          </cell>
          <cell r="AB8488">
            <v>1</v>
          </cell>
          <cell r="AC8488">
            <v>5980000</v>
          </cell>
        </row>
        <row r="8489">
          <cell r="X8489" t="str">
            <v>12.0049.1181</v>
          </cell>
          <cell r="Y8489" t="str">
            <v>37.8D11.1181</v>
          </cell>
          <cell r="Z8489">
            <v>0</v>
          </cell>
          <cell r="AA8489">
            <v>7253000</v>
          </cell>
          <cell r="AB8489">
            <v>1</v>
          </cell>
          <cell r="AC8489">
            <v>5980000</v>
          </cell>
        </row>
        <row r="8490">
          <cell r="X8490" t="str">
            <v>12.0050.1181</v>
          </cell>
          <cell r="Y8490" t="str">
            <v>37.8D11.1181</v>
          </cell>
          <cell r="Z8490">
            <v>0</v>
          </cell>
          <cell r="AA8490">
            <v>7253000</v>
          </cell>
          <cell r="AB8490">
            <v>1</v>
          </cell>
          <cell r="AC8490">
            <v>5980000</v>
          </cell>
        </row>
        <row r="8491">
          <cell r="X8491" t="str">
            <v>12.0063.1181</v>
          </cell>
          <cell r="Y8491" t="str">
            <v>37.8D11.1181</v>
          </cell>
          <cell r="Z8491">
            <v>0</v>
          </cell>
          <cell r="AA8491">
            <v>7253000</v>
          </cell>
          <cell r="AB8491">
            <v>1</v>
          </cell>
          <cell r="AC8491">
            <v>5980000</v>
          </cell>
        </row>
        <row r="8492">
          <cell r="X8492" t="str">
            <v>12.0067.1181</v>
          </cell>
          <cell r="Y8492" t="str">
            <v>37.8D11.1181</v>
          </cell>
          <cell r="Z8492">
            <v>0</v>
          </cell>
          <cell r="AA8492">
            <v>7253000</v>
          </cell>
          <cell r="AB8492">
            <v>1</v>
          </cell>
          <cell r="AC8492">
            <v>5980000</v>
          </cell>
        </row>
        <row r="8493">
          <cell r="X8493" t="str">
            <v>03.2081.0950</v>
          </cell>
          <cell r="Y8493" t="str">
            <v>37.8D08.0950</v>
          </cell>
          <cell r="Z8493">
            <v>0</v>
          </cell>
          <cell r="AA8493">
            <v>6796000</v>
          </cell>
          <cell r="AB8493">
            <v>0</v>
          </cell>
          <cell r="AC8493">
            <v>6066000</v>
          </cell>
        </row>
        <row r="8494">
          <cell r="X8494" t="str">
            <v>15.0011.0950</v>
          </cell>
          <cell r="Y8494" t="str">
            <v>37.8D08.0950</v>
          </cell>
          <cell r="Z8494">
            <v>0</v>
          </cell>
          <cell r="AA8494">
            <v>6796000</v>
          </cell>
          <cell r="AB8494">
            <v>0</v>
          </cell>
          <cell r="AC8494">
            <v>6066000</v>
          </cell>
        </row>
        <row r="8495">
          <cell r="X8495" t="str">
            <v>01.0090.0883</v>
          </cell>
          <cell r="Y8495" t="str">
            <v>37.8D08.0883</v>
          </cell>
          <cell r="Z8495">
            <v>0</v>
          </cell>
          <cell r="AA8495">
            <v>6911000</v>
          </cell>
          <cell r="AB8495">
            <v>0</v>
          </cell>
          <cell r="AC8495">
            <v>6109000</v>
          </cell>
        </row>
        <row r="8496">
          <cell r="X8496" t="str">
            <v>02.0042.0883</v>
          </cell>
          <cell r="Y8496" t="str">
            <v>37.8D08.0883</v>
          </cell>
          <cell r="Z8496">
            <v>0</v>
          </cell>
          <cell r="AA8496">
            <v>6911000</v>
          </cell>
          <cell r="AB8496">
            <v>0</v>
          </cell>
          <cell r="AC8496">
            <v>6109000</v>
          </cell>
        </row>
        <row r="8497">
          <cell r="X8497" t="str">
            <v>02.0044.0883</v>
          </cell>
          <cell r="Y8497" t="str">
            <v>37.8D08.0883</v>
          </cell>
          <cell r="Z8497">
            <v>0</v>
          </cell>
          <cell r="AA8497">
            <v>6911000</v>
          </cell>
          <cell r="AB8497">
            <v>0</v>
          </cell>
          <cell r="AC8497">
            <v>6109000</v>
          </cell>
        </row>
        <row r="8498">
          <cell r="X8498" t="str">
            <v>03.1005.0883</v>
          </cell>
          <cell r="Y8498" t="str">
            <v>37.8D08.0883</v>
          </cell>
          <cell r="Z8498">
            <v>0</v>
          </cell>
          <cell r="AA8498">
            <v>6911000</v>
          </cell>
          <cell r="AB8498">
            <v>0</v>
          </cell>
          <cell r="AC8498">
            <v>6109000</v>
          </cell>
        </row>
        <row r="8499">
          <cell r="X8499" t="str">
            <v>03.1016.0883</v>
          </cell>
          <cell r="Y8499" t="str">
            <v>37.8D08.0883</v>
          </cell>
          <cell r="Z8499">
            <v>0</v>
          </cell>
          <cell r="AA8499">
            <v>6911000</v>
          </cell>
          <cell r="AB8499">
            <v>0</v>
          </cell>
          <cell r="AC8499">
            <v>6109000</v>
          </cell>
        </row>
        <row r="8500">
          <cell r="X8500" t="str">
            <v>15.0185.0883</v>
          </cell>
          <cell r="Y8500" t="str">
            <v>37.8D08.0883</v>
          </cell>
          <cell r="Z8500">
            <v>0</v>
          </cell>
          <cell r="AA8500">
            <v>6911000</v>
          </cell>
          <cell r="AB8500">
            <v>0</v>
          </cell>
          <cell r="AC8500">
            <v>6109000</v>
          </cell>
        </row>
        <row r="8501">
          <cell r="X8501" t="str">
            <v>11.0051.1131</v>
          </cell>
          <cell r="Y8501" t="str">
            <v>37.8D10.1131</v>
          </cell>
          <cell r="Z8501">
            <v>0</v>
          </cell>
          <cell r="AA8501">
            <v>6846000</v>
          </cell>
          <cell r="AB8501">
            <v>0</v>
          </cell>
          <cell r="AC8501">
            <v>6114000</v>
          </cell>
        </row>
        <row r="8502">
          <cell r="X8502" t="str">
            <v>13.0010.0660</v>
          </cell>
          <cell r="Y8502" t="str">
            <v>37.8D06.0660</v>
          </cell>
          <cell r="Z8502">
            <v>0</v>
          </cell>
          <cell r="AA8502">
            <v>7115000</v>
          </cell>
          <cell r="AB8502">
            <v>0</v>
          </cell>
          <cell r="AC8502">
            <v>6159000</v>
          </cell>
        </row>
        <row r="8503">
          <cell r="X8503" t="str">
            <v>03.2224.0946</v>
          </cell>
          <cell r="Y8503" t="str">
            <v>37.8D08.0946</v>
          </cell>
          <cell r="Z8503">
            <v>0</v>
          </cell>
          <cell r="AA8503">
            <v>7629000</v>
          </cell>
          <cell r="AB8503">
            <v>0</v>
          </cell>
          <cell r="AC8503">
            <v>6230000</v>
          </cell>
        </row>
        <row r="8504">
          <cell r="X8504" t="str">
            <v>15.0122.0946</v>
          </cell>
          <cell r="Y8504" t="str">
            <v>37.8D08.0946</v>
          </cell>
          <cell r="Z8504">
            <v>0</v>
          </cell>
          <cell r="AA8504">
            <v>7629000</v>
          </cell>
          <cell r="AB8504">
            <v>0</v>
          </cell>
          <cell r="AC8504">
            <v>6230000</v>
          </cell>
        </row>
        <row r="8505">
          <cell r="X8505" t="str">
            <v>15.0084.0974</v>
          </cell>
          <cell r="Y8505" t="str">
            <v>37.8D08.0974</v>
          </cell>
          <cell r="Z8505">
            <v>0</v>
          </cell>
          <cell r="AA8505">
            <v>7629000</v>
          </cell>
          <cell r="AB8505">
            <v>0</v>
          </cell>
          <cell r="AC8505">
            <v>6230000</v>
          </cell>
        </row>
        <row r="8506">
          <cell r="X8506" t="str">
            <v>27.0003.0974</v>
          </cell>
          <cell r="Y8506" t="str">
            <v>37.8D08.0974</v>
          </cell>
          <cell r="Z8506">
            <v>0</v>
          </cell>
          <cell r="AA8506">
            <v>7629000</v>
          </cell>
          <cell r="AB8506">
            <v>0</v>
          </cell>
          <cell r="AC8506">
            <v>6230000</v>
          </cell>
        </row>
        <row r="8507">
          <cell r="X8507" t="str">
            <v>27.0005.0974</v>
          </cell>
          <cell r="Y8507" t="str">
            <v>37.8D08.0974</v>
          </cell>
          <cell r="Z8507">
            <v>0</v>
          </cell>
          <cell r="AA8507">
            <v>7629000</v>
          </cell>
          <cell r="AB8507">
            <v>0</v>
          </cell>
          <cell r="AC8507">
            <v>6230000</v>
          </cell>
        </row>
        <row r="8508">
          <cell r="X8508" t="str">
            <v>27.0011.0974</v>
          </cell>
          <cell r="Y8508" t="str">
            <v>37.8D08.0974</v>
          </cell>
          <cell r="Z8508">
            <v>0</v>
          </cell>
          <cell r="AA8508">
            <v>7629000</v>
          </cell>
          <cell r="AB8508">
            <v>0</v>
          </cell>
          <cell r="AC8508">
            <v>6230000</v>
          </cell>
        </row>
        <row r="8509">
          <cell r="X8509" t="str">
            <v>27.0012.0974</v>
          </cell>
          <cell r="Y8509" t="str">
            <v>37.8D08.0974</v>
          </cell>
          <cell r="Z8509">
            <v>0</v>
          </cell>
          <cell r="AA8509">
            <v>7629000</v>
          </cell>
          <cell r="AB8509">
            <v>0</v>
          </cell>
          <cell r="AC8509">
            <v>6230000</v>
          </cell>
        </row>
        <row r="8510">
          <cell r="X8510" t="str">
            <v>15.0291.0985</v>
          </cell>
          <cell r="Y8510" t="str">
            <v>37.8D08.0985</v>
          </cell>
          <cell r="Z8510">
            <v>0</v>
          </cell>
          <cell r="AA8510">
            <v>6960000</v>
          </cell>
          <cell r="AB8510">
            <v>0</v>
          </cell>
          <cell r="AC8510">
            <v>6230000</v>
          </cell>
        </row>
        <row r="8511">
          <cell r="X8511" t="str">
            <v>15.0320.0985</v>
          </cell>
          <cell r="Y8511" t="str">
            <v>37.8D08.0985</v>
          </cell>
          <cell r="Z8511">
            <v>0</v>
          </cell>
          <cell r="AA8511">
            <v>6960000</v>
          </cell>
          <cell r="AB8511">
            <v>0</v>
          </cell>
          <cell r="AC8511">
            <v>6230000</v>
          </cell>
        </row>
        <row r="8512">
          <cell r="X8512" t="str">
            <v>15.0322.0985</v>
          </cell>
          <cell r="Y8512" t="str">
            <v>37.8D08.0985</v>
          </cell>
          <cell r="Z8512">
            <v>0</v>
          </cell>
          <cell r="AA8512">
            <v>6960000</v>
          </cell>
          <cell r="AB8512">
            <v>0</v>
          </cell>
          <cell r="AC8512">
            <v>6230000</v>
          </cell>
        </row>
        <row r="8513">
          <cell r="X8513" t="str">
            <v>22.0088.1571</v>
          </cell>
          <cell r="Y8513" t="str">
            <v>37.1E03.1571</v>
          </cell>
          <cell r="Z8513">
            <v>52000</v>
          </cell>
          <cell r="AA8513">
            <v>74200</v>
          </cell>
          <cell r="AC8513">
            <v>70000</v>
          </cell>
        </row>
        <row r="8514">
          <cell r="X8514" t="str">
            <v>23.0169.1571</v>
          </cell>
          <cell r="Y8514" t="str">
            <v>37.1E03.1571</v>
          </cell>
          <cell r="Z8514">
            <v>52000</v>
          </cell>
          <cell r="AA8514">
            <v>74200</v>
          </cell>
          <cell r="AC8514">
            <v>70000</v>
          </cell>
        </row>
        <row r="8515">
          <cell r="X8515" t="str">
            <v>15.0323.0985</v>
          </cell>
          <cell r="Y8515" t="str">
            <v>37.8D08.0985</v>
          </cell>
          <cell r="Z8515">
            <v>0</v>
          </cell>
          <cell r="AA8515">
            <v>6960000</v>
          </cell>
          <cell r="AB8515">
            <v>0</v>
          </cell>
          <cell r="AC8515">
            <v>6230000</v>
          </cell>
        </row>
        <row r="8516">
          <cell r="X8516" t="str">
            <v>15.0330.0985</v>
          </cell>
          <cell r="Y8516" t="str">
            <v>37.8D08.0985</v>
          </cell>
          <cell r="Z8516">
            <v>0</v>
          </cell>
          <cell r="AA8516">
            <v>6960000</v>
          </cell>
          <cell r="AB8516">
            <v>0</v>
          </cell>
          <cell r="AC8516">
            <v>6230000</v>
          </cell>
        </row>
        <row r="8517">
          <cell r="X8517" t="str">
            <v>03.2565.0952</v>
          </cell>
          <cell r="Y8517" t="str">
            <v>37.8D08.0952</v>
          </cell>
          <cell r="Z8517">
            <v>0</v>
          </cell>
          <cell r="AA8517">
            <v>6616000</v>
          </cell>
          <cell r="AB8517">
            <v>0</v>
          </cell>
          <cell r="AC8517">
            <v>6260000</v>
          </cell>
        </row>
        <row r="8518">
          <cell r="X8518" t="str">
            <v>03.2575.0952</v>
          </cell>
          <cell r="Y8518" t="str">
            <v>37.8D08.0952</v>
          </cell>
          <cell r="Z8518">
            <v>0</v>
          </cell>
          <cell r="AA8518">
            <v>6616000</v>
          </cell>
          <cell r="AB8518">
            <v>0</v>
          </cell>
          <cell r="AC8518">
            <v>6260000</v>
          </cell>
        </row>
        <row r="8519">
          <cell r="X8519" t="str">
            <v>12.0115.0952</v>
          </cell>
          <cell r="Y8519" t="str">
            <v>37.8D08.0952</v>
          </cell>
          <cell r="Z8519">
            <v>0</v>
          </cell>
          <cell r="AA8519">
            <v>6616000</v>
          </cell>
          <cell r="AB8519">
            <v>0</v>
          </cell>
          <cell r="AC8519">
            <v>6260000</v>
          </cell>
        </row>
        <row r="8520">
          <cell r="X8520" t="str">
            <v>12.0129.0952</v>
          </cell>
          <cell r="Y8520" t="str">
            <v>37.8D08.0952</v>
          </cell>
          <cell r="Z8520">
            <v>0</v>
          </cell>
          <cell r="AA8520">
            <v>6616000</v>
          </cell>
          <cell r="AB8520">
            <v>0</v>
          </cell>
          <cell r="AC8520">
            <v>6260000</v>
          </cell>
        </row>
        <row r="8521">
          <cell r="X8521" t="str">
            <v>03.1134.1838</v>
          </cell>
          <cell r="Y8521" t="str">
            <v>37.3G01.1838</v>
          </cell>
          <cell r="Z8521">
            <v>154000</v>
          </cell>
          <cell r="AA8521">
            <v>416000</v>
          </cell>
          <cell r="AC8521">
            <v>335000</v>
          </cell>
        </row>
        <row r="8522">
          <cell r="X8522" t="str">
            <v>03.1135.1838</v>
          </cell>
          <cell r="Y8522" t="str">
            <v>37.3G01.1838</v>
          </cell>
          <cell r="Z8522">
            <v>154000</v>
          </cell>
          <cell r="AA8522">
            <v>416000</v>
          </cell>
          <cell r="AC8522">
            <v>335000</v>
          </cell>
        </row>
        <row r="8523">
          <cell r="X8523" t="str">
            <v>03.1136.1838</v>
          </cell>
          <cell r="Y8523" t="str">
            <v>37.3G01.1838</v>
          </cell>
          <cell r="Z8523">
            <v>154000</v>
          </cell>
          <cell r="AA8523">
            <v>416000</v>
          </cell>
          <cell r="AC8523">
            <v>335000</v>
          </cell>
        </row>
        <row r="8524">
          <cell r="X8524" t="str">
            <v>03.1137.1838</v>
          </cell>
          <cell r="Y8524" t="str">
            <v>37.3G01.1838</v>
          </cell>
          <cell r="Z8524">
            <v>154000</v>
          </cell>
          <cell r="AA8524">
            <v>416000</v>
          </cell>
          <cell r="AC8524">
            <v>335000</v>
          </cell>
        </row>
        <row r="8525">
          <cell r="X8525" t="str">
            <v>03.1170.1838</v>
          </cell>
          <cell r="Y8525" t="str">
            <v>37.3G01.1838</v>
          </cell>
          <cell r="Z8525">
            <v>154000</v>
          </cell>
          <cell r="AA8525">
            <v>416000</v>
          </cell>
          <cell r="AC8525">
            <v>335000</v>
          </cell>
        </row>
        <row r="8526">
          <cell r="X8526" t="str">
            <v>03.1171.1838</v>
          </cell>
          <cell r="Y8526" t="str">
            <v>37.3G01.1838</v>
          </cell>
          <cell r="Z8526">
            <v>154000</v>
          </cell>
          <cell r="AA8526">
            <v>416000</v>
          </cell>
          <cell r="AC8526">
            <v>335000</v>
          </cell>
        </row>
        <row r="8527">
          <cell r="X8527" t="str">
            <v>19.0177.1838</v>
          </cell>
          <cell r="Y8527" t="str">
            <v>37.3G01.1838</v>
          </cell>
          <cell r="Z8527">
            <v>154000</v>
          </cell>
          <cell r="AA8527">
            <v>416000</v>
          </cell>
          <cell r="AC8527">
            <v>335000</v>
          </cell>
        </row>
        <row r="8528">
          <cell r="X8528" t="str">
            <v>19.0178.1838</v>
          </cell>
          <cell r="Y8528" t="str">
            <v>37.3G01.1838</v>
          </cell>
          <cell r="Z8528">
            <v>154000</v>
          </cell>
          <cell r="AA8528">
            <v>416000</v>
          </cell>
          <cell r="AC8528">
            <v>335000</v>
          </cell>
        </row>
        <row r="8529">
          <cell r="X8529" t="str">
            <v>19.0179.1838</v>
          </cell>
          <cell r="Y8529" t="str">
            <v>37.3G01.1838</v>
          </cell>
          <cell r="Z8529">
            <v>154000</v>
          </cell>
          <cell r="AA8529">
            <v>416000</v>
          </cell>
          <cell r="AC8529">
            <v>335000</v>
          </cell>
        </row>
        <row r="8530">
          <cell r="X8530" t="str">
            <v>19.0180.1838</v>
          </cell>
          <cell r="Y8530" t="str">
            <v>37.3G01.1838</v>
          </cell>
          <cell r="Z8530">
            <v>154000</v>
          </cell>
          <cell r="AA8530">
            <v>416000</v>
          </cell>
          <cell r="AC8530">
            <v>335000</v>
          </cell>
        </row>
        <row r="8531">
          <cell r="X8531" t="str">
            <v>19.0181.1838</v>
          </cell>
          <cell r="Y8531" t="str">
            <v>37.3G01.1838</v>
          </cell>
          <cell r="Z8531">
            <v>154000</v>
          </cell>
          <cell r="AA8531">
            <v>416000</v>
          </cell>
          <cell r="AC8531">
            <v>335000</v>
          </cell>
        </row>
        <row r="8532">
          <cell r="X8532" t="str">
            <v>19.0182.1838</v>
          </cell>
          <cell r="Y8532" t="str">
            <v>37.3G01.1838</v>
          </cell>
          <cell r="Z8532">
            <v>154000</v>
          </cell>
          <cell r="AA8532">
            <v>416000</v>
          </cell>
          <cell r="AC8532">
            <v>335000</v>
          </cell>
        </row>
        <row r="8533">
          <cell r="X8533" t="str">
            <v>15.0171.0952</v>
          </cell>
          <cell r="Y8533" t="str">
            <v>37.8D08.0952</v>
          </cell>
          <cell r="Z8533">
            <v>0</v>
          </cell>
          <cell r="AA8533">
            <v>6616000</v>
          </cell>
          <cell r="AB8533">
            <v>0</v>
          </cell>
          <cell r="AC8533">
            <v>6260000</v>
          </cell>
        </row>
        <row r="8534">
          <cell r="X8534" t="str">
            <v>15.0375.0952</v>
          </cell>
          <cell r="Y8534" t="str">
            <v>37.8D08.0952</v>
          </cell>
          <cell r="Z8534">
            <v>0</v>
          </cell>
          <cell r="AA8534">
            <v>6616000</v>
          </cell>
          <cell r="AB8534">
            <v>0</v>
          </cell>
          <cell r="AC8534">
            <v>6260000</v>
          </cell>
        </row>
        <row r="8535">
          <cell r="X8535" t="str">
            <v>03.1182.1840</v>
          </cell>
          <cell r="Y8535" t="str">
            <v>37.3G01.1840</v>
          </cell>
          <cell r="Z8535">
            <v>99000</v>
          </cell>
          <cell r="AA8535">
            <v>316000</v>
          </cell>
          <cell r="AC8535">
            <v>235000</v>
          </cell>
        </row>
        <row r="8536">
          <cell r="X8536" t="str">
            <v>19.0150.1840</v>
          </cell>
          <cell r="Y8536" t="str">
            <v>37.3G01.1840</v>
          </cell>
          <cell r="Z8536">
            <v>99000</v>
          </cell>
          <cell r="AA8536">
            <v>316000</v>
          </cell>
          <cell r="AC8536">
            <v>235000</v>
          </cell>
        </row>
        <row r="8537">
          <cell r="X8537" t="str">
            <v>03.1141.1841</v>
          </cell>
          <cell r="Y8537" t="str">
            <v>37.3G01.1841</v>
          </cell>
          <cell r="Z8537">
            <v>138000</v>
          </cell>
          <cell r="AA8537">
            <v>386000</v>
          </cell>
          <cell r="AC8537">
            <v>305000</v>
          </cell>
        </row>
        <row r="8538">
          <cell r="X8538" t="str">
            <v>19.0158.1841</v>
          </cell>
          <cell r="Y8538" t="str">
            <v>37.3G01.1841</v>
          </cell>
          <cell r="Z8538">
            <v>138000</v>
          </cell>
          <cell r="AA8538">
            <v>386000</v>
          </cell>
          <cell r="AC8538">
            <v>305000</v>
          </cell>
        </row>
        <row r="8539">
          <cell r="X8539" t="str">
            <v>03.1181.1842</v>
          </cell>
          <cell r="Y8539" t="str">
            <v>37.3G01.1842</v>
          </cell>
          <cell r="Z8539">
            <v>138000</v>
          </cell>
          <cell r="AA8539">
            <v>386000</v>
          </cell>
          <cell r="AC8539">
            <v>305000</v>
          </cell>
        </row>
        <row r="8540">
          <cell r="X8540" t="str">
            <v>19.0149.1842</v>
          </cell>
          <cell r="Y8540" t="str">
            <v>37.3G01.1842</v>
          </cell>
          <cell r="Z8540">
            <v>138000</v>
          </cell>
          <cell r="AA8540">
            <v>386000</v>
          </cell>
          <cell r="AC8540">
            <v>305000</v>
          </cell>
        </row>
        <row r="8541">
          <cell r="X8541" t="str">
            <v>03.1144.1843</v>
          </cell>
          <cell r="Y8541" t="str">
            <v>37.3G01.1843</v>
          </cell>
          <cell r="Z8541">
            <v>124000</v>
          </cell>
          <cell r="AA8541">
            <v>366000</v>
          </cell>
          <cell r="AC8541">
            <v>285000</v>
          </cell>
        </row>
        <row r="8542">
          <cell r="X8542" t="str">
            <v>03.1146.1843</v>
          </cell>
          <cell r="Y8542" t="str">
            <v>37.3G01.1843</v>
          </cell>
          <cell r="Z8542">
            <v>124000</v>
          </cell>
          <cell r="AA8542">
            <v>366000</v>
          </cell>
          <cell r="AC8542">
            <v>285000</v>
          </cell>
        </row>
        <row r="8543">
          <cell r="X8543" t="str">
            <v>03.1147.1843</v>
          </cell>
          <cell r="Y8543" t="str">
            <v>37.3G01.1843</v>
          </cell>
          <cell r="Z8543">
            <v>124000</v>
          </cell>
          <cell r="AA8543">
            <v>366000</v>
          </cell>
          <cell r="AC8543">
            <v>285000</v>
          </cell>
        </row>
        <row r="8544">
          <cell r="X8544" t="str">
            <v>03.1148.1843</v>
          </cell>
          <cell r="Y8544" t="str">
            <v>37.3G01.1843</v>
          </cell>
          <cell r="Z8544">
            <v>124000</v>
          </cell>
          <cell r="AA8544">
            <v>366000</v>
          </cell>
          <cell r="AC8544">
            <v>285000</v>
          </cell>
        </row>
        <row r="8545">
          <cell r="X8545" t="str">
            <v>19.0161.1843</v>
          </cell>
          <cell r="Y8545" t="str">
            <v>37.3G01.1843</v>
          </cell>
          <cell r="Z8545">
            <v>124000</v>
          </cell>
          <cell r="AA8545">
            <v>366000</v>
          </cell>
          <cell r="AC8545">
            <v>285000</v>
          </cell>
        </row>
        <row r="8546">
          <cell r="X8546" t="str">
            <v>19.0163.1843</v>
          </cell>
          <cell r="Y8546" t="str">
            <v>37.3G01.1843</v>
          </cell>
          <cell r="Z8546">
            <v>124000</v>
          </cell>
          <cell r="AA8546">
            <v>366000</v>
          </cell>
          <cell r="AC8546">
            <v>285000</v>
          </cell>
        </row>
        <row r="8547">
          <cell r="X8547" t="str">
            <v>19.0164.1843</v>
          </cell>
          <cell r="Y8547" t="str">
            <v>37.3G01.1843</v>
          </cell>
          <cell r="Z8547">
            <v>124000</v>
          </cell>
          <cell r="AA8547">
            <v>366000</v>
          </cell>
          <cell r="AC8547">
            <v>285000</v>
          </cell>
        </row>
        <row r="8548">
          <cell r="X8548" t="str">
            <v>19.0165.1843</v>
          </cell>
          <cell r="Y8548" t="str">
            <v>37.3G01.1843</v>
          </cell>
          <cell r="Z8548">
            <v>124000</v>
          </cell>
          <cell r="AA8548">
            <v>366000</v>
          </cell>
          <cell r="AC8548">
            <v>285000</v>
          </cell>
        </row>
        <row r="8549">
          <cell r="X8549" t="str">
            <v>19.0166.1843</v>
          </cell>
          <cell r="Y8549" t="str">
            <v>37.3G01.1843</v>
          </cell>
          <cell r="Z8549">
            <v>124000</v>
          </cell>
          <cell r="AA8549">
            <v>366000</v>
          </cell>
          <cell r="AC8549">
            <v>285000</v>
          </cell>
        </row>
        <row r="8550">
          <cell r="X8550" t="str">
            <v>03.3927.0973</v>
          </cell>
          <cell r="Y8550" t="str">
            <v>37.8D08.0973</v>
          </cell>
          <cell r="Z8550">
            <v>0</v>
          </cell>
          <cell r="AA8550">
            <v>6967000</v>
          </cell>
          <cell r="AB8550">
            <v>0</v>
          </cell>
          <cell r="AC8550">
            <v>6280000</v>
          </cell>
        </row>
        <row r="8551">
          <cell r="X8551" t="str">
            <v>03.1128.1845</v>
          </cell>
          <cell r="Y8551" t="str">
            <v>37.3G01.1845</v>
          </cell>
          <cell r="Z8551">
            <v>154000</v>
          </cell>
          <cell r="AA8551">
            <v>416000</v>
          </cell>
          <cell r="AC8551">
            <v>335000</v>
          </cell>
        </row>
        <row r="8552">
          <cell r="X8552" t="str">
            <v>03.1129.1845</v>
          </cell>
          <cell r="Y8552" t="str">
            <v>37.3G01.1845</v>
          </cell>
          <cell r="Z8552">
            <v>154000</v>
          </cell>
          <cell r="AA8552">
            <v>416000</v>
          </cell>
          <cell r="AC8552">
            <v>335000</v>
          </cell>
        </row>
        <row r="8553">
          <cell r="X8553" t="str">
            <v>03.1130.1845</v>
          </cell>
          <cell r="Y8553" t="str">
            <v>37.3G01.1845</v>
          </cell>
          <cell r="Z8553">
            <v>154000</v>
          </cell>
          <cell r="AA8553">
            <v>416000</v>
          </cell>
          <cell r="AC8553">
            <v>335000</v>
          </cell>
        </row>
        <row r="8554">
          <cell r="X8554" t="str">
            <v>03.1131.1845</v>
          </cell>
          <cell r="Y8554" t="str">
            <v>37.3G01.1845</v>
          </cell>
          <cell r="Z8554">
            <v>154000</v>
          </cell>
          <cell r="AA8554">
            <v>416000</v>
          </cell>
          <cell r="AC8554">
            <v>335000</v>
          </cell>
        </row>
        <row r="8555">
          <cell r="X8555" t="str">
            <v>03.1132.1845</v>
          </cell>
          <cell r="Y8555" t="str">
            <v>37.3G01.1845</v>
          </cell>
          <cell r="Z8555">
            <v>154000</v>
          </cell>
          <cell r="AA8555">
            <v>416000</v>
          </cell>
          <cell r="AC8555">
            <v>335000</v>
          </cell>
        </row>
        <row r="8556">
          <cell r="X8556" t="str">
            <v>19.0129.1845</v>
          </cell>
          <cell r="Y8556" t="str">
            <v>37.3G01.1845</v>
          </cell>
          <cell r="Z8556">
            <v>154000</v>
          </cell>
          <cell r="AA8556">
            <v>416000</v>
          </cell>
          <cell r="AC8556">
            <v>335000</v>
          </cell>
        </row>
        <row r="8557">
          <cell r="X8557" t="str">
            <v>19.0130.1845</v>
          </cell>
          <cell r="Y8557" t="str">
            <v>37.3G01.1845</v>
          </cell>
          <cell r="Z8557">
            <v>154000</v>
          </cell>
          <cell r="AA8557">
            <v>416000</v>
          </cell>
          <cell r="AC8557">
            <v>335000</v>
          </cell>
        </row>
        <row r="8558">
          <cell r="X8558" t="str">
            <v>19.0131.1845</v>
          </cell>
          <cell r="Y8558" t="str">
            <v>37.3G01.1845</v>
          </cell>
          <cell r="Z8558">
            <v>154000</v>
          </cell>
          <cell r="AA8558">
            <v>416000</v>
          </cell>
          <cell r="AC8558">
            <v>335000</v>
          </cell>
        </row>
        <row r="8559">
          <cell r="X8559" t="str">
            <v>19.0132.1845</v>
          </cell>
          <cell r="Y8559" t="str">
            <v>37.3G01.1845</v>
          </cell>
          <cell r="Z8559">
            <v>154000</v>
          </cell>
          <cell r="AA8559">
            <v>416000</v>
          </cell>
          <cell r="AC8559">
            <v>335000</v>
          </cell>
        </row>
        <row r="8560">
          <cell r="X8560" t="str">
            <v>19.0133.1845</v>
          </cell>
          <cell r="Y8560" t="str">
            <v>37.3G01.1845</v>
          </cell>
          <cell r="Z8560">
            <v>154000</v>
          </cell>
          <cell r="AA8560">
            <v>416000</v>
          </cell>
          <cell r="AC8560">
            <v>335000</v>
          </cell>
        </row>
        <row r="8561">
          <cell r="X8561" t="str">
            <v>19.0134.1845</v>
          </cell>
          <cell r="Y8561" t="str">
            <v>37.3G01.1845</v>
          </cell>
          <cell r="Z8561">
            <v>154000</v>
          </cell>
          <cell r="AA8561">
            <v>416000</v>
          </cell>
          <cell r="AC8561">
            <v>335000</v>
          </cell>
        </row>
        <row r="8562">
          <cell r="X8562" t="str">
            <v>19.0135.1845</v>
          </cell>
          <cell r="Y8562" t="str">
            <v>37.3G01.1845</v>
          </cell>
          <cell r="Z8562">
            <v>154000</v>
          </cell>
          <cell r="AA8562">
            <v>416000</v>
          </cell>
          <cell r="AC8562">
            <v>335000</v>
          </cell>
        </row>
        <row r="8563">
          <cell r="X8563" t="str">
            <v>19.0136.1845</v>
          </cell>
          <cell r="Y8563" t="str">
            <v>37.3G01.1845</v>
          </cell>
          <cell r="Z8563">
            <v>154000</v>
          </cell>
          <cell r="AA8563">
            <v>416000</v>
          </cell>
          <cell r="AC8563">
            <v>335000</v>
          </cell>
        </row>
        <row r="8564">
          <cell r="X8564" t="str">
            <v>19.0137.1845</v>
          </cell>
          <cell r="Y8564" t="str">
            <v>37.3G01.1845</v>
          </cell>
          <cell r="Z8564">
            <v>154000</v>
          </cell>
          <cell r="AA8564">
            <v>416000</v>
          </cell>
          <cell r="AC8564">
            <v>335000</v>
          </cell>
        </row>
        <row r="8565">
          <cell r="X8565" t="str">
            <v>19.0138.1845</v>
          </cell>
          <cell r="Y8565" t="str">
            <v>37.3G01.1845</v>
          </cell>
          <cell r="Z8565">
            <v>154000</v>
          </cell>
          <cell r="AA8565">
            <v>416000</v>
          </cell>
          <cell r="AC8565">
            <v>335000</v>
          </cell>
        </row>
        <row r="8566">
          <cell r="X8566" t="str">
            <v>19.0140.1845</v>
          </cell>
          <cell r="Y8566" t="str">
            <v>37.3G01.1845</v>
          </cell>
          <cell r="Z8566">
            <v>154000</v>
          </cell>
          <cell r="AA8566">
            <v>416000</v>
          </cell>
          <cell r="AC8566">
            <v>335000</v>
          </cell>
        </row>
        <row r="8567">
          <cell r="X8567" t="str">
            <v>03.1139.1846</v>
          </cell>
          <cell r="Y8567" t="str">
            <v>37.3G01.1846</v>
          </cell>
          <cell r="Z8567">
            <v>138000</v>
          </cell>
          <cell r="AA8567">
            <v>386000</v>
          </cell>
          <cell r="AC8567">
            <v>305000</v>
          </cell>
        </row>
        <row r="8568">
          <cell r="X8568" t="str">
            <v>03.1140.1846</v>
          </cell>
          <cell r="Y8568" t="str">
            <v>37.3G01.1846</v>
          </cell>
          <cell r="Z8568">
            <v>138000</v>
          </cell>
          <cell r="AA8568">
            <v>386000</v>
          </cell>
          <cell r="AC8568">
            <v>305000</v>
          </cell>
        </row>
        <row r="8569">
          <cell r="X8569" t="str">
            <v>19.0156.1846</v>
          </cell>
          <cell r="Y8569" t="str">
            <v>37.3G01.1846</v>
          </cell>
          <cell r="Z8569">
            <v>138000</v>
          </cell>
          <cell r="AA8569">
            <v>386000</v>
          </cell>
          <cell r="AC8569">
            <v>305000</v>
          </cell>
        </row>
        <row r="8570">
          <cell r="X8570" t="str">
            <v>19.0157.1846</v>
          </cell>
          <cell r="Y8570" t="str">
            <v>37.3G01.1846</v>
          </cell>
          <cell r="Z8570">
            <v>138000</v>
          </cell>
          <cell r="AA8570">
            <v>386000</v>
          </cell>
          <cell r="AC8570">
            <v>305000</v>
          </cell>
        </row>
        <row r="8571">
          <cell r="X8571" t="str">
            <v>19.0159.1846</v>
          </cell>
          <cell r="Y8571" t="str">
            <v>37.3G01.1846</v>
          </cell>
          <cell r="Z8571">
            <v>138000</v>
          </cell>
          <cell r="AA8571">
            <v>386000</v>
          </cell>
          <cell r="AC8571">
            <v>305000</v>
          </cell>
        </row>
        <row r="8572">
          <cell r="X8572" t="str">
            <v>03.3928.0973</v>
          </cell>
          <cell r="Y8572" t="str">
            <v>37.8D08.0973</v>
          </cell>
          <cell r="Z8572">
            <v>0</v>
          </cell>
          <cell r="AA8572">
            <v>6967000</v>
          </cell>
          <cell r="AB8572">
            <v>0</v>
          </cell>
          <cell r="AC8572">
            <v>6280000</v>
          </cell>
        </row>
        <row r="8573">
          <cell r="X8573" t="str">
            <v>03.3929.0973</v>
          </cell>
          <cell r="Y8573" t="str">
            <v>37.8D08.0973</v>
          </cell>
          <cell r="Z8573">
            <v>0</v>
          </cell>
          <cell r="AA8573">
            <v>6967000</v>
          </cell>
          <cell r="AB8573">
            <v>0</v>
          </cell>
          <cell r="AC8573">
            <v>6280000</v>
          </cell>
        </row>
        <row r="8574">
          <cell r="X8574" t="str">
            <v>15.0007.0973</v>
          </cell>
          <cell r="Y8574" t="str">
            <v>37.8D08.0973</v>
          </cell>
          <cell r="Z8574">
            <v>0</v>
          </cell>
          <cell r="AA8574">
            <v>6967000</v>
          </cell>
          <cell r="AB8574">
            <v>0</v>
          </cell>
          <cell r="AC8574">
            <v>6280000</v>
          </cell>
        </row>
        <row r="8575">
          <cell r="X8575" t="str">
            <v>15.0073.0973</v>
          </cell>
          <cell r="Y8575" t="str">
            <v>37.8D08.0973</v>
          </cell>
          <cell r="Z8575">
            <v>0</v>
          </cell>
          <cell r="AA8575">
            <v>6967000</v>
          </cell>
          <cell r="AB8575">
            <v>0</v>
          </cell>
          <cell r="AC8575">
            <v>6280000</v>
          </cell>
        </row>
        <row r="8576">
          <cell r="X8576" t="str">
            <v>15.0096.0973</v>
          </cell>
          <cell r="Y8576" t="str">
            <v>37.8D08.0973</v>
          </cell>
          <cell r="Z8576">
            <v>0</v>
          </cell>
          <cell r="AA8576">
            <v>6967000</v>
          </cell>
          <cell r="AB8576">
            <v>0</v>
          </cell>
          <cell r="AC8576">
            <v>6280000</v>
          </cell>
        </row>
        <row r="8577">
          <cell r="X8577" t="str">
            <v>03.1174.1848</v>
          </cell>
          <cell r="Y8577" t="str">
            <v>37.3G01.1848</v>
          </cell>
          <cell r="Z8577">
            <v>154000</v>
          </cell>
          <cell r="AA8577">
            <v>416000</v>
          </cell>
          <cell r="AC8577">
            <v>335000</v>
          </cell>
        </row>
        <row r="8578">
          <cell r="X8578" t="str">
            <v>19.0188.1848</v>
          </cell>
          <cell r="Y8578" t="str">
            <v>37.3G01.1848</v>
          </cell>
          <cell r="Z8578">
            <v>154000</v>
          </cell>
          <cell r="AA8578">
            <v>416000</v>
          </cell>
          <cell r="AC8578">
            <v>335000</v>
          </cell>
        </row>
        <row r="8579">
          <cell r="X8579" t="str">
            <v>19.0189.1848</v>
          </cell>
          <cell r="Y8579" t="str">
            <v>37.3G01.1848</v>
          </cell>
          <cell r="Z8579">
            <v>154000</v>
          </cell>
          <cell r="AA8579">
            <v>416000</v>
          </cell>
          <cell r="AC8579">
            <v>335000</v>
          </cell>
        </row>
        <row r="8580">
          <cell r="X8580" t="str">
            <v>19.0193.1848</v>
          </cell>
          <cell r="Y8580" t="str">
            <v>37.3G01.1848</v>
          </cell>
          <cell r="Z8580">
            <v>154000</v>
          </cell>
          <cell r="AA8580">
            <v>416000</v>
          </cell>
          <cell r="AC8580">
            <v>335000</v>
          </cell>
        </row>
        <row r="8581">
          <cell r="X8581" t="str">
            <v>03.1162.1849</v>
          </cell>
          <cell r="Y8581" t="str">
            <v>37.3G01.1849</v>
          </cell>
          <cell r="Z8581">
            <v>140000</v>
          </cell>
          <cell r="AA8581">
            <v>386000</v>
          </cell>
          <cell r="AC8581">
            <v>305000</v>
          </cell>
        </row>
        <row r="8582">
          <cell r="X8582" t="str">
            <v>03.1163.1849</v>
          </cell>
          <cell r="Y8582" t="str">
            <v>37.3G01.1849</v>
          </cell>
          <cell r="Z8582">
            <v>140000</v>
          </cell>
          <cell r="AA8582">
            <v>386000</v>
          </cell>
          <cell r="AC8582">
            <v>305000</v>
          </cell>
        </row>
        <row r="8583">
          <cell r="X8583" t="str">
            <v>03.1164.1849</v>
          </cell>
          <cell r="Y8583" t="str">
            <v>37.3G01.1849</v>
          </cell>
          <cell r="Z8583">
            <v>140000</v>
          </cell>
          <cell r="AA8583">
            <v>386000</v>
          </cell>
          <cell r="AC8583">
            <v>305000</v>
          </cell>
        </row>
        <row r="8584">
          <cell r="X8584" t="str">
            <v>19.0152.1849</v>
          </cell>
          <cell r="Y8584" t="str">
            <v>37.3G01.1849</v>
          </cell>
          <cell r="Z8584">
            <v>140000</v>
          </cell>
          <cell r="AA8584">
            <v>386000</v>
          </cell>
          <cell r="AC8584">
            <v>305000</v>
          </cell>
        </row>
        <row r="8585">
          <cell r="X8585" t="str">
            <v>19.0153.1849</v>
          </cell>
          <cell r="Y8585" t="str">
            <v>37.3G01.1849</v>
          </cell>
          <cell r="Z8585">
            <v>140000</v>
          </cell>
          <cell r="AA8585">
            <v>386000</v>
          </cell>
          <cell r="AC8585">
            <v>305000</v>
          </cell>
        </row>
        <row r="8586">
          <cell r="X8586" t="str">
            <v>19.0154.1849</v>
          </cell>
          <cell r="Y8586" t="str">
            <v>37.3G01.1849</v>
          </cell>
          <cell r="Z8586">
            <v>140000</v>
          </cell>
          <cell r="AA8586">
            <v>386000</v>
          </cell>
          <cell r="AC8586">
            <v>305000</v>
          </cell>
        </row>
        <row r="8587">
          <cell r="X8587" t="str">
            <v>03.1125.1850</v>
          </cell>
          <cell r="Y8587" t="str">
            <v>37.3G01.1850</v>
          </cell>
          <cell r="Z8587">
            <v>165000</v>
          </cell>
          <cell r="AA8587">
            <v>416000</v>
          </cell>
          <cell r="AC8587">
            <v>335000</v>
          </cell>
        </row>
        <row r="8588">
          <cell r="X8588" t="str">
            <v>03.1126.1850</v>
          </cell>
          <cell r="Y8588" t="str">
            <v>37.3G01.1850</v>
          </cell>
          <cell r="Z8588">
            <v>165000</v>
          </cell>
          <cell r="AA8588">
            <v>416000</v>
          </cell>
          <cell r="AC8588">
            <v>335000</v>
          </cell>
        </row>
        <row r="8589">
          <cell r="X8589" t="str">
            <v>03.1127.1850</v>
          </cell>
          <cell r="Y8589" t="str">
            <v>37.3G01.1850</v>
          </cell>
          <cell r="Z8589">
            <v>165000</v>
          </cell>
          <cell r="AA8589">
            <v>416000</v>
          </cell>
          <cell r="AC8589">
            <v>335000</v>
          </cell>
        </row>
        <row r="8590">
          <cell r="X8590" t="str">
            <v>19.0111.1850</v>
          </cell>
          <cell r="Y8590" t="str">
            <v>37.3G01.1850</v>
          </cell>
          <cell r="Z8590">
            <v>165000</v>
          </cell>
          <cell r="AA8590">
            <v>416000</v>
          </cell>
          <cell r="AC8590">
            <v>335000</v>
          </cell>
        </row>
        <row r="8591">
          <cell r="X8591" t="str">
            <v>19.0112.1850</v>
          </cell>
          <cell r="Y8591" t="str">
            <v>37.3G01.1850</v>
          </cell>
          <cell r="Z8591">
            <v>165000</v>
          </cell>
          <cell r="AA8591">
            <v>416000</v>
          </cell>
          <cell r="AC8591">
            <v>335000</v>
          </cell>
        </row>
        <row r="8592">
          <cell r="X8592" t="str">
            <v>19.0113.1850</v>
          </cell>
          <cell r="Y8592" t="str">
            <v>37.3G01.1850</v>
          </cell>
          <cell r="Z8592">
            <v>165000</v>
          </cell>
          <cell r="AA8592">
            <v>416000</v>
          </cell>
          <cell r="AC8592">
            <v>335000</v>
          </cell>
        </row>
        <row r="8593">
          <cell r="X8593" t="str">
            <v>03.1121.1851</v>
          </cell>
          <cell r="Y8593" t="str">
            <v>37.3G01.1851</v>
          </cell>
          <cell r="Z8593">
            <v>118000</v>
          </cell>
          <cell r="AA8593">
            <v>336000</v>
          </cell>
          <cell r="AC8593">
            <v>255000</v>
          </cell>
        </row>
        <row r="8594">
          <cell r="X8594" t="str">
            <v>03.1122.1851</v>
          </cell>
          <cell r="Y8594" t="str">
            <v>37.3G01.1851</v>
          </cell>
          <cell r="Z8594">
            <v>118000</v>
          </cell>
          <cell r="AA8594">
            <v>336000</v>
          </cell>
          <cell r="AC8594">
            <v>255000</v>
          </cell>
        </row>
        <row r="8595">
          <cell r="X8595" t="str">
            <v>03.1123.1851</v>
          </cell>
          <cell r="Y8595" t="str">
            <v>37.3G01.1851</v>
          </cell>
          <cell r="Z8595">
            <v>118000</v>
          </cell>
          <cell r="AA8595">
            <v>336000</v>
          </cell>
          <cell r="AC8595">
            <v>255000</v>
          </cell>
        </row>
        <row r="8596">
          <cell r="X8596" t="str">
            <v>03.1124.1851</v>
          </cell>
          <cell r="Y8596" t="str">
            <v>37.3G01.1851</v>
          </cell>
          <cell r="Z8596">
            <v>118000</v>
          </cell>
          <cell r="AA8596">
            <v>336000</v>
          </cell>
          <cell r="AC8596">
            <v>255000</v>
          </cell>
        </row>
        <row r="8597">
          <cell r="X8597" t="str">
            <v>19.0106.1851</v>
          </cell>
          <cell r="Y8597" t="str">
            <v>37.3G01.1851</v>
          </cell>
          <cell r="Z8597">
            <v>118000</v>
          </cell>
          <cell r="AA8597">
            <v>336000</v>
          </cell>
          <cell r="AC8597">
            <v>255000</v>
          </cell>
        </row>
        <row r="8598">
          <cell r="X8598" t="str">
            <v>19.0107.1851</v>
          </cell>
          <cell r="Y8598" t="str">
            <v>37.3G01.1851</v>
          </cell>
          <cell r="Z8598">
            <v>118000</v>
          </cell>
          <cell r="AA8598">
            <v>336000</v>
          </cell>
          <cell r="AC8598">
            <v>255000</v>
          </cell>
        </row>
        <row r="8599">
          <cell r="X8599" t="str">
            <v>19.0108.1851</v>
          </cell>
          <cell r="Y8599" t="str">
            <v>37.3G01.1851</v>
          </cell>
          <cell r="Z8599">
            <v>118000</v>
          </cell>
          <cell r="AA8599">
            <v>336000</v>
          </cell>
          <cell r="AC8599">
            <v>255000</v>
          </cell>
        </row>
        <row r="8600">
          <cell r="X8600" t="str">
            <v>19.0109.1851</v>
          </cell>
          <cell r="Y8600" t="str">
            <v>37.3G01.1851</v>
          </cell>
          <cell r="Z8600">
            <v>118000</v>
          </cell>
          <cell r="AA8600">
            <v>336000</v>
          </cell>
          <cell r="AC8600">
            <v>255000</v>
          </cell>
        </row>
        <row r="8601">
          <cell r="X8601" t="str">
            <v>19.0110.1851</v>
          </cell>
          <cell r="Y8601" t="str">
            <v>37.3G01.1851</v>
          </cell>
          <cell r="Z8601">
            <v>118000</v>
          </cell>
          <cell r="AA8601">
            <v>336000</v>
          </cell>
          <cell r="AC8601">
            <v>255000</v>
          </cell>
        </row>
        <row r="8602">
          <cell r="X8602" t="str">
            <v>27.0020.0973</v>
          </cell>
          <cell r="Y8602" t="str">
            <v>37.8D08.0973</v>
          </cell>
          <cell r="Z8602">
            <v>0</v>
          </cell>
          <cell r="AA8602">
            <v>6967000</v>
          </cell>
          <cell r="AB8602">
            <v>0</v>
          </cell>
          <cell r="AC8602">
            <v>6280000</v>
          </cell>
        </row>
        <row r="8603">
          <cell r="X8603" t="str">
            <v>27.0021.0973</v>
          </cell>
          <cell r="Y8603" t="str">
            <v>37.8D08.0973</v>
          </cell>
          <cell r="Z8603">
            <v>0</v>
          </cell>
          <cell r="AA8603">
            <v>6967000</v>
          </cell>
          <cell r="AB8603">
            <v>0</v>
          </cell>
          <cell r="AC8603">
            <v>6280000</v>
          </cell>
        </row>
        <row r="8604">
          <cell r="X8604" t="str">
            <v>27.0022.0973</v>
          </cell>
          <cell r="Y8604" t="str">
            <v>37.8D08.0973</v>
          </cell>
          <cell r="Z8604">
            <v>0</v>
          </cell>
          <cell r="AA8604">
            <v>6967000</v>
          </cell>
          <cell r="AB8604">
            <v>0</v>
          </cell>
          <cell r="AC8604">
            <v>6280000</v>
          </cell>
        </row>
        <row r="8605">
          <cell r="X8605" t="str">
            <v>27.0033.0973</v>
          </cell>
          <cell r="Y8605" t="str">
            <v>37.8D08.0973</v>
          </cell>
          <cell r="Z8605">
            <v>0</v>
          </cell>
          <cell r="AA8605">
            <v>6967000</v>
          </cell>
          <cell r="AB8605">
            <v>0</v>
          </cell>
          <cell r="AC8605">
            <v>6280000</v>
          </cell>
        </row>
        <row r="8606">
          <cell r="X8606" t="str">
            <v>03.1166.1854</v>
          </cell>
          <cell r="Y8606" t="str">
            <v>37.3G01.1854</v>
          </cell>
          <cell r="Z8606">
            <v>151000</v>
          </cell>
          <cell r="AA8606">
            <v>416000</v>
          </cell>
          <cell r="AC8606">
            <v>335000</v>
          </cell>
        </row>
        <row r="8607">
          <cell r="X8607" t="str">
            <v>19.0144.1854</v>
          </cell>
          <cell r="Y8607" t="str">
            <v>37.3G01.1854</v>
          </cell>
          <cell r="Z8607">
            <v>151000</v>
          </cell>
          <cell r="AA8607">
            <v>416000</v>
          </cell>
          <cell r="AC8607">
            <v>335000</v>
          </cell>
        </row>
        <row r="8608">
          <cell r="X8608" t="str">
            <v>19.0145.1854</v>
          </cell>
          <cell r="Y8608" t="str">
            <v>37.3G01.1854</v>
          </cell>
          <cell r="Z8608">
            <v>151000</v>
          </cell>
          <cell r="AA8608">
            <v>416000</v>
          </cell>
          <cell r="AC8608">
            <v>335000</v>
          </cell>
        </row>
        <row r="8609">
          <cell r="X8609" t="str">
            <v>19.0146.1854</v>
          </cell>
          <cell r="Y8609" t="str">
            <v>37.3G01.1854</v>
          </cell>
          <cell r="Z8609">
            <v>151000</v>
          </cell>
          <cell r="AA8609">
            <v>416000</v>
          </cell>
          <cell r="AC8609">
            <v>335000</v>
          </cell>
        </row>
        <row r="8610">
          <cell r="X8610" t="str">
            <v>03.1175.1855</v>
          </cell>
          <cell r="Y8610" t="str">
            <v>37.3G01.1855</v>
          </cell>
          <cell r="Z8610">
            <v>154000</v>
          </cell>
          <cell r="AA8610">
            <v>416000</v>
          </cell>
          <cell r="AC8610">
            <v>335000</v>
          </cell>
        </row>
        <row r="8611">
          <cell r="X8611" t="str">
            <v>03.1176.1855</v>
          </cell>
          <cell r="Y8611" t="str">
            <v>37.3G01.1855</v>
          </cell>
          <cell r="Z8611">
            <v>154000</v>
          </cell>
          <cell r="AA8611">
            <v>416000</v>
          </cell>
          <cell r="AC8611">
            <v>335000</v>
          </cell>
        </row>
        <row r="8612">
          <cell r="X8612" t="str">
            <v>19.0183.1855</v>
          </cell>
          <cell r="Y8612" t="str">
            <v>37.3G01.1855</v>
          </cell>
          <cell r="Z8612">
            <v>154000</v>
          </cell>
          <cell r="AA8612">
            <v>416000</v>
          </cell>
          <cell r="AC8612">
            <v>335000</v>
          </cell>
        </row>
        <row r="8613">
          <cell r="X8613" t="str">
            <v>19.0184.1855</v>
          </cell>
          <cell r="Y8613" t="str">
            <v>37.3G01.1855</v>
          </cell>
          <cell r="Z8613">
            <v>154000</v>
          </cell>
          <cell r="AA8613">
            <v>416000</v>
          </cell>
          <cell r="AC8613">
            <v>335000</v>
          </cell>
        </row>
        <row r="8614">
          <cell r="X8614" t="str">
            <v>27.0038.0973</v>
          </cell>
          <cell r="Y8614" t="str">
            <v>37.8D08.0973</v>
          </cell>
          <cell r="Z8614">
            <v>0</v>
          </cell>
          <cell r="AA8614">
            <v>6967000</v>
          </cell>
          <cell r="AB8614">
            <v>0</v>
          </cell>
          <cell r="AC8614">
            <v>6280000</v>
          </cell>
        </row>
        <row r="8615">
          <cell r="X8615" t="str">
            <v>27.0039.0973</v>
          </cell>
          <cell r="Y8615" t="str">
            <v>37.8D08.0973</v>
          </cell>
          <cell r="Z8615">
            <v>0</v>
          </cell>
          <cell r="AA8615">
            <v>6967000</v>
          </cell>
          <cell r="AB8615">
            <v>0</v>
          </cell>
          <cell r="AC8615">
            <v>6280000</v>
          </cell>
        </row>
        <row r="8616">
          <cell r="X8616" t="str">
            <v>27.0072.0973</v>
          </cell>
          <cell r="Y8616" t="str">
            <v>37.8D08.0973</v>
          </cell>
          <cell r="Z8616">
            <v>0</v>
          </cell>
          <cell r="AA8616">
            <v>6967000</v>
          </cell>
          <cell r="AB8616">
            <v>0</v>
          </cell>
          <cell r="AC8616">
            <v>6280000</v>
          </cell>
        </row>
        <row r="8617">
          <cell r="X8617" t="str">
            <v>27.0073.0973</v>
          </cell>
          <cell r="Y8617" t="str">
            <v>37.8D08.0973</v>
          </cell>
          <cell r="Z8617">
            <v>0</v>
          </cell>
          <cell r="AA8617">
            <v>6967000</v>
          </cell>
          <cell r="AB8617">
            <v>0</v>
          </cell>
          <cell r="AC8617">
            <v>6280000</v>
          </cell>
        </row>
        <row r="8618">
          <cell r="X8618" t="str">
            <v>10.1113.0398</v>
          </cell>
          <cell r="Y8618" t="str">
            <v>37.8D05.0398</v>
          </cell>
          <cell r="Z8618">
            <v>0</v>
          </cell>
          <cell r="AA8618">
            <v>7055000</v>
          </cell>
          <cell r="AB8618">
            <v>0</v>
          </cell>
          <cell r="AC8618">
            <v>6310000</v>
          </cell>
        </row>
        <row r="8619">
          <cell r="X8619" t="str">
            <v>19.0116.1856</v>
          </cell>
          <cell r="Y8619" t="str">
            <v>37.3G01.1856</v>
          </cell>
          <cell r="Z8619">
            <v>154000</v>
          </cell>
          <cell r="AA8619">
            <v>416000</v>
          </cell>
          <cell r="AC8619">
            <v>335000</v>
          </cell>
        </row>
        <row r="8620">
          <cell r="X8620" t="str">
            <v>03.1165.1857</v>
          </cell>
          <cell r="Y8620" t="str">
            <v>37.3G01.1857</v>
          </cell>
          <cell r="Z8620">
            <v>138000</v>
          </cell>
          <cell r="AA8620">
            <v>386000</v>
          </cell>
          <cell r="AC8620">
            <v>305000</v>
          </cell>
        </row>
        <row r="8621">
          <cell r="X8621" t="str">
            <v>19.0142.1857</v>
          </cell>
          <cell r="Y8621" t="str">
            <v>37.3G01.1857</v>
          </cell>
          <cell r="Z8621">
            <v>138000</v>
          </cell>
          <cell r="AA8621">
            <v>386000</v>
          </cell>
          <cell r="AC8621">
            <v>305000</v>
          </cell>
        </row>
        <row r="8622">
          <cell r="X8622" t="str">
            <v>19.0143.1857</v>
          </cell>
          <cell r="Y8622" t="str">
            <v>37.3G01.1857</v>
          </cell>
          <cell r="Z8622">
            <v>138000</v>
          </cell>
          <cell r="AA8622">
            <v>386000</v>
          </cell>
          <cell r="AC8622">
            <v>305000</v>
          </cell>
        </row>
        <row r="8623">
          <cell r="X8623" t="str">
            <v>03.1172.1858</v>
          </cell>
          <cell r="Y8623" t="str">
            <v>37.3G01.1858</v>
          </cell>
          <cell r="Z8623">
            <v>80000</v>
          </cell>
          <cell r="AA8623">
            <v>286000</v>
          </cell>
          <cell r="AC8623">
            <v>205000</v>
          </cell>
        </row>
        <row r="8624">
          <cell r="X8624" t="str">
            <v>19.0173.1858</v>
          </cell>
          <cell r="Y8624" t="str">
            <v>37.3G01.1858</v>
          </cell>
          <cell r="Z8624">
            <v>80000</v>
          </cell>
          <cell r="AA8624">
            <v>286000</v>
          </cell>
          <cell r="AC8624">
            <v>205000</v>
          </cell>
        </row>
        <row r="8625">
          <cell r="X8625" t="str">
            <v>10.0606.0466</v>
          </cell>
          <cell r="Y8625" t="str">
            <v>37.8D05.0466</v>
          </cell>
          <cell r="Z8625">
            <v>0</v>
          </cell>
          <cell r="AA8625">
            <v>7757000</v>
          </cell>
          <cell r="AB8625">
            <v>31</v>
          </cell>
          <cell r="AC8625">
            <v>6483000</v>
          </cell>
        </row>
        <row r="8626">
          <cell r="X8626" t="str">
            <v>10.0607.0466</v>
          </cell>
          <cell r="Y8626" t="str">
            <v>37.8D05.0466</v>
          </cell>
          <cell r="Z8626">
            <v>0</v>
          </cell>
          <cell r="AA8626">
            <v>7757000</v>
          </cell>
          <cell r="AB8626">
            <v>31</v>
          </cell>
          <cell r="AC8626">
            <v>6483000</v>
          </cell>
        </row>
        <row r="8627">
          <cell r="X8627" t="str">
            <v>18.0293.0049</v>
          </cell>
          <cell r="Y8627" t="str">
            <v>37.2A04.0049</v>
          </cell>
          <cell r="Z8627">
            <v>0</v>
          </cell>
          <cell r="AA8627">
            <v>6606000</v>
          </cell>
          <cell r="AB8627">
            <v>0</v>
          </cell>
          <cell r="AC8627">
            <v>6500000</v>
          </cell>
        </row>
        <row r="8628">
          <cell r="X8628" t="str">
            <v>22.0406.1291</v>
          </cell>
          <cell r="Y8628" t="str">
            <v>37.1E01.1291</v>
          </cell>
          <cell r="Z8628">
            <v>0</v>
          </cell>
          <cell r="AA8628">
            <v>6700000</v>
          </cell>
          <cell r="AB8628">
            <v>0</v>
          </cell>
          <cell r="AC8628">
            <v>6500000</v>
          </cell>
        </row>
        <row r="8629">
          <cell r="X8629" t="str">
            <v>22.0407.1291</v>
          </cell>
          <cell r="Y8629" t="str">
            <v>37.1E01.1291</v>
          </cell>
          <cell r="Z8629">
            <v>0</v>
          </cell>
          <cell r="AA8629">
            <v>6700000</v>
          </cell>
          <cell r="AB8629">
            <v>0</v>
          </cell>
          <cell r="AC8629">
            <v>6500000</v>
          </cell>
        </row>
        <row r="8630">
          <cell r="X8630" t="str">
            <v>22.0412.1291</v>
          </cell>
          <cell r="Y8630" t="str">
            <v>37.1E01.1291</v>
          </cell>
          <cell r="Z8630">
            <v>0</v>
          </cell>
          <cell r="AA8630">
            <v>6700000</v>
          </cell>
          <cell r="AB8630">
            <v>0</v>
          </cell>
          <cell r="AC8630">
            <v>6500000</v>
          </cell>
        </row>
        <row r="8631">
          <cell r="X8631" t="str">
            <v>22.0413.1291</v>
          </cell>
          <cell r="Y8631" t="str">
            <v>37.1E01.1291</v>
          </cell>
          <cell r="Z8631">
            <v>0</v>
          </cell>
          <cell r="AA8631">
            <v>6700000</v>
          </cell>
          <cell r="AB8631">
            <v>0</v>
          </cell>
          <cell r="AC8631">
            <v>6500000</v>
          </cell>
        </row>
        <row r="8632">
          <cell r="X8632" t="str">
            <v>22.0641.1291</v>
          </cell>
          <cell r="Y8632" t="str">
            <v>37.1E01.1291</v>
          </cell>
          <cell r="Z8632">
            <v>0</v>
          </cell>
          <cell r="AA8632">
            <v>6700000</v>
          </cell>
          <cell r="AB8632">
            <v>0</v>
          </cell>
          <cell r="AC8632">
            <v>6500000</v>
          </cell>
        </row>
        <row r="8633">
          <cell r="X8633" t="str">
            <v>03.1154.1862</v>
          </cell>
          <cell r="Y8633" t="str">
            <v>37.3G01.1862</v>
          </cell>
          <cell r="Z8633">
            <v>66000</v>
          </cell>
          <cell r="AA8633">
            <v>266000</v>
          </cell>
          <cell r="AC8633">
            <v>185000</v>
          </cell>
        </row>
        <row r="8634">
          <cell r="X8634" t="str">
            <v>03.1155.1862</v>
          </cell>
          <cell r="Y8634" t="str">
            <v>37.3G01.1862</v>
          </cell>
          <cell r="Z8634">
            <v>66000</v>
          </cell>
          <cell r="AA8634">
            <v>266000</v>
          </cell>
          <cell r="AC8634">
            <v>185000</v>
          </cell>
        </row>
        <row r="8635">
          <cell r="X8635" t="str">
            <v>03.1157.1862</v>
          </cell>
          <cell r="Y8635" t="str">
            <v>37.3G01.1862</v>
          </cell>
          <cell r="Z8635">
            <v>66000</v>
          </cell>
          <cell r="AA8635">
            <v>266000</v>
          </cell>
          <cell r="AC8635">
            <v>185000</v>
          </cell>
        </row>
        <row r="8636">
          <cell r="X8636" t="str">
            <v>19.0118.1862</v>
          </cell>
          <cell r="Y8636" t="str">
            <v>37.3G01.1862</v>
          </cell>
          <cell r="Z8636">
            <v>66000</v>
          </cell>
          <cell r="AA8636">
            <v>266000</v>
          </cell>
          <cell r="AC8636">
            <v>185000</v>
          </cell>
        </row>
        <row r="8637">
          <cell r="X8637" t="str">
            <v>19.0119.1862</v>
          </cell>
          <cell r="Y8637" t="str">
            <v>37.3G01.1862</v>
          </cell>
          <cell r="Z8637">
            <v>66000</v>
          </cell>
          <cell r="AA8637">
            <v>266000</v>
          </cell>
          <cell r="AC8637">
            <v>185000</v>
          </cell>
        </row>
        <row r="8638">
          <cell r="X8638" t="str">
            <v>19.0120.1862</v>
          </cell>
          <cell r="Y8638" t="str">
            <v>37.3G01.1862</v>
          </cell>
          <cell r="Z8638">
            <v>66000</v>
          </cell>
          <cell r="AA8638">
            <v>266000</v>
          </cell>
          <cell r="AC8638">
            <v>185000</v>
          </cell>
        </row>
        <row r="8639">
          <cell r="X8639" t="str">
            <v>19.0126.1862</v>
          </cell>
          <cell r="Y8639" t="str">
            <v>37.3G01.1862</v>
          </cell>
          <cell r="Z8639">
            <v>66000</v>
          </cell>
          <cell r="AA8639">
            <v>266000</v>
          </cell>
          <cell r="AC8639">
            <v>185000</v>
          </cell>
        </row>
        <row r="8640">
          <cell r="X8640" t="str">
            <v>03.1159.1863</v>
          </cell>
          <cell r="Y8640" t="str">
            <v>37.3G01.1863</v>
          </cell>
          <cell r="Z8640">
            <v>96000</v>
          </cell>
          <cell r="AA8640">
            <v>316000</v>
          </cell>
          <cell r="AC8640">
            <v>235000</v>
          </cell>
        </row>
        <row r="8641">
          <cell r="X8641" t="str">
            <v>19.0127.1863</v>
          </cell>
          <cell r="Y8641" t="str">
            <v>37.3G01.1863</v>
          </cell>
          <cell r="Z8641">
            <v>96000</v>
          </cell>
          <cell r="AA8641">
            <v>316000</v>
          </cell>
          <cell r="AC8641">
            <v>235000</v>
          </cell>
        </row>
        <row r="8642">
          <cell r="X8642" t="str">
            <v>19.0128.1863</v>
          </cell>
          <cell r="Y8642" t="str">
            <v>37.3G01.1863</v>
          </cell>
          <cell r="Z8642">
            <v>96000</v>
          </cell>
          <cell r="AA8642">
            <v>316000</v>
          </cell>
          <cell r="AC8642">
            <v>235000</v>
          </cell>
        </row>
        <row r="8643">
          <cell r="X8643" t="str">
            <v>22.0655.1291</v>
          </cell>
          <cell r="Y8643" t="str">
            <v>37.1E01.1291</v>
          </cell>
          <cell r="Z8643">
            <v>0</v>
          </cell>
          <cell r="AA8643">
            <v>6700000</v>
          </cell>
          <cell r="AB8643">
            <v>0</v>
          </cell>
          <cell r="AC8643">
            <v>6500000</v>
          </cell>
        </row>
        <row r="8644">
          <cell r="X8644" t="str">
            <v>03.3969.0413</v>
          </cell>
          <cell r="Y8644" t="str">
            <v>37.8D05.0413</v>
          </cell>
          <cell r="Z8644">
            <v>0</v>
          </cell>
          <cell r="AA8644">
            <v>7895000</v>
          </cell>
          <cell r="AB8644">
            <v>0</v>
          </cell>
          <cell r="AC8644">
            <v>6564000</v>
          </cell>
        </row>
        <row r="8645">
          <cell r="X8645" t="str">
            <v>03.3970.0413</v>
          </cell>
          <cell r="Y8645" t="str">
            <v>37.8D05.0413</v>
          </cell>
          <cell r="Z8645">
            <v>0</v>
          </cell>
          <cell r="AA8645">
            <v>7895000</v>
          </cell>
          <cell r="AB8645">
            <v>0</v>
          </cell>
          <cell r="AC8645">
            <v>6564000</v>
          </cell>
        </row>
        <row r="8646">
          <cell r="X8646" t="str">
            <v>27.0094.0413</v>
          </cell>
          <cell r="Y8646" t="str">
            <v>37.8D05.0413</v>
          </cell>
          <cell r="Z8646">
            <v>0</v>
          </cell>
          <cell r="AA8646">
            <v>7895000</v>
          </cell>
          <cell r="AB8646">
            <v>0</v>
          </cell>
          <cell r="AC8646">
            <v>6564000</v>
          </cell>
        </row>
        <row r="8647">
          <cell r="X8647" t="str">
            <v>27.0095.0413</v>
          </cell>
          <cell r="Y8647" t="str">
            <v>37.8D05.0413</v>
          </cell>
          <cell r="Z8647">
            <v>0</v>
          </cell>
          <cell r="AA8647">
            <v>7895000</v>
          </cell>
          <cell r="AB8647">
            <v>0</v>
          </cell>
          <cell r="AC8647">
            <v>6564000</v>
          </cell>
        </row>
        <row r="8648">
          <cell r="X8648" t="str">
            <v>27.0096.0413</v>
          </cell>
          <cell r="Y8648" t="str">
            <v>37.8D05.0413</v>
          </cell>
          <cell r="Z8648">
            <v>0</v>
          </cell>
          <cell r="AA8648">
            <v>7895000</v>
          </cell>
          <cell r="AB8648">
            <v>0</v>
          </cell>
          <cell r="AC8648">
            <v>6564000</v>
          </cell>
        </row>
        <row r="8649">
          <cell r="X8649" t="str">
            <v>03.1161.1865</v>
          </cell>
          <cell r="Y8649" t="str">
            <v>37.3G01.1865</v>
          </cell>
          <cell r="Z8649">
            <v>138000</v>
          </cell>
          <cell r="AA8649">
            <v>386000</v>
          </cell>
          <cell r="AC8649">
            <v>305000</v>
          </cell>
        </row>
        <row r="8650">
          <cell r="X8650" t="str">
            <v>19.0141.1865</v>
          </cell>
          <cell r="Y8650" t="str">
            <v>37.3G01.1865</v>
          </cell>
          <cell r="Z8650">
            <v>138000</v>
          </cell>
          <cell r="AA8650">
            <v>386000</v>
          </cell>
          <cell r="AC8650">
            <v>305000</v>
          </cell>
        </row>
        <row r="8651">
          <cell r="X8651" t="str">
            <v>03.1149.1866</v>
          </cell>
          <cell r="Y8651" t="str">
            <v>37.3G01.1866</v>
          </cell>
          <cell r="Z8651">
            <v>135000</v>
          </cell>
          <cell r="AA8651">
            <v>386000</v>
          </cell>
          <cell r="AC8651">
            <v>305000</v>
          </cell>
        </row>
        <row r="8652">
          <cell r="X8652" t="str">
            <v>19.0174.1866</v>
          </cell>
          <cell r="Y8652" t="str">
            <v>37.3G01.1866</v>
          </cell>
          <cell r="Z8652">
            <v>135000</v>
          </cell>
          <cell r="AA8652">
            <v>386000</v>
          </cell>
          <cell r="AC8652">
            <v>305000</v>
          </cell>
        </row>
        <row r="8653">
          <cell r="X8653" t="str">
            <v>19.0408.1866</v>
          </cell>
          <cell r="Y8653" t="str">
            <v>37.3G01.1866</v>
          </cell>
          <cell r="Z8653">
            <v>135000</v>
          </cell>
          <cell r="AA8653">
            <v>386000</v>
          </cell>
          <cell r="AC8653">
            <v>305000</v>
          </cell>
        </row>
        <row r="8654">
          <cell r="X8654" t="str">
            <v>03.1150.1867</v>
          </cell>
          <cell r="Y8654" t="str">
            <v>37.3G01.1867</v>
          </cell>
          <cell r="Z8654">
            <v>157000</v>
          </cell>
          <cell r="AA8654">
            <v>416000</v>
          </cell>
          <cell r="AC8654">
            <v>335000</v>
          </cell>
        </row>
        <row r="8655">
          <cell r="X8655" t="str">
            <v>19.0175.1867</v>
          </cell>
          <cell r="Y8655" t="str">
            <v>37.3G01.1867</v>
          </cell>
          <cell r="Z8655">
            <v>157000</v>
          </cell>
          <cell r="AA8655">
            <v>416000</v>
          </cell>
          <cell r="AC8655">
            <v>335000</v>
          </cell>
        </row>
        <row r="8656">
          <cell r="X8656" t="str">
            <v>27.0097.0413</v>
          </cell>
          <cell r="Y8656" t="str">
            <v>37.8D05.0413</v>
          </cell>
          <cell r="Z8656">
            <v>0</v>
          </cell>
          <cell r="AA8656">
            <v>7895000</v>
          </cell>
          <cell r="AB8656">
            <v>0</v>
          </cell>
          <cell r="AC8656">
            <v>6564000</v>
          </cell>
        </row>
        <row r="8657">
          <cell r="X8657" t="str">
            <v>03.2459.1174</v>
          </cell>
          <cell r="Y8657" t="str">
            <v>37.8D11.1174</v>
          </cell>
          <cell r="Z8657">
            <v>27500000</v>
          </cell>
          <cell r="AA8657">
            <v>28662000</v>
          </cell>
          <cell r="AB8657">
            <v>0</v>
          </cell>
          <cell r="AC8657">
            <v>28228000</v>
          </cell>
        </row>
        <row r="8658">
          <cell r="X8658" t="str">
            <v>12.0017.1174</v>
          </cell>
          <cell r="Y8658" t="str">
            <v>37.8D11.1174</v>
          </cell>
          <cell r="Z8658">
            <v>27500000</v>
          </cell>
          <cell r="AA8658">
            <v>28662000</v>
          </cell>
          <cell r="AB8658">
            <v>0</v>
          </cell>
          <cell r="AC8658">
            <v>28228000</v>
          </cell>
        </row>
        <row r="8659">
          <cell r="X8659" t="str">
            <v>12.0341.1174</v>
          </cell>
          <cell r="Y8659" t="str">
            <v>37.8D11.1174</v>
          </cell>
          <cell r="Z8659">
            <v>27500000</v>
          </cell>
          <cell r="AA8659">
            <v>28662000</v>
          </cell>
          <cell r="AB8659">
            <v>0</v>
          </cell>
          <cell r="AC8659">
            <v>28228000</v>
          </cell>
        </row>
        <row r="8660">
          <cell r="X8660" t="str">
            <v>12.0388.1174</v>
          </cell>
          <cell r="Y8660" t="str">
            <v>37.8D11.1174</v>
          </cell>
          <cell r="Z8660">
            <v>27500000</v>
          </cell>
          <cell r="AA8660">
            <v>28662000</v>
          </cell>
          <cell r="AB8660">
            <v>0</v>
          </cell>
          <cell r="AC8660">
            <v>28228000</v>
          </cell>
        </row>
        <row r="8661">
          <cell r="X8661" t="str">
            <v>12.0389.1174</v>
          </cell>
          <cell r="Y8661" t="str">
            <v>37.8D11.1174</v>
          </cell>
          <cell r="Z8661">
            <v>27500000</v>
          </cell>
          <cell r="AA8661">
            <v>28662000</v>
          </cell>
          <cell r="AB8661">
            <v>0</v>
          </cell>
          <cell r="AC8661">
            <v>28228000</v>
          </cell>
        </row>
        <row r="8662">
          <cell r="X8662" t="str">
            <v>12.0390.1174</v>
          </cell>
          <cell r="Y8662" t="str">
            <v>37.8D11.1174</v>
          </cell>
          <cell r="Z8662">
            <v>27500000</v>
          </cell>
          <cell r="AA8662">
            <v>28662000</v>
          </cell>
          <cell r="AB8662">
            <v>0</v>
          </cell>
          <cell r="AC8662">
            <v>28228000</v>
          </cell>
        </row>
        <row r="8663">
          <cell r="X8663" t="str">
            <v>12.0391.1174</v>
          </cell>
          <cell r="Y8663" t="str">
            <v>37.8D11.1174</v>
          </cell>
          <cell r="Z8663">
            <v>27500000</v>
          </cell>
          <cell r="AA8663">
            <v>28662000</v>
          </cell>
          <cell r="AB8663">
            <v>0</v>
          </cell>
          <cell r="AC8663">
            <v>28228000</v>
          </cell>
        </row>
        <row r="8664">
          <cell r="X8664" t="str">
            <v>12.0392.1174</v>
          </cell>
          <cell r="Y8664" t="str">
            <v>37.8D11.1174</v>
          </cell>
          <cell r="Z8664">
            <v>27500000</v>
          </cell>
          <cell r="AA8664">
            <v>28662000</v>
          </cell>
          <cell r="AB8664">
            <v>0</v>
          </cell>
          <cell r="AC8664">
            <v>28228000</v>
          </cell>
        </row>
        <row r="8665">
          <cell r="X8665" t="str">
            <v>12.0393.1174</v>
          </cell>
          <cell r="Y8665" t="str">
            <v>37.8D11.1174</v>
          </cell>
          <cell r="Z8665">
            <v>27500000</v>
          </cell>
          <cell r="AA8665">
            <v>28662000</v>
          </cell>
          <cell r="AB8665">
            <v>0</v>
          </cell>
          <cell r="AC8665">
            <v>28228000</v>
          </cell>
        </row>
        <row r="8666">
          <cell r="X8666" t="str">
            <v>12.0394.1174</v>
          </cell>
          <cell r="Y8666" t="str">
            <v>37.8D11.1174</v>
          </cell>
          <cell r="Z8666">
            <v>27500000</v>
          </cell>
          <cell r="AA8666">
            <v>28662000</v>
          </cell>
          <cell r="AB8666">
            <v>0</v>
          </cell>
          <cell r="AC8666">
            <v>28228000</v>
          </cell>
        </row>
        <row r="8667">
          <cell r="X8667" t="str">
            <v>12.0395.1174</v>
          </cell>
          <cell r="Y8667" t="str">
            <v>37.8D11.1174</v>
          </cell>
          <cell r="Z8667">
            <v>27500000</v>
          </cell>
          <cell r="AA8667">
            <v>28662000</v>
          </cell>
          <cell r="AB8667">
            <v>0</v>
          </cell>
          <cell r="AC8667">
            <v>28228000</v>
          </cell>
        </row>
        <row r="8668">
          <cell r="X8668" t="str">
            <v>12.0396.1174</v>
          </cell>
          <cell r="Y8668" t="str">
            <v>37.8D11.1174</v>
          </cell>
          <cell r="Z8668">
            <v>27500000</v>
          </cell>
          <cell r="AA8668">
            <v>28662000</v>
          </cell>
          <cell r="AB8668">
            <v>0</v>
          </cell>
          <cell r="AC8668">
            <v>28228000</v>
          </cell>
        </row>
        <row r="8669">
          <cell r="X8669" t="str">
            <v>12.0397.1174</v>
          </cell>
          <cell r="Y8669" t="str">
            <v>37.8D11.1174</v>
          </cell>
          <cell r="Z8669">
            <v>27500000</v>
          </cell>
          <cell r="AA8669">
            <v>28662000</v>
          </cell>
          <cell r="AB8669">
            <v>0</v>
          </cell>
          <cell r="AC8669">
            <v>28228000</v>
          </cell>
        </row>
        <row r="8670">
          <cell r="X8670" t="str">
            <v>12.0398.1174</v>
          </cell>
          <cell r="Y8670" t="str">
            <v>37.8D11.1174</v>
          </cell>
          <cell r="Z8670">
            <v>27500000</v>
          </cell>
          <cell r="AA8670">
            <v>28662000</v>
          </cell>
          <cell r="AB8670">
            <v>0</v>
          </cell>
          <cell r="AC8670">
            <v>28228000</v>
          </cell>
        </row>
        <row r="8671">
          <cell r="X8671" t="str">
            <v>12.0399.1174</v>
          </cell>
          <cell r="Y8671" t="str">
            <v>37.8D11.1174</v>
          </cell>
          <cell r="Z8671">
            <v>27500000</v>
          </cell>
          <cell r="AA8671">
            <v>28662000</v>
          </cell>
          <cell r="AB8671">
            <v>0</v>
          </cell>
          <cell r="AC8671">
            <v>28228000</v>
          </cell>
        </row>
        <row r="8672">
          <cell r="X8672" t="str">
            <v>12.0400.1174</v>
          </cell>
          <cell r="Y8672" t="str">
            <v>37.8D11.1174</v>
          </cell>
          <cell r="Z8672">
            <v>27500000</v>
          </cell>
          <cell r="AA8672">
            <v>28662000</v>
          </cell>
          <cell r="AB8672">
            <v>0</v>
          </cell>
          <cell r="AC8672">
            <v>28228000</v>
          </cell>
        </row>
        <row r="8673">
          <cell r="X8673" t="str">
            <v>12.0401.1174</v>
          </cell>
          <cell r="Y8673" t="str">
            <v>37.8D11.1174</v>
          </cell>
          <cell r="Z8673">
            <v>27500000</v>
          </cell>
          <cell r="AA8673">
            <v>28662000</v>
          </cell>
          <cell r="AB8673">
            <v>0</v>
          </cell>
          <cell r="AC8673">
            <v>28228000</v>
          </cell>
        </row>
        <row r="8674">
          <cell r="X8674" t="str">
            <v>12.0435.1174</v>
          </cell>
          <cell r="Y8674" t="str">
            <v>37.8D11.1174</v>
          </cell>
          <cell r="Z8674">
            <v>27500000</v>
          </cell>
          <cell r="AA8674">
            <v>28662000</v>
          </cell>
          <cell r="AB8674">
            <v>0</v>
          </cell>
          <cell r="AC8674">
            <v>28228000</v>
          </cell>
        </row>
        <row r="8675">
          <cell r="X8675" t="str">
            <v>12.0436.1174</v>
          </cell>
          <cell r="Y8675" t="str">
            <v>37.8D11.1174</v>
          </cell>
          <cell r="Z8675">
            <v>27500000</v>
          </cell>
          <cell r="AA8675">
            <v>28662000</v>
          </cell>
          <cell r="AB8675">
            <v>0</v>
          </cell>
          <cell r="AC8675">
            <v>28228000</v>
          </cell>
        </row>
        <row r="8676">
          <cell r="X8676" t="str">
            <v>12.0437.1174</v>
          </cell>
          <cell r="Y8676" t="str">
            <v>37.8D11.1174</v>
          </cell>
          <cell r="Z8676">
            <v>27500000</v>
          </cell>
          <cell r="AA8676">
            <v>28662000</v>
          </cell>
          <cell r="AB8676">
            <v>0</v>
          </cell>
          <cell r="AC8676">
            <v>28228000</v>
          </cell>
        </row>
        <row r="8677">
          <cell r="X8677" t="str">
            <v>27.0098.0413</v>
          </cell>
          <cell r="Y8677" t="str">
            <v>37.8D05.0413</v>
          </cell>
          <cell r="Z8677">
            <v>0</v>
          </cell>
          <cell r="AA8677">
            <v>7895000</v>
          </cell>
          <cell r="AB8677">
            <v>0</v>
          </cell>
          <cell r="AC8677">
            <v>6564000</v>
          </cell>
        </row>
        <row r="8678">
          <cell r="X8678" t="str">
            <v>27.0099.0413</v>
          </cell>
          <cell r="Y8678" t="str">
            <v>37.8D05.0413</v>
          </cell>
          <cell r="Z8678">
            <v>0</v>
          </cell>
          <cell r="AA8678">
            <v>7895000</v>
          </cell>
          <cell r="AB8678">
            <v>0</v>
          </cell>
          <cell r="AC8678">
            <v>6564000</v>
          </cell>
        </row>
        <row r="8679">
          <cell r="X8679" t="str">
            <v>03.2601.0953</v>
          </cell>
          <cell r="Y8679" t="str">
            <v>37.8D08.0953</v>
          </cell>
          <cell r="Z8679">
            <v>0</v>
          </cell>
          <cell r="AA8679">
            <v>7031000</v>
          </cell>
          <cell r="AB8679">
            <v>0</v>
          </cell>
          <cell r="AC8679">
            <v>6597000</v>
          </cell>
        </row>
        <row r="8680">
          <cell r="X8680" t="str">
            <v>12.0124.0953</v>
          </cell>
          <cell r="Y8680" t="str">
            <v>37.8D08.0953</v>
          </cell>
          <cell r="Z8680">
            <v>0</v>
          </cell>
          <cell r="AA8680">
            <v>7031000</v>
          </cell>
          <cell r="AB8680">
            <v>0</v>
          </cell>
          <cell r="AC8680">
            <v>6597000</v>
          </cell>
        </row>
        <row r="8681">
          <cell r="X8681" t="str">
            <v>15.0202.0953</v>
          </cell>
          <cell r="Y8681" t="str">
            <v>37.8D08.0953</v>
          </cell>
          <cell r="Z8681">
            <v>0</v>
          </cell>
          <cell r="AA8681">
            <v>7031000</v>
          </cell>
          <cell r="AB8681">
            <v>0</v>
          </cell>
          <cell r="AC8681">
            <v>6597000</v>
          </cell>
        </row>
        <row r="8682">
          <cell r="X8682" t="str">
            <v>02.0184.0102</v>
          </cell>
          <cell r="Y8682" t="str">
            <v>37.8B00.0102</v>
          </cell>
          <cell r="Z8682">
            <v>0</v>
          </cell>
          <cell r="AA8682">
            <v>6774000</v>
          </cell>
          <cell r="AB8682">
            <v>0</v>
          </cell>
          <cell r="AC8682">
            <v>6646000</v>
          </cell>
        </row>
        <row r="8683">
          <cell r="X8683" t="str">
            <v>12.0193.1183</v>
          </cell>
          <cell r="Y8683" t="str">
            <v>37.8D11.1183</v>
          </cell>
          <cell r="Z8683">
            <v>0</v>
          </cell>
          <cell r="AA8683">
            <v>7953000</v>
          </cell>
          <cell r="AB8683">
            <v>0</v>
          </cell>
          <cell r="AC8683">
            <v>6680000</v>
          </cell>
        </row>
        <row r="8684">
          <cell r="X8684" t="str">
            <v>13.0001.0676</v>
          </cell>
          <cell r="Y8684" t="str">
            <v>37.8D06.0676</v>
          </cell>
          <cell r="Z8684">
            <v>3204000</v>
          </cell>
          <cell r="AA8684">
            <v>7637000</v>
          </cell>
          <cell r="AB8684">
            <v>0</v>
          </cell>
          <cell r="AC8684">
            <v>6682000</v>
          </cell>
        </row>
        <row r="8685">
          <cell r="X8685" t="str">
            <v>03.4123.0691</v>
          </cell>
          <cell r="Y8685" t="str">
            <v>37.8D06.0691</v>
          </cell>
          <cell r="Z8685">
            <v>0</v>
          </cell>
          <cell r="AA8685">
            <v>7641000</v>
          </cell>
          <cell r="AB8685">
            <v>0</v>
          </cell>
          <cell r="AC8685">
            <v>6685000</v>
          </cell>
        </row>
        <row r="8686">
          <cell r="X8686" t="str">
            <v>03.4131.0691</v>
          </cell>
          <cell r="Y8686" t="str">
            <v>37.8D06.0691</v>
          </cell>
          <cell r="Z8686">
            <v>0</v>
          </cell>
          <cell r="AA8686">
            <v>7641000</v>
          </cell>
          <cell r="AB8686">
            <v>0</v>
          </cell>
          <cell r="AC8686">
            <v>6685000</v>
          </cell>
        </row>
        <row r="8687">
          <cell r="X8687" t="str">
            <v>13.0055.0691</v>
          </cell>
          <cell r="Y8687" t="str">
            <v>37.8D06.0691</v>
          </cell>
          <cell r="Z8687">
            <v>0</v>
          </cell>
          <cell r="AA8687">
            <v>7641000</v>
          </cell>
          <cell r="AB8687">
            <v>0</v>
          </cell>
          <cell r="AC8687">
            <v>6685000</v>
          </cell>
        </row>
        <row r="8688">
          <cell r="X8688" t="str">
            <v>07.0053.0364</v>
          </cell>
          <cell r="Y8688" t="str">
            <v>37.8D04.0364</v>
          </cell>
          <cell r="Z8688">
            <v>0</v>
          </cell>
          <cell r="AA8688">
            <v>7545000</v>
          </cell>
          <cell r="AB8688">
            <v>0</v>
          </cell>
          <cell r="AC8688">
            <v>6813000</v>
          </cell>
        </row>
        <row r="8689">
          <cell r="X8689" t="str">
            <v>07.0054.0364</v>
          </cell>
          <cell r="Y8689" t="str">
            <v>37.8D04.0364</v>
          </cell>
          <cell r="Z8689">
            <v>0</v>
          </cell>
          <cell r="AA8689">
            <v>7545000</v>
          </cell>
          <cell r="AB8689">
            <v>0</v>
          </cell>
          <cell r="AC8689">
            <v>6813000</v>
          </cell>
        </row>
        <row r="8690">
          <cell r="X8690" t="str">
            <v>07.0058.0364</v>
          </cell>
          <cell r="Y8690" t="str">
            <v>37.8D04.0364</v>
          </cell>
          <cell r="Z8690">
            <v>0</v>
          </cell>
          <cell r="AA8690">
            <v>7545000</v>
          </cell>
          <cell r="AB8690">
            <v>0</v>
          </cell>
          <cell r="AC8690">
            <v>6813000</v>
          </cell>
        </row>
        <row r="8691">
          <cell r="X8691" t="str">
            <v>07.0061.0364</v>
          </cell>
          <cell r="Y8691" t="str">
            <v>37.8D04.0364</v>
          </cell>
          <cell r="Z8691">
            <v>0</v>
          </cell>
          <cell r="AA8691">
            <v>7545000</v>
          </cell>
          <cell r="AB8691">
            <v>0</v>
          </cell>
          <cell r="AC8691">
            <v>6813000</v>
          </cell>
        </row>
        <row r="8692">
          <cell r="X8692" t="str">
            <v>07.0066.0364</v>
          </cell>
          <cell r="Y8692" t="str">
            <v>37.8D04.0364</v>
          </cell>
          <cell r="Z8692">
            <v>0</v>
          </cell>
          <cell r="AA8692">
            <v>7545000</v>
          </cell>
          <cell r="AB8692">
            <v>0</v>
          </cell>
          <cell r="AC8692">
            <v>6813000</v>
          </cell>
        </row>
        <row r="8693">
          <cell r="X8693" t="str">
            <v>27.0058.0364</v>
          </cell>
          <cell r="Y8693" t="str">
            <v>37.8D04.0364</v>
          </cell>
          <cell r="Z8693">
            <v>0</v>
          </cell>
          <cell r="AA8693">
            <v>7545000</v>
          </cell>
          <cell r="AB8693">
            <v>0</v>
          </cell>
          <cell r="AC8693">
            <v>6813000</v>
          </cell>
        </row>
        <row r="8694">
          <cell r="X8694" t="str">
            <v>15.0372.0967</v>
          </cell>
          <cell r="Y8694" t="str">
            <v>37.8D08.0967</v>
          </cell>
          <cell r="Z8694">
            <v>0</v>
          </cell>
          <cell r="AA8694">
            <v>7794000</v>
          </cell>
          <cell r="AB8694">
            <v>0</v>
          </cell>
          <cell r="AC8694">
            <v>6815000</v>
          </cell>
        </row>
        <row r="8695">
          <cell r="X8695" t="str">
            <v>03.4132.0692</v>
          </cell>
          <cell r="Y8695" t="str">
            <v>37.8D06.0692</v>
          </cell>
          <cell r="Z8695">
            <v>0</v>
          </cell>
          <cell r="AA8695">
            <v>7781000</v>
          </cell>
          <cell r="AB8695">
            <v>0</v>
          </cell>
          <cell r="AC8695">
            <v>6826000</v>
          </cell>
        </row>
        <row r="8696">
          <cell r="X8696" t="str">
            <v>13.0058.0692</v>
          </cell>
          <cell r="Y8696" t="str">
            <v>37.8D06.0692</v>
          </cell>
          <cell r="Z8696">
            <v>0</v>
          </cell>
          <cell r="AA8696">
            <v>7781000</v>
          </cell>
          <cell r="AB8696">
            <v>0</v>
          </cell>
          <cell r="AC8696">
            <v>6826000</v>
          </cell>
        </row>
        <row r="8697">
          <cell r="X8697" t="str">
            <v>03.2557.1182</v>
          </cell>
          <cell r="Y8697" t="str">
            <v>37.8D11.1182</v>
          </cell>
          <cell r="Z8697">
            <v>0</v>
          </cell>
          <cell r="AA8697">
            <v>8153000</v>
          </cell>
          <cell r="AB8697">
            <v>0</v>
          </cell>
          <cell r="AC8697">
            <v>6880000</v>
          </cell>
        </row>
        <row r="8698">
          <cell r="X8698" t="str">
            <v>12.0066.1182</v>
          </cell>
          <cell r="Y8698" t="str">
            <v>37.8D11.1182</v>
          </cell>
          <cell r="Z8698">
            <v>0</v>
          </cell>
          <cell r="AA8698">
            <v>8153000</v>
          </cell>
          <cell r="AB8698">
            <v>0</v>
          </cell>
          <cell r="AC8698">
            <v>6880000</v>
          </cell>
        </row>
        <row r="8699">
          <cell r="X8699" t="str">
            <v>22.0625.1372</v>
          </cell>
          <cell r="Y8699" t="str">
            <v>37.1E01.1372</v>
          </cell>
          <cell r="Z8699">
            <v>66000</v>
          </cell>
          <cell r="AA8699">
            <v>89600</v>
          </cell>
          <cell r="AC8699">
            <v>80000</v>
          </cell>
        </row>
        <row r="8700">
          <cell r="X8700" t="str">
            <v>12.0139.1182</v>
          </cell>
          <cell r="Y8700" t="str">
            <v>37.8D11.1182</v>
          </cell>
          <cell r="Z8700">
            <v>0</v>
          </cell>
          <cell r="AA8700">
            <v>8153000</v>
          </cell>
          <cell r="AB8700">
            <v>0</v>
          </cell>
          <cell r="AC8700">
            <v>6880000</v>
          </cell>
        </row>
        <row r="8701">
          <cell r="X8701" t="str">
            <v>12.0140.1182</v>
          </cell>
          <cell r="Y8701" t="str">
            <v>37.8D11.1182</v>
          </cell>
          <cell r="Z8701">
            <v>0</v>
          </cell>
          <cell r="AA8701">
            <v>8153000</v>
          </cell>
          <cell r="AB8701">
            <v>0</v>
          </cell>
          <cell r="AC8701">
            <v>6880000</v>
          </cell>
        </row>
        <row r="8702">
          <cell r="X8702" t="str">
            <v>02.0062.0161</v>
          </cell>
          <cell r="Y8702" t="str">
            <v>37.8B00.0161</v>
          </cell>
          <cell r="Z8702">
            <v>0</v>
          </cell>
          <cell r="AA8702">
            <v>7910000</v>
          </cell>
          <cell r="AB8702">
            <v>0</v>
          </cell>
          <cell r="AC8702">
            <v>6993000</v>
          </cell>
        </row>
        <row r="8703">
          <cell r="X8703" t="str">
            <v>03.2156.0917</v>
          </cell>
          <cell r="Y8703" t="str">
            <v>37.8D08.0917</v>
          </cell>
          <cell r="Z8703">
            <v>0</v>
          </cell>
          <cell r="AA8703">
            <v>7729000</v>
          </cell>
          <cell r="AB8703">
            <v>0</v>
          </cell>
          <cell r="AC8703">
            <v>7000000</v>
          </cell>
        </row>
        <row r="8704">
          <cell r="X8704" t="str">
            <v>15.0186.0917</v>
          </cell>
          <cell r="Y8704" t="str">
            <v>37.8D08.0917</v>
          </cell>
          <cell r="Z8704">
            <v>0</v>
          </cell>
          <cell r="AA8704">
            <v>7729000</v>
          </cell>
          <cell r="AB8704">
            <v>0</v>
          </cell>
          <cell r="AC8704">
            <v>7000000</v>
          </cell>
        </row>
        <row r="8705">
          <cell r="X8705" t="str">
            <v>03.3618.0565</v>
          </cell>
          <cell r="Y8705" t="str">
            <v>37.8D05.0565</v>
          </cell>
          <cell r="Z8705">
            <v>0</v>
          </cell>
          <cell r="AA8705">
            <v>8478000</v>
          </cell>
          <cell r="AB8705">
            <v>0</v>
          </cell>
          <cell r="AC8705">
            <v>7146000</v>
          </cell>
        </row>
        <row r="8706">
          <cell r="X8706" t="str">
            <v>03.3619.0565</v>
          </cell>
          <cell r="Y8706" t="str">
            <v>37.8D05.0565</v>
          </cell>
          <cell r="Z8706">
            <v>0</v>
          </cell>
          <cell r="AA8706">
            <v>8478000</v>
          </cell>
          <cell r="AB8706">
            <v>0</v>
          </cell>
          <cell r="AC8706">
            <v>7146000</v>
          </cell>
        </row>
        <row r="8707">
          <cell r="X8707" t="str">
            <v>03.3620.0565</v>
          </cell>
          <cell r="Y8707" t="str">
            <v>37.8D05.0565</v>
          </cell>
          <cell r="Z8707">
            <v>0</v>
          </cell>
          <cell r="AA8707">
            <v>8478000</v>
          </cell>
          <cell r="AB8707">
            <v>0</v>
          </cell>
          <cell r="AC8707">
            <v>7146000</v>
          </cell>
        </row>
        <row r="8708">
          <cell r="X8708" t="str">
            <v>03.3622.0565</v>
          </cell>
          <cell r="Y8708" t="str">
            <v>37.8D05.0565</v>
          </cell>
          <cell r="Z8708">
            <v>0</v>
          </cell>
          <cell r="AA8708">
            <v>8478000</v>
          </cell>
          <cell r="AB8708">
            <v>0</v>
          </cell>
          <cell r="AC8708">
            <v>7146000</v>
          </cell>
        </row>
        <row r="8709">
          <cell r="X8709" t="str">
            <v>03.3623.0565</v>
          </cell>
          <cell r="Y8709" t="str">
            <v>37.8D05.0565</v>
          </cell>
          <cell r="Z8709">
            <v>0</v>
          </cell>
          <cell r="AA8709">
            <v>8478000</v>
          </cell>
          <cell r="AB8709">
            <v>0</v>
          </cell>
          <cell r="AC8709">
            <v>7146000</v>
          </cell>
        </row>
        <row r="8710">
          <cell r="X8710" t="str">
            <v>22.0419.1374</v>
          </cell>
          <cell r="Y8710" t="str">
            <v>37.1E01.1374</v>
          </cell>
          <cell r="Z8710">
            <v>605000</v>
          </cell>
          <cell r="AA8710">
            <v>850000</v>
          </cell>
          <cell r="AB8710">
            <v>0</v>
          </cell>
          <cell r="AC8710">
            <v>800000</v>
          </cell>
        </row>
        <row r="8711">
          <cell r="X8711" t="str">
            <v>22.0420.1374</v>
          </cell>
          <cell r="Y8711" t="str">
            <v>37.1E01.1374</v>
          </cell>
          <cell r="Z8711">
            <v>605000</v>
          </cell>
          <cell r="AA8711">
            <v>850000</v>
          </cell>
          <cell r="AB8711">
            <v>0</v>
          </cell>
          <cell r="AC8711">
            <v>800000</v>
          </cell>
        </row>
        <row r="8712">
          <cell r="X8712" t="str">
            <v>22.0424.1374</v>
          </cell>
          <cell r="Y8712" t="str">
            <v>37.1E01.1374</v>
          </cell>
          <cell r="Z8712">
            <v>605000</v>
          </cell>
          <cell r="AA8712">
            <v>850000</v>
          </cell>
          <cell r="AB8712">
            <v>0</v>
          </cell>
          <cell r="AC8712">
            <v>800000</v>
          </cell>
        </row>
        <row r="8713">
          <cell r="X8713" t="str">
            <v>22.0425.1374</v>
          </cell>
          <cell r="Y8713" t="str">
            <v>37.1E01.1374</v>
          </cell>
          <cell r="Z8713">
            <v>605000</v>
          </cell>
          <cell r="AA8713">
            <v>850000</v>
          </cell>
          <cell r="AB8713">
            <v>0</v>
          </cell>
          <cell r="AC8713">
            <v>800000</v>
          </cell>
        </row>
        <row r="8714">
          <cell r="X8714" t="str">
            <v>22.0431.1374</v>
          </cell>
          <cell r="Y8714" t="str">
            <v>37.1E01.1374</v>
          </cell>
          <cell r="Z8714">
            <v>605000</v>
          </cell>
          <cell r="AA8714">
            <v>850000</v>
          </cell>
          <cell r="AB8714">
            <v>0</v>
          </cell>
          <cell r="AC8714">
            <v>800000</v>
          </cell>
        </row>
        <row r="8715">
          <cell r="X8715" t="str">
            <v>22.0432.1374</v>
          </cell>
          <cell r="Y8715" t="str">
            <v>37.1E01.1374</v>
          </cell>
          <cell r="Z8715">
            <v>605000</v>
          </cell>
          <cell r="AA8715">
            <v>850000</v>
          </cell>
          <cell r="AB8715">
            <v>0</v>
          </cell>
          <cell r="AC8715">
            <v>800000</v>
          </cell>
        </row>
        <row r="8716">
          <cell r="X8716" t="str">
            <v>22.0433.1374</v>
          </cell>
          <cell r="Y8716" t="str">
            <v>37.1E01.1374</v>
          </cell>
          <cell r="Z8716">
            <v>605000</v>
          </cell>
          <cell r="AA8716">
            <v>850000</v>
          </cell>
          <cell r="AB8716">
            <v>0</v>
          </cell>
          <cell r="AC8716">
            <v>800000</v>
          </cell>
        </row>
        <row r="8717">
          <cell r="X8717" t="str">
            <v>22.0434.1374</v>
          </cell>
          <cell r="Y8717" t="str">
            <v>37.1E01.1374</v>
          </cell>
          <cell r="Z8717">
            <v>605000</v>
          </cell>
          <cell r="AA8717">
            <v>850000</v>
          </cell>
          <cell r="AB8717">
            <v>0</v>
          </cell>
          <cell r="AC8717">
            <v>800000</v>
          </cell>
        </row>
        <row r="8718">
          <cell r="X8718" t="str">
            <v>22.0435.1374</v>
          </cell>
          <cell r="Y8718" t="str">
            <v>37.1E01.1374</v>
          </cell>
          <cell r="Z8718">
            <v>605000</v>
          </cell>
          <cell r="AA8718">
            <v>850000</v>
          </cell>
          <cell r="AB8718">
            <v>0</v>
          </cell>
          <cell r="AC8718">
            <v>800000</v>
          </cell>
        </row>
        <row r="8719">
          <cell r="X8719" t="str">
            <v>22.0436.1374</v>
          </cell>
          <cell r="Y8719" t="str">
            <v>37.1E01.1374</v>
          </cell>
          <cell r="Z8719">
            <v>605000</v>
          </cell>
          <cell r="AA8719">
            <v>850000</v>
          </cell>
          <cell r="AB8719">
            <v>0</v>
          </cell>
          <cell r="AC8719">
            <v>800000</v>
          </cell>
        </row>
        <row r="8720">
          <cell r="X8720" t="str">
            <v>22.0437.1374</v>
          </cell>
          <cell r="Y8720" t="str">
            <v>37.1E01.1374</v>
          </cell>
          <cell r="Z8720">
            <v>605000</v>
          </cell>
          <cell r="AA8720">
            <v>850000</v>
          </cell>
          <cell r="AB8720">
            <v>0</v>
          </cell>
          <cell r="AC8720">
            <v>800000</v>
          </cell>
        </row>
        <row r="8721">
          <cell r="X8721" t="str">
            <v>22.0438.1374</v>
          </cell>
          <cell r="Y8721" t="str">
            <v>37.1E01.1374</v>
          </cell>
          <cell r="Z8721">
            <v>605000</v>
          </cell>
          <cell r="AA8721">
            <v>850000</v>
          </cell>
          <cell r="AB8721">
            <v>0</v>
          </cell>
          <cell r="AC8721">
            <v>800000</v>
          </cell>
        </row>
        <row r="8722">
          <cell r="X8722" t="str">
            <v>22.0439.1374</v>
          </cell>
          <cell r="Y8722" t="str">
            <v>37.1E01.1374</v>
          </cell>
          <cell r="Z8722">
            <v>605000</v>
          </cell>
          <cell r="AA8722">
            <v>850000</v>
          </cell>
          <cell r="AB8722">
            <v>0</v>
          </cell>
          <cell r="AC8722">
            <v>800000</v>
          </cell>
        </row>
        <row r="8723">
          <cell r="X8723" t="str">
            <v>22.0441.1374</v>
          </cell>
          <cell r="Y8723" t="str">
            <v>37.1E01.1374</v>
          </cell>
          <cell r="Z8723">
            <v>605000</v>
          </cell>
          <cell r="AA8723">
            <v>850000</v>
          </cell>
          <cell r="AB8723">
            <v>0</v>
          </cell>
          <cell r="AC8723">
            <v>800000</v>
          </cell>
        </row>
        <row r="8724">
          <cell r="X8724" t="str">
            <v>22.0442.1374</v>
          </cell>
          <cell r="Y8724" t="str">
            <v>37.1E01.1374</v>
          </cell>
          <cell r="Z8724">
            <v>605000</v>
          </cell>
          <cell r="AA8724">
            <v>850000</v>
          </cell>
          <cell r="AB8724">
            <v>0</v>
          </cell>
          <cell r="AC8724">
            <v>800000</v>
          </cell>
        </row>
        <row r="8725">
          <cell r="X8725" t="str">
            <v>22.0645.1374</v>
          </cell>
          <cell r="Y8725" t="str">
            <v>37.1E01.1374</v>
          </cell>
          <cell r="Z8725">
            <v>605000</v>
          </cell>
          <cell r="AA8725">
            <v>850000</v>
          </cell>
          <cell r="AB8725">
            <v>0</v>
          </cell>
          <cell r="AC8725">
            <v>800000</v>
          </cell>
        </row>
        <row r="8726">
          <cell r="X8726" t="str">
            <v>22.0646.1374</v>
          </cell>
          <cell r="Y8726" t="str">
            <v>37.1E01.1374</v>
          </cell>
          <cell r="Z8726">
            <v>605000</v>
          </cell>
          <cell r="AA8726">
            <v>850000</v>
          </cell>
          <cell r="AB8726">
            <v>0</v>
          </cell>
          <cell r="AC8726">
            <v>800000</v>
          </cell>
        </row>
        <row r="8727">
          <cell r="X8727" t="str">
            <v>22.0662.1374</v>
          </cell>
          <cell r="Y8727" t="str">
            <v>37.1E01.1374</v>
          </cell>
          <cell r="Z8727">
            <v>605000</v>
          </cell>
          <cell r="AA8727">
            <v>850000</v>
          </cell>
          <cell r="AB8727">
            <v>0</v>
          </cell>
          <cell r="AC8727">
            <v>800000</v>
          </cell>
        </row>
        <row r="8728">
          <cell r="X8728" t="str">
            <v>03.3624.0565</v>
          </cell>
          <cell r="Y8728" t="str">
            <v>37.8D05.0565</v>
          </cell>
          <cell r="Z8728">
            <v>0</v>
          </cell>
          <cell r="AA8728">
            <v>8478000</v>
          </cell>
          <cell r="AB8728">
            <v>0</v>
          </cell>
          <cell r="AC8728">
            <v>7146000</v>
          </cell>
        </row>
        <row r="8729">
          <cell r="X8729" t="str">
            <v>03.3625.0565</v>
          </cell>
          <cell r="Y8729" t="str">
            <v>37.8D05.0565</v>
          </cell>
          <cell r="Z8729">
            <v>0</v>
          </cell>
          <cell r="AA8729">
            <v>8478000</v>
          </cell>
          <cell r="AB8729">
            <v>0</v>
          </cell>
          <cell r="AC8729">
            <v>7146000</v>
          </cell>
        </row>
        <row r="8730">
          <cell r="X8730" t="str">
            <v>04.0050.0565</v>
          </cell>
          <cell r="Y8730" t="str">
            <v>37.8D05.0565</v>
          </cell>
          <cell r="Z8730">
            <v>0</v>
          </cell>
          <cell r="AA8730">
            <v>8478000</v>
          </cell>
          <cell r="AB8730">
            <v>0</v>
          </cell>
          <cell r="AC8730">
            <v>7146000</v>
          </cell>
        </row>
        <row r="8731">
          <cell r="X8731" t="str">
            <v>10.1055.0565</v>
          </cell>
          <cell r="Y8731" t="str">
            <v>37.8D05.0565</v>
          </cell>
          <cell r="Z8731">
            <v>0</v>
          </cell>
          <cell r="AA8731">
            <v>8478000</v>
          </cell>
          <cell r="AB8731">
            <v>0</v>
          </cell>
          <cell r="AC8731">
            <v>7146000</v>
          </cell>
        </row>
        <row r="8732">
          <cell r="X8732" t="str">
            <v>10.1056.0565</v>
          </cell>
          <cell r="Y8732" t="str">
            <v>37.8D05.0565</v>
          </cell>
          <cell r="Z8732">
            <v>0</v>
          </cell>
          <cell r="AA8732">
            <v>8478000</v>
          </cell>
          <cell r="AB8732">
            <v>0</v>
          </cell>
          <cell r="AC8732">
            <v>7146000</v>
          </cell>
        </row>
        <row r="8733">
          <cell r="X8733" t="str">
            <v>10.1057.0565</v>
          </cell>
          <cell r="Y8733" t="str">
            <v>37.8D05.0565</v>
          </cell>
          <cell r="Z8733">
            <v>0</v>
          </cell>
          <cell r="AA8733">
            <v>8478000</v>
          </cell>
          <cell r="AB8733">
            <v>0</v>
          </cell>
          <cell r="AC8733">
            <v>7146000</v>
          </cell>
        </row>
        <row r="8734">
          <cell r="X8734" t="str">
            <v>10.1058.0565</v>
          </cell>
          <cell r="Y8734" t="str">
            <v>37.8D05.0565</v>
          </cell>
          <cell r="Z8734">
            <v>0</v>
          </cell>
          <cell r="AA8734">
            <v>8478000</v>
          </cell>
          <cell r="AB8734">
            <v>0</v>
          </cell>
          <cell r="AC8734">
            <v>7146000</v>
          </cell>
        </row>
        <row r="8735">
          <cell r="X8735" t="str">
            <v>10.1059.0565</v>
          </cell>
          <cell r="Y8735" t="str">
            <v>37.8D05.0565</v>
          </cell>
          <cell r="Z8735">
            <v>0</v>
          </cell>
          <cell r="AA8735">
            <v>8478000</v>
          </cell>
          <cell r="AB8735">
            <v>0</v>
          </cell>
          <cell r="AC8735">
            <v>7146000</v>
          </cell>
        </row>
        <row r="8736">
          <cell r="X8736" t="str">
            <v>18.0449.0056</v>
          </cell>
          <cell r="Y8736" t="str">
            <v>37.2A04.0056</v>
          </cell>
          <cell r="Z8736">
            <v>0</v>
          </cell>
          <cell r="AA8736">
            <v>7696000</v>
          </cell>
          <cell r="AB8736">
            <v>0</v>
          </cell>
          <cell r="AC8736">
            <v>7288000</v>
          </cell>
        </row>
        <row r="8737">
          <cell r="X8737" t="str">
            <v>03.2659.1184</v>
          </cell>
          <cell r="Y8737" t="str">
            <v>37.8D11.1184</v>
          </cell>
          <cell r="Z8737">
            <v>0</v>
          </cell>
          <cell r="AA8737">
            <v>8653000</v>
          </cell>
          <cell r="AB8737">
            <v>0</v>
          </cell>
          <cell r="AC8737">
            <v>7380000</v>
          </cell>
        </row>
        <row r="8738">
          <cell r="X8738" t="str">
            <v>12.0214.1184</v>
          </cell>
          <cell r="Y8738" t="str">
            <v>37.8D11.1184</v>
          </cell>
          <cell r="Z8738">
            <v>0</v>
          </cell>
          <cell r="AA8738">
            <v>8653000</v>
          </cell>
          <cell r="AB8738">
            <v>0</v>
          </cell>
          <cell r="AC8738">
            <v>7380000</v>
          </cell>
        </row>
        <row r="8739">
          <cell r="X8739" t="str">
            <v>12.0298.1184</v>
          </cell>
          <cell r="Y8739" t="str">
            <v>37.8D11.1184</v>
          </cell>
          <cell r="Z8739">
            <v>0</v>
          </cell>
          <cell r="AA8739">
            <v>8653000</v>
          </cell>
          <cell r="AB8739">
            <v>0</v>
          </cell>
          <cell r="AC8739">
            <v>7380000</v>
          </cell>
        </row>
        <row r="8740">
          <cell r="X8740" t="str">
            <v>22.0310.1387</v>
          </cell>
          <cell r="Y8740" t="str">
            <v>37.1E01.1387</v>
          </cell>
          <cell r="Z8740">
            <v>28000</v>
          </cell>
          <cell r="AA8740">
            <v>33600</v>
          </cell>
          <cell r="AC8740">
            <v>30000</v>
          </cell>
        </row>
        <row r="8741">
          <cell r="X8741" t="str">
            <v>18.0293.0048</v>
          </cell>
          <cell r="Y8741" t="str">
            <v>37.2A04.0048</v>
          </cell>
          <cell r="Z8741">
            <v>0</v>
          </cell>
          <cell r="AA8741">
            <v>7643000</v>
          </cell>
          <cell r="AB8741">
            <v>0</v>
          </cell>
          <cell r="AC8741">
            <v>7537000</v>
          </cell>
        </row>
        <row r="8742">
          <cell r="X8742" t="str">
            <v>22.0449.1290</v>
          </cell>
          <cell r="Y8742" t="str">
            <v>37.1E01.1290</v>
          </cell>
          <cell r="Z8742">
            <v>0</v>
          </cell>
          <cell r="AA8742">
            <v>8000000</v>
          </cell>
          <cell r="AB8742">
            <v>0</v>
          </cell>
          <cell r="AC8742">
            <v>7800000</v>
          </cell>
        </row>
        <row r="8743">
          <cell r="X8743" t="str">
            <v>22.0647.1290</v>
          </cell>
          <cell r="Y8743" t="str">
            <v>37.1E01.1290</v>
          </cell>
          <cell r="Z8743">
            <v>0</v>
          </cell>
          <cell r="AA8743">
            <v>8000000</v>
          </cell>
          <cell r="AB8743">
            <v>0</v>
          </cell>
          <cell r="AC8743">
            <v>7800000</v>
          </cell>
        </row>
        <row r="8744">
          <cell r="X8744" t="str">
            <v>22.0654.1290</v>
          </cell>
          <cell r="Y8744" t="str">
            <v>37.1E01.1290</v>
          </cell>
          <cell r="Z8744">
            <v>0</v>
          </cell>
          <cell r="AA8744">
            <v>8000000</v>
          </cell>
          <cell r="AB8744">
            <v>0</v>
          </cell>
          <cell r="AC8744">
            <v>7800000</v>
          </cell>
        </row>
        <row r="8745">
          <cell r="X8745" t="str">
            <v>13.0009.0659</v>
          </cell>
          <cell r="Y8745" t="str">
            <v>37.8D06.0659</v>
          </cell>
          <cell r="Z8745">
            <v>0</v>
          </cell>
          <cell r="AA8745">
            <v>9188000</v>
          </cell>
          <cell r="AB8745">
            <v>0</v>
          </cell>
          <cell r="AC8745">
            <v>7914000</v>
          </cell>
        </row>
        <row r="8746">
          <cell r="X8746" t="str">
            <v>03.3975.0412</v>
          </cell>
          <cell r="Y8746" t="str">
            <v>37.8D05.0412</v>
          </cell>
          <cell r="Z8746">
            <v>0</v>
          </cell>
          <cell r="AA8746">
            <v>9589000</v>
          </cell>
          <cell r="AB8746">
            <v>0</v>
          </cell>
          <cell r="AC8746">
            <v>8257000</v>
          </cell>
        </row>
        <row r="8747">
          <cell r="X8747" t="str">
            <v>27.0091.0412</v>
          </cell>
          <cell r="Y8747" t="str">
            <v>37.8D05.0412</v>
          </cell>
          <cell r="Z8747">
            <v>0</v>
          </cell>
          <cell r="AA8747">
            <v>9589000</v>
          </cell>
          <cell r="AB8747">
            <v>0</v>
          </cell>
          <cell r="AC8747">
            <v>8257000</v>
          </cell>
        </row>
        <row r="8748">
          <cell r="X8748" t="str">
            <v>13.0099.0698</v>
          </cell>
          <cell r="Y8748" t="str">
            <v>37.8D06.0698</v>
          </cell>
          <cell r="Z8748">
            <v>0</v>
          </cell>
          <cell r="AA8748">
            <v>8981000</v>
          </cell>
          <cell r="AB8748">
            <v>0</v>
          </cell>
          <cell r="AC8748">
            <v>8397000</v>
          </cell>
        </row>
        <row r="8749">
          <cell r="X8749" t="str">
            <v>27.0430.0698</v>
          </cell>
          <cell r="Y8749" t="str">
            <v>37.8D06.0698</v>
          </cell>
          <cell r="Z8749">
            <v>0</v>
          </cell>
          <cell r="AA8749">
            <v>8981000</v>
          </cell>
          <cell r="AB8749">
            <v>0</v>
          </cell>
          <cell r="AC8749">
            <v>8397000</v>
          </cell>
        </row>
        <row r="8750">
          <cell r="X8750" t="str">
            <v>18.0333.0067</v>
          </cell>
          <cell r="Y8750" t="str">
            <v>37.2A04.0067</v>
          </cell>
          <cell r="Z8750">
            <v>0</v>
          </cell>
          <cell r="AA8750">
            <v>8636000</v>
          </cell>
          <cell r="AB8750">
            <v>0</v>
          </cell>
          <cell r="AC8750">
            <v>8537000</v>
          </cell>
        </row>
        <row r="8751">
          <cell r="X8751" t="str">
            <v>18.0403.0067</v>
          </cell>
          <cell r="Y8751" t="str">
            <v>37.2A04.0067</v>
          </cell>
          <cell r="Z8751">
            <v>0</v>
          </cell>
          <cell r="AA8751">
            <v>8636000</v>
          </cell>
          <cell r="AB8751">
            <v>0</v>
          </cell>
          <cell r="AC8751">
            <v>8537000</v>
          </cell>
        </row>
        <row r="8752">
          <cell r="X8752" t="str">
            <v>11.0152.1139</v>
          </cell>
          <cell r="Y8752" t="str">
            <v>37.8D10.1139</v>
          </cell>
          <cell r="Z8752">
            <v>0</v>
          </cell>
          <cell r="AA8752">
            <v>12990000</v>
          </cell>
          <cell r="AB8752">
            <v>0</v>
          </cell>
          <cell r="AC8752">
            <v>10776000</v>
          </cell>
        </row>
        <row r="8753">
          <cell r="X8753" t="str">
            <v>03.3164.0401</v>
          </cell>
          <cell r="Y8753" t="str">
            <v>37.8D05.0401</v>
          </cell>
          <cell r="Z8753">
            <v>0</v>
          </cell>
          <cell r="AA8753">
            <v>12277000</v>
          </cell>
          <cell r="AB8753">
            <v>0</v>
          </cell>
          <cell r="AC8753">
            <v>11004000</v>
          </cell>
        </row>
        <row r="8754">
          <cell r="X8754" t="str">
            <v>03.3182.0401</v>
          </cell>
          <cell r="Y8754" t="str">
            <v>37.8D05.0401</v>
          </cell>
          <cell r="Z8754">
            <v>0</v>
          </cell>
          <cell r="AA8754">
            <v>12277000</v>
          </cell>
          <cell r="AB8754">
            <v>0</v>
          </cell>
          <cell r="AC8754">
            <v>11004000</v>
          </cell>
        </row>
        <row r="8755">
          <cell r="X8755" t="str">
            <v>10.0169.0401</v>
          </cell>
          <cell r="Y8755" t="str">
            <v>37.8D05.0401</v>
          </cell>
          <cell r="Z8755">
            <v>0</v>
          </cell>
          <cell r="AA8755">
            <v>12277000</v>
          </cell>
          <cell r="AB8755">
            <v>0</v>
          </cell>
          <cell r="AC8755">
            <v>11004000</v>
          </cell>
        </row>
        <row r="8756">
          <cell r="X8756" t="str">
            <v>10.0170.0401</v>
          </cell>
          <cell r="Y8756" t="str">
            <v>37.8D05.0401</v>
          </cell>
          <cell r="Z8756">
            <v>0</v>
          </cell>
          <cell r="AA8756">
            <v>12277000</v>
          </cell>
          <cell r="AB8756">
            <v>0</v>
          </cell>
          <cell r="AC8756">
            <v>11004000</v>
          </cell>
        </row>
        <row r="8757">
          <cell r="X8757" t="str">
            <v>10.0246.0401</v>
          </cell>
          <cell r="Y8757" t="str">
            <v>37.8D05.0401</v>
          </cell>
          <cell r="Z8757">
            <v>0</v>
          </cell>
          <cell r="AA8757">
            <v>12277000</v>
          </cell>
          <cell r="AB8757">
            <v>0</v>
          </cell>
          <cell r="AC8757">
            <v>11004000</v>
          </cell>
        </row>
        <row r="8758">
          <cell r="X8758" t="str">
            <v>10.0276.0401</v>
          </cell>
          <cell r="Y8758" t="str">
            <v>37.8D05.0401</v>
          </cell>
          <cell r="Z8758">
            <v>0</v>
          </cell>
          <cell r="AA8758">
            <v>12277000</v>
          </cell>
          <cell r="AB8758">
            <v>0</v>
          </cell>
          <cell r="AC8758">
            <v>11004000</v>
          </cell>
        </row>
        <row r="8759">
          <cell r="X8759" t="str">
            <v>22.0154.1735</v>
          </cell>
          <cell r="Y8759" t="str">
            <v>37.1E05.1735</v>
          </cell>
          <cell r="Z8759">
            <v>70000</v>
          </cell>
          <cell r="AA8759">
            <v>147000</v>
          </cell>
          <cell r="AC8759">
            <v>105000</v>
          </cell>
        </row>
        <row r="8760">
          <cell r="X8760" t="str">
            <v>25.0020.1735</v>
          </cell>
          <cell r="Y8760" t="str">
            <v>37.1E05.1735</v>
          </cell>
          <cell r="Z8760">
            <v>70000</v>
          </cell>
          <cell r="AA8760">
            <v>147000</v>
          </cell>
          <cell r="AC8760">
            <v>105000</v>
          </cell>
        </row>
        <row r="8761">
          <cell r="X8761" t="str">
            <v>25.0021.1735</v>
          </cell>
          <cell r="Y8761" t="str">
            <v>37.1E05.1735</v>
          </cell>
          <cell r="Z8761">
            <v>70000</v>
          </cell>
          <cell r="AA8761">
            <v>147000</v>
          </cell>
          <cell r="AC8761">
            <v>105000</v>
          </cell>
        </row>
        <row r="8762">
          <cell r="X8762" t="str">
            <v>25.0022.1735</v>
          </cell>
          <cell r="Y8762" t="str">
            <v>37.1E05.1735</v>
          </cell>
          <cell r="Z8762">
            <v>70000</v>
          </cell>
          <cell r="AA8762">
            <v>147000</v>
          </cell>
          <cell r="AC8762">
            <v>105000</v>
          </cell>
        </row>
        <row r="8763">
          <cell r="X8763" t="str">
            <v>25.0023.1735</v>
          </cell>
          <cell r="Y8763" t="str">
            <v>37.1E05.1735</v>
          </cell>
          <cell r="Z8763">
            <v>70000</v>
          </cell>
          <cell r="AA8763">
            <v>147000</v>
          </cell>
          <cell r="AC8763">
            <v>105000</v>
          </cell>
        </row>
        <row r="8764">
          <cell r="X8764" t="str">
            <v>25.0024.1735</v>
          </cell>
          <cell r="Y8764" t="str">
            <v>37.1E05.1735</v>
          </cell>
          <cell r="Z8764">
            <v>70000</v>
          </cell>
          <cell r="AA8764">
            <v>147000</v>
          </cell>
          <cell r="AC8764">
            <v>105000</v>
          </cell>
        </row>
        <row r="8765">
          <cell r="X8765" t="str">
            <v>25.0025.1735</v>
          </cell>
          <cell r="Y8765" t="str">
            <v>37.1E05.1735</v>
          </cell>
          <cell r="Z8765">
            <v>70000</v>
          </cell>
          <cell r="AA8765">
            <v>147000</v>
          </cell>
          <cell r="AC8765">
            <v>105000</v>
          </cell>
        </row>
        <row r="8766">
          <cell r="X8766" t="str">
            <v>25.0026.1735</v>
          </cell>
          <cell r="Y8766" t="str">
            <v>37.1E05.1735</v>
          </cell>
          <cell r="Z8766">
            <v>70000</v>
          </cell>
          <cell r="AA8766">
            <v>147000</v>
          </cell>
          <cell r="AC8766">
            <v>105000</v>
          </cell>
        </row>
        <row r="8767">
          <cell r="X8767" t="str">
            <v>25.0027.1735</v>
          </cell>
          <cell r="Y8767" t="str">
            <v>37.1E05.1735</v>
          </cell>
          <cell r="Z8767">
            <v>70000</v>
          </cell>
          <cell r="AA8767">
            <v>147000</v>
          </cell>
          <cell r="AC8767">
            <v>105000</v>
          </cell>
        </row>
        <row r="8768">
          <cell r="X8768" t="str">
            <v>25.0075.1735</v>
          </cell>
          <cell r="Y8768" t="str">
            <v>37.1E05.1735</v>
          </cell>
          <cell r="Z8768">
            <v>70000</v>
          </cell>
          <cell r="AA8768">
            <v>147000</v>
          </cell>
          <cell r="AC8768">
            <v>105000</v>
          </cell>
        </row>
        <row r="8769">
          <cell r="X8769" t="str">
            <v>25.0077.1735</v>
          </cell>
          <cell r="Y8769" t="str">
            <v>37.1E05.1735</v>
          </cell>
          <cell r="Z8769">
            <v>70000</v>
          </cell>
          <cell r="AA8769">
            <v>147000</v>
          </cell>
          <cell r="AC8769">
            <v>105000</v>
          </cell>
        </row>
        <row r="8770">
          <cell r="X8770" t="str">
            <v>25.0089.1735</v>
          </cell>
          <cell r="Y8770" t="str">
            <v>37.1E05.1735</v>
          </cell>
          <cell r="Z8770">
            <v>70000</v>
          </cell>
          <cell r="AA8770">
            <v>147000</v>
          </cell>
          <cell r="AC8770">
            <v>105000</v>
          </cell>
        </row>
        <row r="8771">
          <cell r="X8771" t="str">
            <v>03.4254.1727</v>
          </cell>
          <cell r="Y8771" t="str">
            <v>37.1E04.1727</v>
          </cell>
          <cell r="Z8771">
            <v>45000</v>
          </cell>
          <cell r="AA8771">
            <v>51700</v>
          </cell>
          <cell r="AC8771">
            <v>45000</v>
          </cell>
        </row>
        <row r="8772">
          <cell r="X8772" t="str">
            <v>10.0157.0580</v>
          </cell>
          <cell r="Y8772" t="str">
            <v>37.8D05.0580</v>
          </cell>
          <cell r="Z8772">
            <v>0</v>
          </cell>
          <cell r="AA8772">
            <v>12015000</v>
          </cell>
          <cell r="AB8772">
            <v>0</v>
          </cell>
          <cell r="AC8772">
            <v>11480000</v>
          </cell>
        </row>
        <row r="8773">
          <cell r="X8773" t="str">
            <v>10.0158.0580</v>
          </cell>
          <cell r="Y8773" t="str">
            <v>37.8D05.0580</v>
          </cell>
          <cell r="Z8773">
            <v>0</v>
          </cell>
          <cell r="AA8773">
            <v>12015000</v>
          </cell>
          <cell r="AB8773">
            <v>0</v>
          </cell>
          <cell r="AC8773">
            <v>11480000</v>
          </cell>
        </row>
        <row r="8774">
          <cell r="X8774" t="str">
            <v>25.0073.1736</v>
          </cell>
          <cell r="Y8774" t="str">
            <v>37.1E05.1736</v>
          </cell>
          <cell r="Z8774">
            <v>150000</v>
          </cell>
          <cell r="AA8774">
            <v>322000</v>
          </cell>
          <cell r="AC8774">
            <v>230000</v>
          </cell>
        </row>
        <row r="8775">
          <cell r="X8775" t="str">
            <v>25.0074.1736</v>
          </cell>
          <cell r="Y8775" t="str">
            <v>37.1E05.1736</v>
          </cell>
          <cell r="Z8775">
            <v>150000</v>
          </cell>
          <cell r="AA8775">
            <v>322000</v>
          </cell>
          <cell r="AC8775">
            <v>230000</v>
          </cell>
        </row>
        <row r="8776">
          <cell r="X8776" t="str">
            <v>22.0638.1403</v>
          </cell>
          <cell r="Y8776" t="str">
            <v>37.1E01.1403</v>
          </cell>
          <cell r="Z8776">
            <v>204000</v>
          </cell>
          <cell r="AA8776">
            <v>280000</v>
          </cell>
          <cell r="AC8776">
            <v>250000</v>
          </cell>
        </row>
        <row r="8777">
          <cell r="X8777" t="str">
            <v>10.0282.0580</v>
          </cell>
          <cell r="Y8777" t="str">
            <v>37.8D05.0580</v>
          </cell>
          <cell r="Z8777">
            <v>0</v>
          </cell>
          <cell r="AA8777">
            <v>12015000</v>
          </cell>
          <cell r="AB8777">
            <v>0</v>
          </cell>
          <cell r="AC8777">
            <v>11480000</v>
          </cell>
        </row>
        <row r="8778">
          <cell r="X8778" t="str">
            <v>13.0134.0667</v>
          </cell>
          <cell r="Y8778" t="str">
            <v>37.8D06.0667</v>
          </cell>
          <cell r="Z8778">
            <v>0</v>
          </cell>
          <cell r="AA8778">
            <v>12353000</v>
          </cell>
          <cell r="AB8778">
            <v>0</v>
          </cell>
          <cell r="AC8778">
            <v>11769000</v>
          </cell>
        </row>
        <row r="8779">
          <cell r="X8779" t="str">
            <v>13.0135.0667</v>
          </cell>
          <cell r="Y8779" t="str">
            <v>37.8D06.0667</v>
          </cell>
          <cell r="Z8779">
            <v>0</v>
          </cell>
          <cell r="AA8779">
            <v>12353000</v>
          </cell>
          <cell r="AB8779">
            <v>0</v>
          </cell>
          <cell r="AC8779">
            <v>11769000</v>
          </cell>
        </row>
        <row r="8780">
          <cell r="X8780" t="str">
            <v>03.3136.0404</v>
          </cell>
          <cell r="Y8780" t="str">
            <v>37.8D05.0404</v>
          </cell>
          <cell r="Z8780">
            <v>0</v>
          </cell>
          <cell r="AA8780">
            <v>13460000</v>
          </cell>
          <cell r="AB8780">
            <v>0</v>
          </cell>
          <cell r="AC8780">
            <v>12186000</v>
          </cell>
        </row>
        <row r="8781">
          <cell r="X8781" t="str">
            <v>10.0155.0404</v>
          </cell>
          <cell r="Y8781" t="str">
            <v>37.8D05.0404</v>
          </cell>
          <cell r="Z8781">
            <v>0</v>
          </cell>
          <cell r="AA8781">
            <v>13460000</v>
          </cell>
          <cell r="AB8781">
            <v>0</v>
          </cell>
          <cell r="AC8781">
            <v>12186000</v>
          </cell>
        </row>
        <row r="8782">
          <cell r="X8782" t="str">
            <v>10.0156.0404</v>
          </cell>
          <cell r="Y8782" t="str">
            <v>37.8D05.0404</v>
          </cell>
          <cell r="Z8782">
            <v>0</v>
          </cell>
          <cell r="AA8782">
            <v>13460000</v>
          </cell>
          <cell r="AB8782">
            <v>0</v>
          </cell>
          <cell r="AC8782">
            <v>12186000</v>
          </cell>
        </row>
        <row r="8783">
          <cell r="X8783" t="str">
            <v>22.0357.1404</v>
          </cell>
          <cell r="Y8783" t="str">
            <v>37.1E01.1404</v>
          </cell>
          <cell r="Z8783">
            <v>385000</v>
          </cell>
          <cell r="AA8783">
            <v>430000</v>
          </cell>
          <cell r="AC8783">
            <v>400000</v>
          </cell>
        </row>
        <row r="8784">
          <cell r="X8784" t="str">
            <v>10.0216.0404</v>
          </cell>
          <cell r="Y8784" t="str">
            <v>37.8D05.0404</v>
          </cell>
          <cell r="Z8784">
            <v>0</v>
          </cell>
          <cell r="AA8784">
            <v>13460000</v>
          </cell>
          <cell r="AB8784">
            <v>0</v>
          </cell>
          <cell r="AC8784">
            <v>12186000</v>
          </cell>
        </row>
        <row r="8785">
          <cell r="X8785" t="str">
            <v>10.0217.0404</v>
          </cell>
          <cell r="Y8785" t="str">
            <v>37.8D05.0404</v>
          </cell>
          <cell r="Z8785">
            <v>0</v>
          </cell>
          <cell r="AA8785">
            <v>13460000</v>
          </cell>
          <cell r="AB8785">
            <v>0</v>
          </cell>
          <cell r="AC8785">
            <v>12186000</v>
          </cell>
        </row>
        <row r="8786">
          <cell r="X8786" t="str">
            <v>03.4159.0962</v>
          </cell>
          <cell r="Y8786" t="str">
            <v>37.8D08.0962</v>
          </cell>
          <cell r="Z8786">
            <v>0</v>
          </cell>
          <cell r="AA8786">
            <v>13322000</v>
          </cell>
          <cell r="AB8786">
            <v>0</v>
          </cell>
          <cell r="AC8786">
            <v>12520000</v>
          </cell>
        </row>
        <row r="8787">
          <cell r="X8787" t="str">
            <v>27.0019.0962</v>
          </cell>
          <cell r="Y8787" t="str">
            <v>37.8D08.0962</v>
          </cell>
          <cell r="Z8787">
            <v>0</v>
          </cell>
          <cell r="AA8787">
            <v>13322000</v>
          </cell>
          <cell r="AB8787">
            <v>0</v>
          </cell>
          <cell r="AC8787">
            <v>12520000</v>
          </cell>
        </row>
        <row r="8788">
          <cell r="X8788" t="str">
            <v>11.0070.1141</v>
          </cell>
          <cell r="Y8788" t="str">
            <v>37.8D10.1141</v>
          </cell>
          <cell r="Z8788">
            <v>0</v>
          </cell>
          <cell r="AA8788">
            <v>16969000</v>
          </cell>
          <cell r="AB8788">
            <v>0</v>
          </cell>
          <cell r="AC8788">
            <v>14016000</v>
          </cell>
        </row>
        <row r="8789">
          <cell r="X8789" t="str">
            <v>11.0108.1141</v>
          </cell>
          <cell r="Y8789" t="str">
            <v>37.8D10.1141</v>
          </cell>
          <cell r="Z8789">
            <v>0</v>
          </cell>
          <cell r="AA8789">
            <v>16969000</v>
          </cell>
          <cell r="AB8789">
            <v>0</v>
          </cell>
          <cell r="AC8789">
            <v>14016000</v>
          </cell>
        </row>
        <row r="8790">
          <cell r="X8790" t="str">
            <v>11.0110.1141</v>
          </cell>
          <cell r="Y8790" t="str">
            <v>37.8D10.1141</v>
          </cell>
          <cell r="Z8790">
            <v>0</v>
          </cell>
          <cell r="AA8790">
            <v>16969000</v>
          </cell>
          <cell r="AB8790">
            <v>0</v>
          </cell>
          <cell r="AC8790">
            <v>14016000</v>
          </cell>
        </row>
        <row r="8791">
          <cell r="X8791" t="str">
            <v>11.0114.1141</v>
          </cell>
          <cell r="Y8791" t="str">
            <v>37.8D10.1141</v>
          </cell>
          <cell r="Z8791">
            <v>0</v>
          </cell>
          <cell r="AA8791">
            <v>16969000</v>
          </cell>
          <cell r="AB8791">
            <v>0</v>
          </cell>
          <cell r="AC8791">
            <v>14016000</v>
          </cell>
        </row>
        <row r="8792">
          <cell r="X8792" t="str">
            <v>11.0153.1141</v>
          </cell>
          <cell r="Y8792" t="str">
            <v>37.8D10.1141</v>
          </cell>
          <cell r="Z8792">
            <v>0</v>
          </cell>
          <cell r="AA8792">
            <v>16969000</v>
          </cell>
          <cell r="AB8792">
            <v>0</v>
          </cell>
          <cell r="AC8792">
            <v>14016000</v>
          </cell>
        </row>
        <row r="8793">
          <cell r="X8793" t="str">
            <v>11.0163.1141</v>
          </cell>
          <cell r="Y8793" t="str">
            <v>37.8D10.1141</v>
          </cell>
          <cell r="Z8793">
            <v>0</v>
          </cell>
          <cell r="AA8793">
            <v>16969000</v>
          </cell>
          <cell r="AB8793">
            <v>0</v>
          </cell>
          <cell r="AC8793">
            <v>14016000</v>
          </cell>
        </row>
        <row r="8794">
          <cell r="X8794" t="str">
            <v>12.0404.1883</v>
          </cell>
          <cell r="Y8794" t="str">
            <v>37.3G02.1883</v>
          </cell>
          <cell r="Z8794">
            <v>0</v>
          </cell>
          <cell r="AA8794">
            <v>14873000</v>
          </cell>
          <cell r="AB8794">
            <v>0</v>
          </cell>
          <cell r="AC8794">
            <v>14222000</v>
          </cell>
        </row>
        <row r="8795">
          <cell r="X8795" t="str">
            <v>19.0348.1883</v>
          </cell>
          <cell r="Y8795" t="str">
            <v>37.3G02.1883</v>
          </cell>
          <cell r="Z8795">
            <v>0</v>
          </cell>
          <cell r="AA8795">
            <v>14873000</v>
          </cell>
          <cell r="AB8795">
            <v>0</v>
          </cell>
          <cell r="AC8795">
            <v>14222000</v>
          </cell>
        </row>
        <row r="8796">
          <cell r="X8796" t="str">
            <v>22.0133.1409</v>
          </cell>
          <cell r="Y8796" t="str">
            <v>37.1E01.1409</v>
          </cell>
          <cell r="Z8796">
            <v>265000</v>
          </cell>
          <cell r="AA8796">
            <v>330000</v>
          </cell>
          <cell r="AC8796">
            <v>300000</v>
          </cell>
        </row>
        <row r="8797">
          <cell r="X8797" t="str">
            <v>19.0397.1883</v>
          </cell>
          <cell r="Y8797" t="str">
            <v>37.3G02.1883</v>
          </cell>
          <cell r="Z8797">
            <v>0</v>
          </cell>
          <cell r="AA8797">
            <v>14873000</v>
          </cell>
          <cell r="AB8797">
            <v>0</v>
          </cell>
          <cell r="AC8797">
            <v>14222000</v>
          </cell>
        </row>
        <row r="8798">
          <cell r="X8798" t="str">
            <v>19.0398.1883</v>
          </cell>
          <cell r="Y8798" t="str">
            <v>37.3G02.1883</v>
          </cell>
          <cell r="Z8798">
            <v>0</v>
          </cell>
          <cell r="AA8798">
            <v>14873000</v>
          </cell>
          <cell r="AB8798">
            <v>0</v>
          </cell>
          <cell r="AC8798">
            <v>14222000</v>
          </cell>
        </row>
        <row r="8799">
          <cell r="X8799" t="str">
            <v>22.0163.1412</v>
          </cell>
          <cell r="Y8799" t="str">
            <v>37.1E01.1412</v>
          </cell>
          <cell r="Z8799">
            <v>22000</v>
          </cell>
          <cell r="AA8799">
            <v>33600</v>
          </cell>
          <cell r="AC8799">
            <v>30000</v>
          </cell>
        </row>
        <row r="8800">
          <cell r="X8800" t="str">
            <v>22.0331.1413</v>
          </cell>
          <cell r="Y8800" t="str">
            <v>37.1E01.1413</v>
          </cell>
          <cell r="Z8800">
            <v>1700000</v>
          </cell>
          <cell r="AA8800">
            <v>1750000</v>
          </cell>
          <cell r="AC8800">
            <v>1700000</v>
          </cell>
        </row>
        <row r="8801">
          <cell r="X8801" t="str">
            <v>22.0345.1413</v>
          </cell>
          <cell r="Y8801" t="str">
            <v>37.1E01.1413</v>
          </cell>
          <cell r="Z8801">
            <v>1700000</v>
          </cell>
          <cell r="AA8801">
            <v>1750000</v>
          </cell>
          <cell r="AC8801">
            <v>1700000</v>
          </cell>
        </row>
        <row r="8802">
          <cell r="X8802" t="str">
            <v>22.0166.1414</v>
          </cell>
          <cell r="Y8802" t="str">
            <v>37.1E01.1414</v>
          </cell>
          <cell r="Z8802">
            <v>30000</v>
          </cell>
          <cell r="AA8802">
            <v>47000</v>
          </cell>
          <cell r="AC8802">
            <v>42000</v>
          </cell>
        </row>
        <row r="8803">
          <cell r="X8803" t="str">
            <v>22.0129.1415</v>
          </cell>
          <cell r="Y8803" t="str">
            <v>37.1E01.1415</v>
          </cell>
          <cell r="Z8803">
            <v>90000</v>
          </cell>
          <cell r="AA8803">
            <v>143000</v>
          </cell>
          <cell r="AC8803">
            <v>128000</v>
          </cell>
        </row>
        <row r="8804">
          <cell r="X8804" t="str">
            <v>19.0402.1883</v>
          </cell>
          <cell r="Y8804" t="str">
            <v>37.3G02.1883</v>
          </cell>
          <cell r="Z8804">
            <v>0</v>
          </cell>
          <cell r="AA8804">
            <v>14873000</v>
          </cell>
          <cell r="AB8804">
            <v>0</v>
          </cell>
          <cell r="AC8804">
            <v>14222000</v>
          </cell>
        </row>
        <row r="8805">
          <cell r="X8805" t="str">
            <v>03.1229.1881</v>
          </cell>
          <cell r="Y8805" t="str">
            <v>37.3G02.1881</v>
          </cell>
          <cell r="Z8805">
            <v>256000</v>
          </cell>
          <cell r="AA8805">
            <v>15090000</v>
          </cell>
          <cell r="AB8805">
            <v>0</v>
          </cell>
          <cell r="AC8805">
            <v>14222000</v>
          </cell>
        </row>
        <row r="8806">
          <cell r="X8806" t="str">
            <v>22.0443.1416</v>
          </cell>
          <cell r="Y8806" t="str">
            <v>37.1E01.1416</v>
          </cell>
          <cell r="Z8806">
            <v>369000</v>
          </cell>
          <cell r="AA8806">
            <v>490000</v>
          </cell>
          <cell r="AC8806">
            <v>450000</v>
          </cell>
        </row>
        <row r="8807">
          <cell r="X8807" t="str">
            <v>19.0355.1881</v>
          </cell>
          <cell r="Y8807" t="str">
            <v>37.3G02.1881</v>
          </cell>
          <cell r="Z8807">
            <v>256000</v>
          </cell>
          <cell r="AA8807">
            <v>15090000</v>
          </cell>
          <cell r="AB8807">
            <v>0</v>
          </cell>
          <cell r="AC8807">
            <v>14222000</v>
          </cell>
        </row>
        <row r="8808">
          <cell r="X8808" t="str">
            <v>03.3085.0406</v>
          </cell>
          <cell r="Y8808" t="str">
            <v>37.8D05.0406</v>
          </cell>
          <cell r="Z8808">
            <v>6000000</v>
          </cell>
          <cell r="AA8808">
            <v>16004000</v>
          </cell>
          <cell r="AB8808">
            <v>0</v>
          </cell>
          <cell r="AC8808">
            <v>14504000</v>
          </cell>
        </row>
        <row r="8809">
          <cell r="X8809" t="str">
            <v>03.3118.0406</v>
          </cell>
          <cell r="Y8809" t="str">
            <v>37.8D05.0406</v>
          </cell>
          <cell r="Z8809">
            <v>6000000</v>
          </cell>
          <cell r="AA8809">
            <v>16004000</v>
          </cell>
          <cell r="AB8809">
            <v>0</v>
          </cell>
          <cell r="AC8809">
            <v>14504000</v>
          </cell>
        </row>
        <row r="8810">
          <cell r="X8810" t="str">
            <v>03.3223.0406</v>
          </cell>
          <cell r="Y8810" t="str">
            <v>37.8D05.0406</v>
          </cell>
          <cell r="Z8810">
            <v>6000000</v>
          </cell>
          <cell r="AA8810">
            <v>16004000</v>
          </cell>
          <cell r="AB8810">
            <v>0</v>
          </cell>
          <cell r="AC8810">
            <v>14504000</v>
          </cell>
        </row>
        <row r="8811">
          <cell r="X8811" t="str">
            <v>03.3224.0406</v>
          </cell>
          <cell r="Y8811" t="str">
            <v>37.8D05.0406</v>
          </cell>
          <cell r="Z8811">
            <v>6000000</v>
          </cell>
          <cell r="AA8811">
            <v>16004000</v>
          </cell>
          <cell r="AB8811">
            <v>0</v>
          </cell>
          <cell r="AC8811">
            <v>14504000</v>
          </cell>
        </row>
        <row r="8812">
          <cell r="X8812" t="str">
            <v>10.0205.0406</v>
          </cell>
          <cell r="Y8812" t="str">
            <v>37.8D05.0406</v>
          </cell>
          <cell r="Z8812">
            <v>6000000</v>
          </cell>
          <cell r="AA8812">
            <v>16004000</v>
          </cell>
          <cell r="AB8812">
            <v>0</v>
          </cell>
          <cell r="AC8812">
            <v>14504000</v>
          </cell>
        </row>
        <row r="8813">
          <cell r="X8813" t="str">
            <v>10.0233.0406</v>
          </cell>
          <cell r="Y8813" t="str">
            <v>37.8D05.0406</v>
          </cell>
          <cell r="Z8813">
            <v>6000000</v>
          </cell>
          <cell r="AA8813">
            <v>16004000</v>
          </cell>
          <cell r="AB8813">
            <v>0</v>
          </cell>
          <cell r="AC8813">
            <v>14504000</v>
          </cell>
        </row>
        <row r="8814">
          <cell r="X8814" t="str">
            <v>10.0234.0406</v>
          </cell>
          <cell r="Y8814" t="str">
            <v>37.8D05.0406</v>
          </cell>
          <cell r="Z8814">
            <v>6000000</v>
          </cell>
          <cell r="AA8814">
            <v>16004000</v>
          </cell>
          <cell r="AB8814">
            <v>0</v>
          </cell>
          <cell r="AC8814">
            <v>14504000</v>
          </cell>
        </row>
        <row r="8815">
          <cell r="X8815" t="str">
            <v>10.0240.0406</v>
          </cell>
          <cell r="Y8815" t="str">
            <v>37.8D05.0406</v>
          </cell>
          <cell r="Z8815">
            <v>6000000</v>
          </cell>
          <cell r="AA8815">
            <v>16004000</v>
          </cell>
          <cell r="AB8815">
            <v>0</v>
          </cell>
          <cell r="AC8815">
            <v>14504000</v>
          </cell>
        </row>
        <row r="8816">
          <cell r="X8816" t="str">
            <v>10.0269.0406</v>
          </cell>
          <cell r="Y8816" t="str">
            <v>37.8D05.0406</v>
          </cell>
          <cell r="Z8816">
            <v>6000000</v>
          </cell>
          <cell r="AA8816">
            <v>16004000</v>
          </cell>
          <cell r="AB8816">
            <v>0</v>
          </cell>
          <cell r="AC8816">
            <v>14504000</v>
          </cell>
        </row>
        <row r="8817">
          <cell r="X8817" t="str">
            <v>03.3144.0392</v>
          </cell>
          <cell r="Y8817" t="str">
            <v>37.8D05.0392</v>
          </cell>
          <cell r="Z8817">
            <v>0</v>
          </cell>
          <cell r="AA8817">
            <v>17542000</v>
          </cell>
          <cell r="AB8817">
            <v>0</v>
          </cell>
          <cell r="AC8817">
            <v>15504000</v>
          </cell>
        </row>
        <row r="8818">
          <cell r="X8818" t="str">
            <v>03.3157.0392</v>
          </cell>
          <cell r="Y8818" t="str">
            <v>37.8D05.0392</v>
          </cell>
          <cell r="Z8818">
            <v>0</v>
          </cell>
          <cell r="AA8818">
            <v>17542000</v>
          </cell>
          <cell r="AB8818">
            <v>0</v>
          </cell>
          <cell r="AC8818">
            <v>15504000</v>
          </cell>
        </row>
        <row r="8819">
          <cell r="X8819" t="str">
            <v>10.0213.0392</v>
          </cell>
          <cell r="Y8819" t="str">
            <v>37.8D05.0392</v>
          </cell>
          <cell r="Z8819">
            <v>0</v>
          </cell>
          <cell r="AA8819">
            <v>17542000</v>
          </cell>
          <cell r="AB8819">
            <v>0</v>
          </cell>
          <cell r="AC8819">
            <v>15504000</v>
          </cell>
        </row>
        <row r="8820">
          <cell r="X8820" t="str">
            <v>10.0215.0392</v>
          </cell>
          <cell r="Y8820" t="str">
            <v>37.8D05.0392</v>
          </cell>
          <cell r="Z8820">
            <v>0</v>
          </cell>
          <cell r="AA8820">
            <v>17542000</v>
          </cell>
          <cell r="AB8820">
            <v>0</v>
          </cell>
          <cell r="AC8820">
            <v>15504000</v>
          </cell>
        </row>
        <row r="8821">
          <cell r="X8821" t="str">
            <v>03.1119.0050</v>
          </cell>
          <cell r="Y8821" t="str">
            <v>37.2A04.0050</v>
          </cell>
          <cell r="Z8821">
            <v>0</v>
          </cell>
          <cell r="AA8821">
            <v>20114000</v>
          </cell>
          <cell r="AB8821">
            <v>0</v>
          </cell>
          <cell r="AC8821">
            <v>19246000</v>
          </cell>
        </row>
        <row r="8822">
          <cell r="X8822" t="str">
            <v>19.0222.0050</v>
          </cell>
          <cell r="Y8822" t="str">
            <v>37.2A04.0050</v>
          </cell>
          <cell r="Z8822">
            <v>0</v>
          </cell>
          <cell r="AA8822">
            <v>20114000</v>
          </cell>
          <cell r="AB8822">
            <v>0</v>
          </cell>
          <cell r="AC8822">
            <v>19246000</v>
          </cell>
        </row>
        <row r="8823">
          <cell r="X8823" t="str">
            <v>19.0223.0050</v>
          </cell>
          <cell r="Y8823" t="str">
            <v>37.2A04.0050</v>
          </cell>
          <cell r="Z8823">
            <v>0</v>
          </cell>
          <cell r="AA8823">
            <v>20114000</v>
          </cell>
          <cell r="AB8823">
            <v>0</v>
          </cell>
          <cell r="AC8823">
            <v>19246000</v>
          </cell>
        </row>
        <row r="8824">
          <cell r="X8824" t="str">
            <v>19.0224.0050</v>
          </cell>
          <cell r="Y8824" t="str">
            <v>37.2A04.0050</v>
          </cell>
          <cell r="Z8824">
            <v>0</v>
          </cell>
          <cell r="AA8824">
            <v>20114000</v>
          </cell>
          <cell r="AB8824">
            <v>0</v>
          </cell>
          <cell r="AC8824">
            <v>19246000</v>
          </cell>
        </row>
        <row r="8825">
          <cell r="X8825" t="str">
            <v>19.0238.0050</v>
          </cell>
          <cell r="Y8825" t="str">
            <v>37.2A04.0050</v>
          </cell>
          <cell r="Z8825">
            <v>0</v>
          </cell>
          <cell r="AA8825">
            <v>20114000</v>
          </cell>
          <cell r="AB8825">
            <v>0</v>
          </cell>
          <cell r="AC8825">
            <v>19246000</v>
          </cell>
        </row>
        <row r="8826">
          <cell r="X8826" t="str">
            <v>25.0035.1753</v>
          </cell>
          <cell r="Y8826" t="str">
            <v>37.1E05.1753</v>
          </cell>
          <cell r="Z8826">
            <v>160000</v>
          </cell>
          <cell r="AA8826">
            <v>360000</v>
          </cell>
          <cell r="AC8826">
            <v>262000</v>
          </cell>
        </row>
        <row r="8827">
          <cell r="X8827" t="str">
            <v>19.0239.0050</v>
          </cell>
          <cell r="Y8827" t="str">
            <v>37.2A04.0050</v>
          </cell>
          <cell r="Z8827">
            <v>0</v>
          </cell>
          <cell r="AA8827">
            <v>20114000</v>
          </cell>
          <cell r="AB8827">
            <v>0</v>
          </cell>
          <cell r="AC8827">
            <v>19246000</v>
          </cell>
        </row>
        <row r="8828">
          <cell r="X8828" t="str">
            <v>19.0240.0050</v>
          </cell>
          <cell r="Y8828" t="str">
            <v>37.2A04.0050</v>
          </cell>
          <cell r="Z8828">
            <v>0</v>
          </cell>
          <cell r="AA8828">
            <v>20114000</v>
          </cell>
          <cell r="AB8828">
            <v>0</v>
          </cell>
          <cell r="AC8828">
            <v>19246000</v>
          </cell>
        </row>
        <row r="8829">
          <cell r="X8829" t="str">
            <v>19.0241.0050</v>
          </cell>
          <cell r="Y8829" t="str">
            <v>37.2A04.0050</v>
          </cell>
          <cell r="Z8829">
            <v>0</v>
          </cell>
          <cell r="AA8829">
            <v>20114000</v>
          </cell>
          <cell r="AB8829">
            <v>0</v>
          </cell>
          <cell r="AC8829">
            <v>19246000</v>
          </cell>
        </row>
        <row r="8830">
          <cell r="X8830" t="str">
            <v>19.0242.0050</v>
          </cell>
          <cell r="Y8830" t="str">
            <v>37.2A04.0050</v>
          </cell>
          <cell r="Z8830">
            <v>0</v>
          </cell>
          <cell r="AA8830">
            <v>20114000</v>
          </cell>
          <cell r="AB8830">
            <v>0</v>
          </cell>
          <cell r="AC8830">
            <v>19246000</v>
          </cell>
        </row>
        <row r="8831">
          <cell r="X8831" t="str">
            <v>19.0243.0050</v>
          </cell>
          <cell r="Y8831" t="str">
            <v>37.2A04.0050</v>
          </cell>
          <cell r="Z8831">
            <v>0</v>
          </cell>
          <cell r="AA8831">
            <v>20114000</v>
          </cell>
          <cell r="AB8831">
            <v>0</v>
          </cell>
          <cell r="AC8831">
            <v>19246000</v>
          </cell>
        </row>
        <row r="8832">
          <cell r="X8832" t="str">
            <v>19.0257.0050</v>
          </cell>
          <cell r="Y8832" t="str">
            <v>37.2A04.0050</v>
          </cell>
          <cell r="Z8832">
            <v>0</v>
          </cell>
          <cell r="AA8832">
            <v>20114000</v>
          </cell>
          <cell r="AB8832">
            <v>0</v>
          </cell>
          <cell r="AC8832">
            <v>19246000</v>
          </cell>
        </row>
        <row r="8833">
          <cell r="X8833" t="str">
            <v>19.0259.0050</v>
          </cell>
          <cell r="Y8833" t="str">
            <v>37.2A04.0050</v>
          </cell>
          <cell r="Z8833">
            <v>0</v>
          </cell>
          <cell r="AA8833">
            <v>20114000</v>
          </cell>
          <cell r="AB8833">
            <v>0</v>
          </cell>
          <cell r="AC8833">
            <v>19246000</v>
          </cell>
        </row>
        <row r="8834">
          <cell r="X8834" t="str">
            <v>19.0262.0050</v>
          </cell>
          <cell r="Y8834" t="str">
            <v>37.2A04.0050</v>
          </cell>
          <cell r="Z8834">
            <v>0</v>
          </cell>
          <cell r="AA8834">
            <v>20114000</v>
          </cell>
          <cell r="AB8834">
            <v>0</v>
          </cell>
          <cell r="AC8834">
            <v>19246000</v>
          </cell>
        </row>
        <row r="8835">
          <cell r="X8835" t="str">
            <v>25.0090.1757</v>
          </cell>
          <cell r="Y8835" t="str">
            <v>37.1E05.1757</v>
          </cell>
          <cell r="Z8835">
            <v>250000</v>
          </cell>
          <cell r="AA8835">
            <v>493000</v>
          </cell>
          <cell r="AC8835">
            <v>357000</v>
          </cell>
        </row>
        <row r="8836">
          <cell r="X8836" t="str">
            <v>19.0267.0050</v>
          </cell>
          <cell r="Y8836" t="str">
            <v>37.2A04.0050</v>
          </cell>
          <cell r="Z8836">
            <v>0</v>
          </cell>
          <cell r="AA8836">
            <v>20114000</v>
          </cell>
          <cell r="AB8836">
            <v>0</v>
          </cell>
          <cell r="AC8836">
            <v>19246000</v>
          </cell>
        </row>
        <row r="8837">
          <cell r="X8837" t="str">
            <v>25.0007.1758</v>
          </cell>
          <cell r="Y8837" t="str">
            <v>37.1E05.1758</v>
          </cell>
          <cell r="Z8837">
            <v>110000</v>
          </cell>
          <cell r="AA8837">
            <v>238000</v>
          </cell>
          <cell r="AC8837">
            <v>170000</v>
          </cell>
        </row>
        <row r="8838">
          <cell r="X8838" t="str">
            <v>25.0013.1758</v>
          </cell>
          <cell r="Y8838" t="str">
            <v>37.1E05.1758</v>
          </cell>
          <cell r="Z8838">
            <v>110000</v>
          </cell>
          <cell r="AA8838">
            <v>238000</v>
          </cell>
          <cell r="AC8838">
            <v>170000</v>
          </cell>
        </row>
        <row r="8839">
          <cell r="X8839" t="str">
            <v>25.0014.1758</v>
          </cell>
          <cell r="Y8839" t="str">
            <v>37.1E05.1758</v>
          </cell>
          <cell r="Z8839">
            <v>110000</v>
          </cell>
          <cell r="AA8839">
            <v>238000</v>
          </cell>
          <cell r="AC8839">
            <v>170000</v>
          </cell>
        </row>
        <row r="8840">
          <cell r="X8840" t="str">
            <v>25.0015.1758</v>
          </cell>
          <cell r="Y8840" t="str">
            <v>37.1E05.1758</v>
          </cell>
          <cell r="Z8840">
            <v>110000</v>
          </cell>
          <cell r="AA8840">
            <v>238000</v>
          </cell>
          <cell r="AC8840">
            <v>170000</v>
          </cell>
        </row>
        <row r="8841">
          <cell r="X8841" t="str">
            <v>25.0018.1758</v>
          </cell>
          <cell r="Y8841" t="str">
            <v>37.1E05.1758</v>
          </cell>
          <cell r="Z8841">
            <v>110000</v>
          </cell>
          <cell r="AA8841">
            <v>238000</v>
          </cell>
          <cell r="AC8841">
            <v>170000</v>
          </cell>
        </row>
        <row r="8842">
          <cell r="X8842" t="str">
            <v>25.0019.1758</v>
          </cell>
          <cell r="Y8842" t="str">
            <v>37.1E05.1758</v>
          </cell>
          <cell r="Z8842">
            <v>110000</v>
          </cell>
          <cell r="AA8842">
            <v>238000</v>
          </cell>
          <cell r="AC8842">
            <v>170000</v>
          </cell>
        </row>
        <row r="8843">
          <cell r="X8843" t="str">
            <v>19.0268.0050</v>
          </cell>
          <cell r="Y8843" t="str">
            <v>37.2A04.0050</v>
          </cell>
          <cell r="Z8843">
            <v>0</v>
          </cell>
          <cell r="AA8843">
            <v>20114000</v>
          </cell>
          <cell r="AB8843">
            <v>0</v>
          </cell>
          <cell r="AC8843">
            <v>19246000</v>
          </cell>
        </row>
        <row r="8844">
          <cell r="X8844" t="str">
            <v>22.0384.1420</v>
          </cell>
          <cell r="Y8844" t="str">
            <v>37.1E01.1420</v>
          </cell>
          <cell r="Z8844">
            <v>880000</v>
          </cell>
          <cell r="AA8844">
            <v>1050000</v>
          </cell>
          <cell r="AC8844">
            <v>1000000</v>
          </cell>
        </row>
        <row r="8845">
          <cell r="X8845" t="str">
            <v>22.0429.1420</v>
          </cell>
          <cell r="Y8845" t="str">
            <v>37.1E01.1420</v>
          </cell>
          <cell r="Z8845">
            <v>880000</v>
          </cell>
          <cell r="AA8845">
            <v>1050000</v>
          </cell>
          <cell r="AC8845">
            <v>1000000</v>
          </cell>
        </row>
        <row r="8846">
          <cell r="X8846" t="str">
            <v>22.0640.1420</v>
          </cell>
          <cell r="Y8846" t="str">
            <v>37.1E01.1420</v>
          </cell>
          <cell r="Z8846">
            <v>880000</v>
          </cell>
          <cell r="AA8846">
            <v>1050000</v>
          </cell>
          <cell r="AC8846">
            <v>1000000</v>
          </cell>
        </row>
        <row r="8847">
          <cell r="X8847" t="str">
            <v>22.0644.1420</v>
          </cell>
          <cell r="Y8847" t="str">
            <v>37.1E01.1420</v>
          </cell>
          <cell r="Z8847">
            <v>880000</v>
          </cell>
          <cell r="AA8847">
            <v>1050000</v>
          </cell>
          <cell r="AC8847">
            <v>1000000</v>
          </cell>
        </row>
        <row r="8848">
          <cell r="X8848" t="str">
            <v>03.0603.0280</v>
          </cell>
          <cell r="Y8848" t="str">
            <v>37.8C00.0280</v>
          </cell>
          <cell r="Z8848">
            <v>20000</v>
          </cell>
          <cell r="AA8848">
            <v>61300</v>
          </cell>
          <cell r="AC8848">
            <v>47000</v>
          </cell>
        </row>
        <row r="8849">
          <cell r="X8849" t="str">
            <v>03.0604.0280</v>
          </cell>
          <cell r="Y8849" t="str">
            <v>37.8C00.0280</v>
          </cell>
          <cell r="Z8849">
            <v>20000</v>
          </cell>
          <cell r="AA8849">
            <v>61300</v>
          </cell>
          <cell r="AC8849">
            <v>47000</v>
          </cell>
        </row>
        <row r="8850">
          <cell r="X8850" t="str">
            <v>03.0605.0280</v>
          </cell>
          <cell r="Y8850" t="str">
            <v>37.8C00.0280</v>
          </cell>
          <cell r="Z8850">
            <v>20000</v>
          </cell>
          <cell r="AA8850">
            <v>61300</v>
          </cell>
          <cell r="AC8850">
            <v>47000</v>
          </cell>
        </row>
        <row r="8851">
          <cell r="X8851" t="str">
            <v>03.0606.0280</v>
          </cell>
          <cell r="Y8851" t="str">
            <v>37.8C00.0280</v>
          </cell>
          <cell r="Z8851">
            <v>20000</v>
          </cell>
          <cell r="AA8851">
            <v>61300</v>
          </cell>
          <cell r="AC8851">
            <v>47000</v>
          </cell>
        </row>
        <row r="8852">
          <cell r="X8852" t="str">
            <v>03.0607.0280</v>
          </cell>
          <cell r="Y8852" t="str">
            <v>37.8C00.0280</v>
          </cell>
          <cell r="Z8852">
            <v>20000</v>
          </cell>
          <cell r="AA8852">
            <v>61300</v>
          </cell>
          <cell r="AC8852">
            <v>47000</v>
          </cell>
        </row>
        <row r="8853">
          <cell r="X8853" t="str">
            <v>03.0608.0280</v>
          </cell>
          <cell r="Y8853" t="str">
            <v>37.8C00.0280</v>
          </cell>
          <cell r="Z8853">
            <v>20000</v>
          </cell>
          <cell r="AA8853">
            <v>61300</v>
          </cell>
          <cell r="AC8853">
            <v>47000</v>
          </cell>
        </row>
        <row r="8854">
          <cell r="X8854" t="str">
            <v>03.0609.0280</v>
          </cell>
          <cell r="Y8854" t="str">
            <v>37.8C00.0280</v>
          </cell>
          <cell r="Z8854">
            <v>20000</v>
          </cell>
          <cell r="AA8854">
            <v>61300</v>
          </cell>
          <cell r="AC8854">
            <v>47000</v>
          </cell>
        </row>
        <row r="8855">
          <cell r="X8855" t="str">
            <v>03.0610.0280</v>
          </cell>
          <cell r="Y8855" t="str">
            <v>37.8C00.0280</v>
          </cell>
          <cell r="Z8855">
            <v>20000</v>
          </cell>
          <cell r="AA8855">
            <v>61300</v>
          </cell>
          <cell r="AC8855">
            <v>47000</v>
          </cell>
        </row>
        <row r="8856">
          <cell r="X8856" t="str">
            <v>03.0611.0280</v>
          </cell>
          <cell r="Y8856" t="str">
            <v>37.8C00.0280</v>
          </cell>
          <cell r="Z8856">
            <v>20000</v>
          </cell>
          <cell r="AA8856">
            <v>61300</v>
          </cell>
          <cell r="AC8856">
            <v>47000</v>
          </cell>
        </row>
        <row r="8857">
          <cell r="X8857" t="str">
            <v>03.0612.0280</v>
          </cell>
          <cell r="Y8857" t="str">
            <v>37.8C00.0280</v>
          </cell>
          <cell r="Z8857">
            <v>20000</v>
          </cell>
          <cell r="AA8857">
            <v>61300</v>
          </cell>
          <cell r="AC8857">
            <v>47000</v>
          </cell>
        </row>
        <row r="8858">
          <cell r="X8858" t="str">
            <v>03.0613.0280</v>
          </cell>
          <cell r="Y8858" t="str">
            <v>37.8C00.0280</v>
          </cell>
          <cell r="Z8858">
            <v>20000</v>
          </cell>
          <cell r="AA8858">
            <v>61300</v>
          </cell>
          <cell r="AC8858">
            <v>47000</v>
          </cell>
        </row>
        <row r="8859">
          <cell r="X8859" t="str">
            <v>03.0614.0280</v>
          </cell>
          <cell r="Y8859" t="str">
            <v>37.8C00.0280</v>
          </cell>
          <cell r="Z8859">
            <v>20000</v>
          </cell>
          <cell r="AA8859">
            <v>61300</v>
          </cell>
          <cell r="AC8859">
            <v>47000</v>
          </cell>
        </row>
        <row r="8860">
          <cell r="X8860" t="str">
            <v>03.0615.0280</v>
          </cell>
          <cell r="Y8860" t="str">
            <v>37.8C00.0280</v>
          </cell>
          <cell r="Z8860">
            <v>20000</v>
          </cell>
          <cell r="AA8860">
            <v>61300</v>
          </cell>
          <cell r="AC8860">
            <v>47000</v>
          </cell>
        </row>
        <row r="8861">
          <cell r="X8861" t="str">
            <v>03.0616.0280</v>
          </cell>
          <cell r="Y8861" t="str">
            <v>37.8C00.0280</v>
          </cell>
          <cell r="Z8861">
            <v>20000</v>
          </cell>
          <cell r="AA8861">
            <v>61300</v>
          </cell>
          <cell r="AC8861">
            <v>47000</v>
          </cell>
        </row>
        <row r="8862">
          <cell r="X8862" t="str">
            <v>03.0617.0280</v>
          </cell>
          <cell r="Y8862" t="str">
            <v>37.8C00.0280</v>
          </cell>
          <cell r="Z8862">
            <v>20000</v>
          </cell>
          <cell r="AA8862">
            <v>61300</v>
          </cell>
          <cell r="AC8862">
            <v>47000</v>
          </cell>
        </row>
        <row r="8863">
          <cell r="X8863" t="str">
            <v>03.0618.0280</v>
          </cell>
          <cell r="Y8863" t="str">
            <v>37.8C00.0280</v>
          </cell>
          <cell r="Z8863">
            <v>20000</v>
          </cell>
          <cell r="AA8863">
            <v>61300</v>
          </cell>
          <cell r="AC8863">
            <v>47000</v>
          </cell>
        </row>
        <row r="8864">
          <cell r="X8864" t="str">
            <v>03.0621.0280</v>
          </cell>
          <cell r="Y8864" t="str">
            <v>37.8C00.0280</v>
          </cell>
          <cell r="Z8864">
            <v>20000</v>
          </cell>
          <cell r="AA8864">
            <v>61300</v>
          </cell>
          <cell r="AC8864">
            <v>47000</v>
          </cell>
        </row>
        <row r="8865">
          <cell r="X8865" t="str">
            <v>03.0622.0280</v>
          </cell>
          <cell r="Y8865" t="str">
            <v>37.8C00.0280</v>
          </cell>
          <cell r="Z8865">
            <v>20000</v>
          </cell>
          <cell r="AA8865">
            <v>61300</v>
          </cell>
          <cell r="AC8865">
            <v>47000</v>
          </cell>
        </row>
        <row r="8866">
          <cell r="X8866" t="str">
            <v>03.0623.0280</v>
          </cell>
          <cell r="Y8866" t="str">
            <v>37.8C00.0280</v>
          </cell>
          <cell r="Z8866">
            <v>20000</v>
          </cell>
          <cell r="AA8866">
            <v>61300</v>
          </cell>
          <cell r="AC8866">
            <v>47000</v>
          </cell>
        </row>
        <row r="8867">
          <cell r="X8867" t="str">
            <v>03.0624.0280</v>
          </cell>
          <cell r="Y8867" t="str">
            <v>37.8C00.0280</v>
          </cell>
          <cell r="Z8867">
            <v>20000</v>
          </cell>
          <cell r="AA8867">
            <v>61300</v>
          </cell>
          <cell r="AC8867">
            <v>47000</v>
          </cell>
        </row>
        <row r="8868">
          <cell r="X8868" t="str">
            <v>03.0625.0280</v>
          </cell>
          <cell r="Y8868" t="str">
            <v>37.8C00.0280</v>
          </cell>
          <cell r="Z8868">
            <v>20000</v>
          </cell>
          <cell r="AA8868">
            <v>61300</v>
          </cell>
          <cell r="AC8868">
            <v>47000</v>
          </cell>
        </row>
        <row r="8869">
          <cell r="X8869" t="str">
            <v>03.0626.0280</v>
          </cell>
          <cell r="Y8869" t="str">
            <v>37.8C00.0280</v>
          </cell>
          <cell r="Z8869">
            <v>20000</v>
          </cell>
          <cell r="AA8869">
            <v>61300</v>
          </cell>
          <cell r="AC8869">
            <v>47000</v>
          </cell>
        </row>
        <row r="8870">
          <cell r="X8870" t="str">
            <v>03.0627.0280</v>
          </cell>
          <cell r="Y8870" t="str">
            <v>37.8C00.0280</v>
          </cell>
          <cell r="Z8870">
            <v>20000</v>
          </cell>
          <cell r="AA8870">
            <v>61300</v>
          </cell>
          <cell r="AC8870">
            <v>47000</v>
          </cell>
        </row>
        <row r="8871">
          <cell r="X8871" t="str">
            <v>03.0628.0280</v>
          </cell>
          <cell r="Y8871" t="str">
            <v>37.8C00.0280</v>
          </cell>
          <cell r="Z8871">
            <v>20000</v>
          </cell>
          <cell r="AA8871">
            <v>61300</v>
          </cell>
          <cell r="AC8871">
            <v>47000</v>
          </cell>
        </row>
        <row r="8872">
          <cell r="X8872" t="str">
            <v>03.0629.0280</v>
          </cell>
          <cell r="Y8872" t="str">
            <v>37.8C00.0280</v>
          </cell>
          <cell r="Z8872">
            <v>20000</v>
          </cell>
          <cell r="AA8872">
            <v>61300</v>
          </cell>
          <cell r="AC8872">
            <v>47000</v>
          </cell>
        </row>
        <row r="8873">
          <cell r="X8873" t="str">
            <v>03.0630.0280</v>
          </cell>
          <cell r="Y8873" t="str">
            <v>37.8C00.0280</v>
          </cell>
          <cell r="Z8873">
            <v>20000</v>
          </cell>
          <cell r="AA8873">
            <v>61300</v>
          </cell>
          <cell r="AC8873">
            <v>47000</v>
          </cell>
        </row>
        <row r="8874">
          <cell r="X8874" t="str">
            <v>03.0631.0280</v>
          </cell>
          <cell r="Y8874" t="str">
            <v>37.8C00.0280</v>
          </cell>
          <cell r="Z8874">
            <v>20000</v>
          </cell>
          <cell r="AA8874">
            <v>61300</v>
          </cell>
          <cell r="AC8874">
            <v>47000</v>
          </cell>
        </row>
        <row r="8875">
          <cell r="X8875" t="str">
            <v>03.0632.0280</v>
          </cell>
          <cell r="Y8875" t="str">
            <v>37.8C00.0280</v>
          </cell>
          <cell r="Z8875">
            <v>20000</v>
          </cell>
          <cell r="AA8875">
            <v>61300</v>
          </cell>
          <cell r="AC8875">
            <v>47000</v>
          </cell>
        </row>
        <row r="8876">
          <cell r="X8876" t="str">
            <v>03.0633.0280</v>
          </cell>
          <cell r="Y8876" t="str">
            <v>37.8C00.0280</v>
          </cell>
          <cell r="Z8876">
            <v>20000</v>
          </cell>
          <cell r="AA8876">
            <v>61300</v>
          </cell>
          <cell r="AC8876">
            <v>47000</v>
          </cell>
        </row>
        <row r="8877">
          <cell r="X8877" t="str">
            <v>03.0634.0280</v>
          </cell>
          <cell r="Y8877" t="str">
            <v>37.8C00.0280</v>
          </cell>
          <cell r="Z8877">
            <v>20000</v>
          </cell>
          <cell r="AA8877">
            <v>61300</v>
          </cell>
          <cell r="AC8877">
            <v>47000</v>
          </cell>
        </row>
        <row r="8878">
          <cell r="X8878" t="str">
            <v>03.0635.0280</v>
          </cell>
          <cell r="Y8878" t="str">
            <v>37.8C00.0280</v>
          </cell>
          <cell r="Z8878">
            <v>20000</v>
          </cell>
          <cell r="AA8878">
            <v>61300</v>
          </cell>
          <cell r="AC8878">
            <v>47000</v>
          </cell>
        </row>
        <row r="8879">
          <cell r="X8879" t="str">
            <v>03.0636.0280</v>
          </cell>
          <cell r="Y8879" t="str">
            <v>37.8C00.0280</v>
          </cell>
          <cell r="Z8879">
            <v>20000</v>
          </cell>
          <cell r="AA8879">
            <v>61300</v>
          </cell>
          <cell r="AC8879">
            <v>47000</v>
          </cell>
        </row>
        <row r="8880">
          <cell r="X8880" t="str">
            <v>03.0637.0280</v>
          </cell>
          <cell r="Y8880" t="str">
            <v>37.8C00.0280</v>
          </cell>
          <cell r="Z8880">
            <v>20000</v>
          </cell>
          <cell r="AA8880">
            <v>61300</v>
          </cell>
          <cell r="AC8880">
            <v>47000</v>
          </cell>
        </row>
        <row r="8881">
          <cell r="X8881" t="str">
            <v>03.0638.0280</v>
          </cell>
          <cell r="Y8881" t="str">
            <v>37.8C00.0280</v>
          </cell>
          <cell r="Z8881">
            <v>20000</v>
          </cell>
          <cell r="AA8881">
            <v>61300</v>
          </cell>
          <cell r="AC8881">
            <v>47000</v>
          </cell>
        </row>
        <row r="8882">
          <cell r="X8882" t="str">
            <v>03.0639.0280</v>
          </cell>
          <cell r="Y8882" t="str">
            <v>37.8C00.0280</v>
          </cell>
          <cell r="Z8882">
            <v>20000</v>
          </cell>
          <cell r="AA8882">
            <v>61300</v>
          </cell>
          <cell r="AC8882">
            <v>47000</v>
          </cell>
        </row>
        <row r="8883">
          <cell r="X8883" t="str">
            <v>03.0640.0280</v>
          </cell>
          <cell r="Y8883" t="str">
            <v>37.8C00.0280</v>
          </cell>
          <cell r="Z8883">
            <v>20000</v>
          </cell>
          <cell r="AA8883">
            <v>61300</v>
          </cell>
          <cell r="AC8883">
            <v>47000</v>
          </cell>
        </row>
        <row r="8884">
          <cell r="X8884" t="str">
            <v>03.0641.0280</v>
          </cell>
          <cell r="Y8884" t="str">
            <v>37.8C00.0280</v>
          </cell>
          <cell r="Z8884">
            <v>20000</v>
          </cell>
          <cell r="AA8884">
            <v>61300</v>
          </cell>
          <cell r="AC8884">
            <v>47000</v>
          </cell>
        </row>
        <row r="8885">
          <cell r="X8885" t="str">
            <v>03.0642.0280</v>
          </cell>
          <cell r="Y8885" t="str">
            <v>37.8C00.0280</v>
          </cell>
          <cell r="Z8885">
            <v>20000</v>
          </cell>
          <cell r="AA8885">
            <v>61300</v>
          </cell>
          <cell r="AC8885">
            <v>47000</v>
          </cell>
        </row>
        <row r="8886">
          <cell r="X8886" t="str">
            <v>03.0643.0280</v>
          </cell>
          <cell r="Y8886" t="str">
            <v>37.8C00.0280</v>
          </cell>
          <cell r="Z8886">
            <v>20000</v>
          </cell>
          <cell r="AA8886">
            <v>61300</v>
          </cell>
          <cell r="AC8886">
            <v>47000</v>
          </cell>
        </row>
        <row r="8887">
          <cell r="X8887" t="str">
            <v>03.0644.0280</v>
          </cell>
          <cell r="Y8887" t="str">
            <v>37.8C00.0280</v>
          </cell>
          <cell r="Z8887">
            <v>20000</v>
          </cell>
          <cell r="AA8887">
            <v>61300</v>
          </cell>
          <cell r="AC8887">
            <v>47000</v>
          </cell>
        </row>
        <row r="8888">
          <cell r="X8888" t="str">
            <v>03.0645.0280</v>
          </cell>
          <cell r="Y8888" t="str">
            <v>37.8C00.0280</v>
          </cell>
          <cell r="Z8888">
            <v>20000</v>
          </cell>
          <cell r="AA8888">
            <v>61300</v>
          </cell>
          <cell r="AC8888">
            <v>47000</v>
          </cell>
        </row>
        <row r="8889">
          <cell r="X8889" t="str">
            <v>03.0646.0280</v>
          </cell>
          <cell r="Y8889" t="str">
            <v>37.8C00.0280</v>
          </cell>
          <cell r="Z8889">
            <v>20000</v>
          </cell>
          <cell r="AA8889">
            <v>61300</v>
          </cell>
          <cell r="AC8889">
            <v>47000</v>
          </cell>
        </row>
        <row r="8890">
          <cell r="X8890" t="str">
            <v>03.0647.0280</v>
          </cell>
          <cell r="Y8890" t="str">
            <v>37.8C00.0280</v>
          </cell>
          <cell r="Z8890">
            <v>20000</v>
          </cell>
          <cell r="AA8890">
            <v>61300</v>
          </cell>
          <cell r="AC8890">
            <v>47000</v>
          </cell>
        </row>
        <row r="8891">
          <cell r="X8891" t="str">
            <v>03.0648.0280</v>
          </cell>
          <cell r="Y8891" t="str">
            <v>37.8C00.0280</v>
          </cell>
          <cell r="Z8891">
            <v>20000</v>
          </cell>
          <cell r="AA8891">
            <v>61300</v>
          </cell>
          <cell r="AC8891">
            <v>47000</v>
          </cell>
        </row>
        <row r="8892">
          <cell r="X8892" t="str">
            <v>03.0649.0280</v>
          </cell>
          <cell r="Y8892" t="str">
            <v>37.8C00.0280</v>
          </cell>
          <cell r="Z8892">
            <v>20000</v>
          </cell>
          <cell r="AA8892">
            <v>61300</v>
          </cell>
          <cell r="AC8892">
            <v>47000</v>
          </cell>
        </row>
        <row r="8893">
          <cell r="X8893" t="str">
            <v>03.0650.0280</v>
          </cell>
          <cell r="Y8893" t="str">
            <v>37.8C00.0280</v>
          </cell>
          <cell r="Z8893">
            <v>20000</v>
          </cell>
          <cell r="AA8893">
            <v>61300</v>
          </cell>
          <cell r="AC8893">
            <v>47000</v>
          </cell>
        </row>
        <row r="8894">
          <cell r="X8894" t="str">
            <v>03.0651.0280</v>
          </cell>
          <cell r="Y8894" t="str">
            <v>37.8C00.0280</v>
          </cell>
          <cell r="Z8894">
            <v>20000</v>
          </cell>
          <cell r="AA8894">
            <v>61300</v>
          </cell>
          <cell r="AC8894">
            <v>47000</v>
          </cell>
        </row>
        <row r="8895">
          <cell r="X8895" t="str">
            <v>03.0652.0280</v>
          </cell>
          <cell r="Y8895" t="str">
            <v>37.8C00.0280</v>
          </cell>
          <cell r="Z8895">
            <v>20000</v>
          </cell>
          <cell r="AA8895">
            <v>61300</v>
          </cell>
          <cell r="AC8895">
            <v>47000</v>
          </cell>
        </row>
        <row r="8896">
          <cell r="X8896" t="str">
            <v>03.0653.0280</v>
          </cell>
          <cell r="Y8896" t="str">
            <v>37.8C00.0280</v>
          </cell>
          <cell r="Z8896">
            <v>20000</v>
          </cell>
          <cell r="AA8896">
            <v>61300</v>
          </cell>
          <cell r="AC8896">
            <v>47000</v>
          </cell>
        </row>
        <row r="8897">
          <cell r="X8897" t="str">
            <v>03.0654.0280</v>
          </cell>
          <cell r="Y8897" t="str">
            <v>37.8C00.0280</v>
          </cell>
          <cell r="Z8897">
            <v>20000</v>
          </cell>
          <cell r="AA8897">
            <v>61300</v>
          </cell>
          <cell r="AC8897">
            <v>47000</v>
          </cell>
        </row>
        <row r="8898">
          <cell r="X8898" t="str">
            <v>03.0655.0280</v>
          </cell>
          <cell r="Y8898" t="str">
            <v>37.8C00.0280</v>
          </cell>
          <cell r="Z8898">
            <v>20000</v>
          </cell>
          <cell r="AA8898">
            <v>61300</v>
          </cell>
          <cell r="AC8898">
            <v>47000</v>
          </cell>
        </row>
        <row r="8899">
          <cell r="X8899" t="str">
            <v>03.0656.0280</v>
          </cell>
          <cell r="Y8899" t="str">
            <v>37.8C00.0280</v>
          </cell>
          <cell r="Z8899">
            <v>20000</v>
          </cell>
          <cell r="AA8899">
            <v>61300</v>
          </cell>
          <cell r="AC8899">
            <v>47000</v>
          </cell>
        </row>
        <row r="8900">
          <cell r="X8900" t="str">
            <v>03.0657.0280</v>
          </cell>
          <cell r="Y8900" t="str">
            <v>37.8C00.0280</v>
          </cell>
          <cell r="Z8900">
            <v>20000</v>
          </cell>
          <cell r="AA8900">
            <v>61300</v>
          </cell>
          <cell r="AC8900">
            <v>47000</v>
          </cell>
        </row>
        <row r="8901">
          <cell r="X8901" t="str">
            <v>03.0658.0280</v>
          </cell>
          <cell r="Y8901" t="str">
            <v>37.8C00.0280</v>
          </cell>
          <cell r="Z8901">
            <v>20000</v>
          </cell>
          <cell r="AA8901">
            <v>61300</v>
          </cell>
          <cell r="AC8901">
            <v>47000</v>
          </cell>
        </row>
        <row r="8902">
          <cell r="X8902" t="str">
            <v>03.0659.0280</v>
          </cell>
          <cell r="Y8902" t="str">
            <v>37.8C00.0280</v>
          </cell>
          <cell r="Z8902">
            <v>20000</v>
          </cell>
          <cell r="AA8902">
            <v>61300</v>
          </cell>
          <cell r="AC8902">
            <v>47000</v>
          </cell>
        </row>
        <row r="8903">
          <cell r="X8903" t="str">
            <v>03.0660.0280</v>
          </cell>
          <cell r="Y8903" t="str">
            <v>37.8C00.0280</v>
          </cell>
          <cell r="Z8903">
            <v>20000</v>
          </cell>
          <cell r="AA8903">
            <v>61300</v>
          </cell>
          <cell r="AC8903">
            <v>47000</v>
          </cell>
        </row>
        <row r="8904">
          <cell r="X8904" t="str">
            <v>03.0661.0280</v>
          </cell>
          <cell r="Y8904" t="str">
            <v>37.8C00.0280</v>
          </cell>
          <cell r="Z8904">
            <v>20000</v>
          </cell>
          <cell r="AA8904">
            <v>61300</v>
          </cell>
          <cell r="AC8904">
            <v>47000</v>
          </cell>
        </row>
        <row r="8905">
          <cell r="X8905" t="str">
            <v>03.0663.0280</v>
          </cell>
          <cell r="Y8905" t="str">
            <v>37.8C00.0280</v>
          </cell>
          <cell r="Z8905">
            <v>20000</v>
          </cell>
          <cell r="AA8905">
            <v>61300</v>
          </cell>
          <cell r="AC8905">
            <v>47000</v>
          </cell>
        </row>
        <row r="8906">
          <cell r="X8906" t="str">
            <v>03.0664.0280</v>
          </cell>
          <cell r="Y8906" t="str">
            <v>37.8C00.0280</v>
          </cell>
          <cell r="Z8906">
            <v>20000</v>
          </cell>
          <cell r="AA8906">
            <v>61300</v>
          </cell>
          <cell r="AC8906">
            <v>47000</v>
          </cell>
        </row>
        <row r="8907">
          <cell r="X8907" t="str">
            <v>03.0665.0280</v>
          </cell>
          <cell r="Y8907" t="str">
            <v>37.8C00.0280</v>
          </cell>
          <cell r="Z8907">
            <v>20000</v>
          </cell>
          <cell r="AA8907">
            <v>61300</v>
          </cell>
          <cell r="AC8907">
            <v>47000</v>
          </cell>
        </row>
        <row r="8908">
          <cell r="X8908" t="str">
            <v>03.0666.0280</v>
          </cell>
          <cell r="Y8908" t="str">
            <v>37.8C00.0280</v>
          </cell>
          <cell r="Z8908">
            <v>20000</v>
          </cell>
          <cell r="AA8908">
            <v>61300</v>
          </cell>
          <cell r="AC8908">
            <v>47000</v>
          </cell>
        </row>
        <row r="8909">
          <cell r="X8909" t="str">
            <v>03.0667.0280</v>
          </cell>
          <cell r="Y8909" t="str">
            <v>37.8C00.0280</v>
          </cell>
          <cell r="Z8909">
            <v>20000</v>
          </cell>
          <cell r="AA8909">
            <v>61300</v>
          </cell>
          <cell r="AC8909">
            <v>47000</v>
          </cell>
        </row>
        <row r="8910">
          <cell r="X8910" t="str">
            <v>03.0668.0280</v>
          </cell>
          <cell r="Y8910" t="str">
            <v>37.8C00.0280</v>
          </cell>
          <cell r="Z8910">
            <v>20000</v>
          </cell>
          <cell r="AA8910">
            <v>61300</v>
          </cell>
          <cell r="AC8910">
            <v>47000</v>
          </cell>
        </row>
        <row r="8911">
          <cell r="X8911" t="str">
            <v>03.0669.0280</v>
          </cell>
          <cell r="Y8911" t="str">
            <v>37.8C00.0280</v>
          </cell>
          <cell r="Z8911">
            <v>20000</v>
          </cell>
          <cell r="AA8911">
            <v>61300</v>
          </cell>
          <cell r="AC8911">
            <v>47000</v>
          </cell>
        </row>
        <row r="8912">
          <cell r="X8912" t="str">
            <v>03.0670.0280</v>
          </cell>
          <cell r="Y8912" t="str">
            <v>37.8C00.0280</v>
          </cell>
          <cell r="Z8912">
            <v>20000</v>
          </cell>
          <cell r="AA8912">
            <v>61300</v>
          </cell>
          <cell r="AC8912">
            <v>47000</v>
          </cell>
        </row>
        <row r="8913">
          <cell r="X8913" t="str">
            <v>08.0389.0280</v>
          </cell>
          <cell r="Y8913" t="str">
            <v>37.8C00.0280</v>
          </cell>
          <cell r="Z8913">
            <v>20000</v>
          </cell>
          <cell r="AA8913">
            <v>61300</v>
          </cell>
          <cell r="AC8913">
            <v>47000</v>
          </cell>
        </row>
        <row r="8914">
          <cell r="X8914" t="str">
            <v>08.0390.0280</v>
          </cell>
          <cell r="Y8914" t="str">
            <v>37.8C00.0280</v>
          </cell>
          <cell r="Z8914">
            <v>20000</v>
          </cell>
          <cell r="AA8914">
            <v>61300</v>
          </cell>
          <cell r="AC8914">
            <v>47000</v>
          </cell>
        </row>
        <row r="8915">
          <cell r="X8915" t="str">
            <v>08.0391.0280</v>
          </cell>
          <cell r="Y8915" t="str">
            <v>37.8C00.0280</v>
          </cell>
          <cell r="Z8915">
            <v>20000</v>
          </cell>
          <cell r="AA8915">
            <v>61300</v>
          </cell>
          <cell r="AC8915">
            <v>47000</v>
          </cell>
        </row>
        <row r="8916">
          <cell r="X8916" t="str">
            <v>08.0392.0280</v>
          </cell>
          <cell r="Y8916" t="str">
            <v>37.8C00.0280</v>
          </cell>
          <cell r="Z8916">
            <v>20000</v>
          </cell>
          <cell r="AA8916">
            <v>61300</v>
          </cell>
          <cell r="AC8916">
            <v>47000</v>
          </cell>
        </row>
        <row r="8917">
          <cell r="X8917" t="str">
            <v>08.0393.0280</v>
          </cell>
          <cell r="Y8917" t="str">
            <v>37.8C00.0280</v>
          </cell>
          <cell r="Z8917">
            <v>20000</v>
          </cell>
          <cell r="AA8917">
            <v>61300</v>
          </cell>
          <cell r="AC8917">
            <v>47000</v>
          </cell>
        </row>
        <row r="8918">
          <cell r="X8918" t="str">
            <v>08.0394.0280</v>
          </cell>
          <cell r="Y8918" t="str">
            <v>37.8C00.0280</v>
          </cell>
          <cell r="Z8918">
            <v>20000</v>
          </cell>
          <cell r="AA8918">
            <v>61300</v>
          </cell>
          <cell r="AC8918">
            <v>47000</v>
          </cell>
        </row>
        <row r="8919">
          <cell r="X8919" t="str">
            <v>08.0395.0280</v>
          </cell>
          <cell r="Y8919" t="str">
            <v>37.8C00.0280</v>
          </cell>
          <cell r="Z8919">
            <v>20000</v>
          </cell>
          <cell r="AA8919">
            <v>61300</v>
          </cell>
          <cell r="AC8919">
            <v>47000</v>
          </cell>
        </row>
        <row r="8920">
          <cell r="X8920" t="str">
            <v>08.0396.0280</v>
          </cell>
          <cell r="Y8920" t="str">
            <v>37.8C00.0280</v>
          </cell>
          <cell r="Z8920">
            <v>20000</v>
          </cell>
          <cell r="AA8920">
            <v>61300</v>
          </cell>
          <cell r="AC8920">
            <v>47000</v>
          </cell>
        </row>
        <row r="8921">
          <cell r="X8921" t="str">
            <v>08.0397.0280</v>
          </cell>
          <cell r="Y8921" t="str">
            <v>37.8C00.0280</v>
          </cell>
          <cell r="Z8921">
            <v>20000</v>
          </cell>
          <cell r="AA8921">
            <v>61300</v>
          </cell>
          <cell r="AC8921">
            <v>47000</v>
          </cell>
        </row>
        <row r="8922">
          <cell r="X8922" t="str">
            <v>08.0398.0280</v>
          </cell>
          <cell r="Y8922" t="str">
            <v>37.8C00.0280</v>
          </cell>
          <cell r="Z8922">
            <v>20000</v>
          </cell>
          <cell r="AA8922">
            <v>61300</v>
          </cell>
          <cell r="AC8922">
            <v>47000</v>
          </cell>
        </row>
        <row r="8923">
          <cell r="X8923" t="str">
            <v>08.0399.0280</v>
          </cell>
          <cell r="Y8923" t="str">
            <v>37.8C00.0280</v>
          </cell>
          <cell r="Z8923">
            <v>20000</v>
          </cell>
          <cell r="AA8923">
            <v>61300</v>
          </cell>
          <cell r="AC8923">
            <v>47000</v>
          </cell>
        </row>
        <row r="8924">
          <cell r="X8924" t="str">
            <v>08.0400.0280</v>
          </cell>
          <cell r="Y8924" t="str">
            <v>37.8C00.0280</v>
          </cell>
          <cell r="Z8924">
            <v>20000</v>
          </cell>
          <cell r="AA8924">
            <v>61300</v>
          </cell>
          <cell r="AC8924">
            <v>47000</v>
          </cell>
        </row>
        <row r="8925">
          <cell r="X8925" t="str">
            <v>08.0401.0280</v>
          </cell>
          <cell r="Y8925" t="str">
            <v>37.8C00.0280</v>
          </cell>
          <cell r="Z8925">
            <v>20000</v>
          </cell>
          <cell r="AA8925">
            <v>61300</v>
          </cell>
          <cell r="AC8925">
            <v>47000</v>
          </cell>
        </row>
        <row r="8926">
          <cell r="X8926" t="str">
            <v>08.0402.0280</v>
          </cell>
          <cell r="Y8926" t="str">
            <v>37.8C00.0280</v>
          </cell>
          <cell r="Z8926">
            <v>20000</v>
          </cell>
          <cell r="AA8926">
            <v>61300</v>
          </cell>
          <cell r="AC8926">
            <v>47000</v>
          </cell>
        </row>
        <row r="8927">
          <cell r="X8927" t="str">
            <v>08.0406.0280</v>
          </cell>
          <cell r="Y8927" t="str">
            <v>37.8C00.0280</v>
          </cell>
          <cell r="Z8927">
            <v>20000</v>
          </cell>
          <cell r="AA8927">
            <v>61300</v>
          </cell>
          <cell r="AC8927">
            <v>47000</v>
          </cell>
        </row>
        <row r="8928">
          <cell r="X8928" t="str">
            <v>08.0407.0280</v>
          </cell>
          <cell r="Y8928" t="str">
            <v>37.8C00.0280</v>
          </cell>
          <cell r="Z8928">
            <v>20000</v>
          </cell>
          <cell r="AA8928">
            <v>61300</v>
          </cell>
          <cell r="AC8928">
            <v>47000</v>
          </cell>
        </row>
        <row r="8929">
          <cell r="X8929" t="str">
            <v>08.0408.0280</v>
          </cell>
          <cell r="Y8929" t="str">
            <v>37.8C00.0280</v>
          </cell>
          <cell r="Z8929">
            <v>20000</v>
          </cell>
          <cell r="AA8929">
            <v>61300</v>
          </cell>
          <cell r="AC8929">
            <v>47000</v>
          </cell>
        </row>
        <row r="8930">
          <cell r="X8930" t="str">
            <v>08.0409.0280</v>
          </cell>
          <cell r="Y8930" t="str">
            <v>37.8C00.0280</v>
          </cell>
          <cell r="Z8930">
            <v>20000</v>
          </cell>
          <cell r="AA8930">
            <v>61300</v>
          </cell>
          <cell r="AC8930">
            <v>47000</v>
          </cell>
        </row>
        <row r="8931">
          <cell r="X8931" t="str">
            <v>08.0410.0280</v>
          </cell>
          <cell r="Y8931" t="str">
            <v>37.8C00.0280</v>
          </cell>
          <cell r="Z8931">
            <v>20000</v>
          </cell>
          <cell r="AA8931">
            <v>61300</v>
          </cell>
          <cell r="AC8931">
            <v>47000</v>
          </cell>
        </row>
        <row r="8932">
          <cell r="X8932" t="str">
            <v>08.0411.0280</v>
          </cell>
          <cell r="Y8932" t="str">
            <v>37.8C00.0280</v>
          </cell>
          <cell r="Z8932">
            <v>20000</v>
          </cell>
          <cell r="AA8932">
            <v>61300</v>
          </cell>
          <cell r="AC8932">
            <v>47000</v>
          </cell>
        </row>
        <row r="8933">
          <cell r="X8933" t="str">
            <v>08.0412.0280</v>
          </cell>
          <cell r="Y8933" t="str">
            <v>37.8C00.0280</v>
          </cell>
          <cell r="Z8933">
            <v>20000</v>
          </cell>
          <cell r="AA8933">
            <v>61300</v>
          </cell>
          <cell r="AC8933">
            <v>47000</v>
          </cell>
        </row>
        <row r="8934">
          <cell r="X8934" t="str">
            <v>08.0413.0280</v>
          </cell>
          <cell r="Y8934" t="str">
            <v>37.8C00.0280</v>
          </cell>
          <cell r="Z8934">
            <v>20000</v>
          </cell>
          <cell r="AA8934">
            <v>61300</v>
          </cell>
          <cell r="AC8934">
            <v>47000</v>
          </cell>
        </row>
        <row r="8935">
          <cell r="X8935" t="str">
            <v>08.0414.0280</v>
          </cell>
          <cell r="Y8935" t="str">
            <v>37.8C00.0280</v>
          </cell>
          <cell r="Z8935">
            <v>20000</v>
          </cell>
          <cell r="AA8935">
            <v>61300</v>
          </cell>
          <cell r="AC8935">
            <v>47000</v>
          </cell>
        </row>
        <row r="8936">
          <cell r="X8936" t="str">
            <v>08.0415.0280</v>
          </cell>
          <cell r="Y8936" t="str">
            <v>37.8C00.0280</v>
          </cell>
          <cell r="Z8936">
            <v>20000</v>
          </cell>
          <cell r="AA8936">
            <v>61300</v>
          </cell>
          <cell r="AC8936">
            <v>47000</v>
          </cell>
        </row>
        <row r="8937">
          <cell r="X8937" t="str">
            <v>08.0416.0280</v>
          </cell>
          <cell r="Y8937" t="str">
            <v>37.8C00.0280</v>
          </cell>
          <cell r="Z8937">
            <v>20000</v>
          </cell>
          <cell r="AA8937">
            <v>61300</v>
          </cell>
          <cell r="AC8937">
            <v>47000</v>
          </cell>
        </row>
        <row r="8938">
          <cell r="X8938" t="str">
            <v>08.0417.0280</v>
          </cell>
          <cell r="Y8938" t="str">
            <v>37.8C00.0280</v>
          </cell>
          <cell r="Z8938">
            <v>20000</v>
          </cell>
          <cell r="AA8938">
            <v>61300</v>
          </cell>
          <cell r="AC8938">
            <v>47000</v>
          </cell>
        </row>
        <row r="8939">
          <cell r="X8939" t="str">
            <v>08.0418.0280</v>
          </cell>
          <cell r="Y8939" t="str">
            <v>37.8C00.0280</v>
          </cell>
          <cell r="Z8939">
            <v>20000</v>
          </cell>
          <cell r="AA8939">
            <v>61300</v>
          </cell>
          <cell r="AC8939">
            <v>47000</v>
          </cell>
        </row>
        <row r="8940">
          <cell r="X8940" t="str">
            <v>08.0419.0280</v>
          </cell>
          <cell r="Y8940" t="str">
            <v>37.8C00.0280</v>
          </cell>
          <cell r="Z8940">
            <v>20000</v>
          </cell>
          <cell r="AA8940">
            <v>61300</v>
          </cell>
          <cell r="AC8940">
            <v>47000</v>
          </cell>
        </row>
        <row r="8941">
          <cell r="X8941" t="str">
            <v>08.0420.0280</v>
          </cell>
          <cell r="Y8941" t="str">
            <v>37.8C00.0280</v>
          </cell>
          <cell r="Z8941">
            <v>20000</v>
          </cell>
          <cell r="AA8941">
            <v>61300</v>
          </cell>
          <cell r="AC8941">
            <v>47000</v>
          </cell>
        </row>
        <row r="8942">
          <cell r="X8942" t="str">
            <v>08.0421.0280</v>
          </cell>
          <cell r="Y8942" t="str">
            <v>37.8C00.0280</v>
          </cell>
          <cell r="Z8942">
            <v>20000</v>
          </cell>
          <cell r="AA8942">
            <v>61300</v>
          </cell>
          <cell r="AC8942">
            <v>47000</v>
          </cell>
        </row>
        <row r="8943">
          <cell r="X8943" t="str">
            <v>08.0422.0280</v>
          </cell>
          <cell r="Y8943" t="str">
            <v>37.8C00.0280</v>
          </cell>
          <cell r="Z8943">
            <v>20000</v>
          </cell>
          <cell r="AA8943">
            <v>61300</v>
          </cell>
          <cell r="AC8943">
            <v>47000</v>
          </cell>
        </row>
        <row r="8944">
          <cell r="X8944" t="str">
            <v>08.0423.0280</v>
          </cell>
          <cell r="Y8944" t="str">
            <v>37.8C00.0280</v>
          </cell>
          <cell r="Z8944">
            <v>20000</v>
          </cell>
          <cell r="AA8944">
            <v>61300</v>
          </cell>
          <cell r="AC8944">
            <v>47000</v>
          </cell>
        </row>
        <row r="8945">
          <cell r="X8945" t="str">
            <v>08.0424.0280</v>
          </cell>
          <cell r="Y8945" t="str">
            <v>37.8C00.0280</v>
          </cell>
          <cell r="Z8945">
            <v>20000</v>
          </cell>
          <cell r="AA8945">
            <v>61300</v>
          </cell>
          <cell r="AC8945">
            <v>47000</v>
          </cell>
        </row>
        <row r="8946">
          <cell r="X8946" t="str">
            <v>08.0425.0280</v>
          </cell>
          <cell r="Y8946" t="str">
            <v>37.8C00.0280</v>
          </cell>
          <cell r="Z8946">
            <v>20000</v>
          </cell>
          <cell r="AA8946">
            <v>61300</v>
          </cell>
          <cell r="AC8946">
            <v>47000</v>
          </cell>
        </row>
        <row r="8947">
          <cell r="X8947" t="str">
            <v>08.0426.0280</v>
          </cell>
          <cell r="Y8947" t="str">
            <v>37.8C00.0280</v>
          </cell>
          <cell r="Z8947">
            <v>20000</v>
          </cell>
          <cell r="AA8947">
            <v>61300</v>
          </cell>
          <cell r="AC8947">
            <v>47000</v>
          </cell>
        </row>
        <row r="8948">
          <cell r="X8948" t="str">
            <v>08.0427.0280</v>
          </cell>
          <cell r="Y8948" t="str">
            <v>37.8C00.0280</v>
          </cell>
          <cell r="Z8948">
            <v>20000</v>
          </cell>
          <cell r="AA8948">
            <v>61300</v>
          </cell>
          <cell r="AC8948">
            <v>47000</v>
          </cell>
        </row>
        <row r="8949">
          <cell r="X8949" t="str">
            <v>08.0428.0280</v>
          </cell>
          <cell r="Y8949" t="str">
            <v>37.8C00.0280</v>
          </cell>
          <cell r="Z8949">
            <v>20000</v>
          </cell>
          <cell r="AA8949">
            <v>61300</v>
          </cell>
          <cell r="AC8949">
            <v>47000</v>
          </cell>
        </row>
        <row r="8950">
          <cell r="X8950" t="str">
            <v>08.0429.0280</v>
          </cell>
          <cell r="Y8950" t="str">
            <v>37.8C00.0280</v>
          </cell>
          <cell r="Z8950">
            <v>20000</v>
          </cell>
          <cell r="AA8950">
            <v>61300</v>
          </cell>
          <cell r="AC8950">
            <v>47000</v>
          </cell>
        </row>
        <row r="8951">
          <cell r="X8951" t="str">
            <v>08.0430.0280</v>
          </cell>
          <cell r="Y8951" t="str">
            <v>37.8C00.0280</v>
          </cell>
          <cell r="Z8951">
            <v>20000</v>
          </cell>
          <cell r="AA8951">
            <v>61300</v>
          </cell>
          <cell r="AC8951">
            <v>47000</v>
          </cell>
        </row>
        <row r="8952">
          <cell r="X8952" t="str">
            <v>08.0431.0280</v>
          </cell>
          <cell r="Y8952" t="str">
            <v>37.8C00.0280</v>
          </cell>
          <cell r="Z8952">
            <v>20000</v>
          </cell>
          <cell r="AA8952">
            <v>61300</v>
          </cell>
          <cell r="AC8952">
            <v>47000</v>
          </cell>
        </row>
        <row r="8953">
          <cell r="X8953" t="str">
            <v>08.0432.0280</v>
          </cell>
          <cell r="Y8953" t="str">
            <v>37.8C00.0280</v>
          </cell>
          <cell r="Z8953">
            <v>20000</v>
          </cell>
          <cell r="AA8953">
            <v>61300</v>
          </cell>
          <cell r="AC8953">
            <v>47000</v>
          </cell>
        </row>
        <row r="8954">
          <cell r="X8954" t="str">
            <v>08.0433.0280</v>
          </cell>
          <cell r="Y8954" t="str">
            <v>37.8C00.0280</v>
          </cell>
          <cell r="Z8954">
            <v>20000</v>
          </cell>
          <cell r="AA8954">
            <v>61300</v>
          </cell>
          <cell r="AC8954">
            <v>47000</v>
          </cell>
        </row>
        <row r="8955">
          <cell r="X8955" t="str">
            <v>08.0434.0280</v>
          </cell>
          <cell r="Y8955" t="str">
            <v>37.8C00.0280</v>
          </cell>
          <cell r="Z8955">
            <v>20000</v>
          </cell>
          <cell r="AA8955">
            <v>61300</v>
          </cell>
          <cell r="AC8955">
            <v>47000</v>
          </cell>
        </row>
        <row r="8956">
          <cell r="X8956" t="str">
            <v>08.0435.0280</v>
          </cell>
          <cell r="Y8956" t="str">
            <v>37.8C00.0280</v>
          </cell>
          <cell r="Z8956">
            <v>20000</v>
          </cell>
          <cell r="AA8956">
            <v>61300</v>
          </cell>
          <cell r="AC8956">
            <v>47000</v>
          </cell>
        </row>
        <row r="8957">
          <cell r="X8957" t="str">
            <v>08.0436.0280</v>
          </cell>
          <cell r="Y8957" t="str">
            <v>37.8C00.0280</v>
          </cell>
          <cell r="Z8957">
            <v>20000</v>
          </cell>
          <cell r="AA8957">
            <v>61300</v>
          </cell>
          <cell r="AC8957">
            <v>47000</v>
          </cell>
        </row>
        <row r="8958">
          <cell r="X8958" t="str">
            <v>08.0437.0280</v>
          </cell>
          <cell r="Y8958" t="str">
            <v>37.8C00.0280</v>
          </cell>
          <cell r="Z8958">
            <v>20000</v>
          </cell>
          <cell r="AA8958">
            <v>61300</v>
          </cell>
          <cell r="AC8958">
            <v>47000</v>
          </cell>
        </row>
        <row r="8959">
          <cell r="X8959" t="str">
            <v>08.0438.0280</v>
          </cell>
          <cell r="Y8959" t="str">
            <v>37.8C00.0280</v>
          </cell>
          <cell r="Z8959">
            <v>20000</v>
          </cell>
          <cell r="AA8959">
            <v>61300</v>
          </cell>
          <cell r="AC8959">
            <v>47000</v>
          </cell>
        </row>
        <row r="8960">
          <cell r="X8960" t="str">
            <v>08.0439.0280</v>
          </cell>
          <cell r="Y8960" t="str">
            <v>37.8C00.0280</v>
          </cell>
          <cell r="Z8960">
            <v>20000</v>
          </cell>
          <cell r="AA8960">
            <v>61300</v>
          </cell>
          <cell r="AC8960">
            <v>47000</v>
          </cell>
        </row>
        <row r="8961">
          <cell r="X8961" t="str">
            <v>08.0440.0280</v>
          </cell>
          <cell r="Y8961" t="str">
            <v>37.8C00.0280</v>
          </cell>
          <cell r="Z8961">
            <v>20000</v>
          </cell>
          <cell r="AA8961">
            <v>61300</v>
          </cell>
          <cell r="AC8961">
            <v>47000</v>
          </cell>
        </row>
        <row r="8962">
          <cell r="X8962" t="str">
            <v>08.0441.0280</v>
          </cell>
          <cell r="Y8962" t="str">
            <v>37.8C00.0280</v>
          </cell>
          <cell r="Z8962">
            <v>20000</v>
          </cell>
          <cell r="AA8962">
            <v>61300</v>
          </cell>
          <cell r="AC8962">
            <v>47000</v>
          </cell>
        </row>
        <row r="8963">
          <cell r="X8963" t="str">
            <v>08.0442.0280</v>
          </cell>
          <cell r="Y8963" t="str">
            <v>37.8C00.0280</v>
          </cell>
          <cell r="Z8963">
            <v>20000</v>
          </cell>
          <cell r="AA8963">
            <v>61300</v>
          </cell>
          <cell r="AC8963">
            <v>47000</v>
          </cell>
        </row>
        <row r="8964">
          <cell r="X8964" t="str">
            <v>08.0443.0280</v>
          </cell>
          <cell r="Y8964" t="str">
            <v>37.8C00.0280</v>
          </cell>
          <cell r="Z8964">
            <v>20000</v>
          </cell>
          <cell r="AA8964">
            <v>61300</v>
          </cell>
          <cell r="AC8964">
            <v>47000</v>
          </cell>
        </row>
        <row r="8965">
          <cell r="X8965" t="str">
            <v>08.0444.0280</v>
          </cell>
          <cell r="Y8965" t="str">
            <v>37.8C00.0280</v>
          </cell>
          <cell r="Z8965">
            <v>20000</v>
          </cell>
          <cell r="AA8965">
            <v>61300</v>
          </cell>
          <cell r="AC8965">
            <v>47000</v>
          </cell>
        </row>
        <row r="8966">
          <cell r="X8966" t="str">
            <v>08.0445.0280</v>
          </cell>
          <cell r="Y8966" t="str">
            <v>37.8C00.0280</v>
          </cell>
          <cell r="Z8966">
            <v>20000</v>
          </cell>
          <cell r="AA8966">
            <v>61300</v>
          </cell>
          <cell r="AC8966">
            <v>47000</v>
          </cell>
        </row>
        <row r="8967">
          <cell r="X8967" t="str">
            <v>08.0446.0280</v>
          </cell>
          <cell r="Y8967" t="str">
            <v>37.8C00.0280</v>
          </cell>
          <cell r="Z8967">
            <v>20000</v>
          </cell>
          <cell r="AA8967">
            <v>61300</v>
          </cell>
          <cell r="AC8967">
            <v>47000</v>
          </cell>
        </row>
        <row r="8968">
          <cell r="X8968" t="str">
            <v>08.0447.0280</v>
          </cell>
          <cell r="Y8968" t="str">
            <v>37.8C00.0280</v>
          </cell>
          <cell r="Z8968">
            <v>20000</v>
          </cell>
          <cell r="AA8968">
            <v>61300</v>
          </cell>
          <cell r="AC8968">
            <v>47000</v>
          </cell>
        </row>
        <row r="8969">
          <cell r="X8969" t="str">
            <v>08.0448.0280</v>
          </cell>
          <cell r="Y8969" t="str">
            <v>37.8C00.0280</v>
          </cell>
          <cell r="Z8969">
            <v>20000</v>
          </cell>
          <cell r="AA8969">
            <v>61300</v>
          </cell>
          <cell r="AC8969">
            <v>47000</v>
          </cell>
        </row>
        <row r="8970">
          <cell r="X8970" t="str">
            <v>08.0449.0280</v>
          </cell>
          <cell r="Y8970" t="str">
            <v>37.8C00.0280</v>
          </cell>
          <cell r="Z8970">
            <v>20000</v>
          </cell>
          <cell r="AA8970">
            <v>61300</v>
          </cell>
          <cell r="AC8970">
            <v>47000</v>
          </cell>
        </row>
        <row r="8971">
          <cell r="X8971" t="str">
            <v>08.0450.0280</v>
          </cell>
          <cell r="Y8971" t="str">
            <v>37.8C00.0280</v>
          </cell>
          <cell r="Z8971">
            <v>20000</v>
          </cell>
          <cell r="AA8971">
            <v>61300</v>
          </cell>
          <cell r="AC8971">
            <v>47000</v>
          </cell>
        </row>
        <row r="8972">
          <cell r="X8972" t="str">
            <v>08.0483.0280</v>
          </cell>
          <cell r="Y8972" t="str">
            <v>37.8C00.0280</v>
          </cell>
          <cell r="Z8972">
            <v>20000</v>
          </cell>
          <cell r="AA8972">
            <v>61300</v>
          </cell>
          <cell r="AC8972">
            <v>47000</v>
          </cell>
        </row>
        <row r="8973">
          <cell r="X8973" t="str">
            <v>08.0484.0281</v>
          </cell>
          <cell r="Y8973" t="str">
            <v>37.8C00.0281</v>
          </cell>
          <cell r="Z8973">
            <v>8000</v>
          </cell>
          <cell r="AA8973">
            <v>24300</v>
          </cell>
          <cell r="AC8973">
            <v>10000</v>
          </cell>
        </row>
        <row r="8974">
          <cell r="X8974" t="str">
            <v>17.0168.0281</v>
          </cell>
          <cell r="Y8974" t="str">
            <v>37.8C00.0281</v>
          </cell>
          <cell r="Z8974">
            <v>8000</v>
          </cell>
          <cell r="AA8974">
            <v>24300</v>
          </cell>
          <cell r="AC8974">
            <v>10000</v>
          </cell>
        </row>
        <row r="8975">
          <cell r="X8975" t="str">
            <v>19.0269.0050</v>
          </cell>
          <cell r="Y8975" t="str">
            <v>37.2A04.0050</v>
          </cell>
          <cell r="Z8975">
            <v>0</v>
          </cell>
          <cell r="AA8975">
            <v>20114000</v>
          </cell>
          <cell r="AB8975">
            <v>0</v>
          </cell>
          <cell r="AC8975">
            <v>19246000</v>
          </cell>
        </row>
        <row r="8976">
          <cell r="X8976" t="str">
            <v>19.0270.0050</v>
          </cell>
          <cell r="Y8976" t="str">
            <v>37.2A04.0050</v>
          </cell>
          <cell r="Z8976">
            <v>0</v>
          </cell>
          <cell r="AA8976">
            <v>20114000</v>
          </cell>
          <cell r="AB8976">
            <v>0</v>
          </cell>
          <cell r="AC8976">
            <v>19246000</v>
          </cell>
        </row>
        <row r="8977">
          <cell r="X8977" t="str">
            <v>19.0271.0050</v>
          </cell>
          <cell r="Y8977" t="str">
            <v>37.2A04.0050</v>
          </cell>
          <cell r="Z8977">
            <v>0</v>
          </cell>
          <cell r="AA8977">
            <v>20114000</v>
          </cell>
          <cell r="AB8977">
            <v>0</v>
          </cell>
          <cell r="AC8977">
            <v>19246000</v>
          </cell>
        </row>
        <row r="8978">
          <cell r="X8978" t="str">
            <v>19.0278.0051</v>
          </cell>
          <cell r="Y8978" t="str">
            <v>37.2A04.0051</v>
          </cell>
          <cell r="Z8978">
            <v>0</v>
          </cell>
          <cell r="AA8978">
            <v>20831000</v>
          </cell>
          <cell r="AB8978">
            <v>0</v>
          </cell>
          <cell r="AC8978">
            <v>19746000</v>
          </cell>
        </row>
        <row r="8979">
          <cell r="X8979" t="str">
            <v>12.0343.1173</v>
          </cell>
          <cell r="Y8979" t="str">
            <v>37.8D11.1173</v>
          </cell>
          <cell r="Z8979">
            <v>0</v>
          </cell>
          <cell r="AA8979">
            <v>20584000</v>
          </cell>
          <cell r="AB8979">
            <v>0</v>
          </cell>
          <cell r="AC8979">
            <v>20228000</v>
          </cell>
        </row>
        <row r="8980">
          <cell r="X8980" t="str">
            <v>12.0342.1175</v>
          </cell>
          <cell r="Y8980" t="str">
            <v>37.8D11.1175</v>
          </cell>
          <cell r="Z8980">
            <v>0</v>
          </cell>
          <cell r="AA8980">
            <v>28584000</v>
          </cell>
          <cell r="AB8980">
            <v>0</v>
          </cell>
          <cell r="AC8980">
            <v>28228000</v>
          </cell>
        </row>
        <row r="8981">
          <cell r="X8981" t="str">
            <v>03.4157.1207</v>
          </cell>
          <cell r="Y8981" t="str">
            <v>37.8D14.1207</v>
          </cell>
          <cell r="Z8981">
            <v>0</v>
          </cell>
          <cell r="AA8981">
            <v>78905000</v>
          </cell>
          <cell r="AB8981">
            <v>0</v>
          </cell>
          <cell r="AC8981">
            <v>77477000</v>
          </cell>
        </row>
        <row r="8982">
          <cell r="X8982" t="str">
            <v>03.4157.1205</v>
          </cell>
          <cell r="Y8982" t="str">
            <v>37.8D14.1205</v>
          </cell>
          <cell r="Z8982">
            <v>0</v>
          </cell>
          <cell r="AA8982">
            <v>84736000</v>
          </cell>
          <cell r="AB8982">
            <v>0</v>
          </cell>
          <cell r="AC8982">
            <v>83308000</v>
          </cell>
        </row>
        <row r="8983">
          <cell r="X8983" t="str">
            <v>03.3130.1206</v>
          </cell>
          <cell r="Y8983" t="str">
            <v>37.8D14.1206</v>
          </cell>
          <cell r="Z8983">
            <v>0</v>
          </cell>
          <cell r="AA8983">
            <v>90603000</v>
          </cell>
          <cell r="AB8983">
            <v>0</v>
          </cell>
          <cell r="AC8983">
            <v>89175000</v>
          </cell>
        </row>
        <row r="8984">
          <cell r="X8984" t="str">
            <v>03.4157.1206</v>
          </cell>
          <cell r="Y8984" t="str">
            <v>37.8D14.1206</v>
          </cell>
          <cell r="Z8984">
            <v>0</v>
          </cell>
          <cell r="AA8984">
            <v>90603000</v>
          </cell>
          <cell r="AB8984">
            <v>0</v>
          </cell>
          <cell r="AC8984">
            <v>89175000</v>
          </cell>
        </row>
        <row r="8985">
          <cell r="X8985" t="str">
            <v>03.4157.1208</v>
          </cell>
          <cell r="Y8985" t="str">
            <v>37.8D14.1208</v>
          </cell>
          <cell r="Z8985">
            <v>0</v>
          </cell>
          <cell r="AA8985">
            <v>96190000</v>
          </cell>
          <cell r="AB8985">
            <v>0</v>
          </cell>
          <cell r="AC8985">
            <v>94762000</v>
          </cell>
        </row>
        <row r="8986">
          <cell r="X8986">
            <v>0</v>
          </cell>
          <cell r="Y8986">
            <v>0</v>
          </cell>
          <cell r="Z8986">
            <v>0</v>
          </cell>
          <cell r="AA8986">
            <v>0</v>
          </cell>
          <cell r="AB8986">
            <v>0</v>
          </cell>
          <cell r="AC8986">
            <v>0</v>
          </cell>
        </row>
      </sheetData>
      <sheetData sheetId="4"/>
      <sheetData sheetId="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3_Ngoai50"/>
      <sheetName val="TK37.2 _40017_2018_09_BV (2)"/>
      <sheetName val="TK37.1_40017_2018_09_BV (2)"/>
      <sheetName val="full"/>
      <sheetName val="LAM_DANHMUC (XL) (2)"/>
      <sheetName val="giá ngày giường"/>
      <sheetName val="report name"/>
    </sheetNames>
    <sheetDataSet>
      <sheetData sheetId="0"/>
      <sheetData sheetId="1"/>
      <sheetData sheetId="2"/>
      <sheetData sheetId="3">
        <row r="1">
          <cell r="X1" t="str">
            <v>Mã tương đương</v>
          </cell>
          <cell r="Y1" t="str">
            <v>Mã dịch vụ 37 tương ứng</v>
          </cell>
          <cell r="Z1" t="str">
            <v>gia 125</v>
          </cell>
          <cell r="AA1" t="str">
            <v>gia 1/7</v>
          </cell>
          <cell r="AB1" t="str">
            <v>Đếm</v>
          </cell>
          <cell r="AC1" t="str">
            <v>gia 1/3</v>
          </cell>
        </row>
        <row r="2">
          <cell r="X2" t="str">
            <v>23.0002.1454</v>
          </cell>
          <cell r="Y2" t="str">
            <v>37.1E03.1454</v>
          </cell>
          <cell r="Z2">
            <v>74000</v>
          </cell>
          <cell r="AA2">
            <v>79500</v>
          </cell>
          <cell r="AB2">
            <v>0</v>
          </cell>
          <cell r="AC2">
            <v>75000</v>
          </cell>
        </row>
        <row r="3">
          <cell r="X3" t="str">
            <v>23.0004.1455</v>
          </cell>
          <cell r="Y3" t="str">
            <v>37.1E03.1455</v>
          </cell>
          <cell r="Z3">
            <v>129000</v>
          </cell>
          <cell r="AA3">
            <v>143000</v>
          </cell>
          <cell r="AB3">
            <v>0</v>
          </cell>
          <cell r="AC3">
            <v>135000</v>
          </cell>
        </row>
        <row r="4">
          <cell r="X4" t="str">
            <v>23.0222.1597</v>
          </cell>
          <cell r="Y4" t="str">
            <v>37.1E03.1597</v>
          </cell>
          <cell r="Z4">
            <v>4000</v>
          </cell>
          <cell r="AA4">
            <v>4700</v>
          </cell>
          <cell r="AB4">
            <v>1</v>
          </cell>
          <cell r="AC4">
            <v>4500</v>
          </cell>
        </row>
        <row r="5">
          <cell r="X5" t="str">
            <v>23.0018.1457</v>
          </cell>
          <cell r="Y5" t="str">
            <v>37.1E03.1457</v>
          </cell>
          <cell r="Z5">
            <v>75000</v>
          </cell>
          <cell r="AA5">
            <v>90100</v>
          </cell>
          <cell r="AB5">
            <v>0</v>
          </cell>
          <cell r="AC5">
            <v>85000</v>
          </cell>
        </row>
        <row r="6">
          <cell r="X6" t="str">
            <v>23.0011.1459</v>
          </cell>
          <cell r="Y6" t="str">
            <v>37.1E03.1459</v>
          </cell>
          <cell r="Z6">
            <v>47000</v>
          </cell>
          <cell r="AA6">
            <v>74200</v>
          </cell>
          <cell r="AB6">
            <v>0</v>
          </cell>
          <cell r="AC6">
            <v>70000</v>
          </cell>
        </row>
        <row r="7">
          <cell r="X7" t="str">
            <v>23.0173.1575</v>
          </cell>
          <cell r="Y7" t="str">
            <v>37.1E03.1575</v>
          </cell>
          <cell r="Z7">
            <v>30000</v>
          </cell>
          <cell r="AA7">
            <v>42400</v>
          </cell>
          <cell r="AB7">
            <v>0</v>
          </cell>
          <cell r="AC7">
            <v>40000</v>
          </cell>
        </row>
        <row r="8">
          <cell r="X8" t="str">
            <v>23.0175.1576</v>
          </cell>
          <cell r="Y8" t="str">
            <v>37.1E03.1576</v>
          </cell>
          <cell r="Z8">
            <v>28000</v>
          </cell>
          <cell r="AA8">
            <v>37100</v>
          </cell>
          <cell r="AB8">
            <v>0</v>
          </cell>
          <cell r="AC8">
            <v>35000</v>
          </cell>
        </row>
        <row r="9">
          <cell r="X9" t="str">
            <v>03.2387.0212</v>
          </cell>
          <cell r="Y9" t="str">
            <v>37.8B00.0212</v>
          </cell>
          <cell r="Z9">
            <v>0</v>
          </cell>
          <cell r="AA9">
            <v>10000</v>
          </cell>
          <cell r="AB9">
            <v>6</v>
          </cell>
          <cell r="AC9">
            <v>5000</v>
          </cell>
        </row>
        <row r="10">
          <cell r="X10" t="str">
            <v>03.2388.0212</v>
          </cell>
          <cell r="Y10" t="str">
            <v>37.8B00.0212</v>
          </cell>
          <cell r="Z10">
            <v>0</v>
          </cell>
          <cell r="AA10">
            <v>10000</v>
          </cell>
          <cell r="AB10">
            <v>6</v>
          </cell>
          <cell r="AC10">
            <v>5000</v>
          </cell>
        </row>
        <row r="11">
          <cell r="X11" t="str">
            <v>03.2389.0212</v>
          </cell>
          <cell r="Y11" t="str">
            <v>37.8B00.0212</v>
          </cell>
          <cell r="Z11">
            <v>0</v>
          </cell>
          <cell r="AA11">
            <v>10000</v>
          </cell>
          <cell r="AB11">
            <v>6</v>
          </cell>
          <cell r="AC11">
            <v>5000</v>
          </cell>
        </row>
        <row r="12">
          <cell r="X12" t="str">
            <v>03.2390.0212</v>
          </cell>
          <cell r="Y12" t="str">
            <v>37.8B00.0212</v>
          </cell>
          <cell r="Z12">
            <v>0</v>
          </cell>
          <cell r="AA12">
            <v>10000</v>
          </cell>
          <cell r="AB12">
            <v>6</v>
          </cell>
          <cell r="AC12">
            <v>5000</v>
          </cell>
        </row>
        <row r="13">
          <cell r="X13" t="str">
            <v>14.0290.0212</v>
          </cell>
          <cell r="Y13" t="str">
            <v>37.8B00.0212</v>
          </cell>
          <cell r="Z13">
            <v>0</v>
          </cell>
          <cell r="AA13">
            <v>10000</v>
          </cell>
          <cell r="AB13">
            <v>6</v>
          </cell>
          <cell r="AC13">
            <v>5000</v>
          </cell>
        </row>
        <row r="14">
          <cell r="X14" t="str">
            <v>14.0291.0212</v>
          </cell>
          <cell r="Y14" t="str">
            <v>37.8B00.0212</v>
          </cell>
          <cell r="Z14">
            <v>0</v>
          </cell>
          <cell r="AA14">
            <v>10000</v>
          </cell>
          <cell r="AB14">
            <v>6</v>
          </cell>
          <cell r="AC14">
            <v>5000</v>
          </cell>
        </row>
        <row r="15">
          <cell r="X15" t="str">
            <v>23.0198.1602</v>
          </cell>
          <cell r="Y15" t="str">
            <v>37.1E03.1602</v>
          </cell>
          <cell r="Z15">
            <v>0</v>
          </cell>
          <cell r="AA15">
            <v>6300</v>
          </cell>
          <cell r="AB15">
            <v>1</v>
          </cell>
          <cell r="AC15">
            <v>6000</v>
          </cell>
        </row>
        <row r="16">
          <cell r="X16" t="str">
            <v>01.0054.0114</v>
          </cell>
          <cell r="Y16" t="str">
            <v>37.8B00.0114</v>
          </cell>
          <cell r="Z16">
            <v>0</v>
          </cell>
          <cell r="AA16">
            <v>10000</v>
          </cell>
          <cell r="AB16">
            <v>4</v>
          </cell>
          <cell r="AC16">
            <v>10000</v>
          </cell>
        </row>
        <row r="17">
          <cell r="X17" t="str">
            <v>01.0055.0114</v>
          </cell>
          <cell r="Y17" t="str">
            <v>37.8B00.0114</v>
          </cell>
          <cell r="Z17">
            <v>0</v>
          </cell>
          <cell r="AA17">
            <v>10000</v>
          </cell>
          <cell r="AB17">
            <v>4</v>
          </cell>
          <cell r="AC17">
            <v>10000</v>
          </cell>
        </row>
        <row r="18">
          <cell r="X18" t="str">
            <v>02.0150.0114</v>
          </cell>
          <cell r="Y18" t="str">
            <v>37.8B00.0114</v>
          </cell>
          <cell r="Z18">
            <v>0</v>
          </cell>
          <cell r="AA18">
            <v>10000</v>
          </cell>
          <cell r="AB18">
            <v>4</v>
          </cell>
          <cell r="AC18">
            <v>10000</v>
          </cell>
        </row>
        <row r="19">
          <cell r="X19" t="str">
            <v>03.0076.0114</v>
          </cell>
          <cell r="Y19" t="str">
            <v>37.8B00.0114</v>
          </cell>
          <cell r="Z19">
            <v>0</v>
          </cell>
          <cell r="AA19">
            <v>10000</v>
          </cell>
          <cell r="AB19">
            <v>4</v>
          </cell>
          <cell r="AC19">
            <v>10000</v>
          </cell>
        </row>
        <row r="20">
          <cell r="X20" t="str">
            <v>24.0021.1693</v>
          </cell>
          <cell r="Y20" t="str">
            <v>37.1E04.1693</v>
          </cell>
          <cell r="Z20">
            <v>0</v>
          </cell>
          <cell r="AA20">
            <v>11500</v>
          </cell>
          <cell r="AB20">
            <v>1</v>
          </cell>
          <cell r="AC20">
            <v>10000</v>
          </cell>
        </row>
        <row r="21">
          <cell r="X21" t="str">
            <v>03.0276.0252</v>
          </cell>
          <cell r="Y21" t="str">
            <v>37.8C00.0252</v>
          </cell>
          <cell r="Z21">
            <v>0</v>
          </cell>
          <cell r="AA21">
            <v>12000</v>
          </cell>
          <cell r="AB21">
            <v>4</v>
          </cell>
          <cell r="AC21">
            <v>10000</v>
          </cell>
        </row>
        <row r="22">
          <cell r="X22" t="str">
            <v>24.0124.1619</v>
          </cell>
          <cell r="Y22" t="str">
            <v>37.1E04.1619</v>
          </cell>
          <cell r="Z22">
            <v>81000</v>
          </cell>
          <cell r="AA22">
            <v>112000</v>
          </cell>
          <cell r="AB22">
            <v>0</v>
          </cell>
          <cell r="AC22">
            <v>98000</v>
          </cell>
        </row>
        <row r="23">
          <cell r="X23" t="str">
            <v>03.0284.0252</v>
          </cell>
          <cell r="Y23" t="str">
            <v>37.8C00.0252</v>
          </cell>
          <cell r="Z23">
            <v>0</v>
          </cell>
          <cell r="AA23">
            <v>12000</v>
          </cell>
          <cell r="AB23">
            <v>4</v>
          </cell>
          <cell r="AC23">
            <v>10000</v>
          </cell>
        </row>
        <row r="24">
          <cell r="X24" t="str">
            <v>24.0144.1621</v>
          </cell>
          <cell r="Y24" t="str">
            <v>37.1E04.1621</v>
          </cell>
          <cell r="Z24">
            <v>47000</v>
          </cell>
          <cell r="AA24">
            <v>51700</v>
          </cell>
          <cell r="AB24">
            <v>0</v>
          </cell>
          <cell r="AC24">
            <v>45000</v>
          </cell>
        </row>
        <row r="25">
          <cell r="X25" t="str">
            <v>24.0145.1622</v>
          </cell>
          <cell r="Y25" t="str">
            <v>37.1E04.1622</v>
          </cell>
          <cell r="Z25">
            <v>94000</v>
          </cell>
          <cell r="AA25">
            <v>115000</v>
          </cell>
          <cell r="AB25">
            <v>4</v>
          </cell>
          <cell r="AC25">
            <v>100000</v>
          </cell>
        </row>
        <row r="26">
          <cell r="X26" t="str">
            <v>24.0146.1622</v>
          </cell>
          <cell r="Y26" t="str">
            <v>37.1E04.1622</v>
          </cell>
          <cell r="Z26">
            <v>94000</v>
          </cell>
          <cell r="AA26">
            <v>115000</v>
          </cell>
          <cell r="AB26">
            <v>4</v>
          </cell>
          <cell r="AC26">
            <v>100000</v>
          </cell>
        </row>
        <row r="27">
          <cell r="X27" t="str">
            <v>24.0147.1622</v>
          </cell>
          <cell r="Y27" t="str">
            <v>37.1E04.1622</v>
          </cell>
          <cell r="Z27">
            <v>94000</v>
          </cell>
          <cell r="AA27">
            <v>115000</v>
          </cell>
          <cell r="AB27">
            <v>4</v>
          </cell>
          <cell r="AC27">
            <v>100000</v>
          </cell>
        </row>
        <row r="28">
          <cell r="X28" t="str">
            <v>24.0148.1622</v>
          </cell>
          <cell r="Y28" t="str">
            <v>37.1E04.1622</v>
          </cell>
          <cell r="Z28">
            <v>94000</v>
          </cell>
          <cell r="AA28">
            <v>115000</v>
          </cell>
          <cell r="AB28">
            <v>4</v>
          </cell>
          <cell r="AC28">
            <v>100000</v>
          </cell>
        </row>
        <row r="29">
          <cell r="X29" t="str">
            <v>24.0169.1616</v>
          </cell>
          <cell r="Y29" t="str">
            <v>37.1E04.1616</v>
          </cell>
          <cell r="Z29">
            <v>47000</v>
          </cell>
          <cell r="AA29">
            <v>51700</v>
          </cell>
          <cell r="AB29">
            <v>0</v>
          </cell>
          <cell r="AC29">
            <v>45000</v>
          </cell>
        </row>
        <row r="30">
          <cell r="X30" t="str">
            <v>24.0170.1616</v>
          </cell>
          <cell r="Y30" t="str">
            <v>37.1E04.1616</v>
          </cell>
          <cell r="Z30">
            <v>47000</v>
          </cell>
          <cell r="AA30">
            <v>51700</v>
          </cell>
          <cell r="AB30">
            <v>0</v>
          </cell>
          <cell r="AC30">
            <v>45000</v>
          </cell>
        </row>
        <row r="31">
          <cell r="X31" t="str">
            <v>08.0015.0252</v>
          </cell>
          <cell r="Y31" t="str">
            <v>37.8C00.0252</v>
          </cell>
          <cell r="Z31">
            <v>0</v>
          </cell>
          <cell r="AA31">
            <v>12000</v>
          </cell>
          <cell r="AB31">
            <v>4</v>
          </cell>
          <cell r="AC31">
            <v>10000</v>
          </cell>
        </row>
        <row r="32">
          <cell r="X32" t="str">
            <v>08.0022.0252</v>
          </cell>
          <cell r="Y32" t="str">
            <v>37.8C00.0252</v>
          </cell>
          <cell r="Z32">
            <v>0</v>
          </cell>
          <cell r="AA32">
            <v>12000</v>
          </cell>
          <cell r="AB32">
            <v>4</v>
          </cell>
          <cell r="AC32">
            <v>10000</v>
          </cell>
        </row>
        <row r="33">
          <cell r="X33" t="str">
            <v>23.0016.1462</v>
          </cell>
          <cell r="Y33" t="str">
            <v>37.1E03.1462</v>
          </cell>
          <cell r="Z33">
            <v>45000</v>
          </cell>
          <cell r="AA33">
            <v>47700</v>
          </cell>
          <cell r="AB33">
            <v>0</v>
          </cell>
          <cell r="AC33">
            <v>45000</v>
          </cell>
        </row>
        <row r="34">
          <cell r="X34" t="str">
            <v>23.0017.1462</v>
          </cell>
          <cell r="Y34" t="str">
            <v>37.1E03.1462</v>
          </cell>
          <cell r="Z34">
            <v>45000</v>
          </cell>
          <cell r="AA34">
            <v>47700</v>
          </cell>
          <cell r="AB34">
            <v>0</v>
          </cell>
          <cell r="AC34">
            <v>45000</v>
          </cell>
        </row>
        <row r="35">
          <cell r="X35" t="str">
            <v>24.0094.1623</v>
          </cell>
          <cell r="Y35" t="str">
            <v>37.1E04.1623</v>
          </cell>
          <cell r="Z35">
            <v>41000</v>
          </cell>
          <cell r="AA35">
            <v>40200</v>
          </cell>
          <cell r="AB35">
            <v>0</v>
          </cell>
          <cell r="AC35">
            <v>35000</v>
          </cell>
        </row>
        <row r="36">
          <cell r="X36" t="str">
            <v>17.0026.0220</v>
          </cell>
          <cell r="Y36" t="str">
            <v>37.8C00.0220</v>
          </cell>
          <cell r="Z36">
            <v>17000</v>
          </cell>
          <cell r="AA36">
            <v>43800</v>
          </cell>
          <cell r="AB36">
            <v>0</v>
          </cell>
          <cell r="AC36">
            <v>37000</v>
          </cell>
        </row>
        <row r="37">
          <cell r="X37" t="str">
            <v>03.2152.0867</v>
          </cell>
          <cell r="Y37" t="str">
            <v>37.8D08.0867</v>
          </cell>
          <cell r="Z37">
            <v>26000</v>
          </cell>
          <cell r="AA37">
            <v>120000</v>
          </cell>
          <cell r="AB37">
            <v>0</v>
          </cell>
          <cell r="AC37">
            <v>76000</v>
          </cell>
        </row>
        <row r="38">
          <cell r="X38" t="str">
            <v>15.0132.0867</v>
          </cell>
          <cell r="Y38" t="str">
            <v>37.8D08.0867</v>
          </cell>
          <cell r="Z38">
            <v>26000</v>
          </cell>
          <cell r="AA38">
            <v>120000</v>
          </cell>
          <cell r="AB38">
            <v>0</v>
          </cell>
          <cell r="AC38">
            <v>76000</v>
          </cell>
        </row>
        <row r="39">
          <cell r="X39" t="str">
            <v>15.0133.0867</v>
          </cell>
          <cell r="Y39" t="str">
            <v>37.8D08.0867</v>
          </cell>
          <cell r="Z39">
            <v>26000</v>
          </cell>
          <cell r="AA39">
            <v>120000</v>
          </cell>
          <cell r="AB39">
            <v>0</v>
          </cell>
          <cell r="AC39">
            <v>76000</v>
          </cell>
        </row>
        <row r="40">
          <cell r="X40" t="str">
            <v>03.1553.0748</v>
          </cell>
          <cell r="Y40" t="str">
            <v>37.8D07.0748</v>
          </cell>
          <cell r="Z40">
            <v>0</v>
          </cell>
          <cell r="AA40">
            <v>27000</v>
          </cell>
          <cell r="AB40">
            <v>4</v>
          </cell>
          <cell r="AC40">
            <v>10900</v>
          </cell>
        </row>
        <row r="41">
          <cell r="X41" t="str">
            <v>03.1654.0748</v>
          </cell>
          <cell r="Y41" t="str">
            <v>37.8D07.0748</v>
          </cell>
          <cell r="Z41">
            <v>0</v>
          </cell>
          <cell r="AA41">
            <v>27000</v>
          </cell>
          <cell r="AB41">
            <v>4</v>
          </cell>
          <cell r="AC41">
            <v>10900</v>
          </cell>
        </row>
        <row r="42">
          <cell r="X42" t="str">
            <v>22.0080.1465</v>
          </cell>
          <cell r="Y42" t="str">
            <v>37.1E03.1465</v>
          </cell>
          <cell r="Z42">
            <v>52000</v>
          </cell>
          <cell r="AA42">
            <v>74200</v>
          </cell>
          <cell r="AB42">
            <v>0</v>
          </cell>
          <cell r="AC42">
            <v>70000</v>
          </cell>
        </row>
        <row r="43">
          <cell r="X43" t="str">
            <v>23.0022.1465</v>
          </cell>
          <cell r="Y43" t="str">
            <v>37.1E03.1465</v>
          </cell>
          <cell r="Z43">
            <v>52000</v>
          </cell>
          <cell r="AA43">
            <v>74200</v>
          </cell>
          <cell r="AB43">
            <v>0</v>
          </cell>
          <cell r="AC43">
            <v>70000</v>
          </cell>
        </row>
        <row r="44">
          <cell r="X44" t="str">
            <v>14.0033.0748</v>
          </cell>
          <cell r="Y44" t="str">
            <v>37.8D07.0748</v>
          </cell>
          <cell r="Z44">
            <v>0</v>
          </cell>
          <cell r="AA44">
            <v>27000</v>
          </cell>
          <cell r="AB44">
            <v>4</v>
          </cell>
          <cell r="AC44">
            <v>10900</v>
          </cell>
        </row>
        <row r="45">
          <cell r="X45" t="str">
            <v>01.0298.1466</v>
          </cell>
          <cell r="Y45" t="str">
            <v>37.1E03.1466</v>
          </cell>
          <cell r="Z45">
            <v>429000</v>
          </cell>
          <cell r="AA45">
            <v>572000</v>
          </cell>
          <cell r="AB45">
            <v>4</v>
          </cell>
          <cell r="AC45">
            <v>540000</v>
          </cell>
        </row>
        <row r="46">
          <cell r="X46" t="str">
            <v>23.0028.1466</v>
          </cell>
          <cell r="Y46" t="str">
            <v>37.1E03.1466</v>
          </cell>
          <cell r="Z46">
            <v>429000</v>
          </cell>
          <cell r="AA46">
            <v>572000</v>
          </cell>
          <cell r="AB46">
            <v>4</v>
          </cell>
          <cell r="AC46">
            <v>540000</v>
          </cell>
        </row>
        <row r="47">
          <cell r="X47" t="str">
            <v>23.0124.1466</v>
          </cell>
          <cell r="Y47" t="str">
            <v>37.1E03.1466</v>
          </cell>
          <cell r="Z47">
            <v>429000</v>
          </cell>
          <cell r="AA47">
            <v>572000</v>
          </cell>
          <cell r="AB47">
            <v>4</v>
          </cell>
          <cell r="AC47">
            <v>540000</v>
          </cell>
        </row>
        <row r="48">
          <cell r="X48" t="str">
            <v>23.0125.1466</v>
          </cell>
          <cell r="Y48" t="str">
            <v>37.1E03.1466</v>
          </cell>
          <cell r="Z48">
            <v>429000</v>
          </cell>
          <cell r="AA48">
            <v>572000</v>
          </cell>
          <cell r="AB48">
            <v>4</v>
          </cell>
          <cell r="AC48">
            <v>540000</v>
          </cell>
        </row>
        <row r="49">
          <cell r="X49" t="str">
            <v>17.0018.0221</v>
          </cell>
          <cell r="Y49" t="str">
            <v>37.8C00.0221</v>
          </cell>
          <cell r="Z49">
            <v>32000</v>
          </cell>
          <cell r="AA49">
            <v>50000</v>
          </cell>
          <cell r="AB49">
            <v>0</v>
          </cell>
          <cell r="AC49">
            <v>45200</v>
          </cell>
        </row>
        <row r="50">
          <cell r="X50" t="str">
            <v>14.0161.0748</v>
          </cell>
          <cell r="Y50" t="str">
            <v>37.8D07.0748</v>
          </cell>
          <cell r="Z50">
            <v>0</v>
          </cell>
          <cell r="AA50">
            <v>27000</v>
          </cell>
          <cell r="AB50">
            <v>4</v>
          </cell>
          <cell r="AC50">
            <v>10900</v>
          </cell>
        </row>
        <row r="51">
          <cell r="X51" t="str">
            <v>22.0019.1348</v>
          </cell>
          <cell r="Y51" t="str">
            <v>37.1E01.1348</v>
          </cell>
          <cell r="Z51">
            <v>7000</v>
          </cell>
          <cell r="AA51">
            <v>12300</v>
          </cell>
          <cell r="AB51">
            <v>1</v>
          </cell>
          <cell r="AC51">
            <v>11000</v>
          </cell>
        </row>
        <row r="52">
          <cell r="X52" t="str">
            <v>03.2734.0589</v>
          </cell>
          <cell r="Y52" t="str">
            <v>37.8D06.0589</v>
          </cell>
          <cell r="Z52">
            <v>180000</v>
          </cell>
          <cell r="AA52">
            <v>1237000</v>
          </cell>
          <cell r="AB52">
            <v>3</v>
          </cell>
          <cell r="AC52">
            <v>1109000</v>
          </cell>
        </row>
        <row r="53">
          <cell r="X53" t="str">
            <v>12.0309.0589</v>
          </cell>
          <cell r="Y53" t="str">
            <v>37.8D06.0589</v>
          </cell>
          <cell r="Z53">
            <v>180000</v>
          </cell>
          <cell r="AA53">
            <v>1237000</v>
          </cell>
          <cell r="AB53">
            <v>3</v>
          </cell>
          <cell r="AC53">
            <v>1109000</v>
          </cell>
        </row>
        <row r="54">
          <cell r="X54" t="str">
            <v>13.0152.0589</v>
          </cell>
          <cell r="Y54" t="str">
            <v>37.8D06.0589</v>
          </cell>
          <cell r="Z54">
            <v>180000</v>
          </cell>
          <cell r="AA54">
            <v>1237000</v>
          </cell>
          <cell r="AB54">
            <v>3</v>
          </cell>
          <cell r="AC54">
            <v>1109000</v>
          </cell>
        </row>
        <row r="55">
          <cell r="X55" t="str">
            <v>01.0285.1349</v>
          </cell>
          <cell r="Y55" t="str">
            <v>37.1E01.1349</v>
          </cell>
          <cell r="Z55">
            <v>3000</v>
          </cell>
          <cell r="AA55">
            <v>12300</v>
          </cell>
          <cell r="AB55">
            <v>1</v>
          </cell>
          <cell r="AC55">
            <v>11000</v>
          </cell>
        </row>
        <row r="56">
          <cell r="X56" t="str">
            <v>23.0187.1593</v>
          </cell>
          <cell r="Y56" t="str">
            <v>37.1E03.1593</v>
          </cell>
          <cell r="Z56">
            <v>10000</v>
          </cell>
          <cell r="AA56">
            <v>13700</v>
          </cell>
          <cell r="AB56">
            <v>2</v>
          </cell>
          <cell r="AC56">
            <v>13000</v>
          </cell>
        </row>
        <row r="57">
          <cell r="X57" t="str">
            <v>03.2736.0591</v>
          </cell>
          <cell r="Y57" t="str">
            <v>37.8D06.0591</v>
          </cell>
          <cell r="Z57">
            <v>150000</v>
          </cell>
          <cell r="AA57">
            <v>947000</v>
          </cell>
          <cell r="AB57">
            <v>0</v>
          </cell>
          <cell r="AC57">
            <v>819000</v>
          </cell>
        </row>
        <row r="58">
          <cell r="X58" t="str">
            <v>12.0268.0591</v>
          </cell>
          <cell r="Y58" t="str">
            <v>37.8D06.0591</v>
          </cell>
          <cell r="Z58">
            <v>150000</v>
          </cell>
          <cell r="AA58">
            <v>947000</v>
          </cell>
          <cell r="AB58">
            <v>0</v>
          </cell>
          <cell r="AC58">
            <v>819000</v>
          </cell>
        </row>
        <row r="59">
          <cell r="X59" t="str">
            <v>13.0175.0591</v>
          </cell>
          <cell r="Y59" t="str">
            <v>37.8D06.0591</v>
          </cell>
          <cell r="Z59">
            <v>150000</v>
          </cell>
          <cell r="AA59">
            <v>947000</v>
          </cell>
          <cell r="AB59">
            <v>0</v>
          </cell>
          <cell r="AC59">
            <v>819000</v>
          </cell>
        </row>
        <row r="60">
          <cell r="X60" t="str">
            <v>23.0201.1593</v>
          </cell>
          <cell r="Y60" t="str">
            <v>37.1E03.1593</v>
          </cell>
          <cell r="Z60">
            <v>10000</v>
          </cell>
          <cell r="AA60">
            <v>13700</v>
          </cell>
          <cell r="AB60">
            <v>2</v>
          </cell>
          <cell r="AC60">
            <v>13000</v>
          </cell>
        </row>
        <row r="61">
          <cell r="X61" t="str">
            <v>01.0065.0071</v>
          </cell>
          <cell r="Y61" t="str">
            <v>37.8B00.0071</v>
          </cell>
          <cell r="Z61">
            <v>95000</v>
          </cell>
          <cell r="AA61">
            <v>203000</v>
          </cell>
          <cell r="AB61">
            <v>5</v>
          </cell>
          <cell r="AC61">
            <v>159000</v>
          </cell>
        </row>
        <row r="62">
          <cell r="X62" t="str">
            <v>01.0091.0071</v>
          </cell>
          <cell r="Y62" t="str">
            <v>37.8B00.0071</v>
          </cell>
          <cell r="Z62">
            <v>95000</v>
          </cell>
          <cell r="AA62">
            <v>203000</v>
          </cell>
          <cell r="AB62">
            <v>5</v>
          </cell>
          <cell r="AC62">
            <v>159000</v>
          </cell>
        </row>
        <row r="63">
          <cell r="X63" t="str">
            <v>02.0002.0071</v>
          </cell>
          <cell r="Y63" t="str">
            <v>37.8B00.0071</v>
          </cell>
          <cell r="Z63">
            <v>95000</v>
          </cell>
          <cell r="AA63">
            <v>203000</v>
          </cell>
          <cell r="AB63">
            <v>5</v>
          </cell>
          <cell r="AC63">
            <v>159000</v>
          </cell>
        </row>
        <row r="64">
          <cell r="X64" t="str">
            <v>02.0015.0071</v>
          </cell>
          <cell r="Y64" t="str">
            <v>37.8B00.0071</v>
          </cell>
          <cell r="Z64">
            <v>95000</v>
          </cell>
          <cell r="AA64">
            <v>203000</v>
          </cell>
          <cell r="AB64">
            <v>5</v>
          </cell>
          <cell r="AC64">
            <v>159000</v>
          </cell>
        </row>
        <row r="65">
          <cell r="X65" t="str">
            <v>03.0081.0071</v>
          </cell>
          <cell r="Y65" t="str">
            <v>37.8B00.0071</v>
          </cell>
          <cell r="Z65">
            <v>95000</v>
          </cell>
          <cell r="AA65">
            <v>203000</v>
          </cell>
          <cell r="AB65">
            <v>5</v>
          </cell>
          <cell r="AC65">
            <v>159000</v>
          </cell>
        </row>
        <row r="66">
          <cell r="X66" t="str">
            <v>23.0030.1472</v>
          </cell>
          <cell r="Y66" t="str">
            <v>37.1E03.1472</v>
          </cell>
          <cell r="Z66">
            <v>15000</v>
          </cell>
          <cell r="AA66">
            <v>15900</v>
          </cell>
          <cell r="AB66">
            <v>1</v>
          </cell>
          <cell r="AC66">
            <v>15000</v>
          </cell>
        </row>
        <row r="67">
          <cell r="X67" t="str">
            <v>12.0165.0989</v>
          </cell>
          <cell r="Y67" t="str">
            <v>37.8D08.0989</v>
          </cell>
          <cell r="Z67">
            <v>10000</v>
          </cell>
          <cell r="AA67">
            <v>24600</v>
          </cell>
          <cell r="AB67">
            <v>1</v>
          </cell>
          <cell r="AC67">
            <v>15000</v>
          </cell>
        </row>
        <row r="68">
          <cell r="X68" t="str">
            <v>02.0214.0072</v>
          </cell>
          <cell r="Y68" t="str">
            <v>37.8B00.0072</v>
          </cell>
          <cell r="Z68">
            <v>300000</v>
          </cell>
          <cell r="AA68">
            <v>454000</v>
          </cell>
          <cell r="AB68">
            <v>0</v>
          </cell>
          <cell r="AC68">
            <v>409000</v>
          </cell>
        </row>
        <row r="69">
          <cell r="X69" t="str">
            <v>02.0486.0072</v>
          </cell>
          <cell r="Y69" t="str">
            <v>37.8B00.0072</v>
          </cell>
          <cell r="Z69">
            <v>300000</v>
          </cell>
          <cell r="AA69">
            <v>454000</v>
          </cell>
          <cell r="AB69">
            <v>0</v>
          </cell>
          <cell r="AC69">
            <v>409000</v>
          </cell>
        </row>
        <row r="70">
          <cell r="X70" t="str">
            <v>03.1081.0072</v>
          </cell>
          <cell r="Y70" t="str">
            <v>37.8B00.0072</v>
          </cell>
          <cell r="Z70">
            <v>300000</v>
          </cell>
          <cell r="AA70">
            <v>454000</v>
          </cell>
          <cell r="AB70">
            <v>0</v>
          </cell>
          <cell r="AC70">
            <v>409000</v>
          </cell>
        </row>
        <row r="71">
          <cell r="X71" t="str">
            <v>20.0089.0072</v>
          </cell>
          <cell r="Y71" t="str">
            <v>37.8B00.0072</v>
          </cell>
          <cell r="Z71">
            <v>300000</v>
          </cell>
          <cell r="AA71">
            <v>454000</v>
          </cell>
          <cell r="AB71">
            <v>0</v>
          </cell>
          <cell r="AC71">
            <v>409000</v>
          </cell>
        </row>
        <row r="72">
          <cell r="X72" t="str">
            <v>22.0137.1361</v>
          </cell>
          <cell r="Y72" t="str">
            <v>37.1E01.1361</v>
          </cell>
          <cell r="Z72">
            <v>0</v>
          </cell>
          <cell r="AA72">
            <v>16800</v>
          </cell>
          <cell r="AB72">
            <v>1</v>
          </cell>
          <cell r="AC72">
            <v>15000</v>
          </cell>
        </row>
        <row r="73">
          <cell r="X73" t="str">
            <v>23.0032.1468</v>
          </cell>
          <cell r="Y73" t="str">
            <v>37.1E03.1468</v>
          </cell>
          <cell r="Z73">
            <v>122170</v>
          </cell>
          <cell r="AA73">
            <v>137000</v>
          </cell>
          <cell r="AB73">
            <v>0</v>
          </cell>
          <cell r="AC73">
            <v>130000</v>
          </cell>
        </row>
        <row r="74">
          <cell r="X74" t="str">
            <v>22.0689.1223</v>
          </cell>
          <cell r="Y74" t="str">
            <v>37.1E01.1223</v>
          </cell>
          <cell r="Z74">
            <v>0</v>
          </cell>
          <cell r="AA74">
            <v>18200</v>
          </cell>
          <cell r="AB74">
            <v>1</v>
          </cell>
          <cell r="AC74">
            <v>16300</v>
          </cell>
        </row>
        <row r="75">
          <cell r="X75" t="str">
            <v>23.0033.1470</v>
          </cell>
          <cell r="Y75" t="str">
            <v>37.1E03.1470</v>
          </cell>
          <cell r="Z75">
            <v>122170</v>
          </cell>
          <cell r="AA75">
            <v>137000</v>
          </cell>
          <cell r="AB75">
            <v>0</v>
          </cell>
          <cell r="AC75">
            <v>130000</v>
          </cell>
        </row>
        <row r="76">
          <cell r="X76" t="str">
            <v>22.0157.1218</v>
          </cell>
          <cell r="Y76" t="str">
            <v>37.1E01.1218</v>
          </cell>
          <cell r="Z76">
            <v>0</v>
          </cell>
          <cell r="AA76">
            <v>19800</v>
          </cell>
          <cell r="AB76">
            <v>1</v>
          </cell>
          <cell r="AC76">
            <v>17700</v>
          </cell>
        </row>
        <row r="77">
          <cell r="X77" t="str">
            <v>23.0197.1590</v>
          </cell>
          <cell r="Y77" t="str">
            <v>37.1E03.1590</v>
          </cell>
          <cell r="Z77">
            <v>0</v>
          </cell>
          <cell r="AA77">
            <v>20100</v>
          </cell>
          <cell r="AB77">
            <v>1</v>
          </cell>
          <cell r="AC77">
            <v>19000</v>
          </cell>
        </row>
        <row r="78">
          <cell r="X78" t="str">
            <v>23.0029.1473</v>
          </cell>
          <cell r="Y78" t="str">
            <v>37.1E03.1473</v>
          </cell>
          <cell r="Z78">
            <v>12000</v>
          </cell>
          <cell r="AA78">
            <v>12700</v>
          </cell>
          <cell r="AB78">
            <v>0</v>
          </cell>
          <cell r="AC78">
            <v>12000</v>
          </cell>
        </row>
        <row r="79">
          <cell r="X79" t="str">
            <v>23.0031.1473</v>
          </cell>
          <cell r="Y79" t="str">
            <v>37.1E03.1473</v>
          </cell>
          <cell r="Z79">
            <v>12000</v>
          </cell>
          <cell r="AA79">
            <v>12700</v>
          </cell>
          <cell r="AB79">
            <v>0</v>
          </cell>
          <cell r="AC79">
            <v>12000</v>
          </cell>
        </row>
        <row r="80">
          <cell r="X80" t="str">
            <v>23.0180.1577</v>
          </cell>
          <cell r="Y80" t="str">
            <v>37.1E03.1577</v>
          </cell>
          <cell r="Z80">
            <v>20000</v>
          </cell>
          <cell r="AA80">
            <v>24300</v>
          </cell>
          <cell r="AB80">
            <v>0</v>
          </cell>
          <cell r="AC80">
            <v>23000</v>
          </cell>
        </row>
        <row r="81">
          <cell r="X81" t="str">
            <v>23.0036.1474</v>
          </cell>
          <cell r="Y81" t="str">
            <v>37.1E03.1474</v>
          </cell>
          <cell r="Z81">
            <v>75000</v>
          </cell>
          <cell r="AA81">
            <v>132000</v>
          </cell>
          <cell r="AB81">
            <v>0</v>
          </cell>
          <cell r="AC81">
            <v>125000</v>
          </cell>
        </row>
        <row r="82">
          <cell r="X82" t="str">
            <v>02.0200.1782</v>
          </cell>
          <cell r="Y82" t="str">
            <v>37.3F00.1782</v>
          </cell>
          <cell r="Z82">
            <v>0</v>
          </cell>
          <cell r="AA82">
            <v>27700</v>
          </cell>
          <cell r="AB82">
            <v>2</v>
          </cell>
          <cell r="AC82">
            <v>20000</v>
          </cell>
        </row>
        <row r="83">
          <cell r="X83" t="str">
            <v>21.0048.1782</v>
          </cell>
          <cell r="Y83" t="str">
            <v>37.3F00.1782</v>
          </cell>
          <cell r="Z83">
            <v>0</v>
          </cell>
          <cell r="AA83">
            <v>27700</v>
          </cell>
          <cell r="AB83">
            <v>2</v>
          </cell>
          <cell r="AC83">
            <v>20000</v>
          </cell>
        </row>
        <row r="84">
          <cell r="X84" t="str">
            <v>03.0993.0869</v>
          </cell>
          <cell r="Y84" t="str">
            <v>37.8D08.0869</v>
          </cell>
          <cell r="Z84">
            <v>220000</v>
          </cell>
          <cell r="AA84">
            <v>271000</v>
          </cell>
          <cell r="AB84">
            <v>3</v>
          </cell>
          <cell r="AC84">
            <v>256000</v>
          </cell>
        </row>
        <row r="85">
          <cell r="X85" t="str">
            <v>15.0142.0869</v>
          </cell>
          <cell r="Y85" t="str">
            <v>37.8D08.0869</v>
          </cell>
          <cell r="Z85">
            <v>220000</v>
          </cell>
          <cell r="AA85">
            <v>271000</v>
          </cell>
          <cell r="AB85">
            <v>3</v>
          </cell>
          <cell r="AC85">
            <v>256000</v>
          </cell>
        </row>
        <row r="86">
          <cell r="X86" t="str">
            <v>03.2155.0869</v>
          </cell>
          <cell r="Y86" t="str">
            <v>37.8D08.0869</v>
          </cell>
          <cell r="Z86">
            <v>220000</v>
          </cell>
          <cell r="AA86">
            <v>271000</v>
          </cell>
          <cell r="AB86">
            <v>0</v>
          </cell>
          <cell r="AC86">
            <v>256000</v>
          </cell>
        </row>
        <row r="87">
          <cell r="X87" t="str">
            <v>03.1809.1042</v>
          </cell>
          <cell r="Y87" t="str">
            <v>37.8D09.1042</v>
          </cell>
          <cell r="Z87">
            <v>198000</v>
          </cell>
          <cell r="AA87">
            <v>509000</v>
          </cell>
          <cell r="AB87">
            <v>0</v>
          </cell>
          <cell r="AC87">
            <v>420000</v>
          </cell>
        </row>
        <row r="88">
          <cell r="X88" t="str">
            <v>16.0220.1042</v>
          </cell>
          <cell r="Y88" t="str">
            <v>37.8D09.1042</v>
          </cell>
          <cell r="Z88">
            <v>198000</v>
          </cell>
          <cell r="AA88">
            <v>509000</v>
          </cell>
          <cell r="AB88">
            <v>0</v>
          </cell>
          <cell r="AC88">
            <v>420000</v>
          </cell>
        </row>
        <row r="89">
          <cell r="X89" t="str">
            <v>03.2318.0058</v>
          </cell>
          <cell r="Y89" t="str">
            <v>37.2A04.0058</v>
          </cell>
          <cell r="Z89">
            <v>6318000</v>
          </cell>
          <cell r="AA89">
            <v>8996000</v>
          </cell>
          <cell r="AB89">
            <v>33</v>
          </cell>
          <cell r="AC89">
            <v>8588000</v>
          </cell>
        </row>
        <row r="90">
          <cell r="X90" t="str">
            <v>03.2319.0058</v>
          </cell>
          <cell r="Y90" t="str">
            <v>37.2A04.0058</v>
          </cell>
          <cell r="Z90">
            <v>6318000</v>
          </cell>
          <cell r="AA90">
            <v>8996000</v>
          </cell>
          <cell r="AB90">
            <v>33</v>
          </cell>
          <cell r="AC90">
            <v>8588000</v>
          </cell>
        </row>
        <row r="91">
          <cell r="X91" t="str">
            <v>13.0042.0058</v>
          </cell>
          <cell r="Y91" t="str">
            <v>37.2A04.0058</v>
          </cell>
          <cell r="Z91">
            <v>6318000</v>
          </cell>
          <cell r="AA91">
            <v>8996000</v>
          </cell>
          <cell r="AB91">
            <v>33</v>
          </cell>
          <cell r="AC91">
            <v>8588000</v>
          </cell>
        </row>
        <row r="92">
          <cell r="X92" t="str">
            <v>18.0528.0058</v>
          </cell>
          <cell r="Y92" t="str">
            <v>37.2A04.0058</v>
          </cell>
          <cell r="Z92">
            <v>6318000</v>
          </cell>
          <cell r="AA92">
            <v>8996000</v>
          </cell>
          <cell r="AB92">
            <v>33</v>
          </cell>
          <cell r="AC92">
            <v>8588000</v>
          </cell>
        </row>
        <row r="93">
          <cell r="X93" t="str">
            <v>18.0529.0058</v>
          </cell>
          <cell r="Y93" t="str">
            <v>37.2A04.0058</v>
          </cell>
          <cell r="Z93">
            <v>6318000</v>
          </cell>
          <cell r="AA93">
            <v>8996000</v>
          </cell>
          <cell r="AB93">
            <v>33</v>
          </cell>
          <cell r="AC93">
            <v>8588000</v>
          </cell>
        </row>
        <row r="94">
          <cell r="X94" t="str">
            <v>18.0530.0058</v>
          </cell>
          <cell r="Y94" t="str">
            <v>37.2A04.0058</v>
          </cell>
          <cell r="Z94">
            <v>6318000</v>
          </cell>
          <cell r="AA94">
            <v>8996000</v>
          </cell>
          <cell r="AB94">
            <v>33</v>
          </cell>
          <cell r="AC94">
            <v>8588000</v>
          </cell>
        </row>
        <row r="95">
          <cell r="X95" t="str">
            <v>18.0531.0058</v>
          </cell>
          <cell r="Y95" t="str">
            <v>37.2A04.0058</v>
          </cell>
          <cell r="Z95">
            <v>6318000</v>
          </cell>
          <cell r="AA95">
            <v>8996000</v>
          </cell>
          <cell r="AB95">
            <v>33</v>
          </cell>
          <cell r="AC95">
            <v>8588000</v>
          </cell>
        </row>
        <row r="96">
          <cell r="X96" t="str">
            <v>18.0532.0058</v>
          </cell>
          <cell r="Y96" t="str">
            <v>37.2A04.0058</v>
          </cell>
          <cell r="Z96">
            <v>6318000</v>
          </cell>
          <cell r="AA96">
            <v>8996000</v>
          </cell>
          <cell r="AB96">
            <v>33</v>
          </cell>
          <cell r="AC96">
            <v>8588000</v>
          </cell>
        </row>
        <row r="97">
          <cell r="X97" t="str">
            <v>18.0533.0058</v>
          </cell>
          <cell r="Y97" t="str">
            <v>37.2A04.0058</v>
          </cell>
          <cell r="Z97">
            <v>6318000</v>
          </cell>
          <cell r="AA97">
            <v>8996000</v>
          </cell>
          <cell r="AB97">
            <v>33</v>
          </cell>
          <cell r="AC97">
            <v>8588000</v>
          </cell>
        </row>
        <row r="98">
          <cell r="X98" t="str">
            <v>18.0534.0058</v>
          </cell>
          <cell r="Y98" t="str">
            <v>37.2A04.0058</v>
          </cell>
          <cell r="Z98">
            <v>6318000</v>
          </cell>
          <cell r="AA98">
            <v>8996000</v>
          </cell>
          <cell r="AB98">
            <v>33</v>
          </cell>
          <cell r="AC98">
            <v>8588000</v>
          </cell>
        </row>
        <row r="99">
          <cell r="X99" t="str">
            <v>18.0535.0058</v>
          </cell>
          <cell r="Y99" t="str">
            <v>37.2A04.0058</v>
          </cell>
          <cell r="Z99">
            <v>6318000</v>
          </cell>
          <cell r="AA99">
            <v>8996000</v>
          </cell>
          <cell r="AB99">
            <v>33</v>
          </cell>
          <cell r="AC99">
            <v>8588000</v>
          </cell>
        </row>
        <row r="100">
          <cell r="X100" t="str">
            <v>18.0536.0058</v>
          </cell>
          <cell r="Y100" t="str">
            <v>37.2A04.0058</v>
          </cell>
          <cell r="Z100">
            <v>6318000</v>
          </cell>
          <cell r="AA100">
            <v>8996000</v>
          </cell>
          <cell r="AB100">
            <v>33</v>
          </cell>
          <cell r="AC100">
            <v>8588000</v>
          </cell>
        </row>
        <row r="101">
          <cell r="X101" t="str">
            <v>18.0537.0058</v>
          </cell>
          <cell r="Y101" t="str">
            <v>37.2A04.0058</v>
          </cell>
          <cell r="Z101">
            <v>6318000</v>
          </cell>
          <cell r="AA101">
            <v>8996000</v>
          </cell>
          <cell r="AB101">
            <v>33</v>
          </cell>
          <cell r="AC101">
            <v>8588000</v>
          </cell>
        </row>
        <row r="102">
          <cell r="X102" t="str">
            <v>18.0538.0058</v>
          </cell>
          <cell r="Y102" t="str">
            <v>37.2A04.0058</v>
          </cell>
          <cell r="Z102">
            <v>6318000</v>
          </cell>
          <cell r="AA102">
            <v>8996000</v>
          </cell>
          <cell r="AB102">
            <v>33</v>
          </cell>
          <cell r="AC102">
            <v>8588000</v>
          </cell>
        </row>
        <row r="103">
          <cell r="X103" t="str">
            <v>18.0539.0058</v>
          </cell>
          <cell r="Y103" t="str">
            <v>37.2A04.0058</v>
          </cell>
          <cell r="Z103">
            <v>6318000</v>
          </cell>
          <cell r="AA103">
            <v>8996000</v>
          </cell>
          <cell r="AB103">
            <v>33</v>
          </cell>
          <cell r="AC103">
            <v>8588000</v>
          </cell>
        </row>
        <row r="104">
          <cell r="X104" t="str">
            <v>18.0540.0058</v>
          </cell>
          <cell r="Y104" t="str">
            <v>37.2A04.0058</v>
          </cell>
          <cell r="Z104">
            <v>6318000</v>
          </cell>
          <cell r="AA104">
            <v>8996000</v>
          </cell>
          <cell r="AB104">
            <v>33</v>
          </cell>
          <cell r="AC104">
            <v>8588000</v>
          </cell>
        </row>
        <row r="105">
          <cell r="X105" t="str">
            <v>18.0541.0058</v>
          </cell>
          <cell r="Y105" t="str">
            <v>37.2A04.0058</v>
          </cell>
          <cell r="Z105">
            <v>6318000</v>
          </cell>
          <cell r="AA105">
            <v>8996000</v>
          </cell>
          <cell r="AB105">
            <v>33</v>
          </cell>
          <cell r="AC105">
            <v>8588000</v>
          </cell>
        </row>
        <row r="106">
          <cell r="X106" t="str">
            <v>18.0542.0058</v>
          </cell>
          <cell r="Y106" t="str">
            <v>37.2A04.0058</v>
          </cell>
          <cell r="Z106">
            <v>6318000</v>
          </cell>
          <cell r="AA106">
            <v>8996000</v>
          </cell>
          <cell r="AB106">
            <v>33</v>
          </cell>
          <cell r="AC106">
            <v>8588000</v>
          </cell>
        </row>
        <row r="107">
          <cell r="X107" t="str">
            <v>18.0543.0058</v>
          </cell>
          <cell r="Y107" t="str">
            <v>37.2A04.0058</v>
          </cell>
          <cell r="Z107">
            <v>6318000</v>
          </cell>
          <cell r="AA107">
            <v>8996000</v>
          </cell>
          <cell r="AB107">
            <v>33</v>
          </cell>
          <cell r="AC107">
            <v>8588000</v>
          </cell>
        </row>
        <row r="108">
          <cell r="X108" t="str">
            <v>18.0544.0058</v>
          </cell>
          <cell r="Y108" t="str">
            <v>37.2A04.0058</v>
          </cell>
          <cell r="Z108">
            <v>6318000</v>
          </cell>
          <cell r="AA108">
            <v>8996000</v>
          </cell>
          <cell r="AB108">
            <v>33</v>
          </cell>
          <cell r="AC108">
            <v>8588000</v>
          </cell>
        </row>
        <row r="109">
          <cell r="X109" t="str">
            <v>18.0545.0058</v>
          </cell>
          <cell r="Y109" t="str">
            <v>37.2A04.0058</v>
          </cell>
          <cell r="Z109">
            <v>6318000</v>
          </cell>
          <cell r="AA109">
            <v>8996000</v>
          </cell>
          <cell r="AB109">
            <v>33</v>
          </cell>
          <cell r="AC109">
            <v>8588000</v>
          </cell>
        </row>
        <row r="110">
          <cell r="X110" t="str">
            <v>18.0546.0058</v>
          </cell>
          <cell r="Y110" t="str">
            <v>37.2A04.0058</v>
          </cell>
          <cell r="Z110">
            <v>6318000</v>
          </cell>
          <cell r="AA110">
            <v>8996000</v>
          </cell>
          <cell r="AB110">
            <v>33</v>
          </cell>
          <cell r="AC110">
            <v>8588000</v>
          </cell>
        </row>
        <row r="111">
          <cell r="X111" t="str">
            <v>18.0547.0058</v>
          </cell>
          <cell r="Y111" t="str">
            <v>37.2A04.0058</v>
          </cell>
          <cell r="Z111">
            <v>6318000</v>
          </cell>
          <cell r="AA111">
            <v>8996000</v>
          </cell>
          <cell r="AB111">
            <v>33</v>
          </cell>
          <cell r="AC111">
            <v>8588000</v>
          </cell>
        </row>
        <row r="112">
          <cell r="X112" t="str">
            <v>18.0548.0058</v>
          </cell>
          <cell r="Y112" t="str">
            <v>37.2A04.0058</v>
          </cell>
          <cell r="Z112">
            <v>6318000</v>
          </cell>
          <cell r="AA112">
            <v>8996000</v>
          </cell>
          <cell r="AB112">
            <v>33</v>
          </cell>
          <cell r="AC112">
            <v>8588000</v>
          </cell>
        </row>
        <row r="113">
          <cell r="X113" t="str">
            <v>18.0550.0058</v>
          </cell>
          <cell r="Y113" t="str">
            <v>37.2A04.0058</v>
          </cell>
          <cell r="Z113">
            <v>6318000</v>
          </cell>
          <cell r="AA113">
            <v>8996000</v>
          </cell>
          <cell r="AB113">
            <v>33</v>
          </cell>
          <cell r="AC113">
            <v>8588000</v>
          </cell>
        </row>
        <row r="114">
          <cell r="X114" t="str">
            <v>18.0551.0058</v>
          </cell>
          <cell r="Y114" t="str">
            <v>37.2A04.0058</v>
          </cell>
          <cell r="Z114">
            <v>6318000</v>
          </cell>
          <cell r="AA114">
            <v>8996000</v>
          </cell>
          <cell r="AB114">
            <v>33</v>
          </cell>
          <cell r="AC114">
            <v>8588000</v>
          </cell>
        </row>
        <row r="115">
          <cell r="X115" t="str">
            <v>18.0552.0058</v>
          </cell>
          <cell r="Y115" t="str">
            <v>37.2A04.0058</v>
          </cell>
          <cell r="Z115">
            <v>6318000</v>
          </cell>
          <cell r="AA115">
            <v>8996000</v>
          </cell>
          <cell r="AB115">
            <v>33</v>
          </cell>
          <cell r="AC115">
            <v>8588000</v>
          </cell>
        </row>
        <row r="116">
          <cell r="X116" t="str">
            <v>18.0561.0058</v>
          </cell>
          <cell r="Y116" t="str">
            <v>37.2A04.0058</v>
          </cell>
          <cell r="Z116">
            <v>6318000</v>
          </cell>
          <cell r="AA116">
            <v>8996000</v>
          </cell>
          <cell r="AB116">
            <v>33</v>
          </cell>
          <cell r="AC116">
            <v>8588000</v>
          </cell>
        </row>
        <row r="117">
          <cell r="X117" t="str">
            <v>18.0681.0058</v>
          </cell>
          <cell r="Y117" t="str">
            <v>37.2A04.0058</v>
          </cell>
          <cell r="Z117">
            <v>6318000</v>
          </cell>
          <cell r="AA117">
            <v>8996000</v>
          </cell>
          <cell r="AB117">
            <v>33</v>
          </cell>
          <cell r="AC117">
            <v>8588000</v>
          </cell>
        </row>
        <row r="118">
          <cell r="X118" t="str">
            <v>18.0683.0058</v>
          </cell>
          <cell r="Y118" t="str">
            <v>37.2A04.0058</v>
          </cell>
          <cell r="Z118">
            <v>6318000</v>
          </cell>
          <cell r="AA118">
            <v>8996000</v>
          </cell>
          <cell r="AB118">
            <v>33</v>
          </cell>
          <cell r="AC118">
            <v>8588000</v>
          </cell>
        </row>
        <row r="119">
          <cell r="X119" t="str">
            <v>18.0684.0058</v>
          </cell>
          <cell r="Y119" t="str">
            <v>37.2A04.0058</v>
          </cell>
          <cell r="Z119">
            <v>6318000</v>
          </cell>
          <cell r="AA119">
            <v>8996000</v>
          </cell>
          <cell r="AB119">
            <v>33</v>
          </cell>
          <cell r="AC119">
            <v>8588000</v>
          </cell>
        </row>
        <row r="120">
          <cell r="X120" t="str">
            <v>18.0687.0058</v>
          </cell>
          <cell r="Y120" t="str">
            <v>37.2A04.0058</v>
          </cell>
          <cell r="Z120">
            <v>6318000</v>
          </cell>
          <cell r="AA120">
            <v>8996000</v>
          </cell>
          <cell r="AB120">
            <v>33</v>
          </cell>
          <cell r="AC120">
            <v>8588000</v>
          </cell>
        </row>
        <row r="121">
          <cell r="X121" t="str">
            <v>18.0688.0058</v>
          </cell>
          <cell r="Y121" t="str">
            <v>37.2A04.0058</v>
          </cell>
          <cell r="Z121">
            <v>6318000</v>
          </cell>
          <cell r="AA121">
            <v>8996000</v>
          </cell>
          <cell r="AB121">
            <v>33</v>
          </cell>
          <cell r="AC121">
            <v>8588000</v>
          </cell>
        </row>
        <row r="122">
          <cell r="X122" t="str">
            <v>01.0006.0215</v>
          </cell>
          <cell r="Y122" t="str">
            <v>37.8B00.0215</v>
          </cell>
          <cell r="Z122">
            <v>0</v>
          </cell>
          <cell r="AA122">
            <v>20000</v>
          </cell>
          <cell r="AB122">
            <v>3</v>
          </cell>
          <cell r="AC122">
            <v>20000</v>
          </cell>
        </row>
        <row r="123">
          <cell r="X123" t="str">
            <v>03.2391.0215</v>
          </cell>
          <cell r="Y123" t="str">
            <v>37.8B00.0215</v>
          </cell>
          <cell r="Z123">
            <v>0</v>
          </cell>
          <cell r="AA123">
            <v>20000</v>
          </cell>
          <cell r="AB123">
            <v>3</v>
          </cell>
          <cell r="AC123">
            <v>20000</v>
          </cell>
        </row>
        <row r="124">
          <cell r="X124" t="str">
            <v>11.0089.0215</v>
          </cell>
          <cell r="Y124" t="str">
            <v>37.8B00.0215</v>
          </cell>
          <cell r="Z124">
            <v>0</v>
          </cell>
          <cell r="AA124">
            <v>20000</v>
          </cell>
          <cell r="AB124">
            <v>3</v>
          </cell>
          <cell r="AC124">
            <v>20000</v>
          </cell>
        </row>
        <row r="125">
          <cell r="X125" t="str">
            <v>23.0207.1604</v>
          </cell>
          <cell r="Y125" t="str">
            <v>37.1E03.1604</v>
          </cell>
          <cell r="Z125">
            <v>0</v>
          </cell>
          <cell r="AA125">
            <v>22200</v>
          </cell>
          <cell r="AB125">
            <v>1</v>
          </cell>
          <cell r="AC125">
            <v>21000</v>
          </cell>
        </row>
        <row r="126">
          <cell r="X126" t="str">
            <v>23.0040.1507</v>
          </cell>
          <cell r="Y126" t="str">
            <v>37.1E03.1507</v>
          </cell>
          <cell r="Z126">
            <v>0</v>
          </cell>
          <cell r="AA126">
            <v>26500</v>
          </cell>
          <cell r="AB126">
            <v>1</v>
          </cell>
          <cell r="AC126">
            <v>25000</v>
          </cell>
        </row>
        <row r="127">
          <cell r="X127" t="str">
            <v>22.0268.1330</v>
          </cell>
          <cell r="Y127" t="str">
            <v>37.1E01.1330</v>
          </cell>
          <cell r="Z127">
            <v>0</v>
          </cell>
          <cell r="AA127">
            <v>28000</v>
          </cell>
          <cell r="AB127">
            <v>1</v>
          </cell>
          <cell r="AC127">
            <v>25000</v>
          </cell>
        </row>
        <row r="128">
          <cell r="X128" t="str">
            <v>03.0233.1814</v>
          </cell>
          <cell r="Y128" t="str">
            <v>37.3F00.1814</v>
          </cell>
          <cell r="Z128">
            <v>17000</v>
          </cell>
          <cell r="AA128">
            <v>32700</v>
          </cell>
          <cell r="AB128">
            <v>10</v>
          </cell>
          <cell r="AC128">
            <v>25000</v>
          </cell>
        </row>
        <row r="129">
          <cell r="X129" t="str">
            <v>03.0234.1814</v>
          </cell>
          <cell r="Y129" t="str">
            <v>37.3F00.1814</v>
          </cell>
          <cell r="Z129">
            <v>17000</v>
          </cell>
          <cell r="AA129">
            <v>32700</v>
          </cell>
          <cell r="AB129">
            <v>10</v>
          </cell>
          <cell r="AC129">
            <v>25000</v>
          </cell>
        </row>
        <row r="130">
          <cell r="X130" t="str">
            <v>03.0240.1814</v>
          </cell>
          <cell r="Y130" t="str">
            <v>37.3F00.1814</v>
          </cell>
          <cell r="Z130">
            <v>17000</v>
          </cell>
          <cell r="AA130">
            <v>32700</v>
          </cell>
          <cell r="AB130">
            <v>10</v>
          </cell>
          <cell r="AC130">
            <v>25000</v>
          </cell>
        </row>
        <row r="131">
          <cell r="X131" t="str">
            <v>06.0011.1814</v>
          </cell>
          <cell r="Y131" t="str">
            <v>37.3F00.1814</v>
          </cell>
          <cell r="Z131">
            <v>17000</v>
          </cell>
          <cell r="AA131">
            <v>32700</v>
          </cell>
          <cell r="AB131">
            <v>10</v>
          </cell>
          <cell r="AC131">
            <v>25000</v>
          </cell>
        </row>
        <row r="132">
          <cell r="X132" t="str">
            <v>06.0012.1814</v>
          </cell>
          <cell r="Y132" t="str">
            <v>37.3F00.1814</v>
          </cell>
          <cell r="Z132">
            <v>17000</v>
          </cell>
          <cell r="AA132">
            <v>32700</v>
          </cell>
          <cell r="AB132">
            <v>10</v>
          </cell>
          <cell r="AC132">
            <v>25000</v>
          </cell>
        </row>
        <row r="133">
          <cell r="X133" t="str">
            <v>06.0013.1814</v>
          </cell>
          <cell r="Y133" t="str">
            <v>37.3F00.1814</v>
          </cell>
          <cell r="Z133">
            <v>17000</v>
          </cell>
          <cell r="AA133">
            <v>32700</v>
          </cell>
          <cell r="AB133">
            <v>10</v>
          </cell>
          <cell r="AC133">
            <v>25000</v>
          </cell>
        </row>
        <row r="134">
          <cell r="X134" t="str">
            <v>06.0014.1814</v>
          </cell>
          <cell r="Y134" t="str">
            <v>37.3F00.1814</v>
          </cell>
          <cell r="Z134">
            <v>17000</v>
          </cell>
          <cell r="AA134">
            <v>32700</v>
          </cell>
          <cell r="AB134">
            <v>10</v>
          </cell>
          <cell r="AC134">
            <v>25000</v>
          </cell>
        </row>
        <row r="135">
          <cell r="X135" t="str">
            <v>06.0017.1814</v>
          </cell>
          <cell r="Y135" t="str">
            <v>37.3F00.1814</v>
          </cell>
          <cell r="Z135">
            <v>17000</v>
          </cell>
          <cell r="AA135">
            <v>32700</v>
          </cell>
          <cell r="AB135">
            <v>10</v>
          </cell>
          <cell r="AC135">
            <v>25000</v>
          </cell>
        </row>
        <row r="136">
          <cell r="X136" t="str">
            <v>06.0019.1814</v>
          </cell>
          <cell r="Y136" t="str">
            <v>37.3F00.1814</v>
          </cell>
          <cell r="Z136">
            <v>17000</v>
          </cell>
          <cell r="AA136">
            <v>32700</v>
          </cell>
          <cell r="AB136">
            <v>10</v>
          </cell>
          <cell r="AC136">
            <v>25000</v>
          </cell>
        </row>
        <row r="137">
          <cell r="X137" t="str">
            <v>06.0020.1814</v>
          </cell>
          <cell r="Y137" t="str">
            <v>37.3F00.1814</v>
          </cell>
          <cell r="Z137">
            <v>17000</v>
          </cell>
          <cell r="AA137">
            <v>32700</v>
          </cell>
          <cell r="AB137">
            <v>10</v>
          </cell>
          <cell r="AC137">
            <v>25000</v>
          </cell>
        </row>
        <row r="138">
          <cell r="X138" t="str">
            <v>24.0016.1712</v>
          </cell>
          <cell r="Y138" t="str">
            <v>37.1E04.1712</v>
          </cell>
          <cell r="Z138">
            <v>0</v>
          </cell>
          <cell r="AA138">
            <v>28700</v>
          </cell>
          <cell r="AB138">
            <v>1</v>
          </cell>
          <cell r="AC138">
            <v>25000</v>
          </cell>
        </row>
        <row r="139">
          <cell r="X139" t="str">
            <v>03.0283.0285</v>
          </cell>
          <cell r="Y139" t="str">
            <v>37.8C00.0285</v>
          </cell>
          <cell r="Z139">
            <v>0</v>
          </cell>
          <cell r="AA139">
            <v>35000</v>
          </cell>
          <cell r="AB139">
            <v>2</v>
          </cell>
          <cell r="AC139">
            <v>25000</v>
          </cell>
        </row>
        <row r="140">
          <cell r="X140" t="str">
            <v>01.0158.0074</v>
          </cell>
          <cell r="Y140" t="str">
            <v>37.8B00.0074</v>
          </cell>
          <cell r="Z140">
            <v>190000</v>
          </cell>
          <cell r="AA140">
            <v>458000</v>
          </cell>
          <cell r="AB140">
            <v>0</v>
          </cell>
          <cell r="AC140">
            <v>386000</v>
          </cell>
        </row>
        <row r="141">
          <cell r="X141" t="str">
            <v>01.0362.0074</v>
          </cell>
          <cell r="Y141" t="str">
            <v>37.8B00.0074</v>
          </cell>
          <cell r="Z141">
            <v>190000</v>
          </cell>
          <cell r="AA141">
            <v>458000</v>
          </cell>
          <cell r="AB141">
            <v>0</v>
          </cell>
          <cell r="AC141">
            <v>386000</v>
          </cell>
        </row>
        <row r="142">
          <cell r="X142" t="str">
            <v>13.0194.0074</v>
          </cell>
          <cell r="Y142" t="str">
            <v>37.8B00.0074</v>
          </cell>
          <cell r="Z142">
            <v>190000</v>
          </cell>
          <cell r="AA142">
            <v>458000</v>
          </cell>
          <cell r="AB142">
            <v>0</v>
          </cell>
          <cell r="AC142">
            <v>386000</v>
          </cell>
        </row>
        <row r="143">
          <cell r="X143" t="str">
            <v>13.0200.0074</v>
          </cell>
          <cell r="Y143" t="str">
            <v>37.8B00.0074</v>
          </cell>
          <cell r="Z143">
            <v>190000</v>
          </cell>
          <cell r="AA143">
            <v>458000</v>
          </cell>
          <cell r="AB143">
            <v>0</v>
          </cell>
          <cell r="AC143">
            <v>386000</v>
          </cell>
        </row>
        <row r="144">
          <cell r="X144" t="str">
            <v>08.0021.0285</v>
          </cell>
          <cell r="Y144" t="str">
            <v>37.8C00.0285</v>
          </cell>
          <cell r="Z144">
            <v>0</v>
          </cell>
          <cell r="AA144">
            <v>35000</v>
          </cell>
          <cell r="AB144">
            <v>2</v>
          </cell>
          <cell r="AC144">
            <v>25000</v>
          </cell>
        </row>
        <row r="145">
          <cell r="X145" t="str">
            <v>22.0161.1292</v>
          </cell>
          <cell r="Y145" t="str">
            <v>37.1E01.1292</v>
          </cell>
          <cell r="Z145">
            <v>20000</v>
          </cell>
          <cell r="AA145">
            <v>29100</v>
          </cell>
          <cell r="AB145">
            <v>1</v>
          </cell>
          <cell r="AC145">
            <v>26000</v>
          </cell>
        </row>
        <row r="146">
          <cell r="X146" t="str">
            <v>23.0058.1487</v>
          </cell>
          <cell r="Y146" t="str">
            <v>37.1E03.1487</v>
          </cell>
          <cell r="Z146">
            <v>27000</v>
          </cell>
          <cell r="AA146">
            <v>28600</v>
          </cell>
          <cell r="AB146">
            <v>1</v>
          </cell>
          <cell r="AC146">
            <v>27000</v>
          </cell>
        </row>
        <row r="147">
          <cell r="X147" t="str">
            <v>22.0291.1280</v>
          </cell>
          <cell r="Y147" t="str">
            <v>37.1E01.1280</v>
          </cell>
          <cell r="Z147">
            <v>18000</v>
          </cell>
          <cell r="AA147">
            <v>30200</v>
          </cell>
          <cell r="AB147">
            <v>2</v>
          </cell>
          <cell r="AC147">
            <v>27000</v>
          </cell>
        </row>
        <row r="148">
          <cell r="X148" t="str">
            <v>12.0254.0592</v>
          </cell>
          <cell r="Y148" t="str">
            <v>37.8D06.0592</v>
          </cell>
          <cell r="Z148">
            <v>2775000</v>
          </cell>
          <cell r="AA148">
            <v>3554000</v>
          </cell>
          <cell r="AB148">
            <v>3</v>
          </cell>
          <cell r="AC148">
            <v>2970000</v>
          </cell>
        </row>
        <row r="149">
          <cell r="X149" t="str">
            <v>12.0304.0592</v>
          </cell>
          <cell r="Y149" t="str">
            <v>37.8D06.0592</v>
          </cell>
          <cell r="Z149">
            <v>2775000</v>
          </cell>
          <cell r="AA149">
            <v>3554000</v>
          </cell>
          <cell r="AB149">
            <v>3</v>
          </cell>
          <cell r="AC149">
            <v>2970000</v>
          </cell>
        </row>
        <row r="150">
          <cell r="X150" t="str">
            <v>13.0176.0592</v>
          </cell>
          <cell r="Y150" t="str">
            <v>37.8D06.0592</v>
          </cell>
          <cell r="Z150">
            <v>2775000</v>
          </cell>
          <cell r="AA150">
            <v>3554000</v>
          </cell>
          <cell r="AB150">
            <v>3</v>
          </cell>
          <cell r="AC150">
            <v>2970000</v>
          </cell>
        </row>
        <row r="151">
          <cell r="X151" t="str">
            <v>22.0292.1280</v>
          </cell>
          <cell r="Y151" t="str">
            <v>37.1E01.1280</v>
          </cell>
          <cell r="Z151">
            <v>18000</v>
          </cell>
          <cell r="AA151">
            <v>30200</v>
          </cell>
          <cell r="AB151">
            <v>2</v>
          </cell>
          <cell r="AC151">
            <v>27000</v>
          </cell>
        </row>
        <row r="152">
          <cell r="X152" t="str">
            <v>24.0289.1694</v>
          </cell>
          <cell r="Y152" t="str">
            <v>37.1E04.1694</v>
          </cell>
          <cell r="Z152">
            <v>18000</v>
          </cell>
          <cell r="AA152">
            <v>31000</v>
          </cell>
          <cell r="AB152">
            <v>2</v>
          </cell>
          <cell r="AC152">
            <v>27000</v>
          </cell>
        </row>
        <row r="153">
          <cell r="X153" t="str">
            <v>03.2179.0871</v>
          </cell>
          <cell r="Y153" t="str">
            <v>37.8D08.0871</v>
          </cell>
          <cell r="Z153">
            <v>580000</v>
          </cell>
          <cell r="AA153">
            <v>2303000</v>
          </cell>
          <cell r="AB153">
            <v>4</v>
          </cell>
          <cell r="AC153">
            <v>2125000</v>
          </cell>
        </row>
        <row r="154">
          <cell r="X154" t="str">
            <v>03.2241.0871</v>
          </cell>
          <cell r="Y154" t="str">
            <v>37.8D08.0871</v>
          </cell>
          <cell r="Z154">
            <v>580000</v>
          </cell>
          <cell r="AA154">
            <v>2303000</v>
          </cell>
          <cell r="AB154">
            <v>4</v>
          </cell>
          <cell r="AC154">
            <v>2125000</v>
          </cell>
        </row>
        <row r="155">
          <cell r="X155" t="str">
            <v>03.2587.0871</v>
          </cell>
          <cell r="Y155" t="str">
            <v>37.8D08.0871</v>
          </cell>
          <cell r="Z155">
            <v>580000</v>
          </cell>
          <cell r="AA155">
            <v>2303000</v>
          </cell>
          <cell r="AB155">
            <v>4</v>
          </cell>
          <cell r="AC155">
            <v>2125000</v>
          </cell>
        </row>
        <row r="156">
          <cell r="X156" t="str">
            <v>15.0150.0871</v>
          </cell>
          <cell r="Y156" t="str">
            <v>37.8D08.0871</v>
          </cell>
          <cell r="Z156">
            <v>580000</v>
          </cell>
          <cell r="AA156">
            <v>2303000</v>
          </cell>
          <cell r="AB156">
            <v>4</v>
          </cell>
          <cell r="AC156">
            <v>2125000</v>
          </cell>
        </row>
        <row r="157">
          <cell r="X157" t="str">
            <v>03.1632.0731</v>
          </cell>
          <cell r="Y157" t="str">
            <v>37.8D07.0731</v>
          </cell>
          <cell r="Z157">
            <v>440000</v>
          </cell>
          <cell r="AA157">
            <v>1160000</v>
          </cell>
          <cell r="AB157">
            <v>0</v>
          </cell>
          <cell r="AC157">
            <v>982000</v>
          </cell>
        </row>
        <row r="158">
          <cell r="X158" t="str">
            <v>03.1633.0731</v>
          </cell>
          <cell r="Y158" t="str">
            <v>37.8D07.0731</v>
          </cell>
          <cell r="Z158">
            <v>440000</v>
          </cell>
          <cell r="AA158">
            <v>1160000</v>
          </cell>
          <cell r="AB158">
            <v>0</v>
          </cell>
          <cell r="AC158">
            <v>982000</v>
          </cell>
        </row>
        <row r="159">
          <cell r="X159" t="str">
            <v>14.0147.0731</v>
          </cell>
          <cell r="Y159" t="str">
            <v>37.8D07.0731</v>
          </cell>
          <cell r="Z159">
            <v>440000</v>
          </cell>
          <cell r="AA159">
            <v>1160000</v>
          </cell>
          <cell r="AB159">
            <v>0</v>
          </cell>
          <cell r="AC159">
            <v>982000</v>
          </cell>
        </row>
        <row r="160">
          <cell r="X160" t="str">
            <v>24.0290.1694</v>
          </cell>
          <cell r="Y160" t="str">
            <v>37.1E04.1694</v>
          </cell>
          <cell r="Z160">
            <v>18000</v>
          </cell>
          <cell r="AA160">
            <v>31000</v>
          </cell>
          <cell r="AB160">
            <v>2</v>
          </cell>
          <cell r="AC160">
            <v>27000</v>
          </cell>
        </row>
        <row r="161">
          <cell r="X161" t="str">
            <v>14.0250.0852</v>
          </cell>
          <cell r="Y161" t="str">
            <v>37.8D07.0852</v>
          </cell>
          <cell r="Z161">
            <v>0</v>
          </cell>
          <cell r="AA161">
            <v>36900</v>
          </cell>
          <cell r="AB161">
            <v>3</v>
          </cell>
          <cell r="AC161">
            <v>27700</v>
          </cell>
        </row>
        <row r="162">
          <cell r="X162" t="str">
            <v>14.0251.0852</v>
          </cell>
          <cell r="Y162" t="str">
            <v>37.8D07.0852</v>
          </cell>
          <cell r="Z162">
            <v>0</v>
          </cell>
          <cell r="AA162">
            <v>36900</v>
          </cell>
          <cell r="AB162">
            <v>3</v>
          </cell>
          <cell r="AC162">
            <v>27700</v>
          </cell>
        </row>
        <row r="163">
          <cell r="X163" t="str">
            <v>21.0077.0852</v>
          </cell>
          <cell r="Y163" t="str">
            <v>37.8D07.0852</v>
          </cell>
          <cell r="Z163">
            <v>0</v>
          </cell>
          <cell r="AA163">
            <v>36900</v>
          </cell>
          <cell r="AB163">
            <v>3</v>
          </cell>
          <cell r="AC163">
            <v>27700</v>
          </cell>
        </row>
        <row r="164">
          <cell r="X164" t="str">
            <v>17.0108.0260</v>
          </cell>
          <cell r="Y164" t="str">
            <v>37.8C00.0260</v>
          </cell>
          <cell r="Z164">
            <v>0</v>
          </cell>
          <cell r="AA164">
            <v>52400</v>
          </cell>
          <cell r="AB164">
            <v>1</v>
          </cell>
          <cell r="AC164">
            <v>28100</v>
          </cell>
        </row>
        <row r="165">
          <cell r="X165" t="str">
            <v>03.1692.0730</v>
          </cell>
          <cell r="Y165" t="str">
            <v>37.8D07.0730</v>
          </cell>
          <cell r="Z165">
            <v>22000</v>
          </cell>
          <cell r="AA165">
            <v>35000</v>
          </cell>
          <cell r="AB165">
            <v>2</v>
          </cell>
          <cell r="AC165">
            <v>29000</v>
          </cell>
        </row>
        <row r="166">
          <cell r="X166" t="str">
            <v>14.0206.0730</v>
          </cell>
          <cell r="Y166" t="str">
            <v>37.8D07.0730</v>
          </cell>
          <cell r="Z166">
            <v>22000</v>
          </cell>
          <cell r="AA166">
            <v>35000</v>
          </cell>
          <cell r="AB166">
            <v>2</v>
          </cell>
          <cell r="AC166">
            <v>29000</v>
          </cell>
        </row>
        <row r="167">
          <cell r="X167" t="str">
            <v>23.0060.1496</v>
          </cell>
          <cell r="Y167" t="str">
            <v>37.1E03.1496</v>
          </cell>
          <cell r="Z167">
            <v>0</v>
          </cell>
          <cell r="AA167">
            <v>31800</v>
          </cell>
          <cell r="AB167">
            <v>1</v>
          </cell>
          <cell r="AC167">
            <v>30000</v>
          </cell>
        </row>
        <row r="168">
          <cell r="X168" t="str">
            <v>22.0117.1503</v>
          </cell>
          <cell r="Y168" t="str">
            <v>37.1E03.1503</v>
          </cell>
          <cell r="Z168">
            <v>0</v>
          </cell>
          <cell r="AA168">
            <v>31800</v>
          </cell>
          <cell r="AB168">
            <v>3</v>
          </cell>
          <cell r="AC168">
            <v>30000</v>
          </cell>
        </row>
        <row r="169">
          <cell r="X169" t="str">
            <v>23.0118.1503</v>
          </cell>
          <cell r="Y169" t="str">
            <v>37.1E03.1503</v>
          </cell>
          <cell r="Z169">
            <v>30000</v>
          </cell>
          <cell r="AA169">
            <v>31800</v>
          </cell>
          <cell r="AB169">
            <v>3</v>
          </cell>
          <cell r="AC169">
            <v>30000</v>
          </cell>
        </row>
        <row r="170">
          <cell r="X170" t="str">
            <v>23.0143.1503</v>
          </cell>
          <cell r="Y170" t="str">
            <v>37.1E03.1503</v>
          </cell>
          <cell r="Z170">
            <v>30000</v>
          </cell>
          <cell r="AA170">
            <v>31800</v>
          </cell>
          <cell r="AB170">
            <v>3</v>
          </cell>
          <cell r="AC170">
            <v>30000</v>
          </cell>
        </row>
        <row r="171">
          <cell r="X171" t="str">
            <v>17.0141.0241</v>
          </cell>
          <cell r="Y171" t="str">
            <v>37.8C00.0241</v>
          </cell>
          <cell r="Z171">
            <v>0</v>
          </cell>
          <cell r="AA171">
            <v>44400</v>
          </cell>
          <cell r="AB171">
            <v>15</v>
          </cell>
          <cell r="AC171">
            <v>30000</v>
          </cell>
        </row>
        <row r="172">
          <cell r="X172" t="str">
            <v>17.0142.0241</v>
          </cell>
          <cell r="Y172" t="str">
            <v>37.8C00.0241</v>
          </cell>
          <cell r="Z172">
            <v>0</v>
          </cell>
          <cell r="AA172">
            <v>44400</v>
          </cell>
          <cell r="AB172">
            <v>15</v>
          </cell>
          <cell r="AC172">
            <v>30000</v>
          </cell>
        </row>
        <row r="173">
          <cell r="X173" t="str">
            <v>17.0143.0241</v>
          </cell>
          <cell r="Y173" t="str">
            <v>37.8C00.0241</v>
          </cell>
          <cell r="Z173">
            <v>0</v>
          </cell>
          <cell r="AA173">
            <v>44400</v>
          </cell>
          <cell r="AB173">
            <v>15</v>
          </cell>
          <cell r="AC173">
            <v>30000</v>
          </cell>
        </row>
        <row r="174">
          <cell r="X174" t="str">
            <v>17.0144.0241</v>
          </cell>
          <cell r="Y174" t="str">
            <v>37.8C00.0241</v>
          </cell>
          <cell r="Z174">
            <v>0</v>
          </cell>
          <cell r="AA174">
            <v>44400</v>
          </cell>
          <cell r="AB174">
            <v>15</v>
          </cell>
          <cell r="AC174">
            <v>30000</v>
          </cell>
        </row>
        <row r="175">
          <cell r="X175" t="str">
            <v>03.2522.1046</v>
          </cell>
          <cell r="Y175" t="str">
            <v>37.8D09.1046</v>
          </cell>
          <cell r="Z175">
            <v>1348000</v>
          </cell>
          <cell r="AA175">
            <v>2657000</v>
          </cell>
          <cell r="AB175">
            <v>0</v>
          </cell>
          <cell r="AC175">
            <v>2250000</v>
          </cell>
        </row>
        <row r="176">
          <cell r="X176" t="str">
            <v>12.0064.1046</v>
          </cell>
          <cell r="Y176" t="str">
            <v>37.8D09.1046</v>
          </cell>
          <cell r="Z176">
            <v>1348000</v>
          </cell>
          <cell r="AA176">
            <v>2657000</v>
          </cell>
          <cell r="AB176">
            <v>0</v>
          </cell>
          <cell r="AC176">
            <v>2250000</v>
          </cell>
        </row>
        <row r="177">
          <cell r="X177" t="str">
            <v>03.1656.0732</v>
          </cell>
          <cell r="Y177" t="str">
            <v>37.8D07.0732</v>
          </cell>
          <cell r="Z177">
            <v>413000</v>
          </cell>
          <cell r="AA177">
            <v>804000</v>
          </cell>
          <cell r="AB177">
            <v>0</v>
          </cell>
          <cell r="AC177">
            <v>682000</v>
          </cell>
        </row>
        <row r="178">
          <cell r="X178" t="str">
            <v>14.0164.0732</v>
          </cell>
          <cell r="Y178" t="str">
            <v>37.8D07.0732</v>
          </cell>
          <cell r="Z178">
            <v>413000</v>
          </cell>
          <cell r="AA178">
            <v>804000</v>
          </cell>
          <cell r="AB178">
            <v>0</v>
          </cell>
          <cell r="AC178">
            <v>682000</v>
          </cell>
        </row>
        <row r="179">
          <cell r="X179" t="str">
            <v>01.0053.0075</v>
          </cell>
          <cell r="Y179" t="str">
            <v>37.8B00.0075</v>
          </cell>
          <cell r="Z179">
            <v>25000</v>
          </cell>
          <cell r="AA179">
            <v>30000</v>
          </cell>
          <cell r="AB179">
            <v>0</v>
          </cell>
          <cell r="AC179">
            <v>30000</v>
          </cell>
        </row>
        <row r="180">
          <cell r="X180" t="str">
            <v>03.1681.0075</v>
          </cell>
          <cell r="Y180" t="str">
            <v>37.8B00.0075</v>
          </cell>
          <cell r="Z180">
            <v>25000</v>
          </cell>
          <cell r="AA180">
            <v>30000</v>
          </cell>
          <cell r="AB180">
            <v>0</v>
          </cell>
          <cell r="AC180">
            <v>30000</v>
          </cell>
        </row>
        <row r="181">
          <cell r="X181" t="str">
            <v>03.1690.0075</v>
          </cell>
          <cell r="Y181" t="str">
            <v>37.8B00.0075</v>
          </cell>
          <cell r="Z181">
            <v>25000</v>
          </cell>
          <cell r="AA181">
            <v>30000</v>
          </cell>
          <cell r="AB181">
            <v>0</v>
          </cell>
          <cell r="AC181">
            <v>30000</v>
          </cell>
        </row>
        <row r="182">
          <cell r="X182" t="str">
            <v>03.1703.0075</v>
          </cell>
          <cell r="Y182" t="str">
            <v>37.8B00.0075</v>
          </cell>
          <cell r="Z182">
            <v>25000</v>
          </cell>
          <cell r="AA182">
            <v>30000</v>
          </cell>
          <cell r="AB182">
            <v>0</v>
          </cell>
          <cell r="AC182">
            <v>30000</v>
          </cell>
        </row>
        <row r="183">
          <cell r="X183" t="str">
            <v>03.3826.0075</v>
          </cell>
          <cell r="Y183" t="str">
            <v>37.8B00.0075</v>
          </cell>
          <cell r="Z183">
            <v>25000</v>
          </cell>
          <cell r="AA183">
            <v>30000</v>
          </cell>
          <cell r="AB183">
            <v>0</v>
          </cell>
          <cell r="AC183">
            <v>30000</v>
          </cell>
        </row>
        <row r="184">
          <cell r="X184" t="str">
            <v>14.0111.0075</v>
          </cell>
          <cell r="Y184" t="str">
            <v>37.8B00.0075</v>
          </cell>
          <cell r="Z184">
            <v>25000</v>
          </cell>
          <cell r="AA184">
            <v>30000</v>
          </cell>
          <cell r="AB184">
            <v>0</v>
          </cell>
          <cell r="AC184">
            <v>30000</v>
          </cell>
        </row>
        <row r="185">
          <cell r="X185" t="str">
            <v>14.0112.0075</v>
          </cell>
          <cell r="Y185" t="str">
            <v>37.8B00.0075</v>
          </cell>
          <cell r="Z185">
            <v>25000</v>
          </cell>
          <cell r="AA185">
            <v>30000</v>
          </cell>
          <cell r="AB185">
            <v>0</v>
          </cell>
          <cell r="AC185">
            <v>30000</v>
          </cell>
        </row>
        <row r="186">
          <cell r="X186" t="str">
            <v>14.0116.0075</v>
          </cell>
          <cell r="Y186" t="str">
            <v>37.8B00.0075</v>
          </cell>
          <cell r="Z186">
            <v>25000</v>
          </cell>
          <cell r="AA186">
            <v>30000</v>
          </cell>
          <cell r="AB186">
            <v>0</v>
          </cell>
          <cell r="AC186">
            <v>30000</v>
          </cell>
        </row>
        <row r="187">
          <cell r="X187" t="str">
            <v>14.0192.0075</v>
          </cell>
          <cell r="Y187" t="str">
            <v>37.8B00.0075</v>
          </cell>
          <cell r="Z187">
            <v>25000</v>
          </cell>
          <cell r="AA187">
            <v>30000</v>
          </cell>
          <cell r="AB187">
            <v>0</v>
          </cell>
          <cell r="AC187">
            <v>30000</v>
          </cell>
        </row>
        <row r="188">
          <cell r="X188" t="str">
            <v>14.0203.0075</v>
          </cell>
          <cell r="Y188" t="str">
            <v>37.8B00.0075</v>
          </cell>
          <cell r="Z188">
            <v>25000</v>
          </cell>
          <cell r="AA188">
            <v>30000</v>
          </cell>
          <cell r="AB188">
            <v>0</v>
          </cell>
          <cell r="AC188">
            <v>30000</v>
          </cell>
        </row>
        <row r="189">
          <cell r="X189" t="str">
            <v>14.0204.0075</v>
          </cell>
          <cell r="Y189" t="str">
            <v>37.8B00.0075</v>
          </cell>
          <cell r="Z189">
            <v>25000</v>
          </cell>
          <cell r="AA189">
            <v>30000</v>
          </cell>
          <cell r="AB189">
            <v>0</v>
          </cell>
          <cell r="AC189">
            <v>30000</v>
          </cell>
        </row>
        <row r="190">
          <cell r="X190" t="str">
            <v>15.0302.0075</v>
          </cell>
          <cell r="Y190" t="str">
            <v>37.8B00.0075</v>
          </cell>
          <cell r="Z190">
            <v>25000</v>
          </cell>
          <cell r="AA190">
            <v>30000</v>
          </cell>
          <cell r="AB190">
            <v>0</v>
          </cell>
          <cell r="AC190">
            <v>30000</v>
          </cell>
        </row>
        <row r="191">
          <cell r="X191" t="str">
            <v>17.0145.0241</v>
          </cell>
          <cell r="Y191" t="str">
            <v>37.8C00.0241</v>
          </cell>
          <cell r="Z191">
            <v>0</v>
          </cell>
          <cell r="AA191">
            <v>44400</v>
          </cell>
          <cell r="AB191">
            <v>15</v>
          </cell>
          <cell r="AC191">
            <v>30000</v>
          </cell>
        </row>
        <row r="192">
          <cell r="X192" t="str">
            <v>03.1035.0496</v>
          </cell>
          <cell r="Y192" t="str">
            <v>37.8D05.0496</v>
          </cell>
          <cell r="Z192">
            <v>2000000</v>
          </cell>
          <cell r="AA192">
            <v>2391000</v>
          </cell>
          <cell r="AB192">
            <v>3</v>
          </cell>
          <cell r="AC192">
            <v>2264000</v>
          </cell>
        </row>
        <row r="193">
          <cell r="X193" t="str">
            <v>03.1047.0496</v>
          </cell>
          <cell r="Y193" t="str">
            <v>37.8D05.0496</v>
          </cell>
          <cell r="Z193">
            <v>2000000</v>
          </cell>
          <cell r="AA193">
            <v>2391000</v>
          </cell>
          <cell r="AB193">
            <v>3</v>
          </cell>
          <cell r="AC193">
            <v>2264000</v>
          </cell>
        </row>
        <row r="194">
          <cell r="X194" t="str">
            <v>20.0055.0496</v>
          </cell>
          <cell r="Y194" t="str">
            <v>37.8D05.0496</v>
          </cell>
          <cell r="Z194">
            <v>2000000</v>
          </cell>
          <cell r="AA194">
            <v>2391000</v>
          </cell>
          <cell r="AB194">
            <v>3</v>
          </cell>
          <cell r="AC194">
            <v>2264000</v>
          </cell>
        </row>
        <row r="195">
          <cell r="X195" t="str">
            <v>17.0146.0241</v>
          </cell>
          <cell r="Y195" t="str">
            <v>37.8C00.0241</v>
          </cell>
          <cell r="Z195">
            <v>0</v>
          </cell>
          <cell r="AA195">
            <v>44400</v>
          </cell>
          <cell r="AB195">
            <v>15</v>
          </cell>
          <cell r="AC195">
            <v>30000</v>
          </cell>
        </row>
        <row r="196">
          <cell r="X196" t="str">
            <v>17.0147.0241</v>
          </cell>
          <cell r="Y196" t="str">
            <v>37.8C00.0241</v>
          </cell>
          <cell r="Z196">
            <v>0</v>
          </cell>
          <cell r="AA196">
            <v>44400</v>
          </cell>
          <cell r="AB196">
            <v>15</v>
          </cell>
          <cell r="AC196">
            <v>30000</v>
          </cell>
        </row>
        <row r="197">
          <cell r="X197" t="str">
            <v>17.0148.0241</v>
          </cell>
          <cell r="Y197" t="str">
            <v>37.8C00.0241</v>
          </cell>
          <cell r="Z197">
            <v>0</v>
          </cell>
          <cell r="AA197">
            <v>44400</v>
          </cell>
          <cell r="AB197">
            <v>15</v>
          </cell>
          <cell r="AC197">
            <v>30000</v>
          </cell>
        </row>
        <row r="198">
          <cell r="X198" t="str">
            <v>17.0149.0241</v>
          </cell>
          <cell r="Y198" t="str">
            <v>37.8C00.0241</v>
          </cell>
          <cell r="Z198">
            <v>0</v>
          </cell>
          <cell r="AA198">
            <v>44400</v>
          </cell>
          <cell r="AB198">
            <v>15</v>
          </cell>
          <cell r="AC198">
            <v>30000</v>
          </cell>
        </row>
        <row r="199">
          <cell r="X199" t="str">
            <v>03.3951.0873</v>
          </cell>
          <cell r="Y199" t="str">
            <v>37.8D08.0873</v>
          </cell>
          <cell r="Z199">
            <v>4400000</v>
          </cell>
          <cell r="AA199">
            <v>7479000</v>
          </cell>
          <cell r="AB199">
            <v>0</v>
          </cell>
          <cell r="AC199">
            <v>6500000</v>
          </cell>
        </row>
        <row r="200">
          <cell r="X200" t="str">
            <v>15.0061.0873</v>
          </cell>
          <cell r="Y200" t="str">
            <v>37.8D08.0873</v>
          </cell>
          <cell r="Z200">
            <v>4400000</v>
          </cell>
          <cell r="AA200">
            <v>7479000</v>
          </cell>
          <cell r="AB200">
            <v>0</v>
          </cell>
          <cell r="AC200">
            <v>6500000</v>
          </cell>
        </row>
        <row r="201">
          <cell r="X201" t="str">
            <v>03.1535.0733</v>
          </cell>
          <cell r="Y201" t="str">
            <v>37.8D07.0733</v>
          </cell>
          <cell r="Z201">
            <v>600000</v>
          </cell>
          <cell r="AA201">
            <v>1200000</v>
          </cell>
          <cell r="AB201">
            <v>12</v>
          </cell>
          <cell r="AC201">
            <v>1082000</v>
          </cell>
        </row>
        <row r="202">
          <cell r="X202" t="str">
            <v>03.1538.0733</v>
          </cell>
          <cell r="Y202" t="str">
            <v>37.8D07.0733</v>
          </cell>
          <cell r="Z202">
            <v>600000</v>
          </cell>
          <cell r="AA202">
            <v>1200000</v>
          </cell>
          <cell r="AB202">
            <v>12</v>
          </cell>
          <cell r="AC202">
            <v>1082000</v>
          </cell>
        </row>
        <row r="203">
          <cell r="X203" t="str">
            <v>03.1539.0733</v>
          </cell>
          <cell r="Y203" t="str">
            <v>37.8D07.0733</v>
          </cell>
          <cell r="Z203">
            <v>1600000</v>
          </cell>
          <cell r="AA203">
            <v>1200000</v>
          </cell>
          <cell r="AB203">
            <v>12</v>
          </cell>
          <cell r="AC203">
            <v>1082000</v>
          </cell>
        </row>
        <row r="204">
          <cell r="X204" t="str">
            <v>03.1564.0733</v>
          </cell>
          <cell r="Y204" t="str">
            <v>37.8D07.0733</v>
          </cell>
          <cell r="Z204">
            <v>600000</v>
          </cell>
          <cell r="AA204">
            <v>1200000</v>
          </cell>
          <cell r="AB204">
            <v>12</v>
          </cell>
          <cell r="AC204">
            <v>1082000</v>
          </cell>
        </row>
        <row r="205">
          <cell r="X205" t="str">
            <v>14.0014.0733</v>
          </cell>
          <cell r="Y205" t="str">
            <v>37.8D07.0733</v>
          </cell>
          <cell r="Z205">
            <v>600000</v>
          </cell>
          <cell r="AA205">
            <v>1200000</v>
          </cell>
          <cell r="AB205">
            <v>12</v>
          </cell>
          <cell r="AC205">
            <v>1082000</v>
          </cell>
        </row>
        <row r="206">
          <cell r="X206" t="str">
            <v>14.0017.0733</v>
          </cell>
          <cell r="Y206" t="str">
            <v>37.8D07.0733</v>
          </cell>
          <cell r="Z206">
            <v>600000</v>
          </cell>
          <cell r="AA206">
            <v>1200000</v>
          </cell>
          <cell r="AB206">
            <v>12</v>
          </cell>
          <cell r="AC206">
            <v>1082000</v>
          </cell>
        </row>
        <row r="207">
          <cell r="X207" t="str">
            <v>14.0018.0733</v>
          </cell>
          <cell r="Y207" t="str">
            <v>37.8D07.0733</v>
          </cell>
          <cell r="Z207">
            <v>1600000</v>
          </cell>
          <cell r="AA207">
            <v>1200000</v>
          </cell>
          <cell r="AB207">
            <v>12</v>
          </cell>
          <cell r="AC207">
            <v>1082000</v>
          </cell>
        </row>
        <row r="208">
          <cell r="X208" t="str">
            <v>14.0019.0733</v>
          </cell>
          <cell r="Y208" t="str">
            <v>37.8D07.0733</v>
          </cell>
          <cell r="Z208">
            <v>600000</v>
          </cell>
          <cell r="AA208">
            <v>1200000</v>
          </cell>
          <cell r="AB208">
            <v>12</v>
          </cell>
          <cell r="AC208">
            <v>1082000</v>
          </cell>
        </row>
        <row r="209">
          <cell r="X209" t="str">
            <v>14.0020.0733</v>
          </cell>
          <cell r="Y209" t="str">
            <v>37.8D07.0733</v>
          </cell>
          <cell r="Z209">
            <v>600000</v>
          </cell>
          <cell r="AA209">
            <v>1200000</v>
          </cell>
          <cell r="AB209">
            <v>12</v>
          </cell>
          <cell r="AC209">
            <v>1082000</v>
          </cell>
        </row>
        <row r="210">
          <cell r="X210" t="str">
            <v>14.0021.0733</v>
          </cell>
          <cell r="Y210" t="str">
            <v>37.8D07.0733</v>
          </cell>
          <cell r="Z210">
            <v>600000</v>
          </cell>
          <cell r="AA210">
            <v>1200000</v>
          </cell>
          <cell r="AB210">
            <v>12</v>
          </cell>
          <cell r="AC210">
            <v>1082000</v>
          </cell>
        </row>
        <row r="211">
          <cell r="X211" t="str">
            <v>14.0049.0733</v>
          </cell>
          <cell r="Y211" t="str">
            <v>37.8D07.0733</v>
          </cell>
          <cell r="Z211">
            <v>600000</v>
          </cell>
          <cell r="AA211">
            <v>1200000</v>
          </cell>
          <cell r="AB211">
            <v>12</v>
          </cell>
          <cell r="AC211">
            <v>1082000</v>
          </cell>
        </row>
        <row r="212">
          <cell r="X212" t="str">
            <v>14.0074.0733</v>
          </cell>
          <cell r="Y212" t="str">
            <v>37.8D07.0733</v>
          </cell>
          <cell r="Z212">
            <v>600000</v>
          </cell>
          <cell r="AA212">
            <v>1200000</v>
          </cell>
          <cell r="AB212">
            <v>12</v>
          </cell>
          <cell r="AC212">
            <v>1082000</v>
          </cell>
        </row>
        <row r="213">
          <cell r="X213" t="str">
            <v>17.0150.0241</v>
          </cell>
          <cell r="Y213" t="str">
            <v>37.8C00.0241</v>
          </cell>
          <cell r="Z213">
            <v>0</v>
          </cell>
          <cell r="AA213">
            <v>44400</v>
          </cell>
          <cell r="AB213">
            <v>15</v>
          </cell>
          <cell r="AC213">
            <v>30000</v>
          </cell>
        </row>
        <row r="214">
          <cell r="X214" t="str">
            <v>17.0151.0241</v>
          </cell>
          <cell r="Y214" t="str">
            <v>37.8C00.0241</v>
          </cell>
          <cell r="Z214">
            <v>0</v>
          </cell>
          <cell r="AA214">
            <v>44400</v>
          </cell>
          <cell r="AB214">
            <v>15</v>
          </cell>
          <cell r="AC214">
            <v>30000</v>
          </cell>
        </row>
        <row r="215">
          <cell r="X215" t="str">
            <v>17.0152.0241</v>
          </cell>
          <cell r="Y215" t="str">
            <v>37.8C00.0241</v>
          </cell>
          <cell r="Z215">
            <v>0</v>
          </cell>
          <cell r="AA215">
            <v>44400</v>
          </cell>
          <cell r="AB215">
            <v>15</v>
          </cell>
          <cell r="AC215">
            <v>30000</v>
          </cell>
        </row>
        <row r="216">
          <cell r="X216" t="str">
            <v>17.0153.0241</v>
          </cell>
          <cell r="Y216" t="str">
            <v>37.8C00.0241</v>
          </cell>
          <cell r="Z216">
            <v>0</v>
          </cell>
          <cell r="AA216">
            <v>44400</v>
          </cell>
          <cell r="AB216">
            <v>15</v>
          </cell>
          <cell r="AC216">
            <v>30000</v>
          </cell>
        </row>
        <row r="217">
          <cell r="X217" t="str">
            <v>17.0232.0241</v>
          </cell>
          <cell r="Y217" t="str">
            <v>37.8C00.0241</v>
          </cell>
          <cell r="Z217">
            <v>0</v>
          </cell>
          <cell r="AA217">
            <v>44400</v>
          </cell>
          <cell r="AB217">
            <v>15</v>
          </cell>
          <cell r="AC217">
            <v>30000</v>
          </cell>
        </row>
        <row r="218">
          <cell r="X218" t="str">
            <v>17.0233.0241</v>
          </cell>
          <cell r="Y218" t="str">
            <v>37.8C00.0241</v>
          </cell>
          <cell r="Z218">
            <v>0</v>
          </cell>
          <cell r="AA218">
            <v>44400</v>
          </cell>
          <cell r="AB218">
            <v>15</v>
          </cell>
          <cell r="AC218">
            <v>30000</v>
          </cell>
        </row>
        <row r="219">
          <cell r="X219" t="str">
            <v>22.0607.1314</v>
          </cell>
          <cell r="Y219" t="str">
            <v>37.1E01.1314</v>
          </cell>
          <cell r="Z219">
            <v>0</v>
          </cell>
          <cell r="AA219">
            <v>33600</v>
          </cell>
          <cell r="AB219">
            <v>1</v>
          </cell>
          <cell r="AC219">
            <v>30000</v>
          </cell>
        </row>
        <row r="220">
          <cell r="X220" t="str">
            <v>03.1546.0735</v>
          </cell>
          <cell r="Y220" t="str">
            <v>37.8D07.0735</v>
          </cell>
          <cell r="Z220">
            <v>127000</v>
          </cell>
          <cell r="AA220">
            <v>300000</v>
          </cell>
          <cell r="AB220">
            <v>0</v>
          </cell>
          <cell r="AC220">
            <v>259000</v>
          </cell>
        </row>
        <row r="221">
          <cell r="X221" t="str">
            <v>14.0025.0735</v>
          </cell>
          <cell r="Y221" t="str">
            <v>37.8D07.0735</v>
          </cell>
          <cell r="Z221">
            <v>127000</v>
          </cell>
          <cell r="AA221">
            <v>300000</v>
          </cell>
          <cell r="AB221">
            <v>0</v>
          </cell>
          <cell r="AC221">
            <v>259000</v>
          </cell>
        </row>
        <row r="222">
          <cell r="X222" t="str">
            <v>14.0026.0735</v>
          </cell>
          <cell r="Y222" t="str">
            <v>37.8D07.0735</v>
          </cell>
          <cell r="Z222">
            <v>127000</v>
          </cell>
          <cell r="AA222">
            <v>300000</v>
          </cell>
          <cell r="AB222">
            <v>0</v>
          </cell>
          <cell r="AC222">
            <v>259000</v>
          </cell>
        </row>
        <row r="223">
          <cell r="X223" t="str">
            <v>14.0027.0735</v>
          </cell>
          <cell r="Y223" t="str">
            <v>37.8D07.0735</v>
          </cell>
          <cell r="Z223">
            <v>127000</v>
          </cell>
          <cell r="AA223">
            <v>300000</v>
          </cell>
          <cell r="AB223">
            <v>0</v>
          </cell>
          <cell r="AC223">
            <v>259000</v>
          </cell>
        </row>
        <row r="224">
          <cell r="X224" t="str">
            <v>14.0052.0735</v>
          </cell>
          <cell r="Y224" t="str">
            <v>37.8D07.0735</v>
          </cell>
          <cell r="Z224">
            <v>127000</v>
          </cell>
          <cell r="AA224">
            <v>300000</v>
          </cell>
          <cell r="AB224">
            <v>0</v>
          </cell>
          <cell r="AC224">
            <v>259000</v>
          </cell>
        </row>
        <row r="225">
          <cell r="X225" t="str">
            <v>03.2515.1047</v>
          </cell>
          <cell r="Y225" t="str">
            <v>37.8D09.1047</v>
          </cell>
          <cell r="Z225">
            <v>1485000</v>
          </cell>
          <cell r="AA225">
            <v>2807000</v>
          </cell>
          <cell r="AB225">
            <v>5</v>
          </cell>
          <cell r="AC225">
            <v>2400000</v>
          </cell>
        </row>
        <row r="226">
          <cell r="X226" t="str">
            <v>03.2534.1047</v>
          </cell>
          <cell r="Y226" t="str">
            <v>37.8D09.1047</v>
          </cell>
          <cell r="Z226">
            <v>1485000</v>
          </cell>
          <cell r="AA226">
            <v>2807000</v>
          </cell>
          <cell r="AB226">
            <v>5</v>
          </cell>
          <cell r="AC226">
            <v>2400000</v>
          </cell>
        </row>
        <row r="227">
          <cell r="X227" t="str">
            <v>03.2537.1047</v>
          </cell>
          <cell r="Y227" t="str">
            <v>37.8D09.1047</v>
          </cell>
          <cell r="Z227">
            <v>1485000</v>
          </cell>
          <cell r="AA227">
            <v>2807000</v>
          </cell>
          <cell r="AB227">
            <v>5</v>
          </cell>
          <cell r="AC227">
            <v>2400000</v>
          </cell>
        </row>
        <row r="228">
          <cell r="X228" t="str">
            <v>12.0072.1047</v>
          </cell>
          <cell r="Y228" t="str">
            <v>37.8D09.1047</v>
          </cell>
          <cell r="Z228">
            <v>1485000</v>
          </cell>
          <cell r="AA228">
            <v>2807000</v>
          </cell>
          <cell r="AB228">
            <v>5</v>
          </cell>
          <cell r="AC228">
            <v>2400000</v>
          </cell>
        </row>
        <row r="229">
          <cell r="X229" t="str">
            <v>12.0073.1047</v>
          </cell>
          <cell r="Y229" t="str">
            <v>37.8D09.1047</v>
          </cell>
          <cell r="Z229">
            <v>1485000</v>
          </cell>
          <cell r="AA229">
            <v>2807000</v>
          </cell>
          <cell r="AB229">
            <v>5</v>
          </cell>
          <cell r="AC229">
            <v>2400000</v>
          </cell>
        </row>
        <row r="230">
          <cell r="X230" t="str">
            <v>02.0286.0497</v>
          </cell>
          <cell r="Y230" t="str">
            <v>37.8D05.0497</v>
          </cell>
          <cell r="Z230">
            <v>3300000</v>
          </cell>
          <cell r="AA230">
            <v>3891000</v>
          </cell>
          <cell r="AB230">
            <v>0</v>
          </cell>
          <cell r="AC230">
            <v>3764000</v>
          </cell>
        </row>
        <row r="231">
          <cell r="X231" t="str">
            <v>03.1040.0497</v>
          </cell>
          <cell r="Y231" t="str">
            <v>37.8D05.0497</v>
          </cell>
          <cell r="Z231">
            <v>3300000</v>
          </cell>
          <cell r="AA231">
            <v>3891000</v>
          </cell>
          <cell r="AB231">
            <v>0</v>
          </cell>
          <cell r="AC231">
            <v>3764000</v>
          </cell>
        </row>
        <row r="232">
          <cell r="X232" t="str">
            <v>20.0060.0497</v>
          </cell>
          <cell r="Y232" t="str">
            <v>37.8D05.0497</v>
          </cell>
          <cell r="Z232">
            <v>3300000</v>
          </cell>
          <cell r="AA232">
            <v>3891000</v>
          </cell>
          <cell r="AB232">
            <v>0</v>
          </cell>
          <cell r="AC232">
            <v>3764000</v>
          </cell>
        </row>
        <row r="233">
          <cell r="X233" t="str">
            <v>15.0043.0874</v>
          </cell>
          <cell r="Y233" t="str">
            <v>37.8D08.0874</v>
          </cell>
          <cell r="Z233">
            <v>15000</v>
          </cell>
          <cell r="AA233">
            <v>1938000</v>
          </cell>
          <cell r="AB233">
            <v>3</v>
          </cell>
          <cell r="AC233">
            <v>1760000</v>
          </cell>
        </row>
        <row r="234">
          <cell r="X234" t="str">
            <v>03.2613.0874</v>
          </cell>
          <cell r="Y234" t="str">
            <v>37.8D08.0874</v>
          </cell>
          <cell r="Z234">
            <v>15000</v>
          </cell>
          <cell r="AA234">
            <v>1938000</v>
          </cell>
          <cell r="AB234">
            <v>0</v>
          </cell>
          <cell r="AC234">
            <v>1760000</v>
          </cell>
        </row>
        <row r="235">
          <cell r="X235" t="str">
            <v>12.0161.0874</v>
          </cell>
          <cell r="Y235" t="str">
            <v>37.8D08.0874</v>
          </cell>
          <cell r="Z235">
            <v>15000</v>
          </cell>
          <cell r="AA235">
            <v>1938000</v>
          </cell>
          <cell r="AB235">
            <v>0</v>
          </cell>
          <cell r="AC235">
            <v>1760000</v>
          </cell>
        </row>
        <row r="236">
          <cell r="X236" t="str">
            <v>15.0043.0875</v>
          </cell>
          <cell r="Y236" t="str">
            <v>37.8D08.0875</v>
          </cell>
          <cell r="Z236">
            <v>15000</v>
          </cell>
          <cell r="AA236">
            <v>589000</v>
          </cell>
          <cell r="AB236">
            <v>3</v>
          </cell>
          <cell r="AC236">
            <v>545000</v>
          </cell>
        </row>
        <row r="237">
          <cell r="X237" t="str">
            <v>03.2613.0875</v>
          </cell>
          <cell r="Y237" t="str">
            <v>37.8D08.0875</v>
          </cell>
          <cell r="Z237">
            <v>15000</v>
          </cell>
          <cell r="AA237">
            <v>589000</v>
          </cell>
          <cell r="AB237">
            <v>0</v>
          </cell>
          <cell r="AC237">
            <v>545000</v>
          </cell>
        </row>
        <row r="238">
          <cell r="X238" t="str">
            <v>12.0161.0875</v>
          </cell>
          <cell r="Y238" t="str">
            <v>37.8D08.0875</v>
          </cell>
          <cell r="Z238">
            <v>15000</v>
          </cell>
          <cell r="AA238">
            <v>589000</v>
          </cell>
          <cell r="AB238">
            <v>0</v>
          </cell>
          <cell r="AC238">
            <v>545000</v>
          </cell>
        </row>
        <row r="239">
          <cell r="X239" t="str">
            <v>03.1695.0842</v>
          </cell>
          <cell r="Y239" t="str">
            <v>37.8D07.0842</v>
          </cell>
          <cell r="Z239">
            <v>14000</v>
          </cell>
          <cell r="AA239">
            <v>39000</v>
          </cell>
          <cell r="AB239">
            <v>2</v>
          </cell>
          <cell r="AC239">
            <v>30000</v>
          </cell>
        </row>
        <row r="240">
          <cell r="X240" t="str">
            <v>14.0211.0842</v>
          </cell>
          <cell r="Y240" t="str">
            <v>37.8D07.0842</v>
          </cell>
          <cell r="Z240">
            <v>14000</v>
          </cell>
          <cell r="AA240">
            <v>39000</v>
          </cell>
          <cell r="AB240">
            <v>2</v>
          </cell>
          <cell r="AC240">
            <v>30000</v>
          </cell>
        </row>
        <row r="241">
          <cell r="X241" t="str">
            <v>03.0282.0284</v>
          </cell>
          <cell r="Y241" t="str">
            <v>37.8C00.0284</v>
          </cell>
          <cell r="Z241">
            <v>0</v>
          </cell>
          <cell r="AA241">
            <v>40000</v>
          </cell>
          <cell r="AB241">
            <v>2</v>
          </cell>
          <cell r="AC241">
            <v>30000</v>
          </cell>
        </row>
        <row r="242">
          <cell r="X242" t="str">
            <v>08.0020.0284</v>
          </cell>
          <cell r="Y242" t="str">
            <v>37.8C00.0284</v>
          </cell>
          <cell r="Z242">
            <v>0</v>
          </cell>
          <cell r="AA242">
            <v>40000</v>
          </cell>
          <cell r="AB242">
            <v>2</v>
          </cell>
          <cell r="AC242">
            <v>30000</v>
          </cell>
        </row>
        <row r="243">
          <cell r="X243" t="str">
            <v>03.0280.0286</v>
          </cell>
          <cell r="Y243" t="str">
            <v>37.8C00.0286</v>
          </cell>
          <cell r="Z243">
            <v>0</v>
          </cell>
          <cell r="AA243">
            <v>40000</v>
          </cell>
          <cell r="AB243">
            <v>2</v>
          </cell>
          <cell r="AC243">
            <v>30000</v>
          </cell>
        </row>
        <row r="244">
          <cell r="X244" t="str">
            <v>08.0019.0286</v>
          </cell>
          <cell r="Y244" t="str">
            <v>37.8C00.0286</v>
          </cell>
          <cell r="Z244">
            <v>0</v>
          </cell>
          <cell r="AA244">
            <v>40000</v>
          </cell>
          <cell r="AB244">
            <v>2</v>
          </cell>
          <cell r="AC244">
            <v>30000</v>
          </cell>
        </row>
        <row r="245">
          <cell r="X245" t="str">
            <v>17.0033.0266</v>
          </cell>
          <cell r="Y245" t="str">
            <v>37.8C00.0266</v>
          </cell>
          <cell r="Z245">
            <v>14000</v>
          </cell>
          <cell r="AA245">
            <v>44500</v>
          </cell>
          <cell r="AB245">
            <v>1</v>
          </cell>
          <cell r="AC245">
            <v>30200</v>
          </cell>
        </row>
        <row r="246">
          <cell r="X246" t="str">
            <v>17.0034.0267</v>
          </cell>
          <cell r="Y246" t="str">
            <v>37.8C00.0267</v>
          </cell>
          <cell r="Z246">
            <v>14000</v>
          </cell>
          <cell r="AA246">
            <v>44500</v>
          </cell>
          <cell r="AB246">
            <v>8</v>
          </cell>
          <cell r="AC246">
            <v>30200</v>
          </cell>
        </row>
        <row r="247">
          <cell r="X247" t="str">
            <v>17.0037.0267</v>
          </cell>
          <cell r="Y247" t="str">
            <v>37.8C00.0267</v>
          </cell>
          <cell r="Z247">
            <v>14000</v>
          </cell>
          <cell r="AA247">
            <v>44500</v>
          </cell>
          <cell r="AB247">
            <v>8</v>
          </cell>
          <cell r="AC247">
            <v>30200</v>
          </cell>
        </row>
        <row r="248">
          <cell r="X248" t="str">
            <v>17.0039.0267</v>
          </cell>
          <cell r="Y248" t="str">
            <v>37.8C00.0267</v>
          </cell>
          <cell r="Z248">
            <v>14000</v>
          </cell>
          <cell r="AA248">
            <v>44500</v>
          </cell>
          <cell r="AB248">
            <v>8</v>
          </cell>
          <cell r="AC248">
            <v>30200</v>
          </cell>
        </row>
        <row r="249">
          <cell r="X249" t="str">
            <v>17.0052.0267</v>
          </cell>
          <cell r="Y249" t="str">
            <v>37.8C00.0267</v>
          </cell>
          <cell r="Z249">
            <v>14000</v>
          </cell>
          <cell r="AA249">
            <v>44500</v>
          </cell>
          <cell r="AB249">
            <v>8</v>
          </cell>
          <cell r="AC249">
            <v>30200</v>
          </cell>
        </row>
        <row r="250">
          <cell r="X250" t="str">
            <v>17.0053.0267</v>
          </cell>
          <cell r="Y250" t="str">
            <v>37.8C00.0267</v>
          </cell>
          <cell r="Z250">
            <v>14000</v>
          </cell>
          <cell r="AA250">
            <v>44500</v>
          </cell>
          <cell r="AB250">
            <v>8</v>
          </cell>
          <cell r="AC250">
            <v>30200</v>
          </cell>
        </row>
        <row r="251">
          <cell r="X251" t="str">
            <v>17.0056.0267</v>
          </cell>
          <cell r="Y251" t="str">
            <v>37.8C00.0267</v>
          </cell>
          <cell r="Z251">
            <v>14000</v>
          </cell>
          <cell r="AA251">
            <v>44500</v>
          </cell>
          <cell r="AB251">
            <v>8</v>
          </cell>
          <cell r="AC251">
            <v>30200</v>
          </cell>
        </row>
        <row r="252">
          <cell r="X252" t="str">
            <v>17.0062.0267</v>
          </cell>
          <cell r="Y252" t="str">
            <v>37.8C00.0267</v>
          </cell>
          <cell r="Z252">
            <v>14000</v>
          </cell>
          <cell r="AA252">
            <v>44500</v>
          </cell>
          <cell r="AB252">
            <v>8</v>
          </cell>
          <cell r="AC252">
            <v>30200</v>
          </cell>
        </row>
        <row r="253">
          <cell r="X253" t="str">
            <v>14.0088.0736</v>
          </cell>
          <cell r="Y253" t="str">
            <v>37.8D07.0736</v>
          </cell>
          <cell r="Z253">
            <v>385000</v>
          </cell>
          <cell r="AA253">
            <v>1115000</v>
          </cell>
          <cell r="AB253">
            <v>0</v>
          </cell>
          <cell r="AC253">
            <v>982000</v>
          </cell>
        </row>
        <row r="254">
          <cell r="X254" t="str">
            <v>14.0089.0736</v>
          </cell>
          <cell r="Y254" t="str">
            <v>37.8D07.0736</v>
          </cell>
          <cell r="Z254">
            <v>385000</v>
          </cell>
          <cell r="AA254">
            <v>1115000</v>
          </cell>
          <cell r="AB254">
            <v>0</v>
          </cell>
          <cell r="AC254">
            <v>982000</v>
          </cell>
        </row>
        <row r="255">
          <cell r="X255" t="str">
            <v>03.2602.0877</v>
          </cell>
          <cell r="Y255" t="str">
            <v>37.8D08.0877</v>
          </cell>
          <cell r="Z255">
            <v>4675000</v>
          </cell>
          <cell r="AA255">
            <v>7302000</v>
          </cell>
          <cell r="AB255">
            <v>0</v>
          </cell>
          <cell r="AC255">
            <v>6500000</v>
          </cell>
        </row>
        <row r="256">
          <cell r="X256" t="str">
            <v>12.0151.0877</v>
          </cell>
          <cell r="Y256" t="str">
            <v>37.8D08.0877</v>
          </cell>
          <cell r="Z256">
            <v>4675000</v>
          </cell>
          <cell r="AA256">
            <v>7302000</v>
          </cell>
          <cell r="AB256">
            <v>0</v>
          </cell>
          <cell r="AC256">
            <v>6500000</v>
          </cell>
        </row>
        <row r="257">
          <cell r="X257" t="str">
            <v>15.0040.0877</v>
          </cell>
          <cell r="Y257" t="str">
            <v>37.8D08.0877</v>
          </cell>
          <cell r="Z257">
            <v>4675000</v>
          </cell>
          <cell r="AA257">
            <v>7302000</v>
          </cell>
          <cell r="AB257">
            <v>0</v>
          </cell>
          <cell r="AC257">
            <v>6500000</v>
          </cell>
        </row>
        <row r="258">
          <cell r="X258" t="str">
            <v>03.2456.1044</v>
          </cell>
          <cell r="Y258" t="str">
            <v>37.8D09.1044</v>
          </cell>
          <cell r="Z258">
            <v>400000</v>
          </cell>
          <cell r="AA258">
            <v>679000</v>
          </cell>
          <cell r="AB258">
            <v>7</v>
          </cell>
          <cell r="AC258">
            <v>590000</v>
          </cell>
        </row>
        <row r="259">
          <cell r="X259" t="str">
            <v>10.0151.1044</v>
          </cell>
          <cell r="Y259" t="str">
            <v>37.8D09.1044</v>
          </cell>
          <cell r="Z259">
            <v>400000</v>
          </cell>
          <cell r="AA259">
            <v>679000</v>
          </cell>
          <cell r="AB259">
            <v>7</v>
          </cell>
          <cell r="AC259">
            <v>590000</v>
          </cell>
        </row>
        <row r="260">
          <cell r="X260" t="str">
            <v>12.0002.1044</v>
          </cell>
          <cell r="Y260" t="str">
            <v>37.8D09.1044</v>
          </cell>
          <cell r="Z260">
            <v>400000</v>
          </cell>
          <cell r="AA260">
            <v>679000</v>
          </cell>
          <cell r="AB260">
            <v>7</v>
          </cell>
          <cell r="AC260">
            <v>590000</v>
          </cell>
        </row>
        <row r="261">
          <cell r="X261" t="str">
            <v>12.0006.1044</v>
          </cell>
          <cell r="Y261" t="str">
            <v>37.8D09.1044</v>
          </cell>
          <cell r="Z261">
            <v>400000</v>
          </cell>
          <cell r="AA261">
            <v>679000</v>
          </cell>
          <cell r="AB261">
            <v>7</v>
          </cell>
          <cell r="AC261">
            <v>590000</v>
          </cell>
        </row>
        <row r="262">
          <cell r="X262" t="str">
            <v>28.0009.1044</v>
          </cell>
          <cell r="Y262" t="str">
            <v>37.8D09.1044</v>
          </cell>
          <cell r="Z262">
            <v>400000</v>
          </cell>
          <cell r="AA262">
            <v>679000</v>
          </cell>
          <cell r="AB262">
            <v>7</v>
          </cell>
          <cell r="AC262">
            <v>590000</v>
          </cell>
        </row>
        <row r="263">
          <cell r="X263" t="str">
            <v>28.0010.1044</v>
          </cell>
          <cell r="Y263" t="str">
            <v>37.8D09.1044</v>
          </cell>
          <cell r="Z263">
            <v>400000</v>
          </cell>
          <cell r="AA263">
            <v>679000</v>
          </cell>
          <cell r="AB263">
            <v>7</v>
          </cell>
          <cell r="AC263">
            <v>590000</v>
          </cell>
        </row>
        <row r="264">
          <cell r="X264" t="str">
            <v>28.0159.1044</v>
          </cell>
          <cell r="Y264" t="str">
            <v>37.8D09.1044</v>
          </cell>
          <cell r="Z264">
            <v>400000</v>
          </cell>
          <cell r="AA264">
            <v>679000</v>
          </cell>
          <cell r="AB264">
            <v>7</v>
          </cell>
          <cell r="AC264">
            <v>590000</v>
          </cell>
        </row>
        <row r="265">
          <cell r="X265" t="str">
            <v>03.2442.1045</v>
          </cell>
          <cell r="Y265" t="str">
            <v>37.8D09.1045</v>
          </cell>
          <cell r="Z265">
            <v>1425000</v>
          </cell>
          <cell r="AA265">
            <v>1094000</v>
          </cell>
          <cell r="AB265">
            <v>7</v>
          </cell>
          <cell r="AC265">
            <v>983000</v>
          </cell>
        </row>
        <row r="266">
          <cell r="X266" t="str">
            <v>03.2443.1045</v>
          </cell>
          <cell r="Y266" t="str">
            <v>37.8D09.1045</v>
          </cell>
          <cell r="Z266">
            <v>1425000</v>
          </cell>
          <cell r="AA266">
            <v>1094000</v>
          </cell>
          <cell r="AB266">
            <v>7</v>
          </cell>
          <cell r="AC266">
            <v>983000</v>
          </cell>
        </row>
        <row r="267">
          <cell r="X267" t="str">
            <v>03.2444.1045</v>
          </cell>
          <cell r="Y267" t="str">
            <v>37.8D09.1045</v>
          </cell>
          <cell r="Z267">
            <v>1425000</v>
          </cell>
          <cell r="AA267">
            <v>1094000</v>
          </cell>
          <cell r="AB267">
            <v>7</v>
          </cell>
          <cell r="AC267">
            <v>983000</v>
          </cell>
        </row>
        <row r="268">
          <cell r="X268" t="str">
            <v>03.2455.1045</v>
          </cell>
          <cell r="Y268" t="str">
            <v>37.8D09.1045</v>
          </cell>
          <cell r="Z268">
            <v>1425000</v>
          </cell>
          <cell r="AA268">
            <v>1094000</v>
          </cell>
          <cell r="AB268">
            <v>7</v>
          </cell>
          <cell r="AC268">
            <v>983000</v>
          </cell>
        </row>
        <row r="269">
          <cell r="X269" t="str">
            <v>10.0151.1045</v>
          </cell>
          <cell r="Y269" t="str">
            <v>37.8D09.1045</v>
          </cell>
          <cell r="Z269">
            <v>1425000</v>
          </cell>
          <cell r="AA269">
            <v>1094000</v>
          </cell>
          <cell r="AB269">
            <v>7</v>
          </cell>
          <cell r="AC269">
            <v>983000</v>
          </cell>
        </row>
        <row r="270">
          <cell r="X270" t="str">
            <v>12.0003.1045</v>
          </cell>
          <cell r="Y270" t="str">
            <v>37.8D09.1045</v>
          </cell>
          <cell r="Z270">
            <v>1425000</v>
          </cell>
          <cell r="AA270">
            <v>1094000</v>
          </cell>
          <cell r="AB270">
            <v>7</v>
          </cell>
          <cell r="AC270">
            <v>983000</v>
          </cell>
        </row>
        <row r="271">
          <cell r="X271" t="str">
            <v>12.0007.1045</v>
          </cell>
          <cell r="Y271" t="str">
            <v>37.8D09.1045</v>
          </cell>
          <cell r="Z271">
            <v>1425000</v>
          </cell>
          <cell r="AA271">
            <v>1094000</v>
          </cell>
          <cell r="AB271">
            <v>7</v>
          </cell>
          <cell r="AC271">
            <v>983000</v>
          </cell>
        </row>
        <row r="272">
          <cell r="X272" t="str">
            <v>03.2548.0737</v>
          </cell>
          <cell r="Y272" t="str">
            <v>37.8D07.0737</v>
          </cell>
          <cell r="Z272">
            <v>237000</v>
          </cell>
          <cell r="AA272">
            <v>750000</v>
          </cell>
          <cell r="AB272">
            <v>3</v>
          </cell>
          <cell r="AC272">
            <v>732000</v>
          </cell>
        </row>
        <row r="273">
          <cell r="X273" t="str">
            <v>03.2549.0737</v>
          </cell>
          <cell r="Y273" t="str">
            <v>37.8D07.0737</v>
          </cell>
          <cell r="Z273">
            <v>237000</v>
          </cell>
          <cell r="AA273">
            <v>750000</v>
          </cell>
          <cell r="AB273">
            <v>0</v>
          </cell>
          <cell r="AC273">
            <v>732000</v>
          </cell>
        </row>
        <row r="274">
          <cell r="X274" t="str">
            <v>12.0107.0737</v>
          </cell>
          <cell r="Y274" t="str">
            <v>37.8D07.0737</v>
          </cell>
          <cell r="Z274">
            <v>237000</v>
          </cell>
          <cell r="AA274">
            <v>750000</v>
          </cell>
          <cell r="AB274">
            <v>0</v>
          </cell>
          <cell r="AC274">
            <v>732000</v>
          </cell>
        </row>
        <row r="275">
          <cell r="X275" t="str">
            <v>12.0070.1039</v>
          </cell>
          <cell r="Y275" t="str">
            <v>37.8D09.1039</v>
          </cell>
          <cell r="Z275">
            <v>121000</v>
          </cell>
          <cell r="AA275">
            <v>429000</v>
          </cell>
          <cell r="AB275">
            <v>3</v>
          </cell>
          <cell r="AC275">
            <v>340000</v>
          </cell>
        </row>
        <row r="276">
          <cell r="X276" t="str">
            <v>12.0084.1039</v>
          </cell>
          <cell r="Y276" t="str">
            <v>37.8D09.1039</v>
          </cell>
          <cell r="Z276">
            <v>121000</v>
          </cell>
          <cell r="AA276">
            <v>429000</v>
          </cell>
          <cell r="AB276">
            <v>3</v>
          </cell>
          <cell r="AC276">
            <v>340000</v>
          </cell>
        </row>
        <row r="277">
          <cell r="X277" t="str">
            <v>12.0085.1039</v>
          </cell>
          <cell r="Y277" t="str">
            <v>37.8D09.1039</v>
          </cell>
          <cell r="Z277">
            <v>121000</v>
          </cell>
          <cell r="AA277">
            <v>429000</v>
          </cell>
          <cell r="AB277">
            <v>3</v>
          </cell>
          <cell r="AC277">
            <v>340000</v>
          </cell>
        </row>
        <row r="278">
          <cell r="X278" t="str">
            <v>17.0090.0267</v>
          </cell>
          <cell r="Y278" t="str">
            <v>37.8C00.0267</v>
          </cell>
          <cell r="Z278">
            <v>14000</v>
          </cell>
          <cell r="AA278">
            <v>44500</v>
          </cell>
          <cell r="AB278">
            <v>8</v>
          </cell>
          <cell r="AC278">
            <v>30200</v>
          </cell>
        </row>
        <row r="279">
          <cell r="X279" t="str">
            <v>14.0268.0752</v>
          </cell>
          <cell r="Y279" t="str">
            <v>37.8D07.0752</v>
          </cell>
          <cell r="Z279">
            <v>0</v>
          </cell>
          <cell r="AA279">
            <v>49600</v>
          </cell>
          <cell r="AB279">
            <v>4</v>
          </cell>
          <cell r="AC279">
            <v>31800</v>
          </cell>
        </row>
        <row r="280">
          <cell r="X280" t="str">
            <v>03.2454.1048</v>
          </cell>
          <cell r="Y280" t="str">
            <v>37.8D09.1048</v>
          </cell>
          <cell r="Z280">
            <v>1320000</v>
          </cell>
          <cell r="AA280">
            <v>2071000</v>
          </cell>
          <cell r="AB280">
            <v>0</v>
          </cell>
          <cell r="AC280">
            <v>1860000</v>
          </cell>
        </row>
        <row r="281">
          <cell r="X281" t="str">
            <v>03.3913.1048</v>
          </cell>
          <cell r="Y281" t="str">
            <v>37.8D09.1048</v>
          </cell>
          <cell r="Z281">
            <v>1320000</v>
          </cell>
          <cell r="AA281">
            <v>2071000</v>
          </cell>
          <cell r="AB281">
            <v>0</v>
          </cell>
          <cell r="AC281">
            <v>1860000</v>
          </cell>
        </row>
        <row r="282">
          <cell r="X282" t="str">
            <v>12.0012.1048</v>
          </cell>
          <cell r="Y282" t="str">
            <v>37.8D09.1048</v>
          </cell>
          <cell r="Z282">
            <v>1320000</v>
          </cell>
          <cell r="AA282">
            <v>2071000</v>
          </cell>
          <cell r="AB282">
            <v>0</v>
          </cell>
          <cell r="AC282">
            <v>1860000</v>
          </cell>
        </row>
        <row r="283">
          <cell r="X283" t="str">
            <v>15.0196.1048</v>
          </cell>
          <cell r="Y283" t="str">
            <v>37.8D09.1048</v>
          </cell>
          <cell r="Z283">
            <v>1320000</v>
          </cell>
          <cell r="AA283">
            <v>2071000</v>
          </cell>
          <cell r="AB283">
            <v>0</v>
          </cell>
          <cell r="AC283">
            <v>1860000</v>
          </cell>
        </row>
        <row r="284">
          <cell r="X284" t="str">
            <v>03.2451.1049</v>
          </cell>
          <cell r="Y284" t="str">
            <v>37.8D09.1049</v>
          </cell>
          <cell r="Z284">
            <v>1200000</v>
          </cell>
          <cell r="AA284">
            <v>2507000</v>
          </cell>
          <cell r="AB284">
            <v>0</v>
          </cell>
          <cell r="AC284">
            <v>2100000</v>
          </cell>
        </row>
        <row r="285">
          <cell r="X285" t="str">
            <v>03.2457.1049</v>
          </cell>
          <cell r="Y285" t="str">
            <v>37.8D09.1049</v>
          </cell>
          <cell r="Z285">
            <v>1200000</v>
          </cell>
          <cell r="AA285">
            <v>2507000</v>
          </cell>
          <cell r="AB285">
            <v>0</v>
          </cell>
          <cell r="AC285">
            <v>2100000</v>
          </cell>
        </row>
        <row r="286">
          <cell r="X286" t="str">
            <v>03.2458.1049</v>
          </cell>
          <cell r="Y286" t="str">
            <v>37.8D09.1049</v>
          </cell>
          <cell r="Z286">
            <v>1200000</v>
          </cell>
          <cell r="AA286">
            <v>2507000</v>
          </cell>
          <cell r="AB286">
            <v>0</v>
          </cell>
          <cell r="AC286">
            <v>2100000</v>
          </cell>
        </row>
        <row r="287">
          <cell r="X287" t="str">
            <v>03.2508.1049</v>
          </cell>
          <cell r="Y287" t="str">
            <v>37.8D09.1049</v>
          </cell>
          <cell r="Z287">
            <v>1200000</v>
          </cell>
          <cell r="AA287">
            <v>2507000</v>
          </cell>
          <cell r="AB287">
            <v>0</v>
          </cell>
          <cell r="AC287">
            <v>2100000</v>
          </cell>
        </row>
        <row r="288">
          <cell r="X288" t="str">
            <v>03.2512.1049</v>
          </cell>
          <cell r="Y288" t="str">
            <v>37.8D09.1049</v>
          </cell>
          <cell r="Z288">
            <v>1200000</v>
          </cell>
          <cell r="AA288">
            <v>2507000</v>
          </cell>
          <cell r="AB288">
            <v>0</v>
          </cell>
          <cell r="AC288">
            <v>2100000</v>
          </cell>
        </row>
        <row r="289">
          <cell r="X289" t="str">
            <v>03.2532.1049</v>
          </cell>
          <cell r="Y289" t="str">
            <v>37.8D09.1049</v>
          </cell>
          <cell r="Z289">
            <v>1200000</v>
          </cell>
          <cell r="AA289">
            <v>2507000</v>
          </cell>
          <cell r="AB289">
            <v>0</v>
          </cell>
          <cell r="AC289">
            <v>2100000</v>
          </cell>
        </row>
        <row r="290">
          <cell r="X290" t="str">
            <v>03.2533.1049</v>
          </cell>
          <cell r="Y290" t="str">
            <v>37.8D09.1049</v>
          </cell>
          <cell r="Z290">
            <v>1200000</v>
          </cell>
          <cell r="AA290">
            <v>2507000</v>
          </cell>
          <cell r="AB290">
            <v>0</v>
          </cell>
          <cell r="AC290">
            <v>2100000</v>
          </cell>
        </row>
        <row r="291">
          <cell r="X291" t="str">
            <v>03.2535.1049</v>
          </cell>
          <cell r="Y291" t="str">
            <v>37.8D09.1049</v>
          </cell>
          <cell r="Z291">
            <v>1200000</v>
          </cell>
          <cell r="AA291">
            <v>2507000</v>
          </cell>
          <cell r="AB291">
            <v>0</v>
          </cell>
          <cell r="AC291">
            <v>2100000</v>
          </cell>
        </row>
        <row r="292">
          <cell r="X292" t="str">
            <v>03.2536.1049</v>
          </cell>
          <cell r="Y292" t="str">
            <v>37.8D09.1049</v>
          </cell>
          <cell r="Z292">
            <v>1200000</v>
          </cell>
          <cell r="AA292">
            <v>2507000</v>
          </cell>
          <cell r="AB292">
            <v>0</v>
          </cell>
          <cell r="AC292">
            <v>2100000</v>
          </cell>
        </row>
        <row r="293">
          <cell r="X293" t="str">
            <v>12.0010.1049</v>
          </cell>
          <cell r="Y293" t="str">
            <v>37.8D09.1049</v>
          </cell>
          <cell r="Z293">
            <v>1200000</v>
          </cell>
          <cell r="AA293">
            <v>2507000</v>
          </cell>
          <cell r="AB293">
            <v>0</v>
          </cell>
          <cell r="AC293">
            <v>2100000</v>
          </cell>
        </row>
        <row r="294">
          <cell r="X294" t="str">
            <v>12.0045.1049</v>
          </cell>
          <cell r="Y294" t="str">
            <v>37.8D09.1049</v>
          </cell>
          <cell r="Z294">
            <v>1200000</v>
          </cell>
          <cell r="AA294">
            <v>2507000</v>
          </cell>
          <cell r="AB294">
            <v>0</v>
          </cell>
          <cell r="AC294">
            <v>2100000</v>
          </cell>
        </row>
        <row r="295">
          <cell r="X295" t="str">
            <v>15.0331.1049</v>
          </cell>
          <cell r="Y295" t="str">
            <v>37.8D09.1049</v>
          </cell>
          <cell r="Z295">
            <v>1200000</v>
          </cell>
          <cell r="AA295">
            <v>2507000</v>
          </cell>
          <cell r="AB295">
            <v>0</v>
          </cell>
          <cell r="AC295">
            <v>2100000</v>
          </cell>
        </row>
        <row r="296">
          <cell r="X296" t="str">
            <v>03.2733.0597</v>
          </cell>
          <cell r="Y296" t="str">
            <v>37.8D06.0597</v>
          </cell>
          <cell r="Z296">
            <v>1277000</v>
          </cell>
          <cell r="AA296">
            <v>1960000</v>
          </cell>
          <cell r="AB296">
            <v>3</v>
          </cell>
          <cell r="AC296">
            <v>1662000</v>
          </cell>
        </row>
        <row r="297">
          <cell r="X297" t="str">
            <v>12.0306.0597</v>
          </cell>
          <cell r="Y297" t="str">
            <v>37.8D06.0597</v>
          </cell>
          <cell r="Z297">
            <v>1277000</v>
          </cell>
          <cell r="AA297">
            <v>1960000</v>
          </cell>
          <cell r="AB297">
            <v>3</v>
          </cell>
          <cell r="AC297">
            <v>1662000</v>
          </cell>
        </row>
        <row r="298">
          <cell r="X298" t="str">
            <v>13.0147.0597</v>
          </cell>
          <cell r="Y298" t="str">
            <v>37.8D06.0597</v>
          </cell>
          <cell r="Z298">
            <v>1277000</v>
          </cell>
          <cell r="AA298">
            <v>1960000</v>
          </cell>
          <cell r="AB298">
            <v>3</v>
          </cell>
          <cell r="AC298">
            <v>1662000</v>
          </cell>
        </row>
        <row r="299">
          <cell r="X299" t="str">
            <v>03.2721.0598</v>
          </cell>
          <cell r="Y299" t="str">
            <v>37.8D06.0598</v>
          </cell>
          <cell r="Z299">
            <v>4400000</v>
          </cell>
          <cell r="AA299">
            <v>5830000</v>
          </cell>
          <cell r="AB299">
            <v>4</v>
          </cell>
          <cell r="AC299">
            <v>4878000</v>
          </cell>
        </row>
        <row r="300">
          <cell r="X300" t="str">
            <v>12.0255.0598</v>
          </cell>
          <cell r="Y300" t="str">
            <v>37.8D06.0598</v>
          </cell>
          <cell r="Z300">
            <v>4400000</v>
          </cell>
          <cell r="AA300">
            <v>5830000</v>
          </cell>
          <cell r="AB300">
            <v>4</v>
          </cell>
          <cell r="AC300">
            <v>4878000</v>
          </cell>
        </row>
        <row r="301">
          <cell r="X301" t="str">
            <v>12.0295.0598</v>
          </cell>
          <cell r="Y301" t="str">
            <v>37.8D06.0598</v>
          </cell>
          <cell r="Z301">
            <v>4400000</v>
          </cell>
          <cell r="AA301">
            <v>5830000</v>
          </cell>
          <cell r="AB301">
            <v>4</v>
          </cell>
          <cell r="AC301">
            <v>4878000</v>
          </cell>
        </row>
        <row r="302">
          <cell r="X302" t="str">
            <v>13.0061.0598</v>
          </cell>
          <cell r="Y302" t="str">
            <v>37.8D06.0598</v>
          </cell>
          <cell r="Z302">
            <v>4400000</v>
          </cell>
          <cell r="AA302">
            <v>5830000</v>
          </cell>
          <cell r="AB302">
            <v>4</v>
          </cell>
          <cell r="AC302">
            <v>4878000</v>
          </cell>
        </row>
        <row r="303">
          <cell r="X303" t="str">
            <v>14.0276.0752</v>
          </cell>
          <cell r="Y303" t="str">
            <v>37.8D07.0752</v>
          </cell>
          <cell r="Z303">
            <v>0</v>
          </cell>
          <cell r="AA303">
            <v>49600</v>
          </cell>
          <cell r="AB303">
            <v>4</v>
          </cell>
          <cell r="AC303">
            <v>31800</v>
          </cell>
        </row>
        <row r="304">
          <cell r="X304" t="str">
            <v>21.0076.0752</v>
          </cell>
          <cell r="Y304" t="str">
            <v>37.8D07.0752</v>
          </cell>
          <cell r="Z304">
            <v>0</v>
          </cell>
          <cell r="AA304">
            <v>49600</v>
          </cell>
          <cell r="AB304">
            <v>4</v>
          </cell>
          <cell r="AC304">
            <v>31800</v>
          </cell>
        </row>
        <row r="305">
          <cell r="X305" t="str">
            <v>21.0090.0752</v>
          </cell>
          <cell r="Y305" t="str">
            <v>37.8D07.0752</v>
          </cell>
          <cell r="Z305">
            <v>0</v>
          </cell>
          <cell r="AA305">
            <v>49600</v>
          </cell>
          <cell r="AB305">
            <v>4</v>
          </cell>
          <cell r="AC305">
            <v>31800</v>
          </cell>
        </row>
        <row r="306">
          <cell r="X306" t="str">
            <v>24.0263.1665</v>
          </cell>
          <cell r="Y306" t="str">
            <v>37.1E04.1665</v>
          </cell>
          <cell r="Z306">
            <v>20000</v>
          </cell>
          <cell r="AA306">
            <v>36800</v>
          </cell>
          <cell r="AB306">
            <v>1</v>
          </cell>
          <cell r="AC306">
            <v>32000</v>
          </cell>
        </row>
        <row r="307">
          <cell r="X307" t="str">
            <v>24.0099.1708</v>
          </cell>
          <cell r="Y307" t="str">
            <v>37.1E04.1708</v>
          </cell>
          <cell r="Z307">
            <v>0</v>
          </cell>
          <cell r="AA307">
            <v>36800</v>
          </cell>
          <cell r="AB307">
            <v>1</v>
          </cell>
          <cell r="AC307">
            <v>32000</v>
          </cell>
        </row>
        <row r="308">
          <cell r="X308" t="str">
            <v>22.0294.1273</v>
          </cell>
          <cell r="Y308" t="str">
            <v>37.1E01.1273</v>
          </cell>
          <cell r="Z308">
            <v>0</v>
          </cell>
          <cell r="AA308">
            <v>36900</v>
          </cell>
          <cell r="AB308">
            <v>1</v>
          </cell>
          <cell r="AC308">
            <v>33000</v>
          </cell>
        </row>
        <row r="309">
          <cell r="X309" t="str">
            <v>22.0102.1341</v>
          </cell>
          <cell r="Y309" t="str">
            <v>37.1E01.1341</v>
          </cell>
          <cell r="Z309">
            <v>0</v>
          </cell>
          <cell r="AA309">
            <v>36900</v>
          </cell>
          <cell r="AB309">
            <v>1</v>
          </cell>
          <cell r="AC309">
            <v>33000</v>
          </cell>
        </row>
        <row r="310">
          <cell r="X310" t="str">
            <v>23.0178.1463</v>
          </cell>
          <cell r="Y310" t="str">
            <v>37.1E03.1463</v>
          </cell>
          <cell r="Z310">
            <v>0</v>
          </cell>
          <cell r="AA310">
            <v>37100</v>
          </cell>
          <cell r="AB310">
            <v>1</v>
          </cell>
          <cell r="AC310">
            <v>35000</v>
          </cell>
        </row>
        <row r="311">
          <cell r="X311" t="str">
            <v>22.0267.1294</v>
          </cell>
          <cell r="Y311" t="str">
            <v>37.1E01.1294</v>
          </cell>
          <cell r="Z311">
            <v>0</v>
          </cell>
          <cell r="AA311">
            <v>39200</v>
          </cell>
          <cell r="AB311">
            <v>1</v>
          </cell>
          <cell r="AC311">
            <v>35000</v>
          </cell>
        </row>
        <row r="312">
          <cell r="X312" t="str">
            <v>23.0142.1557</v>
          </cell>
          <cell r="Y312" t="str">
            <v>37.1E03.1557</v>
          </cell>
          <cell r="Z312">
            <v>41000</v>
          </cell>
          <cell r="AA312">
            <v>37100</v>
          </cell>
          <cell r="AB312">
            <v>1</v>
          </cell>
          <cell r="AC312">
            <v>35000</v>
          </cell>
        </row>
        <row r="313">
          <cell r="X313" t="str">
            <v>21.0125.1806</v>
          </cell>
          <cell r="Y313" t="str">
            <v>37.3F00.1806</v>
          </cell>
          <cell r="Z313">
            <v>0</v>
          </cell>
          <cell r="AA313">
            <v>37400</v>
          </cell>
          <cell r="AB313">
            <v>1</v>
          </cell>
          <cell r="AC313">
            <v>35000</v>
          </cell>
        </row>
        <row r="314">
          <cell r="X314" t="str">
            <v>03.2448.1181</v>
          </cell>
          <cell r="Y314" t="str">
            <v>37.8D11.1181</v>
          </cell>
          <cell r="Z314">
            <v>2127000</v>
          </cell>
          <cell r="AA314">
            <v>7253000</v>
          </cell>
          <cell r="AB314">
            <v>0</v>
          </cell>
          <cell r="AC314">
            <v>5980000</v>
          </cell>
        </row>
        <row r="315">
          <cell r="X315" t="str">
            <v>01.0302.1350</v>
          </cell>
          <cell r="Y315" t="str">
            <v>37.1E01.1350</v>
          </cell>
          <cell r="Z315">
            <v>32000</v>
          </cell>
          <cell r="AA315">
            <v>39200</v>
          </cell>
          <cell r="AB315">
            <v>1</v>
          </cell>
          <cell r="AC315">
            <v>35000</v>
          </cell>
        </row>
        <row r="316">
          <cell r="X316" t="str">
            <v>23.0206.1596</v>
          </cell>
          <cell r="Y316" t="str">
            <v>37.1E03.1596</v>
          </cell>
          <cell r="Z316">
            <v>20000</v>
          </cell>
          <cell r="AA316">
            <v>37100</v>
          </cell>
          <cell r="AB316">
            <v>2</v>
          </cell>
          <cell r="AC316">
            <v>35000</v>
          </cell>
        </row>
        <row r="317">
          <cell r="X317" t="str">
            <v>23.0222.1596</v>
          </cell>
          <cell r="Y317" t="str">
            <v>37.1E03.1596</v>
          </cell>
          <cell r="Z317">
            <v>20000</v>
          </cell>
          <cell r="AA317">
            <v>37100</v>
          </cell>
          <cell r="AB317">
            <v>2</v>
          </cell>
          <cell r="AC317">
            <v>35000</v>
          </cell>
        </row>
        <row r="318">
          <cell r="X318" t="str">
            <v>22.0120.1370</v>
          </cell>
          <cell r="Y318" t="str">
            <v>37.1E01.1370</v>
          </cell>
          <cell r="Z318">
            <v>30000</v>
          </cell>
          <cell r="AA318">
            <v>39200</v>
          </cell>
          <cell r="AB318">
            <v>1</v>
          </cell>
          <cell r="AC318">
            <v>35000</v>
          </cell>
        </row>
        <row r="319">
          <cell r="X319" t="str">
            <v>03.0286.0229</v>
          </cell>
          <cell r="Y319" t="str">
            <v>37.8C00.0229</v>
          </cell>
          <cell r="Z319">
            <v>0</v>
          </cell>
          <cell r="AA319">
            <v>43200</v>
          </cell>
          <cell r="AB319">
            <v>2</v>
          </cell>
          <cell r="AC319">
            <v>35500</v>
          </cell>
        </row>
        <row r="320">
          <cell r="X320" t="str">
            <v>08.0025.0229</v>
          </cell>
          <cell r="Y320" t="str">
            <v>37.8C00.0229</v>
          </cell>
          <cell r="Z320">
            <v>0</v>
          </cell>
          <cell r="AA320">
            <v>43200</v>
          </cell>
          <cell r="AB320">
            <v>2</v>
          </cell>
          <cell r="AC320">
            <v>35500</v>
          </cell>
        </row>
        <row r="321">
          <cell r="X321" t="str">
            <v>03.0287.0222</v>
          </cell>
          <cell r="Y321" t="str">
            <v>37.8C00.0222</v>
          </cell>
          <cell r="Z321">
            <v>0</v>
          </cell>
          <cell r="AA321">
            <v>47700</v>
          </cell>
          <cell r="AB321">
            <v>2</v>
          </cell>
          <cell r="AC321">
            <v>38100</v>
          </cell>
        </row>
        <row r="322">
          <cell r="X322" t="str">
            <v>03.1815.1041</v>
          </cell>
          <cell r="Y322" t="str">
            <v>37.8D09.1041</v>
          </cell>
          <cell r="Z322">
            <v>116000</v>
          </cell>
          <cell r="AA322">
            <v>276000</v>
          </cell>
          <cell r="AB322">
            <v>7</v>
          </cell>
          <cell r="AC322">
            <v>210000</v>
          </cell>
        </row>
        <row r="323">
          <cell r="X323" t="str">
            <v>03.1816.1041</v>
          </cell>
          <cell r="Y323" t="str">
            <v>37.8D09.1041</v>
          </cell>
          <cell r="Z323">
            <v>116000</v>
          </cell>
          <cell r="AA323">
            <v>276000</v>
          </cell>
          <cell r="AB323">
            <v>7</v>
          </cell>
          <cell r="AC323">
            <v>210000</v>
          </cell>
        </row>
        <row r="324">
          <cell r="X324" t="str">
            <v>03.1817.1041</v>
          </cell>
          <cell r="Y324" t="str">
            <v>37.8D09.1041</v>
          </cell>
          <cell r="Z324">
            <v>116000</v>
          </cell>
          <cell r="AA324">
            <v>276000</v>
          </cell>
          <cell r="AB324">
            <v>7</v>
          </cell>
          <cell r="AC324">
            <v>210000</v>
          </cell>
        </row>
        <row r="325">
          <cell r="X325" t="str">
            <v>15.0209.1041</v>
          </cell>
          <cell r="Y325" t="str">
            <v>37.8D09.1041</v>
          </cell>
          <cell r="Z325">
            <v>116000</v>
          </cell>
          <cell r="AA325">
            <v>276000</v>
          </cell>
          <cell r="AB325">
            <v>7</v>
          </cell>
          <cell r="AC325">
            <v>210000</v>
          </cell>
        </row>
        <row r="326">
          <cell r="X326" t="str">
            <v>16.0216.1041</v>
          </cell>
          <cell r="Y326" t="str">
            <v>37.8D09.1041</v>
          </cell>
          <cell r="Z326">
            <v>116000</v>
          </cell>
          <cell r="AA326">
            <v>276000</v>
          </cell>
          <cell r="AB326">
            <v>7</v>
          </cell>
          <cell r="AC326">
            <v>210000</v>
          </cell>
        </row>
        <row r="327">
          <cell r="X327" t="str">
            <v>16.0217.1041</v>
          </cell>
          <cell r="Y327" t="str">
            <v>37.8D09.1041</v>
          </cell>
          <cell r="Z327">
            <v>116000</v>
          </cell>
          <cell r="AA327">
            <v>276000</v>
          </cell>
          <cell r="AB327">
            <v>7</v>
          </cell>
          <cell r="AC327">
            <v>210000</v>
          </cell>
        </row>
        <row r="328">
          <cell r="X328" t="str">
            <v>16.0218.1041</v>
          </cell>
          <cell r="Y328" t="str">
            <v>37.8D09.1041</v>
          </cell>
          <cell r="Z328">
            <v>116000</v>
          </cell>
          <cell r="AA328">
            <v>276000</v>
          </cell>
          <cell r="AB328">
            <v>7</v>
          </cell>
          <cell r="AC328">
            <v>210000</v>
          </cell>
        </row>
        <row r="329">
          <cell r="X329" t="str">
            <v>23.0181.1475</v>
          </cell>
          <cell r="Y329" t="str">
            <v>37.1E03.1475</v>
          </cell>
          <cell r="Z329">
            <v>143000</v>
          </cell>
          <cell r="AA329">
            <v>212000</v>
          </cell>
          <cell r="AB329">
            <v>0</v>
          </cell>
          <cell r="AC329">
            <v>200000</v>
          </cell>
        </row>
        <row r="330">
          <cell r="X330" t="str">
            <v>08.0026.0222</v>
          </cell>
          <cell r="Y330" t="str">
            <v>37.8C00.0222</v>
          </cell>
          <cell r="Z330">
            <v>0</v>
          </cell>
          <cell r="AA330">
            <v>47700</v>
          </cell>
          <cell r="AB330">
            <v>2</v>
          </cell>
          <cell r="AC330">
            <v>38100</v>
          </cell>
        </row>
        <row r="331">
          <cell r="X331" t="str">
            <v>01.0201.0849</v>
          </cell>
          <cell r="Y331" t="str">
            <v>37.8D07.0849</v>
          </cell>
          <cell r="Z331">
            <v>15000</v>
          </cell>
          <cell r="AA331">
            <v>49600</v>
          </cell>
          <cell r="AB331">
            <v>10</v>
          </cell>
          <cell r="AC331">
            <v>39500</v>
          </cell>
        </row>
        <row r="332">
          <cell r="X332" t="str">
            <v>02.0156.0849</v>
          </cell>
          <cell r="Y332" t="str">
            <v>37.8D07.0849</v>
          </cell>
          <cell r="Z332">
            <v>15000</v>
          </cell>
          <cell r="AA332">
            <v>49600</v>
          </cell>
          <cell r="AB332">
            <v>10</v>
          </cell>
          <cell r="AC332">
            <v>39500</v>
          </cell>
        </row>
        <row r="333">
          <cell r="X333" t="str">
            <v>03.0152.0849</v>
          </cell>
          <cell r="Y333" t="str">
            <v>37.8D07.0849</v>
          </cell>
          <cell r="Z333">
            <v>15000</v>
          </cell>
          <cell r="AA333">
            <v>49600</v>
          </cell>
          <cell r="AB333">
            <v>10</v>
          </cell>
          <cell r="AC333">
            <v>39500</v>
          </cell>
        </row>
        <row r="334">
          <cell r="X334" t="str">
            <v>03.1699.0849</v>
          </cell>
          <cell r="Y334" t="str">
            <v>37.8D07.0849</v>
          </cell>
          <cell r="Z334">
            <v>15000</v>
          </cell>
          <cell r="AA334">
            <v>49600</v>
          </cell>
          <cell r="AB334">
            <v>10</v>
          </cell>
          <cell r="AC334">
            <v>39500</v>
          </cell>
        </row>
        <row r="335">
          <cell r="X335" t="str">
            <v>03.1700.0849</v>
          </cell>
          <cell r="Y335" t="str">
            <v>37.8D07.0849</v>
          </cell>
          <cell r="Z335">
            <v>15000</v>
          </cell>
          <cell r="AA335">
            <v>49600</v>
          </cell>
          <cell r="AB335">
            <v>10</v>
          </cell>
          <cell r="AC335">
            <v>39500</v>
          </cell>
        </row>
        <row r="336">
          <cell r="X336" t="str">
            <v>03.1702.0849</v>
          </cell>
          <cell r="Y336" t="str">
            <v>37.8D07.0849</v>
          </cell>
          <cell r="Z336">
            <v>15000</v>
          </cell>
          <cell r="AA336">
            <v>49600</v>
          </cell>
          <cell r="AB336">
            <v>10</v>
          </cell>
          <cell r="AC336">
            <v>39500</v>
          </cell>
        </row>
        <row r="337">
          <cell r="X337" t="str">
            <v>14.0218.0849</v>
          </cell>
          <cell r="Y337" t="str">
            <v>37.8D07.0849</v>
          </cell>
          <cell r="Z337">
            <v>15000</v>
          </cell>
          <cell r="AA337">
            <v>49600</v>
          </cell>
          <cell r="AB337">
            <v>10</v>
          </cell>
          <cell r="AC337">
            <v>39500</v>
          </cell>
        </row>
        <row r="338">
          <cell r="X338" t="str">
            <v>14.0219.0849</v>
          </cell>
          <cell r="Y338" t="str">
            <v>37.8D07.0849</v>
          </cell>
          <cell r="Z338">
            <v>15000</v>
          </cell>
          <cell r="AA338">
            <v>49600</v>
          </cell>
          <cell r="AB338">
            <v>10</v>
          </cell>
          <cell r="AC338">
            <v>39500</v>
          </cell>
        </row>
        <row r="339">
          <cell r="X339" t="str">
            <v>14.0220.0849</v>
          </cell>
          <cell r="Y339" t="str">
            <v>37.8D07.0849</v>
          </cell>
          <cell r="Z339">
            <v>15000</v>
          </cell>
          <cell r="AA339">
            <v>49600</v>
          </cell>
          <cell r="AB339">
            <v>10</v>
          </cell>
          <cell r="AC339">
            <v>39500</v>
          </cell>
        </row>
        <row r="340">
          <cell r="X340" t="str">
            <v>14.0221.0849</v>
          </cell>
          <cell r="Y340" t="str">
            <v>37.8D07.0849</v>
          </cell>
          <cell r="Z340">
            <v>15000</v>
          </cell>
          <cell r="AA340">
            <v>49600</v>
          </cell>
          <cell r="AB340">
            <v>10</v>
          </cell>
          <cell r="AC340">
            <v>39500</v>
          </cell>
        </row>
        <row r="341">
          <cell r="X341" t="str">
            <v>23.0188.1586</v>
          </cell>
          <cell r="Y341" t="str">
            <v>37.1E03.1586</v>
          </cell>
          <cell r="Z341">
            <v>0</v>
          </cell>
          <cell r="AA341">
            <v>42400</v>
          </cell>
          <cell r="AB341">
            <v>1</v>
          </cell>
          <cell r="AC341">
            <v>40000</v>
          </cell>
        </row>
        <row r="342">
          <cell r="X342" t="str">
            <v>03.0281.0249</v>
          </cell>
          <cell r="Y342" t="str">
            <v>37.8C00.0249</v>
          </cell>
          <cell r="Z342">
            <v>0</v>
          </cell>
          <cell r="AA342">
            <v>47300</v>
          </cell>
          <cell r="AB342">
            <v>4</v>
          </cell>
          <cell r="AC342">
            <v>40000</v>
          </cell>
        </row>
        <row r="343">
          <cell r="X343" t="str">
            <v>03.0285.0249</v>
          </cell>
          <cell r="Y343" t="str">
            <v>37.8C00.0249</v>
          </cell>
          <cell r="Z343">
            <v>0</v>
          </cell>
          <cell r="AA343">
            <v>47300</v>
          </cell>
          <cell r="AB343">
            <v>4</v>
          </cell>
          <cell r="AC343">
            <v>40000</v>
          </cell>
        </row>
        <row r="344">
          <cell r="X344" t="str">
            <v>08.0023.0249</v>
          </cell>
          <cell r="Y344" t="str">
            <v>37.8C00.0249</v>
          </cell>
          <cell r="Z344">
            <v>0</v>
          </cell>
          <cell r="AA344">
            <v>47300</v>
          </cell>
          <cell r="AB344">
            <v>4</v>
          </cell>
          <cell r="AC344">
            <v>40000</v>
          </cell>
        </row>
        <row r="345">
          <cell r="X345" t="str">
            <v>08.0024.0249</v>
          </cell>
          <cell r="Y345" t="str">
            <v>37.8C00.0249</v>
          </cell>
          <cell r="Z345">
            <v>0</v>
          </cell>
          <cell r="AA345">
            <v>47300</v>
          </cell>
          <cell r="AB345">
            <v>4</v>
          </cell>
          <cell r="AC345">
            <v>40000</v>
          </cell>
        </row>
        <row r="346">
          <cell r="X346" t="str">
            <v>06.0073.1589</v>
          </cell>
          <cell r="Y346" t="str">
            <v>37.1E03.1589</v>
          </cell>
          <cell r="Z346">
            <v>30000</v>
          </cell>
          <cell r="AA346">
            <v>42400</v>
          </cell>
          <cell r="AB346">
            <v>4</v>
          </cell>
          <cell r="AC346">
            <v>40000</v>
          </cell>
        </row>
        <row r="347">
          <cell r="X347" t="str">
            <v>23.0193.1589</v>
          </cell>
          <cell r="Y347" t="str">
            <v>37.1E03.1589</v>
          </cell>
          <cell r="Z347">
            <v>30000</v>
          </cell>
          <cell r="AA347">
            <v>42400</v>
          </cell>
          <cell r="AB347">
            <v>4</v>
          </cell>
          <cell r="AC347">
            <v>40000</v>
          </cell>
        </row>
        <row r="348">
          <cell r="X348" t="str">
            <v>23.0194.1589</v>
          </cell>
          <cell r="Y348" t="str">
            <v>37.1E03.1589</v>
          </cell>
          <cell r="Z348">
            <v>30000</v>
          </cell>
          <cell r="AA348">
            <v>42400</v>
          </cell>
          <cell r="AB348">
            <v>4</v>
          </cell>
          <cell r="AC348">
            <v>40000</v>
          </cell>
        </row>
        <row r="349">
          <cell r="X349" t="str">
            <v>23.0195.1589</v>
          </cell>
          <cell r="Y349" t="str">
            <v>37.1E03.1589</v>
          </cell>
          <cell r="Z349">
            <v>30000</v>
          </cell>
          <cell r="AA349">
            <v>42400</v>
          </cell>
          <cell r="AB349">
            <v>4</v>
          </cell>
          <cell r="AC349">
            <v>40000</v>
          </cell>
        </row>
        <row r="350">
          <cell r="X350" t="str">
            <v>22.0121.1369</v>
          </cell>
          <cell r="Y350" t="str">
            <v>37.1E01.1369</v>
          </cell>
          <cell r="Z350">
            <v>30000</v>
          </cell>
          <cell r="AA350">
            <v>44800</v>
          </cell>
          <cell r="AB350">
            <v>1</v>
          </cell>
          <cell r="AC350">
            <v>40000</v>
          </cell>
        </row>
        <row r="351">
          <cell r="X351" t="str">
            <v>03.1652.0751</v>
          </cell>
          <cell r="Y351" t="str">
            <v>37.8D07.0751</v>
          </cell>
          <cell r="Z351">
            <v>10000</v>
          </cell>
          <cell r="AA351">
            <v>58600</v>
          </cell>
          <cell r="AB351">
            <v>9</v>
          </cell>
          <cell r="AC351">
            <v>40800</v>
          </cell>
        </row>
        <row r="352">
          <cell r="X352" t="str">
            <v>14.0224.0751</v>
          </cell>
          <cell r="Y352" t="str">
            <v>37.8D07.0751</v>
          </cell>
          <cell r="Z352">
            <v>0</v>
          </cell>
          <cell r="AA352">
            <v>58600</v>
          </cell>
          <cell r="AB352">
            <v>9</v>
          </cell>
          <cell r="AC352">
            <v>40800</v>
          </cell>
        </row>
        <row r="353">
          <cell r="X353" t="str">
            <v>14.0262.0751</v>
          </cell>
          <cell r="Y353" t="str">
            <v>37.8D07.0751</v>
          </cell>
          <cell r="Z353">
            <v>0</v>
          </cell>
          <cell r="AA353">
            <v>58600</v>
          </cell>
          <cell r="AB353">
            <v>9</v>
          </cell>
          <cell r="AC353">
            <v>40800</v>
          </cell>
        </row>
        <row r="354">
          <cell r="X354" t="str">
            <v>14.0263.0751</v>
          </cell>
          <cell r="Y354" t="str">
            <v>37.8D07.0751</v>
          </cell>
          <cell r="Z354">
            <v>0</v>
          </cell>
          <cell r="AA354">
            <v>58600</v>
          </cell>
          <cell r="AB354">
            <v>9</v>
          </cell>
          <cell r="AC354">
            <v>40800</v>
          </cell>
        </row>
        <row r="355">
          <cell r="X355" t="str">
            <v>14.0264.0751</v>
          </cell>
          <cell r="Y355" t="str">
            <v>37.8D07.0751</v>
          </cell>
          <cell r="Z355">
            <v>0</v>
          </cell>
          <cell r="AA355">
            <v>58600</v>
          </cell>
          <cell r="AB355">
            <v>9</v>
          </cell>
          <cell r="AC355">
            <v>40800</v>
          </cell>
        </row>
        <row r="356">
          <cell r="X356" t="str">
            <v>14.0265.0751</v>
          </cell>
          <cell r="Y356" t="str">
            <v>37.8D07.0751</v>
          </cell>
          <cell r="Z356">
            <v>10000</v>
          </cell>
          <cell r="AA356">
            <v>58600</v>
          </cell>
          <cell r="AB356">
            <v>9</v>
          </cell>
          <cell r="AC356">
            <v>40800</v>
          </cell>
        </row>
        <row r="357">
          <cell r="X357" t="str">
            <v>21.0075.0751</v>
          </cell>
          <cell r="Y357" t="str">
            <v>37.8D07.0751</v>
          </cell>
          <cell r="Z357">
            <v>0</v>
          </cell>
          <cell r="AA357">
            <v>58600</v>
          </cell>
          <cell r="AB357">
            <v>9</v>
          </cell>
          <cell r="AC357">
            <v>40800</v>
          </cell>
        </row>
        <row r="358">
          <cell r="X358" t="str">
            <v>23.0039.1476</v>
          </cell>
          <cell r="Y358" t="str">
            <v>37.1E03.1476</v>
          </cell>
          <cell r="Z358">
            <v>80000</v>
          </cell>
          <cell r="AA358">
            <v>84800</v>
          </cell>
          <cell r="AB358">
            <v>0</v>
          </cell>
          <cell r="AC358">
            <v>80000</v>
          </cell>
        </row>
        <row r="359">
          <cell r="X359" t="str">
            <v>21.0087.0751</v>
          </cell>
          <cell r="Y359" t="str">
            <v>37.8D07.0751</v>
          </cell>
          <cell r="Z359">
            <v>0</v>
          </cell>
          <cell r="AA359">
            <v>58600</v>
          </cell>
          <cell r="AB359">
            <v>9</v>
          </cell>
          <cell r="AC359">
            <v>40800</v>
          </cell>
        </row>
        <row r="360">
          <cell r="X360" t="str">
            <v>23.0038.1477</v>
          </cell>
          <cell r="Y360" t="str">
            <v>37.1E03.1477</v>
          </cell>
          <cell r="Z360">
            <v>50000</v>
          </cell>
          <cell r="AA360">
            <v>68900</v>
          </cell>
          <cell r="AB360">
            <v>0</v>
          </cell>
          <cell r="AC360">
            <v>65000</v>
          </cell>
        </row>
        <row r="361">
          <cell r="X361" t="str">
            <v>03.0271.0224</v>
          </cell>
          <cell r="Y361" t="str">
            <v>37.8C00.0224</v>
          </cell>
          <cell r="Z361">
            <v>25000</v>
          </cell>
          <cell r="AA361">
            <v>81800</v>
          </cell>
          <cell r="AB361">
            <v>0</v>
          </cell>
          <cell r="AC361">
            <v>67000</v>
          </cell>
        </row>
        <row r="362">
          <cell r="X362" t="str">
            <v>03.0273.0224</v>
          </cell>
          <cell r="Y362" t="str">
            <v>37.8C00.0224</v>
          </cell>
          <cell r="Z362">
            <v>25000</v>
          </cell>
          <cell r="AA362">
            <v>81800</v>
          </cell>
          <cell r="AB362">
            <v>0</v>
          </cell>
          <cell r="AC362">
            <v>67000</v>
          </cell>
        </row>
        <row r="363">
          <cell r="X363" t="str">
            <v>03.0289.0224</v>
          </cell>
          <cell r="Y363" t="str">
            <v>37.8C00.0224</v>
          </cell>
          <cell r="Z363">
            <v>25000</v>
          </cell>
          <cell r="AA363">
            <v>81800</v>
          </cell>
          <cell r="AB363">
            <v>0</v>
          </cell>
          <cell r="AC363">
            <v>67000</v>
          </cell>
        </row>
        <row r="364">
          <cell r="X364" t="str">
            <v>03.0290.0224</v>
          </cell>
          <cell r="Y364" t="str">
            <v>37.8C00.0224</v>
          </cell>
          <cell r="Z364">
            <v>25000</v>
          </cell>
          <cell r="AA364">
            <v>81800</v>
          </cell>
          <cell r="AB364">
            <v>0</v>
          </cell>
          <cell r="AC364">
            <v>67000</v>
          </cell>
        </row>
        <row r="365">
          <cell r="X365" t="str">
            <v>03.0291.0224</v>
          </cell>
          <cell r="Y365" t="str">
            <v>37.8C00.0224</v>
          </cell>
          <cell r="Z365">
            <v>25000</v>
          </cell>
          <cell r="AA365">
            <v>81800</v>
          </cell>
          <cell r="AB365">
            <v>0</v>
          </cell>
          <cell r="AC365">
            <v>67000</v>
          </cell>
        </row>
        <row r="366">
          <cell r="X366" t="str">
            <v>08.0001.0224</v>
          </cell>
          <cell r="Y366" t="str">
            <v>37.8C00.0224</v>
          </cell>
          <cell r="Z366">
            <v>25000</v>
          </cell>
          <cell r="AA366">
            <v>81800</v>
          </cell>
          <cell r="AB366">
            <v>0</v>
          </cell>
          <cell r="AC366">
            <v>67000</v>
          </cell>
        </row>
        <row r="367">
          <cell r="X367" t="str">
            <v>08.0002.0224</v>
          </cell>
          <cell r="Y367" t="str">
            <v>37.8C00.0224</v>
          </cell>
          <cell r="Z367">
            <v>25000</v>
          </cell>
          <cell r="AA367">
            <v>81800</v>
          </cell>
          <cell r="AB367">
            <v>0</v>
          </cell>
          <cell r="AC367">
            <v>67000</v>
          </cell>
        </row>
        <row r="368">
          <cell r="X368" t="str">
            <v>08.0003.0224</v>
          </cell>
          <cell r="Y368" t="str">
            <v>37.8C00.0224</v>
          </cell>
          <cell r="Z368">
            <v>25000</v>
          </cell>
          <cell r="AA368">
            <v>81800</v>
          </cell>
          <cell r="AB368">
            <v>0</v>
          </cell>
          <cell r="AC368">
            <v>67000</v>
          </cell>
        </row>
        <row r="369">
          <cell r="X369" t="str">
            <v>08.0004.0224</v>
          </cell>
          <cell r="Y369" t="str">
            <v>37.8C00.0224</v>
          </cell>
          <cell r="Z369">
            <v>25000</v>
          </cell>
          <cell r="AA369">
            <v>81800</v>
          </cell>
          <cell r="AB369">
            <v>0</v>
          </cell>
          <cell r="AC369">
            <v>67000</v>
          </cell>
        </row>
        <row r="370">
          <cell r="X370" t="str">
            <v>08.0008.0224</v>
          </cell>
          <cell r="Y370" t="str">
            <v>37.8C00.0224</v>
          </cell>
          <cell r="Z370">
            <v>25000</v>
          </cell>
          <cell r="AA370">
            <v>81800</v>
          </cell>
          <cell r="AB370">
            <v>0</v>
          </cell>
          <cell r="AC370">
            <v>67000</v>
          </cell>
        </row>
        <row r="371">
          <cell r="X371" t="str">
            <v>08.0010.0224</v>
          </cell>
          <cell r="Y371" t="str">
            <v>37.8C00.0224</v>
          </cell>
          <cell r="Z371">
            <v>25000</v>
          </cell>
          <cell r="AA371">
            <v>81800</v>
          </cell>
          <cell r="AB371">
            <v>0</v>
          </cell>
          <cell r="AC371">
            <v>67000</v>
          </cell>
        </row>
        <row r="372">
          <cell r="X372" t="str">
            <v>08.0012.0224</v>
          </cell>
          <cell r="Y372" t="str">
            <v>37.8C00.0224</v>
          </cell>
          <cell r="Z372">
            <v>25000</v>
          </cell>
          <cell r="AA372">
            <v>81800</v>
          </cell>
          <cell r="AB372">
            <v>0</v>
          </cell>
          <cell r="AC372">
            <v>67000</v>
          </cell>
        </row>
        <row r="373">
          <cell r="X373" t="str">
            <v>21.0088.0751</v>
          </cell>
          <cell r="Y373" t="str">
            <v>37.8D07.0751</v>
          </cell>
          <cell r="Z373">
            <v>0</v>
          </cell>
          <cell r="AA373">
            <v>58600</v>
          </cell>
          <cell r="AB373">
            <v>9</v>
          </cell>
          <cell r="AC373">
            <v>40800</v>
          </cell>
        </row>
        <row r="374">
          <cell r="X374" t="str">
            <v>14.0275.0758</v>
          </cell>
          <cell r="Y374" t="str">
            <v>37.8D07.0758</v>
          </cell>
          <cell r="Z374">
            <v>14000</v>
          </cell>
          <cell r="AA374">
            <v>55000</v>
          </cell>
          <cell r="AB374">
            <v>2</v>
          </cell>
          <cell r="AC374">
            <v>41000</v>
          </cell>
        </row>
        <row r="375">
          <cell r="X375" t="str">
            <v>17.0195.0226</v>
          </cell>
          <cell r="Y375" t="str">
            <v>37.8C00.0226</v>
          </cell>
          <cell r="Z375">
            <v>17000</v>
          </cell>
          <cell r="AA375">
            <v>53200</v>
          </cell>
          <cell r="AB375">
            <v>0</v>
          </cell>
          <cell r="AC375">
            <v>35200</v>
          </cell>
        </row>
        <row r="376">
          <cell r="X376" t="str">
            <v>21.0091.0758</v>
          </cell>
          <cell r="Y376" t="str">
            <v>37.8D07.0758</v>
          </cell>
          <cell r="Z376">
            <v>14000</v>
          </cell>
          <cell r="AA376">
            <v>55000</v>
          </cell>
          <cell r="AB376">
            <v>2</v>
          </cell>
          <cell r="AC376">
            <v>41000</v>
          </cell>
        </row>
        <row r="377">
          <cell r="X377" t="str">
            <v>03.3399.0600</v>
          </cell>
          <cell r="Y377" t="str">
            <v>37.8D06.0600</v>
          </cell>
          <cell r="Z377">
            <v>932000</v>
          </cell>
          <cell r="AA377">
            <v>781000</v>
          </cell>
          <cell r="AB377">
            <v>0</v>
          </cell>
          <cell r="AC377">
            <v>692000</v>
          </cell>
        </row>
        <row r="378">
          <cell r="X378" t="str">
            <v>03.3406.0600</v>
          </cell>
          <cell r="Y378" t="str">
            <v>37.8D06.0600</v>
          </cell>
          <cell r="Z378">
            <v>932000</v>
          </cell>
          <cell r="AA378">
            <v>781000</v>
          </cell>
          <cell r="AB378">
            <v>0</v>
          </cell>
          <cell r="AC378">
            <v>692000</v>
          </cell>
        </row>
        <row r="379">
          <cell r="X379" t="str">
            <v>13.0054.0600</v>
          </cell>
          <cell r="Y379" t="str">
            <v>37.8D06.0600</v>
          </cell>
          <cell r="Z379">
            <v>932000</v>
          </cell>
          <cell r="AA379">
            <v>781000</v>
          </cell>
          <cell r="AB379">
            <v>0</v>
          </cell>
          <cell r="AC379">
            <v>692000</v>
          </cell>
        </row>
        <row r="380">
          <cell r="X380" t="str">
            <v>22.0606.1323</v>
          </cell>
          <cell r="Y380" t="str">
            <v>37.1E01.1323</v>
          </cell>
          <cell r="Z380">
            <v>0</v>
          </cell>
          <cell r="AA380">
            <v>46100</v>
          </cell>
          <cell r="AB380">
            <v>1</v>
          </cell>
          <cell r="AC380">
            <v>41200</v>
          </cell>
        </row>
        <row r="381">
          <cell r="X381" t="str">
            <v>22.0293.1274</v>
          </cell>
          <cell r="Y381" t="str">
            <v>37.1E01.1274</v>
          </cell>
          <cell r="Z381">
            <v>0</v>
          </cell>
          <cell r="AA381">
            <v>50400</v>
          </cell>
          <cell r="AB381">
            <v>1</v>
          </cell>
          <cell r="AC381">
            <v>45000</v>
          </cell>
        </row>
        <row r="382">
          <cell r="X382" t="str">
            <v>13.0163.0602</v>
          </cell>
          <cell r="Y382" t="str">
            <v>37.8D06.0602</v>
          </cell>
          <cell r="Z382">
            <v>102000</v>
          </cell>
          <cell r="AA382">
            <v>206000</v>
          </cell>
          <cell r="AB382">
            <v>0</v>
          </cell>
          <cell r="AC382">
            <v>162000</v>
          </cell>
        </row>
        <row r="383">
          <cell r="X383" t="str">
            <v>03.1693.0738</v>
          </cell>
          <cell r="Y383" t="str">
            <v>37.8D07.0738</v>
          </cell>
          <cell r="Z383">
            <v>27000</v>
          </cell>
          <cell r="AA383">
            <v>75600</v>
          </cell>
          <cell r="AB383">
            <v>4</v>
          </cell>
          <cell r="AC383">
            <v>66000</v>
          </cell>
        </row>
        <row r="384">
          <cell r="X384" t="str">
            <v>14.0167.0738</v>
          </cell>
          <cell r="Y384" t="str">
            <v>37.8D07.0738</v>
          </cell>
          <cell r="Z384">
            <v>27000</v>
          </cell>
          <cell r="AA384">
            <v>75600</v>
          </cell>
          <cell r="AB384">
            <v>4</v>
          </cell>
          <cell r="AC384">
            <v>66000</v>
          </cell>
        </row>
        <row r="385">
          <cell r="X385" t="str">
            <v>14.0169.0738</v>
          </cell>
          <cell r="Y385" t="str">
            <v>37.8D07.0738</v>
          </cell>
          <cell r="Z385">
            <v>27000</v>
          </cell>
          <cell r="AA385">
            <v>75600</v>
          </cell>
          <cell r="AB385">
            <v>4</v>
          </cell>
          <cell r="AC385">
            <v>66000</v>
          </cell>
        </row>
        <row r="386">
          <cell r="X386" t="str">
            <v>14.0207.0738</v>
          </cell>
          <cell r="Y386" t="str">
            <v>37.8D07.0738</v>
          </cell>
          <cell r="Z386">
            <v>27000</v>
          </cell>
          <cell r="AA386">
            <v>75600</v>
          </cell>
          <cell r="AB386">
            <v>4</v>
          </cell>
          <cell r="AC386">
            <v>66000</v>
          </cell>
        </row>
        <row r="387">
          <cell r="X387" t="str">
            <v>03.1591.0739</v>
          </cell>
          <cell r="Y387" t="str">
            <v>37.8D07.0739</v>
          </cell>
          <cell r="Z387">
            <v>209000</v>
          </cell>
          <cell r="AA387">
            <v>429000</v>
          </cell>
          <cell r="AB387">
            <v>0</v>
          </cell>
          <cell r="AC387">
            <v>350000</v>
          </cell>
        </row>
        <row r="388">
          <cell r="X388" t="str">
            <v>14.0098.0739</v>
          </cell>
          <cell r="Y388" t="str">
            <v>37.8D07.0739</v>
          </cell>
          <cell r="Z388">
            <v>209000</v>
          </cell>
          <cell r="AA388">
            <v>429000</v>
          </cell>
          <cell r="AB388">
            <v>0</v>
          </cell>
          <cell r="AC388">
            <v>350000</v>
          </cell>
        </row>
        <row r="389">
          <cell r="X389" t="str">
            <v>02.0348.1289</v>
          </cell>
          <cell r="Y389" t="str">
            <v>37.1E01.1289</v>
          </cell>
          <cell r="Z389">
            <v>0</v>
          </cell>
          <cell r="AA389">
            <v>50400</v>
          </cell>
          <cell r="AB389">
            <v>3</v>
          </cell>
          <cell r="AC389">
            <v>45000</v>
          </cell>
        </row>
        <row r="390">
          <cell r="X390" t="str">
            <v>02.0431.1289</v>
          </cell>
          <cell r="Y390" t="str">
            <v>37.1E01.1289</v>
          </cell>
          <cell r="Z390">
            <v>0</v>
          </cell>
          <cell r="AA390">
            <v>50400</v>
          </cell>
          <cell r="AB390">
            <v>3</v>
          </cell>
          <cell r="AC390">
            <v>45000</v>
          </cell>
        </row>
        <row r="391">
          <cell r="X391" t="str">
            <v>03.2175.0879</v>
          </cell>
          <cell r="Y391" t="str">
            <v>37.8D08.0879</v>
          </cell>
          <cell r="Z391">
            <v>75000</v>
          </cell>
          <cell r="AA391">
            <v>250000</v>
          </cell>
          <cell r="AB391">
            <v>3</v>
          </cell>
          <cell r="AC391">
            <v>206000</v>
          </cell>
        </row>
        <row r="392">
          <cell r="X392" t="str">
            <v>15.0206.0879</v>
          </cell>
          <cell r="Y392" t="str">
            <v>37.8D08.0879</v>
          </cell>
          <cell r="Z392">
            <v>75000</v>
          </cell>
          <cell r="AA392">
            <v>250000</v>
          </cell>
          <cell r="AB392">
            <v>3</v>
          </cell>
          <cell r="AC392">
            <v>206000</v>
          </cell>
        </row>
        <row r="393">
          <cell r="X393" t="str">
            <v>15.0223.0879</v>
          </cell>
          <cell r="Y393" t="str">
            <v>37.8D08.0879</v>
          </cell>
          <cell r="Z393">
            <v>75000</v>
          </cell>
          <cell r="AA393">
            <v>250000</v>
          </cell>
          <cell r="AB393">
            <v>3</v>
          </cell>
          <cell r="AC393">
            <v>206000</v>
          </cell>
        </row>
        <row r="394">
          <cell r="X394" t="str">
            <v>22.0039.1289</v>
          </cell>
          <cell r="Y394" t="str">
            <v>37.1E01.1289</v>
          </cell>
          <cell r="Z394">
            <v>0</v>
          </cell>
          <cell r="AA394">
            <v>50400</v>
          </cell>
          <cell r="AB394">
            <v>3</v>
          </cell>
          <cell r="AC394">
            <v>45000</v>
          </cell>
        </row>
        <row r="395">
          <cell r="X395" t="str">
            <v>21.0010.1310</v>
          </cell>
          <cell r="Y395" t="str">
            <v>37.1E01.1310</v>
          </cell>
          <cell r="Z395">
            <v>0</v>
          </cell>
          <cell r="AA395">
            <v>50400</v>
          </cell>
          <cell r="AB395">
            <v>2</v>
          </cell>
          <cell r="AC395">
            <v>45000</v>
          </cell>
        </row>
        <row r="396">
          <cell r="X396" t="str">
            <v>22.0017.1310</v>
          </cell>
          <cell r="Y396" t="str">
            <v>37.1E01.1310</v>
          </cell>
          <cell r="Z396">
            <v>0</v>
          </cell>
          <cell r="AA396">
            <v>50400</v>
          </cell>
          <cell r="AB396">
            <v>2</v>
          </cell>
          <cell r="AC396">
            <v>45000</v>
          </cell>
        </row>
        <row r="397">
          <cell r="X397" t="str">
            <v>01.0372.1591</v>
          </cell>
          <cell r="Y397" t="str">
            <v>37.1E03.1591</v>
          </cell>
          <cell r="Z397">
            <v>0</v>
          </cell>
          <cell r="AA397">
            <v>47700</v>
          </cell>
          <cell r="AB397">
            <v>1</v>
          </cell>
          <cell r="AC397">
            <v>45000</v>
          </cell>
        </row>
        <row r="398">
          <cell r="X398" t="str">
            <v>24.0100.1710</v>
          </cell>
          <cell r="Y398" t="str">
            <v>37.1E04.1710</v>
          </cell>
          <cell r="Z398">
            <v>0</v>
          </cell>
          <cell r="AA398">
            <v>51700</v>
          </cell>
          <cell r="AB398">
            <v>1</v>
          </cell>
          <cell r="AC398">
            <v>45000</v>
          </cell>
        </row>
        <row r="399">
          <cell r="X399" t="str">
            <v>17.0085.0282</v>
          </cell>
          <cell r="Y399" t="str">
            <v>37.8C00.0282</v>
          </cell>
          <cell r="Z399">
            <v>28000</v>
          </cell>
          <cell r="AA399">
            <v>59500</v>
          </cell>
          <cell r="AB399">
            <v>1</v>
          </cell>
          <cell r="AC399">
            <v>45200</v>
          </cell>
        </row>
        <row r="400">
          <cell r="X400" t="str">
            <v>22.0624.1328</v>
          </cell>
          <cell r="Y400" t="str">
            <v>37.1E01.1328</v>
          </cell>
          <cell r="Z400">
            <v>0</v>
          </cell>
          <cell r="AA400">
            <v>53700</v>
          </cell>
          <cell r="AB400">
            <v>1</v>
          </cell>
          <cell r="AC400">
            <v>48000</v>
          </cell>
        </row>
        <row r="401">
          <cell r="X401" t="str">
            <v>22.0003.1351</v>
          </cell>
          <cell r="Y401" t="str">
            <v>37.1E01.1351</v>
          </cell>
          <cell r="Z401">
            <v>32000</v>
          </cell>
          <cell r="AA401">
            <v>53700</v>
          </cell>
          <cell r="AB401">
            <v>1</v>
          </cell>
          <cell r="AC401">
            <v>48000</v>
          </cell>
        </row>
        <row r="402">
          <cell r="X402" t="str">
            <v>01.0371.1773</v>
          </cell>
          <cell r="Y402" t="str">
            <v>37.1E06.1773</v>
          </cell>
          <cell r="Z402">
            <v>0</v>
          </cell>
          <cell r="AA402">
            <v>67200</v>
          </cell>
          <cell r="AB402">
            <v>1</v>
          </cell>
          <cell r="AC402">
            <v>48000</v>
          </cell>
        </row>
        <row r="403">
          <cell r="X403" t="str">
            <v>22.0215.1400</v>
          </cell>
          <cell r="Y403" t="str">
            <v>37.1E01.1400</v>
          </cell>
          <cell r="Z403">
            <v>0</v>
          </cell>
          <cell r="AA403">
            <v>55700</v>
          </cell>
          <cell r="AB403">
            <v>2</v>
          </cell>
          <cell r="AC403">
            <v>49700</v>
          </cell>
        </row>
        <row r="404">
          <cell r="X404" t="str">
            <v>18.0083.0014</v>
          </cell>
          <cell r="Y404" t="str">
            <v>37.2A02.0014</v>
          </cell>
          <cell r="Z404">
            <v>17000</v>
          </cell>
          <cell r="AA404">
            <v>61000</v>
          </cell>
          <cell r="AB404">
            <v>2</v>
          </cell>
          <cell r="AC404">
            <v>50000</v>
          </cell>
        </row>
        <row r="405">
          <cell r="X405" t="str">
            <v>03.2119.0505</v>
          </cell>
          <cell r="Y405" t="str">
            <v>37.8D05.0505</v>
          </cell>
          <cell r="Z405">
            <v>50000</v>
          </cell>
          <cell r="AA405">
            <v>173000</v>
          </cell>
          <cell r="AB405">
            <v>0</v>
          </cell>
          <cell r="AC405">
            <v>129000</v>
          </cell>
        </row>
        <row r="406">
          <cell r="X406" t="str">
            <v>03.1650.0505</v>
          </cell>
          <cell r="Y406" t="str">
            <v>37.8D05.0505</v>
          </cell>
          <cell r="Z406">
            <v>295000</v>
          </cell>
          <cell r="AA406">
            <v>173000</v>
          </cell>
          <cell r="AB406">
            <v>0</v>
          </cell>
          <cell r="AC406">
            <v>129000</v>
          </cell>
        </row>
        <row r="407">
          <cell r="X407" t="str">
            <v>14.0216.0505</v>
          </cell>
          <cell r="Y407" t="str">
            <v>37.8D05.0505</v>
          </cell>
          <cell r="Z407">
            <v>295000</v>
          </cell>
          <cell r="AA407">
            <v>173000</v>
          </cell>
          <cell r="AB407">
            <v>0</v>
          </cell>
          <cell r="AC407">
            <v>129000</v>
          </cell>
        </row>
        <row r="408">
          <cell r="X408" t="str">
            <v>18.0129.0014</v>
          </cell>
          <cell r="Y408" t="str">
            <v>37.2A02.0014</v>
          </cell>
          <cell r="Z408">
            <v>17000</v>
          </cell>
          <cell r="AA408">
            <v>61000</v>
          </cell>
          <cell r="AB408">
            <v>2</v>
          </cell>
          <cell r="AC408">
            <v>50000</v>
          </cell>
        </row>
        <row r="409">
          <cell r="X409" t="str">
            <v>21.0004.1790</v>
          </cell>
          <cell r="Y409" t="str">
            <v>37.3F00.1790</v>
          </cell>
          <cell r="Z409">
            <v>0</v>
          </cell>
          <cell r="AA409">
            <v>67800</v>
          </cell>
          <cell r="AB409">
            <v>1</v>
          </cell>
          <cell r="AC409">
            <v>50000</v>
          </cell>
        </row>
        <row r="410">
          <cell r="X410" t="str">
            <v>21.0003.1797</v>
          </cell>
          <cell r="Y410" t="str">
            <v>37.3F00.1797</v>
          </cell>
          <cell r="Z410">
            <v>0</v>
          </cell>
          <cell r="AA410">
            <v>67800</v>
          </cell>
          <cell r="AB410">
            <v>1</v>
          </cell>
          <cell r="AC410">
            <v>50000</v>
          </cell>
        </row>
        <row r="411">
          <cell r="X411" t="str">
            <v>24.0060.1627</v>
          </cell>
          <cell r="Y411" t="str">
            <v>37.1E04.1627</v>
          </cell>
          <cell r="Z411">
            <v>40000</v>
          </cell>
          <cell r="AA411">
            <v>69000</v>
          </cell>
          <cell r="AB411">
            <v>3</v>
          </cell>
          <cell r="AC411">
            <v>60000</v>
          </cell>
        </row>
        <row r="412">
          <cell r="X412" t="str">
            <v>24.0225.1627</v>
          </cell>
          <cell r="Y412" t="str">
            <v>37.1E04.1627</v>
          </cell>
          <cell r="Z412">
            <v>40000</v>
          </cell>
          <cell r="AA412">
            <v>69000</v>
          </cell>
          <cell r="AB412">
            <v>3</v>
          </cell>
          <cell r="AC412">
            <v>60000</v>
          </cell>
        </row>
        <row r="413">
          <cell r="X413" t="str">
            <v>24.0236.1627</v>
          </cell>
          <cell r="Y413" t="str">
            <v>37.1E04.1627</v>
          </cell>
          <cell r="Z413">
            <v>40000</v>
          </cell>
          <cell r="AA413">
            <v>69000</v>
          </cell>
          <cell r="AB413">
            <v>3</v>
          </cell>
          <cell r="AC413">
            <v>60000</v>
          </cell>
        </row>
        <row r="414">
          <cell r="X414" t="str">
            <v>24.0122.1643</v>
          </cell>
          <cell r="Y414" t="str">
            <v>37.1E04.1643</v>
          </cell>
          <cell r="Z414">
            <v>0</v>
          </cell>
          <cell r="AA414">
            <v>57500</v>
          </cell>
          <cell r="AB414">
            <v>3</v>
          </cell>
          <cell r="AC414">
            <v>50000</v>
          </cell>
        </row>
        <row r="415">
          <cell r="X415" t="str">
            <v>01.0240.0077</v>
          </cell>
          <cell r="Y415" t="str">
            <v>37.8B00.0077</v>
          </cell>
          <cell r="Z415">
            <v>70000</v>
          </cell>
          <cell r="AA415">
            <v>131000</v>
          </cell>
          <cell r="AB415">
            <v>0</v>
          </cell>
          <cell r="AC415">
            <v>109000</v>
          </cell>
        </row>
        <row r="416">
          <cell r="X416" t="str">
            <v>02.0009.0077</v>
          </cell>
          <cell r="Y416" t="str">
            <v>37.8B00.0077</v>
          </cell>
          <cell r="Z416">
            <v>70000</v>
          </cell>
          <cell r="AA416">
            <v>131000</v>
          </cell>
          <cell r="AB416">
            <v>0</v>
          </cell>
          <cell r="AC416">
            <v>109000</v>
          </cell>
        </row>
        <row r="417">
          <cell r="X417" t="str">
            <v>02.0242.0077</v>
          </cell>
          <cell r="Y417" t="str">
            <v>37.8B00.0077</v>
          </cell>
          <cell r="Z417">
            <v>70000</v>
          </cell>
          <cell r="AA417">
            <v>131000</v>
          </cell>
          <cell r="AB417">
            <v>0</v>
          </cell>
          <cell r="AC417">
            <v>109000</v>
          </cell>
        </row>
        <row r="418">
          <cell r="X418" t="str">
            <v>02.0243.0077</v>
          </cell>
          <cell r="Y418" t="str">
            <v>37.8B00.0077</v>
          </cell>
          <cell r="Z418">
            <v>70000</v>
          </cell>
          <cell r="AA418">
            <v>131000</v>
          </cell>
          <cell r="AB418">
            <v>0</v>
          </cell>
          <cell r="AC418">
            <v>109000</v>
          </cell>
        </row>
        <row r="419">
          <cell r="X419" t="str">
            <v>03.0079.0077</v>
          </cell>
          <cell r="Y419" t="str">
            <v>37.8B00.0077</v>
          </cell>
          <cell r="Z419">
            <v>70000</v>
          </cell>
          <cell r="AA419">
            <v>131000</v>
          </cell>
          <cell r="AB419">
            <v>0</v>
          </cell>
          <cell r="AC419">
            <v>109000</v>
          </cell>
        </row>
        <row r="420">
          <cell r="X420" t="str">
            <v>03.0084.0077</v>
          </cell>
          <cell r="Y420" t="str">
            <v>37.8B00.0077</v>
          </cell>
          <cell r="Z420">
            <v>70000</v>
          </cell>
          <cell r="AA420">
            <v>131000</v>
          </cell>
          <cell r="AB420">
            <v>0</v>
          </cell>
          <cell r="AC420">
            <v>109000</v>
          </cell>
        </row>
        <row r="421">
          <cell r="X421" t="str">
            <v>03.0164.0077</v>
          </cell>
          <cell r="Y421" t="str">
            <v>37.8B00.0077</v>
          </cell>
          <cell r="Z421">
            <v>70000</v>
          </cell>
          <cell r="AA421">
            <v>131000</v>
          </cell>
          <cell r="AB421">
            <v>0</v>
          </cell>
          <cell r="AC421">
            <v>109000</v>
          </cell>
        </row>
        <row r="422">
          <cell r="X422" t="str">
            <v>03.0165.0077</v>
          </cell>
          <cell r="Y422" t="str">
            <v>37.8B00.0077</v>
          </cell>
          <cell r="Z422">
            <v>70000</v>
          </cell>
          <cell r="AA422">
            <v>131000</v>
          </cell>
          <cell r="AB422">
            <v>0</v>
          </cell>
          <cell r="AC422">
            <v>109000</v>
          </cell>
        </row>
        <row r="423">
          <cell r="X423" t="str">
            <v>03.2354.0077</v>
          </cell>
          <cell r="Y423" t="str">
            <v>37.8B00.0077</v>
          </cell>
          <cell r="Z423">
            <v>70000</v>
          </cell>
          <cell r="AA423">
            <v>131000</v>
          </cell>
          <cell r="AB423">
            <v>0</v>
          </cell>
          <cell r="AC423">
            <v>109000</v>
          </cell>
        </row>
        <row r="424">
          <cell r="X424" t="str">
            <v>03.2355.0077</v>
          </cell>
          <cell r="Y424" t="str">
            <v>37.8B00.0077</v>
          </cell>
          <cell r="Z424">
            <v>70000</v>
          </cell>
          <cell r="AA424">
            <v>131000</v>
          </cell>
          <cell r="AB424">
            <v>0</v>
          </cell>
          <cell r="AC424">
            <v>109000</v>
          </cell>
        </row>
        <row r="425">
          <cell r="X425" t="str">
            <v>13.0137.0077</v>
          </cell>
          <cell r="Y425" t="str">
            <v>37.8B00.0077</v>
          </cell>
          <cell r="Z425">
            <v>70000</v>
          </cell>
          <cell r="AA425">
            <v>131000</v>
          </cell>
          <cell r="AB425">
            <v>0</v>
          </cell>
          <cell r="AC425">
            <v>109000</v>
          </cell>
        </row>
        <row r="426">
          <cell r="X426" t="str">
            <v>24.0127.1643</v>
          </cell>
          <cell r="Y426" t="str">
            <v>37.1E04.1643</v>
          </cell>
          <cell r="Z426">
            <v>0</v>
          </cell>
          <cell r="AA426">
            <v>57500</v>
          </cell>
          <cell r="AB426">
            <v>3</v>
          </cell>
          <cell r="AC426">
            <v>50000</v>
          </cell>
        </row>
        <row r="427">
          <cell r="X427" t="str">
            <v>01.0040.0081</v>
          </cell>
          <cell r="Y427" t="str">
            <v>37.8B00.0081</v>
          </cell>
          <cell r="Z427">
            <v>80000</v>
          </cell>
          <cell r="AA427">
            <v>234000</v>
          </cell>
          <cell r="AB427">
            <v>0</v>
          </cell>
          <cell r="AC427">
            <v>189000</v>
          </cell>
        </row>
        <row r="428">
          <cell r="X428" t="str">
            <v>01.0041.0081</v>
          </cell>
          <cell r="Y428" t="str">
            <v>37.8B00.0081</v>
          </cell>
          <cell r="Z428">
            <v>80000</v>
          </cell>
          <cell r="AA428">
            <v>234000</v>
          </cell>
          <cell r="AB428">
            <v>0</v>
          </cell>
          <cell r="AC428">
            <v>189000</v>
          </cell>
        </row>
        <row r="429">
          <cell r="X429" t="str">
            <v>02.0005.0081</v>
          </cell>
          <cell r="Y429" t="str">
            <v>37.8B00.0081</v>
          </cell>
          <cell r="Z429">
            <v>80000</v>
          </cell>
          <cell r="AA429">
            <v>234000</v>
          </cell>
          <cell r="AB429">
            <v>0</v>
          </cell>
          <cell r="AC429">
            <v>189000</v>
          </cell>
        </row>
        <row r="430">
          <cell r="X430" t="str">
            <v>02.0074.0081</v>
          </cell>
          <cell r="Y430" t="str">
            <v>37.8B00.0081</v>
          </cell>
          <cell r="Z430">
            <v>80000</v>
          </cell>
          <cell r="AA430">
            <v>234000</v>
          </cell>
          <cell r="AB430">
            <v>0</v>
          </cell>
          <cell r="AC430">
            <v>189000</v>
          </cell>
        </row>
        <row r="431">
          <cell r="X431" t="str">
            <v>02.0075.0081</v>
          </cell>
          <cell r="Y431" t="str">
            <v>37.8B00.0081</v>
          </cell>
          <cell r="Z431">
            <v>80000</v>
          </cell>
          <cell r="AA431">
            <v>234000</v>
          </cell>
          <cell r="AB431">
            <v>0</v>
          </cell>
          <cell r="AC431">
            <v>189000</v>
          </cell>
        </row>
        <row r="432">
          <cell r="X432" t="str">
            <v>02.0076.0081</v>
          </cell>
          <cell r="Y432" t="str">
            <v>37.8B00.0081</v>
          </cell>
          <cell r="Z432">
            <v>80000</v>
          </cell>
          <cell r="AA432">
            <v>234000</v>
          </cell>
          <cell r="AB432">
            <v>0</v>
          </cell>
          <cell r="AC432">
            <v>189000</v>
          </cell>
        </row>
        <row r="433">
          <cell r="X433" t="str">
            <v>03.0018.0081</v>
          </cell>
          <cell r="Y433" t="str">
            <v>37.8B00.0081</v>
          </cell>
          <cell r="Z433">
            <v>80000</v>
          </cell>
          <cell r="AA433">
            <v>234000</v>
          </cell>
          <cell r="AB433">
            <v>0</v>
          </cell>
          <cell r="AC433">
            <v>189000</v>
          </cell>
        </row>
        <row r="434">
          <cell r="X434" t="str">
            <v>03.0038.0081</v>
          </cell>
          <cell r="Y434" t="str">
            <v>37.8B00.0081</v>
          </cell>
          <cell r="Z434">
            <v>80000</v>
          </cell>
          <cell r="AA434">
            <v>234000</v>
          </cell>
          <cell r="AB434">
            <v>0</v>
          </cell>
          <cell r="AC434">
            <v>189000</v>
          </cell>
        </row>
        <row r="435">
          <cell r="X435" t="str">
            <v>03.0039.0081</v>
          </cell>
          <cell r="Y435" t="str">
            <v>37.8B00.0081</v>
          </cell>
          <cell r="Z435">
            <v>80000</v>
          </cell>
          <cell r="AA435">
            <v>234000</v>
          </cell>
          <cell r="AB435">
            <v>0</v>
          </cell>
          <cell r="AC435">
            <v>189000</v>
          </cell>
        </row>
        <row r="436">
          <cell r="X436" t="str">
            <v>03.0040.0081</v>
          </cell>
          <cell r="Y436" t="str">
            <v>37.8B00.0081</v>
          </cell>
          <cell r="Z436">
            <v>80000</v>
          </cell>
          <cell r="AA436">
            <v>234000</v>
          </cell>
          <cell r="AB436">
            <v>0</v>
          </cell>
          <cell r="AC436">
            <v>189000</v>
          </cell>
        </row>
        <row r="437">
          <cell r="X437" t="str">
            <v>18.0628.0081</v>
          </cell>
          <cell r="Y437" t="str">
            <v>37.8B00.0081</v>
          </cell>
          <cell r="Z437">
            <v>80000</v>
          </cell>
          <cell r="AA437">
            <v>234000</v>
          </cell>
          <cell r="AB437">
            <v>0</v>
          </cell>
          <cell r="AC437">
            <v>189000</v>
          </cell>
        </row>
        <row r="438">
          <cell r="X438" t="str">
            <v>18.0623.0082</v>
          </cell>
          <cell r="Y438" t="str">
            <v>37.8B00.0082</v>
          </cell>
          <cell r="Z438">
            <v>102000</v>
          </cell>
          <cell r="AA438">
            <v>170000</v>
          </cell>
          <cell r="AB438">
            <v>0</v>
          </cell>
          <cell r="AC438">
            <v>144000</v>
          </cell>
        </row>
        <row r="439">
          <cell r="X439" t="str">
            <v>03.2260.0606</v>
          </cell>
          <cell r="Y439" t="str">
            <v>37.8D06.0606</v>
          </cell>
          <cell r="Z439">
            <v>150000</v>
          </cell>
          <cell r="AA439">
            <v>267000</v>
          </cell>
          <cell r="AB439">
            <v>0</v>
          </cell>
          <cell r="AC439">
            <v>223000</v>
          </cell>
        </row>
        <row r="440">
          <cell r="X440" t="str">
            <v>03.3405.0606</v>
          </cell>
          <cell r="Y440" t="str">
            <v>37.8D06.0606</v>
          </cell>
          <cell r="Z440">
            <v>150000</v>
          </cell>
          <cell r="AA440">
            <v>267000</v>
          </cell>
          <cell r="AB440">
            <v>0</v>
          </cell>
          <cell r="AC440">
            <v>223000</v>
          </cell>
        </row>
        <row r="441">
          <cell r="X441" t="str">
            <v>13.0160.0606</v>
          </cell>
          <cell r="Y441" t="str">
            <v>37.8D06.0606</v>
          </cell>
          <cell r="Z441">
            <v>150000</v>
          </cell>
          <cell r="AA441">
            <v>267000</v>
          </cell>
          <cell r="AB441">
            <v>0</v>
          </cell>
          <cell r="AC441">
            <v>223000</v>
          </cell>
        </row>
        <row r="442">
          <cell r="X442" t="str">
            <v>24.0133.1643</v>
          </cell>
          <cell r="Y442" t="str">
            <v>37.1E04.1643</v>
          </cell>
          <cell r="Z442">
            <v>0</v>
          </cell>
          <cell r="AA442">
            <v>57500</v>
          </cell>
          <cell r="AB442">
            <v>3</v>
          </cell>
          <cell r="AC442">
            <v>50000</v>
          </cell>
        </row>
        <row r="443">
          <cell r="X443" t="str">
            <v>24.0130.1645</v>
          </cell>
          <cell r="Y443" t="str">
            <v>37.1E04.1645</v>
          </cell>
          <cell r="Z443">
            <v>50000</v>
          </cell>
          <cell r="AA443">
            <v>57500</v>
          </cell>
          <cell r="AB443">
            <v>1</v>
          </cell>
          <cell r="AC443">
            <v>50000</v>
          </cell>
        </row>
        <row r="444">
          <cell r="X444" t="str">
            <v>24.0073.1658</v>
          </cell>
          <cell r="Y444" t="str">
            <v>37.1E04.1658</v>
          </cell>
          <cell r="Z444">
            <v>50000</v>
          </cell>
          <cell r="AA444">
            <v>57500</v>
          </cell>
          <cell r="AB444">
            <v>1</v>
          </cell>
          <cell r="AC444">
            <v>50000</v>
          </cell>
        </row>
        <row r="445">
          <cell r="X445" t="str">
            <v>16.0043.1021</v>
          </cell>
          <cell r="Y445" t="str">
            <v>37.8D09.1021</v>
          </cell>
          <cell r="Z445">
            <v>30000</v>
          </cell>
          <cell r="AA445">
            <v>70900</v>
          </cell>
          <cell r="AB445">
            <v>1</v>
          </cell>
          <cell r="AC445">
            <v>50000</v>
          </cell>
        </row>
        <row r="446">
          <cell r="X446" t="str">
            <v>22.0152.1609</v>
          </cell>
          <cell r="Y446" t="str">
            <v>37.1E03.1609</v>
          </cell>
          <cell r="Z446">
            <v>0</v>
          </cell>
          <cell r="AA446">
            <v>55100</v>
          </cell>
          <cell r="AB446">
            <v>1</v>
          </cell>
          <cell r="AC446">
            <v>52000</v>
          </cell>
        </row>
        <row r="447">
          <cell r="X447" t="str">
            <v>22.0185.1390</v>
          </cell>
          <cell r="Y447" t="str">
            <v>37.1E01.1390</v>
          </cell>
          <cell r="Z447">
            <v>0</v>
          </cell>
          <cell r="AA447">
            <v>58400</v>
          </cell>
          <cell r="AB447">
            <v>2</v>
          </cell>
          <cell r="AC447">
            <v>52200</v>
          </cell>
        </row>
        <row r="448">
          <cell r="X448" t="str">
            <v>22.0377.1224</v>
          </cell>
          <cell r="Y448" t="str">
            <v>37.1E01.1224</v>
          </cell>
          <cell r="Z448">
            <v>0</v>
          </cell>
          <cell r="AA448">
            <v>59300</v>
          </cell>
          <cell r="AB448">
            <v>1</v>
          </cell>
          <cell r="AC448">
            <v>52900</v>
          </cell>
        </row>
        <row r="449">
          <cell r="X449" t="str">
            <v>24.0018.1611</v>
          </cell>
          <cell r="Y449" t="str">
            <v>37.1E04.1611</v>
          </cell>
          <cell r="Z449">
            <v>0</v>
          </cell>
          <cell r="AA449">
            <v>63200</v>
          </cell>
          <cell r="AB449">
            <v>1</v>
          </cell>
          <cell r="AC449">
            <v>55000</v>
          </cell>
        </row>
        <row r="450">
          <cell r="X450" t="str">
            <v>23.0048.1479</v>
          </cell>
          <cell r="Y450" t="str">
            <v>37.1E03.1479</v>
          </cell>
          <cell r="Z450">
            <v>0</v>
          </cell>
          <cell r="AA450">
            <v>58300</v>
          </cell>
          <cell r="AB450">
            <v>2</v>
          </cell>
          <cell r="AC450">
            <v>55000</v>
          </cell>
        </row>
        <row r="451">
          <cell r="X451" t="str">
            <v>23.0049.1479</v>
          </cell>
          <cell r="Y451" t="str">
            <v>37.1E03.1479</v>
          </cell>
          <cell r="Z451">
            <v>0</v>
          </cell>
          <cell r="AA451">
            <v>58300</v>
          </cell>
          <cell r="AB451">
            <v>2</v>
          </cell>
          <cell r="AC451">
            <v>55000</v>
          </cell>
        </row>
        <row r="452">
          <cell r="X452" t="str">
            <v>02.0336.1664</v>
          </cell>
          <cell r="Y452" t="str">
            <v>37.1E04.1664</v>
          </cell>
          <cell r="Z452">
            <v>20000</v>
          </cell>
          <cell r="AA452">
            <v>63200</v>
          </cell>
          <cell r="AB452" t="str">
            <v>Soi trực tiếp tìm hồng cầu, bạch cầu trong phân</v>
          </cell>
          <cell r="AC452">
            <v>55000</v>
          </cell>
        </row>
        <row r="453">
          <cell r="X453" t="str">
            <v>24.0264.1664</v>
          </cell>
          <cell r="Y453" t="str">
            <v>37.1E04.1664</v>
          </cell>
          <cell r="Z453">
            <v>0</v>
          </cell>
          <cell r="AA453">
            <v>63200</v>
          </cell>
          <cell r="AB453">
            <v>2</v>
          </cell>
          <cell r="AC453">
            <v>55000</v>
          </cell>
        </row>
        <row r="454">
          <cell r="X454" t="str">
            <v>03.2118.0882</v>
          </cell>
          <cell r="Y454" t="str">
            <v>37.8D08.0882</v>
          </cell>
          <cell r="Z454">
            <v>10000</v>
          </cell>
          <cell r="AA454">
            <v>47900</v>
          </cell>
          <cell r="AB454">
            <v>0</v>
          </cell>
          <cell r="AC454">
            <v>32000</v>
          </cell>
        </row>
        <row r="455">
          <cell r="X455" t="str">
            <v>15.0056.0882</v>
          </cell>
          <cell r="Y455" t="str">
            <v>37.8D08.0882</v>
          </cell>
          <cell r="Z455">
            <v>10000</v>
          </cell>
          <cell r="AA455">
            <v>47900</v>
          </cell>
          <cell r="AB455">
            <v>0</v>
          </cell>
          <cell r="AC455">
            <v>32000</v>
          </cell>
        </row>
        <row r="456">
          <cell r="X456" t="str">
            <v>02.0177.0086</v>
          </cell>
          <cell r="Y456" t="str">
            <v>37.8B00.0086</v>
          </cell>
          <cell r="Z456">
            <v>42000</v>
          </cell>
          <cell r="AA456">
            <v>104000</v>
          </cell>
          <cell r="AB456">
            <v>0</v>
          </cell>
          <cell r="AC456">
            <v>82000</v>
          </cell>
        </row>
        <row r="457">
          <cell r="X457" t="str">
            <v>02.0340.0086</v>
          </cell>
          <cell r="Y457" t="str">
            <v>37.8B00.0086</v>
          </cell>
          <cell r="Z457">
            <v>42000</v>
          </cell>
          <cell r="AA457">
            <v>104000</v>
          </cell>
          <cell r="AB457">
            <v>0</v>
          </cell>
          <cell r="AC457">
            <v>82000</v>
          </cell>
        </row>
        <row r="458">
          <cell r="X458" t="str">
            <v>02.0341.0086</v>
          </cell>
          <cell r="Y458" t="str">
            <v>37.8B00.0086</v>
          </cell>
          <cell r="Z458">
            <v>42000</v>
          </cell>
          <cell r="AA458">
            <v>104000</v>
          </cell>
          <cell r="AB458">
            <v>0</v>
          </cell>
          <cell r="AC458">
            <v>82000</v>
          </cell>
        </row>
        <row r="459">
          <cell r="X459" t="str">
            <v>02.0342.0086</v>
          </cell>
          <cell r="Y459" t="str">
            <v>37.8B00.0086</v>
          </cell>
          <cell r="Z459">
            <v>42000</v>
          </cell>
          <cell r="AA459">
            <v>104000</v>
          </cell>
          <cell r="AB459">
            <v>0</v>
          </cell>
          <cell r="AC459">
            <v>82000</v>
          </cell>
        </row>
        <row r="460">
          <cell r="X460" t="str">
            <v>02.0363.0086</v>
          </cell>
          <cell r="Y460" t="str">
            <v>37.8B00.0086</v>
          </cell>
          <cell r="Z460">
            <v>42000</v>
          </cell>
          <cell r="AA460">
            <v>104000</v>
          </cell>
          <cell r="AB460">
            <v>0</v>
          </cell>
          <cell r="AC460">
            <v>82000</v>
          </cell>
        </row>
        <row r="461">
          <cell r="X461" t="str">
            <v>03.0125.0086</v>
          </cell>
          <cell r="Y461" t="str">
            <v>37.8B00.0086</v>
          </cell>
          <cell r="Z461">
            <v>42000</v>
          </cell>
          <cell r="AA461">
            <v>104000</v>
          </cell>
          <cell r="AB461">
            <v>0</v>
          </cell>
          <cell r="AC461">
            <v>82000</v>
          </cell>
        </row>
        <row r="462">
          <cell r="X462" t="str">
            <v>02.0006.0088</v>
          </cell>
          <cell r="Y462" t="str">
            <v>37.8B00.0088</v>
          </cell>
          <cell r="Z462">
            <v>730000</v>
          </cell>
          <cell r="AA462">
            <v>719000</v>
          </cell>
          <cell r="AB462">
            <v>6</v>
          </cell>
          <cell r="AC462">
            <v>675000</v>
          </cell>
        </row>
        <row r="463">
          <cell r="X463" t="str">
            <v>02.0433.0088</v>
          </cell>
          <cell r="Y463" t="str">
            <v>37.8B00.0088</v>
          </cell>
          <cell r="Z463">
            <v>730000</v>
          </cell>
          <cell r="AA463">
            <v>719000</v>
          </cell>
          <cell r="AB463">
            <v>6</v>
          </cell>
          <cell r="AC463">
            <v>675000</v>
          </cell>
        </row>
        <row r="464">
          <cell r="X464" t="str">
            <v>10.0312.0088</v>
          </cell>
          <cell r="Y464" t="str">
            <v>37.8B00.0088</v>
          </cell>
          <cell r="Z464">
            <v>730000</v>
          </cell>
          <cell r="AA464">
            <v>719000</v>
          </cell>
          <cell r="AB464">
            <v>6</v>
          </cell>
          <cell r="AC464">
            <v>675000</v>
          </cell>
        </row>
        <row r="465">
          <cell r="X465" t="str">
            <v>10.1088.0088</v>
          </cell>
          <cell r="Y465" t="str">
            <v>37.8B00.0088</v>
          </cell>
          <cell r="Z465">
            <v>730000</v>
          </cell>
          <cell r="AA465">
            <v>719000</v>
          </cell>
          <cell r="AB465">
            <v>6</v>
          </cell>
          <cell r="AC465">
            <v>675000</v>
          </cell>
        </row>
        <row r="466">
          <cell r="X466" t="str">
            <v>18.0650.0088</v>
          </cell>
          <cell r="Y466" t="str">
            <v>37.8B00.0088</v>
          </cell>
          <cell r="Z466">
            <v>730000</v>
          </cell>
          <cell r="AA466">
            <v>719000</v>
          </cell>
          <cell r="AB466">
            <v>6</v>
          </cell>
          <cell r="AC466">
            <v>675000</v>
          </cell>
        </row>
        <row r="467">
          <cell r="X467" t="str">
            <v>18.0651.0088</v>
          </cell>
          <cell r="Y467" t="str">
            <v>37.8B00.0088</v>
          </cell>
          <cell r="Z467">
            <v>730000</v>
          </cell>
          <cell r="AA467">
            <v>719000</v>
          </cell>
          <cell r="AB467">
            <v>6</v>
          </cell>
          <cell r="AC467">
            <v>675000</v>
          </cell>
        </row>
        <row r="468">
          <cell r="X468" t="str">
            <v>02.0343.0087</v>
          </cell>
          <cell r="Y468" t="str">
            <v>37.8B00.0087</v>
          </cell>
          <cell r="Z468">
            <v>70000</v>
          </cell>
          <cell r="AA468">
            <v>145000</v>
          </cell>
          <cell r="AB468">
            <v>12</v>
          </cell>
          <cell r="AC468">
            <v>119000</v>
          </cell>
        </row>
        <row r="469">
          <cell r="X469" t="str">
            <v>02.0344.0087</v>
          </cell>
          <cell r="Y469" t="str">
            <v>37.8B00.0087</v>
          </cell>
          <cell r="Z469">
            <v>70000</v>
          </cell>
          <cell r="AA469">
            <v>145000</v>
          </cell>
          <cell r="AB469">
            <v>12</v>
          </cell>
          <cell r="AC469">
            <v>119000</v>
          </cell>
        </row>
        <row r="470">
          <cell r="X470" t="str">
            <v>02.0345.0087</v>
          </cell>
          <cell r="Y470" t="str">
            <v>37.8B00.0087</v>
          </cell>
          <cell r="Z470">
            <v>70000</v>
          </cell>
          <cell r="AA470">
            <v>145000</v>
          </cell>
          <cell r="AB470">
            <v>12</v>
          </cell>
          <cell r="AC470">
            <v>119000</v>
          </cell>
        </row>
        <row r="471">
          <cell r="X471" t="str">
            <v>02.0346.0087</v>
          </cell>
          <cell r="Y471" t="str">
            <v>37.8B00.0087</v>
          </cell>
          <cell r="Z471">
            <v>70000</v>
          </cell>
          <cell r="AA471">
            <v>145000</v>
          </cell>
          <cell r="AB471">
            <v>12</v>
          </cell>
          <cell r="AC471">
            <v>119000</v>
          </cell>
        </row>
        <row r="472">
          <cell r="X472" t="str">
            <v>02.0347.0087</v>
          </cell>
          <cell r="Y472" t="str">
            <v>37.8B00.0087</v>
          </cell>
          <cell r="Z472">
            <v>70000</v>
          </cell>
          <cell r="AA472">
            <v>145000</v>
          </cell>
          <cell r="AB472">
            <v>12</v>
          </cell>
          <cell r="AC472">
            <v>119000</v>
          </cell>
        </row>
        <row r="473">
          <cell r="X473" t="str">
            <v>02.0364.0087</v>
          </cell>
          <cell r="Y473" t="str">
            <v>37.8B00.0087</v>
          </cell>
          <cell r="Z473">
            <v>70000</v>
          </cell>
          <cell r="AA473">
            <v>145000</v>
          </cell>
          <cell r="AB473">
            <v>12</v>
          </cell>
          <cell r="AC473">
            <v>119000</v>
          </cell>
        </row>
        <row r="474">
          <cell r="X474" t="str">
            <v>03.2352.0087</v>
          </cell>
          <cell r="Y474" t="str">
            <v>37.8B00.0087</v>
          </cell>
          <cell r="Z474">
            <v>70000</v>
          </cell>
          <cell r="AA474">
            <v>145000</v>
          </cell>
          <cell r="AB474">
            <v>12</v>
          </cell>
          <cell r="AC474">
            <v>119000</v>
          </cell>
        </row>
        <row r="475">
          <cell r="X475" t="str">
            <v>10.0312.0087</v>
          </cell>
          <cell r="Y475" t="str">
            <v>37.8B00.0087</v>
          </cell>
          <cell r="Z475">
            <v>70000</v>
          </cell>
          <cell r="AA475">
            <v>145000</v>
          </cell>
          <cell r="AB475">
            <v>12</v>
          </cell>
          <cell r="AC475">
            <v>119000</v>
          </cell>
        </row>
        <row r="476">
          <cell r="X476" t="str">
            <v>12.0232.0087</v>
          </cell>
          <cell r="Y476" t="str">
            <v>37.8B00.0087</v>
          </cell>
          <cell r="Z476">
            <v>70000</v>
          </cell>
          <cell r="AA476">
            <v>145000</v>
          </cell>
          <cell r="AB476">
            <v>12</v>
          </cell>
          <cell r="AC476">
            <v>119000</v>
          </cell>
        </row>
        <row r="477">
          <cell r="X477" t="str">
            <v>18.0620.0087</v>
          </cell>
          <cell r="Y477" t="str">
            <v>37.8B00.0087</v>
          </cell>
          <cell r="Z477">
            <v>70000</v>
          </cell>
          <cell r="AA477">
            <v>145000</v>
          </cell>
          <cell r="AB477">
            <v>12</v>
          </cell>
          <cell r="AC477">
            <v>119000</v>
          </cell>
        </row>
        <row r="478">
          <cell r="X478" t="str">
            <v>18.0625.0087</v>
          </cell>
          <cell r="Y478" t="str">
            <v>37.8B00.0087</v>
          </cell>
          <cell r="Z478">
            <v>70000</v>
          </cell>
          <cell r="AA478">
            <v>145000</v>
          </cell>
          <cell r="AB478">
            <v>12</v>
          </cell>
          <cell r="AC478">
            <v>119000</v>
          </cell>
        </row>
        <row r="479">
          <cell r="X479" t="str">
            <v>18.0630.0087</v>
          </cell>
          <cell r="Y479" t="str">
            <v>37.8B00.0087</v>
          </cell>
          <cell r="Z479">
            <v>70000</v>
          </cell>
          <cell r="AA479">
            <v>145000</v>
          </cell>
          <cell r="AB479">
            <v>12</v>
          </cell>
          <cell r="AC479">
            <v>119000</v>
          </cell>
        </row>
        <row r="480">
          <cell r="X480" t="str">
            <v>01.0093.0079</v>
          </cell>
          <cell r="Y480" t="str">
            <v>37.8B00.0079</v>
          </cell>
          <cell r="Z480">
            <v>62000</v>
          </cell>
          <cell r="AA480">
            <v>136000</v>
          </cell>
          <cell r="AB480">
            <v>0</v>
          </cell>
          <cell r="AC480">
            <v>110000</v>
          </cell>
        </row>
        <row r="481">
          <cell r="X481" t="str">
            <v>01.0098.0079</v>
          </cell>
          <cell r="Y481" t="str">
            <v>37.8B00.0079</v>
          </cell>
          <cell r="Z481">
            <v>62000</v>
          </cell>
          <cell r="AA481">
            <v>136000</v>
          </cell>
          <cell r="AB481">
            <v>0</v>
          </cell>
          <cell r="AC481">
            <v>110000</v>
          </cell>
        </row>
        <row r="482">
          <cell r="X482" t="str">
            <v>02.0011.0079</v>
          </cell>
          <cell r="Y482" t="str">
            <v>37.8B00.0079</v>
          </cell>
          <cell r="Z482">
            <v>62000</v>
          </cell>
          <cell r="AA482">
            <v>136000</v>
          </cell>
          <cell r="AB482">
            <v>0</v>
          </cell>
          <cell r="AC482">
            <v>110000</v>
          </cell>
        </row>
        <row r="483">
          <cell r="X483" t="str">
            <v>03.0098.0079</v>
          </cell>
          <cell r="Y483" t="str">
            <v>37.8B00.0079</v>
          </cell>
          <cell r="Z483">
            <v>62000</v>
          </cell>
          <cell r="AA483">
            <v>136000</v>
          </cell>
          <cell r="AB483">
            <v>0</v>
          </cell>
          <cell r="AC483">
            <v>110000</v>
          </cell>
        </row>
        <row r="484">
          <cell r="X484" t="str">
            <v>13.0191.0079</v>
          </cell>
          <cell r="Y484" t="str">
            <v>37.8B00.0079</v>
          </cell>
          <cell r="Z484">
            <v>62000</v>
          </cell>
          <cell r="AA484">
            <v>136000</v>
          </cell>
          <cell r="AB484">
            <v>0</v>
          </cell>
          <cell r="AC484">
            <v>110000</v>
          </cell>
        </row>
        <row r="485">
          <cell r="X485" t="str">
            <v>07.0244.0089</v>
          </cell>
          <cell r="Y485" t="str">
            <v>37.8B00.0089</v>
          </cell>
          <cell r="Z485">
            <v>52000</v>
          </cell>
          <cell r="AA485">
            <v>104000</v>
          </cell>
          <cell r="AB485">
            <v>0</v>
          </cell>
          <cell r="AC485">
            <v>82000</v>
          </cell>
        </row>
        <row r="486">
          <cell r="X486" t="str">
            <v>07.0245.0090</v>
          </cell>
          <cell r="Y486" t="str">
            <v>37.8B00.0090</v>
          </cell>
          <cell r="Z486">
            <v>60000</v>
          </cell>
          <cell r="AA486">
            <v>144000</v>
          </cell>
          <cell r="AB486">
            <v>0</v>
          </cell>
          <cell r="AC486">
            <v>118000</v>
          </cell>
        </row>
        <row r="487">
          <cell r="X487" t="str">
            <v>18.0610.0090</v>
          </cell>
          <cell r="Y487" t="str">
            <v>37.8B00.0090</v>
          </cell>
          <cell r="Z487">
            <v>60000</v>
          </cell>
          <cell r="AA487">
            <v>144000</v>
          </cell>
          <cell r="AB487">
            <v>0</v>
          </cell>
          <cell r="AC487">
            <v>118000</v>
          </cell>
        </row>
        <row r="488">
          <cell r="X488" t="str">
            <v>18.0619.0090</v>
          </cell>
          <cell r="Y488" t="str">
            <v>37.8B00.0090</v>
          </cell>
          <cell r="Z488">
            <v>60000</v>
          </cell>
          <cell r="AA488">
            <v>144000</v>
          </cell>
          <cell r="AB488">
            <v>0</v>
          </cell>
          <cell r="AC488">
            <v>118000</v>
          </cell>
        </row>
        <row r="489">
          <cell r="X489" t="str">
            <v>18.0621.0090</v>
          </cell>
          <cell r="Y489" t="str">
            <v>37.8B00.0090</v>
          </cell>
          <cell r="Z489">
            <v>60000</v>
          </cell>
          <cell r="AA489">
            <v>144000</v>
          </cell>
          <cell r="AB489">
            <v>0</v>
          </cell>
          <cell r="AC489">
            <v>118000</v>
          </cell>
        </row>
        <row r="490">
          <cell r="X490" t="str">
            <v>03.2809.0092</v>
          </cell>
          <cell r="Y490" t="str">
            <v>37.8B00.0092</v>
          </cell>
          <cell r="Z490">
            <v>60000</v>
          </cell>
          <cell r="AA490">
            <v>121000</v>
          </cell>
          <cell r="AB490">
            <v>4</v>
          </cell>
          <cell r="AC490">
            <v>95000</v>
          </cell>
        </row>
        <row r="491">
          <cell r="X491" t="str">
            <v>22.0126.0092</v>
          </cell>
          <cell r="Y491" t="str">
            <v>37.8B00.0092</v>
          </cell>
          <cell r="Z491">
            <v>60000</v>
          </cell>
          <cell r="AA491">
            <v>121000</v>
          </cell>
          <cell r="AB491">
            <v>4</v>
          </cell>
          <cell r="AC491">
            <v>95000</v>
          </cell>
        </row>
        <row r="492">
          <cell r="X492" t="str">
            <v>03.2809.0091</v>
          </cell>
          <cell r="Y492" t="str">
            <v>37.8B00.0091</v>
          </cell>
          <cell r="Z492">
            <v>60000</v>
          </cell>
          <cell r="AA492">
            <v>523000</v>
          </cell>
          <cell r="AB492">
            <v>4</v>
          </cell>
          <cell r="AC492">
            <v>497000</v>
          </cell>
        </row>
        <row r="493">
          <cell r="X493" t="str">
            <v>22.0127.0091</v>
          </cell>
          <cell r="Y493" t="str">
            <v>37.8B00.0091</v>
          </cell>
          <cell r="Z493">
            <v>60000</v>
          </cell>
          <cell r="AA493">
            <v>523000</v>
          </cell>
          <cell r="AB493">
            <v>4</v>
          </cell>
          <cell r="AC493">
            <v>497000</v>
          </cell>
        </row>
        <row r="494">
          <cell r="X494" t="str">
            <v>01.0076.0200</v>
          </cell>
          <cell r="Y494" t="str">
            <v>37.8B00.0200</v>
          </cell>
          <cell r="Z494">
            <v>40000</v>
          </cell>
          <cell r="AA494">
            <v>55000</v>
          </cell>
          <cell r="AB494">
            <v>3</v>
          </cell>
          <cell r="AC494">
            <v>55000</v>
          </cell>
        </row>
        <row r="495">
          <cell r="X495" t="str">
            <v>03.0102.0200</v>
          </cell>
          <cell r="Y495" t="str">
            <v>37.8B00.0200</v>
          </cell>
          <cell r="Z495">
            <v>40000</v>
          </cell>
          <cell r="AA495">
            <v>55000</v>
          </cell>
          <cell r="AB495">
            <v>3</v>
          </cell>
          <cell r="AC495">
            <v>55000</v>
          </cell>
        </row>
        <row r="496">
          <cell r="X496" t="str">
            <v>03.3826.0200</v>
          </cell>
          <cell r="Y496" t="str">
            <v>37.8B00.0200</v>
          </cell>
          <cell r="Z496">
            <v>40000</v>
          </cell>
          <cell r="AA496">
            <v>55000</v>
          </cell>
          <cell r="AB496">
            <v>3</v>
          </cell>
          <cell r="AC496">
            <v>55000</v>
          </cell>
        </row>
        <row r="497">
          <cell r="X497" t="str">
            <v>24.0001.1714</v>
          </cell>
          <cell r="Y497" t="str">
            <v>37.1E04.1714</v>
          </cell>
          <cell r="Z497">
            <v>38000</v>
          </cell>
          <cell r="AA497">
            <v>65500</v>
          </cell>
          <cell r="AB497">
            <v>11</v>
          </cell>
          <cell r="AC497">
            <v>57000</v>
          </cell>
        </row>
        <row r="498">
          <cell r="X498" t="str">
            <v>24.0017.1714</v>
          </cell>
          <cell r="Y498" t="str">
            <v>37.1E04.1714</v>
          </cell>
          <cell r="Z498">
            <v>38000</v>
          </cell>
          <cell r="AA498">
            <v>65500</v>
          </cell>
          <cell r="AB498">
            <v>11</v>
          </cell>
          <cell r="AC498">
            <v>57000</v>
          </cell>
        </row>
        <row r="499">
          <cell r="X499" t="str">
            <v>13.0046.0608</v>
          </cell>
          <cell r="Y499" t="str">
            <v>37.8D06.0608</v>
          </cell>
          <cell r="Z499">
            <v>25000</v>
          </cell>
          <cell r="AA499">
            <v>681000</v>
          </cell>
          <cell r="AB499">
            <v>0</v>
          </cell>
          <cell r="AC499">
            <v>541000</v>
          </cell>
        </row>
        <row r="500">
          <cell r="X500" t="str">
            <v>03.1629.0740</v>
          </cell>
          <cell r="Y500" t="str">
            <v>37.8D07.0740</v>
          </cell>
          <cell r="Z500">
            <v>358000</v>
          </cell>
          <cell r="AA500">
            <v>1060000</v>
          </cell>
          <cell r="AB500">
            <v>0</v>
          </cell>
          <cell r="AC500">
            <v>882000</v>
          </cell>
        </row>
        <row r="501">
          <cell r="X501" t="str">
            <v>03.1673.0740</v>
          </cell>
          <cell r="Y501" t="str">
            <v>37.8D07.0740</v>
          </cell>
          <cell r="Z501">
            <v>358000</v>
          </cell>
          <cell r="AA501">
            <v>1060000</v>
          </cell>
          <cell r="AB501">
            <v>0</v>
          </cell>
          <cell r="AC501">
            <v>882000</v>
          </cell>
        </row>
        <row r="502">
          <cell r="X502" t="str">
            <v>14.0143.0740</v>
          </cell>
          <cell r="Y502" t="str">
            <v>37.8D07.0740</v>
          </cell>
          <cell r="Z502">
            <v>358000</v>
          </cell>
          <cell r="AA502">
            <v>1060000</v>
          </cell>
          <cell r="AB502">
            <v>0</v>
          </cell>
          <cell r="AC502">
            <v>882000</v>
          </cell>
        </row>
        <row r="503">
          <cell r="X503" t="str">
            <v>01.0356.0078</v>
          </cell>
          <cell r="Y503" t="str">
            <v>37.8B00.0078</v>
          </cell>
          <cell r="Z503">
            <v>90000</v>
          </cell>
          <cell r="AA503">
            <v>169000</v>
          </cell>
          <cell r="AB503">
            <v>0</v>
          </cell>
          <cell r="AC503">
            <v>143000</v>
          </cell>
        </row>
        <row r="504">
          <cell r="X504" t="str">
            <v>01.0357.0078</v>
          </cell>
          <cell r="Y504" t="str">
            <v>37.8B00.0078</v>
          </cell>
          <cell r="Z504">
            <v>90000</v>
          </cell>
          <cell r="AA504">
            <v>169000</v>
          </cell>
          <cell r="AB504">
            <v>0</v>
          </cell>
          <cell r="AC504">
            <v>143000</v>
          </cell>
        </row>
        <row r="505">
          <cell r="X505" t="str">
            <v>02.0008.0078</v>
          </cell>
          <cell r="Y505" t="str">
            <v>37.8B00.0078</v>
          </cell>
          <cell r="Z505">
            <v>90000</v>
          </cell>
          <cell r="AA505">
            <v>169000</v>
          </cell>
          <cell r="AB505">
            <v>0</v>
          </cell>
          <cell r="AC505">
            <v>143000</v>
          </cell>
        </row>
        <row r="506">
          <cell r="X506" t="str">
            <v>02.0243.0078</v>
          </cell>
          <cell r="Y506" t="str">
            <v>37.8B00.0078</v>
          </cell>
          <cell r="Z506">
            <v>90000</v>
          </cell>
          <cell r="AA506">
            <v>169000</v>
          </cell>
          <cell r="AB506">
            <v>0</v>
          </cell>
          <cell r="AC506">
            <v>143000</v>
          </cell>
        </row>
        <row r="507">
          <cell r="X507" t="str">
            <v>02.0322.0078</v>
          </cell>
          <cell r="Y507" t="str">
            <v>37.8B00.0078</v>
          </cell>
          <cell r="Z507">
            <v>90000</v>
          </cell>
          <cell r="AA507">
            <v>169000</v>
          </cell>
          <cell r="AB507">
            <v>0</v>
          </cell>
          <cell r="AC507">
            <v>143000</v>
          </cell>
        </row>
        <row r="508">
          <cell r="X508" t="str">
            <v>02.0333.0078</v>
          </cell>
          <cell r="Y508" t="str">
            <v>37.8B00.0078</v>
          </cell>
          <cell r="Z508">
            <v>90000</v>
          </cell>
          <cell r="AA508">
            <v>169000</v>
          </cell>
          <cell r="AB508">
            <v>0</v>
          </cell>
          <cell r="AC508">
            <v>143000</v>
          </cell>
        </row>
        <row r="509">
          <cell r="X509" t="str">
            <v>02.0432.0078</v>
          </cell>
          <cell r="Y509" t="str">
            <v>37.8B00.0078</v>
          </cell>
          <cell r="Z509">
            <v>90000</v>
          </cell>
          <cell r="AA509">
            <v>169000</v>
          </cell>
          <cell r="AB509">
            <v>0</v>
          </cell>
          <cell r="AC509">
            <v>143000</v>
          </cell>
        </row>
        <row r="510">
          <cell r="X510" t="str">
            <v>03.2332.0078</v>
          </cell>
          <cell r="Y510" t="str">
            <v>37.8B00.0078</v>
          </cell>
          <cell r="Z510">
            <v>90000</v>
          </cell>
          <cell r="AA510">
            <v>169000</v>
          </cell>
          <cell r="AB510">
            <v>0</v>
          </cell>
          <cell r="AC510">
            <v>143000</v>
          </cell>
        </row>
        <row r="511">
          <cell r="X511" t="str">
            <v>03.2333.0078</v>
          </cell>
          <cell r="Y511" t="str">
            <v>37.8B00.0078</v>
          </cell>
          <cell r="Z511">
            <v>90000</v>
          </cell>
          <cell r="AA511">
            <v>169000</v>
          </cell>
          <cell r="AB511">
            <v>0</v>
          </cell>
          <cell r="AC511">
            <v>143000</v>
          </cell>
        </row>
        <row r="512">
          <cell r="X512" t="str">
            <v>24.0039.1714</v>
          </cell>
          <cell r="Y512" t="str">
            <v>37.1E04.1714</v>
          </cell>
          <cell r="Z512">
            <v>38000</v>
          </cell>
          <cell r="AA512">
            <v>65500</v>
          </cell>
          <cell r="AB512">
            <v>11</v>
          </cell>
          <cell r="AC512">
            <v>57000</v>
          </cell>
        </row>
        <row r="513">
          <cell r="X513" t="str">
            <v>03.0404.0227</v>
          </cell>
          <cell r="Y513" t="str">
            <v>37.8C00.0227</v>
          </cell>
          <cell r="Z513">
            <v>72000</v>
          </cell>
          <cell r="AA513">
            <v>174000</v>
          </cell>
          <cell r="AB513">
            <v>0</v>
          </cell>
          <cell r="AC513">
            <v>159000</v>
          </cell>
        </row>
        <row r="514">
          <cell r="X514" t="str">
            <v>03.0405.0227</v>
          </cell>
          <cell r="Y514" t="str">
            <v>37.8C00.0227</v>
          </cell>
          <cell r="Z514">
            <v>72000</v>
          </cell>
          <cell r="AA514">
            <v>174000</v>
          </cell>
          <cell r="AB514">
            <v>0</v>
          </cell>
          <cell r="AC514">
            <v>159000</v>
          </cell>
        </row>
        <row r="515">
          <cell r="X515" t="str">
            <v>03.0406.0227</v>
          </cell>
          <cell r="Y515" t="str">
            <v>37.8C00.0227</v>
          </cell>
          <cell r="Z515">
            <v>72000</v>
          </cell>
          <cell r="AA515">
            <v>174000</v>
          </cell>
          <cell r="AB515">
            <v>0</v>
          </cell>
          <cell r="AC515">
            <v>159000</v>
          </cell>
        </row>
        <row r="516">
          <cell r="X516" t="str">
            <v>03.0407.0227</v>
          </cell>
          <cell r="Y516" t="str">
            <v>37.8C00.0227</v>
          </cell>
          <cell r="Z516">
            <v>72000</v>
          </cell>
          <cell r="AA516">
            <v>174000</v>
          </cell>
          <cell r="AB516">
            <v>0</v>
          </cell>
          <cell r="AC516">
            <v>159000</v>
          </cell>
        </row>
        <row r="517">
          <cell r="X517" t="str">
            <v>03.0408.0227</v>
          </cell>
          <cell r="Y517" t="str">
            <v>37.8C00.0227</v>
          </cell>
          <cell r="Z517">
            <v>72000</v>
          </cell>
          <cell r="AA517">
            <v>174000</v>
          </cell>
          <cell r="AB517">
            <v>0</v>
          </cell>
          <cell r="AC517">
            <v>159000</v>
          </cell>
        </row>
        <row r="518">
          <cell r="X518" t="str">
            <v>03.0409.0227</v>
          </cell>
          <cell r="Y518" t="str">
            <v>37.8C00.0227</v>
          </cell>
          <cell r="Z518">
            <v>72000</v>
          </cell>
          <cell r="AA518">
            <v>174000</v>
          </cell>
          <cell r="AB518">
            <v>0</v>
          </cell>
          <cell r="AC518">
            <v>159000</v>
          </cell>
        </row>
        <row r="519">
          <cell r="X519" t="str">
            <v>03.0410.0227</v>
          </cell>
          <cell r="Y519" t="str">
            <v>37.8C00.0227</v>
          </cell>
          <cell r="Z519">
            <v>72000</v>
          </cell>
          <cell r="AA519">
            <v>174000</v>
          </cell>
          <cell r="AB519">
            <v>0</v>
          </cell>
          <cell r="AC519">
            <v>159000</v>
          </cell>
        </row>
        <row r="520">
          <cell r="X520" t="str">
            <v>03.0411.0227</v>
          </cell>
          <cell r="Y520" t="str">
            <v>37.8C00.0227</v>
          </cell>
          <cell r="Z520">
            <v>72000</v>
          </cell>
          <cell r="AA520">
            <v>174000</v>
          </cell>
          <cell r="AB520">
            <v>0</v>
          </cell>
          <cell r="AC520">
            <v>159000</v>
          </cell>
        </row>
        <row r="521">
          <cell r="X521" t="str">
            <v>03.0412.0227</v>
          </cell>
          <cell r="Y521" t="str">
            <v>37.8C00.0227</v>
          </cell>
          <cell r="Z521">
            <v>72000</v>
          </cell>
          <cell r="AA521">
            <v>174000</v>
          </cell>
          <cell r="AB521">
            <v>0</v>
          </cell>
          <cell r="AC521">
            <v>159000</v>
          </cell>
        </row>
        <row r="522">
          <cell r="X522" t="str">
            <v>03.0413.0227</v>
          </cell>
          <cell r="Y522" t="str">
            <v>37.8C00.0227</v>
          </cell>
          <cell r="Z522">
            <v>72000</v>
          </cell>
          <cell r="AA522">
            <v>174000</v>
          </cell>
          <cell r="AB522">
            <v>0</v>
          </cell>
          <cell r="AC522">
            <v>159000</v>
          </cell>
        </row>
        <row r="523">
          <cell r="X523" t="str">
            <v>03.0414.0227</v>
          </cell>
          <cell r="Y523" t="str">
            <v>37.8C00.0227</v>
          </cell>
          <cell r="Z523">
            <v>72000</v>
          </cell>
          <cell r="AA523">
            <v>174000</v>
          </cell>
          <cell r="AB523">
            <v>0</v>
          </cell>
          <cell r="AC523">
            <v>159000</v>
          </cell>
        </row>
        <row r="524">
          <cell r="X524" t="str">
            <v>03.0415.0227</v>
          </cell>
          <cell r="Y524" t="str">
            <v>37.8C00.0227</v>
          </cell>
          <cell r="Z524">
            <v>72000</v>
          </cell>
          <cell r="AA524">
            <v>174000</v>
          </cell>
          <cell r="AB524">
            <v>0</v>
          </cell>
          <cell r="AC524">
            <v>159000</v>
          </cell>
        </row>
        <row r="525">
          <cell r="X525" t="str">
            <v>03.0416.0227</v>
          </cell>
          <cell r="Y525" t="str">
            <v>37.8C00.0227</v>
          </cell>
          <cell r="Z525">
            <v>72000</v>
          </cell>
          <cell r="AA525">
            <v>174000</v>
          </cell>
          <cell r="AB525">
            <v>0</v>
          </cell>
          <cell r="AC525">
            <v>159000</v>
          </cell>
        </row>
        <row r="526">
          <cell r="X526" t="str">
            <v>03.0417.0227</v>
          </cell>
          <cell r="Y526" t="str">
            <v>37.8C00.0227</v>
          </cell>
          <cell r="Z526">
            <v>72000</v>
          </cell>
          <cell r="AA526">
            <v>174000</v>
          </cell>
          <cell r="AB526">
            <v>0</v>
          </cell>
          <cell r="AC526">
            <v>159000</v>
          </cell>
        </row>
        <row r="527">
          <cell r="X527" t="str">
            <v>03.0420.0227</v>
          </cell>
          <cell r="Y527" t="str">
            <v>37.8C00.0227</v>
          </cell>
          <cell r="Z527">
            <v>72000</v>
          </cell>
          <cell r="AA527">
            <v>174000</v>
          </cell>
          <cell r="AB527">
            <v>0</v>
          </cell>
          <cell r="AC527">
            <v>159000</v>
          </cell>
        </row>
        <row r="528">
          <cell r="X528" t="str">
            <v>03.0421.0227</v>
          </cell>
          <cell r="Y528" t="str">
            <v>37.8C00.0227</v>
          </cell>
          <cell r="Z528">
            <v>72000</v>
          </cell>
          <cell r="AA528">
            <v>174000</v>
          </cell>
          <cell r="AB528">
            <v>0</v>
          </cell>
          <cell r="AC528">
            <v>159000</v>
          </cell>
        </row>
        <row r="529">
          <cell r="X529" t="str">
            <v>03.0422.0227</v>
          </cell>
          <cell r="Y529" t="str">
            <v>37.8C00.0227</v>
          </cell>
          <cell r="Z529">
            <v>72000</v>
          </cell>
          <cell r="AA529">
            <v>174000</v>
          </cell>
          <cell r="AB529">
            <v>0</v>
          </cell>
          <cell r="AC529">
            <v>159000</v>
          </cell>
        </row>
        <row r="530">
          <cell r="X530" t="str">
            <v>03.0423.0227</v>
          </cell>
          <cell r="Y530" t="str">
            <v>37.8C00.0227</v>
          </cell>
          <cell r="Z530">
            <v>72000</v>
          </cell>
          <cell r="AA530">
            <v>174000</v>
          </cell>
          <cell r="AB530">
            <v>0</v>
          </cell>
          <cell r="AC530">
            <v>159000</v>
          </cell>
        </row>
        <row r="531">
          <cell r="X531" t="str">
            <v>03.0424.0227</v>
          </cell>
          <cell r="Y531" t="str">
            <v>37.8C00.0227</v>
          </cell>
          <cell r="Z531">
            <v>72000</v>
          </cell>
          <cell r="AA531">
            <v>174000</v>
          </cell>
          <cell r="AB531">
            <v>0</v>
          </cell>
          <cell r="AC531">
            <v>159000</v>
          </cell>
        </row>
        <row r="532">
          <cell r="X532" t="str">
            <v>03.0425.0227</v>
          </cell>
          <cell r="Y532" t="str">
            <v>37.8C00.0227</v>
          </cell>
          <cell r="Z532">
            <v>72000</v>
          </cell>
          <cell r="AA532">
            <v>174000</v>
          </cell>
          <cell r="AB532">
            <v>0</v>
          </cell>
          <cell r="AC532">
            <v>159000</v>
          </cell>
        </row>
        <row r="533">
          <cell r="X533" t="str">
            <v>03.0426.0227</v>
          </cell>
          <cell r="Y533" t="str">
            <v>37.8C00.0227</v>
          </cell>
          <cell r="Z533">
            <v>72000</v>
          </cell>
          <cell r="AA533">
            <v>174000</v>
          </cell>
          <cell r="AB533">
            <v>0</v>
          </cell>
          <cell r="AC533">
            <v>159000</v>
          </cell>
        </row>
        <row r="534">
          <cell r="X534" t="str">
            <v>03.0427.0227</v>
          </cell>
          <cell r="Y534" t="str">
            <v>37.8C00.0227</v>
          </cell>
          <cell r="Z534">
            <v>72000</v>
          </cell>
          <cell r="AA534">
            <v>174000</v>
          </cell>
          <cell r="AB534">
            <v>0</v>
          </cell>
          <cell r="AC534">
            <v>159000</v>
          </cell>
        </row>
        <row r="535">
          <cell r="X535" t="str">
            <v>03.0428.0227</v>
          </cell>
          <cell r="Y535" t="str">
            <v>37.8C00.0227</v>
          </cell>
          <cell r="Z535">
            <v>72000</v>
          </cell>
          <cell r="AA535">
            <v>174000</v>
          </cell>
          <cell r="AB535">
            <v>0</v>
          </cell>
          <cell r="AC535">
            <v>159000</v>
          </cell>
        </row>
        <row r="536">
          <cell r="X536" t="str">
            <v>03.0429.0227</v>
          </cell>
          <cell r="Y536" t="str">
            <v>37.8C00.0227</v>
          </cell>
          <cell r="Z536">
            <v>72000</v>
          </cell>
          <cell r="AA536">
            <v>174000</v>
          </cell>
          <cell r="AB536">
            <v>0</v>
          </cell>
          <cell r="AC536">
            <v>159000</v>
          </cell>
        </row>
        <row r="537">
          <cell r="X537" t="str">
            <v>03.0430.0227</v>
          </cell>
          <cell r="Y537" t="str">
            <v>37.8C00.0227</v>
          </cell>
          <cell r="Z537">
            <v>72000</v>
          </cell>
          <cell r="AA537">
            <v>174000</v>
          </cell>
          <cell r="AB537">
            <v>0</v>
          </cell>
          <cell r="AC537">
            <v>159000</v>
          </cell>
        </row>
        <row r="538">
          <cell r="X538" t="str">
            <v>03.0431.0227</v>
          </cell>
          <cell r="Y538" t="str">
            <v>37.8C00.0227</v>
          </cell>
          <cell r="Z538">
            <v>72000</v>
          </cell>
          <cell r="AA538">
            <v>174000</v>
          </cell>
          <cell r="AB538">
            <v>0</v>
          </cell>
          <cell r="AC538">
            <v>159000</v>
          </cell>
        </row>
        <row r="539">
          <cell r="X539" t="str">
            <v>03.0432.0227</v>
          </cell>
          <cell r="Y539" t="str">
            <v>37.8C00.0227</v>
          </cell>
          <cell r="Z539">
            <v>72000</v>
          </cell>
          <cell r="AA539">
            <v>174000</v>
          </cell>
          <cell r="AB539">
            <v>0</v>
          </cell>
          <cell r="AC539">
            <v>159000</v>
          </cell>
        </row>
        <row r="540">
          <cell r="X540" t="str">
            <v>03.0433.0227</v>
          </cell>
          <cell r="Y540" t="str">
            <v>37.8C00.0227</v>
          </cell>
          <cell r="Z540">
            <v>72000</v>
          </cell>
          <cell r="AA540">
            <v>174000</v>
          </cell>
          <cell r="AB540">
            <v>0</v>
          </cell>
          <cell r="AC540">
            <v>159000</v>
          </cell>
        </row>
        <row r="541">
          <cell r="X541" t="str">
            <v>03.0434.0227</v>
          </cell>
          <cell r="Y541" t="str">
            <v>37.8C00.0227</v>
          </cell>
          <cell r="Z541">
            <v>72000</v>
          </cell>
          <cell r="AA541">
            <v>174000</v>
          </cell>
          <cell r="AB541">
            <v>0</v>
          </cell>
          <cell r="AC541">
            <v>159000</v>
          </cell>
        </row>
        <row r="542">
          <cell r="X542" t="str">
            <v>03.0435.0227</v>
          </cell>
          <cell r="Y542" t="str">
            <v>37.8C00.0227</v>
          </cell>
          <cell r="Z542">
            <v>72000</v>
          </cell>
          <cell r="AA542">
            <v>174000</v>
          </cell>
          <cell r="AB542">
            <v>0</v>
          </cell>
          <cell r="AC542">
            <v>159000</v>
          </cell>
        </row>
        <row r="543">
          <cell r="X543" t="str">
            <v>03.0436.0227</v>
          </cell>
          <cell r="Y543" t="str">
            <v>37.8C00.0227</v>
          </cell>
          <cell r="Z543">
            <v>72000</v>
          </cell>
          <cell r="AA543">
            <v>174000</v>
          </cell>
          <cell r="AB543">
            <v>0</v>
          </cell>
          <cell r="AC543">
            <v>159000</v>
          </cell>
        </row>
        <row r="544">
          <cell r="X544" t="str">
            <v>03.0437.0227</v>
          </cell>
          <cell r="Y544" t="str">
            <v>37.8C00.0227</v>
          </cell>
          <cell r="Z544">
            <v>72000</v>
          </cell>
          <cell r="AA544">
            <v>174000</v>
          </cell>
          <cell r="AB544">
            <v>0</v>
          </cell>
          <cell r="AC544">
            <v>159000</v>
          </cell>
        </row>
        <row r="545">
          <cell r="X545" t="str">
            <v>03.0438.0227</v>
          </cell>
          <cell r="Y545" t="str">
            <v>37.8C00.0227</v>
          </cell>
          <cell r="Z545">
            <v>72000</v>
          </cell>
          <cell r="AA545">
            <v>174000</v>
          </cell>
          <cell r="AB545">
            <v>0</v>
          </cell>
          <cell r="AC545">
            <v>159000</v>
          </cell>
        </row>
        <row r="546">
          <cell r="X546" t="str">
            <v>03.0439.0227</v>
          </cell>
          <cell r="Y546" t="str">
            <v>37.8C00.0227</v>
          </cell>
          <cell r="Z546">
            <v>72000</v>
          </cell>
          <cell r="AA546">
            <v>174000</v>
          </cell>
          <cell r="AB546">
            <v>0</v>
          </cell>
          <cell r="AC546">
            <v>159000</v>
          </cell>
        </row>
        <row r="547">
          <cell r="X547" t="str">
            <v>03.0440.0227</v>
          </cell>
          <cell r="Y547" t="str">
            <v>37.8C00.0227</v>
          </cell>
          <cell r="Z547">
            <v>72000</v>
          </cell>
          <cell r="AA547">
            <v>174000</v>
          </cell>
          <cell r="AB547">
            <v>0</v>
          </cell>
          <cell r="AC547">
            <v>159000</v>
          </cell>
        </row>
        <row r="548">
          <cell r="X548" t="str">
            <v>03.0441.0227</v>
          </cell>
          <cell r="Y548" t="str">
            <v>37.8C00.0227</v>
          </cell>
          <cell r="Z548">
            <v>72000</v>
          </cell>
          <cell r="AA548">
            <v>174000</v>
          </cell>
          <cell r="AB548">
            <v>0</v>
          </cell>
          <cell r="AC548">
            <v>159000</v>
          </cell>
        </row>
        <row r="549">
          <cell r="X549" t="str">
            <v>03.0442.0227</v>
          </cell>
          <cell r="Y549" t="str">
            <v>37.8C00.0227</v>
          </cell>
          <cell r="Z549">
            <v>72000</v>
          </cell>
          <cell r="AA549">
            <v>174000</v>
          </cell>
          <cell r="AB549">
            <v>0</v>
          </cell>
          <cell r="AC549">
            <v>159000</v>
          </cell>
        </row>
        <row r="550">
          <cell r="X550" t="str">
            <v>03.0443.0227</v>
          </cell>
          <cell r="Y550" t="str">
            <v>37.8C00.0227</v>
          </cell>
          <cell r="Z550">
            <v>72000</v>
          </cell>
          <cell r="AA550">
            <v>174000</v>
          </cell>
          <cell r="AB550">
            <v>0</v>
          </cell>
          <cell r="AC550">
            <v>159000</v>
          </cell>
        </row>
        <row r="551">
          <cell r="X551" t="str">
            <v>03.0444.0227</v>
          </cell>
          <cell r="Y551" t="str">
            <v>37.8C00.0227</v>
          </cell>
          <cell r="Z551">
            <v>72000</v>
          </cell>
          <cell r="AA551">
            <v>174000</v>
          </cell>
          <cell r="AB551">
            <v>0</v>
          </cell>
          <cell r="AC551">
            <v>159000</v>
          </cell>
        </row>
        <row r="552">
          <cell r="X552" t="str">
            <v>03.0445.0227</v>
          </cell>
          <cell r="Y552" t="str">
            <v>37.8C00.0227</v>
          </cell>
          <cell r="Z552">
            <v>72000</v>
          </cell>
          <cell r="AA552">
            <v>174000</v>
          </cell>
          <cell r="AB552">
            <v>0</v>
          </cell>
          <cell r="AC552">
            <v>159000</v>
          </cell>
        </row>
        <row r="553">
          <cell r="X553" t="str">
            <v>03.0446.0227</v>
          </cell>
          <cell r="Y553" t="str">
            <v>37.8C00.0227</v>
          </cell>
          <cell r="Z553">
            <v>72000</v>
          </cell>
          <cell r="AA553">
            <v>174000</v>
          </cell>
          <cell r="AB553">
            <v>0</v>
          </cell>
          <cell r="AC553">
            <v>159000</v>
          </cell>
        </row>
        <row r="554">
          <cell r="X554" t="str">
            <v>03.0447.0227</v>
          </cell>
          <cell r="Y554" t="str">
            <v>37.8C00.0227</v>
          </cell>
          <cell r="Z554">
            <v>72000</v>
          </cell>
          <cell r="AA554">
            <v>174000</v>
          </cell>
          <cell r="AB554">
            <v>0</v>
          </cell>
          <cell r="AC554">
            <v>159000</v>
          </cell>
        </row>
        <row r="555">
          <cell r="X555" t="str">
            <v>03.0448.0227</v>
          </cell>
          <cell r="Y555" t="str">
            <v>37.8C00.0227</v>
          </cell>
          <cell r="Z555">
            <v>72000</v>
          </cell>
          <cell r="AA555">
            <v>174000</v>
          </cell>
          <cell r="AB555">
            <v>0</v>
          </cell>
          <cell r="AC555">
            <v>159000</v>
          </cell>
        </row>
        <row r="556">
          <cell r="X556" t="str">
            <v>03.0449.0227</v>
          </cell>
          <cell r="Y556" t="str">
            <v>37.8C00.0227</v>
          </cell>
          <cell r="Z556">
            <v>72000</v>
          </cell>
          <cell r="AA556">
            <v>174000</v>
          </cell>
          <cell r="AB556">
            <v>0</v>
          </cell>
          <cell r="AC556">
            <v>159000</v>
          </cell>
        </row>
        <row r="557">
          <cell r="X557" t="str">
            <v>03.0450.0227</v>
          </cell>
          <cell r="Y557" t="str">
            <v>37.8C00.0227</v>
          </cell>
          <cell r="Z557">
            <v>72000</v>
          </cell>
          <cell r="AA557">
            <v>174000</v>
          </cell>
          <cell r="AB557">
            <v>0</v>
          </cell>
          <cell r="AC557">
            <v>159000</v>
          </cell>
        </row>
        <row r="558">
          <cell r="X558" t="str">
            <v>03.0451.0227</v>
          </cell>
          <cell r="Y558" t="str">
            <v>37.8C00.0227</v>
          </cell>
          <cell r="Z558">
            <v>72000</v>
          </cell>
          <cell r="AA558">
            <v>174000</v>
          </cell>
          <cell r="AB558">
            <v>0</v>
          </cell>
          <cell r="AC558">
            <v>159000</v>
          </cell>
        </row>
        <row r="559">
          <cell r="X559" t="str">
            <v>03.0452.0227</v>
          </cell>
          <cell r="Y559" t="str">
            <v>37.8C00.0227</v>
          </cell>
          <cell r="Z559">
            <v>72000</v>
          </cell>
          <cell r="AA559">
            <v>174000</v>
          </cell>
          <cell r="AB559">
            <v>0</v>
          </cell>
          <cell r="AC559">
            <v>159000</v>
          </cell>
        </row>
        <row r="560">
          <cell r="X560" t="str">
            <v>03.0453.0227</v>
          </cell>
          <cell r="Y560" t="str">
            <v>37.8C00.0227</v>
          </cell>
          <cell r="Z560">
            <v>72000</v>
          </cell>
          <cell r="AA560">
            <v>174000</v>
          </cell>
          <cell r="AB560">
            <v>0</v>
          </cell>
          <cell r="AC560">
            <v>159000</v>
          </cell>
        </row>
        <row r="561">
          <cell r="X561" t="str">
            <v>03.0454.0227</v>
          </cell>
          <cell r="Y561" t="str">
            <v>37.8C00.0227</v>
          </cell>
          <cell r="Z561">
            <v>72000</v>
          </cell>
          <cell r="AA561">
            <v>174000</v>
          </cell>
          <cell r="AB561">
            <v>0</v>
          </cell>
          <cell r="AC561">
            <v>159000</v>
          </cell>
        </row>
        <row r="562">
          <cell r="X562" t="str">
            <v>03.0455.0227</v>
          </cell>
          <cell r="Y562" t="str">
            <v>37.8C00.0227</v>
          </cell>
          <cell r="Z562">
            <v>72000</v>
          </cell>
          <cell r="AA562">
            <v>174000</v>
          </cell>
          <cell r="AB562">
            <v>0</v>
          </cell>
          <cell r="AC562">
            <v>159000</v>
          </cell>
        </row>
        <row r="563">
          <cell r="X563" t="str">
            <v>03.0456.0227</v>
          </cell>
          <cell r="Y563" t="str">
            <v>37.8C00.0227</v>
          </cell>
          <cell r="Z563">
            <v>72000</v>
          </cell>
          <cell r="AA563">
            <v>174000</v>
          </cell>
          <cell r="AB563">
            <v>0</v>
          </cell>
          <cell r="AC563">
            <v>159000</v>
          </cell>
        </row>
        <row r="564">
          <cell r="X564" t="str">
            <v>03.0457.0227</v>
          </cell>
          <cell r="Y564" t="str">
            <v>37.8C00.0227</v>
          </cell>
          <cell r="Z564">
            <v>72000</v>
          </cell>
          <cell r="AA564">
            <v>174000</v>
          </cell>
          <cell r="AB564">
            <v>0</v>
          </cell>
          <cell r="AC564">
            <v>159000</v>
          </cell>
        </row>
        <row r="565">
          <cell r="X565" t="str">
            <v>03.0458.0227</v>
          </cell>
          <cell r="Y565" t="str">
            <v>37.8C00.0227</v>
          </cell>
          <cell r="Z565">
            <v>72000</v>
          </cell>
          <cell r="AA565">
            <v>174000</v>
          </cell>
          <cell r="AB565">
            <v>0</v>
          </cell>
          <cell r="AC565">
            <v>159000</v>
          </cell>
        </row>
        <row r="566">
          <cell r="X566" t="str">
            <v>03.0459.0227</v>
          </cell>
          <cell r="Y566" t="str">
            <v>37.8C00.0227</v>
          </cell>
          <cell r="Z566">
            <v>72000</v>
          </cell>
          <cell r="AA566">
            <v>174000</v>
          </cell>
          <cell r="AB566">
            <v>0</v>
          </cell>
          <cell r="AC566">
            <v>159000</v>
          </cell>
        </row>
        <row r="567">
          <cell r="X567" t="str">
            <v>03.0460.0227</v>
          </cell>
          <cell r="Y567" t="str">
            <v>37.8C00.0227</v>
          </cell>
          <cell r="Z567">
            <v>72000</v>
          </cell>
          <cell r="AA567">
            <v>174000</v>
          </cell>
          <cell r="AB567">
            <v>0</v>
          </cell>
          <cell r="AC567">
            <v>159000</v>
          </cell>
        </row>
        <row r="568">
          <cell r="X568" t="str">
            <v>03.4181.0227</v>
          </cell>
          <cell r="Y568" t="str">
            <v>37.8C00.0227</v>
          </cell>
          <cell r="Z568">
            <v>72000</v>
          </cell>
          <cell r="AA568">
            <v>174000</v>
          </cell>
          <cell r="AB568">
            <v>0</v>
          </cell>
          <cell r="AC568">
            <v>159000</v>
          </cell>
        </row>
        <row r="569">
          <cell r="X569" t="str">
            <v>08.0007.0227</v>
          </cell>
          <cell r="Y569" t="str">
            <v>37.8C00.0227</v>
          </cell>
          <cell r="Z569">
            <v>72000</v>
          </cell>
          <cell r="AA569">
            <v>174000</v>
          </cell>
          <cell r="AB569">
            <v>0</v>
          </cell>
          <cell r="AC569">
            <v>159000</v>
          </cell>
        </row>
        <row r="570">
          <cell r="X570" t="str">
            <v>08.0228.0227</v>
          </cell>
          <cell r="Y570" t="str">
            <v>37.8C00.0227</v>
          </cell>
          <cell r="Z570">
            <v>72000</v>
          </cell>
          <cell r="AA570">
            <v>174000</v>
          </cell>
          <cell r="AB570">
            <v>0</v>
          </cell>
          <cell r="AC570">
            <v>159000</v>
          </cell>
        </row>
        <row r="571">
          <cell r="X571" t="str">
            <v>08.0229.0227</v>
          </cell>
          <cell r="Y571" t="str">
            <v>37.8C00.0227</v>
          </cell>
          <cell r="Z571">
            <v>72000</v>
          </cell>
          <cell r="AA571">
            <v>174000</v>
          </cell>
          <cell r="AB571">
            <v>0</v>
          </cell>
          <cell r="AC571">
            <v>159000</v>
          </cell>
        </row>
        <row r="572">
          <cell r="X572" t="str">
            <v>08.0230.0227</v>
          </cell>
          <cell r="Y572" t="str">
            <v>37.8C00.0227</v>
          </cell>
          <cell r="Z572">
            <v>72000</v>
          </cell>
          <cell r="AA572">
            <v>174000</v>
          </cell>
          <cell r="AB572">
            <v>0</v>
          </cell>
          <cell r="AC572">
            <v>159000</v>
          </cell>
        </row>
        <row r="573">
          <cell r="X573" t="str">
            <v>08.0231.0227</v>
          </cell>
          <cell r="Y573" t="str">
            <v>37.8C00.0227</v>
          </cell>
          <cell r="Z573">
            <v>72000</v>
          </cell>
          <cell r="AA573">
            <v>174000</v>
          </cell>
          <cell r="AB573">
            <v>0</v>
          </cell>
          <cell r="AC573">
            <v>159000</v>
          </cell>
        </row>
        <row r="574">
          <cell r="X574" t="str">
            <v>08.0232.0227</v>
          </cell>
          <cell r="Y574" t="str">
            <v>37.8C00.0227</v>
          </cell>
          <cell r="Z574">
            <v>72000</v>
          </cell>
          <cell r="AA574">
            <v>174000</v>
          </cell>
          <cell r="AB574">
            <v>0</v>
          </cell>
          <cell r="AC574">
            <v>159000</v>
          </cell>
        </row>
        <row r="575">
          <cell r="X575" t="str">
            <v>08.0233.0227</v>
          </cell>
          <cell r="Y575" t="str">
            <v>37.8C00.0227</v>
          </cell>
          <cell r="Z575">
            <v>72000</v>
          </cell>
          <cell r="AA575">
            <v>174000</v>
          </cell>
          <cell r="AB575">
            <v>0</v>
          </cell>
          <cell r="AC575">
            <v>159000</v>
          </cell>
        </row>
        <row r="576">
          <cell r="X576" t="str">
            <v>08.0234.0227</v>
          </cell>
          <cell r="Y576" t="str">
            <v>37.8C00.0227</v>
          </cell>
          <cell r="Z576">
            <v>72000</v>
          </cell>
          <cell r="AA576">
            <v>174000</v>
          </cell>
          <cell r="AB576">
            <v>0</v>
          </cell>
          <cell r="AC576">
            <v>159000</v>
          </cell>
        </row>
        <row r="577">
          <cell r="X577" t="str">
            <v>08.0235.0227</v>
          </cell>
          <cell r="Y577" t="str">
            <v>37.8C00.0227</v>
          </cell>
          <cell r="Z577">
            <v>72000</v>
          </cell>
          <cell r="AA577">
            <v>174000</v>
          </cell>
          <cell r="AB577">
            <v>0</v>
          </cell>
          <cell r="AC577">
            <v>159000</v>
          </cell>
        </row>
        <row r="578">
          <cell r="X578" t="str">
            <v>08.0236.0227</v>
          </cell>
          <cell r="Y578" t="str">
            <v>37.8C00.0227</v>
          </cell>
          <cell r="Z578">
            <v>72000</v>
          </cell>
          <cell r="AA578">
            <v>174000</v>
          </cell>
          <cell r="AB578">
            <v>0</v>
          </cell>
          <cell r="AC578">
            <v>159000</v>
          </cell>
        </row>
        <row r="579">
          <cell r="X579" t="str">
            <v>08.0237.0227</v>
          </cell>
          <cell r="Y579" t="str">
            <v>37.8C00.0227</v>
          </cell>
          <cell r="Z579">
            <v>72000</v>
          </cell>
          <cell r="AA579">
            <v>174000</v>
          </cell>
          <cell r="AB579">
            <v>0</v>
          </cell>
          <cell r="AC579">
            <v>159000</v>
          </cell>
        </row>
        <row r="580">
          <cell r="X580" t="str">
            <v>08.0238.0227</v>
          </cell>
          <cell r="Y580" t="str">
            <v>37.8C00.0227</v>
          </cell>
          <cell r="Z580">
            <v>72000</v>
          </cell>
          <cell r="AA580">
            <v>174000</v>
          </cell>
          <cell r="AB580">
            <v>0</v>
          </cell>
          <cell r="AC580">
            <v>159000</v>
          </cell>
        </row>
        <row r="581">
          <cell r="X581" t="str">
            <v>08.0239.0227</v>
          </cell>
          <cell r="Y581" t="str">
            <v>37.8C00.0227</v>
          </cell>
          <cell r="Z581">
            <v>72000</v>
          </cell>
          <cell r="AA581">
            <v>174000</v>
          </cell>
          <cell r="AB581">
            <v>0</v>
          </cell>
          <cell r="AC581">
            <v>159000</v>
          </cell>
        </row>
        <row r="582">
          <cell r="X582" t="str">
            <v>08.0240.0227</v>
          </cell>
          <cell r="Y582" t="str">
            <v>37.8C00.0227</v>
          </cell>
          <cell r="Z582">
            <v>72000</v>
          </cell>
          <cell r="AA582">
            <v>174000</v>
          </cell>
          <cell r="AB582">
            <v>0</v>
          </cell>
          <cell r="AC582">
            <v>159000</v>
          </cell>
        </row>
        <row r="583">
          <cell r="X583" t="str">
            <v>08.0241.0227</v>
          </cell>
          <cell r="Y583" t="str">
            <v>37.8C00.0227</v>
          </cell>
          <cell r="Z583">
            <v>72000</v>
          </cell>
          <cell r="AA583">
            <v>174000</v>
          </cell>
          <cell r="AB583">
            <v>0</v>
          </cell>
          <cell r="AC583">
            <v>159000</v>
          </cell>
        </row>
        <row r="584">
          <cell r="X584" t="str">
            <v>08.0242.0227</v>
          </cell>
          <cell r="Y584" t="str">
            <v>37.8C00.0227</v>
          </cell>
          <cell r="Z584">
            <v>72000</v>
          </cell>
          <cell r="AA584">
            <v>174000</v>
          </cell>
          <cell r="AB584">
            <v>0</v>
          </cell>
          <cell r="AC584">
            <v>159000</v>
          </cell>
        </row>
        <row r="585">
          <cell r="X585" t="str">
            <v>08.0243.0227</v>
          </cell>
          <cell r="Y585" t="str">
            <v>37.8C00.0227</v>
          </cell>
          <cell r="Z585">
            <v>72000</v>
          </cell>
          <cell r="AA585">
            <v>174000</v>
          </cell>
          <cell r="AB585">
            <v>0</v>
          </cell>
          <cell r="AC585">
            <v>159000</v>
          </cell>
        </row>
        <row r="586">
          <cell r="X586" t="str">
            <v>08.0244.0227</v>
          </cell>
          <cell r="Y586" t="str">
            <v>37.8C00.0227</v>
          </cell>
          <cell r="Z586">
            <v>72000</v>
          </cell>
          <cell r="AA586">
            <v>174000</v>
          </cell>
          <cell r="AB586">
            <v>0</v>
          </cell>
          <cell r="AC586">
            <v>159000</v>
          </cell>
        </row>
        <row r="587">
          <cell r="X587" t="str">
            <v>08.0245.0227</v>
          </cell>
          <cell r="Y587" t="str">
            <v>37.8C00.0227</v>
          </cell>
          <cell r="Z587">
            <v>72000</v>
          </cell>
          <cell r="AA587">
            <v>174000</v>
          </cell>
          <cell r="AB587">
            <v>0</v>
          </cell>
          <cell r="AC587">
            <v>159000</v>
          </cell>
        </row>
        <row r="588">
          <cell r="X588" t="str">
            <v>08.0246.0227</v>
          </cell>
          <cell r="Y588" t="str">
            <v>37.8C00.0227</v>
          </cell>
          <cell r="Z588">
            <v>72000</v>
          </cell>
          <cell r="AA588">
            <v>174000</v>
          </cell>
          <cell r="AB588">
            <v>0</v>
          </cell>
          <cell r="AC588">
            <v>159000</v>
          </cell>
        </row>
        <row r="589">
          <cell r="X589" t="str">
            <v>08.0247.0227</v>
          </cell>
          <cell r="Y589" t="str">
            <v>37.8C00.0227</v>
          </cell>
          <cell r="Z589">
            <v>72000</v>
          </cell>
          <cell r="AA589">
            <v>174000</v>
          </cell>
          <cell r="AB589">
            <v>0</v>
          </cell>
          <cell r="AC589">
            <v>159000</v>
          </cell>
        </row>
        <row r="590">
          <cell r="X590" t="str">
            <v>08.0248.0227</v>
          </cell>
          <cell r="Y590" t="str">
            <v>37.8C00.0227</v>
          </cell>
          <cell r="Z590">
            <v>72000</v>
          </cell>
          <cell r="AA590">
            <v>174000</v>
          </cell>
          <cell r="AB590">
            <v>0</v>
          </cell>
          <cell r="AC590">
            <v>159000</v>
          </cell>
        </row>
        <row r="591">
          <cell r="X591" t="str">
            <v>08.0249.0227</v>
          </cell>
          <cell r="Y591" t="str">
            <v>37.8C00.0227</v>
          </cell>
          <cell r="Z591">
            <v>72000</v>
          </cell>
          <cell r="AA591">
            <v>174000</v>
          </cell>
          <cell r="AB591">
            <v>0</v>
          </cell>
          <cell r="AC591">
            <v>159000</v>
          </cell>
        </row>
        <row r="592">
          <cell r="X592" t="str">
            <v>08.0250.0227</v>
          </cell>
          <cell r="Y592" t="str">
            <v>37.8C00.0227</v>
          </cell>
          <cell r="Z592">
            <v>72000</v>
          </cell>
          <cell r="AA592">
            <v>174000</v>
          </cell>
          <cell r="AB592">
            <v>0</v>
          </cell>
          <cell r="AC592">
            <v>159000</v>
          </cell>
        </row>
        <row r="593">
          <cell r="X593" t="str">
            <v>08.0251.0227</v>
          </cell>
          <cell r="Y593" t="str">
            <v>37.8C00.0227</v>
          </cell>
          <cell r="Z593">
            <v>72000</v>
          </cell>
          <cell r="AA593">
            <v>174000</v>
          </cell>
          <cell r="AB593">
            <v>0</v>
          </cell>
          <cell r="AC593">
            <v>159000</v>
          </cell>
        </row>
        <row r="594">
          <cell r="X594" t="str">
            <v>08.0252.0227</v>
          </cell>
          <cell r="Y594" t="str">
            <v>37.8C00.0227</v>
          </cell>
          <cell r="Z594">
            <v>72000</v>
          </cell>
          <cell r="AA594">
            <v>174000</v>
          </cell>
          <cell r="AB594">
            <v>0</v>
          </cell>
          <cell r="AC594">
            <v>159000</v>
          </cell>
        </row>
        <row r="595">
          <cell r="X595" t="str">
            <v>08.0253.0227</v>
          </cell>
          <cell r="Y595" t="str">
            <v>37.8C00.0227</v>
          </cell>
          <cell r="Z595">
            <v>72000</v>
          </cell>
          <cell r="AA595">
            <v>174000</v>
          </cell>
          <cell r="AB595">
            <v>0</v>
          </cell>
          <cell r="AC595">
            <v>159000</v>
          </cell>
        </row>
        <row r="596">
          <cell r="X596" t="str">
            <v>08.0254.0227</v>
          </cell>
          <cell r="Y596" t="str">
            <v>37.8C00.0227</v>
          </cell>
          <cell r="Z596">
            <v>72000</v>
          </cell>
          <cell r="AA596">
            <v>174000</v>
          </cell>
          <cell r="AB596">
            <v>0</v>
          </cell>
          <cell r="AC596">
            <v>159000</v>
          </cell>
        </row>
        <row r="597">
          <cell r="X597" t="str">
            <v>08.0255.0227</v>
          </cell>
          <cell r="Y597" t="str">
            <v>37.8C00.0227</v>
          </cell>
          <cell r="Z597">
            <v>72000</v>
          </cell>
          <cell r="AA597">
            <v>174000</v>
          </cell>
          <cell r="AB597">
            <v>0</v>
          </cell>
          <cell r="AC597">
            <v>159000</v>
          </cell>
        </row>
        <row r="598">
          <cell r="X598" t="str">
            <v>08.0256.0227</v>
          </cell>
          <cell r="Y598" t="str">
            <v>37.8C00.0227</v>
          </cell>
          <cell r="Z598">
            <v>72000</v>
          </cell>
          <cell r="AA598">
            <v>174000</v>
          </cell>
          <cell r="AB598">
            <v>0</v>
          </cell>
          <cell r="AC598">
            <v>159000</v>
          </cell>
        </row>
        <row r="599">
          <cell r="X599" t="str">
            <v>08.0257.0227</v>
          </cell>
          <cell r="Y599" t="str">
            <v>37.8C00.0227</v>
          </cell>
          <cell r="Z599">
            <v>72000</v>
          </cell>
          <cell r="AA599">
            <v>174000</v>
          </cell>
          <cell r="AB599">
            <v>0</v>
          </cell>
          <cell r="AC599">
            <v>159000</v>
          </cell>
        </row>
        <row r="600">
          <cell r="X600" t="str">
            <v>08.0258.0227</v>
          </cell>
          <cell r="Y600" t="str">
            <v>37.8C00.0227</v>
          </cell>
          <cell r="Z600">
            <v>72000</v>
          </cell>
          <cell r="AA600">
            <v>174000</v>
          </cell>
          <cell r="AB600">
            <v>0</v>
          </cell>
          <cell r="AC600">
            <v>159000</v>
          </cell>
        </row>
        <row r="601">
          <cell r="X601" t="str">
            <v>08.0262.0227</v>
          </cell>
          <cell r="Y601" t="str">
            <v>37.8C00.0227</v>
          </cell>
          <cell r="Z601">
            <v>72000</v>
          </cell>
          <cell r="AA601">
            <v>174000</v>
          </cell>
          <cell r="AB601">
            <v>0</v>
          </cell>
          <cell r="AC601">
            <v>159000</v>
          </cell>
        </row>
        <row r="602">
          <cell r="X602" t="str">
            <v>08.0263.0227</v>
          </cell>
          <cell r="Y602" t="str">
            <v>37.8C00.0227</v>
          </cell>
          <cell r="Z602">
            <v>72000</v>
          </cell>
          <cell r="AA602">
            <v>174000</v>
          </cell>
          <cell r="AB602">
            <v>0</v>
          </cell>
          <cell r="AC602">
            <v>159000</v>
          </cell>
        </row>
        <row r="603">
          <cell r="X603" t="str">
            <v>08.0264.0227</v>
          </cell>
          <cell r="Y603" t="str">
            <v>37.8C00.0227</v>
          </cell>
          <cell r="Z603">
            <v>72000</v>
          </cell>
          <cell r="AA603">
            <v>174000</v>
          </cell>
          <cell r="AB603">
            <v>0</v>
          </cell>
          <cell r="AC603">
            <v>159000</v>
          </cell>
        </row>
        <row r="604">
          <cell r="X604" t="str">
            <v>08.0265.0227</v>
          </cell>
          <cell r="Y604" t="str">
            <v>37.8C00.0227</v>
          </cell>
          <cell r="Z604">
            <v>72000</v>
          </cell>
          <cell r="AA604">
            <v>174000</v>
          </cell>
          <cell r="AB604">
            <v>0</v>
          </cell>
          <cell r="AC604">
            <v>159000</v>
          </cell>
        </row>
        <row r="605">
          <cell r="X605" t="str">
            <v>08.0266.0227</v>
          </cell>
          <cell r="Y605" t="str">
            <v>37.8C00.0227</v>
          </cell>
          <cell r="Z605">
            <v>72000</v>
          </cell>
          <cell r="AA605">
            <v>174000</v>
          </cell>
          <cell r="AB605">
            <v>0</v>
          </cell>
          <cell r="AC605">
            <v>159000</v>
          </cell>
        </row>
        <row r="606">
          <cell r="X606" t="str">
            <v>08.0267.0227</v>
          </cell>
          <cell r="Y606" t="str">
            <v>37.8C00.0227</v>
          </cell>
          <cell r="Z606">
            <v>72000</v>
          </cell>
          <cell r="AA606">
            <v>174000</v>
          </cell>
          <cell r="AB606">
            <v>0</v>
          </cell>
          <cell r="AC606">
            <v>159000</v>
          </cell>
        </row>
        <row r="607">
          <cell r="X607" t="str">
            <v>08.0268.0227</v>
          </cell>
          <cell r="Y607" t="str">
            <v>37.8C00.0227</v>
          </cell>
          <cell r="Z607">
            <v>72000</v>
          </cell>
          <cell r="AA607">
            <v>174000</v>
          </cell>
          <cell r="AB607">
            <v>0</v>
          </cell>
          <cell r="AC607">
            <v>159000</v>
          </cell>
        </row>
        <row r="608">
          <cell r="X608" t="str">
            <v>08.0269.0227</v>
          </cell>
          <cell r="Y608" t="str">
            <v>37.8C00.0227</v>
          </cell>
          <cell r="Z608">
            <v>72000</v>
          </cell>
          <cell r="AA608">
            <v>174000</v>
          </cell>
          <cell r="AB608">
            <v>0</v>
          </cell>
          <cell r="AC608">
            <v>159000</v>
          </cell>
        </row>
        <row r="609">
          <cell r="X609" t="str">
            <v>08.0270.0227</v>
          </cell>
          <cell r="Y609" t="str">
            <v>37.8C00.0227</v>
          </cell>
          <cell r="Z609">
            <v>72000</v>
          </cell>
          <cell r="AA609">
            <v>174000</v>
          </cell>
          <cell r="AB609">
            <v>0</v>
          </cell>
          <cell r="AC609">
            <v>159000</v>
          </cell>
        </row>
        <row r="610">
          <cell r="X610" t="str">
            <v>08.0271.0227</v>
          </cell>
          <cell r="Y610" t="str">
            <v>37.8C00.0227</v>
          </cell>
          <cell r="Z610">
            <v>72000</v>
          </cell>
          <cell r="AA610">
            <v>174000</v>
          </cell>
          <cell r="AB610">
            <v>0</v>
          </cell>
          <cell r="AC610">
            <v>159000</v>
          </cell>
        </row>
        <row r="611">
          <cell r="X611" t="str">
            <v>08.0272.0227</v>
          </cell>
          <cell r="Y611" t="str">
            <v>37.8C00.0227</v>
          </cell>
          <cell r="Z611">
            <v>72000</v>
          </cell>
          <cell r="AA611">
            <v>174000</v>
          </cell>
          <cell r="AB611">
            <v>0</v>
          </cell>
          <cell r="AC611">
            <v>159000</v>
          </cell>
        </row>
        <row r="612">
          <cell r="X612" t="str">
            <v>08.0273.0227</v>
          </cell>
          <cell r="Y612" t="str">
            <v>37.8C00.0227</v>
          </cell>
          <cell r="Z612">
            <v>72000</v>
          </cell>
          <cell r="AA612">
            <v>174000</v>
          </cell>
          <cell r="AB612">
            <v>0</v>
          </cell>
          <cell r="AC612">
            <v>159000</v>
          </cell>
        </row>
        <row r="613">
          <cell r="X613" t="str">
            <v>08.0274.0227</v>
          </cell>
          <cell r="Y613" t="str">
            <v>37.8C00.0227</v>
          </cell>
          <cell r="Z613">
            <v>72000</v>
          </cell>
          <cell r="AA613">
            <v>174000</v>
          </cell>
          <cell r="AB613">
            <v>0</v>
          </cell>
          <cell r="AC613">
            <v>159000</v>
          </cell>
        </row>
        <row r="614">
          <cell r="X614" t="str">
            <v>08.0275.0227</v>
          </cell>
          <cell r="Y614" t="str">
            <v>37.8C00.0227</v>
          </cell>
          <cell r="Z614">
            <v>72000</v>
          </cell>
          <cell r="AA614">
            <v>174000</v>
          </cell>
          <cell r="AB614">
            <v>0</v>
          </cell>
          <cell r="AC614">
            <v>159000</v>
          </cell>
        </row>
        <row r="615">
          <cell r="X615" t="str">
            <v>08.0276.0227</v>
          </cell>
          <cell r="Y615" t="str">
            <v>37.8C00.0227</v>
          </cell>
          <cell r="Z615">
            <v>72000</v>
          </cell>
          <cell r="AA615">
            <v>174000</v>
          </cell>
          <cell r="AB615">
            <v>0</v>
          </cell>
          <cell r="AC615">
            <v>159000</v>
          </cell>
        </row>
        <row r="616">
          <cell r="X616" t="str">
            <v>08.0277.0227</v>
          </cell>
          <cell r="Y616" t="str">
            <v>37.8C00.0227</v>
          </cell>
          <cell r="Z616">
            <v>72000</v>
          </cell>
          <cell r="AA616">
            <v>174000</v>
          </cell>
          <cell r="AB616">
            <v>0</v>
          </cell>
          <cell r="AC616">
            <v>159000</v>
          </cell>
        </row>
        <row r="617">
          <cell r="X617" t="str">
            <v>14.0242.0015</v>
          </cell>
          <cell r="Y617" t="str">
            <v>37.2A02.0015</v>
          </cell>
          <cell r="Z617">
            <v>132000</v>
          </cell>
          <cell r="AA617">
            <v>211000</v>
          </cell>
          <cell r="AB617">
            <v>0</v>
          </cell>
          <cell r="AC617">
            <v>200000</v>
          </cell>
        </row>
        <row r="618">
          <cell r="X618" t="str">
            <v>14.0243.0015</v>
          </cell>
          <cell r="Y618" t="str">
            <v>37.2A02.0015</v>
          </cell>
          <cell r="Z618">
            <v>132000</v>
          </cell>
          <cell r="AA618">
            <v>211000</v>
          </cell>
          <cell r="AB618">
            <v>0</v>
          </cell>
          <cell r="AC618">
            <v>200000</v>
          </cell>
        </row>
        <row r="619">
          <cell r="X619" t="str">
            <v>14.0244.0015</v>
          </cell>
          <cell r="Y619" t="str">
            <v>37.2A02.0015</v>
          </cell>
          <cell r="Z619">
            <v>132000</v>
          </cell>
          <cell r="AA619">
            <v>211000</v>
          </cell>
          <cell r="AB619">
            <v>0</v>
          </cell>
          <cell r="AC619">
            <v>200000</v>
          </cell>
        </row>
        <row r="620">
          <cell r="X620" t="str">
            <v>24.0041.1714</v>
          </cell>
          <cell r="Y620" t="str">
            <v>37.1E04.1714</v>
          </cell>
          <cell r="Z620">
            <v>38000</v>
          </cell>
          <cell r="AA620">
            <v>65500</v>
          </cell>
          <cell r="AB620">
            <v>11</v>
          </cell>
          <cell r="AC620">
            <v>57000</v>
          </cell>
        </row>
        <row r="621">
          <cell r="X621" t="str">
            <v>02.0178.0022</v>
          </cell>
          <cell r="Y621" t="str">
            <v>37.2A02.0022</v>
          </cell>
          <cell r="Z621">
            <v>94000</v>
          </cell>
          <cell r="AA621">
            <v>191000</v>
          </cell>
          <cell r="AB621">
            <v>0</v>
          </cell>
          <cell r="AC621">
            <v>137000</v>
          </cell>
        </row>
        <row r="622">
          <cell r="X622" t="str">
            <v>18.0144.0022</v>
          </cell>
          <cell r="Y622" t="str">
            <v>37.2A02.0022</v>
          </cell>
          <cell r="Z622">
            <v>94000</v>
          </cell>
          <cell r="AA622">
            <v>191000</v>
          </cell>
          <cell r="AB622">
            <v>0</v>
          </cell>
          <cell r="AC622">
            <v>137000</v>
          </cell>
        </row>
        <row r="623">
          <cell r="X623" t="str">
            <v>18.0297.0065</v>
          </cell>
          <cell r="Y623" t="str">
            <v>37.2A04.0065</v>
          </cell>
          <cell r="Z623">
            <v>2310000</v>
          </cell>
          <cell r="AA623">
            <v>2336000</v>
          </cell>
          <cell r="AB623">
            <v>42</v>
          </cell>
          <cell r="AC623">
            <v>2237000</v>
          </cell>
        </row>
        <row r="624">
          <cell r="X624" t="str">
            <v>18.0299.0065</v>
          </cell>
          <cell r="Y624" t="str">
            <v>37.2A04.0065</v>
          </cell>
          <cell r="Z624">
            <v>2310000</v>
          </cell>
          <cell r="AA624">
            <v>2336000</v>
          </cell>
          <cell r="AB624">
            <v>42</v>
          </cell>
          <cell r="AC624">
            <v>2237000</v>
          </cell>
        </row>
        <row r="625">
          <cell r="X625" t="str">
            <v>18.0301.0065</v>
          </cell>
          <cell r="Y625" t="str">
            <v>37.2A04.0065</v>
          </cell>
          <cell r="Z625">
            <v>2310000</v>
          </cell>
          <cell r="AA625">
            <v>2336000</v>
          </cell>
          <cell r="AB625">
            <v>42</v>
          </cell>
          <cell r="AC625">
            <v>2237000</v>
          </cell>
        </row>
        <row r="626">
          <cell r="X626" t="str">
            <v>18.0302.0065</v>
          </cell>
          <cell r="Y626" t="str">
            <v>37.2A04.0065</v>
          </cell>
          <cell r="Z626">
            <v>2310000</v>
          </cell>
          <cell r="AA626">
            <v>2336000</v>
          </cell>
          <cell r="AB626">
            <v>42</v>
          </cell>
          <cell r="AC626">
            <v>2237000</v>
          </cell>
        </row>
        <row r="627">
          <cell r="X627" t="str">
            <v>18.0304.0065</v>
          </cell>
          <cell r="Y627" t="str">
            <v>37.2A04.0065</v>
          </cell>
          <cell r="Z627">
            <v>2310000</v>
          </cell>
          <cell r="AA627">
            <v>2336000</v>
          </cell>
          <cell r="AB627">
            <v>42</v>
          </cell>
          <cell r="AC627">
            <v>2237000</v>
          </cell>
        </row>
        <row r="628">
          <cell r="X628" t="str">
            <v>18.0305.0065</v>
          </cell>
          <cell r="Y628" t="str">
            <v>37.2A04.0065</v>
          </cell>
          <cell r="Z628">
            <v>2310000</v>
          </cell>
          <cell r="AA628">
            <v>2336000</v>
          </cell>
          <cell r="AB628">
            <v>42</v>
          </cell>
          <cell r="AC628">
            <v>2237000</v>
          </cell>
        </row>
        <row r="629">
          <cell r="X629" t="str">
            <v>18.0309.0065</v>
          </cell>
          <cell r="Y629" t="str">
            <v>37.2A04.0065</v>
          </cell>
          <cell r="Z629">
            <v>2310000</v>
          </cell>
          <cell r="AA629">
            <v>2336000</v>
          </cell>
          <cell r="AB629">
            <v>42</v>
          </cell>
          <cell r="AC629">
            <v>2237000</v>
          </cell>
        </row>
        <row r="630">
          <cell r="X630" t="str">
            <v>18.0311.0065</v>
          </cell>
          <cell r="Y630" t="str">
            <v>37.2A04.0065</v>
          </cell>
          <cell r="Z630">
            <v>2310000</v>
          </cell>
          <cell r="AA630">
            <v>2336000</v>
          </cell>
          <cell r="AB630">
            <v>42</v>
          </cell>
          <cell r="AC630">
            <v>2237000</v>
          </cell>
        </row>
        <row r="631">
          <cell r="X631" t="str">
            <v>18.0314.0065</v>
          </cell>
          <cell r="Y631" t="str">
            <v>37.2A04.0065</v>
          </cell>
          <cell r="Z631">
            <v>2310000</v>
          </cell>
          <cell r="AA631">
            <v>2336000</v>
          </cell>
          <cell r="AB631">
            <v>42</v>
          </cell>
          <cell r="AC631">
            <v>2237000</v>
          </cell>
        </row>
        <row r="632">
          <cell r="X632" t="str">
            <v>18.0315.0065</v>
          </cell>
          <cell r="Y632" t="str">
            <v>37.2A04.0065</v>
          </cell>
          <cell r="Z632">
            <v>2310000</v>
          </cell>
          <cell r="AA632">
            <v>2336000</v>
          </cell>
          <cell r="AB632">
            <v>42</v>
          </cell>
          <cell r="AC632">
            <v>2237000</v>
          </cell>
        </row>
        <row r="633">
          <cell r="X633" t="str">
            <v>18.0317.0065</v>
          </cell>
          <cell r="Y633" t="str">
            <v>37.2A04.0065</v>
          </cell>
          <cell r="Z633">
            <v>2310000</v>
          </cell>
          <cell r="AA633">
            <v>2336000</v>
          </cell>
          <cell r="AB633">
            <v>42</v>
          </cell>
          <cell r="AC633">
            <v>2237000</v>
          </cell>
        </row>
        <row r="634">
          <cell r="X634" t="str">
            <v>18.0320.0065</v>
          </cell>
          <cell r="Y634" t="str">
            <v>37.2A04.0065</v>
          </cell>
          <cell r="Z634">
            <v>2310000</v>
          </cell>
          <cell r="AA634">
            <v>2336000</v>
          </cell>
          <cell r="AB634">
            <v>42</v>
          </cell>
          <cell r="AC634">
            <v>2237000</v>
          </cell>
        </row>
        <row r="635">
          <cell r="X635" t="str">
            <v>18.0321.0065</v>
          </cell>
          <cell r="Y635" t="str">
            <v>37.2A04.0065</v>
          </cell>
          <cell r="Z635">
            <v>2310000</v>
          </cell>
          <cell r="AA635">
            <v>2336000</v>
          </cell>
          <cell r="AB635">
            <v>42</v>
          </cell>
          <cell r="AC635">
            <v>2237000</v>
          </cell>
        </row>
        <row r="636">
          <cell r="X636" t="str">
            <v>18.0322.0065</v>
          </cell>
          <cell r="Y636" t="str">
            <v>37.2A04.0065</v>
          </cell>
          <cell r="Z636">
            <v>2310000</v>
          </cell>
          <cell r="AA636">
            <v>2336000</v>
          </cell>
          <cell r="AB636">
            <v>42</v>
          </cell>
          <cell r="AC636">
            <v>2237000</v>
          </cell>
        </row>
        <row r="637">
          <cell r="X637" t="str">
            <v>18.0323.0065</v>
          </cell>
          <cell r="Y637" t="str">
            <v>37.2A04.0065</v>
          </cell>
          <cell r="Z637">
            <v>2310000</v>
          </cell>
          <cell r="AA637">
            <v>2336000</v>
          </cell>
          <cell r="AB637">
            <v>42</v>
          </cell>
          <cell r="AC637">
            <v>2237000</v>
          </cell>
        </row>
        <row r="638">
          <cell r="X638" t="str">
            <v>18.0325.0065</v>
          </cell>
          <cell r="Y638" t="str">
            <v>37.2A04.0065</v>
          </cell>
          <cell r="Z638">
            <v>2310000</v>
          </cell>
          <cell r="AA638">
            <v>2336000</v>
          </cell>
          <cell r="AB638">
            <v>42</v>
          </cell>
          <cell r="AC638">
            <v>2237000</v>
          </cell>
        </row>
        <row r="639">
          <cell r="X639" t="str">
            <v>18.0327.0065</v>
          </cell>
          <cell r="Y639" t="str">
            <v>37.2A04.0065</v>
          </cell>
          <cell r="Z639">
            <v>2310000</v>
          </cell>
          <cell r="AA639">
            <v>2336000</v>
          </cell>
          <cell r="AB639">
            <v>42</v>
          </cell>
          <cell r="AC639">
            <v>2237000</v>
          </cell>
        </row>
        <row r="640">
          <cell r="X640" t="str">
            <v>18.0328.0065</v>
          </cell>
          <cell r="Y640" t="str">
            <v>37.2A04.0065</v>
          </cell>
          <cell r="Z640">
            <v>2310000</v>
          </cell>
          <cell r="AA640">
            <v>2336000</v>
          </cell>
          <cell r="AB640">
            <v>42</v>
          </cell>
          <cell r="AC640">
            <v>2237000</v>
          </cell>
        </row>
        <row r="641">
          <cell r="X641" t="str">
            <v>18.0329.0065</v>
          </cell>
          <cell r="Y641" t="str">
            <v>37.2A04.0065</v>
          </cell>
          <cell r="Z641">
            <v>2310000</v>
          </cell>
          <cell r="AA641">
            <v>2336000</v>
          </cell>
          <cell r="AB641">
            <v>42</v>
          </cell>
          <cell r="AC641">
            <v>2237000</v>
          </cell>
        </row>
        <row r="642">
          <cell r="X642" t="str">
            <v>18.0331.0065</v>
          </cell>
          <cell r="Y642" t="str">
            <v>37.2A04.0065</v>
          </cell>
          <cell r="Z642">
            <v>2310000</v>
          </cell>
          <cell r="AA642">
            <v>2336000</v>
          </cell>
          <cell r="AB642">
            <v>42</v>
          </cell>
          <cell r="AC642">
            <v>2237000</v>
          </cell>
        </row>
        <row r="643">
          <cell r="X643" t="str">
            <v>18.0335.0065</v>
          </cell>
          <cell r="Y643" t="str">
            <v>37.2A04.0065</v>
          </cell>
          <cell r="Z643">
            <v>2310000</v>
          </cell>
          <cell r="AA643">
            <v>2336000</v>
          </cell>
          <cell r="AB643">
            <v>42</v>
          </cell>
          <cell r="AC643">
            <v>2237000</v>
          </cell>
        </row>
        <row r="644">
          <cell r="X644" t="str">
            <v>18.0337.0065</v>
          </cell>
          <cell r="Y644" t="str">
            <v>37.2A04.0065</v>
          </cell>
          <cell r="Z644">
            <v>2310000</v>
          </cell>
          <cell r="AA644">
            <v>2336000</v>
          </cell>
          <cell r="AB644">
            <v>42</v>
          </cell>
          <cell r="AC644">
            <v>2237000</v>
          </cell>
        </row>
        <row r="645">
          <cell r="X645" t="str">
            <v>18.0339.0065</v>
          </cell>
          <cell r="Y645" t="str">
            <v>37.2A04.0065</v>
          </cell>
          <cell r="Z645">
            <v>2310000</v>
          </cell>
          <cell r="AA645">
            <v>2336000</v>
          </cell>
          <cell r="AB645">
            <v>42</v>
          </cell>
          <cell r="AC645">
            <v>2237000</v>
          </cell>
        </row>
        <row r="646">
          <cell r="X646" t="str">
            <v>18.0341.0065</v>
          </cell>
          <cell r="Y646" t="str">
            <v>37.2A04.0065</v>
          </cell>
          <cell r="Z646">
            <v>2310000</v>
          </cell>
          <cell r="AA646">
            <v>2336000</v>
          </cell>
          <cell r="AB646">
            <v>42</v>
          </cell>
          <cell r="AC646">
            <v>2237000</v>
          </cell>
        </row>
        <row r="647">
          <cell r="X647" t="str">
            <v>18.0342.0065</v>
          </cell>
          <cell r="Y647" t="str">
            <v>37.2A04.0065</v>
          </cell>
          <cell r="Z647">
            <v>2310000</v>
          </cell>
          <cell r="AA647">
            <v>2336000</v>
          </cell>
          <cell r="AB647">
            <v>42</v>
          </cell>
          <cell r="AC647">
            <v>2237000</v>
          </cell>
        </row>
        <row r="648">
          <cell r="X648" t="str">
            <v>18.0344.0065</v>
          </cell>
          <cell r="Y648" t="str">
            <v>37.2A04.0065</v>
          </cell>
          <cell r="Z648">
            <v>2310000</v>
          </cell>
          <cell r="AA648">
            <v>2336000</v>
          </cell>
          <cell r="AB648">
            <v>42</v>
          </cell>
          <cell r="AC648">
            <v>2237000</v>
          </cell>
        </row>
        <row r="649">
          <cell r="X649" t="str">
            <v>18.0346.0065</v>
          </cell>
          <cell r="Y649" t="str">
            <v>37.2A04.0065</v>
          </cell>
          <cell r="Z649">
            <v>2310000</v>
          </cell>
          <cell r="AA649">
            <v>2336000</v>
          </cell>
          <cell r="AB649">
            <v>42</v>
          </cell>
          <cell r="AC649">
            <v>2237000</v>
          </cell>
        </row>
        <row r="650">
          <cell r="X650" t="str">
            <v>18.0347.0065</v>
          </cell>
          <cell r="Y650" t="str">
            <v>37.2A04.0065</v>
          </cell>
          <cell r="Z650">
            <v>2310000</v>
          </cell>
          <cell r="AA650">
            <v>2336000</v>
          </cell>
          <cell r="AB650">
            <v>42</v>
          </cell>
          <cell r="AC650">
            <v>2237000</v>
          </cell>
        </row>
        <row r="651">
          <cell r="X651" t="str">
            <v>18.0348.0065</v>
          </cell>
          <cell r="Y651" t="str">
            <v>37.2A04.0065</v>
          </cell>
          <cell r="Z651">
            <v>2310000</v>
          </cell>
          <cell r="AA651">
            <v>2336000</v>
          </cell>
          <cell r="AB651">
            <v>42</v>
          </cell>
          <cell r="AC651">
            <v>2237000</v>
          </cell>
        </row>
        <row r="652">
          <cell r="X652" t="str">
            <v>18.0349.0065</v>
          </cell>
          <cell r="Y652" t="str">
            <v>37.2A04.0065</v>
          </cell>
          <cell r="Z652">
            <v>2310000</v>
          </cell>
          <cell r="AA652">
            <v>2336000</v>
          </cell>
          <cell r="AB652">
            <v>42</v>
          </cell>
          <cell r="AC652">
            <v>2237000</v>
          </cell>
        </row>
        <row r="653">
          <cell r="X653" t="str">
            <v>18.0350.0065</v>
          </cell>
          <cell r="Y653" t="str">
            <v>37.2A04.0065</v>
          </cell>
          <cell r="Z653">
            <v>2310000</v>
          </cell>
          <cell r="AA653">
            <v>2336000</v>
          </cell>
          <cell r="AB653">
            <v>42</v>
          </cell>
          <cell r="AC653">
            <v>2237000</v>
          </cell>
        </row>
        <row r="654">
          <cell r="X654" t="str">
            <v>18.0351.0065</v>
          </cell>
          <cell r="Y654" t="str">
            <v>37.2A04.0065</v>
          </cell>
          <cell r="Z654">
            <v>2310000</v>
          </cell>
          <cell r="AA654">
            <v>2336000</v>
          </cell>
          <cell r="AB654">
            <v>42</v>
          </cell>
          <cell r="AC654">
            <v>2237000</v>
          </cell>
        </row>
        <row r="655">
          <cell r="X655" t="str">
            <v>18.0353.0065</v>
          </cell>
          <cell r="Y655" t="str">
            <v>37.2A04.0065</v>
          </cell>
          <cell r="Z655">
            <v>2310000</v>
          </cell>
          <cell r="AA655">
            <v>2336000</v>
          </cell>
          <cell r="AB655">
            <v>42</v>
          </cell>
          <cell r="AC655">
            <v>2237000</v>
          </cell>
        </row>
        <row r="656">
          <cell r="X656" t="str">
            <v>18.0355.0065</v>
          </cell>
          <cell r="Y656" t="str">
            <v>37.2A04.0065</v>
          </cell>
          <cell r="Z656">
            <v>2310000</v>
          </cell>
          <cell r="AA656">
            <v>2336000</v>
          </cell>
          <cell r="AB656">
            <v>42</v>
          </cell>
          <cell r="AC656">
            <v>2237000</v>
          </cell>
        </row>
        <row r="657">
          <cell r="X657" t="str">
            <v>18.0359.0065</v>
          </cell>
          <cell r="Y657" t="str">
            <v>37.2A04.0065</v>
          </cell>
          <cell r="Z657">
            <v>2310000</v>
          </cell>
          <cell r="AA657">
            <v>2336000</v>
          </cell>
          <cell r="AB657">
            <v>42</v>
          </cell>
          <cell r="AC657">
            <v>2237000</v>
          </cell>
        </row>
        <row r="658">
          <cell r="X658" t="str">
            <v>18.0360.0065</v>
          </cell>
          <cell r="Y658" t="str">
            <v>37.2A04.0065</v>
          </cell>
          <cell r="Z658">
            <v>2310000</v>
          </cell>
          <cell r="AA658">
            <v>2336000</v>
          </cell>
          <cell r="AB658">
            <v>42</v>
          </cell>
          <cell r="AC658">
            <v>2237000</v>
          </cell>
        </row>
        <row r="659">
          <cell r="X659" t="str">
            <v>18.0361.0065</v>
          </cell>
          <cell r="Y659" t="str">
            <v>37.2A04.0065</v>
          </cell>
          <cell r="Z659">
            <v>2310000</v>
          </cell>
          <cell r="AA659">
            <v>2336000</v>
          </cell>
          <cell r="AB659">
            <v>42</v>
          </cell>
          <cell r="AC659">
            <v>2237000</v>
          </cell>
        </row>
        <row r="660">
          <cell r="X660" t="str">
            <v>18.0695.0065</v>
          </cell>
          <cell r="Y660" t="str">
            <v>37.2A04.0065</v>
          </cell>
          <cell r="Z660">
            <v>2310000</v>
          </cell>
          <cell r="AA660">
            <v>2336000</v>
          </cell>
          <cell r="AB660">
            <v>42</v>
          </cell>
          <cell r="AC660">
            <v>2237000</v>
          </cell>
        </row>
        <row r="661">
          <cell r="X661" t="str">
            <v>18.0697.0065</v>
          </cell>
          <cell r="Y661" t="str">
            <v>37.2A04.0065</v>
          </cell>
          <cell r="Z661">
            <v>2310000</v>
          </cell>
          <cell r="AA661">
            <v>2336000</v>
          </cell>
          <cell r="AB661">
            <v>42</v>
          </cell>
          <cell r="AC661">
            <v>2237000</v>
          </cell>
        </row>
        <row r="662">
          <cell r="X662" t="str">
            <v>18.0698.0065</v>
          </cell>
          <cell r="Y662" t="str">
            <v>37.2A04.0065</v>
          </cell>
          <cell r="Z662">
            <v>2310000</v>
          </cell>
          <cell r="AA662">
            <v>2336000</v>
          </cell>
          <cell r="AB662">
            <v>42</v>
          </cell>
          <cell r="AC662">
            <v>2237000</v>
          </cell>
        </row>
        <row r="663">
          <cell r="X663" t="str">
            <v>18.0699.0065</v>
          </cell>
          <cell r="Y663" t="str">
            <v>37.2A04.0065</v>
          </cell>
          <cell r="Z663">
            <v>2310000</v>
          </cell>
          <cell r="AA663">
            <v>2336000</v>
          </cell>
          <cell r="AB663">
            <v>42</v>
          </cell>
          <cell r="AC663">
            <v>2237000</v>
          </cell>
        </row>
        <row r="664">
          <cell r="X664" t="str">
            <v>18.0701.0065</v>
          </cell>
          <cell r="Y664" t="str">
            <v>37.2A04.0065</v>
          </cell>
          <cell r="Z664">
            <v>2310000</v>
          </cell>
          <cell r="AA664">
            <v>2336000</v>
          </cell>
          <cell r="AB664">
            <v>42</v>
          </cell>
          <cell r="AC664">
            <v>2237000</v>
          </cell>
        </row>
        <row r="665">
          <cell r="X665" t="str">
            <v>18.0296.0066</v>
          </cell>
          <cell r="Y665" t="str">
            <v>37.2A04.0066</v>
          </cell>
          <cell r="Z665">
            <v>1650000</v>
          </cell>
          <cell r="AA665">
            <v>1754000</v>
          </cell>
          <cell r="AB665">
            <v>23</v>
          </cell>
          <cell r="AC665">
            <v>1700000</v>
          </cell>
        </row>
        <row r="666">
          <cell r="X666" t="str">
            <v>18.0298.0066</v>
          </cell>
          <cell r="Y666" t="str">
            <v>37.2A04.0066</v>
          </cell>
          <cell r="Z666">
            <v>1650000</v>
          </cell>
          <cell r="AA666">
            <v>1754000</v>
          </cell>
          <cell r="AB666">
            <v>23</v>
          </cell>
          <cell r="AC666">
            <v>1700000</v>
          </cell>
        </row>
        <row r="667">
          <cell r="X667" t="str">
            <v>18.0300.0066</v>
          </cell>
          <cell r="Y667" t="str">
            <v>37.2A04.0066</v>
          </cell>
          <cell r="Z667">
            <v>1650000</v>
          </cell>
          <cell r="AA667">
            <v>1754000</v>
          </cell>
          <cell r="AB667">
            <v>23</v>
          </cell>
          <cell r="AC667">
            <v>1700000</v>
          </cell>
        </row>
        <row r="668">
          <cell r="X668" t="str">
            <v>18.0303.0066</v>
          </cell>
          <cell r="Y668" t="str">
            <v>37.2A04.0066</v>
          </cell>
          <cell r="Z668">
            <v>1650000</v>
          </cell>
          <cell r="AA668">
            <v>1754000</v>
          </cell>
          <cell r="AB668">
            <v>23</v>
          </cell>
          <cell r="AC668">
            <v>1700000</v>
          </cell>
        </row>
        <row r="669">
          <cell r="X669" t="str">
            <v>18.0308.0066</v>
          </cell>
          <cell r="Y669" t="str">
            <v>37.2A04.0066</v>
          </cell>
          <cell r="Z669">
            <v>1650000</v>
          </cell>
          <cell r="AA669">
            <v>1754000</v>
          </cell>
          <cell r="AB669">
            <v>23</v>
          </cell>
          <cell r="AC669">
            <v>1700000</v>
          </cell>
        </row>
        <row r="670">
          <cell r="X670" t="str">
            <v>18.0310.0066</v>
          </cell>
          <cell r="Y670" t="str">
            <v>37.2A04.0066</v>
          </cell>
          <cell r="Z670">
            <v>1650000</v>
          </cell>
          <cell r="AA670">
            <v>1754000</v>
          </cell>
          <cell r="AB670">
            <v>23</v>
          </cell>
          <cell r="AC670">
            <v>1700000</v>
          </cell>
        </row>
        <row r="671">
          <cell r="X671" t="str">
            <v>18.0313.0066</v>
          </cell>
          <cell r="Y671" t="str">
            <v>37.2A04.0066</v>
          </cell>
          <cell r="Z671">
            <v>1650000</v>
          </cell>
          <cell r="AA671">
            <v>1754000</v>
          </cell>
          <cell r="AB671">
            <v>23</v>
          </cell>
          <cell r="AC671">
            <v>1700000</v>
          </cell>
        </row>
        <row r="672">
          <cell r="X672" t="str">
            <v>18.0316.0066</v>
          </cell>
          <cell r="Y672" t="str">
            <v>37.2A04.0066</v>
          </cell>
          <cell r="Z672">
            <v>1650000</v>
          </cell>
          <cell r="AA672">
            <v>1754000</v>
          </cell>
          <cell r="AB672">
            <v>23</v>
          </cell>
          <cell r="AC672">
            <v>1700000</v>
          </cell>
        </row>
        <row r="673">
          <cell r="X673" t="str">
            <v>18.0319.0066</v>
          </cell>
          <cell r="Y673" t="str">
            <v>37.2A04.0066</v>
          </cell>
          <cell r="Z673">
            <v>1650000</v>
          </cell>
          <cell r="AA673">
            <v>1754000</v>
          </cell>
          <cell r="AB673">
            <v>23</v>
          </cell>
          <cell r="AC673">
            <v>1700000</v>
          </cell>
        </row>
        <row r="674">
          <cell r="X674" t="str">
            <v>18.0324.0066</v>
          </cell>
          <cell r="Y674" t="str">
            <v>37.2A04.0066</v>
          </cell>
          <cell r="Z674">
            <v>1650000</v>
          </cell>
          <cell r="AA674">
            <v>1754000</v>
          </cell>
          <cell r="AB674">
            <v>23</v>
          </cell>
          <cell r="AC674">
            <v>1700000</v>
          </cell>
        </row>
        <row r="675">
          <cell r="X675" t="str">
            <v>18.0326.0066</v>
          </cell>
          <cell r="Y675" t="str">
            <v>37.2A04.0066</v>
          </cell>
          <cell r="Z675">
            <v>1650000</v>
          </cell>
          <cell r="AA675">
            <v>1754000</v>
          </cell>
          <cell r="AB675">
            <v>23</v>
          </cell>
          <cell r="AC675">
            <v>1700000</v>
          </cell>
        </row>
        <row r="676">
          <cell r="X676" t="str">
            <v>18.0332.0066</v>
          </cell>
          <cell r="Y676" t="str">
            <v>37.2A04.0066</v>
          </cell>
          <cell r="Z676">
            <v>1650000</v>
          </cell>
          <cell r="AA676">
            <v>1754000</v>
          </cell>
          <cell r="AB676">
            <v>23</v>
          </cell>
          <cell r="AC676">
            <v>1700000</v>
          </cell>
        </row>
        <row r="677">
          <cell r="X677" t="str">
            <v>18.0334.0066</v>
          </cell>
          <cell r="Y677" t="str">
            <v>37.2A04.0066</v>
          </cell>
          <cell r="Z677">
            <v>1650000</v>
          </cell>
          <cell r="AA677">
            <v>1754000</v>
          </cell>
          <cell r="AB677">
            <v>23</v>
          </cell>
          <cell r="AC677">
            <v>1700000</v>
          </cell>
        </row>
        <row r="678">
          <cell r="X678" t="str">
            <v>18.0336.0066</v>
          </cell>
          <cell r="Y678" t="str">
            <v>37.2A04.0066</v>
          </cell>
          <cell r="Z678">
            <v>1650000</v>
          </cell>
          <cell r="AA678">
            <v>1754000</v>
          </cell>
          <cell r="AB678">
            <v>23</v>
          </cell>
          <cell r="AC678">
            <v>1700000</v>
          </cell>
        </row>
        <row r="679">
          <cell r="X679" t="str">
            <v>18.0338.0066</v>
          </cell>
          <cell r="Y679" t="str">
            <v>37.2A04.0066</v>
          </cell>
          <cell r="Z679">
            <v>1650000</v>
          </cell>
          <cell r="AA679">
            <v>1754000</v>
          </cell>
          <cell r="AB679">
            <v>23</v>
          </cell>
          <cell r="AC679">
            <v>1700000</v>
          </cell>
        </row>
        <row r="680">
          <cell r="X680" t="str">
            <v>18.0340.0066</v>
          </cell>
          <cell r="Y680" t="str">
            <v>37.2A04.0066</v>
          </cell>
          <cell r="Z680">
            <v>1650000</v>
          </cell>
          <cell r="AA680">
            <v>1754000</v>
          </cell>
          <cell r="AB680">
            <v>23</v>
          </cell>
          <cell r="AC680">
            <v>1700000</v>
          </cell>
        </row>
        <row r="681">
          <cell r="X681" t="str">
            <v>18.0343.0066</v>
          </cell>
          <cell r="Y681" t="str">
            <v>37.2A04.0066</v>
          </cell>
          <cell r="Z681">
            <v>1650000</v>
          </cell>
          <cell r="AA681">
            <v>1754000</v>
          </cell>
          <cell r="AB681">
            <v>23</v>
          </cell>
          <cell r="AC681">
            <v>1700000</v>
          </cell>
        </row>
        <row r="682">
          <cell r="X682" t="str">
            <v>18.0345.0066</v>
          </cell>
          <cell r="Y682" t="str">
            <v>37.2A04.0066</v>
          </cell>
          <cell r="Z682">
            <v>1650000</v>
          </cell>
          <cell r="AA682">
            <v>1754000</v>
          </cell>
          <cell r="AB682">
            <v>23</v>
          </cell>
          <cell r="AC682">
            <v>1700000</v>
          </cell>
        </row>
        <row r="683">
          <cell r="X683" t="str">
            <v>18.0352.0066</v>
          </cell>
          <cell r="Y683" t="str">
            <v>37.2A04.0066</v>
          </cell>
          <cell r="Z683">
            <v>1650000</v>
          </cell>
          <cell r="AA683">
            <v>1754000</v>
          </cell>
          <cell r="AB683">
            <v>23</v>
          </cell>
          <cell r="AC683">
            <v>1700000</v>
          </cell>
        </row>
        <row r="684">
          <cell r="X684" t="str">
            <v>18.0354.0066</v>
          </cell>
          <cell r="Y684" t="str">
            <v>37.2A04.0066</v>
          </cell>
          <cell r="Z684">
            <v>1650000</v>
          </cell>
          <cell r="AA684">
            <v>1754000</v>
          </cell>
          <cell r="AB684">
            <v>23</v>
          </cell>
          <cell r="AC684">
            <v>1700000</v>
          </cell>
        </row>
        <row r="685">
          <cell r="X685" t="str">
            <v>18.0358.0066</v>
          </cell>
          <cell r="Y685" t="str">
            <v>37.2A04.0066</v>
          </cell>
          <cell r="Z685">
            <v>1650000</v>
          </cell>
          <cell r="AA685">
            <v>1754000</v>
          </cell>
          <cell r="AB685">
            <v>23</v>
          </cell>
          <cell r="AC685">
            <v>1700000</v>
          </cell>
        </row>
        <row r="686">
          <cell r="X686" t="str">
            <v>18.0364.0066</v>
          </cell>
          <cell r="Y686" t="str">
            <v>37.2A04.0066</v>
          </cell>
          <cell r="Z686">
            <v>1650000</v>
          </cell>
          <cell r="AA686">
            <v>1754000</v>
          </cell>
          <cell r="AB686">
            <v>23</v>
          </cell>
          <cell r="AC686">
            <v>1700000</v>
          </cell>
        </row>
        <row r="687">
          <cell r="X687" t="str">
            <v>18.0700.0066</v>
          </cell>
          <cell r="Y687" t="str">
            <v>37.2A04.0066</v>
          </cell>
          <cell r="Z687">
            <v>1650000</v>
          </cell>
          <cell r="AA687">
            <v>1754000</v>
          </cell>
          <cell r="AB687">
            <v>23</v>
          </cell>
          <cell r="AC687">
            <v>1700000</v>
          </cell>
        </row>
        <row r="688">
          <cell r="X688" t="str">
            <v>24.0042.1714</v>
          </cell>
          <cell r="Y688" t="str">
            <v>37.1E04.1714</v>
          </cell>
          <cell r="Z688">
            <v>38000</v>
          </cell>
          <cell r="AA688">
            <v>65500</v>
          </cell>
          <cell r="AB688">
            <v>11</v>
          </cell>
          <cell r="AC688">
            <v>57000</v>
          </cell>
        </row>
        <row r="689">
          <cell r="X689" t="str">
            <v>24.0043.1714</v>
          </cell>
          <cell r="Y689" t="str">
            <v>37.1E04.1714</v>
          </cell>
          <cell r="Z689">
            <v>38000</v>
          </cell>
          <cell r="AA689">
            <v>65500</v>
          </cell>
          <cell r="AB689">
            <v>11</v>
          </cell>
          <cell r="AC689">
            <v>57000</v>
          </cell>
        </row>
        <row r="690">
          <cell r="X690" t="str">
            <v>18.0306.0068</v>
          </cell>
          <cell r="Y690" t="str">
            <v>37.2A04.0068</v>
          </cell>
          <cell r="Z690">
            <v>154000</v>
          </cell>
          <cell r="AA690">
            <v>3136000</v>
          </cell>
          <cell r="AB690">
            <v>8</v>
          </cell>
          <cell r="AC690">
            <v>3037000</v>
          </cell>
        </row>
        <row r="691">
          <cell r="X691" t="str">
            <v>18.0307.0068</v>
          </cell>
          <cell r="Y691" t="str">
            <v>37.2A04.0068</v>
          </cell>
          <cell r="Z691">
            <v>154000</v>
          </cell>
          <cell r="AA691">
            <v>3136000</v>
          </cell>
          <cell r="AB691">
            <v>8</v>
          </cell>
          <cell r="AC691">
            <v>3037000</v>
          </cell>
        </row>
        <row r="692">
          <cell r="X692" t="str">
            <v>18.0312.0068</v>
          </cell>
          <cell r="Y692" t="str">
            <v>37.2A04.0068</v>
          </cell>
          <cell r="Z692">
            <v>154000</v>
          </cell>
          <cell r="AA692">
            <v>3136000</v>
          </cell>
          <cell r="AB692">
            <v>8</v>
          </cell>
          <cell r="AC692">
            <v>3037000</v>
          </cell>
        </row>
        <row r="693">
          <cell r="X693" t="str">
            <v>18.0318.0068</v>
          </cell>
          <cell r="Y693" t="str">
            <v>37.2A04.0068</v>
          </cell>
          <cell r="Z693">
            <v>154000</v>
          </cell>
          <cell r="AA693">
            <v>3136000</v>
          </cell>
          <cell r="AB693">
            <v>8</v>
          </cell>
          <cell r="AC693">
            <v>3037000</v>
          </cell>
        </row>
        <row r="694">
          <cell r="X694" t="str">
            <v>18.0330.0068</v>
          </cell>
          <cell r="Y694" t="str">
            <v>37.2A04.0068</v>
          </cell>
          <cell r="Z694">
            <v>154000</v>
          </cell>
          <cell r="AA694">
            <v>3136000</v>
          </cell>
          <cell r="AB694">
            <v>8</v>
          </cell>
          <cell r="AC694">
            <v>3037000</v>
          </cell>
        </row>
        <row r="695">
          <cell r="X695" t="str">
            <v>18.0365.0068</v>
          </cell>
          <cell r="Y695" t="str">
            <v>37.2A04.0068</v>
          </cell>
          <cell r="Z695">
            <v>154000</v>
          </cell>
          <cell r="AA695">
            <v>3136000</v>
          </cell>
          <cell r="AB695">
            <v>8</v>
          </cell>
          <cell r="AC695">
            <v>3037000</v>
          </cell>
        </row>
        <row r="696">
          <cell r="X696" t="str">
            <v>18.0694.0068</v>
          </cell>
          <cell r="Y696" t="str">
            <v>37.2A04.0068</v>
          </cell>
          <cell r="Z696">
            <v>154000</v>
          </cell>
          <cell r="AA696">
            <v>3136000</v>
          </cell>
          <cell r="AB696">
            <v>8</v>
          </cell>
          <cell r="AC696">
            <v>3037000</v>
          </cell>
        </row>
        <row r="697">
          <cell r="X697" t="str">
            <v>18.0702.0068</v>
          </cell>
          <cell r="Y697" t="str">
            <v>37.2A04.0068</v>
          </cell>
          <cell r="Z697">
            <v>154000</v>
          </cell>
          <cell r="AA697">
            <v>3136000</v>
          </cell>
          <cell r="AB697">
            <v>8</v>
          </cell>
          <cell r="AC697">
            <v>3037000</v>
          </cell>
        </row>
        <row r="698">
          <cell r="X698" t="str">
            <v>18.0166.0042</v>
          </cell>
          <cell r="Y698" t="str">
            <v>37.2A04.0042</v>
          </cell>
          <cell r="Z698">
            <v>1500000</v>
          </cell>
          <cell r="AA698">
            <v>2266000</v>
          </cell>
          <cell r="AB698">
            <v>32</v>
          </cell>
          <cell r="AC698">
            <v>2167000</v>
          </cell>
        </row>
        <row r="699">
          <cell r="X699" t="str">
            <v>18.0167.0042</v>
          </cell>
          <cell r="Y699" t="str">
            <v>37.2A04.0042</v>
          </cell>
          <cell r="Z699">
            <v>1500000</v>
          </cell>
          <cell r="AA699">
            <v>2266000</v>
          </cell>
          <cell r="AB699">
            <v>32</v>
          </cell>
          <cell r="AC699">
            <v>2167000</v>
          </cell>
        </row>
        <row r="700">
          <cell r="X700" t="str">
            <v>18.0168.0042</v>
          </cell>
          <cell r="Y700" t="str">
            <v>37.2A04.0042</v>
          </cell>
          <cell r="Z700">
            <v>1500000</v>
          </cell>
          <cell r="AA700">
            <v>2266000</v>
          </cell>
          <cell r="AB700">
            <v>32</v>
          </cell>
          <cell r="AC700">
            <v>2167000</v>
          </cell>
        </row>
        <row r="701">
          <cell r="X701" t="str">
            <v>18.0169.0042</v>
          </cell>
          <cell r="Y701" t="str">
            <v>37.2A04.0042</v>
          </cell>
          <cell r="Z701">
            <v>1500000</v>
          </cell>
          <cell r="AA701">
            <v>2266000</v>
          </cell>
          <cell r="AB701">
            <v>32</v>
          </cell>
          <cell r="AC701">
            <v>2167000</v>
          </cell>
        </row>
        <row r="702">
          <cell r="X702" t="str">
            <v>18.0170.0042</v>
          </cell>
          <cell r="Y702" t="str">
            <v>37.2A04.0042</v>
          </cell>
          <cell r="Z702">
            <v>1500000</v>
          </cell>
          <cell r="AA702">
            <v>2266000</v>
          </cell>
          <cell r="AB702">
            <v>32</v>
          </cell>
          <cell r="AC702">
            <v>2167000</v>
          </cell>
        </row>
        <row r="703">
          <cell r="X703" t="str">
            <v>18.0172.0042</v>
          </cell>
          <cell r="Y703" t="str">
            <v>37.2A04.0042</v>
          </cell>
          <cell r="Z703">
            <v>1500000</v>
          </cell>
          <cell r="AA703">
            <v>2266000</v>
          </cell>
          <cell r="AB703">
            <v>32</v>
          </cell>
          <cell r="AC703">
            <v>2167000</v>
          </cell>
        </row>
        <row r="704">
          <cell r="X704" t="str">
            <v>18.0175.0042</v>
          </cell>
          <cell r="Y704" t="str">
            <v>37.2A04.0042</v>
          </cell>
          <cell r="Z704">
            <v>1500000</v>
          </cell>
          <cell r="AA704">
            <v>2266000</v>
          </cell>
          <cell r="AB704">
            <v>32</v>
          </cell>
          <cell r="AC704">
            <v>2167000</v>
          </cell>
        </row>
        <row r="705">
          <cell r="X705" t="str">
            <v>18.0176.0042</v>
          </cell>
          <cell r="Y705" t="str">
            <v>37.2A04.0042</v>
          </cell>
          <cell r="Z705">
            <v>1500000</v>
          </cell>
          <cell r="AA705">
            <v>2266000</v>
          </cell>
          <cell r="AB705">
            <v>32</v>
          </cell>
          <cell r="AC705">
            <v>2167000</v>
          </cell>
        </row>
        <row r="706">
          <cell r="X706" t="str">
            <v>18.0201.0042</v>
          </cell>
          <cell r="Y706" t="str">
            <v>37.2A04.0042</v>
          </cell>
          <cell r="Z706">
            <v>1500000</v>
          </cell>
          <cell r="AA706">
            <v>2266000</v>
          </cell>
          <cell r="AB706">
            <v>32</v>
          </cell>
          <cell r="AC706">
            <v>2167000</v>
          </cell>
        </row>
        <row r="707">
          <cell r="X707" t="str">
            <v>18.0205.0042</v>
          </cell>
          <cell r="Y707" t="str">
            <v>37.2A04.0042</v>
          </cell>
          <cell r="Z707">
            <v>1500000</v>
          </cell>
          <cell r="AA707">
            <v>2266000</v>
          </cell>
          <cell r="AB707">
            <v>32</v>
          </cell>
          <cell r="AC707">
            <v>2167000</v>
          </cell>
        </row>
        <row r="708">
          <cell r="X708" t="str">
            <v>18.0206.0042</v>
          </cell>
          <cell r="Y708" t="str">
            <v>37.2A04.0042</v>
          </cell>
          <cell r="Z708">
            <v>1500000</v>
          </cell>
          <cell r="AA708">
            <v>2266000</v>
          </cell>
          <cell r="AB708">
            <v>32</v>
          </cell>
          <cell r="AC708">
            <v>2167000</v>
          </cell>
        </row>
        <row r="709">
          <cell r="X709" t="str">
            <v>18.0207.0042</v>
          </cell>
          <cell r="Y709" t="str">
            <v>37.2A04.0042</v>
          </cell>
          <cell r="Z709">
            <v>1500000</v>
          </cell>
          <cell r="AA709">
            <v>2266000</v>
          </cell>
          <cell r="AB709">
            <v>32</v>
          </cell>
          <cell r="AC709">
            <v>2167000</v>
          </cell>
        </row>
        <row r="710">
          <cell r="X710" t="str">
            <v>18.0231.0042</v>
          </cell>
          <cell r="Y710" t="str">
            <v>37.2A04.0042</v>
          </cell>
          <cell r="Z710">
            <v>1500000</v>
          </cell>
          <cell r="AA710">
            <v>2266000</v>
          </cell>
          <cell r="AB710">
            <v>32</v>
          </cell>
          <cell r="AC710">
            <v>2167000</v>
          </cell>
        </row>
        <row r="711">
          <cell r="X711" t="str">
            <v>18.0232.0042</v>
          </cell>
          <cell r="Y711" t="str">
            <v>37.2A04.0042</v>
          </cell>
          <cell r="Z711">
            <v>1500000</v>
          </cell>
          <cell r="AA711">
            <v>2266000</v>
          </cell>
          <cell r="AB711">
            <v>32</v>
          </cell>
          <cell r="AC711">
            <v>2167000</v>
          </cell>
        </row>
        <row r="712">
          <cell r="X712" t="str">
            <v>18.0233.0042</v>
          </cell>
          <cell r="Y712" t="str">
            <v>37.2A04.0042</v>
          </cell>
          <cell r="Z712">
            <v>1500000</v>
          </cell>
          <cell r="AA712">
            <v>2266000</v>
          </cell>
          <cell r="AB712">
            <v>32</v>
          </cell>
          <cell r="AC712">
            <v>2167000</v>
          </cell>
        </row>
        <row r="713">
          <cell r="X713" t="str">
            <v>18.0234.0042</v>
          </cell>
          <cell r="Y713" t="str">
            <v>37.2A04.0042</v>
          </cell>
          <cell r="Z713">
            <v>1500000</v>
          </cell>
          <cell r="AA713">
            <v>2266000</v>
          </cell>
          <cell r="AB713">
            <v>32</v>
          </cell>
          <cell r="AC713">
            <v>2167000</v>
          </cell>
        </row>
        <row r="714">
          <cell r="X714" t="str">
            <v>18.0235.0042</v>
          </cell>
          <cell r="Y714" t="str">
            <v>37.2A04.0042</v>
          </cell>
          <cell r="Z714">
            <v>1500000</v>
          </cell>
          <cell r="AA714">
            <v>2266000</v>
          </cell>
          <cell r="AB714">
            <v>32</v>
          </cell>
          <cell r="AC714">
            <v>2167000</v>
          </cell>
        </row>
        <row r="715">
          <cell r="X715" t="str">
            <v>18.0236.0042</v>
          </cell>
          <cell r="Y715" t="str">
            <v>37.2A04.0042</v>
          </cell>
          <cell r="Z715">
            <v>1500000</v>
          </cell>
          <cell r="AA715">
            <v>2266000</v>
          </cell>
          <cell r="AB715">
            <v>32</v>
          </cell>
          <cell r="AC715">
            <v>2167000</v>
          </cell>
        </row>
        <row r="716">
          <cell r="X716" t="str">
            <v>18.0237.0042</v>
          </cell>
          <cell r="Y716" t="str">
            <v>37.2A04.0042</v>
          </cell>
          <cell r="Z716">
            <v>1500000</v>
          </cell>
          <cell r="AA716">
            <v>2266000</v>
          </cell>
          <cell r="AB716">
            <v>32</v>
          </cell>
          <cell r="AC716">
            <v>2167000</v>
          </cell>
        </row>
        <row r="717">
          <cell r="X717" t="str">
            <v>18.0238.0042</v>
          </cell>
          <cell r="Y717" t="str">
            <v>37.2A04.0042</v>
          </cell>
          <cell r="Z717">
            <v>1500000</v>
          </cell>
          <cell r="AA717">
            <v>2266000</v>
          </cell>
          <cell r="AB717">
            <v>32</v>
          </cell>
          <cell r="AC717">
            <v>2167000</v>
          </cell>
        </row>
        <row r="718">
          <cell r="X718" t="str">
            <v>18.0239.0042</v>
          </cell>
          <cell r="Y718" t="str">
            <v>37.2A04.0042</v>
          </cell>
          <cell r="Z718">
            <v>1500000</v>
          </cell>
          <cell r="AA718">
            <v>2266000</v>
          </cell>
          <cell r="AB718">
            <v>32</v>
          </cell>
          <cell r="AC718">
            <v>2167000</v>
          </cell>
        </row>
        <row r="719">
          <cell r="X719" t="str">
            <v>18.0241.0042</v>
          </cell>
          <cell r="Y719" t="str">
            <v>37.2A04.0042</v>
          </cell>
          <cell r="Z719">
            <v>1500000</v>
          </cell>
          <cell r="AA719">
            <v>2266000</v>
          </cell>
          <cell r="AB719">
            <v>32</v>
          </cell>
          <cell r="AC719">
            <v>2167000</v>
          </cell>
        </row>
        <row r="720">
          <cell r="X720" t="str">
            <v>18.0242.0042</v>
          </cell>
          <cell r="Y720" t="str">
            <v>37.2A04.0042</v>
          </cell>
          <cell r="Z720">
            <v>1500000</v>
          </cell>
          <cell r="AA720">
            <v>2266000</v>
          </cell>
          <cell r="AB720">
            <v>32</v>
          </cell>
          <cell r="AC720">
            <v>2167000</v>
          </cell>
        </row>
        <row r="721">
          <cell r="X721" t="str">
            <v>18.0245.0042</v>
          </cell>
          <cell r="Y721" t="str">
            <v>37.2A04.0042</v>
          </cell>
          <cell r="Z721">
            <v>1500000</v>
          </cell>
          <cell r="AA721">
            <v>2266000</v>
          </cell>
          <cell r="AB721">
            <v>32</v>
          </cell>
          <cell r="AC721">
            <v>2167000</v>
          </cell>
        </row>
        <row r="722">
          <cell r="X722" t="str">
            <v>18.0269.0042</v>
          </cell>
          <cell r="Y722" t="str">
            <v>37.2A04.0042</v>
          </cell>
          <cell r="Z722">
            <v>1500000</v>
          </cell>
          <cell r="AA722">
            <v>2266000</v>
          </cell>
          <cell r="AB722">
            <v>32</v>
          </cell>
          <cell r="AC722">
            <v>2167000</v>
          </cell>
        </row>
        <row r="723">
          <cell r="X723" t="str">
            <v>18.0271.0042</v>
          </cell>
          <cell r="Y723" t="str">
            <v>37.2A04.0042</v>
          </cell>
          <cell r="Z723">
            <v>1500000</v>
          </cell>
          <cell r="AA723">
            <v>2266000</v>
          </cell>
          <cell r="AB723">
            <v>32</v>
          </cell>
          <cell r="AC723">
            <v>2167000</v>
          </cell>
        </row>
        <row r="724">
          <cell r="X724" t="str">
            <v>18.0273.0042</v>
          </cell>
          <cell r="Y724" t="str">
            <v>37.2A04.0042</v>
          </cell>
          <cell r="Z724">
            <v>1500000</v>
          </cell>
          <cell r="AA724">
            <v>2266000</v>
          </cell>
          <cell r="AB724">
            <v>32</v>
          </cell>
          <cell r="AC724">
            <v>2167000</v>
          </cell>
        </row>
        <row r="725">
          <cell r="X725" t="str">
            <v>18.0275.0042</v>
          </cell>
          <cell r="Y725" t="str">
            <v>37.2A04.0042</v>
          </cell>
          <cell r="Z725">
            <v>1500000</v>
          </cell>
          <cell r="AA725">
            <v>2266000</v>
          </cell>
          <cell r="AB725">
            <v>32</v>
          </cell>
          <cell r="AC725">
            <v>2167000</v>
          </cell>
        </row>
        <row r="726">
          <cell r="X726" t="str">
            <v>18.0276.0042</v>
          </cell>
          <cell r="Y726" t="str">
            <v>37.2A04.0042</v>
          </cell>
          <cell r="Z726">
            <v>1500000</v>
          </cell>
          <cell r="AA726">
            <v>2266000</v>
          </cell>
          <cell r="AB726">
            <v>32</v>
          </cell>
          <cell r="AC726">
            <v>2167000</v>
          </cell>
        </row>
        <row r="727">
          <cell r="X727" t="str">
            <v>18.0278.0042</v>
          </cell>
          <cell r="Y727" t="str">
            <v>37.2A04.0042</v>
          </cell>
          <cell r="Z727">
            <v>1500000</v>
          </cell>
          <cell r="AA727">
            <v>2266000</v>
          </cell>
          <cell r="AB727">
            <v>32</v>
          </cell>
          <cell r="AC727">
            <v>2167000</v>
          </cell>
        </row>
        <row r="728">
          <cell r="X728" t="str">
            <v>18.0280.0042</v>
          </cell>
          <cell r="Y728" t="str">
            <v>37.2A04.0042</v>
          </cell>
          <cell r="Z728">
            <v>1500000</v>
          </cell>
          <cell r="AA728">
            <v>2266000</v>
          </cell>
          <cell r="AB728">
            <v>32</v>
          </cell>
          <cell r="AC728">
            <v>2167000</v>
          </cell>
        </row>
        <row r="729">
          <cell r="X729" t="str">
            <v>18.0281.0042</v>
          </cell>
          <cell r="Y729" t="str">
            <v>37.2A04.0042</v>
          </cell>
          <cell r="Z729">
            <v>1500000</v>
          </cell>
          <cell r="AA729">
            <v>2266000</v>
          </cell>
          <cell r="AB729">
            <v>32</v>
          </cell>
          <cell r="AC729">
            <v>2167000</v>
          </cell>
        </row>
        <row r="730">
          <cell r="X730" t="str">
            <v>18.0165.0043</v>
          </cell>
          <cell r="Y730" t="str">
            <v>37.2A04.0043</v>
          </cell>
          <cell r="Z730">
            <v>1110000</v>
          </cell>
          <cell r="AA730">
            <v>1431000</v>
          </cell>
          <cell r="AB730">
            <v>21</v>
          </cell>
          <cell r="AC730">
            <v>1377000</v>
          </cell>
        </row>
        <row r="731">
          <cell r="X731" t="str">
            <v>18.0171.0043</v>
          </cell>
          <cell r="Y731" t="str">
            <v>37.2A04.0043</v>
          </cell>
          <cell r="Z731">
            <v>1110000</v>
          </cell>
          <cell r="AA731">
            <v>1431000</v>
          </cell>
          <cell r="AB731">
            <v>21</v>
          </cell>
          <cell r="AC731">
            <v>1377000</v>
          </cell>
        </row>
        <row r="732">
          <cell r="X732" t="str">
            <v>18.0173.0043</v>
          </cell>
          <cell r="Y732" t="str">
            <v>37.2A04.0043</v>
          </cell>
          <cell r="Z732">
            <v>1110000</v>
          </cell>
          <cell r="AA732">
            <v>1431000</v>
          </cell>
          <cell r="AB732">
            <v>21</v>
          </cell>
          <cell r="AC732">
            <v>1377000</v>
          </cell>
        </row>
        <row r="733">
          <cell r="X733" t="str">
            <v>18.0174.0043</v>
          </cell>
          <cell r="Y733" t="str">
            <v>37.2A04.0043</v>
          </cell>
          <cell r="Z733">
            <v>1110000</v>
          </cell>
          <cell r="AA733">
            <v>1431000</v>
          </cell>
          <cell r="AB733">
            <v>21</v>
          </cell>
          <cell r="AC733">
            <v>1377000</v>
          </cell>
        </row>
        <row r="734">
          <cell r="X734" t="str">
            <v>18.0176.0043</v>
          </cell>
          <cell r="Y734" t="str">
            <v>37.2A04.0043</v>
          </cell>
          <cell r="Z734">
            <v>1110000</v>
          </cell>
          <cell r="AA734">
            <v>1431000</v>
          </cell>
          <cell r="AB734">
            <v>21</v>
          </cell>
          <cell r="AC734">
            <v>1377000</v>
          </cell>
        </row>
        <row r="735">
          <cell r="X735" t="str">
            <v>18.0177.0043</v>
          </cell>
          <cell r="Y735" t="str">
            <v>37.2A04.0043</v>
          </cell>
          <cell r="Z735">
            <v>1110000</v>
          </cell>
          <cell r="AA735">
            <v>1431000</v>
          </cell>
          <cell r="AB735">
            <v>21</v>
          </cell>
          <cell r="AC735">
            <v>1377000</v>
          </cell>
        </row>
        <row r="736">
          <cell r="X736" t="str">
            <v>18.0200.0043</v>
          </cell>
          <cell r="Y736" t="str">
            <v>37.2A04.0043</v>
          </cell>
          <cell r="Z736">
            <v>1110000</v>
          </cell>
          <cell r="AA736">
            <v>1431000</v>
          </cell>
          <cell r="AB736">
            <v>21</v>
          </cell>
          <cell r="AC736">
            <v>1377000</v>
          </cell>
        </row>
        <row r="737">
          <cell r="X737" t="str">
            <v>18.0202.0043</v>
          </cell>
          <cell r="Y737" t="str">
            <v>37.2A04.0043</v>
          </cell>
          <cell r="Z737">
            <v>1110000</v>
          </cell>
          <cell r="AA737">
            <v>1431000</v>
          </cell>
          <cell r="AB737">
            <v>21</v>
          </cell>
          <cell r="AC737">
            <v>1377000</v>
          </cell>
        </row>
        <row r="738">
          <cell r="X738" t="str">
            <v>18.0204.0043</v>
          </cell>
          <cell r="Y738" t="str">
            <v>37.2A04.0043</v>
          </cell>
          <cell r="Z738">
            <v>1110000</v>
          </cell>
          <cell r="AA738">
            <v>1431000</v>
          </cell>
          <cell r="AB738">
            <v>21</v>
          </cell>
          <cell r="AC738">
            <v>1377000</v>
          </cell>
        </row>
        <row r="739">
          <cell r="X739" t="str">
            <v>18.0208.0043</v>
          </cell>
          <cell r="Y739" t="str">
            <v>37.2A04.0043</v>
          </cell>
          <cell r="Z739">
            <v>1110000</v>
          </cell>
          <cell r="AA739">
            <v>1431000</v>
          </cell>
          <cell r="AB739">
            <v>21</v>
          </cell>
          <cell r="AC739">
            <v>1377000</v>
          </cell>
        </row>
        <row r="740">
          <cell r="X740" t="str">
            <v>18.0228.0043</v>
          </cell>
          <cell r="Y740" t="str">
            <v>37.2A04.0043</v>
          </cell>
          <cell r="Z740">
            <v>1110000</v>
          </cell>
          <cell r="AA740">
            <v>1431000</v>
          </cell>
          <cell r="AB740">
            <v>21</v>
          </cell>
          <cell r="AC740">
            <v>1377000</v>
          </cell>
        </row>
        <row r="741">
          <cell r="X741" t="str">
            <v>18.0231.0043</v>
          </cell>
          <cell r="Y741" t="str">
            <v>37.2A04.0043</v>
          </cell>
          <cell r="Z741">
            <v>1110000</v>
          </cell>
          <cell r="AA741">
            <v>1431000</v>
          </cell>
          <cell r="AB741">
            <v>21</v>
          </cell>
          <cell r="AC741">
            <v>1377000</v>
          </cell>
        </row>
        <row r="742">
          <cell r="X742" t="str">
            <v>18.0232.0043</v>
          </cell>
          <cell r="Y742" t="str">
            <v>37.2A04.0043</v>
          </cell>
          <cell r="Z742">
            <v>1110000</v>
          </cell>
          <cell r="AA742">
            <v>1431000</v>
          </cell>
          <cell r="AB742">
            <v>21</v>
          </cell>
          <cell r="AC742">
            <v>1377000</v>
          </cell>
        </row>
        <row r="743">
          <cell r="X743" t="str">
            <v>18.0233.0043</v>
          </cell>
          <cell r="Y743" t="str">
            <v>37.2A04.0043</v>
          </cell>
          <cell r="Z743">
            <v>1110000</v>
          </cell>
          <cell r="AA743">
            <v>1431000</v>
          </cell>
          <cell r="AB743">
            <v>21</v>
          </cell>
          <cell r="AC743">
            <v>1377000</v>
          </cell>
        </row>
        <row r="744">
          <cell r="X744" t="str">
            <v>18.0234.0043</v>
          </cell>
          <cell r="Y744" t="str">
            <v>37.2A04.0043</v>
          </cell>
          <cell r="Z744">
            <v>1110000</v>
          </cell>
          <cell r="AA744">
            <v>1431000</v>
          </cell>
          <cell r="AB744">
            <v>21</v>
          </cell>
          <cell r="AC744">
            <v>1377000</v>
          </cell>
        </row>
        <row r="745">
          <cell r="X745" t="str">
            <v>18.0245.0043</v>
          </cell>
          <cell r="Y745" t="str">
            <v>37.2A04.0043</v>
          </cell>
          <cell r="Z745">
            <v>1110000</v>
          </cell>
          <cell r="AA745">
            <v>1431000</v>
          </cell>
          <cell r="AB745">
            <v>21</v>
          </cell>
          <cell r="AC745">
            <v>1377000</v>
          </cell>
        </row>
        <row r="746">
          <cell r="X746" t="str">
            <v>18.0268.0043</v>
          </cell>
          <cell r="Y746" t="str">
            <v>37.2A04.0043</v>
          </cell>
          <cell r="Z746">
            <v>1110000</v>
          </cell>
          <cell r="AA746">
            <v>1431000</v>
          </cell>
          <cell r="AB746">
            <v>21</v>
          </cell>
          <cell r="AC746">
            <v>1377000</v>
          </cell>
        </row>
        <row r="747">
          <cell r="X747" t="str">
            <v>18.0270.0043</v>
          </cell>
          <cell r="Y747" t="str">
            <v>37.2A04.0043</v>
          </cell>
          <cell r="Z747">
            <v>1110000</v>
          </cell>
          <cell r="AA747">
            <v>1431000</v>
          </cell>
          <cell r="AB747">
            <v>21</v>
          </cell>
          <cell r="AC747">
            <v>1377000</v>
          </cell>
        </row>
        <row r="748">
          <cell r="X748" t="str">
            <v>18.0272.0043</v>
          </cell>
          <cell r="Y748" t="str">
            <v>37.2A04.0043</v>
          </cell>
          <cell r="Z748">
            <v>1110000</v>
          </cell>
          <cell r="AA748">
            <v>1431000</v>
          </cell>
          <cell r="AB748">
            <v>21</v>
          </cell>
          <cell r="AC748">
            <v>1377000</v>
          </cell>
        </row>
        <row r="749">
          <cell r="X749" t="str">
            <v>18.0274.0043</v>
          </cell>
          <cell r="Y749" t="str">
            <v>37.2A04.0043</v>
          </cell>
          <cell r="Z749">
            <v>1110000</v>
          </cell>
          <cell r="AA749">
            <v>1431000</v>
          </cell>
          <cell r="AB749">
            <v>21</v>
          </cell>
          <cell r="AC749">
            <v>1377000</v>
          </cell>
        </row>
        <row r="750">
          <cell r="X750" t="str">
            <v>18.0277.0043</v>
          </cell>
          <cell r="Y750" t="str">
            <v>37.2A04.0043</v>
          </cell>
          <cell r="Z750">
            <v>1110000</v>
          </cell>
          <cell r="AA750">
            <v>1431000</v>
          </cell>
          <cell r="AB750">
            <v>21</v>
          </cell>
          <cell r="AC750">
            <v>1377000</v>
          </cell>
        </row>
        <row r="751">
          <cell r="X751" t="str">
            <v>24.0049.1714</v>
          </cell>
          <cell r="Y751" t="str">
            <v>37.1E04.1714</v>
          </cell>
          <cell r="Z751">
            <v>38000</v>
          </cell>
          <cell r="AA751">
            <v>65500</v>
          </cell>
          <cell r="AB751">
            <v>11</v>
          </cell>
          <cell r="AC751">
            <v>57000</v>
          </cell>
        </row>
        <row r="752">
          <cell r="X752" t="str">
            <v>18.0150.0041</v>
          </cell>
          <cell r="Y752" t="str">
            <v>37.2A04.0041</v>
          </cell>
          <cell r="Z752">
            <v>700000</v>
          </cell>
          <cell r="AA752">
            <v>970000</v>
          </cell>
          <cell r="AB752">
            <v>33</v>
          </cell>
          <cell r="AC752">
            <v>907000</v>
          </cell>
        </row>
        <row r="753">
          <cell r="X753" t="str">
            <v>18.0151.0041</v>
          </cell>
          <cell r="Y753" t="str">
            <v>37.2A04.0041</v>
          </cell>
          <cell r="Z753">
            <v>700000</v>
          </cell>
          <cell r="AA753">
            <v>970000</v>
          </cell>
          <cell r="AB753">
            <v>33</v>
          </cell>
          <cell r="AC753">
            <v>907000</v>
          </cell>
        </row>
        <row r="754">
          <cell r="X754" t="str">
            <v>18.0152.0041</v>
          </cell>
          <cell r="Y754" t="str">
            <v>37.2A04.0041</v>
          </cell>
          <cell r="Z754">
            <v>700000</v>
          </cell>
          <cell r="AA754">
            <v>970000</v>
          </cell>
          <cell r="AB754">
            <v>33</v>
          </cell>
          <cell r="AC754">
            <v>907000</v>
          </cell>
        </row>
        <row r="755">
          <cell r="X755" t="str">
            <v>18.0153.0041</v>
          </cell>
          <cell r="Y755" t="str">
            <v>37.2A04.0041</v>
          </cell>
          <cell r="Z755">
            <v>700000</v>
          </cell>
          <cell r="AA755">
            <v>970000</v>
          </cell>
          <cell r="AB755">
            <v>33</v>
          </cell>
          <cell r="AC755">
            <v>907000</v>
          </cell>
        </row>
        <row r="756">
          <cell r="X756" t="str">
            <v>18.0154.0041</v>
          </cell>
          <cell r="Y756" t="str">
            <v>37.2A04.0041</v>
          </cell>
          <cell r="Z756">
            <v>700000</v>
          </cell>
          <cell r="AA756">
            <v>970000</v>
          </cell>
          <cell r="AB756">
            <v>33</v>
          </cell>
          <cell r="AC756">
            <v>907000</v>
          </cell>
        </row>
        <row r="757">
          <cell r="X757" t="str">
            <v>18.0156.0041</v>
          </cell>
          <cell r="Y757" t="str">
            <v>37.2A04.0041</v>
          </cell>
          <cell r="Z757">
            <v>700000</v>
          </cell>
          <cell r="AA757">
            <v>970000</v>
          </cell>
          <cell r="AB757">
            <v>33</v>
          </cell>
          <cell r="AC757">
            <v>907000</v>
          </cell>
        </row>
        <row r="758">
          <cell r="X758" t="str">
            <v>18.0159.0041</v>
          </cell>
          <cell r="Y758" t="str">
            <v>37.2A04.0041</v>
          </cell>
          <cell r="Z758">
            <v>700000</v>
          </cell>
          <cell r="AA758">
            <v>970000</v>
          </cell>
          <cell r="AB758">
            <v>33</v>
          </cell>
          <cell r="AC758">
            <v>907000</v>
          </cell>
        </row>
        <row r="759">
          <cell r="X759" t="str">
            <v>18.0160.0041</v>
          </cell>
          <cell r="Y759" t="str">
            <v>37.2A04.0041</v>
          </cell>
          <cell r="Z759">
            <v>700000</v>
          </cell>
          <cell r="AA759">
            <v>970000</v>
          </cell>
          <cell r="AB759">
            <v>33</v>
          </cell>
          <cell r="AC759">
            <v>907000</v>
          </cell>
        </row>
        <row r="760">
          <cell r="X760" t="str">
            <v>18.0192.0041</v>
          </cell>
          <cell r="Y760" t="str">
            <v>37.2A04.0041</v>
          </cell>
          <cell r="Z760">
            <v>700000</v>
          </cell>
          <cell r="AA760">
            <v>970000</v>
          </cell>
          <cell r="AB760">
            <v>33</v>
          </cell>
          <cell r="AC760">
            <v>907000</v>
          </cell>
        </row>
        <row r="761">
          <cell r="X761" t="str">
            <v>18.0196.0041</v>
          </cell>
          <cell r="Y761" t="str">
            <v>37.2A04.0041</v>
          </cell>
          <cell r="Z761">
            <v>700000</v>
          </cell>
          <cell r="AA761">
            <v>970000</v>
          </cell>
          <cell r="AB761">
            <v>33</v>
          </cell>
          <cell r="AC761">
            <v>907000</v>
          </cell>
        </row>
        <row r="762">
          <cell r="X762" t="str">
            <v>18.0197.0041</v>
          </cell>
          <cell r="Y762" t="str">
            <v>37.2A04.0041</v>
          </cell>
          <cell r="Z762">
            <v>700000</v>
          </cell>
          <cell r="AA762">
            <v>970000</v>
          </cell>
          <cell r="AB762">
            <v>33</v>
          </cell>
          <cell r="AC762">
            <v>907000</v>
          </cell>
        </row>
        <row r="763">
          <cell r="X763" t="str">
            <v>18.0198.0041</v>
          </cell>
          <cell r="Y763" t="str">
            <v>37.2A04.0041</v>
          </cell>
          <cell r="Z763">
            <v>700000</v>
          </cell>
          <cell r="AA763">
            <v>970000</v>
          </cell>
          <cell r="AB763">
            <v>33</v>
          </cell>
          <cell r="AC763">
            <v>907000</v>
          </cell>
        </row>
        <row r="764">
          <cell r="X764" t="str">
            <v>18.0219.0041</v>
          </cell>
          <cell r="Y764" t="str">
            <v>37.2A04.0041</v>
          </cell>
          <cell r="Z764">
            <v>700000</v>
          </cell>
          <cell r="AA764">
            <v>970000</v>
          </cell>
          <cell r="AB764">
            <v>33</v>
          </cell>
          <cell r="AC764">
            <v>907000</v>
          </cell>
        </row>
        <row r="765">
          <cell r="X765" t="str">
            <v>18.0220.0041</v>
          </cell>
          <cell r="Y765" t="str">
            <v>37.2A04.0041</v>
          </cell>
          <cell r="Z765">
            <v>700000</v>
          </cell>
          <cell r="AA765">
            <v>970000</v>
          </cell>
          <cell r="AB765">
            <v>33</v>
          </cell>
          <cell r="AC765">
            <v>907000</v>
          </cell>
        </row>
        <row r="766">
          <cell r="X766" t="str">
            <v>18.0221.0041</v>
          </cell>
          <cell r="Y766" t="str">
            <v>37.2A04.0041</v>
          </cell>
          <cell r="Z766">
            <v>700000</v>
          </cell>
          <cell r="AA766">
            <v>970000</v>
          </cell>
          <cell r="AB766">
            <v>33</v>
          </cell>
          <cell r="AC766">
            <v>907000</v>
          </cell>
        </row>
        <row r="767">
          <cell r="X767" t="str">
            <v>18.0222.0041</v>
          </cell>
          <cell r="Y767" t="str">
            <v>37.2A04.0041</v>
          </cell>
          <cell r="Z767">
            <v>700000</v>
          </cell>
          <cell r="AA767">
            <v>970000</v>
          </cell>
          <cell r="AB767">
            <v>33</v>
          </cell>
          <cell r="AC767">
            <v>907000</v>
          </cell>
        </row>
        <row r="768">
          <cell r="X768" t="str">
            <v>18.0223.0041</v>
          </cell>
          <cell r="Y768" t="str">
            <v>37.2A04.0041</v>
          </cell>
          <cell r="Z768">
            <v>700000</v>
          </cell>
          <cell r="AA768">
            <v>970000</v>
          </cell>
          <cell r="AB768">
            <v>33</v>
          </cell>
          <cell r="AC768">
            <v>907000</v>
          </cell>
        </row>
        <row r="769">
          <cell r="X769" t="str">
            <v>18.0224.0041</v>
          </cell>
          <cell r="Y769" t="str">
            <v>37.2A04.0041</v>
          </cell>
          <cell r="Z769">
            <v>700000</v>
          </cell>
          <cell r="AA769">
            <v>970000</v>
          </cell>
          <cell r="AB769">
            <v>33</v>
          </cell>
          <cell r="AC769">
            <v>907000</v>
          </cell>
        </row>
        <row r="770">
          <cell r="X770" t="str">
            <v>18.0225.0041</v>
          </cell>
          <cell r="Y770" t="str">
            <v>37.2A04.0041</v>
          </cell>
          <cell r="Z770">
            <v>700000</v>
          </cell>
          <cell r="AA770">
            <v>970000</v>
          </cell>
          <cell r="AB770">
            <v>33</v>
          </cell>
          <cell r="AC770">
            <v>907000</v>
          </cell>
        </row>
        <row r="771">
          <cell r="X771" t="str">
            <v>18.0226.0041</v>
          </cell>
          <cell r="Y771" t="str">
            <v>37.2A04.0041</v>
          </cell>
          <cell r="Z771">
            <v>700000</v>
          </cell>
          <cell r="AA771">
            <v>970000</v>
          </cell>
          <cell r="AB771">
            <v>33</v>
          </cell>
          <cell r="AC771">
            <v>907000</v>
          </cell>
        </row>
        <row r="772">
          <cell r="X772" t="str">
            <v>18.0228.0041</v>
          </cell>
          <cell r="Y772" t="str">
            <v>37.2A04.0041</v>
          </cell>
          <cell r="Z772">
            <v>700000</v>
          </cell>
          <cell r="AA772">
            <v>970000</v>
          </cell>
          <cell r="AB772">
            <v>33</v>
          </cell>
          <cell r="AC772">
            <v>907000</v>
          </cell>
        </row>
        <row r="773">
          <cell r="X773" t="str">
            <v>18.0229.0041</v>
          </cell>
          <cell r="Y773" t="str">
            <v>37.2A04.0041</v>
          </cell>
          <cell r="Z773">
            <v>700000</v>
          </cell>
          <cell r="AA773">
            <v>970000</v>
          </cell>
          <cell r="AB773">
            <v>33</v>
          </cell>
          <cell r="AC773">
            <v>907000</v>
          </cell>
        </row>
        <row r="774">
          <cell r="X774" t="str">
            <v>18.0230.0041</v>
          </cell>
          <cell r="Y774" t="str">
            <v>37.2A04.0041</v>
          </cell>
          <cell r="Z774">
            <v>700000</v>
          </cell>
          <cell r="AA774">
            <v>970000</v>
          </cell>
          <cell r="AB774">
            <v>33</v>
          </cell>
          <cell r="AC774">
            <v>907000</v>
          </cell>
        </row>
        <row r="775">
          <cell r="X775" t="str">
            <v>18.0245.0041</v>
          </cell>
          <cell r="Y775" t="str">
            <v>37.2A04.0041</v>
          </cell>
          <cell r="Z775">
            <v>700000</v>
          </cell>
          <cell r="AA775">
            <v>970000</v>
          </cell>
          <cell r="AB775">
            <v>33</v>
          </cell>
          <cell r="AC775">
            <v>907000</v>
          </cell>
        </row>
        <row r="776">
          <cell r="X776" t="str">
            <v>18.0256.0041</v>
          </cell>
          <cell r="Y776" t="str">
            <v>37.2A04.0041</v>
          </cell>
          <cell r="Z776">
            <v>700000</v>
          </cell>
          <cell r="AA776">
            <v>970000</v>
          </cell>
          <cell r="AB776">
            <v>33</v>
          </cell>
          <cell r="AC776">
            <v>907000</v>
          </cell>
        </row>
        <row r="777">
          <cell r="X777" t="str">
            <v>18.0258.0041</v>
          </cell>
          <cell r="Y777" t="str">
            <v>37.2A04.0041</v>
          </cell>
          <cell r="Z777">
            <v>700000</v>
          </cell>
          <cell r="AA777">
            <v>970000</v>
          </cell>
          <cell r="AB777">
            <v>33</v>
          </cell>
          <cell r="AC777">
            <v>907000</v>
          </cell>
        </row>
        <row r="778">
          <cell r="X778" t="str">
            <v>18.0260.0041</v>
          </cell>
          <cell r="Y778" t="str">
            <v>37.2A04.0041</v>
          </cell>
          <cell r="Z778">
            <v>700000</v>
          </cell>
          <cell r="AA778">
            <v>970000</v>
          </cell>
          <cell r="AB778">
            <v>33</v>
          </cell>
          <cell r="AC778">
            <v>907000</v>
          </cell>
        </row>
        <row r="779">
          <cell r="X779" t="str">
            <v>18.0262.0041</v>
          </cell>
          <cell r="Y779" t="str">
            <v>37.2A04.0041</v>
          </cell>
          <cell r="Z779">
            <v>700000</v>
          </cell>
          <cell r="AA779">
            <v>970000</v>
          </cell>
          <cell r="AB779">
            <v>33</v>
          </cell>
          <cell r="AC779">
            <v>907000</v>
          </cell>
        </row>
        <row r="780">
          <cell r="X780" t="str">
            <v>18.0263.0041</v>
          </cell>
          <cell r="Y780" t="str">
            <v>37.2A04.0041</v>
          </cell>
          <cell r="Z780">
            <v>700000</v>
          </cell>
          <cell r="AA780">
            <v>970000</v>
          </cell>
          <cell r="AB780">
            <v>33</v>
          </cell>
          <cell r="AC780">
            <v>907000</v>
          </cell>
        </row>
        <row r="781">
          <cell r="X781" t="str">
            <v>18.0265.0041</v>
          </cell>
          <cell r="Y781" t="str">
            <v>37.2A04.0041</v>
          </cell>
          <cell r="Z781">
            <v>700000</v>
          </cell>
          <cell r="AA781">
            <v>970000</v>
          </cell>
          <cell r="AB781">
            <v>33</v>
          </cell>
          <cell r="AC781">
            <v>907000</v>
          </cell>
        </row>
        <row r="782">
          <cell r="X782" t="str">
            <v>18.0266.0041</v>
          </cell>
          <cell r="Y782" t="str">
            <v>37.2A04.0041</v>
          </cell>
          <cell r="Z782">
            <v>700000</v>
          </cell>
          <cell r="AA782">
            <v>970000</v>
          </cell>
          <cell r="AB782">
            <v>33</v>
          </cell>
          <cell r="AC782">
            <v>907000</v>
          </cell>
        </row>
        <row r="783">
          <cell r="X783" t="str">
            <v>18.0267.0041</v>
          </cell>
          <cell r="Y783" t="str">
            <v>37.2A04.0041</v>
          </cell>
          <cell r="Z783">
            <v>700000</v>
          </cell>
          <cell r="AA783">
            <v>970000</v>
          </cell>
          <cell r="AB783">
            <v>33</v>
          </cell>
          <cell r="AC783">
            <v>907000</v>
          </cell>
        </row>
        <row r="784">
          <cell r="X784" t="str">
            <v>18.0149.0040</v>
          </cell>
          <cell r="Y784" t="str">
            <v>37.2A04.0040</v>
          </cell>
          <cell r="Z784">
            <v>400000</v>
          </cell>
          <cell r="AA784">
            <v>536000</v>
          </cell>
          <cell r="AB784">
            <v>24</v>
          </cell>
          <cell r="AC784">
            <v>500000</v>
          </cell>
        </row>
        <row r="785">
          <cell r="X785" t="str">
            <v>18.0155.0040</v>
          </cell>
          <cell r="Y785" t="str">
            <v>37.2A04.0040</v>
          </cell>
          <cell r="Z785">
            <v>400000</v>
          </cell>
          <cell r="AA785">
            <v>536000</v>
          </cell>
          <cell r="AB785">
            <v>24</v>
          </cell>
          <cell r="AC785">
            <v>500000</v>
          </cell>
        </row>
        <row r="786">
          <cell r="X786" t="str">
            <v>18.0157.0040</v>
          </cell>
          <cell r="Y786" t="str">
            <v>37.2A04.0040</v>
          </cell>
          <cell r="Z786">
            <v>400000</v>
          </cell>
          <cell r="AA786">
            <v>536000</v>
          </cell>
          <cell r="AB786">
            <v>24</v>
          </cell>
          <cell r="AC786">
            <v>500000</v>
          </cell>
        </row>
        <row r="787">
          <cell r="X787" t="str">
            <v>18.0158.0040</v>
          </cell>
          <cell r="Y787" t="str">
            <v>37.2A04.0040</v>
          </cell>
          <cell r="Z787">
            <v>400000</v>
          </cell>
          <cell r="AA787">
            <v>536000</v>
          </cell>
          <cell r="AB787">
            <v>24</v>
          </cell>
          <cell r="AC787">
            <v>500000</v>
          </cell>
        </row>
        <row r="788">
          <cell r="X788" t="str">
            <v>18.0160.0040</v>
          </cell>
          <cell r="Y788" t="str">
            <v>37.2A04.0040</v>
          </cell>
          <cell r="Z788">
            <v>400000</v>
          </cell>
          <cell r="AA788">
            <v>536000</v>
          </cell>
          <cell r="AB788">
            <v>24</v>
          </cell>
          <cell r="AC788">
            <v>500000</v>
          </cell>
        </row>
        <row r="789">
          <cell r="X789" t="str">
            <v>18.0161.0040</v>
          </cell>
          <cell r="Y789" t="str">
            <v>37.2A04.0040</v>
          </cell>
          <cell r="Z789">
            <v>400000</v>
          </cell>
          <cell r="AA789">
            <v>536000</v>
          </cell>
          <cell r="AB789">
            <v>24</v>
          </cell>
          <cell r="AC789">
            <v>500000</v>
          </cell>
        </row>
        <row r="790">
          <cell r="X790" t="str">
            <v>18.0162.0040</v>
          </cell>
          <cell r="Y790" t="str">
            <v>37.2A04.0040</v>
          </cell>
          <cell r="Z790">
            <v>400000</v>
          </cell>
          <cell r="AA790">
            <v>536000</v>
          </cell>
          <cell r="AB790">
            <v>24</v>
          </cell>
          <cell r="AC790">
            <v>500000</v>
          </cell>
        </row>
        <row r="791">
          <cell r="X791" t="str">
            <v>18.0163.0040</v>
          </cell>
          <cell r="Y791" t="str">
            <v>37.2A04.0040</v>
          </cell>
          <cell r="Z791">
            <v>400000</v>
          </cell>
          <cell r="AA791">
            <v>536000</v>
          </cell>
          <cell r="AB791">
            <v>24</v>
          </cell>
          <cell r="AC791">
            <v>500000</v>
          </cell>
        </row>
        <row r="792">
          <cell r="X792" t="str">
            <v>18.0164.0040</v>
          </cell>
          <cell r="Y792" t="str">
            <v>37.2A04.0040</v>
          </cell>
          <cell r="Z792">
            <v>400000</v>
          </cell>
          <cell r="AA792">
            <v>536000</v>
          </cell>
          <cell r="AB792">
            <v>24</v>
          </cell>
          <cell r="AC792">
            <v>500000</v>
          </cell>
        </row>
        <row r="793">
          <cell r="X793" t="str">
            <v>18.0191.0040</v>
          </cell>
          <cell r="Y793" t="str">
            <v>37.2A04.0040</v>
          </cell>
          <cell r="Z793">
            <v>400000</v>
          </cell>
          <cell r="AA793">
            <v>536000</v>
          </cell>
          <cell r="AB793">
            <v>24</v>
          </cell>
          <cell r="AC793">
            <v>500000</v>
          </cell>
        </row>
        <row r="794">
          <cell r="X794" t="str">
            <v>18.0193.0040</v>
          </cell>
          <cell r="Y794" t="str">
            <v>37.2A04.0040</v>
          </cell>
          <cell r="Z794">
            <v>400000</v>
          </cell>
          <cell r="AA794">
            <v>536000</v>
          </cell>
          <cell r="AB794">
            <v>24</v>
          </cell>
          <cell r="AC794">
            <v>500000</v>
          </cell>
        </row>
        <row r="795">
          <cell r="X795" t="str">
            <v>18.0195.0040</v>
          </cell>
          <cell r="Y795" t="str">
            <v>37.2A04.0040</v>
          </cell>
          <cell r="Z795">
            <v>400000</v>
          </cell>
          <cell r="AA795">
            <v>536000</v>
          </cell>
          <cell r="AB795">
            <v>24</v>
          </cell>
          <cell r="AC795">
            <v>500000</v>
          </cell>
        </row>
        <row r="796">
          <cell r="X796" t="str">
            <v>18.0199.0040</v>
          </cell>
          <cell r="Y796" t="str">
            <v>37.2A04.0040</v>
          </cell>
          <cell r="Z796">
            <v>400000</v>
          </cell>
          <cell r="AA796">
            <v>536000</v>
          </cell>
          <cell r="AB796">
            <v>24</v>
          </cell>
          <cell r="AC796">
            <v>500000</v>
          </cell>
        </row>
        <row r="797">
          <cell r="X797" t="str">
            <v>18.0219.0040</v>
          </cell>
          <cell r="Y797" t="str">
            <v>37.2A04.0040</v>
          </cell>
          <cell r="Z797">
            <v>400000</v>
          </cell>
          <cell r="AA797">
            <v>536000</v>
          </cell>
          <cell r="AB797">
            <v>24</v>
          </cell>
          <cell r="AC797">
            <v>500000</v>
          </cell>
        </row>
        <row r="798">
          <cell r="X798" t="str">
            <v>18.0220.0040</v>
          </cell>
          <cell r="Y798" t="str">
            <v>37.2A04.0040</v>
          </cell>
          <cell r="Z798">
            <v>400000</v>
          </cell>
          <cell r="AA798">
            <v>536000</v>
          </cell>
          <cell r="AB798">
            <v>24</v>
          </cell>
          <cell r="AC798">
            <v>500000</v>
          </cell>
        </row>
        <row r="799">
          <cell r="X799" t="str">
            <v>18.0221.0040</v>
          </cell>
          <cell r="Y799" t="str">
            <v>37.2A04.0040</v>
          </cell>
          <cell r="Z799">
            <v>400000</v>
          </cell>
          <cell r="AA799">
            <v>536000</v>
          </cell>
          <cell r="AB799">
            <v>24</v>
          </cell>
          <cell r="AC799">
            <v>500000</v>
          </cell>
        </row>
        <row r="800">
          <cell r="X800" t="str">
            <v>18.0222.0040</v>
          </cell>
          <cell r="Y800" t="str">
            <v>37.2A04.0040</v>
          </cell>
          <cell r="Z800">
            <v>400000</v>
          </cell>
          <cell r="AA800">
            <v>536000</v>
          </cell>
          <cell r="AB800">
            <v>24</v>
          </cell>
          <cell r="AC800">
            <v>500000</v>
          </cell>
        </row>
        <row r="801">
          <cell r="X801" t="str">
            <v>18.0227.0040</v>
          </cell>
          <cell r="Y801" t="str">
            <v>37.2A04.0040</v>
          </cell>
          <cell r="Z801">
            <v>400000</v>
          </cell>
          <cell r="AA801">
            <v>536000</v>
          </cell>
          <cell r="AB801">
            <v>24</v>
          </cell>
          <cell r="AC801">
            <v>500000</v>
          </cell>
        </row>
        <row r="802">
          <cell r="X802" t="str">
            <v>18.0245.0040</v>
          </cell>
          <cell r="Y802" t="str">
            <v>37.2A04.0040</v>
          </cell>
          <cell r="Z802">
            <v>400000</v>
          </cell>
          <cell r="AA802">
            <v>536000</v>
          </cell>
          <cell r="AB802">
            <v>24</v>
          </cell>
          <cell r="AC802">
            <v>500000</v>
          </cell>
        </row>
        <row r="803">
          <cell r="X803" t="str">
            <v>18.0255.0040</v>
          </cell>
          <cell r="Y803" t="str">
            <v>37.2A04.0040</v>
          </cell>
          <cell r="Z803">
            <v>400000</v>
          </cell>
          <cell r="AA803">
            <v>536000</v>
          </cell>
          <cell r="AB803">
            <v>24</v>
          </cell>
          <cell r="AC803">
            <v>500000</v>
          </cell>
        </row>
        <row r="804">
          <cell r="X804" t="str">
            <v>18.0257.0040</v>
          </cell>
          <cell r="Y804" t="str">
            <v>37.2A04.0040</v>
          </cell>
          <cell r="Z804">
            <v>400000</v>
          </cell>
          <cell r="AA804">
            <v>536000</v>
          </cell>
          <cell r="AB804">
            <v>24</v>
          </cell>
          <cell r="AC804">
            <v>500000</v>
          </cell>
        </row>
        <row r="805">
          <cell r="X805" t="str">
            <v>18.0259.0040</v>
          </cell>
          <cell r="Y805" t="str">
            <v>37.2A04.0040</v>
          </cell>
          <cell r="Z805">
            <v>400000</v>
          </cell>
          <cell r="AA805">
            <v>536000</v>
          </cell>
          <cell r="AB805">
            <v>24</v>
          </cell>
          <cell r="AC805">
            <v>500000</v>
          </cell>
        </row>
        <row r="806">
          <cell r="X806" t="str">
            <v>18.0261.0040</v>
          </cell>
          <cell r="Y806" t="str">
            <v>37.2A04.0040</v>
          </cell>
          <cell r="Z806">
            <v>400000</v>
          </cell>
          <cell r="AA806">
            <v>536000</v>
          </cell>
          <cell r="AB806">
            <v>24</v>
          </cell>
          <cell r="AC806">
            <v>500000</v>
          </cell>
        </row>
        <row r="807">
          <cell r="X807" t="str">
            <v>18.0264.0040</v>
          </cell>
          <cell r="Y807" t="str">
            <v>37.2A04.0040</v>
          </cell>
          <cell r="Z807">
            <v>400000</v>
          </cell>
          <cell r="AA807">
            <v>536000</v>
          </cell>
          <cell r="AB807">
            <v>24</v>
          </cell>
          <cell r="AC807">
            <v>500000</v>
          </cell>
        </row>
        <row r="808">
          <cell r="X808" t="str">
            <v>24.0056.1714</v>
          </cell>
          <cell r="Y808" t="str">
            <v>37.1E04.1714</v>
          </cell>
          <cell r="Z808">
            <v>38000</v>
          </cell>
          <cell r="AA808">
            <v>65500</v>
          </cell>
          <cell r="AB808">
            <v>11</v>
          </cell>
          <cell r="AC808">
            <v>57000</v>
          </cell>
        </row>
        <row r="809">
          <cell r="X809" t="str">
            <v>24.0072.1714</v>
          </cell>
          <cell r="Y809" t="str">
            <v>37.1E04.1714</v>
          </cell>
          <cell r="Z809">
            <v>38000</v>
          </cell>
          <cell r="AA809">
            <v>65500</v>
          </cell>
          <cell r="AB809">
            <v>11</v>
          </cell>
          <cell r="AC809">
            <v>57000</v>
          </cell>
        </row>
        <row r="810">
          <cell r="X810" t="str">
            <v>24.0095.1714</v>
          </cell>
          <cell r="Y810" t="str">
            <v>37.1E04.1714</v>
          </cell>
          <cell r="Z810">
            <v>38000</v>
          </cell>
          <cell r="AA810">
            <v>65500</v>
          </cell>
          <cell r="AB810">
            <v>11</v>
          </cell>
          <cell r="AC810">
            <v>57000</v>
          </cell>
        </row>
        <row r="811">
          <cell r="X811" t="str">
            <v>24.0096.1714</v>
          </cell>
          <cell r="Y811" t="str">
            <v>37.1E04.1714</v>
          </cell>
          <cell r="Z811">
            <v>38000</v>
          </cell>
          <cell r="AA811">
            <v>65500</v>
          </cell>
          <cell r="AB811">
            <v>11</v>
          </cell>
          <cell r="AC811">
            <v>57000</v>
          </cell>
        </row>
        <row r="812">
          <cell r="X812" t="str">
            <v>22.0269.1329</v>
          </cell>
          <cell r="Y812" t="str">
            <v>37.1E01.1329</v>
          </cell>
          <cell r="Z812">
            <v>0</v>
          </cell>
          <cell r="AA812">
            <v>66000</v>
          </cell>
          <cell r="AB812">
            <v>2</v>
          </cell>
          <cell r="AC812">
            <v>59000</v>
          </cell>
        </row>
        <row r="813">
          <cell r="X813" t="str">
            <v>22.0270.1329</v>
          </cell>
          <cell r="Y813" t="str">
            <v>37.1E01.1329</v>
          </cell>
          <cell r="Z813">
            <v>0</v>
          </cell>
          <cell r="AA813">
            <v>66000</v>
          </cell>
          <cell r="AB813">
            <v>2</v>
          </cell>
          <cell r="AC813">
            <v>59000</v>
          </cell>
        </row>
        <row r="814">
          <cell r="X814" t="str">
            <v>24.0128.1618</v>
          </cell>
          <cell r="Y814" t="str">
            <v>37.1E04.1618</v>
          </cell>
          <cell r="Z814">
            <v>55000</v>
          </cell>
          <cell r="AA814">
            <v>69000</v>
          </cell>
          <cell r="AB814">
            <v>2</v>
          </cell>
          <cell r="AC814">
            <v>60000</v>
          </cell>
        </row>
        <row r="815">
          <cell r="X815" t="str">
            <v>24.0129.1618</v>
          </cell>
          <cell r="Y815" t="str">
            <v>37.1E04.1618</v>
          </cell>
          <cell r="Z815">
            <v>55000</v>
          </cell>
          <cell r="AA815">
            <v>69000</v>
          </cell>
          <cell r="AB815">
            <v>2</v>
          </cell>
          <cell r="AC815">
            <v>60000</v>
          </cell>
        </row>
        <row r="816">
          <cell r="X816" t="str">
            <v>24.0123.1620</v>
          </cell>
          <cell r="Y816" t="str">
            <v>37.1E04.1620</v>
          </cell>
          <cell r="Z816">
            <v>55000</v>
          </cell>
          <cell r="AA816">
            <v>69000</v>
          </cell>
          <cell r="AB816">
            <v>1</v>
          </cell>
          <cell r="AC816">
            <v>60000</v>
          </cell>
        </row>
        <row r="817">
          <cell r="X817" t="str">
            <v>23.0008.1490</v>
          </cell>
          <cell r="Y817" t="str">
            <v>37.1E03.1490</v>
          </cell>
          <cell r="Z817">
            <v>0</v>
          </cell>
          <cell r="AA817">
            <v>63600</v>
          </cell>
          <cell r="AB817">
            <v>1</v>
          </cell>
          <cell r="AC817">
            <v>60000</v>
          </cell>
        </row>
        <row r="818">
          <cell r="X818" t="str">
            <v>23.0122.1508</v>
          </cell>
          <cell r="Y818" t="str">
            <v>37.1E03.1508</v>
          </cell>
          <cell r="Z818">
            <v>0</v>
          </cell>
          <cell r="AA818">
            <v>63600</v>
          </cell>
          <cell r="AB818">
            <v>1</v>
          </cell>
          <cell r="AC818">
            <v>60000</v>
          </cell>
        </row>
        <row r="819">
          <cell r="X819" t="str">
            <v>22.0348.1344</v>
          </cell>
          <cell r="Y819" t="str">
            <v>37.1E01.1344</v>
          </cell>
          <cell r="Z819">
            <v>47000</v>
          </cell>
          <cell r="AA819">
            <v>67200</v>
          </cell>
          <cell r="AB819">
            <v>1</v>
          </cell>
          <cell r="AC819">
            <v>60000</v>
          </cell>
        </row>
        <row r="820">
          <cell r="X820" t="str">
            <v>22.0087.1567</v>
          </cell>
          <cell r="Y820" t="str">
            <v>37.1E03.1567</v>
          </cell>
          <cell r="Z820">
            <v>47000</v>
          </cell>
          <cell r="AA820">
            <v>63600</v>
          </cell>
          <cell r="AB820">
            <v>3</v>
          </cell>
          <cell r="AC820">
            <v>60000</v>
          </cell>
        </row>
        <row r="821">
          <cell r="X821" t="str">
            <v>22.0089.1567</v>
          </cell>
          <cell r="Y821" t="str">
            <v>37.1E03.1567</v>
          </cell>
          <cell r="Z821">
            <v>47000</v>
          </cell>
          <cell r="AA821">
            <v>63600</v>
          </cell>
          <cell r="AB821">
            <v>3</v>
          </cell>
          <cell r="AC821">
            <v>60000</v>
          </cell>
        </row>
        <row r="822">
          <cell r="X822" t="str">
            <v>23.0157.1567</v>
          </cell>
          <cell r="Y822" t="str">
            <v>37.1E03.1567</v>
          </cell>
          <cell r="Z822">
            <v>47000</v>
          </cell>
          <cell r="AA822">
            <v>63600</v>
          </cell>
          <cell r="AB822">
            <v>3</v>
          </cell>
          <cell r="AC822">
            <v>60000</v>
          </cell>
        </row>
        <row r="823">
          <cell r="X823" t="str">
            <v>01.0374.1766</v>
          </cell>
          <cell r="Y823" t="str">
            <v>37.1E06.1766</v>
          </cell>
          <cell r="Z823">
            <v>0</v>
          </cell>
          <cell r="AA823">
            <v>86800</v>
          </cell>
          <cell r="AB823">
            <v>2</v>
          </cell>
          <cell r="AC823">
            <v>62000</v>
          </cell>
        </row>
        <row r="824">
          <cell r="X824" t="str">
            <v>21.0006.1766</v>
          </cell>
          <cell r="Y824" t="str">
            <v>37.1E06.1766</v>
          </cell>
          <cell r="Z824">
            <v>0</v>
          </cell>
          <cell r="AA824">
            <v>86800</v>
          </cell>
          <cell r="AB824">
            <v>2</v>
          </cell>
          <cell r="AC824">
            <v>62000</v>
          </cell>
        </row>
        <row r="825">
          <cell r="X825" t="str">
            <v>24.0118.1649</v>
          </cell>
          <cell r="Y825" t="str">
            <v>37.1E04.1649</v>
          </cell>
          <cell r="Z825">
            <v>60000</v>
          </cell>
          <cell r="AA825">
            <v>72000</v>
          </cell>
          <cell r="AB825">
            <v>2</v>
          </cell>
          <cell r="AC825">
            <v>62600</v>
          </cell>
        </row>
        <row r="826">
          <cell r="X826" t="str">
            <v>24.0119.1649</v>
          </cell>
          <cell r="Y826" t="str">
            <v>37.1E04.1649</v>
          </cell>
          <cell r="Z826">
            <v>60000</v>
          </cell>
          <cell r="AA826">
            <v>72000</v>
          </cell>
          <cell r="AB826">
            <v>2</v>
          </cell>
          <cell r="AC826">
            <v>62600</v>
          </cell>
        </row>
        <row r="827">
          <cell r="X827" t="str">
            <v>01.0221.0211</v>
          </cell>
          <cell r="Y827" t="str">
            <v>37.8B00.0211</v>
          </cell>
          <cell r="Z827">
            <v>35000</v>
          </cell>
          <cell r="AA827">
            <v>78000</v>
          </cell>
          <cell r="AB827">
            <v>8</v>
          </cell>
          <cell r="AC827">
            <v>64000</v>
          </cell>
        </row>
        <row r="828">
          <cell r="X828" t="str">
            <v>01.0222.0211</v>
          </cell>
          <cell r="Y828" t="str">
            <v>37.8B00.0211</v>
          </cell>
          <cell r="Z828">
            <v>35000</v>
          </cell>
          <cell r="AA828">
            <v>78000</v>
          </cell>
          <cell r="AB828">
            <v>8</v>
          </cell>
          <cell r="AC828">
            <v>64000</v>
          </cell>
        </row>
        <row r="829">
          <cell r="X829" t="str">
            <v>01.0223.0211</v>
          </cell>
          <cell r="Y829" t="str">
            <v>37.8B00.0211</v>
          </cell>
          <cell r="Z829">
            <v>35000</v>
          </cell>
          <cell r="AA829">
            <v>78000</v>
          </cell>
          <cell r="AB829">
            <v>8</v>
          </cell>
          <cell r="AC829">
            <v>64000</v>
          </cell>
        </row>
        <row r="830">
          <cell r="X830" t="str">
            <v>02.0247.0211</v>
          </cell>
          <cell r="Y830" t="str">
            <v>37.8B00.0211</v>
          </cell>
          <cell r="Z830">
            <v>35000</v>
          </cell>
          <cell r="AA830">
            <v>78000</v>
          </cell>
          <cell r="AB830">
            <v>8</v>
          </cell>
          <cell r="AC830">
            <v>64000</v>
          </cell>
        </row>
        <row r="831">
          <cell r="X831" t="str">
            <v>02.0338.0211</v>
          </cell>
          <cell r="Y831" t="str">
            <v>37.8B00.0211</v>
          </cell>
          <cell r="Z831">
            <v>35000</v>
          </cell>
          <cell r="AA831">
            <v>78000</v>
          </cell>
          <cell r="AB831">
            <v>8</v>
          </cell>
          <cell r="AC831">
            <v>64000</v>
          </cell>
        </row>
        <row r="832">
          <cell r="X832" t="str">
            <v>03.0178.0211</v>
          </cell>
          <cell r="Y832" t="str">
            <v>37.8B00.0211</v>
          </cell>
          <cell r="Z832">
            <v>35000</v>
          </cell>
          <cell r="AA832">
            <v>78000</v>
          </cell>
          <cell r="AB832">
            <v>8</v>
          </cell>
          <cell r="AC832">
            <v>64000</v>
          </cell>
        </row>
        <row r="833">
          <cell r="X833" t="str">
            <v>03.2358.0211</v>
          </cell>
          <cell r="Y833" t="str">
            <v>37.8B00.0211</v>
          </cell>
          <cell r="Z833">
            <v>35000</v>
          </cell>
          <cell r="AA833">
            <v>78000</v>
          </cell>
          <cell r="AB833">
            <v>8</v>
          </cell>
          <cell r="AC833">
            <v>64000</v>
          </cell>
        </row>
        <row r="834">
          <cell r="X834" t="str">
            <v>13.0199.0211</v>
          </cell>
          <cell r="Y834" t="str">
            <v>37.8B00.0211</v>
          </cell>
          <cell r="Z834">
            <v>35000</v>
          </cell>
          <cell r="AA834">
            <v>78000</v>
          </cell>
          <cell r="AB834">
            <v>8</v>
          </cell>
          <cell r="AC834">
            <v>64000</v>
          </cell>
        </row>
        <row r="835">
          <cell r="X835" t="str">
            <v>22.0274.1326</v>
          </cell>
          <cell r="Y835" t="str">
            <v>37.1E01.1326</v>
          </cell>
          <cell r="Z835">
            <v>0</v>
          </cell>
          <cell r="AA835">
            <v>72600</v>
          </cell>
          <cell r="AB835">
            <v>1</v>
          </cell>
          <cell r="AC835">
            <v>64900</v>
          </cell>
        </row>
        <row r="836">
          <cell r="X836" t="str">
            <v>22.0275.1327</v>
          </cell>
          <cell r="Y836" t="str">
            <v>37.1E01.1327</v>
          </cell>
          <cell r="Z836">
            <v>0</v>
          </cell>
          <cell r="AA836">
            <v>72600</v>
          </cell>
          <cell r="AB836">
            <v>2</v>
          </cell>
          <cell r="AC836">
            <v>64900</v>
          </cell>
        </row>
        <row r="837">
          <cell r="X837" t="str">
            <v>22.0276.1327</v>
          </cell>
          <cell r="Y837" t="str">
            <v>37.1E01.1327</v>
          </cell>
          <cell r="Z837">
            <v>0</v>
          </cell>
          <cell r="AA837">
            <v>72600</v>
          </cell>
          <cell r="AB837">
            <v>2</v>
          </cell>
          <cell r="AC837">
            <v>64900</v>
          </cell>
        </row>
        <row r="838">
          <cell r="X838" t="str">
            <v>02.0166.0283</v>
          </cell>
          <cell r="Y838" t="str">
            <v>37.8C00.0283</v>
          </cell>
          <cell r="Z838">
            <v>44000</v>
          </cell>
          <cell r="AA838">
            <v>87000</v>
          </cell>
          <cell r="AB838">
            <v>2</v>
          </cell>
          <cell r="AC838">
            <v>65200</v>
          </cell>
        </row>
        <row r="839">
          <cell r="X839" t="str">
            <v>17.0086.0283</v>
          </cell>
          <cell r="Y839" t="str">
            <v>37.8C00.0283</v>
          </cell>
          <cell r="Z839">
            <v>44000</v>
          </cell>
          <cell r="AA839">
            <v>87000</v>
          </cell>
          <cell r="AB839">
            <v>2</v>
          </cell>
          <cell r="AC839">
            <v>65200</v>
          </cell>
        </row>
        <row r="840">
          <cell r="X840" t="str">
            <v>22.0084.1502</v>
          </cell>
          <cell r="Y840" t="str">
            <v>37.1E03.1502</v>
          </cell>
          <cell r="Z840">
            <v>0</v>
          </cell>
          <cell r="AA840">
            <v>74200</v>
          </cell>
          <cell r="AB840">
            <v>1</v>
          </cell>
          <cell r="AC840">
            <v>70000</v>
          </cell>
        </row>
        <row r="841">
          <cell r="X841" t="str">
            <v>22.0082.1509</v>
          </cell>
          <cell r="Y841" t="str">
            <v>37.1E03.1509</v>
          </cell>
          <cell r="Z841">
            <v>0</v>
          </cell>
          <cell r="AA841">
            <v>74200</v>
          </cell>
          <cell r="AB841">
            <v>1</v>
          </cell>
          <cell r="AC841">
            <v>70000</v>
          </cell>
        </row>
        <row r="842">
          <cell r="X842" t="str">
            <v>13.0040.0629</v>
          </cell>
          <cell r="Y842" t="str">
            <v>37.8D06.0629</v>
          </cell>
          <cell r="Z842">
            <v>0</v>
          </cell>
          <cell r="AA842">
            <v>82100</v>
          </cell>
          <cell r="AB842">
            <v>1</v>
          </cell>
          <cell r="AC842">
            <v>70000</v>
          </cell>
        </row>
        <row r="843">
          <cell r="X843" t="str">
            <v>03.3826.0201</v>
          </cell>
          <cell r="Y843" t="str">
            <v>37.8B00.0201</v>
          </cell>
          <cell r="Z843">
            <v>50000</v>
          </cell>
          <cell r="AA843">
            <v>79600</v>
          </cell>
          <cell r="AB843">
            <v>2</v>
          </cell>
          <cell r="AC843">
            <v>70000</v>
          </cell>
        </row>
        <row r="844">
          <cell r="X844" t="str">
            <v>15.0303.0201</v>
          </cell>
          <cell r="Y844" t="str">
            <v>37.8B00.0201</v>
          </cell>
          <cell r="Z844">
            <v>50000</v>
          </cell>
          <cell r="AA844">
            <v>79600</v>
          </cell>
          <cell r="AB844">
            <v>2</v>
          </cell>
          <cell r="AC844">
            <v>70000</v>
          </cell>
        </row>
        <row r="845">
          <cell r="X845" t="str">
            <v>24.0099.1707</v>
          </cell>
          <cell r="Y845" t="str">
            <v>37.1E04.1707</v>
          </cell>
          <cell r="Z845">
            <v>0</v>
          </cell>
          <cell r="AA845">
            <v>83900</v>
          </cell>
          <cell r="AB845">
            <v>1</v>
          </cell>
          <cell r="AC845">
            <v>73000</v>
          </cell>
        </row>
        <row r="846">
          <cell r="X846" t="str">
            <v>22.0229.1378</v>
          </cell>
          <cell r="Y846" t="str">
            <v>37.1E01.1378</v>
          </cell>
          <cell r="Z846">
            <v>0</v>
          </cell>
          <cell r="AA846">
            <v>82300</v>
          </cell>
          <cell r="AB846">
            <v>2</v>
          </cell>
          <cell r="AC846">
            <v>73500</v>
          </cell>
        </row>
        <row r="847">
          <cell r="X847" t="str">
            <v>01.0202.0083</v>
          </cell>
          <cell r="Y847" t="str">
            <v>37.8B00.0083</v>
          </cell>
          <cell r="Z847">
            <v>30000</v>
          </cell>
          <cell r="AA847">
            <v>100000</v>
          </cell>
          <cell r="AB847">
            <v>7</v>
          </cell>
          <cell r="AC847">
            <v>74000</v>
          </cell>
        </row>
        <row r="848">
          <cell r="X848" t="str">
            <v>02.0129.0083</v>
          </cell>
          <cell r="Y848" t="str">
            <v>37.8B00.0083</v>
          </cell>
          <cell r="Z848">
            <v>30000</v>
          </cell>
          <cell r="AA848">
            <v>100000</v>
          </cell>
          <cell r="AB848">
            <v>7</v>
          </cell>
          <cell r="AC848">
            <v>74000</v>
          </cell>
        </row>
        <row r="849">
          <cell r="X849" t="str">
            <v>03.0146.0083</v>
          </cell>
          <cell r="Y849" t="str">
            <v>37.8B00.0083</v>
          </cell>
          <cell r="Z849">
            <v>30000</v>
          </cell>
          <cell r="AA849">
            <v>100000</v>
          </cell>
          <cell r="AB849">
            <v>7</v>
          </cell>
          <cell r="AC849">
            <v>74000</v>
          </cell>
        </row>
        <row r="850">
          <cell r="X850" t="str">
            <v>03.0148.0083</v>
          </cell>
          <cell r="Y850" t="str">
            <v>37.8B00.0083</v>
          </cell>
          <cell r="Z850">
            <v>30000</v>
          </cell>
          <cell r="AA850">
            <v>100000</v>
          </cell>
          <cell r="AB850">
            <v>7</v>
          </cell>
          <cell r="AC850">
            <v>74000</v>
          </cell>
        </row>
        <row r="851">
          <cell r="X851" t="str">
            <v>10.0057.0083</v>
          </cell>
          <cell r="Y851" t="str">
            <v>37.8B00.0083</v>
          </cell>
          <cell r="Z851">
            <v>30000</v>
          </cell>
          <cell r="AA851">
            <v>100000</v>
          </cell>
          <cell r="AB851">
            <v>7</v>
          </cell>
          <cell r="AC851">
            <v>74000</v>
          </cell>
        </row>
        <row r="852">
          <cell r="X852" t="str">
            <v>13.0188.0083</v>
          </cell>
          <cell r="Y852" t="str">
            <v>37.8B00.0083</v>
          </cell>
          <cell r="Z852">
            <v>30000</v>
          </cell>
          <cell r="AA852">
            <v>100000</v>
          </cell>
          <cell r="AB852">
            <v>7</v>
          </cell>
          <cell r="AC852">
            <v>74000</v>
          </cell>
        </row>
        <row r="853">
          <cell r="X853" t="str">
            <v>22.0515.0083</v>
          </cell>
          <cell r="Y853" t="str">
            <v>37.8B00.0083</v>
          </cell>
          <cell r="Z853">
            <v>30000</v>
          </cell>
          <cell r="AA853">
            <v>100000</v>
          </cell>
          <cell r="AB853">
            <v>7</v>
          </cell>
          <cell r="AC853">
            <v>74000</v>
          </cell>
        </row>
        <row r="854">
          <cell r="X854" t="str">
            <v>17.0109.0265</v>
          </cell>
          <cell r="Y854" t="str">
            <v>37.8C00.0265</v>
          </cell>
          <cell r="Z854">
            <v>0</v>
          </cell>
          <cell r="AA854">
            <v>98800</v>
          </cell>
          <cell r="AB854">
            <v>2</v>
          </cell>
          <cell r="AC854">
            <v>74400</v>
          </cell>
        </row>
        <row r="855">
          <cell r="X855" t="str">
            <v>17.0111.0265</v>
          </cell>
          <cell r="Y855" t="str">
            <v>37.8C00.0265</v>
          </cell>
          <cell r="Z855">
            <v>0</v>
          </cell>
          <cell r="AA855">
            <v>98800</v>
          </cell>
          <cell r="AB855">
            <v>2</v>
          </cell>
          <cell r="AC855">
            <v>74400</v>
          </cell>
        </row>
        <row r="856">
          <cell r="X856" t="str">
            <v>22.0289.1275</v>
          </cell>
          <cell r="Y856" t="str">
            <v>37.1E01.1275</v>
          </cell>
          <cell r="Z856">
            <v>50000</v>
          </cell>
          <cell r="AA856">
            <v>84000</v>
          </cell>
          <cell r="AB856">
            <v>2</v>
          </cell>
          <cell r="AC856">
            <v>75000</v>
          </cell>
        </row>
        <row r="857">
          <cell r="X857" t="str">
            <v>22.0290.1275</v>
          </cell>
          <cell r="Y857" t="str">
            <v>37.1E01.1275</v>
          </cell>
          <cell r="Z857">
            <v>50000</v>
          </cell>
          <cell r="AA857">
            <v>84000</v>
          </cell>
          <cell r="AB857">
            <v>2</v>
          </cell>
          <cell r="AC857">
            <v>75000</v>
          </cell>
        </row>
        <row r="858">
          <cell r="X858" t="str">
            <v>23.0127.1545</v>
          </cell>
          <cell r="Y858" t="str">
            <v>37.1E03.1545</v>
          </cell>
          <cell r="Z858">
            <v>0</v>
          </cell>
          <cell r="AA858">
            <v>79500</v>
          </cell>
          <cell r="AB858">
            <v>1</v>
          </cell>
          <cell r="AC858">
            <v>75000</v>
          </cell>
        </row>
        <row r="859">
          <cell r="X859" t="str">
            <v>22.0028.1335</v>
          </cell>
          <cell r="Y859" t="str">
            <v>37.1E01.1335</v>
          </cell>
          <cell r="Z859">
            <v>0</v>
          </cell>
          <cell r="AA859">
            <v>85900</v>
          </cell>
          <cell r="AB859">
            <v>1</v>
          </cell>
          <cell r="AC859">
            <v>76700</v>
          </cell>
        </row>
        <row r="860">
          <cell r="X860" t="str">
            <v>05.0003.0272</v>
          </cell>
          <cell r="Y860" t="str">
            <v>37.8C00.0272</v>
          </cell>
          <cell r="Z860">
            <v>50000</v>
          </cell>
          <cell r="AA860">
            <v>84300</v>
          </cell>
          <cell r="AB860">
            <v>9</v>
          </cell>
          <cell r="AC860">
            <v>77000</v>
          </cell>
        </row>
        <row r="861">
          <cell r="X861" t="str">
            <v>11.0149.0272</v>
          </cell>
          <cell r="Y861" t="str">
            <v>37.8C00.0272</v>
          </cell>
          <cell r="Z861">
            <v>50000</v>
          </cell>
          <cell r="AA861">
            <v>84300</v>
          </cell>
          <cell r="AB861">
            <v>9</v>
          </cell>
          <cell r="AC861">
            <v>77000</v>
          </cell>
        </row>
        <row r="862">
          <cell r="X862" t="str">
            <v>11.0157.0272</v>
          </cell>
          <cell r="Y862" t="str">
            <v>37.8C00.0272</v>
          </cell>
          <cell r="Z862">
            <v>50000</v>
          </cell>
          <cell r="AA862">
            <v>84300</v>
          </cell>
          <cell r="AB862">
            <v>9</v>
          </cell>
          <cell r="AC862">
            <v>77000</v>
          </cell>
        </row>
        <row r="863">
          <cell r="X863" t="str">
            <v>18.0130.0017</v>
          </cell>
          <cell r="Y863" t="str">
            <v>37.2A02.0017</v>
          </cell>
          <cell r="Z863">
            <v>90000</v>
          </cell>
          <cell r="AA863">
            <v>113000</v>
          </cell>
          <cell r="AB863">
            <v>0</v>
          </cell>
          <cell r="AC863">
            <v>102000</v>
          </cell>
        </row>
        <row r="864">
          <cell r="X864" t="str">
            <v>18.0131.0017</v>
          </cell>
          <cell r="Y864" t="str">
            <v>37.2A02.0017</v>
          </cell>
          <cell r="Z864">
            <v>90000</v>
          </cell>
          <cell r="AA864">
            <v>113000</v>
          </cell>
          <cell r="AB864">
            <v>0</v>
          </cell>
          <cell r="AC864">
            <v>102000</v>
          </cell>
        </row>
        <row r="865">
          <cell r="X865" t="str">
            <v>18.0130.0035</v>
          </cell>
          <cell r="Y865" t="str">
            <v>37.2A03.0035</v>
          </cell>
          <cell r="Z865">
            <v>120000</v>
          </cell>
          <cell r="AA865">
            <v>209000</v>
          </cell>
          <cell r="AB865">
            <v>0</v>
          </cell>
          <cell r="AC865">
            <v>155000</v>
          </cell>
        </row>
        <row r="866">
          <cell r="X866" t="str">
            <v>18.0131.0035</v>
          </cell>
          <cell r="Y866" t="str">
            <v>37.2A03.0035</v>
          </cell>
          <cell r="Z866">
            <v>120000</v>
          </cell>
          <cell r="AA866">
            <v>209000</v>
          </cell>
          <cell r="AB866">
            <v>0</v>
          </cell>
          <cell r="AC866">
            <v>155000</v>
          </cell>
        </row>
        <row r="867">
          <cell r="X867" t="str">
            <v>02.0125.0053</v>
          </cell>
          <cell r="Y867" t="str">
            <v>37.2A04.0053</v>
          </cell>
          <cell r="Z867">
            <v>4721000</v>
          </cell>
          <cell r="AA867">
            <v>5796000</v>
          </cell>
          <cell r="AB867">
            <v>6</v>
          </cell>
          <cell r="AC867">
            <v>5388000</v>
          </cell>
        </row>
        <row r="868">
          <cell r="X868" t="str">
            <v>02.0126.0053</v>
          </cell>
          <cell r="Y868" t="str">
            <v>37.2A04.0053</v>
          </cell>
          <cell r="Z868">
            <v>4721000</v>
          </cell>
          <cell r="AA868">
            <v>5796000</v>
          </cell>
          <cell r="AB868">
            <v>6</v>
          </cell>
          <cell r="AC868">
            <v>5388000</v>
          </cell>
        </row>
        <row r="869">
          <cell r="X869" t="str">
            <v>02.0437.0053</v>
          </cell>
          <cell r="Y869" t="str">
            <v>37.2A04.0053</v>
          </cell>
          <cell r="Z869">
            <v>4721000</v>
          </cell>
          <cell r="AA869">
            <v>5796000</v>
          </cell>
          <cell r="AB869">
            <v>6</v>
          </cell>
          <cell r="AC869">
            <v>5388000</v>
          </cell>
        </row>
        <row r="870">
          <cell r="X870" t="str">
            <v>18.0657.0053</v>
          </cell>
          <cell r="Y870" t="str">
            <v>37.2A04.0053</v>
          </cell>
          <cell r="Z870">
            <v>4721000</v>
          </cell>
          <cell r="AA870">
            <v>5796000</v>
          </cell>
          <cell r="AB870">
            <v>6</v>
          </cell>
          <cell r="AC870">
            <v>5388000</v>
          </cell>
        </row>
        <row r="871">
          <cell r="X871" t="str">
            <v>18.0661.0053</v>
          </cell>
          <cell r="Y871" t="str">
            <v>37.2A04.0053</v>
          </cell>
          <cell r="Z871">
            <v>4721000</v>
          </cell>
          <cell r="AA871">
            <v>5796000</v>
          </cell>
          <cell r="AB871">
            <v>6</v>
          </cell>
          <cell r="AC871">
            <v>5388000</v>
          </cell>
        </row>
        <row r="872">
          <cell r="X872" t="str">
            <v>21.0002.0053</v>
          </cell>
          <cell r="Y872" t="str">
            <v>37.2A04.0053</v>
          </cell>
          <cell r="Z872">
            <v>4721000</v>
          </cell>
          <cell r="AA872">
            <v>5796000</v>
          </cell>
          <cell r="AB872">
            <v>6</v>
          </cell>
          <cell r="AC872">
            <v>5388000</v>
          </cell>
        </row>
        <row r="873">
          <cell r="X873" t="str">
            <v>18.0140.0020</v>
          </cell>
          <cell r="Y873" t="str">
            <v>37.2A02.0020</v>
          </cell>
          <cell r="Z873">
            <v>320000</v>
          </cell>
          <cell r="AA873">
            <v>524000</v>
          </cell>
          <cell r="AB873">
            <v>0</v>
          </cell>
          <cell r="AC873">
            <v>470000</v>
          </cell>
        </row>
        <row r="874">
          <cell r="X874" t="str">
            <v>18.0141.0020</v>
          </cell>
          <cell r="Y874" t="str">
            <v>37.2A02.0020</v>
          </cell>
          <cell r="Z874">
            <v>320000</v>
          </cell>
          <cell r="AA874">
            <v>524000</v>
          </cell>
          <cell r="AB874">
            <v>0</v>
          </cell>
          <cell r="AC874">
            <v>470000</v>
          </cell>
        </row>
        <row r="875">
          <cell r="X875" t="str">
            <v>18.0140.0032</v>
          </cell>
          <cell r="Y875" t="str">
            <v>37.2A03.0032</v>
          </cell>
          <cell r="Z875">
            <v>340000</v>
          </cell>
          <cell r="AA875">
            <v>594000</v>
          </cell>
          <cell r="AB875">
            <v>0</v>
          </cell>
          <cell r="AC875">
            <v>540000</v>
          </cell>
        </row>
        <row r="876">
          <cell r="X876" t="str">
            <v>18.0141.0032</v>
          </cell>
          <cell r="Y876" t="str">
            <v>37.2A03.0032</v>
          </cell>
          <cell r="Z876">
            <v>340000</v>
          </cell>
          <cell r="AA876">
            <v>594000</v>
          </cell>
          <cell r="AB876">
            <v>0</v>
          </cell>
          <cell r="AC876">
            <v>540000</v>
          </cell>
        </row>
        <row r="877">
          <cell r="X877" t="str">
            <v>18.0132.0018</v>
          </cell>
          <cell r="Y877" t="str">
            <v>37.2A02.0018</v>
          </cell>
          <cell r="Z877">
            <v>115000</v>
          </cell>
          <cell r="AA877">
            <v>153000</v>
          </cell>
          <cell r="AB877">
            <v>0</v>
          </cell>
          <cell r="AC877">
            <v>142000</v>
          </cell>
        </row>
        <row r="878">
          <cell r="X878" t="str">
            <v>18.0132.0036</v>
          </cell>
          <cell r="Y878" t="str">
            <v>37.2A03.0036</v>
          </cell>
          <cell r="Z878">
            <v>150000</v>
          </cell>
          <cell r="AA878">
            <v>249000</v>
          </cell>
          <cell r="AB878">
            <v>0</v>
          </cell>
          <cell r="AC878">
            <v>195000</v>
          </cell>
        </row>
        <row r="879">
          <cell r="X879" t="str">
            <v>17.0019.0272</v>
          </cell>
          <cell r="Y879" t="str">
            <v>37.8C00.0272</v>
          </cell>
          <cell r="Z879">
            <v>50000</v>
          </cell>
          <cell r="AA879">
            <v>84300</v>
          </cell>
          <cell r="AB879">
            <v>9</v>
          </cell>
          <cell r="AC879">
            <v>77000</v>
          </cell>
        </row>
        <row r="880">
          <cell r="X880" t="str">
            <v>17.0022.0272</v>
          </cell>
          <cell r="Y880" t="str">
            <v>37.8C00.0272</v>
          </cell>
          <cell r="Z880">
            <v>50000</v>
          </cell>
          <cell r="AA880">
            <v>84300</v>
          </cell>
          <cell r="AB880">
            <v>9</v>
          </cell>
          <cell r="AC880">
            <v>77000</v>
          </cell>
        </row>
        <row r="881">
          <cell r="X881" t="str">
            <v>18.0501.0052</v>
          </cell>
          <cell r="Y881" t="str">
            <v>37.2A04.0052</v>
          </cell>
          <cell r="Z881">
            <v>4245000</v>
          </cell>
          <cell r="AA881">
            <v>5502000</v>
          </cell>
          <cell r="AB881">
            <v>17</v>
          </cell>
          <cell r="AC881">
            <v>5175000</v>
          </cell>
        </row>
        <row r="882">
          <cell r="X882" t="str">
            <v>18.0502.0052</v>
          </cell>
          <cell r="Y882" t="str">
            <v>37.2A04.0052</v>
          </cell>
          <cell r="Z882">
            <v>4245000</v>
          </cell>
          <cell r="AA882">
            <v>5502000</v>
          </cell>
          <cell r="AB882">
            <v>17</v>
          </cell>
          <cell r="AC882">
            <v>5175000</v>
          </cell>
        </row>
        <row r="883">
          <cell r="X883" t="str">
            <v>18.0503.0052</v>
          </cell>
          <cell r="Y883" t="str">
            <v>37.2A04.0052</v>
          </cell>
          <cell r="Z883">
            <v>4245000</v>
          </cell>
          <cell r="AA883">
            <v>5502000</v>
          </cell>
          <cell r="AB883">
            <v>17</v>
          </cell>
          <cell r="AC883">
            <v>5175000</v>
          </cell>
        </row>
        <row r="884">
          <cell r="X884" t="str">
            <v>18.0504.0052</v>
          </cell>
          <cell r="Y884" t="str">
            <v>37.2A04.0052</v>
          </cell>
          <cell r="Z884">
            <v>4245000</v>
          </cell>
          <cell r="AA884">
            <v>5502000</v>
          </cell>
          <cell r="AB884">
            <v>17</v>
          </cell>
          <cell r="AC884">
            <v>5175000</v>
          </cell>
        </row>
        <row r="885">
          <cell r="X885" t="str">
            <v>18.0505.0052</v>
          </cell>
          <cell r="Y885" t="str">
            <v>37.2A04.0052</v>
          </cell>
          <cell r="Z885">
            <v>4245000</v>
          </cell>
          <cell r="AA885">
            <v>5502000</v>
          </cell>
          <cell r="AB885">
            <v>17</v>
          </cell>
          <cell r="AC885">
            <v>5175000</v>
          </cell>
        </row>
        <row r="886">
          <cell r="X886" t="str">
            <v>18.0506.0052</v>
          </cell>
          <cell r="Y886" t="str">
            <v>37.2A04.0052</v>
          </cell>
          <cell r="Z886">
            <v>4245000</v>
          </cell>
          <cell r="AA886">
            <v>5502000</v>
          </cell>
          <cell r="AB886">
            <v>17</v>
          </cell>
          <cell r="AC886">
            <v>5175000</v>
          </cell>
        </row>
        <row r="887">
          <cell r="X887" t="str">
            <v>18.0507.0052</v>
          </cell>
          <cell r="Y887" t="str">
            <v>37.2A04.0052</v>
          </cell>
          <cell r="Z887">
            <v>4245000</v>
          </cell>
          <cell r="AA887">
            <v>5502000</v>
          </cell>
          <cell r="AB887">
            <v>17</v>
          </cell>
          <cell r="AC887">
            <v>5175000</v>
          </cell>
        </row>
        <row r="888">
          <cell r="X888" t="str">
            <v>18.0508.0052</v>
          </cell>
          <cell r="Y888" t="str">
            <v>37.2A04.0052</v>
          </cell>
          <cell r="Z888">
            <v>4245000</v>
          </cell>
          <cell r="AA888">
            <v>5502000</v>
          </cell>
          <cell r="AB888">
            <v>17</v>
          </cell>
          <cell r="AC888">
            <v>5175000</v>
          </cell>
        </row>
        <row r="889">
          <cell r="X889" t="str">
            <v>18.0509.0052</v>
          </cell>
          <cell r="Y889" t="str">
            <v>37.2A04.0052</v>
          </cell>
          <cell r="Z889">
            <v>4245000</v>
          </cell>
          <cell r="AA889">
            <v>5502000</v>
          </cell>
          <cell r="AB889">
            <v>17</v>
          </cell>
          <cell r="AC889">
            <v>5175000</v>
          </cell>
        </row>
        <row r="890">
          <cell r="X890" t="str">
            <v>18.0510.0052</v>
          </cell>
          <cell r="Y890" t="str">
            <v>37.2A04.0052</v>
          </cell>
          <cell r="Z890">
            <v>4245000</v>
          </cell>
          <cell r="AA890">
            <v>5502000</v>
          </cell>
          <cell r="AB890">
            <v>17</v>
          </cell>
          <cell r="AC890">
            <v>5175000</v>
          </cell>
        </row>
        <row r="891">
          <cell r="X891" t="str">
            <v>18.0511.0052</v>
          </cell>
          <cell r="Y891" t="str">
            <v>37.2A04.0052</v>
          </cell>
          <cell r="Z891">
            <v>4245000</v>
          </cell>
          <cell r="AA891">
            <v>5502000</v>
          </cell>
          <cell r="AB891">
            <v>17</v>
          </cell>
          <cell r="AC891">
            <v>5175000</v>
          </cell>
        </row>
        <row r="892">
          <cell r="X892" t="str">
            <v>18.0512.0052</v>
          </cell>
          <cell r="Y892" t="str">
            <v>37.2A04.0052</v>
          </cell>
          <cell r="Z892">
            <v>4245000</v>
          </cell>
          <cell r="AA892">
            <v>5502000</v>
          </cell>
          <cell r="AB892">
            <v>17</v>
          </cell>
          <cell r="AC892">
            <v>5175000</v>
          </cell>
        </row>
        <row r="893">
          <cell r="X893" t="str">
            <v>18.0513.0052</v>
          </cell>
          <cell r="Y893" t="str">
            <v>37.2A04.0052</v>
          </cell>
          <cell r="Z893">
            <v>4245000</v>
          </cell>
          <cell r="AA893">
            <v>5502000</v>
          </cell>
          <cell r="AB893">
            <v>17</v>
          </cell>
          <cell r="AC893">
            <v>5175000</v>
          </cell>
        </row>
        <row r="894">
          <cell r="X894" t="str">
            <v>18.0514.0052</v>
          </cell>
          <cell r="Y894" t="str">
            <v>37.2A04.0052</v>
          </cell>
          <cell r="Z894">
            <v>4245000</v>
          </cell>
          <cell r="AA894">
            <v>5502000</v>
          </cell>
          <cell r="AB894">
            <v>17</v>
          </cell>
          <cell r="AC894">
            <v>5175000</v>
          </cell>
        </row>
        <row r="895">
          <cell r="X895" t="str">
            <v>18.0515.0052</v>
          </cell>
          <cell r="Y895" t="str">
            <v>37.2A04.0052</v>
          </cell>
          <cell r="Z895">
            <v>4245000</v>
          </cell>
          <cell r="AA895">
            <v>5502000</v>
          </cell>
          <cell r="AB895">
            <v>17</v>
          </cell>
          <cell r="AC895">
            <v>5175000</v>
          </cell>
        </row>
        <row r="896">
          <cell r="X896" t="str">
            <v>18.0521.0052</v>
          </cell>
          <cell r="Y896" t="str">
            <v>37.2A04.0052</v>
          </cell>
          <cell r="Z896">
            <v>4245000</v>
          </cell>
          <cell r="AA896">
            <v>5502000</v>
          </cell>
          <cell r="AB896">
            <v>17</v>
          </cell>
          <cell r="AC896">
            <v>5175000</v>
          </cell>
        </row>
        <row r="897">
          <cell r="X897" t="str">
            <v>18.0524.0052</v>
          </cell>
          <cell r="Y897" t="str">
            <v>37.2A04.0052</v>
          </cell>
          <cell r="Z897">
            <v>4245000</v>
          </cell>
          <cell r="AA897">
            <v>5502000</v>
          </cell>
          <cell r="AB897">
            <v>17</v>
          </cell>
          <cell r="AC897">
            <v>5175000</v>
          </cell>
        </row>
        <row r="898">
          <cell r="X898" t="str">
            <v>18.0133.0019</v>
          </cell>
          <cell r="Y898" t="str">
            <v>37.2A02.0019</v>
          </cell>
          <cell r="Z898">
            <v>150000</v>
          </cell>
          <cell r="AA898">
            <v>225000</v>
          </cell>
          <cell r="AB898">
            <v>0</v>
          </cell>
          <cell r="AC898">
            <v>171000</v>
          </cell>
        </row>
        <row r="899">
          <cell r="X899" t="str">
            <v>18.0134.0019</v>
          </cell>
          <cell r="Y899" t="str">
            <v>37.2A02.0019</v>
          </cell>
          <cell r="Z899">
            <v>150000</v>
          </cell>
          <cell r="AA899">
            <v>225000</v>
          </cell>
          <cell r="AB899">
            <v>0</v>
          </cell>
          <cell r="AC899">
            <v>171000</v>
          </cell>
        </row>
        <row r="900">
          <cell r="X900" t="str">
            <v>18.0142.0021</v>
          </cell>
          <cell r="Y900" t="str">
            <v>37.2A02.0021</v>
          </cell>
          <cell r="Z900">
            <v>340000</v>
          </cell>
          <cell r="AA900">
            <v>514000</v>
          </cell>
          <cell r="AB900">
            <v>0</v>
          </cell>
          <cell r="AC900">
            <v>460000</v>
          </cell>
        </row>
        <row r="901">
          <cell r="X901" t="str">
            <v>18.0142.0033</v>
          </cell>
          <cell r="Y901" t="str">
            <v>37.2A03.0033</v>
          </cell>
          <cell r="Z901">
            <v>375000</v>
          </cell>
          <cell r="AA901">
            <v>549000</v>
          </cell>
          <cell r="AB901">
            <v>0</v>
          </cell>
          <cell r="AC901">
            <v>495000</v>
          </cell>
        </row>
        <row r="902">
          <cell r="X902" t="str">
            <v>18.0143.0033</v>
          </cell>
          <cell r="Y902" t="str">
            <v>37.2A03.0033</v>
          </cell>
          <cell r="Z902">
            <v>375000</v>
          </cell>
          <cell r="AA902">
            <v>549000</v>
          </cell>
          <cell r="AB902">
            <v>0</v>
          </cell>
          <cell r="AC902">
            <v>495000</v>
          </cell>
        </row>
        <row r="903">
          <cell r="X903" t="str">
            <v>17.0023.0272</v>
          </cell>
          <cell r="Y903" t="str">
            <v>37.8C00.0272</v>
          </cell>
          <cell r="Z903">
            <v>50000</v>
          </cell>
          <cell r="AA903">
            <v>84300</v>
          </cell>
          <cell r="AB903">
            <v>9</v>
          </cell>
          <cell r="AC903">
            <v>77000</v>
          </cell>
        </row>
        <row r="904">
          <cell r="X904" t="str">
            <v>17.0024.0272</v>
          </cell>
          <cell r="Y904" t="str">
            <v>37.8C00.0272</v>
          </cell>
          <cell r="Z904">
            <v>50000</v>
          </cell>
          <cell r="AA904">
            <v>84300</v>
          </cell>
          <cell r="AB904">
            <v>9</v>
          </cell>
          <cell r="AC904">
            <v>77000</v>
          </cell>
        </row>
        <row r="905">
          <cell r="X905" t="str">
            <v>17.0162.0272</v>
          </cell>
          <cell r="Y905" t="str">
            <v>37.8C00.0272</v>
          </cell>
          <cell r="Z905">
            <v>50000</v>
          </cell>
          <cell r="AA905">
            <v>84300</v>
          </cell>
          <cell r="AB905">
            <v>9</v>
          </cell>
          <cell r="AC905">
            <v>77000</v>
          </cell>
        </row>
        <row r="906">
          <cell r="X906" t="str">
            <v>17.0163.0272</v>
          </cell>
          <cell r="Y906" t="str">
            <v>37.8C00.0272</v>
          </cell>
          <cell r="Z906">
            <v>50000</v>
          </cell>
          <cell r="AA906">
            <v>84300</v>
          </cell>
          <cell r="AB906">
            <v>9</v>
          </cell>
          <cell r="AC906">
            <v>77000</v>
          </cell>
        </row>
        <row r="907">
          <cell r="X907" t="str">
            <v>22.0232.1381</v>
          </cell>
          <cell r="Y907" t="str">
            <v>37.1E01.1381</v>
          </cell>
          <cell r="Z907">
            <v>0</v>
          </cell>
          <cell r="AA907">
            <v>87400</v>
          </cell>
          <cell r="AB907">
            <v>2</v>
          </cell>
          <cell r="AC907">
            <v>78100</v>
          </cell>
        </row>
        <row r="908">
          <cell r="X908" t="str">
            <v>24.0134.1615</v>
          </cell>
          <cell r="Y908" t="str">
            <v>37.1E04.1615</v>
          </cell>
          <cell r="Z908">
            <v>66000</v>
          </cell>
          <cell r="AA908">
            <v>92000</v>
          </cell>
          <cell r="AB908">
            <v>2</v>
          </cell>
          <cell r="AC908">
            <v>80000</v>
          </cell>
        </row>
        <row r="909">
          <cell r="X909" t="str">
            <v>24.0135.1615</v>
          </cell>
          <cell r="Y909" t="str">
            <v>37.1E04.1615</v>
          </cell>
          <cell r="Z909">
            <v>66000</v>
          </cell>
          <cell r="AA909">
            <v>92000</v>
          </cell>
          <cell r="AB909">
            <v>2</v>
          </cell>
          <cell r="AC909">
            <v>80000</v>
          </cell>
        </row>
        <row r="910">
          <cell r="X910" t="str">
            <v>23.0024.1464</v>
          </cell>
          <cell r="Y910" t="str">
            <v>37.1E03.1464</v>
          </cell>
          <cell r="Z910">
            <v>75000</v>
          </cell>
          <cell r="AA910">
            <v>84800</v>
          </cell>
          <cell r="AB910">
            <v>1</v>
          </cell>
          <cell r="AC910">
            <v>80000</v>
          </cell>
        </row>
        <row r="911">
          <cell r="X911" t="str">
            <v>13.0053.0594</v>
          </cell>
          <cell r="Y911" t="str">
            <v>37.8D06.0594</v>
          </cell>
          <cell r="Z911">
            <v>0</v>
          </cell>
          <cell r="AA911">
            <v>109000</v>
          </cell>
          <cell r="AB911">
            <v>1</v>
          </cell>
          <cell r="AC911">
            <v>80000</v>
          </cell>
        </row>
        <row r="912">
          <cell r="X912" t="str">
            <v>03.2779.1163</v>
          </cell>
          <cell r="Y912" t="str">
            <v>37.8D11.1163</v>
          </cell>
          <cell r="Z912">
            <v>0</v>
          </cell>
          <cell r="AA912">
            <v>100000</v>
          </cell>
          <cell r="AB912">
            <v>4</v>
          </cell>
          <cell r="AC912">
            <v>80000</v>
          </cell>
        </row>
        <row r="913">
          <cell r="X913" t="str">
            <v>03.2800.1163</v>
          </cell>
          <cell r="Y913" t="str">
            <v>37.8D11.1163</v>
          </cell>
          <cell r="Z913">
            <v>0</v>
          </cell>
          <cell r="AA913">
            <v>100000</v>
          </cell>
          <cell r="AB913">
            <v>4</v>
          </cell>
          <cell r="AC913">
            <v>80000</v>
          </cell>
        </row>
        <row r="914">
          <cell r="X914" t="str">
            <v>12.0346.1163</v>
          </cell>
          <cell r="Y914" t="str">
            <v>37.8D11.1163</v>
          </cell>
          <cell r="Z914">
            <v>0</v>
          </cell>
          <cell r="AA914">
            <v>100000</v>
          </cell>
          <cell r="AB914">
            <v>4</v>
          </cell>
          <cell r="AC914">
            <v>80000</v>
          </cell>
        </row>
        <row r="915">
          <cell r="X915" t="str">
            <v>12.0353.1163</v>
          </cell>
          <cell r="Y915" t="str">
            <v>37.8D11.1163</v>
          </cell>
          <cell r="Z915">
            <v>0</v>
          </cell>
          <cell r="AA915">
            <v>100000</v>
          </cell>
          <cell r="AB915">
            <v>4</v>
          </cell>
          <cell r="AC915">
            <v>80000</v>
          </cell>
        </row>
        <row r="916">
          <cell r="X916" t="str">
            <v>23.0056.1488</v>
          </cell>
          <cell r="Y916" t="str">
            <v>37.1E03.1488</v>
          </cell>
          <cell r="Z916">
            <v>0</v>
          </cell>
          <cell r="AA916">
            <v>84800</v>
          </cell>
          <cell r="AB916">
            <v>1</v>
          </cell>
          <cell r="AC916">
            <v>80000</v>
          </cell>
        </row>
        <row r="917">
          <cell r="X917" t="str">
            <v>23.0047.1495</v>
          </cell>
          <cell r="Y917" t="str">
            <v>37.1E03.1495</v>
          </cell>
          <cell r="Z917">
            <v>0</v>
          </cell>
          <cell r="AA917">
            <v>84800</v>
          </cell>
          <cell r="AB917">
            <v>1</v>
          </cell>
          <cell r="AC917">
            <v>80000</v>
          </cell>
        </row>
        <row r="918">
          <cell r="X918" t="str">
            <v>22.0079.1515</v>
          </cell>
          <cell r="Y918" t="str">
            <v>37.1E03.1515</v>
          </cell>
          <cell r="Z918">
            <v>0</v>
          </cell>
          <cell r="AA918">
            <v>84800</v>
          </cell>
          <cell r="AB918">
            <v>2</v>
          </cell>
          <cell r="AC918">
            <v>80000</v>
          </cell>
        </row>
        <row r="919">
          <cell r="X919" t="str">
            <v>23.0067.1515</v>
          </cell>
          <cell r="Y919" t="str">
            <v>37.1E03.1515</v>
          </cell>
          <cell r="Z919">
            <v>0</v>
          </cell>
          <cell r="AA919">
            <v>84800</v>
          </cell>
          <cell r="AB919">
            <v>2</v>
          </cell>
          <cell r="AC919">
            <v>80000</v>
          </cell>
        </row>
        <row r="920">
          <cell r="X920" t="str">
            <v>24.0131.1644</v>
          </cell>
          <cell r="Y920" t="str">
            <v>37.1E04.1644</v>
          </cell>
          <cell r="Z920">
            <v>66000</v>
          </cell>
          <cell r="AA920">
            <v>92000</v>
          </cell>
          <cell r="AB920">
            <v>2</v>
          </cell>
          <cell r="AC920">
            <v>80000</v>
          </cell>
        </row>
        <row r="921">
          <cell r="X921" t="str">
            <v>24.0132.1644</v>
          </cell>
          <cell r="Y921" t="str">
            <v>37.1E04.1644</v>
          </cell>
          <cell r="Z921">
            <v>66000</v>
          </cell>
          <cell r="AA921">
            <v>92000</v>
          </cell>
          <cell r="AB921">
            <v>2</v>
          </cell>
          <cell r="AC921">
            <v>80000</v>
          </cell>
        </row>
        <row r="922">
          <cell r="X922" t="str">
            <v>22.0611.1311</v>
          </cell>
          <cell r="Y922" t="str">
            <v>37.1E01.1311</v>
          </cell>
          <cell r="Z922">
            <v>0</v>
          </cell>
          <cell r="AA922">
            <v>89600</v>
          </cell>
          <cell r="AB922">
            <v>1</v>
          </cell>
          <cell r="AC922">
            <v>80000</v>
          </cell>
        </row>
        <row r="923">
          <cell r="X923" t="str">
            <v>22.0610.1315</v>
          </cell>
          <cell r="Y923" t="str">
            <v>37.1E01.1315</v>
          </cell>
          <cell r="Z923">
            <v>0</v>
          </cell>
          <cell r="AA923">
            <v>89600</v>
          </cell>
          <cell r="AB923">
            <v>1</v>
          </cell>
          <cell r="AC923">
            <v>80000</v>
          </cell>
        </row>
        <row r="924">
          <cell r="X924" t="str">
            <v>18.0124.0016</v>
          </cell>
          <cell r="Y924" t="str">
            <v>37.2A02.0016</v>
          </cell>
          <cell r="Z924">
            <v>75000</v>
          </cell>
          <cell r="AA924">
            <v>98000</v>
          </cell>
          <cell r="AB924">
            <v>0</v>
          </cell>
          <cell r="AC924">
            <v>87000</v>
          </cell>
        </row>
        <row r="925">
          <cell r="X925" t="str">
            <v>18.0124.0034</v>
          </cell>
          <cell r="Y925" t="str">
            <v>37.2A03.0034</v>
          </cell>
          <cell r="Z925">
            <v>120000</v>
          </cell>
          <cell r="AA925">
            <v>209000</v>
          </cell>
          <cell r="AB925">
            <v>0</v>
          </cell>
          <cell r="AC925">
            <v>155000</v>
          </cell>
        </row>
        <row r="926">
          <cell r="X926" t="str">
            <v>18.0138.0023</v>
          </cell>
          <cell r="Y926" t="str">
            <v>37.2A02.0023</v>
          </cell>
          <cell r="Z926">
            <v>180000</v>
          </cell>
          <cell r="AA926">
            <v>356000</v>
          </cell>
          <cell r="AB926">
            <v>0</v>
          </cell>
          <cell r="AC926">
            <v>302000</v>
          </cell>
        </row>
        <row r="927">
          <cell r="X927" t="str">
            <v>18.0138.0031</v>
          </cell>
          <cell r="Y927" t="str">
            <v>37.2A03.0031</v>
          </cell>
          <cell r="Z927">
            <v>200000</v>
          </cell>
          <cell r="AA927">
            <v>396000</v>
          </cell>
          <cell r="AB927">
            <v>0</v>
          </cell>
          <cell r="AC927">
            <v>342000</v>
          </cell>
        </row>
        <row r="928">
          <cell r="X928" t="str">
            <v>23.0138.1554</v>
          </cell>
          <cell r="Y928" t="str">
            <v>37.1E03.1554</v>
          </cell>
          <cell r="Z928">
            <v>0</v>
          </cell>
          <cell r="AA928">
            <v>84800</v>
          </cell>
          <cell r="AB928">
            <v>1</v>
          </cell>
          <cell r="AC928">
            <v>80000</v>
          </cell>
        </row>
        <row r="929">
          <cell r="X929" t="str">
            <v>22.0259.1339</v>
          </cell>
          <cell r="Y929" t="str">
            <v>37.1E01.1339</v>
          </cell>
          <cell r="Z929">
            <v>0</v>
          </cell>
          <cell r="AA929">
            <v>89600</v>
          </cell>
          <cell r="AB929">
            <v>1</v>
          </cell>
          <cell r="AC929">
            <v>80000</v>
          </cell>
        </row>
        <row r="930">
          <cell r="X930" t="str">
            <v>02.0082.0055</v>
          </cell>
          <cell r="Y930" t="str">
            <v>37.2A04.0055</v>
          </cell>
          <cell r="Z930">
            <v>6318000</v>
          </cell>
          <cell r="AA930">
            <v>8946000</v>
          </cell>
          <cell r="AB930">
            <v>23</v>
          </cell>
          <cell r="AC930">
            <v>8538000</v>
          </cell>
        </row>
        <row r="931">
          <cell r="X931" t="str">
            <v>02.0083.0055</v>
          </cell>
          <cell r="Y931" t="str">
            <v>37.2A04.0055</v>
          </cell>
          <cell r="Z931">
            <v>6318000</v>
          </cell>
          <cell r="AA931">
            <v>8946000</v>
          </cell>
          <cell r="AB931">
            <v>23</v>
          </cell>
          <cell r="AC931">
            <v>8538000</v>
          </cell>
        </row>
        <row r="932">
          <cell r="X932" t="str">
            <v>02.0108.0055</v>
          </cell>
          <cell r="Y932" t="str">
            <v>37.2A04.0055</v>
          </cell>
          <cell r="Z932">
            <v>6318000</v>
          </cell>
          <cell r="AA932">
            <v>8946000</v>
          </cell>
          <cell r="AB932">
            <v>23</v>
          </cell>
          <cell r="AC932">
            <v>8538000</v>
          </cell>
        </row>
        <row r="933">
          <cell r="X933" t="str">
            <v>02.0442.0055</v>
          </cell>
          <cell r="Y933" t="str">
            <v>37.2A04.0055</v>
          </cell>
          <cell r="Z933">
            <v>6318000</v>
          </cell>
          <cell r="AA933">
            <v>8946000</v>
          </cell>
          <cell r="AB933">
            <v>23</v>
          </cell>
          <cell r="AC933">
            <v>8538000</v>
          </cell>
        </row>
        <row r="934">
          <cell r="X934" t="str">
            <v>02.0468.0055</v>
          </cell>
          <cell r="Y934" t="str">
            <v>37.2A04.0055</v>
          </cell>
          <cell r="Z934">
            <v>6318000</v>
          </cell>
          <cell r="AA934">
            <v>8946000</v>
          </cell>
          <cell r="AB934">
            <v>23</v>
          </cell>
          <cell r="AC934">
            <v>8538000</v>
          </cell>
        </row>
        <row r="935">
          <cell r="X935" t="str">
            <v>03.2280.0055</v>
          </cell>
          <cell r="Y935" t="str">
            <v>37.2A04.0055</v>
          </cell>
          <cell r="Z935">
            <v>6318000</v>
          </cell>
          <cell r="AA935">
            <v>8946000</v>
          </cell>
          <cell r="AB935">
            <v>23</v>
          </cell>
          <cell r="AC935">
            <v>8538000</v>
          </cell>
        </row>
        <row r="936">
          <cell r="X936" t="str">
            <v>03.2287.0055</v>
          </cell>
          <cell r="Y936" t="str">
            <v>37.2A04.0055</v>
          </cell>
          <cell r="Z936">
            <v>6318000</v>
          </cell>
          <cell r="AA936">
            <v>8946000</v>
          </cell>
          <cell r="AB936">
            <v>23</v>
          </cell>
          <cell r="AC936">
            <v>8538000</v>
          </cell>
        </row>
        <row r="937">
          <cell r="X937" t="str">
            <v>03.2305.0055</v>
          </cell>
          <cell r="Y937" t="str">
            <v>37.2A04.0055</v>
          </cell>
          <cell r="Z937">
            <v>6318000</v>
          </cell>
          <cell r="AA937">
            <v>8946000</v>
          </cell>
          <cell r="AB937">
            <v>23</v>
          </cell>
          <cell r="AC937">
            <v>8538000</v>
          </cell>
        </row>
        <row r="938">
          <cell r="X938" t="str">
            <v>03.2307.0055</v>
          </cell>
          <cell r="Y938" t="str">
            <v>37.2A04.0055</v>
          </cell>
          <cell r="Z938">
            <v>6318000</v>
          </cell>
          <cell r="AA938">
            <v>8946000</v>
          </cell>
          <cell r="AB938">
            <v>23</v>
          </cell>
          <cell r="AC938">
            <v>8538000</v>
          </cell>
        </row>
        <row r="939">
          <cell r="X939" t="str">
            <v>18.0516.0055</v>
          </cell>
          <cell r="Y939" t="str">
            <v>37.2A04.0055</v>
          </cell>
          <cell r="Z939">
            <v>6318000</v>
          </cell>
          <cell r="AA939">
            <v>8946000</v>
          </cell>
          <cell r="AB939">
            <v>23</v>
          </cell>
          <cell r="AC939">
            <v>8538000</v>
          </cell>
        </row>
        <row r="940">
          <cell r="X940" t="str">
            <v>18.0517.0055</v>
          </cell>
          <cell r="Y940" t="str">
            <v>37.2A04.0055</v>
          </cell>
          <cell r="Z940">
            <v>6318000</v>
          </cell>
          <cell r="AA940">
            <v>8946000</v>
          </cell>
          <cell r="AB940">
            <v>23</v>
          </cell>
          <cell r="AC940">
            <v>8538000</v>
          </cell>
        </row>
        <row r="941">
          <cell r="X941" t="str">
            <v>18.0518.0055</v>
          </cell>
          <cell r="Y941" t="str">
            <v>37.2A04.0055</v>
          </cell>
          <cell r="Z941">
            <v>6318000</v>
          </cell>
          <cell r="AA941">
            <v>8946000</v>
          </cell>
          <cell r="AB941">
            <v>23</v>
          </cell>
          <cell r="AC941">
            <v>8538000</v>
          </cell>
        </row>
        <row r="942">
          <cell r="X942" t="str">
            <v>18.0519.0055</v>
          </cell>
          <cell r="Y942" t="str">
            <v>37.2A04.0055</v>
          </cell>
          <cell r="Z942">
            <v>6318000</v>
          </cell>
          <cell r="AA942">
            <v>8946000</v>
          </cell>
          <cell r="AB942">
            <v>23</v>
          </cell>
          <cell r="AC942">
            <v>8538000</v>
          </cell>
        </row>
        <row r="943">
          <cell r="X943" t="str">
            <v>18.0520.0055</v>
          </cell>
          <cell r="Y943" t="str">
            <v>37.2A04.0055</v>
          </cell>
          <cell r="Z943">
            <v>6318000</v>
          </cell>
          <cell r="AA943">
            <v>8946000</v>
          </cell>
          <cell r="AB943">
            <v>23</v>
          </cell>
          <cell r="AC943">
            <v>8538000</v>
          </cell>
        </row>
        <row r="944">
          <cell r="X944" t="str">
            <v>18.0522.0055</v>
          </cell>
          <cell r="Y944" t="str">
            <v>37.2A04.0055</v>
          </cell>
          <cell r="Z944">
            <v>6318000</v>
          </cell>
          <cell r="AA944">
            <v>8946000</v>
          </cell>
          <cell r="AB944">
            <v>23</v>
          </cell>
          <cell r="AC944">
            <v>8538000</v>
          </cell>
        </row>
        <row r="945">
          <cell r="X945" t="str">
            <v>18.0525.0055</v>
          </cell>
          <cell r="Y945" t="str">
            <v>37.2A04.0055</v>
          </cell>
          <cell r="Z945">
            <v>6318000</v>
          </cell>
          <cell r="AA945">
            <v>8946000</v>
          </cell>
          <cell r="AB945">
            <v>23</v>
          </cell>
          <cell r="AC945">
            <v>8538000</v>
          </cell>
        </row>
        <row r="946">
          <cell r="X946" t="str">
            <v>18.0527.0055</v>
          </cell>
          <cell r="Y946" t="str">
            <v>37.2A04.0055</v>
          </cell>
          <cell r="Z946">
            <v>6318000</v>
          </cell>
          <cell r="AA946">
            <v>8946000</v>
          </cell>
          <cell r="AB946">
            <v>23</v>
          </cell>
          <cell r="AC946">
            <v>8538000</v>
          </cell>
        </row>
        <row r="947">
          <cell r="X947" t="str">
            <v>18.0672.0055</v>
          </cell>
          <cell r="Y947" t="str">
            <v>37.2A04.0055</v>
          </cell>
          <cell r="Z947">
            <v>6318000</v>
          </cell>
          <cell r="AA947">
            <v>8946000</v>
          </cell>
          <cell r="AB947">
            <v>23</v>
          </cell>
          <cell r="AC947">
            <v>8538000</v>
          </cell>
        </row>
        <row r="948">
          <cell r="X948" t="str">
            <v>18.0673.0055</v>
          </cell>
          <cell r="Y948" t="str">
            <v>37.2A04.0055</v>
          </cell>
          <cell r="Z948">
            <v>6318000</v>
          </cell>
          <cell r="AA948">
            <v>8946000</v>
          </cell>
          <cell r="AB948">
            <v>23</v>
          </cell>
          <cell r="AC948">
            <v>8538000</v>
          </cell>
        </row>
        <row r="949">
          <cell r="X949" t="str">
            <v>18.0675.0055</v>
          </cell>
          <cell r="Y949" t="str">
            <v>37.2A04.0055</v>
          </cell>
          <cell r="Z949">
            <v>6318000</v>
          </cell>
          <cell r="AA949">
            <v>8946000</v>
          </cell>
          <cell r="AB949">
            <v>23</v>
          </cell>
          <cell r="AC949">
            <v>8538000</v>
          </cell>
        </row>
        <row r="950">
          <cell r="X950" t="str">
            <v>03.2294.0055</v>
          </cell>
          <cell r="Y950" t="str">
            <v>37.2A04.0055</v>
          </cell>
          <cell r="Z950">
            <v>1000000</v>
          </cell>
          <cell r="AA950">
            <v>8946000</v>
          </cell>
          <cell r="AB950">
            <v>0</v>
          </cell>
          <cell r="AC950">
            <v>8538000</v>
          </cell>
        </row>
        <row r="951">
          <cell r="X951" t="str">
            <v>03.2295.0055</v>
          </cell>
          <cell r="Y951" t="str">
            <v>37.2A04.0055</v>
          </cell>
          <cell r="Z951">
            <v>1000000</v>
          </cell>
          <cell r="AA951">
            <v>8946000</v>
          </cell>
          <cell r="AB951">
            <v>0</v>
          </cell>
          <cell r="AC951">
            <v>8538000</v>
          </cell>
        </row>
        <row r="952">
          <cell r="X952" t="str">
            <v>03.2301.0055</v>
          </cell>
          <cell r="Y952" t="str">
            <v>37.2A04.0055</v>
          </cell>
          <cell r="Z952">
            <v>1000000</v>
          </cell>
          <cell r="AA952">
            <v>8946000</v>
          </cell>
          <cell r="AB952">
            <v>0</v>
          </cell>
          <cell r="AC952">
            <v>8538000</v>
          </cell>
        </row>
        <row r="953">
          <cell r="X953" t="str">
            <v>02.0069.0054</v>
          </cell>
          <cell r="Y953" t="str">
            <v>37.2A04.0054</v>
          </cell>
          <cell r="Z953">
            <v>5274000</v>
          </cell>
          <cell r="AA953">
            <v>6696000</v>
          </cell>
          <cell r="AB953">
            <v>58</v>
          </cell>
          <cell r="AC953">
            <v>6288000</v>
          </cell>
        </row>
        <row r="954">
          <cell r="X954" t="str">
            <v>02.0070.0054</v>
          </cell>
          <cell r="Y954" t="str">
            <v>37.2A04.0054</v>
          </cell>
          <cell r="Z954">
            <v>5274000</v>
          </cell>
          <cell r="AA954">
            <v>6696000</v>
          </cell>
          <cell r="AB954">
            <v>58</v>
          </cell>
          <cell r="AC954">
            <v>6288000</v>
          </cell>
        </row>
        <row r="955">
          <cell r="X955" t="str">
            <v>02.0079.0054</v>
          </cell>
          <cell r="Y955" t="str">
            <v>37.2A04.0054</v>
          </cell>
          <cell r="Z955">
            <v>5274000</v>
          </cell>
          <cell r="AA955">
            <v>6696000</v>
          </cell>
          <cell r="AB955">
            <v>58</v>
          </cell>
          <cell r="AC955">
            <v>6288000</v>
          </cell>
        </row>
        <row r="956">
          <cell r="X956" t="str">
            <v>02.0080.0054</v>
          </cell>
          <cell r="Y956" t="str">
            <v>37.2A04.0054</v>
          </cell>
          <cell r="Z956">
            <v>5274000</v>
          </cell>
          <cell r="AA956">
            <v>6696000</v>
          </cell>
          <cell r="AB956">
            <v>58</v>
          </cell>
          <cell r="AC956">
            <v>6288000</v>
          </cell>
        </row>
        <row r="957">
          <cell r="X957" t="str">
            <v>02.0081.0054</v>
          </cell>
          <cell r="Y957" t="str">
            <v>37.2A04.0054</v>
          </cell>
          <cell r="Z957">
            <v>5274000</v>
          </cell>
          <cell r="AA957">
            <v>6696000</v>
          </cell>
          <cell r="AB957">
            <v>58</v>
          </cell>
          <cell r="AC957">
            <v>6288000</v>
          </cell>
        </row>
        <row r="958">
          <cell r="X958" t="str">
            <v>02.0084.0054</v>
          </cell>
          <cell r="Y958" t="str">
            <v>37.2A04.0054</v>
          </cell>
          <cell r="Z958">
            <v>5274000</v>
          </cell>
          <cell r="AA958">
            <v>6696000</v>
          </cell>
          <cell r="AB958">
            <v>58</v>
          </cell>
          <cell r="AC958">
            <v>6288000</v>
          </cell>
        </row>
        <row r="959">
          <cell r="X959" t="str">
            <v>02.0090.0054</v>
          </cell>
          <cell r="Y959" t="str">
            <v>37.2A04.0054</v>
          </cell>
          <cell r="Z959">
            <v>5274000</v>
          </cell>
          <cell r="AA959">
            <v>6696000</v>
          </cell>
          <cell r="AB959">
            <v>58</v>
          </cell>
          <cell r="AC959">
            <v>6288000</v>
          </cell>
        </row>
        <row r="960">
          <cell r="X960" t="str">
            <v>02.0092.0054</v>
          </cell>
          <cell r="Y960" t="str">
            <v>37.2A04.0054</v>
          </cell>
          <cell r="Z960">
            <v>5274000</v>
          </cell>
          <cell r="AA960">
            <v>6696000</v>
          </cell>
          <cell r="AB960">
            <v>58</v>
          </cell>
          <cell r="AC960">
            <v>6288000</v>
          </cell>
        </row>
        <row r="961">
          <cell r="X961" t="str">
            <v>02.0099.0054</v>
          </cell>
          <cell r="Y961" t="str">
            <v>37.2A04.0054</v>
          </cell>
          <cell r="Z961">
            <v>5274000</v>
          </cell>
          <cell r="AA961">
            <v>6696000</v>
          </cell>
          <cell r="AB961">
            <v>58</v>
          </cell>
          <cell r="AC961">
            <v>6288000</v>
          </cell>
        </row>
        <row r="962">
          <cell r="X962" t="str">
            <v>02.0101.0054</v>
          </cell>
          <cell r="Y962" t="str">
            <v>37.2A04.0054</v>
          </cell>
          <cell r="Z962">
            <v>5274000</v>
          </cell>
          <cell r="AA962">
            <v>6696000</v>
          </cell>
          <cell r="AB962">
            <v>58</v>
          </cell>
          <cell r="AC962">
            <v>6288000</v>
          </cell>
        </row>
        <row r="963">
          <cell r="X963" t="str">
            <v>02.0102.0054</v>
          </cell>
          <cell r="Y963" t="str">
            <v>37.2A04.0054</v>
          </cell>
          <cell r="Z963">
            <v>5274000</v>
          </cell>
          <cell r="AA963">
            <v>6696000</v>
          </cell>
          <cell r="AB963">
            <v>58</v>
          </cell>
          <cell r="AC963">
            <v>6288000</v>
          </cell>
        </row>
        <row r="964">
          <cell r="X964" t="str">
            <v>02.0103.0054</v>
          </cell>
          <cell r="Y964" t="str">
            <v>37.2A04.0054</v>
          </cell>
          <cell r="Z964">
            <v>5274000</v>
          </cell>
          <cell r="AA964">
            <v>6696000</v>
          </cell>
          <cell r="AB964">
            <v>58</v>
          </cell>
          <cell r="AC964">
            <v>6288000</v>
          </cell>
        </row>
        <row r="965">
          <cell r="X965" t="str">
            <v>02.0104.0054</v>
          </cell>
          <cell r="Y965" t="str">
            <v>37.2A04.0054</v>
          </cell>
          <cell r="Z965">
            <v>5274000</v>
          </cell>
          <cell r="AA965">
            <v>6696000</v>
          </cell>
          <cell r="AB965">
            <v>58</v>
          </cell>
          <cell r="AC965">
            <v>6288000</v>
          </cell>
        </row>
        <row r="966">
          <cell r="X966" t="str">
            <v>02.0106.0054</v>
          </cell>
          <cell r="Y966" t="str">
            <v>37.2A04.0054</v>
          </cell>
          <cell r="Z966">
            <v>5274000</v>
          </cell>
          <cell r="AA966">
            <v>6696000</v>
          </cell>
          <cell r="AB966">
            <v>58</v>
          </cell>
          <cell r="AC966">
            <v>6288000</v>
          </cell>
        </row>
        <row r="967">
          <cell r="X967" t="str">
            <v>02.0107.0054</v>
          </cell>
          <cell r="Y967" t="str">
            <v>37.2A04.0054</v>
          </cell>
          <cell r="Z967">
            <v>5274000</v>
          </cell>
          <cell r="AA967">
            <v>6696000</v>
          </cell>
          <cell r="AB967">
            <v>58</v>
          </cell>
          <cell r="AC967">
            <v>6288000</v>
          </cell>
        </row>
        <row r="968">
          <cell r="X968" t="str">
            <v>02.0122.0054</v>
          </cell>
          <cell r="Y968" t="str">
            <v>37.2A04.0054</v>
          </cell>
          <cell r="Z968">
            <v>5274000</v>
          </cell>
          <cell r="AA968">
            <v>6696000</v>
          </cell>
          <cell r="AB968">
            <v>58</v>
          </cell>
          <cell r="AC968">
            <v>6288000</v>
          </cell>
        </row>
        <row r="969">
          <cell r="X969" t="str">
            <v>02.0127.0054</v>
          </cell>
          <cell r="Y969" t="str">
            <v>37.2A04.0054</v>
          </cell>
          <cell r="Z969">
            <v>5274000</v>
          </cell>
          <cell r="AA969">
            <v>6696000</v>
          </cell>
          <cell r="AB969">
            <v>58</v>
          </cell>
          <cell r="AC969">
            <v>6288000</v>
          </cell>
        </row>
        <row r="970">
          <cell r="X970" t="str">
            <v>02.0440.0054</v>
          </cell>
          <cell r="Y970" t="str">
            <v>37.2A04.0054</v>
          </cell>
          <cell r="Z970">
            <v>5274000</v>
          </cell>
          <cell r="AA970">
            <v>6696000</v>
          </cell>
          <cell r="AB970">
            <v>58</v>
          </cell>
          <cell r="AC970">
            <v>6288000</v>
          </cell>
        </row>
        <row r="971">
          <cell r="X971" t="str">
            <v>02.0441.0054</v>
          </cell>
          <cell r="Y971" t="str">
            <v>37.2A04.0054</v>
          </cell>
          <cell r="Z971">
            <v>5274000</v>
          </cell>
          <cell r="AA971">
            <v>6696000</v>
          </cell>
          <cell r="AB971">
            <v>58</v>
          </cell>
          <cell r="AC971">
            <v>6288000</v>
          </cell>
        </row>
        <row r="972">
          <cell r="X972" t="str">
            <v>02.0465.0054</v>
          </cell>
          <cell r="Y972" t="str">
            <v>37.2A04.0054</v>
          </cell>
          <cell r="Z972">
            <v>5274000</v>
          </cell>
          <cell r="AA972">
            <v>6696000</v>
          </cell>
          <cell r="AB972">
            <v>58</v>
          </cell>
          <cell r="AC972">
            <v>6288000</v>
          </cell>
        </row>
        <row r="973">
          <cell r="X973" t="str">
            <v>02.0466.0054</v>
          </cell>
          <cell r="Y973" t="str">
            <v>37.2A04.0054</v>
          </cell>
          <cell r="Z973">
            <v>5274000</v>
          </cell>
          <cell r="AA973">
            <v>6696000</v>
          </cell>
          <cell r="AB973">
            <v>58</v>
          </cell>
          <cell r="AC973">
            <v>6288000</v>
          </cell>
        </row>
        <row r="974">
          <cell r="X974" t="str">
            <v>02.0467.0054</v>
          </cell>
          <cell r="Y974" t="str">
            <v>37.2A04.0054</v>
          </cell>
          <cell r="Z974">
            <v>5274000</v>
          </cell>
          <cell r="AA974">
            <v>6696000</v>
          </cell>
          <cell r="AB974">
            <v>58</v>
          </cell>
          <cell r="AC974">
            <v>6288000</v>
          </cell>
        </row>
        <row r="975">
          <cell r="X975" t="str">
            <v>03.2270.0054</v>
          </cell>
          <cell r="Y975" t="str">
            <v>37.2A04.0054</v>
          </cell>
          <cell r="Z975">
            <v>5274000</v>
          </cell>
          <cell r="AA975">
            <v>6696000</v>
          </cell>
          <cell r="AB975">
            <v>58</v>
          </cell>
          <cell r="AC975">
            <v>6288000</v>
          </cell>
        </row>
        <row r="976">
          <cell r="X976" t="str">
            <v>03.2275.0054</v>
          </cell>
          <cell r="Y976" t="str">
            <v>37.2A04.0054</v>
          </cell>
          <cell r="Z976">
            <v>5274000</v>
          </cell>
          <cell r="AA976">
            <v>6696000</v>
          </cell>
          <cell r="AB976">
            <v>58</v>
          </cell>
          <cell r="AC976">
            <v>6288000</v>
          </cell>
        </row>
        <row r="977">
          <cell r="X977" t="str">
            <v>03.2276.0054</v>
          </cell>
          <cell r="Y977" t="str">
            <v>37.2A04.0054</v>
          </cell>
          <cell r="Z977">
            <v>5274000</v>
          </cell>
          <cell r="AA977">
            <v>6696000</v>
          </cell>
          <cell r="AB977">
            <v>58</v>
          </cell>
          <cell r="AC977">
            <v>6288000</v>
          </cell>
        </row>
        <row r="978">
          <cell r="X978" t="str">
            <v>03.2277.0054</v>
          </cell>
          <cell r="Y978" t="str">
            <v>37.2A04.0054</v>
          </cell>
          <cell r="Z978">
            <v>5274000</v>
          </cell>
          <cell r="AA978">
            <v>6696000</v>
          </cell>
          <cell r="AB978">
            <v>58</v>
          </cell>
          <cell r="AC978">
            <v>6288000</v>
          </cell>
        </row>
        <row r="979">
          <cell r="X979" t="str">
            <v>03.2279.0054</v>
          </cell>
          <cell r="Y979" t="str">
            <v>37.2A04.0054</v>
          </cell>
          <cell r="Z979">
            <v>5274000</v>
          </cell>
          <cell r="AA979">
            <v>6696000</v>
          </cell>
          <cell r="AB979">
            <v>58</v>
          </cell>
          <cell r="AC979">
            <v>6288000</v>
          </cell>
        </row>
        <row r="980">
          <cell r="X980" t="str">
            <v>03.2281.0054</v>
          </cell>
          <cell r="Y980" t="str">
            <v>37.2A04.0054</v>
          </cell>
          <cell r="Z980">
            <v>5274000</v>
          </cell>
          <cell r="AA980">
            <v>6696000</v>
          </cell>
          <cell r="AB980">
            <v>58</v>
          </cell>
          <cell r="AC980">
            <v>6288000</v>
          </cell>
        </row>
        <row r="981">
          <cell r="X981" t="str">
            <v>03.2282.0054</v>
          </cell>
          <cell r="Y981" t="str">
            <v>37.2A04.0054</v>
          </cell>
          <cell r="Z981">
            <v>5274000</v>
          </cell>
          <cell r="AA981">
            <v>6696000</v>
          </cell>
          <cell r="AB981">
            <v>58</v>
          </cell>
          <cell r="AC981">
            <v>6288000</v>
          </cell>
        </row>
        <row r="982">
          <cell r="X982" t="str">
            <v>03.2283.0054</v>
          </cell>
          <cell r="Y982" t="str">
            <v>37.2A04.0054</v>
          </cell>
          <cell r="Z982">
            <v>5274000</v>
          </cell>
          <cell r="AA982">
            <v>6696000</v>
          </cell>
          <cell r="AB982">
            <v>58</v>
          </cell>
          <cell r="AC982">
            <v>6288000</v>
          </cell>
        </row>
        <row r="983">
          <cell r="X983" t="str">
            <v>03.2286.0054</v>
          </cell>
          <cell r="Y983" t="str">
            <v>37.2A04.0054</v>
          </cell>
          <cell r="Z983">
            <v>5274000</v>
          </cell>
          <cell r="AA983">
            <v>6696000</v>
          </cell>
          <cell r="AB983">
            <v>58</v>
          </cell>
          <cell r="AC983">
            <v>6288000</v>
          </cell>
        </row>
        <row r="984">
          <cell r="X984" t="str">
            <v>03.2296.0054</v>
          </cell>
          <cell r="Y984" t="str">
            <v>37.2A04.0054</v>
          </cell>
          <cell r="Z984">
            <v>5274000</v>
          </cell>
          <cell r="AA984">
            <v>6696000</v>
          </cell>
          <cell r="AB984">
            <v>58</v>
          </cell>
          <cell r="AC984">
            <v>6288000</v>
          </cell>
        </row>
        <row r="985">
          <cell r="X985" t="str">
            <v>03.2298.0054</v>
          </cell>
          <cell r="Y985" t="str">
            <v>37.2A04.0054</v>
          </cell>
          <cell r="Z985">
            <v>5274000</v>
          </cell>
          <cell r="AA985">
            <v>6696000</v>
          </cell>
          <cell r="AB985">
            <v>58</v>
          </cell>
          <cell r="AC985">
            <v>6288000</v>
          </cell>
        </row>
        <row r="986">
          <cell r="X986" t="str">
            <v>03.2303.0054</v>
          </cell>
          <cell r="Y986" t="str">
            <v>37.2A04.0054</v>
          </cell>
          <cell r="Z986">
            <v>5274000</v>
          </cell>
          <cell r="AA986">
            <v>6696000</v>
          </cell>
          <cell r="AB986">
            <v>58</v>
          </cell>
          <cell r="AC986">
            <v>6288000</v>
          </cell>
        </row>
        <row r="987">
          <cell r="X987" t="str">
            <v>03.2304.0054</v>
          </cell>
          <cell r="Y987" t="str">
            <v>37.2A04.0054</v>
          </cell>
          <cell r="Z987">
            <v>5274000</v>
          </cell>
          <cell r="AA987">
            <v>6696000</v>
          </cell>
          <cell r="AB987">
            <v>58</v>
          </cell>
          <cell r="AC987">
            <v>6288000</v>
          </cell>
        </row>
        <row r="988">
          <cell r="X988" t="str">
            <v>03.2306.0054</v>
          </cell>
          <cell r="Y988" t="str">
            <v>37.2A04.0054</v>
          </cell>
          <cell r="Z988">
            <v>5274000</v>
          </cell>
          <cell r="AA988">
            <v>6696000</v>
          </cell>
          <cell r="AB988">
            <v>58</v>
          </cell>
          <cell r="AC988">
            <v>6288000</v>
          </cell>
        </row>
        <row r="989">
          <cell r="X989" t="str">
            <v>03.2308.0054</v>
          </cell>
          <cell r="Y989" t="str">
            <v>37.2A04.0054</v>
          </cell>
          <cell r="Z989">
            <v>5274000</v>
          </cell>
          <cell r="AA989">
            <v>6696000</v>
          </cell>
          <cell r="AB989">
            <v>58</v>
          </cell>
          <cell r="AC989">
            <v>6288000</v>
          </cell>
        </row>
        <row r="990">
          <cell r="X990" t="str">
            <v>03.2309.0054</v>
          </cell>
          <cell r="Y990" t="str">
            <v>37.2A04.0054</v>
          </cell>
          <cell r="Z990">
            <v>5274000</v>
          </cell>
          <cell r="AA990">
            <v>6696000</v>
          </cell>
          <cell r="AB990">
            <v>58</v>
          </cell>
          <cell r="AC990">
            <v>6288000</v>
          </cell>
        </row>
        <row r="991">
          <cell r="X991" t="str">
            <v>03.2310.0054</v>
          </cell>
          <cell r="Y991" t="str">
            <v>37.2A04.0054</v>
          </cell>
          <cell r="Z991">
            <v>5274000</v>
          </cell>
          <cell r="AA991">
            <v>6696000</v>
          </cell>
          <cell r="AB991">
            <v>58</v>
          </cell>
          <cell r="AC991">
            <v>6288000</v>
          </cell>
        </row>
        <row r="992">
          <cell r="X992" t="str">
            <v>03.2311.0054</v>
          </cell>
          <cell r="Y992" t="str">
            <v>37.2A04.0054</v>
          </cell>
          <cell r="Z992">
            <v>5274000</v>
          </cell>
          <cell r="AA992">
            <v>6696000</v>
          </cell>
          <cell r="AB992">
            <v>58</v>
          </cell>
          <cell r="AC992">
            <v>6288000</v>
          </cell>
        </row>
        <row r="993">
          <cell r="X993" t="str">
            <v>03.2313.0054</v>
          </cell>
          <cell r="Y993" t="str">
            <v>37.2A04.0054</v>
          </cell>
          <cell r="Z993">
            <v>5274000</v>
          </cell>
          <cell r="AA993">
            <v>6696000</v>
          </cell>
          <cell r="AB993">
            <v>58</v>
          </cell>
          <cell r="AC993">
            <v>6288000</v>
          </cell>
        </row>
        <row r="994">
          <cell r="X994" t="str">
            <v>18.0658.0054</v>
          </cell>
          <cell r="Y994" t="str">
            <v>37.2A04.0054</v>
          </cell>
          <cell r="Z994">
            <v>5274000</v>
          </cell>
          <cell r="AA994">
            <v>6696000</v>
          </cell>
          <cell r="AB994">
            <v>58</v>
          </cell>
          <cell r="AC994">
            <v>6288000</v>
          </cell>
        </row>
        <row r="995">
          <cell r="X995" t="str">
            <v>18.0659.0054</v>
          </cell>
          <cell r="Y995" t="str">
            <v>37.2A04.0054</v>
          </cell>
          <cell r="Z995">
            <v>5274000</v>
          </cell>
          <cell r="AA995">
            <v>6696000</v>
          </cell>
          <cell r="AB995">
            <v>58</v>
          </cell>
          <cell r="AC995">
            <v>6288000</v>
          </cell>
        </row>
        <row r="996">
          <cell r="X996" t="str">
            <v>18.0662.0054</v>
          </cell>
          <cell r="Y996" t="str">
            <v>37.2A04.0054</v>
          </cell>
          <cell r="Z996">
            <v>5274000</v>
          </cell>
          <cell r="AA996">
            <v>6696000</v>
          </cell>
          <cell r="AB996">
            <v>58</v>
          </cell>
          <cell r="AC996">
            <v>6288000</v>
          </cell>
        </row>
        <row r="997">
          <cell r="X997" t="str">
            <v>18.0663.0054</v>
          </cell>
          <cell r="Y997" t="str">
            <v>37.2A04.0054</v>
          </cell>
          <cell r="Z997">
            <v>5274000</v>
          </cell>
          <cell r="AA997">
            <v>6696000</v>
          </cell>
          <cell r="AB997">
            <v>58</v>
          </cell>
          <cell r="AC997">
            <v>6288000</v>
          </cell>
        </row>
        <row r="998">
          <cell r="X998" t="str">
            <v>18.0664.0054</v>
          </cell>
          <cell r="Y998" t="str">
            <v>37.2A04.0054</v>
          </cell>
          <cell r="Z998">
            <v>5274000</v>
          </cell>
          <cell r="AA998">
            <v>6696000</v>
          </cell>
          <cell r="AB998">
            <v>58</v>
          </cell>
          <cell r="AC998">
            <v>6288000</v>
          </cell>
        </row>
        <row r="999">
          <cell r="X999" t="str">
            <v>18.0665.0054</v>
          </cell>
          <cell r="Y999" t="str">
            <v>37.2A04.0054</v>
          </cell>
          <cell r="Z999">
            <v>5274000</v>
          </cell>
          <cell r="AA999">
            <v>6696000</v>
          </cell>
          <cell r="AB999">
            <v>58</v>
          </cell>
          <cell r="AC999">
            <v>6288000</v>
          </cell>
        </row>
        <row r="1000">
          <cell r="X1000" t="str">
            <v>18.0666.0054</v>
          </cell>
          <cell r="Y1000" t="str">
            <v>37.2A04.0054</v>
          </cell>
          <cell r="Z1000">
            <v>5274000</v>
          </cell>
          <cell r="AA1000">
            <v>6696000</v>
          </cell>
          <cell r="AB1000">
            <v>58</v>
          </cell>
          <cell r="AC1000">
            <v>6288000</v>
          </cell>
        </row>
        <row r="1001">
          <cell r="X1001" t="str">
            <v>18.0667.0054</v>
          </cell>
          <cell r="Y1001" t="str">
            <v>37.2A04.0054</v>
          </cell>
          <cell r="Z1001">
            <v>5274000</v>
          </cell>
          <cell r="AA1001">
            <v>6696000</v>
          </cell>
          <cell r="AB1001">
            <v>58</v>
          </cell>
          <cell r="AC1001">
            <v>6288000</v>
          </cell>
        </row>
        <row r="1002">
          <cell r="X1002" t="str">
            <v>02.0078.0054</v>
          </cell>
          <cell r="Y1002" t="str">
            <v>37.2A04.0054</v>
          </cell>
          <cell r="Z1002">
            <v>1000000</v>
          </cell>
          <cell r="AA1002">
            <v>6696000</v>
          </cell>
          <cell r="AB1002">
            <v>0</v>
          </cell>
          <cell r="AC1002">
            <v>6288000</v>
          </cell>
        </row>
        <row r="1003">
          <cell r="X1003" t="str">
            <v>02.0105.0054</v>
          </cell>
          <cell r="Y1003" t="str">
            <v>37.2A04.0054</v>
          </cell>
          <cell r="Z1003">
            <v>1000000</v>
          </cell>
          <cell r="AA1003">
            <v>6696000</v>
          </cell>
          <cell r="AB1003">
            <v>0</v>
          </cell>
          <cell r="AC1003">
            <v>6288000</v>
          </cell>
        </row>
        <row r="1004">
          <cell r="X1004" t="str">
            <v>03.2291.0054</v>
          </cell>
          <cell r="Y1004" t="str">
            <v>37.2A04.0054</v>
          </cell>
          <cell r="Z1004">
            <v>1000000</v>
          </cell>
          <cell r="AA1004">
            <v>6696000</v>
          </cell>
          <cell r="AB1004">
            <v>0</v>
          </cell>
          <cell r="AC1004">
            <v>6288000</v>
          </cell>
        </row>
        <row r="1005">
          <cell r="X1005" t="str">
            <v>03.2293.0054</v>
          </cell>
          <cell r="Y1005" t="str">
            <v>37.2A04.0054</v>
          </cell>
          <cell r="Z1005">
            <v>1000000</v>
          </cell>
          <cell r="AA1005">
            <v>6696000</v>
          </cell>
          <cell r="AB1005">
            <v>0</v>
          </cell>
          <cell r="AC1005">
            <v>6288000</v>
          </cell>
        </row>
        <row r="1006">
          <cell r="X1006" t="str">
            <v>03.2297.0054</v>
          </cell>
          <cell r="Y1006" t="str">
            <v>37.2A04.0054</v>
          </cell>
          <cell r="Z1006">
            <v>1000000</v>
          </cell>
          <cell r="AA1006">
            <v>6696000</v>
          </cell>
          <cell r="AB1006">
            <v>0</v>
          </cell>
          <cell r="AC1006">
            <v>6288000</v>
          </cell>
        </row>
        <row r="1007">
          <cell r="X1007" t="str">
            <v>03.2299.0054</v>
          </cell>
          <cell r="Y1007" t="str">
            <v>37.2A04.0054</v>
          </cell>
          <cell r="Z1007">
            <v>1000000</v>
          </cell>
          <cell r="AA1007">
            <v>6696000</v>
          </cell>
          <cell r="AB1007">
            <v>0</v>
          </cell>
          <cell r="AC1007">
            <v>6288000</v>
          </cell>
        </row>
        <row r="1008">
          <cell r="X1008" t="str">
            <v>03.2300.0054</v>
          </cell>
          <cell r="Y1008" t="str">
            <v>37.2A04.0054</v>
          </cell>
          <cell r="Z1008">
            <v>1000000</v>
          </cell>
          <cell r="AA1008">
            <v>6696000</v>
          </cell>
          <cell r="AB1008">
            <v>0</v>
          </cell>
          <cell r="AC1008">
            <v>6288000</v>
          </cell>
        </row>
        <row r="1009">
          <cell r="X1009" t="str">
            <v>03.2302.0054</v>
          </cell>
          <cell r="Y1009" t="str">
            <v>37.2A04.0054</v>
          </cell>
          <cell r="Z1009">
            <v>1000000</v>
          </cell>
          <cell r="AA1009">
            <v>6696000</v>
          </cell>
          <cell r="AB1009">
            <v>0</v>
          </cell>
          <cell r="AC1009">
            <v>6288000</v>
          </cell>
        </row>
        <row r="1010">
          <cell r="X1010" t="str">
            <v>03.2361.0054</v>
          </cell>
          <cell r="Y1010" t="str">
            <v>37.2A04.0054</v>
          </cell>
          <cell r="Z1010">
            <v>1000000</v>
          </cell>
          <cell r="AA1010">
            <v>6696000</v>
          </cell>
          <cell r="AB1010">
            <v>0</v>
          </cell>
          <cell r="AC1010">
            <v>6288000</v>
          </cell>
        </row>
        <row r="1011">
          <cell r="X1011" t="str">
            <v>22.0173.1395</v>
          </cell>
          <cell r="Y1011" t="str">
            <v>37.1E01.1395</v>
          </cell>
          <cell r="Z1011">
            <v>0</v>
          </cell>
          <cell r="AA1011">
            <v>89600</v>
          </cell>
          <cell r="AB1011">
            <v>1</v>
          </cell>
          <cell r="AC1011">
            <v>80000</v>
          </cell>
        </row>
        <row r="1012">
          <cell r="X1012" t="str">
            <v>03.0279.0246</v>
          </cell>
          <cell r="Y1012" t="str">
            <v>37.8C00.0246</v>
          </cell>
          <cell r="Z1012">
            <v>0</v>
          </cell>
          <cell r="AA1012">
            <v>100000</v>
          </cell>
          <cell r="AB1012">
            <v>2</v>
          </cell>
          <cell r="AC1012">
            <v>81400</v>
          </cell>
        </row>
        <row r="1013">
          <cell r="X1013" t="str">
            <v>08.0018.0246</v>
          </cell>
          <cell r="Y1013" t="str">
            <v>37.8C00.0246</v>
          </cell>
          <cell r="Z1013">
            <v>0</v>
          </cell>
          <cell r="AA1013">
            <v>100000</v>
          </cell>
          <cell r="AB1013">
            <v>2</v>
          </cell>
          <cell r="AC1013">
            <v>81400</v>
          </cell>
        </row>
        <row r="1014">
          <cell r="X1014" t="str">
            <v>14.0238.0010</v>
          </cell>
          <cell r="Y1014" t="str">
            <v>37.2A02.0010</v>
          </cell>
          <cell r="Z1014">
            <v>30000</v>
          </cell>
          <cell r="AA1014">
            <v>47000</v>
          </cell>
          <cell r="AB1014">
            <v>30</v>
          </cell>
          <cell r="AC1014">
            <v>36000</v>
          </cell>
        </row>
        <row r="1015">
          <cell r="X1015" t="str">
            <v>14.0239.0010</v>
          </cell>
          <cell r="Y1015" t="str">
            <v>37.2A02.0010</v>
          </cell>
          <cell r="Z1015">
            <v>30000</v>
          </cell>
          <cell r="AA1015">
            <v>47000</v>
          </cell>
          <cell r="AB1015">
            <v>30</v>
          </cell>
          <cell r="AC1015">
            <v>36000</v>
          </cell>
        </row>
        <row r="1016">
          <cell r="X1016" t="str">
            <v>18.0067.0010</v>
          </cell>
          <cell r="Y1016" t="str">
            <v>37.2A02.0010</v>
          </cell>
          <cell r="Z1016">
            <v>30000</v>
          </cell>
          <cell r="AA1016">
            <v>47000</v>
          </cell>
          <cell r="AB1016">
            <v>30</v>
          </cell>
          <cell r="AC1016">
            <v>36000</v>
          </cell>
        </row>
        <row r="1017">
          <cell r="X1017" t="str">
            <v>18.0069.0010</v>
          </cell>
          <cell r="Y1017" t="str">
            <v>37.2A02.0010</v>
          </cell>
          <cell r="Z1017">
            <v>30000</v>
          </cell>
          <cell r="AA1017">
            <v>47000</v>
          </cell>
          <cell r="AB1017">
            <v>30</v>
          </cell>
          <cell r="AC1017">
            <v>36000</v>
          </cell>
        </row>
        <row r="1018">
          <cell r="X1018" t="str">
            <v>18.0070.0010</v>
          </cell>
          <cell r="Y1018" t="str">
            <v>37.2A02.0010</v>
          </cell>
          <cell r="Z1018">
            <v>30000</v>
          </cell>
          <cell r="AA1018">
            <v>47000</v>
          </cell>
          <cell r="AB1018">
            <v>30</v>
          </cell>
          <cell r="AC1018">
            <v>36000</v>
          </cell>
        </row>
        <row r="1019">
          <cell r="X1019" t="str">
            <v>18.0072.0010</v>
          </cell>
          <cell r="Y1019" t="str">
            <v>37.2A02.0010</v>
          </cell>
          <cell r="Z1019">
            <v>30000</v>
          </cell>
          <cell r="AA1019">
            <v>47000</v>
          </cell>
          <cell r="AB1019">
            <v>30</v>
          </cell>
          <cell r="AC1019">
            <v>36000</v>
          </cell>
        </row>
        <row r="1020">
          <cell r="X1020" t="str">
            <v>18.0073.0010</v>
          </cell>
          <cell r="Y1020" t="str">
            <v>37.2A02.0010</v>
          </cell>
          <cell r="Z1020">
            <v>30000</v>
          </cell>
          <cell r="AA1020">
            <v>47000</v>
          </cell>
          <cell r="AB1020">
            <v>30</v>
          </cell>
          <cell r="AC1020">
            <v>36000</v>
          </cell>
        </row>
        <row r="1021">
          <cell r="X1021" t="str">
            <v>18.0074.0010</v>
          </cell>
          <cell r="Y1021" t="str">
            <v>37.2A02.0010</v>
          </cell>
          <cell r="Z1021">
            <v>30000</v>
          </cell>
          <cell r="AA1021">
            <v>47000</v>
          </cell>
          <cell r="AB1021">
            <v>30</v>
          </cell>
          <cell r="AC1021">
            <v>36000</v>
          </cell>
        </row>
        <row r="1022">
          <cell r="X1022" t="str">
            <v>18.0075.0010</v>
          </cell>
          <cell r="Y1022" t="str">
            <v>37.2A02.0010</v>
          </cell>
          <cell r="Z1022">
            <v>30000</v>
          </cell>
          <cell r="AA1022">
            <v>47000</v>
          </cell>
          <cell r="AB1022">
            <v>30</v>
          </cell>
          <cell r="AC1022">
            <v>36000</v>
          </cell>
        </row>
        <row r="1023">
          <cell r="X1023" t="str">
            <v>18.0076.0010</v>
          </cell>
          <cell r="Y1023" t="str">
            <v>37.2A02.0010</v>
          </cell>
          <cell r="Z1023">
            <v>30000</v>
          </cell>
          <cell r="AA1023">
            <v>47000</v>
          </cell>
          <cell r="AB1023">
            <v>30</v>
          </cell>
          <cell r="AC1023">
            <v>36000</v>
          </cell>
        </row>
        <row r="1024">
          <cell r="X1024" t="str">
            <v>18.0077.0010</v>
          </cell>
          <cell r="Y1024" t="str">
            <v>37.2A02.0010</v>
          </cell>
          <cell r="Z1024">
            <v>30000</v>
          </cell>
          <cell r="AA1024">
            <v>47000</v>
          </cell>
          <cell r="AB1024">
            <v>30</v>
          </cell>
          <cell r="AC1024">
            <v>36000</v>
          </cell>
        </row>
        <row r="1025">
          <cell r="X1025" t="str">
            <v>18.0078.0010</v>
          </cell>
          <cell r="Y1025" t="str">
            <v>37.2A02.0010</v>
          </cell>
          <cell r="Z1025">
            <v>30000</v>
          </cell>
          <cell r="AA1025">
            <v>47000</v>
          </cell>
          <cell r="AB1025">
            <v>30</v>
          </cell>
          <cell r="AC1025">
            <v>36000</v>
          </cell>
        </row>
        <row r="1026">
          <cell r="X1026" t="str">
            <v>18.0079.0010</v>
          </cell>
          <cell r="Y1026" t="str">
            <v>37.2A02.0010</v>
          </cell>
          <cell r="Z1026">
            <v>30000</v>
          </cell>
          <cell r="AA1026">
            <v>47000</v>
          </cell>
          <cell r="AB1026">
            <v>30</v>
          </cell>
          <cell r="AC1026">
            <v>36000</v>
          </cell>
        </row>
        <row r="1027">
          <cell r="X1027" t="str">
            <v>18.0080.0010</v>
          </cell>
          <cell r="Y1027" t="str">
            <v>37.2A02.0010</v>
          </cell>
          <cell r="Z1027">
            <v>30000</v>
          </cell>
          <cell r="AA1027">
            <v>47000</v>
          </cell>
          <cell r="AB1027">
            <v>30</v>
          </cell>
          <cell r="AC1027">
            <v>36000</v>
          </cell>
        </row>
        <row r="1028">
          <cell r="X1028" t="str">
            <v>18.0082.0010</v>
          </cell>
          <cell r="Y1028" t="str">
            <v>37.2A02.0010</v>
          </cell>
          <cell r="Z1028">
            <v>30000</v>
          </cell>
          <cell r="AA1028">
            <v>47000</v>
          </cell>
          <cell r="AB1028">
            <v>30</v>
          </cell>
          <cell r="AC1028">
            <v>36000</v>
          </cell>
        </row>
        <row r="1029">
          <cell r="X1029" t="str">
            <v>18.0085.0010</v>
          </cell>
          <cell r="Y1029" t="str">
            <v>37.2A02.0010</v>
          </cell>
          <cell r="Z1029">
            <v>30000</v>
          </cell>
          <cell r="AA1029">
            <v>47000</v>
          </cell>
          <cell r="AB1029">
            <v>30</v>
          </cell>
          <cell r="AC1029">
            <v>36000</v>
          </cell>
        </row>
        <row r="1030">
          <cell r="X1030" t="str">
            <v>18.0087.0010</v>
          </cell>
          <cell r="Y1030" t="str">
            <v>37.2A02.0010</v>
          </cell>
          <cell r="Z1030">
            <v>30000</v>
          </cell>
          <cell r="AA1030">
            <v>47000</v>
          </cell>
          <cell r="AB1030">
            <v>30</v>
          </cell>
          <cell r="AC1030">
            <v>36000</v>
          </cell>
        </row>
        <row r="1031">
          <cell r="X1031" t="str">
            <v>18.0089.0010</v>
          </cell>
          <cell r="Y1031" t="str">
            <v>37.2A02.0010</v>
          </cell>
          <cell r="Z1031">
            <v>30000</v>
          </cell>
          <cell r="AA1031">
            <v>47000</v>
          </cell>
          <cell r="AB1031">
            <v>30</v>
          </cell>
          <cell r="AC1031">
            <v>36000</v>
          </cell>
        </row>
        <row r="1032">
          <cell r="X1032" t="str">
            <v>18.0095.0010</v>
          </cell>
          <cell r="Y1032" t="str">
            <v>37.2A02.0010</v>
          </cell>
          <cell r="Z1032">
            <v>30000</v>
          </cell>
          <cell r="AA1032">
            <v>47000</v>
          </cell>
          <cell r="AB1032">
            <v>30</v>
          </cell>
          <cell r="AC1032">
            <v>36000</v>
          </cell>
        </row>
        <row r="1033">
          <cell r="X1033" t="str">
            <v>18.0098.0010</v>
          </cell>
          <cell r="Y1033" t="str">
            <v>37.2A02.0010</v>
          </cell>
          <cell r="Z1033">
            <v>35000</v>
          </cell>
          <cell r="AA1033">
            <v>47000</v>
          </cell>
          <cell r="AB1033">
            <v>30</v>
          </cell>
          <cell r="AC1033">
            <v>36000</v>
          </cell>
        </row>
        <row r="1034">
          <cell r="X1034" t="str">
            <v>18.0099.0010</v>
          </cell>
          <cell r="Y1034" t="str">
            <v>37.2A02.0010</v>
          </cell>
          <cell r="Z1034">
            <v>30000</v>
          </cell>
          <cell r="AA1034">
            <v>47000</v>
          </cell>
          <cell r="AB1034">
            <v>30</v>
          </cell>
          <cell r="AC1034">
            <v>36000</v>
          </cell>
        </row>
        <row r="1035">
          <cell r="X1035" t="str">
            <v>18.0100.0010</v>
          </cell>
          <cell r="Y1035" t="str">
            <v>37.2A02.0010</v>
          </cell>
          <cell r="Z1035">
            <v>30000</v>
          </cell>
          <cell r="AA1035">
            <v>47000</v>
          </cell>
          <cell r="AB1035">
            <v>30</v>
          </cell>
          <cell r="AC1035">
            <v>36000</v>
          </cell>
        </row>
        <row r="1036">
          <cell r="X1036" t="str">
            <v>18.0101.0010</v>
          </cell>
          <cell r="Y1036" t="str">
            <v>37.2A02.0010</v>
          </cell>
          <cell r="Z1036">
            <v>30000</v>
          </cell>
          <cell r="AA1036">
            <v>47000</v>
          </cell>
          <cell r="AB1036">
            <v>30</v>
          </cell>
          <cell r="AC1036">
            <v>36000</v>
          </cell>
        </row>
        <row r="1037">
          <cell r="X1037" t="str">
            <v>18.0102.0010</v>
          </cell>
          <cell r="Y1037" t="str">
            <v>37.2A02.0010</v>
          </cell>
          <cell r="Z1037">
            <v>30000</v>
          </cell>
          <cell r="AA1037">
            <v>47000</v>
          </cell>
          <cell r="AB1037">
            <v>30</v>
          </cell>
          <cell r="AC1037">
            <v>36000</v>
          </cell>
        </row>
        <row r="1038">
          <cell r="X1038" t="str">
            <v>18.0105.0010</v>
          </cell>
          <cell r="Y1038" t="str">
            <v>37.2A02.0010</v>
          </cell>
          <cell r="Z1038">
            <v>30000</v>
          </cell>
          <cell r="AA1038">
            <v>47000</v>
          </cell>
          <cell r="AB1038">
            <v>30</v>
          </cell>
          <cell r="AC1038">
            <v>36000</v>
          </cell>
        </row>
        <row r="1039">
          <cell r="X1039" t="str">
            <v>18.0108.0010</v>
          </cell>
          <cell r="Y1039" t="str">
            <v>37.2A02.0010</v>
          </cell>
          <cell r="Z1039">
            <v>30000</v>
          </cell>
          <cell r="AA1039">
            <v>47000</v>
          </cell>
          <cell r="AB1039">
            <v>30</v>
          </cell>
          <cell r="AC1039">
            <v>36000</v>
          </cell>
        </row>
        <row r="1040">
          <cell r="X1040" t="str">
            <v>18.0110.0010</v>
          </cell>
          <cell r="Y1040" t="str">
            <v>37.2A02.0010</v>
          </cell>
          <cell r="Z1040">
            <v>30000</v>
          </cell>
          <cell r="AA1040">
            <v>47000</v>
          </cell>
          <cell r="AB1040">
            <v>30</v>
          </cell>
          <cell r="AC1040">
            <v>36000</v>
          </cell>
        </row>
        <row r="1041">
          <cell r="X1041" t="str">
            <v>18.0119.0010</v>
          </cell>
          <cell r="Y1041" t="str">
            <v>37.2A02.0010</v>
          </cell>
          <cell r="Z1041">
            <v>30000</v>
          </cell>
          <cell r="AA1041">
            <v>47000</v>
          </cell>
          <cell r="AB1041">
            <v>30</v>
          </cell>
          <cell r="AC1041">
            <v>36000</v>
          </cell>
        </row>
        <row r="1042">
          <cell r="X1042" t="str">
            <v>18.0120.0010</v>
          </cell>
          <cell r="Y1042" t="str">
            <v>37.2A02.0010</v>
          </cell>
          <cell r="Z1042">
            <v>30000</v>
          </cell>
          <cell r="AA1042">
            <v>47000</v>
          </cell>
          <cell r="AB1042">
            <v>30</v>
          </cell>
          <cell r="AC1042">
            <v>36000</v>
          </cell>
        </row>
        <row r="1043">
          <cell r="X1043" t="str">
            <v>18.0123.0010</v>
          </cell>
          <cell r="Y1043" t="str">
            <v>37.2A02.0010</v>
          </cell>
          <cell r="Z1043">
            <v>30000</v>
          </cell>
          <cell r="AA1043">
            <v>47000</v>
          </cell>
          <cell r="AB1043">
            <v>30</v>
          </cell>
          <cell r="AC1043">
            <v>36000</v>
          </cell>
        </row>
        <row r="1044">
          <cell r="X1044" t="str">
            <v>14.0238.0011</v>
          </cell>
          <cell r="Y1044" t="str">
            <v>37.2A02.0011</v>
          </cell>
          <cell r="Z1044">
            <v>35000</v>
          </cell>
          <cell r="AA1044">
            <v>53000</v>
          </cell>
          <cell r="AB1044">
            <v>23</v>
          </cell>
          <cell r="AC1044">
            <v>42000</v>
          </cell>
        </row>
        <row r="1045">
          <cell r="X1045" t="str">
            <v>14.0239.0011</v>
          </cell>
          <cell r="Y1045" t="str">
            <v>37.2A02.0011</v>
          </cell>
          <cell r="Z1045">
            <v>35000</v>
          </cell>
          <cell r="AA1045">
            <v>53000</v>
          </cell>
          <cell r="AB1045">
            <v>23</v>
          </cell>
          <cell r="AC1045">
            <v>42000</v>
          </cell>
        </row>
        <row r="1046">
          <cell r="X1046" t="str">
            <v>18.0068.0011</v>
          </cell>
          <cell r="Y1046" t="str">
            <v>37.2A02.0011</v>
          </cell>
          <cell r="Z1046">
            <v>35000</v>
          </cell>
          <cell r="AA1046">
            <v>53000</v>
          </cell>
          <cell r="AB1046">
            <v>23</v>
          </cell>
          <cell r="AC1046">
            <v>42000</v>
          </cell>
        </row>
        <row r="1047">
          <cell r="X1047" t="str">
            <v>18.0071.0011</v>
          </cell>
          <cell r="Y1047" t="str">
            <v>37.2A02.0011</v>
          </cell>
          <cell r="Z1047">
            <v>35000</v>
          </cell>
          <cell r="AA1047">
            <v>53000</v>
          </cell>
          <cell r="AB1047">
            <v>23</v>
          </cell>
          <cell r="AC1047">
            <v>42000</v>
          </cell>
        </row>
        <row r="1048">
          <cell r="X1048" t="str">
            <v>18.0090.0011</v>
          </cell>
          <cell r="Y1048" t="str">
            <v>37.2A02.0011</v>
          </cell>
          <cell r="Z1048">
            <v>35000</v>
          </cell>
          <cell r="AA1048">
            <v>53000</v>
          </cell>
          <cell r="AB1048">
            <v>23</v>
          </cell>
          <cell r="AC1048">
            <v>42000</v>
          </cell>
        </row>
        <row r="1049">
          <cell r="X1049" t="str">
            <v>18.0091.0011</v>
          </cell>
          <cell r="Y1049" t="str">
            <v>37.2A02.0011</v>
          </cell>
          <cell r="Z1049">
            <v>35000</v>
          </cell>
          <cell r="AA1049">
            <v>53000</v>
          </cell>
          <cell r="AB1049">
            <v>23</v>
          </cell>
          <cell r="AC1049">
            <v>42000</v>
          </cell>
        </row>
        <row r="1050">
          <cell r="X1050" t="str">
            <v>18.0092.0011</v>
          </cell>
          <cell r="Y1050" t="str">
            <v>37.2A02.0011</v>
          </cell>
          <cell r="Z1050">
            <v>35000</v>
          </cell>
          <cell r="AA1050">
            <v>53000</v>
          </cell>
          <cell r="AB1050">
            <v>23</v>
          </cell>
          <cell r="AC1050">
            <v>42000</v>
          </cell>
        </row>
        <row r="1051">
          <cell r="X1051" t="str">
            <v>18.0093.0011</v>
          </cell>
          <cell r="Y1051" t="str">
            <v>37.2A02.0011</v>
          </cell>
          <cell r="Z1051">
            <v>35000</v>
          </cell>
          <cell r="AA1051">
            <v>53000</v>
          </cell>
          <cell r="AB1051">
            <v>23</v>
          </cell>
          <cell r="AC1051">
            <v>42000</v>
          </cell>
        </row>
        <row r="1052">
          <cell r="X1052" t="str">
            <v>18.0094.0011</v>
          </cell>
          <cell r="Y1052" t="str">
            <v>37.2A02.0011</v>
          </cell>
          <cell r="Z1052">
            <v>35000</v>
          </cell>
          <cell r="AA1052">
            <v>53000</v>
          </cell>
          <cell r="AB1052">
            <v>23</v>
          </cell>
          <cell r="AC1052">
            <v>42000</v>
          </cell>
        </row>
        <row r="1053">
          <cell r="X1053" t="str">
            <v>18.0096.0011</v>
          </cell>
          <cell r="Y1053" t="str">
            <v>37.2A02.0011</v>
          </cell>
          <cell r="Z1053">
            <v>35000</v>
          </cell>
          <cell r="AA1053">
            <v>53000</v>
          </cell>
          <cell r="AB1053">
            <v>23</v>
          </cell>
          <cell r="AC1053">
            <v>42000</v>
          </cell>
        </row>
        <row r="1054">
          <cell r="X1054" t="str">
            <v>18.0103.0011</v>
          </cell>
          <cell r="Y1054" t="str">
            <v>37.2A02.0011</v>
          </cell>
          <cell r="Z1054">
            <v>35000</v>
          </cell>
          <cell r="AA1054">
            <v>53000</v>
          </cell>
          <cell r="AB1054">
            <v>23</v>
          </cell>
          <cell r="AC1054">
            <v>42000</v>
          </cell>
        </row>
        <row r="1055">
          <cell r="X1055" t="str">
            <v>18.0104.0011</v>
          </cell>
          <cell r="Y1055" t="str">
            <v>37.2A02.0011</v>
          </cell>
          <cell r="Z1055">
            <v>35000</v>
          </cell>
          <cell r="AA1055">
            <v>53000</v>
          </cell>
          <cell r="AB1055">
            <v>23</v>
          </cell>
          <cell r="AC1055">
            <v>42000</v>
          </cell>
        </row>
        <row r="1056">
          <cell r="X1056" t="str">
            <v>18.0106.0011</v>
          </cell>
          <cell r="Y1056" t="str">
            <v>37.2A02.0011</v>
          </cell>
          <cell r="Z1056">
            <v>35000</v>
          </cell>
          <cell r="AA1056">
            <v>53000</v>
          </cell>
          <cell r="AB1056">
            <v>23</v>
          </cell>
          <cell r="AC1056">
            <v>42000</v>
          </cell>
        </row>
        <row r="1057">
          <cell r="X1057" t="str">
            <v>18.0107.0011</v>
          </cell>
          <cell r="Y1057" t="str">
            <v>37.2A02.0011</v>
          </cell>
          <cell r="Z1057">
            <v>35000</v>
          </cell>
          <cell r="AA1057">
            <v>53000</v>
          </cell>
          <cell r="AB1057">
            <v>23</v>
          </cell>
          <cell r="AC1057">
            <v>42000</v>
          </cell>
        </row>
        <row r="1058">
          <cell r="X1058" t="str">
            <v>18.0111.0011</v>
          </cell>
          <cell r="Y1058" t="str">
            <v>37.2A02.0011</v>
          </cell>
          <cell r="Z1058">
            <v>35000</v>
          </cell>
          <cell r="AA1058">
            <v>53000</v>
          </cell>
          <cell r="AB1058">
            <v>23</v>
          </cell>
          <cell r="AC1058">
            <v>42000</v>
          </cell>
        </row>
        <row r="1059">
          <cell r="X1059" t="str">
            <v>18.0112.0011</v>
          </cell>
          <cell r="Y1059" t="str">
            <v>37.2A02.0011</v>
          </cell>
          <cell r="Z1059">
            <v>35000</v>
          </cell>
          <cell r="AA1059">
            <v>53000</v>
          </cell>
          <cell r="AB1059">
            <v>23</v>
          </cell>
          <cell r="AC1059">
            <v>42000</v>
          </cell>
        </row>
        <row r="1060">
          <cell r="X1060" t="str">
            <v>18.0113.0011</v>
          </cell>
          <cell r="Y1060" t="str">
            <v>37.2A02.0011</v>
          </cell>
          <cell r="Z1060">
            <v>35000</v>
          </cell>
          <cell r="AA1060">
            <v>53000</v>
          </cell>
          <cell r="AB1060">
            <v>23</v>
          </cell>
          <cell r="AC1060">
            <v>42000</v>
          </cell>
        </row>
        <row r="1061">
          <cell r="X1061" t="str">
            <v>18.0114.0011</v>
          </cell>
          <cell r="Y1061" t="str">
            <v>37.2A02.0011</v>
          </cell>
          <cell r="Z1061">
            <v>35000</v>
          </cell>
          <cell r="AA1061">
            <v>53000</v>
          </cell>
          <cell r="AB1061">
            <v>23</v>
          </cell>
          <cell r="AC1061">
            <v>42000</v>
          </cell>
        </row>
        <row r="1062">
          <cell r="X1062" t="str">
            <v>18.0115.0011</v>
          </cell>
          <cell r="Y1062" t="str">
            <v>37.2A02.0011</v>
          </cell>
          <cell r="Z1062">
            <v>35000</v>
          </cell>
          <cell r="AA1062">
            <v>53000</v>
          </cell>
          <cell r="AB1062">
            <v>23</v>
          </cell>
          <cell r="AC1062">
            <v>42000</v>
          </cell>
        </row>
        <row r="1063">
          <cell r="X1063" t="str">
            <v>18.0116.0011</v>
          </cell>
          <cell r="Y1063" t="str">
            <v>37.2A02.0011</v>
          </cell>
          <cell r="Z1063">
            <v>35000</v>
          </cell>
          <cell r="AA1063">
            <v>53000</v>
          </cell>
          <cell r="AB1063">
            <v>23</v>
          </cell>
          <cell r="AC1063">
            <v>42000</v>
          </cell>
        </row>
        <row r="1064">
          <cell r="X1064" t="str">
            <v>18.0117.0011</v>
          </cell>
          <cell r="Y1064" t="str">
            <v>37.2A02.0011</v>
          </cell>
          <cell r="Z1064">
            <v>35000</v>
          </cell>
          <cell r="AA1064">
            <v>53000</v>
          </cell>
          <cell r="AB1064">
            <v>23</v>
          </cell>
          <cell r="AC1064">
            <v>42000</v>
          </cell>
        </row>
        <row r="1065">
          <cell r="X1065" t="str">
            <v>18.0121.0011</v>
          </cell>
          <cell r="Y1065" t="str">
            <v>37.2A02.0011</v>
          </cell>
          <cell r="Z1065">
            <v>35000</v>
          </cell>
          <cell r="AA1065">
            <v>53000</v>
          </cell>
          <cell r="AB1065">
            <v>23</v>
          </cell>
          <cell r="AC1065">
            <v>42000</v>
          </cell>
        </row>
        <row r="1066">
          <cell r="X1066" t="str">
            <v>18.0122.0011</v>
          </cell>
          <cell r="Y1066" t="str">
            <v>37.2A02.0011</v>
          </cell>
          <cell r="Z1066">
            <v>35000</v>
          </cell>
          <cell r="AA1066">
            <v>53000</v>
          </cell>
          <cell r="AB1066">
            <v>23</v>
          </cell>
          <cell r="AC1066">
            <v>42000</v>
          </cell>
        </row>
        <row r="1067">
          <cell r="X1067" t="str">
            <v>18.0095.0012</v>
          </cell>
          <cell r="Y1067" t="str">
            <v>37.2A02.0012</v>
          </cell>
          <cell r="Z1067">
            <v>30000</v>
          </cell>
          <cell r="AA1067">
            <v>53000</v>
          </cell>
          <cell r="AB1067">
            <v>12</v>
          </cell>
          <cell r="AC1067">
            <v>42000</v>
          </cell>
        </row>
        <row r="1068">
          <cell r="X1068" t="str">
            <v>18.0098.0012</v>
          </cell>
          <cell r="Y1068" t="str">
            <v>37.2A02.0012</v>
          </cell>
          <cell r="Z1068">
            <v>35000</v>
          </cell>
          <cell r="AA1068">
            <v>53000</v>
          </cell>
          <cell r="AB1068">
            <v>12</v>
          </cell>
          <cell r="AC1068">
            <v>42000</v>
          </cell>
        </row>
        <row r="1069">
          <cell r="X1069" t="str">
            <v>18.0099.0012</v>
          </cell>
          <cell r="Y1069" t="str">
            <v>37.2A02.0012</v>
          </cell>
          <cell r="Z1069">
            <v>30000</v>
          </cell>
          <cell r="AA1069">
            <v>53000</v>
          </cell>
          <cell r="AB1069">
            <v>12</v>
          </cell>
          <cell r="AC1069">
            <v>42000</v>
          </cell>
        </row>
        <row r="1070">
          <cell r="X1070" t="str">
            <v>18.0100.0012</v>
          </cell>
          <cell r="Y1070" t="str">
            <v>37.2A02.0012</v>
          </cell>
          <cell r="Z1070">
            <v>30000</v>
          </cell>
          <cell r="AA1070">
            <v>53000</v>
          </cell>
          <cell r="AB1070">
            <v>12</v>
          </cell>
          <cell r="AC1070">
            <v>42000</v>
          </cell>
        </row>
        <row r="1071">
          <cell r="X1071" t="str">
            <v>18.0101.0012</v>
          </cell>
          <cell r="Y1071" t="str">
            <v>37.2A02.0012</v>
          </cell>
          <cell r="Z1071">
            <v>30000</v>
          </cell>
          <cell r="AA1071">
            <v>53000</v>
          </cell>
          <cell r="AB1071">
            <v>12</v>
          </cell>
          <cell r="AC1071">
            <v>42000</v>
          </cell>
        </row>
        <row r="1072">
          <cell r="X1072" t="str">
            <v>18.0105.0012</v>
          </cell>
          <cell r="Y1072" t="str">
            <v>37.2A02.0012</v>
          </cell>
          <cell r="Z1072">
            <v>30000</v>
          </cell>
          <cell r="AA1072">
            <v>53000</v>
          </cell>
          <cell r="AB1072">
            <v>12</v>
          </cell>
          <cell r="AC1072">
            <v>42000</v>
          </cell>
        </row>
        <row r="1073">
          <cell r="X1073" t="str">
            <v>18.0109.0012</v>
          </cell>
          <cell r="Y1073" t="str">
            <v>37.2A02.0012</v>
          </cell>
          <cell r="Z1073">
            <v>30000</v>
          </cell>
          <cell r="AA1073">
            <v>53000</v>
          </cell>
          <cell r="AB1073">
            <v>12</v>
          </cell>
          <cell r="AC1073">
            <v>42000</v>
          </cell>
        </row>
        <row r="1074">
          <cell r="X1074" t="str">
            <v>18.0110.0012</v>
          </cell>
          <cell r="Y1074" t="str">
            <v>37.2A02.0012</v>
          </cell>
          <cell r="Z1074">
            <v>30000</v>
          </cell>
          <cell r="AA1074">
            <v>53000</v>
          </cell>
          <cell r="AB1074">
            <v>12</v>
          </cell>
          <cell r="AC1074">
            <v>42000</v>
          </cell>
        </row>
        <row r="1075">
          <cell r="X1075" t="str">
            <v>18.0119.0012</v>
          </cell>
          <cell r="Y1075" t="str">
            <v>37.2A02.0012</v>
          </cell>
          <cell r="Z1075">
            <v>35000</v>
          </cell>
          <cell r="AA1075">
            <v>53000</v>
          </cell>
          <cell r="AB1075">
            <v>12</v>
          </cell>
          <cell r="AC1075">
            <v>42000</v>
          </cell>
        </row>
        <row r="1076">
          <cell r="X1076" t="str">
            <v>18.0120.0012</v>
          </cell>
          <cell r="Y1076" t="str">
            <v>37.2A02.0012</v>
          </cell>
          <cell r="Z1076">
            <v>35000</v>
          </cell>
          <cell r="AA1076">
            <v>53000</v>
          </cell>
          <cell r="AB1076">
            <v>12</v>
          </cell>
          <cell r="AC1076">
            <v>42000</v>
          </cell>
        </row>
        <row r="1077">
          <cell r="X1077" t="str">
            <v>18.0123.0012</v>
          </cell>
          <cell r="Y1077" t="str">
            <v>37.2A02.0012</v>
          </cell>
          <cell r="Z1077">
            <v>22000</v>
          </cell>
          <cell r="AA1077">
            <v>53000</v>
          </cell>
          <cell r="AB1077">
            <v>12</v>
          </cell>
          <cell r="AC1077">
            <v>42000</v>
          </cell>
        </row>
        <row r="1078">
          <cell r="X1078" t="str">
            <v>18.0125.0012</v>
          </cell>
          <cell r="Y1078" t="str">
            <v>37.2A02.0012</v>
          </cell>
          <cell r="Z1078">
            <v>35000</v>
          </cell>
          <cell r="AA1078">
            <v>53000</v>
          </cell>
          <cell r="AB1078">
            <v>12</v>
          </cell>
          <cell r="AC1078">
            <v>42000</v>
          </cell>
        </row>
        <row r="1079">
          <cell r="X1079" t="str">
            <v>18.0067.0013</v>
          </cell>
          <cell r="Y1079" t="str">
            <v>37.2A02.0013</v>
          </cell>
          <cell r="Z1079">
            <v>35000</v>
          </cell>
          <cell r="AA1079">
            <v>66000</v>
          </cell>
          <cell r="AB1079">
            <v>25</v>
          </cell>
          <cell r="AC1079">
            <v>55000</v>
          </cell>
        </row>
        <row r="1080">
          <cell r="X1080" t="str">
            <v>18.0068.0013</v>
          </cell>
          <cell r="Y1080" t="str">
            <v>37.2A02.0013</v>
          </cell>
          <cell r="Z1080">
            <v>35000</v>
          </cell>
          <cell r="AA1080">
            <v>66000</v>
          </cell>
          <cell r="AB1080">
            <v>25</v>
          </cell>
          <cell r="AC1080">
            <v>55000</v>
          </cell>
        </row>
        <row r="1081">
          <cell r="X1081" t="str">
            <v>18.0086.0013</v>
          </cell>
          <cell r="Y1081" t="str">
            <v>37.2A02.0013</v>
          </cell>
          <cell r="Z1081">
            <v>35000</v>
          </cell>
          <cell r="AA1081">
            <v>66000</v>
          </cell>
          <cell r="AB1081">
            <v>25</v>
          </cell>
          <cell r="AC1081">
            <v>55000</v>
          </cell>
        </row>
        <row r="1082">
          <cell r="X1082" t="str">
            <v>18.0087.0013</v>
          </cell>
          <cell r="Y1082" t="str">
            <v>37.2A02.0013</v>
          </cell>
          <cell r="Z1082">
            <v>35000</v>
          </cell>
          <cell r="AA1082">
            <v>66000</v>
          </cell>
          <cell r="AB1082">
            <v>25</v>
          </cell>
          <cell r="AC1082">
            <v>55000</v>
          </cell>
        </row>
        <row r="1083">
          <cell r="X1083" t="str">
            <v>18.0090.0013</v>
          </cell>
          <cell r="Y1083" t="str">
            <v>37.2A02.0013</v>
          </cell>
          <cell r="Z1083">
            <v>35000</v>
          </cell>
          <cell r="AA1083">
            <v>66000</v>
          </cell>
          <cell r="AB1083">
            <v>25</v>
          </cell>
          <cell r="AC1083">
            <v>55000</v>
          </cell>
        </row>
        <row r="1084">
          <cell r="X1084" t="str">
            <v>18.0091.0013</v>
          </cell>
          <cell r="Y1084" t="str">
            <v>37.2A02.0013</v>
          </cell>
          <cell r="Z1084">
            <v>35000</v>
          </cell>
          <cell r="AA1084">
            <v>66000</v>
          </cell>
          <cell r="AB1084">
            <v>25</v>
          </cell>
          <cell r="AC1084">
            <v>55000</v>
          </cell>
        </row>
        <row r="1085">
          <cell r="X1085" t="str">
            <v>18.0092.0013</v>
          </cell>
          <cell r="Y1085" t="str">
            <v>37.2A02.0013</v>
          </cell>
          <cell r="Z1085">
            <v>35000</v>
          </cell>
          <cell r="AA1085">
            <v>66000</v>
          </cell>
          <cell r="AB1085">
            <v>25</v>
          </cell>
          <cell r="AC1085">
            <v>55000</v>
          </cell>
        </row>
        <row r="1086">
          <cell r="X1086" t="str">
            <v>18.0093.0013</v>
          </cell>
          <cell r="Y1086" t="str">
            <v>37.2A02.0013</v>
          </cell>
          <cell r="Z1086">
            <v>35000</v>
          </cell>
          <cell r="AA1086">
            <v>66000</v>
          </cell>
          <cell r="AB1086">
            <v>25</v>
          </cell>
          <cell r="AC1086">
            <v>55000</v>
          </cell>
        </row>
        <row r="1087">
          <cell r="X1087" t="str">
            <v>18.0094.0013</v>
          </cell>
          <cell r="Y1087" t="str">
            <v>37.2A02.0013</v>
          </cell>
          <cell r="Z1087">
            <v>35000</v>
          </cell>
          <cell r="AA1087">
            <v>66000</v>
          </cell>
          <cell r="AB1087">
            <v>25</v>
          </cell>
          <cell r="AC1087">
            <v>55000</v>
          </cell>
        </row>
        <row r="1088">
          <cell r="X1088" t="str">
            <v>18.0096.0013</v>
          </cell>
          <cell r="Y1088" t="str">
            <v>37.2A02.0013</v>
          </cell>
          <cell r="Z1088">
            <v>35000</v>
          </cell>
          <cell r="AA1088">
            <v>66000</v>
          </cell>
          <cell r="AB1088">
            <v>25</v>
          </cell>
          <cell r="AC1088">
            <v>55000</v>
          </cell>
        </row>
        <row r="1089">
          <cell r="X1089" t="str">
            <v>18.0102.0013</v>
          </cell>
          <cell r="Y1089" t="str">
            <v>37.2A02.0013</v>
          </cell>
          <cell r="Z1089">
            <v>35000</v>
          </cell>
          <cell r="AA1089">
            <v>66000</v>
          </cell>
          <cell r="AB1089">
            <v>25</v>
          </cell>
          <cell r="AC1089">
            <v>55000</v>
          </cell>
        </row>
        <row r="1090">
          <cell r="X1090" t="str">
            <v>18.0103.0013</v>
          </cell>
          <cell r="Y1090" t="str">
            <v>37.2A02.0013</v>
          </cell>
          <cell r="Z1090">
            <v>35000</v>
          </cell>
          <cell r="AA1090">
            <v>66000</v>
          </cell>
          <cell r="AB1090">
            <v>25</v>
          </cell>
          <cell r="AC1090">
            <v>55000</v>
          </cell>
        </row>
        <row r="1091">
          <cell r="X1091" t="str">
            <v>18.0104.0013</v>
          </cell>
          <cell r="Y1091" t="str">
            <v>37.2A02.0013</v>
          </cell>
          <cell r="Z1091">
            <v>35000</v>
          </cell>
          <cell r="AA1091">
            <v>66000</v>
          </cell>
          <cell r="AB1091">
            <v>25</v>
          </cell>
          <cell r="AC1091">
            <v>55000</v>
          </cell>
        </row>
        <row r="1092">
          <cell r="X1092" t="str">
            <v>18.0106.0013</v>
          </cell>
          <cell r="Y1092" t="str">
            <v>37.2A02.0013</v>
          </cell>
          <cell r="Z1092">
            <v>35000</v>
          </cell>
          <cell r="AA1092">
            <v>66000</v>
          </cell>
          <cell r="AB1092">
            <v>25</v>
          </cell>
          <cell r="AC1092">
            <v>55000</v>
          </cell>
        </row>
        <row r="1093">
          <cell r="X1093" t="str">
            <v>18.0107.0013</v>
          </cell>
          <cell r="Y1093" t="str">
            <v>37.2A02.0013</v>
          </cell>
          <cell r="Z1093">
            <v>35000</v>
          </cell>
          <cell r="AA1093">
            <v>66000</v>
          </cell>
          <cell r="AB1093">
            <v>25</v>
          </cell>
          <cell r="AC1093">
            <v>55000</v>
          </cell>
        </row>
        <row r="1094">
          <cell r="X1094" t="str">
            <v>18.0108.0013</v>
          </cell>
          <cell r="Y1094" t="str">
            <v>37.2A02.0013</v>
          </cell>
          <cell r="Z1094">
            <v>35000</v>
          </cell>
          <cell r="AA1094">
            <v>66000</v>
          </cell>
          <cell r="AB1094">
            <v>25</v>
          </cell>
          <cell r="AC1094">
            <v>55000</v>
          </cell>
        </row>
        <row r="1095">
          <cell r="X1095" t="str">
            <v>18.0111.0013</v>
          </cell>
          <cell r="Y1095" t="str">
            <v>37.2A02.0013</v>
          </cell>
          <cell r="Z1095">
            <v>35000</v>
          </cell>
          <cell r="AA1095">
            <v>66000</v>
          </cell>
          <cell r="AB1095">
            <v>25</v>
          </cell>
          <cell r="AC1095">
            <v>55000</v>
          </cell>
        </row>
        <row r="1096">
          <cell r="X1096" t="str">
            <v>18.0112.0013</v>
          </cell>
          <cell r="Y1096" t="str">
            <v>37.2A02.0013</v>
          </cell>
          <cell r="Z1096">
            <v>35000</v>
          </cell>
          <cell r="AA1096">
            <v>66000</v>
          </cell>
          <cell r="AB1096">
            <v>25</v>
          </cell>
          <cell r="AC1096">
            <v>55000</v>
          </cell>
        </row>
        <row r="1097">
          <cell r="X1097" t="str">
            <v>18.0113.0013</v>
          </cell>
          <cell r="Y1097" t="str">
            <v>37.2A02.0013</v>
          </cell>
          <cell r="Z1097">
            <v>35000</v>
          </cell>
          <cell r="AA1097">
            <v>66000</v>
          </cell>
          <cell r="AB1097">
            <v>25</v>
          </cell>
          <cell r="AC1097">
            <v>55000</v>
          </cell>
        </row>
        <row r="1098">
          <cell r="X1098" t="str">
            <v>18.0114.0013</v>
          </cell>
          <cell r="Y1098" t="str">
            <v>37.2A02.0013</v>
          </cell>
          <cell r="Z1098">
            <v>35000</v>
          </cell>
          <cell r="AA1098">
            <v>66000</v>
          </cell>
          <cell r="AB1098">
            <v>25</v>
          </cell>
          <cell r="AC1098">
            <v>55000</v>
          </cell>
        </row>
        <row r="1099">
          <cell r="X1099" t="str">
            <v>18.0115.0013</v>
          </cell>
          <cell r="Y1099" t="str">
            <v>37.2A02.0013</v>
          </cell>
          <cell r="Z1099">
            <v>35000</v>
          </cell>
          <cell r="AA1099">
            <v>66000</v>
          </cell>
          <cell r="AB1099">
            <v>25</v>
          </cell>
          <cell r="AC1099">
            <v>55000</v>
          </cell>
        </row>
        <row r="1100">
          <cell r="X1100" t="str">
            <v>18.0116.0013</v>
          </cell>
          <cell r="Y1100" t="str">
            <v>37.2A02.0013</v>
          </cell>
          <cell r="Z1100">
            <v>35000</v>
          </cell>
          <cell r="AA1100">
            <v>66000</v>
          </cell>
          <cell r="AB1100">
            <v>25</v>
          </cell>
          <cell r="AC1100">
            <v>55000</v>
          </cell>
        </row>
        <row r="1101">
          <cell r="X1101" t="str">
            <v>18.0118.0013</v>
          </cell>
          <cell r="Y1101" t="str">
            <v>37.2A02.0013</v>
          </cell>
          <cell r="Z1101">
            <v>35000</v>
          </cell>
          <cell r="AA1101">
            <v>66000</v>
          </cell>
          <cell r="AB1101">
            <v>25</v>
          </cell>
          <cell r="AC1101">
            <v>55000</v>
          </cell>
        </row>
        <row r="1102">
          <cell r="X1102" t="str">
            <v>18.0121.0013</v>
          </cell>
          <cell r="Y1102" t="str">
            <v>37.2A02.0013</v>
          </cell>
          <cell r="Z1102">
            <v>35000</v>
          </cell>
          <cell r="AA1102">
            <v>66000</v>
          </cell>
          <cell r="AB1102">
            <v>25</v>
          </cell>
          <cell r="AC1102">
            <v>55000</v>
          </cell>
        </row>
        <row r="1103">
          <cell r="X1103" t="str">
            <v>18.0122.0013</v>
          </cell>
          <cell r="Y1103" t="str">
            <v>37.2A02.0013</v>
          </cell>
          <cell r="Z1103">
            <v>35000</v>
          </cell>
          <cell r="AA1103">
            <v>66000</v>
          </cell>
          <cell r="AB1103">
            <v>25</v>
          </cell>
          <cell r="AC1103">
            <v>55000</v>
          </cell>
        </row>
        <row r="1104">
          <cell r="X1104" t="str">
            <v>14.0238.0028</v>
          </cell>
          <cell r="Y1104" t="str">
            <v>37.2A03.0028</v>
          </cell>
          <cell r="Z1104">
            <v>51000</v>
          </cell>
          <cell r="AA1104">
            <v>69000</v>
          </cell>
          <cell r="AB1104">
            <v>0</v>
          </cell>
          <cell r="AC1104">
            <v>58000</v>
          </cell>
        </row>
        <row r="1105">
          <cell r="X1105" t="str">
            <v>14.0239.0028</v>
          </cell>
          <cell r="Y1105" t="str">
            <v>37.2A03.0028</v>
          </cell>
          <cell r="Z1105">
            <v>51000</v>
          </cell>
          <cell r="AA1105">
            <v>69000</v>
          </cell>
          <cell r="AB1105">
            <v>0</v>
          </cell>
          <cell r="AC1105">
            <v>58000</v>
          </cell>
        </row>
        <row r="1106">
          <cell r="X1106" t="str">
            <v>18.0067.0028</v>
          </cell>
          <cell r="Y1106" t="str">
            <v>37.2A03.0028</v>
          </cell>
          <cell r="Z1106">
            <v>51000</v>
          </cell>
          <cell r="AA1106">
            <v>69000</v>
          </cell>
          <cell r="AB1106">
            <v>0</v>
          </cell>
          <cell r="AC1106">
            <v>58000</v>
          </cell>
        </row>
        <row r="1107">
          <cell r="X1107" t="str">
            <v>18.0068.0028</v>
          </cell>
          <cell r="Y1107" t="str">
            <v>37.2A03.0028</v>
          </cell>
          <cell r="Z1107">
            <v>51000</v>
          </cell>
          <cell r="AA1107">
            <v>69000</v>
          </cell>
          <cell r="AB1107">
            <v>0</v>
          </cell>
          <cell r="AC1107">
            <v>58000</v>
          </cell>
        </row>
        <row r="1108">
          <cell r="X1108" t="str">
            <v>18.0069.0028</v>
          </cell>
          <cell r="Y1108" t="str">
            <v>37.2A03.0028</v>
          </cell>
          <cell r="Z1108">
            <v>51000</v>
          </cell>
          <cell r="AA1108">
            <v>69000</v>
          </cell>
          <cell r="AB1108">
            <v>0</v>
          </cell>
          <cell r="AC1108">
            <v>58000</v>
          </cell>
        </row>
        <row r="1109">
          <cell r="X1109" t="str">
            <v>18.0070.0028</v>
          </cell>
          <cell r="Y1109" t="str">
            <v>37.2A03.0028</v>
          </cell>
          <cell r="Z1109">
            <v>51000</v>
          </cell>
          <cell r="AA1109">
            <v>69000</v>
          </cell>
          <cell r="AB1109">
            <v>0</v>
          </cell>
          <cell r="AC1109">
            <v>58000</v>
          </cell>
        </row>
        <row r="1110">
          <cell r="X1110" t="str">
            <v>18.0071.0028</v>
          </cell>
          <cell r="Y1110" t="str">
            <v>37.2A03.0028</v>
          </cell>
          <cell r="Z1110">
            <v>51000</v>
          </cell>
          <cell r="AA1110">
            <v>69000</v>
          </cell>
          <cell r="AB1110">
            <v>0</v>
          </cell>
          <cell r="AC1110">
            <v>58000</v>
          </cell>
        </row>
        <row r="1111">
          <cell r="X1111" t="str">
            <v>18.0072.0028</v>
          </cell>
          <cell r="Y1111" t="str">
            <v>37.2A03.0028</v>
          </cell>
          <cell r="Z1111">
            <v>51000</v>
          </cell>
          <cell r="AA1111">
            <v>69000</v>
          </cell>
          <cell r="AB1111">
            <v>0</v>
          </cell>
          <cell r="AC1111">
            <v>58000</v>
          </cell>
        </row>
        <row r="1112">
          <cell r="X1112" t="str">
            <v>18.0073.0028</v>
          </cell>
          <cell r="Y1112" t="str">
            <v>37.2A03.0028</v>
          </cell>
          <cell r="Z1112">
            <v>51000</v>
          </cell>
          <cell r="AA1112">
            <v>69000</v>
          </cell>
          <cell r="AB1112">
            <v>0</v>
          </cell>
          <cell r="AC1112">
            <v>58000</v>
          </cell>
        </row>
        <row r="1113">
          <cell r="X1113" t="str">
            <v>18.0074.0028</v>
          </cell>
          <cell r="Y1113" t="str">
            <v>37.2A03.0028</v>
          </cell>
          <cell r="Z1113">
            <v>51000</v>
          </cell>
          <cell r="AA1113">
            <v>69000</v>
          </cell>
          <cell r="AB1113">
            <v>0</v>
          </cell>
          <cell r="AC1113">
            <v>58000</v>
          </cell>
        </row>
        <row r="1114">
          <cell r="X1114" t="str">
            <v>18.0075.0028</v>
          </cell>
          <cell r="Y1114" t="str">
            <v>37.2A03.0028</v>
          </cell>
          <cell r="Z1114">
            <v>51000</v>
          </cell>
          <cell r="AA1114">
            <v>69000</v>
          </cell>
          <cell r="AB1114">
            <v>0</v>
          </cell>
          <cell r="AC1114">
            <v>58000</v>
          </cell>
        </row>
        <row r="1115">
          <cell r="X1115" t="str">
            <v>18.0076.0028</v>
          </cell>
          <cell r="Y1115" t="str">
            <v>37.2A03.0028</v>
          </cell>
          <cell r="Z1115">
            <v>51000</v>
          </cell>
          <cell r="AA1115">
            <v>69000</v>
          </cell>
          <cell r="AB1115">
            <v>0</v>
          </cell>
          <cell r="AC1115">
            <v>58000</v>
          </cell>
        </row>
        <row r="1116">
          <cell r="X1116" t="str">
            <v>18.0077.0028</v>
          </cell>
          <cell r="Y1116" t="str">
            <v>37.2A03.0028</v>
          </cell>
          <cell r="Z1116">
            <v>51000</v>
          </cell>
          <cell r="AA1116">
            <v>69000</v>
          </cell>
          <cell r="AB1116">
            <v>0</v>
          </cell>
          <cell r="AC1116">
            <v>58000</v>
          </cell>
        </row>
        <row r="1117">
          <cell r="X1117" t="str">
            <v>18.0078.0028</v>
          </cell>
          <cell r="Y1117" t="str">
            <v>37.2A03.0028</v>
          </cell>
          <cell r="Z1117">
            <v>51000</v>
          </cell>
          <cell r="AA1117">
            <v>69000</v>
          </cell>
          <cell r="AB1117">
            <v>0</v>
          </cell>
          <cell r="AC1117">
            <v>58000</v>
          </cell>
        </row>
        <row r="1118">
          <cell r="X1118" t="str">
            <v>18.0079.0028</v>
          </cell>
          <cell r="Y1118" t="str">
            <v>37.2A03.0028</v>
          </cell>
          <cell r="Z1118">
            <v>51000</v>
          </cell>
          <cell r="AA1118">
            <v>69000</v>
          </cell>
          <cell r="AB1118">
            <v>0</v>
          </cell>
          <cell r="AC1118">
            <v>58000</v>
          </cell>
        </row>
        <row r="1119">
          <cell r="X1119" t="str">
            <v>18.0080.0028</v>
          </cell>
          <cell r="Y1119" t="str">
            <v>37.2A03.0028</v>
          </cell>
          <cell r="Z1119">
            <v>51000</v>
          </cell>
          <cell r="AA1119">
            <v>69000</v>
          </cell>
          <cell r="AB1119">
            <v>0</v>
          </cell>
          <cell r="AC1119">
            <v>58000</v>
          </cell>
        </row>
        <row r="1120">
          <cell r="X1120" t="str">
            <v>18.0082.0028</v>
          </cell>
          <cell r="Y1120" t="str">
            <v>37.2A03.0028</v>
          </cell>
          <cell r="Z1120">
            <v>51000</v>
          </cell>
          <cell r="AA1120">
            <v>69000</v>
          </cell>
          <cell r="AB1120">
            <v>0</v>
          </cell>
          <cell r="AC1120">
            <v>58000</v>
          </cell>
        </row>
        <row r="1121">
          <cell r="X1121" t="str">
            <v>18.0083.0028</v>
          </cell>
          <cell r="Y1121" t="str">
            <v>37.2A03.0028</v>
          </cell>
          <cell r="Z1121">
            <v>51000</v>
          </cell>
          <cell r="AA1121">
            <v>69000</v>
          </cell>
          <cell r="AB1121">
            <v>0</v>
          </cell>
          <cell r="AC1121">
            <v>58000</v>
          </cell>
        </row>
        <row r="1122">
          <cell r="X1122" t="str">
            <v>18.0084.0028</v>
          </cell>
          <cell r="Y1122" t="str">
            <v>37.2A03.0028</v>
          </cell>
          <cell r="Z1122">
            <v>51000</v>
          </cell>
          <cell r="AA1122">
            <v>69000</v>
          </cell>
          <cell r="AB1122">
            <v>0</v>
          </cell>
          <cell r="AC1122">
            <v>58000</v>
          </cell>
        </row>
        <row r="1123">
          <cell r="X1123" t="str">
            <v>18.0085.0028</v>
          </cell>
          <cell r="Y1123" t="str">
            <v>37.2A03.0028</v>
          </cell>
          <cell r="Z1123">
            <v>51000</v>
          </cell>
          <cell r="AA1123">
            <v>69000</v>
          </cell>
          <cell r="AB1123">
            <v>0</v>
          </cell>
          <cell r="AC1123">
            <v>58000</v>
          </cell>
        </row>
        <row r="1124">
          <cell r="X1124" t="str">
            <v>18.0086.0028</v>
          </cell>
          <cell r="Y1124" t="str">
            <v>37.2A03.0028</v>
          </cell>
          <cell r="Z1124">
            <v>51000</v>
          </cell>
          <cell r="AA1124">
            <v>69000</v>
          </cell>
          <cell r="AB1124">
            <v>0</v>
          </cell>
          <cell r="AC1124">
            <v>58000</v>
          </cell>
        </row>
        <row r="1125">
          <cell r="X1125" t="str">
            <v>18.0087.0028</v>
          </cell>
          <cell r="Y1125" t="str">
            <v>37.2A03.0028</v>
          </cell>
          <cell r="Z1125">
            <v>51000</v>
          </cell>
          <cell r="AA1125">
            <v>69000</v>
          </cell>
          <cell r="AB1125">
            <v>0</v>
          </cell>
          <cell r="AC1125">
            <v>58000</v>
          </cell>
        </row>
        <row r="1126">
          <cell r="X1126" t="str">
            <v>18.0089.0028</v>
          </cell>
          <cell r="Y1126" t="str">
            <v>37.2A03.0028</v>
          </cell>
          <cell r="Z1126">
            <v>51000</v>
          </cell>
          <cell r="AA1126">
            <v>69000</v>
          </cell>
          <cell r="AB1126">
            <v>0</v>
          </cell>
          <cell r="AC1126">
            <v>58000</v>
          </cell>
        </row>
        <row r="1127">
          <cell r="X1127" t="str">
            <v>18.0090.0028</v>
          </cell>
          <cell r="Y1127" t="str">
            <v>37.2A03.0028</v>
          </cell>
          <cell r="Z1127">
            <v>51000</v>
          </cell>
          <cell r="AA1127">
            <v>69000</v>
          </cell>
          <cell r="AB1127">
            <v>0</v>
          </cell>
          <cell r="AC1127">
            <v>58000</v>
          </cell>
        </row>
        <row r="1128">
          <cell r="X1128" t="str">
            <v>18.0091.0028</v>
          </cell>
          <cell r="Y1128" t="str">
            <v>37.2A03.0028</v>
          </cell>
          <cell r="Z1128">
            <v>51000</v>
          </cell>
          <cell r="AA1128">
            <v>69000</v>
          </cell>
          <cell r="AB1128">
            <v>0</v>
          </cell>
          <cell r="AC1128">
            <v>58000</v>
          </cell>
        </row>
        <row r="1129">
          <cell r="X1129" t="str">
            <v>18.0092.0028</v>
          </cell>
          <cell r="Y1129" t="str">
            <v>37.2A03.0028</v>
          </cell>
          <cell r="Z1129">
            <v>51000</v>
          </cell>
          <cell r="AA1129">
            <v>69000</v>
          </cell>
          <cell r="AB1129">
            <v>0</v>
          </cell>
          <cell r="AC1129">
            <v>58000</v>
          </cell>
        </row>
        <row r="1130">
          <cell r="X1130" t="str">
            <v>18.0093.0028</v>
          </cell>
          <cell r="Y1130" t="str">
            <v>37.2A03.0028</v>
          </cell>
          <cell r="Z1130">
            <v>51000</v>
          </cell>
          <cell r="AA1130">
            <v>69000</v>
          </cell>
          <cell r="AB1130">
            <v>0</v>
          </cell>
          <cell r="AC1130">
            <v>58000</v>
          </cell>
        </row>
        <row r="1131">
          <cell r="X1131" t="str">
            <v>18.0094.0028</v>
          </cell>
          <cell r="Y1131" t="str">
            <v>37.2A03.0028</v>
          </cell>
          <cell r="Z1131">
            <v>51000</v>
          </cell>
          <cell r="AA1131">
            <v>69000</v>
          </cell>
          <cell r="AB1131">
            <v>0</v>
          </cell>
          <cell r="AC1131">
            <v>58000</v>
          </cell>
        </row>
        <row r="1132">
          <cell r="X1132" t="str">
            <v>18.0095.0028</v>
          </cell>
          <cell r="Y1132" t="str">
            <v>37.2A03.0028</v>
          </cell>
          <cell r="Z1132">
            <v>51000</v>
          </cell>
          <cell r="AA1132">
            <v>69000</v>
          </cell>
          <cell r="AB1132">
            <v>0</v>
          </cell>
          <cell r="AC1132">
            <v>58000</v>
          </cell>
        </row>
        <row r="1133">
          <cell r="X1133" t="str">
            <v>18.0096.0028</v>
          </cell>
          <cell r="Y1133" t="str">
            <v>37.2A03.0028</v>
          </cell>
          <cell r="Z1133">
            <v>51000</v>
          </cell>
          <cell r="AA1133">
            <v>69000</v>
          </cell>
          <cell r="AB1133">
            <v>0</v>
          </cell>
          <cell r="AC1133">
            <v>58000</v>
          </cell>
        </row>
        <row r="1134">
          <cell r="X1134" t="str">
            <v>18.0098.0028</v>
          </cell>
          <cell r="Y1134" t="str">
            <v>37.2A03.0028</v>
          </cell>
          <cell r="Z1134">
            <v>51000</v>
          </cell>
          <cell r="AA1134">
            <v>69000</v>
          </cell>
          <cell r="AB1134">
            <v>0</v>
          </cell>
          <cell r="AC1134">
            <v>58000</v>
          </cell>
        </row>
        <row r="1135">
          <cell r="X1135" t="str">
            <v>18.0099.0028</v>
          </cell>
          <cell r="Y1135" t="str">
            <v>37.2A03.0028</v>
          </cell>
          <cell r="Z1135">
            <v>51000</v>
          </cell>
          <cell r="AA1135">
            <v>69000</v>
          </cell>
          <cell r="AB1135">
            <v>0</v>
          </cell>
          <cell r="AC1135">
            <v>58000</v>
          </cell>
        </row>
        <row r="1136">
          <cell r="X1136" t="str">
            <v>18.0100.0028</v>
          </cell>
          <cell r="Y1136" t="str">
            <v>37.2A03.0028</v>
          </cell>
          <cell r="Z1136">
            <v>51000</v>
          </cell>
          <cell r="AA1136">
            <v>69000</v>
          </cell>
          <cell r="AB1136">
            <v>0</v>
          </cell>
          <cell r="AC1136">
            <v>58000</v>
          </cell>
        </row>
        <row r="1137">
          <cell r="X1137" t="str">
            <v>18.0101.0028</v>
          </cell>
          <cell r="Y1137" t="str">
            <v>37.2A03.0028</v>
          </cell>
          <cell r="Z1137">
            <v>51000</v>
          </cell>
          <cell r="AA1137">
            <v>69000</v>
          </cell>
          <cell r="AB1137">
            <v>0</v>
          </cell>
          <cell r="AC1137">
            <v>58000</v>
          </cell>
        </row>
        <row r="1138">
          <cell r="X1138" t="str">
            <v>18.0102.0028</v>
          </cell>
          <cell r="Y1138" t="str">
            <v>37.2A03.0028</v>
          </cell>
          <cell r="Z1138">
            <v>51000</v>
          </cell>
          <cell r="AA1138">
            <v>69000</v>
          </cell>
          <cell r="AB1138">
            <v>0</v>
          </cell>
          <cell r="AC1138">
            <v>58000</v>
          </cell>
        </row>
        <row r="1139">
          <cell r="X1139" t="str">
            <v>18.0103.0028</v>
          </cell>
          <cell r="Y1139" t="str">
            <v>37.2A03.0028</v>
          </cell>
          <cell r="Z1139">
            <v>51000</v>
          </cell>
          <cell r="AA1139">
            <v>69000</v>
          </cell>
          <cell r="AB1139">
            <v>0</v>
          </cell>
          <cell r="AC1139">
            <v>58000</v>
          </cell>
        </row>
        <row r="1140">
          <cell r="X1140" t="str">
            <v>18.0104.0028</v>
          </cell>
          <cell r="Y1140" t="str">
            <v>37.2A03.0028</v>
          </cell>
          <cell r="Z1140">
            <v>51000</v>
          </cell>
          <cell r="AA1140">
            <v>69000</v>
          </cell>
          <cell r="AB1140">
            <v>0</v>
          </cell>
          <cell r="AC1140">
            <v>58000</v>
          </cell>
        </row>
        <row r="1141">
          <cell r="X1141" t="str">
            <v>18.0105.0028</v>
          </cell>
          <cell r="Y1141" t="str">
            <v>37.2A03.0028</v>
          </cell>
          <cell r="Z1141">
            <v>51000</v>
          </cell>
          <cell r="AA1141">
            <v>69000</v>
          </cell>
          <cell r="AB1141">
            <v>0</v>
          </cell>
          <cell r="AC1141">
            <v>58000</v>
          </cell>
        </row>
        <row r="1142">
          <cell r="X1142" t="str">
            <v>18.0106.0028</v>
          </cell>
          <cell r="Y1142" t="str">
            <v>37.2A03.0028</v>
          </cell>
          <cell r="Z1142">
            <v>51000</v>
          </cell>
          <cell r="AA1142">
            <v>69000</v>
          </cell>
          <cell r="AB1142">
            <v>0</v>
          </cell>
          <cell r="AC1142">
            <v>58000</v>
          </cell>
        </row>
        <row r="1143">
          <cell r="X1143" t="str">
            <v>18.0107.0028</v>
          </cell>
          <cell r="Y1143" t="str">
            <v>37.2A03.0028</v>
          </cell>
          <cell r="Z1143">
            <v>51000</v>
          </cell>
          <cell r="AA1143">
            <v>69000</v>
          </cell>
          <cell r="AB1143">
            <v>0</v>
          </cell>
          <cell r="AC1143">
            <v>58000</v>
          </cell>
        </row>
        <row r="1144">
          <cell r="X1144" t="str">
            <v>18.0108.0028</v>
          </cell>
          <cell r="Y1144" t="str">
            <v>37.2A03.0028</v>
          </cell>
          <cell r="Z1144">
            <v>51000</v>
          </cell>
          <cell r="AA1144">
            <v>69000</v>
          </cell>
          <cell r="AB1144">
            <v>0</v>
          </cell>
          <cell r="AC1144">
            <v>58000</v>
          </cell>
        </row>
        <row r="1145">
          <cell r="X1145" t="str">
            <v>18.0109.0028</v>
          </cell>
          <cell r="Y1145" t="str">
            <v>37.2A03.0028</v>
          </cell>
          <cell r="Z1145">
            <v>51000</v>
          </cell>
          <cell r="AA1145">
            <v>69000</v>
          </cell>
          <cell r="AB1145">
            <v>0</v>
          </cell>
          <cell r="AC1145">
            <v>58000</v>
          </cell>
        </row>
        <row r="1146">
          <cell r="X1146" t="str">
            <v>18.0110.0028</v>
          </cell>
          <cell r="Y1146" t="str">
            <v>37.2A03.0028</v>
          </cell>
          <cell r="Z1146">
            <v>51000</v>
          </cell>
          <cell r="AA1146">
            <v>69000</v>
          </cell>
          <cell r="AB1146">
            <v>0</v>
          </cell>
          <cell r="AC1146">
            <v>58000</v>
          </cell>
        </row>
        <row r="1147">
          <cell r="X1147" t="str">
            <v>18.0111.0028</v>
          </cell>
          <cell r="Y1147" t="str">
            <v>37.2A03.0028</v>
          </cell>
          <cell r="Z1147">
            <v>51000</v>
          </cell>
          <cell r="AA1147">
            <v>69000</v>
          </cell>
          <cell r="AB1147">
            <v>0</v>
          </cell>
          <cell r="AC1147">
            <v>58000</v>
          </cell>
        </row>
        <row r="1148">
          <cell r="X1148" t="str">
            <v>18.0112.0028</v>
          </cell>
          <cell r="Y1148" t="str">
            <v>37.2A03.0028</v>
          </cell>
          <cell r="Z1148">
            <v>51000</v>
          </cell>
          <cell r="AA1148">
            <v>69000</v>
          </cell>
          <cell r="AB1148">
            <v>0</v>
          </cell>
          <cell r="AC1148">
            <v>58000</v>
          </cell>
        </row>
        <row r="1149">
          <cell r="X1149" t="str">
            <v>18.0113.0028</v>
          </cell>
          <cell r="Y1149" t="str">
            <v>37.2A03.0028</v>
          </cell>
          <cell r="Z1149">
            <v>51000</v>
          </cell>
          <cell r="AA1149">
            <v>69000</v>
          </cell>
          <cell r="AB1149">
            <v>0</v>
          </cell>
          <cell r="AC1149">
            <v>58000</v>
          </cell>
        </row>
        <row r="1150">
          <cell r="X1150" t="str">
            <v>18.0114.0028</v>
          </cell>
          <cell r="Y1150" t="str">
            <v>37.2A03.0028</v>
          </cell>
          <cell r="Z1150">
            <v>51000</v>
          </cell>
          <cell r="AA1150">
            <v>69000</v>
          </cell>
          <cell r="AB1150">
            <v>0</v>
          </cell>
          <cell r="AC1150">
            <v>58000</v>
          </cell>
        </row>
        <row r="1151">
          <cell r="X1151" t="str">
            <v>18.0115.0028</v>
          </cell>
          <cell r="Y1151" t="str">
            <v>37.2A03.0028</v>
          </cell>
          <cell r="Z1151">
            <v>51000</v>
          </cell>
          <cell r="AA1151">
            <v>69000</v>
          </cell>
          <cell r="AB1151">
            <v>0</v>
          </cell>
          <cell r="AC1151">
            <v>58000</v>
          </cell>
        </row>
        <row r="1152">
          <cell r="X1152" t="str">
            <v>18.0116.0028</v>
          </cell>
          <cell r="Y1152" t="str">
            <v>37.2A03.0028</v>
          </cell>
          <cell r="Z1152">
            <v>51000</v>
          </cell>
          <cell r="AA1152">
            <v>69000</v>
          </cell>
          <cell r="AB1152">
            <v>0</v>
          </cell>
          <cell r="AC1152">
            <v>58000</v>
          </cell>
        </row>
        <row r="1153">
          <cell r="X1153" t="str">
            <v>18.0117.0028</v>
          </cell>
          <cell r="Y1153" t="str">
            <v>37.2A03.0028</v>
          </cell>
          <cell r="Z1153">
            <v>51000</v>
          </cell>
          <cell r="AA1153">
            <v>69000</v>
          </cell>
          <cell r="AB1153">
            <v>0</v>
          </cell>
          <cell r="AC1153">
            <v>58000</v>
          </cell>
        </row>
        <row r="1154">
          <cell r="X1154" t="str">
            <v>18.0119.0028</v>
          </cell>
          <cell r="Y1154" t="str">
            <v>37.2A03.0028</v>
          </cell>
          <cell r="Z1154">
            <v>51000</v>
          </cell>
          <cell r="AA1154">
            <v>69000</v>
          </cell>
          <cell r="AB1154">
            <v>0</v>
          </cell>
          <cell r="AC1154">
            <v>58000</v>
          </cell>
        </row>
        <row r="1155">
          <cell r="X1155" t="str">
            <v>18.0120.0028</v>
          </cell>
          <cell r="Y1155" t="str">
            <v>37.2A03.0028</v>
          </cell>
          <cell r="Z1155">
            <v>51000</v>
          </cell>
          <cell r="AA1155">
            <v>69000</v>
          </cell>
          <cell r="AB1155">
            <v>0</v>
          </cell>
          <cell r="AC1155">
            <v>58000</v>
          </cell>
        </row>
        <row r="1156">
          <cell r="X1156" t="str">
            <v>18.0121.0028</v>
          </cell>
          <cell r="Y1156" t="str">
            <v>37.2A03.0028</v>
          </cell>
          <cell r="Z1156">
            <v>51000</v>
          </cell>
          <cell r="AA1156">
            <v>69000</v>
          </cell>
          <cell r="AB1156">
            <v>0</v>
          </cell>
          <cell r="AC1156">
            <v>58000</v>
          </cell>
        </row>
        <row r="1157">
          <cell r="X1157" t="str">
            <v>18.0122.0028</v>
          </cell>
          <cell r="Y1157" t="str">
            <v>37.2A03.0028</v>
          </cell>
          <cell r="Z1157">
            <v>51000</v>
          </cell>
          <cell r="AA1157">
            <v>69000</v>
          </cell>
          <cell r="AB1157">
            <v>0</v>
          </cell>
          <cell r="AC1157">
            <v>58000</v>
          </cell>
        </row>
        <row r="1158">
          <cell r="X1158" t="str">
            <v>18.0123.0028</v>
          </cell>
          <cell r="Y1158" t="str">
            <v>37.2A03.0028</v>
          </cell>
          <cell r="Z1158">
            <v>51000</v>
          </cell>
          <cell r="AA1158">
            <v>69000</v>
          </cell>
          <cell r="AB1158">
            <v>0</v>
          </cell>
          <cell r="AC1158">
            <v>58000</v>
          </cell>
        </row>
        <row r="1159">
          <cell r="X1159" t="str">
            <v>18.0125.0028</v>
          </cell>
          <cell r="Y1159" t="str">
            <v>37.2A03.0028</v>
          </cell>
          <cell r="Z1159">
            <v>51000</v>
          </cell>
          <cell r="AA1159">
            <v>69000</v>
          </cell>
          <cell r="AB1159">
            <v>0</v>
          </cell>
          <cell r="AC1159">
            <v>58000</v>
          </cell>
        </row>
        <row r="1160">
          <cell r="X1160" t="str">
            <v>18.0127.0028</v>
          </cell>
          <cell r="Y1160" t="str">
            <v>37.2A03.0028</v>
          </cell>
          <cell r="Z1160">
            <v>51000</v>
          </cell>
          <cell r="AA1160">
            <v>69000</v>
          </cell>
          <cell r="AB1160">
            <v>0</v>
          </cell>
          <cell r="AC1160">
            <v>58000</v>
          </cell>
        </row>
        <row r="1161">
          <cell r="X1161" t="str">
            <v>18.0128.0028</v>
          </cell>
          <cell r="Y1161" t="str">
            <v>37.2A03.0028</v>
          </cell>
          <cell r="Z1161">
            <v>51000</v>
          </cell>
          <cell r="AA1161">
            <v>69000</v>
          </cell>
          <cell r="AB1161">
            <v>0</v>
          </cell>
          <cell r="AC1161">
            <v>58000</v>
          </cell>
        </row>
        <row r="1162">
          <cell r="X1162" t="str">
            <v>18.0129.0028</v>
          </cell>
          <cell r="Y1162" t="str">
            <v>37.2A03.0028</v>
          </cell>
          <cell r="Z1162">
            <v>51000</v>
          </cell>
          <cell r="AA1162">
            <v>69000</v>
          </cell>
          <cell r="AB1162">
            <v>0</v>
          </cell>
          <cell r="AC1162">
            <v>58000</v>
          </cell>
        </row>
        <row r="1163">
          <cell r="X1163" t="str">
            <v>14.0238.0029</v>
          </cell>
          <cell r="Y1163" t="str">
            <v>37.2A03.0029</v>
          </cell>
          <cell r="Z1163">
            <v>73000</v>
          </cell>
          <cell r="AA1163">
            <v>94000</v>
          </cell>
          <cell r="AB1163">
            <v>0</v>
          </cell>
          <cell r="AC1163">
            <v>83000</v>
          </cell>
        </row>
        <row r="1164">
          <cell r="X1164" t="str">
            <v>14.0239.0029</v>
          </cell>
          <cell r="Y1164" t="str">
            <v>37.2A03.0029</v>
          </cell>
          <cell r="Z1164">
            <v>73000</v>
          </cell>
          <cell r="AA1164">
            <v>94000</v>
          </cell>
          <cell r="AB1164">
            <v>0</v>
          </cell>
          <cell r="AC1164">
            <v>83000</v>
          </cell>
        </row>
        <row r="1165">
          <cell r="X1165" t="str">
            <v>18.0067.0029</v>
          </cell>
          <cell r="Y1165" t="str">
            <v>37.2A03.0029</v>
          </cell>
          <cell r="Z1165">
            <v>73000</v>
          </cell>
          <cell r="AA1165">
            <v>94000</v>
          </cell>
          <cell r="AB1165">
            <v>0</v>
          </cell>
          <cell r="AC1165">
            <v>83000</v>
          </cell>
        </row>
        <row r="1166">
          <cell r="X1166" t="str">
            <v>18.0068.0029</v>
          </cell>
          <cell r="Y1166" t="str">
            <v>37.2A03.0029</v>
          </cell>
          <cell r="Z1166">
            <v>73000</v>
          </cell>
          <cell r="AA1166">
            <v>94000</v>
          </cell>
          <cell r="AB1166">
            <v>0</v>
          </cell>
          <cell r="AC1166">
            <v>83000</v>
          </cell>
        </row>
        <row r="1167">
          <cell r="X1167" t="str">
            <v>18.0071.0029</v>
          </cell>
          <cell r="Y1167" t="str">
            <v>37.2A03.0029</v>
          </cell>
          <cell r="Z1167">
            <v>73000</v>
          </cell>
          <cell r="AA1167">
            <v>94000</v>
          </cell>
          <cell r="AB1167">
            <v>0</v>
          </cell>
          <cell r="AC1167">
            <v>83000</v>
          </cell>
        </row>
        <row r="1168">
          <cell r="X1168" t="str">
            <v>18.0072.0029</v>
          </cell>
          <cell r="Y1168" t="str">
            <v>37.2A03.0029</v>
          </cell>
          <cell r="Z1168">
            <v>73000</v>
          </cell>
          <cell r="AA1168">
            <v>94000</v>
          </cell>
          <cell r="AB1168">
            <v>0</v>
          </cell>
          <cell r="AC1168">
            <v>83000</v>
          </cell>
        </row>
        <row r="1169">
          <cell r="X1169" t="str">
            <v>18.0086.0029</v>
          </cell>
          <cell r="Y1169" t="str">
            <v>37.2A03.0029</v>
          </cell>
          <cell r="Z1169">
            <v>73000</v>
          </cell>
          <cell r="AA1169">
            <v>94000</v>
          </cell>
          <cell r="AB1169">
            <v>0</v>
          </cell>
          <cell r="AC1169">
            <v>83000</v>
          </cell>
        </row>
        <row r="1170">
          <cell r="X1170" t="str">
            <v>18.0087.0029</v>
          </cell>
          <cell r="Y1170" t="str">
            <v>37.2A03.0029</v>
          </cell>
          <cell r="Z1170">
            <v>73000</v>
          </cell>
          <cell r="AA1170">
            <v>94000</v>
          </cell>
          <cell r="AB1170">
            <v>0</v>
          </cell>
          <cell r="AC1170">
            <v>83000</v>
          </cell>
        </row>
        <row r="1171">
          <cell r="X1171" t="str">
            <v>18.0089.0029</v>
          </cell>
          <cell r="Y1171" t="str">
            <v>37.2A03.0029</v>
          </cell>
          <cell r="Z1171">
            <v>73000</v>
          </cell>
          <cell r="AA1171">
            <v>94000</v>
          </cell>
          <cell r="AB1171">
            <v>0</v>
          </cell>
          <cell r="AC1171">
            <v>83000</v>
          </cell>
        </row>
        <row r="1172">
          <cell r="X1172" t="str">
            <v>18.0090.0029</v>
          </cell>
          <cell r="Y1172" t="str">
            <v>37.2A03.0029</v>
          </cell>
          <cell r="Z1172">
            <v>73000</v>
          </cell>
          <cell r="AA1172">
            <v>94000</v>
          </cell>
          <cell r="AB1172">
            <v>0</v>
          </cell>
          <cell r="AC1172">
            <v>83000</v>
          </cell>
        </row>
        <row r="1173">
          <cell r="X1173" t="str">
            <v>18.0091.0029</v>
          </cell>
          <cell r="Y1173" t="str">
            <v>37.2A03.0029</v>
          </cell>
          <cell r="Z1173">
            <v>73000</v>
          </cell>
          <cell r="AA1173">
            <v>94000</v>
          </cell>
          <cell r="AB1173">
            <v>0</v>
          </cell>
          <cell r="AC1173">
            <v>83000</v>
          </cell>
        </row>
        <row r="1174">
          <cell r="X1174" t="str">
            <v>18.0092.0029</v>
          </cell>
          <cell r="Y1174" t="str">
            <v>37.2A03.0029</v>
          </cell>
          <cell r="Z1174">
            <v>73000</v>
          </cell>
          <cell r="AA1174">
            <v>94000</v>
          </cell>
          <cell r="AB1174">
            <v>0</v>
          </cell>
          <cell r="AC1174">
            <v>83000</v>
          </cell>
        </row>
        <row r="1175">
          <cell r="X1175" t="str">
            <v>18.0093.0029</v>
          </cell>
          <cell r="Y1175" t="str">
            <v>37.2A03.0029</v>
          </cell>
          <cell r="Z1175">
            <v>73000</v>
          </cell>
          <cell r="AA1175">
            <v>94000</v>
          </cell>
          <cell r="AB1175">
            <v>0</v>
          </cell>
          <cell r="AC1175">
            <v>83000</v>
          </cell>
        </row>
        <row r="1176">
          <cell r="X1176" t="str">
            <v>18.0094.0029</v>
          </cell>
          <cell r="Y1176" t="str">
            <v>37.2A03.0029</v>
          </cell>
          <cell r="Z1176">
            <v>73000</v>
          </cell>
          <cell r="AA1176">
            <v>94000</v>
          </cell>
          <cell r="AB1176">
            <v>0</v>
          </cell>
          <cell r="AC1176">
            <v>83000</v>
          </cell>
        </row>
        <row r="1177">
          <cell r="X1177" t="str">
            <v>18.0096.0029</v>
          </cell>
          <cell r="Y1177" t="str">
            <v>37.2A03.0029</v>
          </cell>
          <cell r="Z1177">
            <v>73000</v>
          </cell>
          <cell r="AA1177">
            <v>94000</v>
          </cell>
          <cell r="AB1177">
            <v>0</v>
          </cell>
          <cell r="AC1177">
            <v>83000</v>
          </cell>
        </row>
        <row r="1178">
          <cell r="X1178" t="str">
            <v>18.0102.0029</v>
          </cell>
          <cell r="Y1178" t="str">
            <v>37.2A03.0029</v>
          </cell>
          <cell r="Z1178">
            <v>73000</v>
          </cell>
          <cell r="AA1178">
            <v>94000</v>
          </cell>
          <cell r="AB1178">
            <v>0</v>
          </cell>
          <cell r="AC1178">
            <v>83000</v>
          </cell>
        </row>
        <row r="1179">
          <cell r="X1179" t="str">
            <v>18.0103.0029</v>
          </cell>
          <cell r="Y1179" t="str">
            <v>37.2A03.0029</v>
          </cell>
          <cell r="Z1179">
            <v>73000</v>
          </cell>
          <cell r="AA1179">
            <v>94000</v>
          </cell>
          <cell r="AB1179">
            <v>0</v>
          </cell>
          <cell r="AC1179">
            <v>83000</v>
          </cell>
        </row>
        <row r="1180">
          <cell r="X1180" t="str">
            <v>18.0104.0029</v>
          </cell>
          <cell r="Y1180" t="str">
            <v>37.2A03.0029</v>
          </cell>
          <cell r="Z1180">
            <v>73000</v>
          </cell>
          <cell r="AA1180">
            <v>94000</v>
          </cell>
          <cell r="AB1180">
            <v>0</v>
          </cell>
          <cell r="AC1180">
            <v>83000</v>
          </cell>
        </row>
        <row r="1181">
          <cell r="X1181" t="str">
            <v>18.0106.0029</v>
          </cell>
          <cell r="Y1181" t="str">
            <v>37.2A03.0029</v>
          </cell>
          <cell r="Z1181">
            <v>73000</v>
          </cell>
          <cell r="AA1181">
            <v>94000</v>
          </cell>
          <cell r="AB1181">
            <v>0</v>
          </cell>
          <cell r="AC1181">
            <v>83000</v>
          </cell>
        </row>
        <row r="1182">
          <cell r="X1182" t="str">
            <v>18.0107.0029</v>
          </cell>
          <cell r="Y1182" t="str">
            <v>37.2A03.0029</v>
          </cell>
          <cell r="Z1182">
            <v>73000</v>
          </cell>
          <cell r="AA1182">
            <v>94000</v>
          </cell>
          <cell r="AB1182">
            <v>0</v>
          </cell>
          <cell r="AC1182">
            <v>83000</v>
          </cell>
        </row>
        <row r="1183">
          <cell r="X1183" t="str">
            <v>18.0108.0029</v>
          </cell>
          <cell r="Y1183" t="str">
            <v>37.2A03.0029</v>
          </cell>
          <cell r="Z1183">
            <v>73000</v>
          </cell>
          <cell r="AA1183">
            <v>94000</v>
          </cell>
          <cell r="AB1183">
            <v>0</v>
          </cell>
          <cell r="AC1183">
            <v>83000</v>
          </cell>
        </row>
        <row r="1184">
          <cell r="X1184" t="str">
            <v>18.0111.0029</v>
          </cell>
          <cell r="Y1184" t="str">
            <v>37.2A03.0029</v>
          </cell>
          <cell r="Z1184">
            <v>73000</v>
          </cell>
          <cell r="AA1184">
            <v>94000</v>
          </cell>
          <cell r="AB1184">
            <v>0</v>
          </cell>
          <cell r="AC1184">
            <v>83000</v>
          </cell>
        </row>
        <row r="1185">
          <cell r="X1185" t="str">
            <v>18.0112.0029</v>
          </cell>
          <cell r="Y1185" t="str">
            <v>37.2A03.0029</v>
          </cell>
          <cell r="Z1185">
            <v>73000</v>
          </cell>
          <cell r="AA1185">
            <v>94000</v>
          </cell>
          <cell r="AB1185">
            <v>0</v>
          </cell>
          <cell r="AC1185">
            <v>83000</v>
          </cell>
        </row>
        <row r="1186">
          <cell r="X1186" t="str">
            <v>18.0113.0029</v>
          </cell>
          <cell r="Y1186" t="str">
            <v>37.2A03.0029</v>
          </cell>
          <cell r="Z1186">
            <v>73000</v>
          </cell>
          <cell r="AA1186">
            <v>94000</v>
          </cell>
          <cell r="AB1186">
            <v>0</v>
          </cell>
          <cell r="AC1186">
            <v>83000</v>
          </cell>
        </row>
        <row r="1187">
          <cell r="X1187" t="str">
            <v>18.0114.0029</v>
          </cell>
          <cell r="Y1187" t="str">
            <v>37.2A03.0029</v>
          </cell>
          <cell r="Z1187">
            <v>73000</v>
          </cell>
          <cell r="AA1187">
            <v>94000</v>
          </cell>
          <cell r="AB1187">
            <v>0</v>
          </cell>
          <cell r="AC1187">
            <v>83000</v>
          </cell>
        </row>
        <row r="1188">
          <cell r="X1188" t="str">
            <v>18.0115.0029</v>
          </cell>
          <cell r="Y1188" t="str">
            <v>37.2A03.0029</v>
          </cell>
          <cell r="Z1188">
            <v>73000</v>
          </cell>
          <cell r="AA1188">
            <v>94000</v>
          </cell>
          <cell r="AB1188">
            <v>0</v>
          </cell>
          <cell r="AC1188">
            <v>83000</v>
          </cell>
        </row>
        <row r="1189">
          <cell r="X1189" t="str">
            <v>18.0116.0029</v>
          </cell>
          <cell r="Y1189" t="str">
            <v>37.2A03.0029</v>
          </cell>
          <cell r="Z1189">
            <v>73000</v>
          </cell>
          <cell r="AA1189">
            <v>94000</v>
          </cell>
          <cell r="AB1189">
            <v>0</v>
          </cell>
          <cell r="AC1189">
            <v>83000</v>
          </cell>
        </row>
        <row r="1190">
          <cell r="X1190" t="str">
            <v>18.0117.0029</v>
          </cell>
          <cell r="Y1190" t="str">
            <v>37.2A03.0029</v>
          </cell>
          <cell r="Z1190">
            <v>73000</v>
          </cell>
          <cell r="AA1190">
            <v>94000</v>
          </cell>
          <cell r="AB1190">
            <v>0</v>
          </cell>
          <cell r="AC1190">
            <v>83000</v>
          </cell>
        </row>
        <row r="1191">
          <cell r="X1191" t="str">
            <v>18.0121.0029</v>
          </cell>
          <cell r="Y1191" t="str">
            <v>37.2A03.0029</v>
          </cell>
          <cell r="Z1191">
            <v>73000</v>
          </cell>
          <cell r="AA1191">
            <v>94000</v>
          </cell>
          <cell r="AB1191">
            <v>0</v>
          </cell>
          <cell r="AC1191">
            <v>83000</v>
          </cell>
        </row>
        <row r="1192">
          <cell r="X1192" t="str">
            <v>18.0122.0029</v>
          </cell>
          <cell r="Y1192" t="str">
            <v>37.2A03.0029</v>
          </cell>
          <cell r="Z1192">
            <v>73000</v>
          </cell>
          <cell r="AA1192">
            <v>94000</v>
          </cell>
          <cell r="AB1192">
            <v>0</v>
          </cell>
          <cell r="AC1192">
            <v>83000</v>
          </cell>
        </row>
        <row r="1193">
          <cell r="X1193" t="str">
            <v>18.0129.0029</v>
          </cell>
          <cell r="Y1193" t="str">
            <v>37.2A03.0029</v>
          </cell>
          <cell r="Z1193">
            <v>73000</v>
          </cell>
          <cell r="AA1193">
            <v>94000</v>
          </cell>
          <cell r="AB1193">
            <v>0</v>
          </cell>
          <cell r="AC1193">
            <v>83000</v>
          </cell>
        </row>
        <row r="1194">
          <cell r="X1194" t="str">
            <v>18.0088.0030</v>
          </cell>
          <cell r="Y1194" t="str">
            <v>37.2A03.0030</v>
          </cell>
          <cell r="Z1194">
            <v>96000</v>
          </cell>
          <cell r="AA1194">
            <v>119000</v>
          </cell>
          <cell r="AB1194">
            <v>0</v>
          </cell>
          <cell r="AC1194">
            <v>108000</v>
          </cell>
        </row>
        <row r="1195">
          <cell r="X1195" t="str">
            <v>18.0097.0030</v>
          </cell>
          <cell r="Y1195" t="str">
            <v>37.2A03.0030</v>
          </cell>
          <cell r="Z1195">
            <v>96000</v>
          </cell>
          <cell r="AA1195">
            <v>119000</v>
          </cell>
          <cell r="AB1195">
            <v>0</v>
          </cell>
          <cell r="AC1195">
            <v>108000</v>
          </cell>
        </row>
        <row r="1196">
          <cell r="X1196" t="str">
            <v>18.0118.0030</v>
          </cell>
          <cell r="Y1196" t="str">
            <v>37.2A03.0030</v>
          </cell>
          <cell r="Z1196">
            <v>96000</v>
          </cell>
          <cell r="AA1196">
            <v>119000</v>
          </cell>
          <cell r="AB1196">
            <v>0</v>
          </cell>
          <cell r="AC1196">
            <v>108000</v>
          </cell>
        </row>
        <row r="1197">
          <cell r="X1197" t="str">
            <v>03.2320.0057</v>
          </cell>
          <cell r="Y1197" t="str">
            <v>37.2A04.0057</v>
          </cell>
          <cell r="Z1197">
            <v>6318000</v>
          </cell>
          <cell r="AA1197">
            <v>9546000</v>
          </cell>
          <cell r="AB1197">
            <v>18</v>
          </cell>
          <cell r="AC1197">
            <v>9138000</v>
          </cell>
        </row>
        <row r="1198">
          <cell r="X1198" t="str">
            <v>18.0553.0057</v>
          </cell>
          <cell r="Y1198" t="str">
            <v>37.2A04.0057</v>
          </cell>
          <cell r="Z1198">
            <v>6318000</v>
          </cell>
          <cell r="AA1198">
            <v>9546000</v>
          </cell>
          <cell r="AB1198">
            <v>18</v>
          </cell>
          <cell r="AC1198">
            <v>9138000</v>
          </cell>
        </row>
        <row r="1199">
          <cell r="X1199" t="str">
            <v>18.0554.0057</v>
          </cell>
          <cell r="Y1199" t="str">
            <v>37.2A04.0057</v>
          </cell>
          <cell r="Z1199">
            <v>6318000</v>
          </cell>
          <cell r="AA1199">
            <v>9546000</v>
          </cell>
          <cell r="AB1199">
            <v>18</v>
          </cell>
          <cell r="AC1199">
            <v>9138000</v>
          </cell>
        </row>
        <row r="1200">
          <cell r="X1200" t="str">
            <v>18.0555.0057</v>
          </cell>
          <cell r="Y1200" t="str">
            <v>37.2A04.0057</v>
          </cell>
          <cell r="Z1200">
            <v>6318000</v>
          </cell>
          <cell r="AA1200">
            <v>9546000</v>
          </cell>
          <cell r="AB1200">
            <v>18</v>
          </cell>
          <cell r="AC1200">
            <v>9138000</v>
          </cell>
        </row>
        <row r="1201">
          <cell r="X1201" t="str">
            <v>18.0556.0057</v>
          </cell>
          <cell r="Y1201" t="str">
            <v>37.2A04.0057</v>
          </cell>
          <cell r="Z1201">
            <v>6318000</v>
          </cell>
          <cell r="AA1201">
            <v>9546000</v>
          </cell>
          <cell r="AB1201">
            <v>18</v>
          </cell>
          <cell r="AC1201">
            <v>9138000</v>
          </cell>
        </row>
        <row r="1202">
          <cell r="X1202" t="str">
            <v>18.0557.0057</v>
          </cell>
          <cell r="Y1202" t="str">
            <v>37.2A04.0057</v>
          </cell>
          <cell r="Z1202">
            <v>6318000</v>
          </cell>
          <cell r="AA1202">
            <v>9546000</v>
          </cell>
          <cell r="AB1202">
            <v>18</v>
          </cell>
          <cell r="AC1202">
            <v>9138000</v>
          </cell>
        </row>
        <row r="1203">
          <cell r="X1203" t="str">
            <v>18.0558.0057</v>
          </cell>
          <cell r="Y1203" t="str">
            <v>37.2A04.0057</v>
          </cell>
          <cell r="Z1203">
            <v>6318000</v>
          </cell>
          <cell r="AA1203">
            <v>9546000</v>
          </cell>
          <cell r="AB1203">
            <v>18</v>
          </cell>
          <cell r="AC1203">
            <v>9138000</v>
          </cell>
        </row>
        <row r="1204">
          <cell r="X1204" t="str">
            <v>18.0559.0057</v>
          </cell>
          <cell r="Y1204" t="str">
            <v>37.2A04.0057</v>
          </cell>
          <cell r="Z1204">
            <v>6318000</v>
          </cell>
          <cell r="AA1204">
            <v>9546000</v>
          </cell>
          <cell r="AB1204">
            <v>18</v>
          </cell>
          <cell r="AC1204">
            <v>9138000</v>
          </cell>
        </row>
        <row r="1205">
          <cell r="X1205" t="str">
            <v>18.0560.0057</v>
          </cell>
          <cell r="Y1205" t="str">
            <v>37.2A04.0057</v>
          </cell>
          <cell r="Z1205">
            <v>6318000</v>
          </cell>
          <cell r="AA1205">
            <v>9546000</v>
          </cell>
          <cell r="AB1205">
            <v>18</v>
          </cell>
          <cell r="AC1205">
            <v>9138000</v>
          </cell>
        </row>
        <row r="1206">
          <cell r="X1206" t="str">
            <v>18.0562.0057</v>
          </cell>
          <cell r="Y1206" t="str">
            <v>37.2A04.0057</v>
          </cell>
          <cell r="Z1206">
            <v>6318000</v>
          </cell>
          <cell r="AA1206">
            <v>9546000</v>
          </cell>
          <cell r="AB1206">
            <v>18</v>
          </cell>
          <cell r="AC1206">
            <v>9138000</v>
          </cell>
        </row>
        <row r="1207">
          <cell r="X1207" t="str">
            <v>18.0563.0057</v>
          </cell>
          <cell r="Y1207" t="str">
            <v>37.2A04.0057</v>
          </cell>
          <cell r="Z1207">
            <v>6318000</v>
          </cell>
          <cell r="AA1207">
            <v>9546000</v>
          </cell>
          <cell r="AB1207">
            <v>18</v>
          </cell>
          <cell r="AC1207">
            <v>9138000</v>
          </cell>
        </row>
        <row r="1208">
          <cell r="X1208" t="str">
            <v>18.0564.0057</v>
          </cell>
          <cell r="Y1208" t="str">
            <v>37.2A04.0057</v>
          </cell>
          <cell r="Z1208">
            <v>6318000</v>
          </cell>
          <cell r="AA1208">
            <v>9546000</v>
          </cell>
          <cell r="AB1208">
            <v>18</v>
          </cell>
          <cell r="AC1208">
            <v>9138000</v>
          </cell>
        </row>
        <row r="1209">
          <cell r="X1209" t="str">
            <v>18.0565.0057</v>
          </cell>
          <cell r="Y1209" t="str">
            <v>37.2A04.0057</v>
          </cell>
          <cell r="Z1209">
            <v>6318000</v>
          </cell>
          <cell r="AA1209">
            <v>9546000</v>
          </cell>
          <cell r="AB1209">
            <v>18</v>
          </cell>
          <cell r="AC1209">
            <v>9138000</v>
          </cell>
        </row>
        <row r="1210">
          <cell r="X1210" t="str">
            <v>18.0566.0057</v>
          </cell>
          <cell r="Y1210" t="str">
            <v>37.2A04.0057</v>
          </cell>
          <cell r="Z1210">
            <v>6318000</v>
          </cell>
          <cell r="AA1210">
            <v>9546000</v>
          </cell>
          <cell r="AB1210">
            <v>18</v>
          </cell>
          <cell r="AC1210">
            <v>9138000</v>
          </cell>
        </row>
        <row r="1211">
          <cell r="X1211" t="str">
            <v>18.0567.0057</v>
          </cell>
          <cell r="Y1211" t="str">
            <v>37.2A04.0057</v>
          </cell>
          <cell r="Z1211">
            <v>6318000</v>
          </cell>
          <cell r="AA1211">
            <v>9546000</v>
          </cell>
          <cell r="AB1211">
            <v>18</v>
          </cell>
          <cell r="AC1211">
            <v>9138000</v>
          </cell>
        </row>
        <row r="1212">
          <cell r="X1212" t="str">
            <v>18.0568.0057</v>
          </cell>
          <cell r="Y1212" t="str">
            <v>37.2A04.0057</v>
          </cell>
          <cell r="Z1212">
            <v>6318000</v>
          </cell>
          <cell r="AA1212">
            <v>9546000</v>
          </cell>
          <cell r="AB1212">
            <v>18</v>
          </cell>
          <cell r="AC1212">
            <v>9138000</v>
          </cell>
        </row>
        <row r="1213">
          <cell r="X1213" t="str">
            <v>18.0569.0057</v>
          </cell>
          <cell r="Y1213" t="str">
            <v>37.2A04.0057</v>
          </cell>
          <cell r="Z1213">
            <v>6318000</v>
          </cell>
          <cell r="AA1213">
            <v>9546000</v>
          </cell>
          <cell r="AB1213">
            <v>18</v>
          </cell>
          <cell r="AC1213">
            <v>9138000</v>
          </cell>
        </row>
        <row r="1214">
          <cell r="X1214" t="str">
            <v>18.0570.0057</v>
          </cell>
          <cell r="Y1214" t="str">
            <v>37.2A04.0057</v>
          </cell>
          <cell r="Z1214">
            <v>6318000</v>
          </cell>
          <cell r="AA1214">
            <v>9546000</v>
          </cell>
          <cell r="AB1214">
            <v>18</v>
          </cell>
          <cell r="AC1214">
            <v>9138000</v>
          </cell>
        </row>
        <row r="1215">
          <cell r="X1215" t="str">
            <v>23.0043.1478</v>
          </cell>
          <cell r="Y1215" t="str">
            <v>37.1E03.1478</v>
          </cell>
          <cell r="Z1215">
            <v>28000</v>
          </cell>
          <cell r="AA1215">
            <v>37100</v>
          </cell>
          <cell r="AB1215">
            <v>0</v>
          </cell>
          <cell r="AC1215">
            <v>35000</v>
          </cell>
        </row>
        <row r="1216">
          <cell r="X1216" t="str">
            <v>23.0044.1478</v>
          </cell>
          <cell r="Y1216" t="str">
            <v>37.1E03.1478</v>
          </cell>
          <cell r="Z1216">
            <v>28000</v>
          </cell>
          <cell r="AA1216">
            <v>37100</v>
          </cell>
          <cell r="AB1216">
            <v>0</v>
          </cell>
          <cell r="AC1216">
            <v>35000</v>
          </cell>
        </row>
        <row r="1217">
          <cell r="X1217" t="str">
            <v>03.0277.0247</v>
          </cell>
          <cell r="Y1217" t="str">
            <v>37.8C00.0247</v>
          </cell>
          <cell r="Z1217">
            <v>0</v>
          </cell>
          <cell r="AA1217">
            <v>100000</v>
          </cell>
          <cell r="AB1217">
            <v>2</v>
          </cell>
          <cell r="AC1217">
            <v>81400</v>
          </cell>
        </row>
        <row r="1218">
          <cell r="X1218" t="str">
            <v>08.0016.0247</v>
          </cell>
          <cell r="Y1218" t="str">
            <v>37.8C00.0247</v>
          </cell>
          <cell r="Z1218">
            <v>0</v>
          </cell>
          <cell r="AA1218">
            <v>100000</v>
          </cell>
          <cell r="AB1218">
            <v>2</v>
          </cell>
          <cell r="AC1218">
            <v>81400</v>
          </cell>
        </row>
        <row r="1219">
          <cell r="X1219" t="str">
            <v>03.0278.0248</v>
          </cell>
          <cell r="Y1219" t="str">
            <v>37.8C00.0248</v>
          </cell>
          <cell r="Z1219">
            <v>0</v>
          </cell>
          <cell r="AA1219">
            <v>100000</v>
          </cell>
          <cell r="AB1219">
            <v>2</v>
          </cell>
          <cell r="AC1219">
            <v>81400</v>
          </cell>
        </row>
        <row r="1220">
          <cell r="X1220" t="str">
            <v>08.0017.0248</v>
          </cell>
          <cell r="Y1220" t="str">
            <v>37.8C00.0248</v>
          </cell>
          <cell r="Z1220">
            <v>0</v>
          </cell>
          <cell r="AA1220">
            <v>100000</v>
          </cell>
          <cell r="AB1220">
            <v>2</v>
          </cell>
          <cell r="AC1220">
            <v>81400</v>
          </cell>
        </row>
        <row r="1221">
          <cell r="X1221" t="str">
            <v>24.0158.1613</v>
          </cell>
          <cell r="Y1221" t="str">
            <v>37.1E04.1613</v>
          </cell>
          <cell r="Z1221">
            <v>0</v>
          </cell>
          <cell r="AA1221">
            <v>97700</v>
          </cell>
          <cell r="AB1221">
            <v>2</v>
          </cell>
          <cell r="AC1221">
            <v>85000</v>
          </cell>
        </row>
        <row r="1222">
          <cell r="X1222" t="str">
            <v>24.0159.1613</v>
          </cell>
          <cell r="Y1222" t="str">
            <v>37.1E04.1613</v>
          </cell>
          <cell r="Z1222">
            <v>0</v>
          </cell>
          <cell r="AA1222">
            <v>97700</v>
          </cell>
          <cell r="AB1222">
            <v>2</v>
          </cell>
          <cell r="AC1222">
            <v>85000</v>
          </cell>
        </row>
        <row r="1223">
          <cell r="X1223" t="str">
            <v>22.0153.1610</v>
          </cell>
          <cell r="Y1223" t="str">
            <v>37.1E03.1610</v>
          </cell>
          <cell r="Z1223">
            <v>0</v>
          </cell>
          <cell r="AA1223">
            <v>90100</v>
          </cell>
          <cell r="AB1223">
            <v>1</v>
          </cell>
          <cell r="AC1223">
            <v>85000</v>
          </cell>
        </row>
        <row r="1224">
          <cell r="X1224" t="str">
            <v>16.0204.1025</v>
          </cell>
          <cell r="Y1224" t="str">
            <v>37.8D09.1025</v>
          </cell>
          <cell r="Z1224">
            <v>0</v>
          </cell>
          <cell r="AA1224">
            <v>98600</v>
          </cell>
          <cell r="AB1224">
            <v>1</v>
          </cell>
          <cell r="AC1224">
            <v>87000</v>
          </cell>
        </row>
        <row r="1225">
          <cell r="X1225" t="str">
            <v>02.0349.0112</v>
          </cell>
          <cell r="Y1225" t="str">
            <v>37.8B00.0112</v>
          </cell>
          <cell r="Z1225">
            <v>0</v>
          </cell>
          <cell r="AA1225">
            <v>109000</v>
          </cell>
          <cell r="AB1225">
            <v>10</v>
          </cell>
          <cell r="AC1225">
            <v>89000</v>
          </cell>
        </row>
        <row r="1226">
          <cell r="X1226" t="str">
            <v>02.0351.0112</v>
          </cell>
          <cell r="Y1226" t="str">
            <v>37.8B00.0112</v>
          </cell>
          <cell r="Z1226">
            <v>0</v>
          </cell>
          <cell r="AA1226">
            <v>109000</v>
          </cell>
          <cell r="AB1226">
            <v>10</v>
          </cell>
          <cell r="AC1226">
            <v>89000</v>
          </cell>
        </row>
        <row r="1227">
          <cell r="X1227" t="str">
            <v>02.0353.0112</v>
          </cell>
          <cell r="Y1227" t="str">
            <v>37.8B00.0112</v>
          </cell>
          <cell r="Z1227">
            <v>0</v>
          </cell>
          <cell r="AA1227">
            <v>109000</v>
          </cell>
          <cell r="AB1227">
            <v>10</v>
          </cell>
          <cell r="AC1227">
            <v>89000</v>
          </cell>
        </row>
        <row r="1228">
          <cell r="X1228" t="str">
            <v>22.0021.1219</v>
          </cell>
          <cell r="Y1228" t="str">
            <v>37.1E01.1219</v>
          </cell>
          <cell r="Z1228">
            <v>8000</v>
          </cell>
          <cell r="AA1228">
            <v>14500</v>
          </cell>
          <cell r="AB1228">
            <v>0</v>
          </cell>
          <cell r="AC1228">
            <v>13000</v>
          </cell>
        </row>
        <row r="1229">
          <cell r="X1229" t="str">
            <v>01.0157.0508</v>
          </cell>
          <cell r="Y1229" t="str">
            <v>37.8D05.0508</v>
          </cell>
          <cell r="Z1229">
            <v>30000</v>
          </cell>
          <cell r="AA1229">
            <v>46500</v>
          </cell>
          <cell r="AB1229">
            <v>0</v>
          </cell>
          <cell r="AC1229">
            <v>35000</v>
          </cell>
        </row>
        <row r="1230">
          <cell r="X1230" t="str">
            <v>03.0112.0508</v>
          </cell>
          <cell r="Y1230" t="str">
            <v>37.8D05.0508</v>
          </cell>
          <cell r="Z1230">
            <v>30000</v>
          </cell>
          <cell r="AA1230">
            <v>46500</v>
          </cell>
          <cell r="AB1230">
            <v>0</v>
          </cell>
          <cell r="AC1230">
            <v>35000</v>
          </cell>
        </row>
        <row r="1231">
          <cell r="X1231" t="str">
            <v>10.0164.0508</v>
          </cell>
          <cell r="Y1231" t="str">
            <v>37.8D05.0508</v>
          </cell>
          <cell r="Z1231">
            <v>30000</v>
          </cell>
          <cell r="AA1231">
            <v>46500</v>
          </cell>
          <cell r="AB1231">
            <v>0</v>
          </cell>
          <cell r="AC1231">
            <v>35000</v>
          </cell>
        </row>
        <row r="1232">
          <cell r="X1232" t="str">
            <v>02.0355.0112</v>
          </cell>
          <cell r="Y1232" t="str">
            <v>37.8B00.0112</v>
          </cell>
          <cell r="Z1232">
            <v>0</v>
          </cell>
          <cell r="AA1232">
            <v>109000</v>
          </cell>
          <cell r="AB1232">
            <v>10</v>
          </cell>
          <cell r="AC1232">
            <v>89000</v>
          </cell>
        </row>
        <row r="1233">
          <cell r="X1233" t="str">
            <v>02.0357.0112</v>
          </cell>
          <cell r="Y1233" t="str">
            <v>37.8B00.0112</v>
          </cell>
          <cell r="Z1233">
            <v>0</v>
          </cell>
          <cell r="AA1233">
            <v>109000</v>
          </cell>
          <cell r="AB1233">
            <v>10</v>
          </cell>
          <cell r="AC1233">
            <v>89000</v>
          </cell>
        </row>
        <row r="1234">
          <cell r="X1234" t="str">
            <v>02.0359.0112</v>
          </cell>
          <cell r="Y1234" t="str">
            <v>37.8B00.0112</v>
          </cell>
          <cell r="Z1234">
            <v>0</v>
          </cell>
          <cell r="AA1234">
            <v>109000</v>
          </cell>
          <cell r="AB1234">
            <v>10</v>
          </cell>
          <cell r="AC1234">
            <v>89000</v>
          </cell>
        </row>
        <row r="1235">
          <cell r="X1235" t="str">
            <v>02.0361.0112</v>
          </cell>
          <cell r="Y1235" t="str">
            <v>37.8B00.0112</v>
          </cell>
          <cell r="Z1235">
            <v>0</v>
          </cell>
          <cell r="AA1235">
            <v>109000</v>
          </cell>
          <cell r="AB1235">
            <v>10</v>
          </cell>
          <cell r="AC1235">
            <v>89000</v>
          </cell>
        </row>
        <row r="1236">
          <cell r="X1236" t="str">
            <v>02.0514.0112</v>
          </cell>
          <cell r="Y1236" t="str">
            <v>37.8B00.0112</v>
          </cell>
          <cell r="Z1236">
            <v>0</v>
          </cell>
          <cell r="AA1236">
            <v>109000</v>
          </cell>
          <cell r="AB1236">
            <v>10</v>
          </cell>
          <cell r="AC1236">
            <v>89000</v>
          </cell>
        </row>
        <row r="1237">
          <cell r="X1237" t="str">
            <v>02.0515.0112</v>
          </cell>
          <cell r="Y1237" t="str">
            <v>37.8B00.0112</v>
          </cell>
          <cell r="Z1237">
            <v>0</v>
          </cell>
          <cell r="AA1237">
            <v>109000</v>
          </cell>
          <cell r="AB1237">
            <v>10</v>
          </cell>
          <cell r="AC1237">
            <v>89000</v>
          </cell>
        </row>
        <row r="1238">
          <cell r="X1238" t="str">
            <v>03.2367.0112</v>
          </cell>
          <cell r="Y1238" t="str">
            <v>37.8B00.0112</v>
          </cell>
          <cell r="Z1238">
            <v>0</v>
          </cell>
          <cell r="AA1238">
            <v>109000</v>
          </cell>
          <cell r="AB1238">
            <v>10</v>
          </cell>
          <cell r="AC1238">
            <v>89000</v>
          </cell>
        </row>
        <row r="1239">
          <cell r="X1239" t="str">
            <v>24.0156.1612</v>
          </cell>
          <cell r="Y1239" t="str">
            <v>37.1E04.1612</v>
          </cell>
          <cell r="Z1239">
            <v>0</v>
          </cell>
          <cell r="AA1239">
            <v>103000</v>
          </cell>
          <cell r="AB1239">
            <v>2</v>
          </cell>
          <cell r="AC1239">
            <v>90000</v>
          </cell>
        </row>
        <row r="1240">
          <cell r="X1240" t="str">
            <v>24.0157.1612</v>
          </cell>
          <cell r="Y1240" t="str">
            <v>37.1E04.1612</v>
          </cell>
          <cell r="Z1240">
            <v>0</v>
          </cell>
          <cell r="AA1240">
            <v>103000</v>
          </cell>
          <cell r="AB1240">
            <v>2</v>
          </cell>
          <cell r="AC1240">
            <v>90000</v>
          </cell>
        </row>
        <row r="1241">
          <cell r="X1241" t="str">
            <v>23.0046.1480</v>
          </cell>
          <cell r="Y1241" t="str">
            <v>37.1E03.1480</v>
          </cell>
          <cell r="Z1241">
            <v>75000</v>
          </cell>
          <cell r="AA1241">
            <v>90100</v>
          </cell>
          <cell r="AB1241">
            <v>0</v>
          </cell>
          <cell r="AC1241">
            <v>85000</v>
          </cell>
        </row>
        <row r="1242">
          <cell r="X1242" t="str">
            <v>23.0064.1480</v>
          </cell>
          <cell r="Y1242" t="str">
            <v>37.1E03.1480</v>
          </cell>
          <cell r="Z1242">
            <v>75000</v>
          </cell>
          <cell r="AA1242">
            <v>90100</v>
          </cell>
          <cell r="AB1242">
            <v>0</v>
          </cell>
          <cell r="AC1242">
            <v>85000</v>
          </cell>
        </row>
        <row r="1243">
          <cell r="X1243" t="str">
            <v>23.0183.1480</v>
          </cell>
          <cell r="Y1243" t="str">
            <v>37.1E03.1480</v>
          </cell>
          <cell r="Z1243">
            <v>75000</v>
          </cell>
          <cell r="AA1243">
            <v>90100</v>
          </cell>
          <cell r="AB1243">
            <v>0</v>
          </cell>
          <cell r="AC1243">
            <v>85000</v>
          </cell>
        </row>
        <row r="1244">
          <cell r="X1244" t="str">
            <v>24.0171.1617</v>
          </cell>
          <cell r="Y1244" t="str">
            <v>37.1E04.1617</v>
          </cell>
          <cell r="Z1244">
            <v>0</v>
          </cell>
          <cell r="AA1244">
            <v>103000</v>
          </cell>
          <cell r="AB1244">
            <v>2</v>
          </cell>
          <cell r="AC1244">
            <v>90000</v>
          </cell>
        </row>
        <row r="1245">
          <cell r="X1245" t="str">
            <v>24.0172.1617</v>
          </cell>
          <cell r="Y1245" t="str">
            <v>37.1E04.1617</v>
          </cell>
          <cell r="Z1245">
            <v>0</v>
          </cell>
          <cell r="AA1245">
            <v>103000</v>
          </cell>
          <cell r="AB1245">
            <v>2</v>
          </cell>
          <cell r="AC1245">
            <v>90000</v>
          </cell>
        </row>
        <row r="1246">
          <cell r="X1246" t="str">
            <v>23.0042.1482</v>
          </cell>
          <cell r="Y1246" t="str">
            <v>37.1E03.1482</v>
          </cell>
          <cell r="Z1246">
            <v>20000</v>
          </cell>
          <cell r="AA1246">
            <v>26500</v>
          </cell>
          <cell r="AB1246">
            <v>0</v>
          </cell>
          <cell r="AC1246">
            <v>25000</v>
          </cell>
        </row>
        <row r="1247">
          <cell r="X1247" t="str">
            <v>23.0050.1484</v>
          </cell>
          <cell r="Y1247" t="str">
            <v>37.1E03.1484</v>
          </cell>
          <cell r="Z1247">
            <v>37000</v>
          </cell>
          <cell r="AA1247">
            <v>53000</v>
          </cell>
          <cell r="AB1247">
            <v>0</v>
          </cell>
          <cell r="AC1247">
            <v>50000</v>
          </cell>
        </row>
        <row r="1248">
          <cell r="X1248" t="str">
            <v>03.0288.0228</v>
          </cell>
          <cell r="Y1248" t="str">
            <v>37.8C00.0228</v>
          </cell>
          <cell r="Z1248">
            <v>13000</v>
          </cell>
          <cell r="AA1248">
            <v>35000</v>
          </cell>
          <cell r="AB1248">
            <v>56</v>
          </cell>
          <cell r="AC1248">
            <v>33000</v>
          </cell>
        </row>
        <row r="1249">
          <cell r="X1249" t="str">
            <v>03.0671.0228</v>
          </cell>
          <cell r="Y1249" t="str">
            <v>37.8C00.0228</v>
          </cell>
          <cell r="Z1249">
            <v>13000</v>
          </cell>
          <cell r="AA1249">
            <v>35000</v>
          </cell>
          <cell r="AB1249">
            <v>56</v>
          </cell>
          <cell r="AC1249">
            <v>33000</v>
          </cell>
        </row>
        <row r="1250">
          <cell r="X1250" t="str">
            <v>03.0672.0228</v>
          </cell>
          <cell r="Y1250" t="str">
            <v>37.8C00.0228</v>
          </cell>
          <cell r="Z1250">
            <v>13000</v>
          </cell>
          <cell r="AA1250">
            <v>35000</v>
          </cell>
          <cell r="AB1250">
            <v>56</v>
          </cell>
          <cell r="AC1250">
            <v>33000</v>
          </cell>
        </row>
        <row r="1251">
          <cell r="X1251" t="str">
            <v>03.0673.0228</v>
          </cell>
          <cell r="Y1251" t="str">
            <v>37.8C00.0228</v>
          </cell>
          <cell r="Z1251">
            <v>13000</v>
          </cell>
          <cell r="AA1251">
            <v>35000</v>
          </cell>
          <cell r="AB1251">
            <v>56</v>
          </cell>
          <cell r="AC1251">
            <v>33000</v>
          </cell>
        </row>
        <row r="1252">
          <cell r="X1252" t="str">
            <v>03.0674.0228</v>
          </cell>
          <cell r="Y1252" t="str">
            <v>37.8C00.0228</v>
          </cell>
          <cell r="Z1252">
            <v>13000</v>
          </cell>
          <cell r="AA1252">
            <v>35000</v>
          </cell>
          <cell r="AB1252">
            <v>56</v>
          </cell>
          <cell r="AC1252">
            <v>33000</v>
          </cell>
        </row>
        <row r="1253">
          <cell r="X1253" t="str">
            <v>03.0675.0228</v>
          </cell>
          <cell r="Y1253" t="str">
            <v>37.8C00.0228</v>
          </cell>
          <cell r="Z1253">
            <v>13000</v>
          </cell>
          <cell r="AA1253">
            <v>35000</v>
          </cell>
          <cell r="AB1253">
            <v>56</v>
          </cell>
          <cell r="AC1253">
            <v>33000</v>
          </cell>
        </row>
        <row r="1254">
          <cell r="X1254" t="str">
            <v>03.0676.0228</v>
          </cell>
          <cell r="Y1254" t="str">
            <v>37.8C00.0228</v>
          </cell>
          <cell r="Z1254">
            <v>13000</v>
          </cell>
          <cell r="AA1254">
            <v>35000</v>
          </cell>
          <cell r="AB1254">
            <v>56</v>
          </cell>
          <cell r="AC1254">
            <v>33000</v>
          </cell>
        </row>
        <row r="1255">
          <cell r="X1255" t="str">
            <v>03.0677.0228</v>
          </cell>
          <cell r="Y1255" t="str">
            <v>37.8C00.0228</v>
          </cell>
          <cell r="Z1255">
            <v>13000</v>
          </cell>
          <cell r="AA1255">
            <v>35000</v>
          </cell>
          <cell r="AB1255">
            <v>56</v>
          </cell>
          <cell r="AC1255">
            <v>33000</v>
          </cell>
        </row>
        <row r="1256">
          <cell r="X1256" t="str">
            <v>03.0678.0228</v>
          </cell>
          <cell r="Y1256" t="str">
            <v>37.8C00.0228</v>
          </cell>
          <cell r="Z1256">
            <v>13000</v>
          </cell>
          <cell r="AA1256">
            <v>35000</v>
          </cell>
          <cell r="AB1256">
            <v>56</v>
          </cell>
          <cell r="AC1256">
            <v>33000</v>
          </cell>
        </row>
        <row r="1257">
          <cell r="X1257" t="str">
            <v>03.0679.0228</v>
          </cell>
          <cell r="Y1257" t="str">
            <v>37.8C00.0228</v>
          </cell>
          <cell r="Z1257">
            <v>13000</v>
          </cell>
          <cell r="AA1257">
            <v>35000</v>
          </cell>
          <cell r="AB1257">
            <v>56</v>
          </cell>
          <cell r="AC1257">
            <v>33000</v>
          </cell>
        </row>
        <row r="1258">
          <cell r="X1258" t="str">
            <v>03.0680.0228</v>
          </cell>
          <cell r="Y1258" t="str">
            <v>37.8C00.0228</v>
          </cell>
          <cell r="Z1258">
            <v>13000</v>
          </cell>
          <cell r="AA1258">
            <v>35000</v>
          </cell>
          <cell r="AB1258">
            <v>56</v>
          </cell>
          <cell r="AC1258">
            <v>33000</v>
          </cell>
        </row>
        <row r="1259">
          <cell r="X1259" t="str">
            <v>03.0681.0228</v>
          </cell>
          <cell r="Y1259" t="str">
            <v>37.8C00.0228</v>
          </cell>
          <cell r="Z1259">
            <v>13000</v>
          </cell>
          <cell r="AA1259">
            <v>35000</v>
          </cell>
          <cell r="AB1259">
            <v>56</v>
          </cell>
          <cell r="AC1259">
            <v>33000</v>
          </cell>
        </row>
        <row r="1260">
          <cell r="X1260" t="str">
            <v>03.0682.0228</v>
          </cell>
          <cell r="Y1260" t="str">
            <v>37.8C00.0228</v>
          </cell>
          <cell r="Z1260">
            <v>13000</v>
          </cell>
          <cell r="AA1260">
            <v>35000</v>
          </cell>
          <cell r="AB1260">
            <v>56</v>
          </cell>
          <cell r="AC1260">
            <v>33000</v>
          </cell>
        </row>
        <row r="1261">
          <cell r="X1261" t="str">
            <v>03.0683.0228</v>
          </cell>
          <cell r="Y1261" t="str">
            <v>37.8C00.0228</v>
          </cell>
          <cell r="Z1261">
            <v>13000</v>
          </cell>
          <cell r="AA1261">
            <v>35000</v>
          </cell>
          <cell r="AB1261">
            <v>56</v>
          </cell>
          <cell r="AC1261">
            <v>33000</v>
          </cell>
        </row>
        <row r="1262">
          <cell r="X1262" t="str">
            <v>03.0684.0228</v>
          </cell>
          <cell r="Y1262" t="str">
            <v>37.8C00.0228</v>
          </cell>
          <cell r="Z1262">
            <v>13000</v>
          </cell>
          <cell r="AA1262">
            <v>35000</v>
          </cell>
          <cell r="AB1262">
            <v>56</v>
          </cell>
          <cell r="AC1262">
            <v>33000</v>
          </cell>
        </row>
        <row r="1263">
          <cell r="X1263" t="str">
            <v>03.0685.0228</v>
          </cell>
          <cell r="Y1263" t="str">
            <v>37.8C00.0228</v>
          </cell>
          <cell r="Z1263">
            <v>13000</v>
          </cell>
          <cell r="AA1263">
            <v>35000</v>
          </cell>
          <cell r="AB1263">
            <v>56</v>
          </cell>
          <cell r="AC1263">
            <v>33000</v>
          </cell>
        </row>
        <row r="1264">
          <cell r="X1264" t="str">
            <v>03.0686.0228</v>
          </cell>
          <cell r="Y1264" t="str">
            <v>37.8C00.0228</v>
          </cell>
          <cell r="Z1264">
            <v>13000</v>
          </cell>
          <cell r="AA1264">
            <v>35000</v>
          </cell>
          <cell r="AB1264">
            <v>56</v>
          </cell>
          <cell r="AC1264">
            <v>33000</v>
          </cell>
        </row>
        <row r="1265">
          <cell r="X1265" t="str">
            <v>03.0688.0228</v>
          </cell>
          <cell r="Y1265" t="str">
            <v>37.8C00.0228</v>
          </cell>
          <cell r="Z1265">
            <v>13000</v>
          </cell>
          <cell r="AA1265">
            <v>35000</v>
          </cell>
          <cell r="AB1265">
            <v>56</v>
          </cell>
          <cell r="AC1265">
            <v>33000</v>
          </cell>
        </row>
        <row r="1266">
          <cell r="X1266" t="str">
            <v>03.0689.0228</v>
          </cell>
          <cell r="Y1266" t="str">
            <v>37.8C00.0228</v>
          </cell>
          <cell r="Z1266">
            <v>13000</v>
          </cell>
          <cell r="AA1266">
            <v>35000</v>
          </cell>
          <cell r="AB1266">
            <v>56</v>
          </cell>
          <cell r="AC1266">
            <v>33000</v>
          </cell>
        </row>
        <row r="1267">
          <cell r="X1267" t="str">
            <v>03.0690.0228</v>
          </cell>
          <cell r="Y1267" t="str">
            <v>37.8C00.0228</v>
          </cell>
          <cell r="Z1267">
            <v>13000</v>
          </cell>
          <cell r="AA1267">
            <v>35000</v>
          </cell>
          <cell r="AB1267">
            <v>56</v>
          </cell>
          <cell r="AC1267">
            <v>33000</v>
          </cell>
        </row>
        <row r="1268">
          <cell r="X1268" t="str">
            <v>03.0691.0228</v>
          </cell>
          <cell r="Y1268" t="str">
            <v>37.8C00.0228</v>
          </cell>
          <cell r="Z1268">
            <v>13000</v>
          </cell>
          <cell r="AA1268">
            <v>35000</v>
          </cell>
          <cell r="AB1268">
            <v>56</v>
          </cell>
          <cell r="AC1268">
            <v>33000</v>
          </cell>
        </row>
        <row r="1269">
          <cell r="X1269" t="str">
            <v>03.0692.0228</v>
          </cell>
          <cell r="Y1269" t="str">
            <v>37.8C00.0228</v>
          </cell>
          <cell r="Z1269">
            <v>13000</v>
          </cell>
          <cell r="AA1269">
            <v>35000</v>
          </cell>
          <cell r="AB1269">
            <v>56</v>
          </cell>
          <cell r="AC1269">
            <v>33000</v>
          </cell>
        </row>
        <row r="1270">
          <cell r="X1270" t="str">
            <v>03.0693.0228</v>
          </cell>
          <cell r="Y1270" t="str">
            <v>37.8C00.0228</v>
          </cell>
          <cell r="Z1270">
            <v>13000</v>
          </cell>
          <cell r="AA1270">
            <v>35000</v>
          </cell>
          <cell r="AB1270">
            <v>56</v>
          </cell>
          <cell r="AC1270">
            <v>33000</v>
          </cell>
        </row>
        <row r="1271">
          <cell r="X1271" t="str">
            <v>03.0694.0228</v>
          </cell>
          <cell r="Y1271" t="str">
            <v>37.8C00.0228</v>
          </cell>
          <cell r="Z1271">
            <v>13000</v>
          </cell>
          <cell r="AA1271">
            <v>35000</v>
          </cell>
          <cell r="AB1271">
            <v>56</v>
          </cell>
          <cell r="AC1271">
            <v>33000</v>
          </cell>
        </row>
        <row r="1272">
          <cell r="X1272" t="str">
            <v>03.0695.0228</v>
          </cell>
          <cell r="Y1272" t="str">
            <v>37.8C00.0228</v>
          </cell>
          <cell r="Z1272">
            <v>13000</v>
          </cell>
          <cell r="AA1272">
            <v>35000</v>
          </cell>
          <cell r="AB1272">
            <v>56</v>
          </cell>
          <cell r="AC1272">
            <v>33000</v>
          </cell>
        </row>
        <row r="1273">
          <cell r="X1273" t="str">
            <v>03.0696.0228</v>
          </cell>
          <cell r="Y1273" t="str">
            <v>37.8C00.0228</v>
          </cell>
          <cell r="Z1273">
            <v>13000</v>
          </cell>
          <cell r="AA1273">
            <v>35000</v>
          </cell>
          <cell r="AB1273">
            <v>56</v>
          </cell>
          <cell r="AC1273">
            <v>33000</v>
          </cell>
        </row>
        <row r="1274">
          <cell r="X1274" t="str">
            <v>08.0009.0228</v>
          </cell>
          <cell r="Y1274" t="str">
            <v>37.8C00.0228</v>
          </cell>
          <cell r="Z1274">
            <v>13000</v>
          </cell>
          <cell r="AA1274">
            <v>35000</v>
          </cell>
          <cell r="AB1274">
            <v>56</v>
          </cell>
          <cell r="AC1274">
            <v>33000</v>
          </cell>
        </row>
        <row r="1275">
          <cell r="X1275" t="str">
            <v>08.0027.0228</v>
          </cell>
          <cell r="Y1275" t="str">
            <v>37.8C00.0228</v>
          </cell>
          <cell r="Z1275">
            <v>13000</v>
          </cell>
          <cell r="AA1275">
            <v>35000</v>
          </cell>
          <cell r="AB1275">
            <v>56</v>
          </cell>
          <cell r="AC1275">
            <v>33000</v>
          </cell>
        </row>
        <row r="1276">
          <cell r="X1276" t="str">
            <v>08.0451.0228</v>
          </cell>
          <cell r="Y1276" t="str">
            <v>37.8C00.0228</v>
          </cell>
          <cell r="Z1276">
            <v>13000</v>
          </cell>
          <cell r="AA1276">
            <v>35000</v>
          </cell>
          <cell r="AB1276">
            <v>56</v>
          </cell>
          <cell r="AC1276">
            <v>33000</v>
          </cell>
        </row>
        <row r="1277">
          <cell r="X1277" t="str">
            <v>08.0452.0228</v>
          </cell>
          <cell r="Y1277" t="str">
            <v>37.8C00.0228</v>
          </cell>
          <cell r="Z1277">
            <v>13000</v>
          </cell>
          <cell r="AA1277">
            <v>35000</v>
          </cell>
          <cell r="AB1277">
            <v>56</v>
          </cell>
          <cell r="AC1277">
            <v>33000</v>
          </cell>
        </row>
        <row r="1278">
          <cell r="X1278" t="str">
            <v>08.0453.0228</v>
          </cell>
          <cell r="Y1278" t="str">
            <v>37.8C00.0228</v>
          </cell>
          <cell r="Z1278">
            <v>13000</v>
          </cell>
          <cell r="AA1278">
            <v>35000</v>
          </cell>
          <cell r="AB1278">
            <v>56</v>
          </cell>
          <cell r="AC1278">
            <v>33000</v>
          </cell>
        </row>
        <row r="1279">
          <cell r="X1279" t="str">
            <v>08.0454.0228</v>
          </cell>
          <cell r="Y1279" t="str">
            <v>37.8C00.0228</v>
          </cell>
          <cell r="Z1279">
            <v>13000</v>
          </cell>
          <cell r="AA1279">
            <v>35000</v>
          </cell>
          <cell r="AB1279">
            <v>56</v>
          </cell>
          <cell r="AC1279">
            <v>33000</v>
          </cell>
        </row>
        <row r="1280">
          <cell r="X1280" t="str">
            <v>08.0455.0228</v>
          </cell>
          <cell r="Y1280" t="str">
            <v>37.8C00.0228</v>
          </cell>
          <cell r="Z1280">
            <v>13000</v>
          </cell>
          <cell r="AA1280">
            <v>35000</v>
          </cell>
          <cell r="AB1280">
            <v>56</v>
          </cell>
          <cell r="AC1280">
            <v>33000</v>
          </cell>
        </row>
        <row r="1281">
          <cell r="X1281" t="str">
            <v>08.0456.0228</v>
          </cell>
          <cell r="Y1281" t="str">
            <v>37.8C00.0228</v>
          </cell>
          <cell r="Z1281">
            <v>13000</v>
          </cell>
          <cell r="AA1281">
            <v>35000</v>
          </cell>
          <cell r="AB1281">
            <v>56</v>
          </cell>
          <cell r="AC1281">
            <v>33000</v>
          </cell>
        </row>
        <row r="1282">
          <cell r="X1282" t="str">
            <v>08.0457.0228</v>
          </cell>
          <cell r="Y1282" t="str">
            <v>37.8C00.0228</v>
          </cell>
          <cell r="Z1282">
            <v>13000</v>
          </cell>
          <cell r="AA1282">
            <v>35000</v>
          </cell>
          <cell r="AB1282">
            <v>56</v>
          </cell>
          <cell r="AC1282">
            <v>33000</v>
          </cell>
        </row>
        <row r="1283">
          <cell r="X1283" t="str">
            <v>08.0458.0228</v>
          </cell>
          <cell r="Y1283" t="str">
            <v>37.8C00.0228</v>
          </cell>
          <cell r="Z1283">
            <v>13000</v>
          </cell>
          <cell r="AA1283">
            <v>35000</v>
          </cell>
          <cell r="AB1283">
            <v>56</v>
          </cell>
          <cell r="AC1283">
            <v>33000</v>
          </cell>
        </row>
        <row r="1284">
          <cell r="X1284" t="str">
            <v>08.0459.0228</v>
          </cell>
          <cell r="Y1284" t="str">
            <v>37.8C00.0228</v>
          </cell>
          <cell r="Z1284">
            <v>13000</v>
          </cell>
          <cell r="AA1284">
            <v>35000</v>
          </cell>
          <cell r="AB1284">
            <v>56</v>
          </cell>
          <cell r="AC1284">
            <v>33000</v>
          </cell>
        </row>
        <row r="1285">
          <cell r="X1285" t="str">
            <v>08.0460.0228</v>
          </cell>
          <cell r="Y1285" t="str">
            <v>37.8C00.0228</v>
          </cell>
          <cell r="Z1285">
            <v>13000</v>
          </cell>
          <cell r="AA1285">
            <v>35000</v>
          </cell>
          <cell r="AB1285">
            <v>56</v>
          </cell>
          <cell r="AC1285">
            <v>33000</v>
          </cell>
        </row>
        <row r="1286">
          <cell r="X1286" t="str">
            <v>08.0461.0228</v>
          </cell>
          <cell r="Y1286" t="str">
            <v>37.8C00.0228</v>
          </cell>
          <cell r="Z1286">
            <v>13000</v>
          </cell>
          <cell r="AA1286">
            <v>35000</v>
          </cell>
          <cell r="AB1286">
            <v>56</v>
          </cell>
          <cell r="AC1286">
            <v>33000</v>
          </cell>
        </row>
        <row r="1287">
          <cell r="X1287" t="str">
            <v>08.0462.0228</v>
          </cell>
          <cell r="Y1287" t="str">
            <v>37.8C00.0228</v>
          </cell>
          <cell r="Z1287">
            <v>13000</v>
          </cell>
          <cell r="AA1287">
            <v>35000</v>
          </cell>
          <cell r="AB1287">
            <v>56</v>
          </cell>
          <cell r="AC1287">
            <v>33000</v>
          </cell>
        </row>
        <row r="1288">
          <cell r="X1288" t="str">
            <v>08.0463.0228</v>
          </cell>
          <cell r="Y1288" t="str">
            <v>37.8C00.0228</v>
          </cell>
          <cell r="Z1288">
            <v>13000</v>
          </cell>
          <cell r="AA1288">
            <v>35000</v>
          </cell>
          <cell r="AB1288">
            <v>56</v>
          </cell>
          <cell r="AC1288">
            <v>33000</v>
          </cell>
        </row>
        <row r="1289">
          <cell r="X1289" t="str">
            <v>08.0464.0228</v>
          </cell>
          <cell r="Y1289" t="str">
            <v>37.8C00.0228</v>
          </cell>
          <cell r="Z1289">
            <v>13000</v>
          </cell>
          <cell r="AA1289">
            <v>35000</v>
          </cell>
          <cell r="AB1289">
            <v>56</v>
          </cell>
          <cell r="AC1289">
            <v>33000</v>
          </cell>
        </row>
        <row r="1290">
          <cell r="X1290" t="str">
            <v>08.0465.0228</v>
          </cell>
          <cell r="Y1290" t="str">
            <v>37.8C00.0228</v>
          </cell>
          <cell r="Z1290">
            <v>13000</v>
          </cell>
          <cell r="AA1290">
            <v>35000</v>
          </cell>
          <cell r="AB1290">
            <v>56</v>
          </cell>
          <cell r="AC1290">
            <v>33000</v>
          </cell>
        </row>
        <row r="1291">
          <cell r="X1291" t="str">
            <v>08.0466.0228</v>
          </cell>
          <cell r="Y1291" t="str">
            <v>37.8C00.0228</v>
          </cell>
          <cell r="Z1291">
            <v>13000</v>
          </cell>
          <cell r="AA1291">
            <v>35000</v>
          </cell>
          <cell r="AB1291">
            <v>56</v>
          </cell>
          <cell r="AC1291">
            <v>33000</v>
          </cell>
        </row>
        <row r="1292">
          <cell r="X1292" t="str">
            <v>08.0467.0228</v>
          </cell>
          <cell r="Y1292" t="str">
            <v>37.8C00.0228</v>
          </cell>
          <cell r="Z1292">
            <v>13000</v>
          </cell>
          <cell r="AA1292">
            <v>35000</v>
          </cell>
          <cell r="AB1292">
            <v>56</v>
          </cell>
          <cell r="AC1292">
            <v>33000</v>
          </cell>
        </row>
        <row r="1293">
          <cell r="X1293" t="str">
            <v>08.0468.0228</v>
          </cell>
          <cell r="Y1293" t="str">
            <v>37.8C00.0228</v>
          </cell>
          <cell r="Z1293">
            <v>13000</v>
          </cell>
          <cell r="AA1293">
            <v>35000</v>
          </cell>
          <cell r="AB1293">
            <v>56</v>
          </cell>
          <cell r="AC1293">
            <v>33000</v>
          </cell>
        </row>
        <row r="1294">
          <cell r="X1294" t="str">
            <v>08.0469.0228</v>
          </cell>
          <cell r="Y1294" t="str">
            <v>37.8C00.0228</v>
          </cell>
          <cell r="Z1294">
            <v>13000</v>
          </cell>
          <cell r="AA1294">
            <v>35000</v>
          </cell>
          <cell r="AB1294">
            <v>56</v>
          </cell>
          <cell r="AC1294">
            <v>33000</v>
          </cell>
        </row>
        <row r="1295">
          <cell r="X1295" t="str">
            <v>08.0470.0228</v>
          </cell>
          <cell r="Y1295" t="str">
            <v>37.8C00.0228</v>
          </cell>
          <cell r="Z1295">
            <v>13000</v>
          </cell>
          <cell r="AA1295">
            <v>35000</v>
          </cell>
          <cell r="AB1295">
            <v>56</v>
          </cell>
          <cell r="AC1295">
            <v>33000</v>
          </cell>
        </row>
        <row r="1296">
          <cell r="X1296" t="str">
            <v>08.0471.0228</v>
          </cell>
          <cell r="Y1296" t="str">
            <v>37.8C00.0228</v>
          </cell>
          <cell r="Z1296">
            <v>13000</v>
          </cell>
          <cell r="AA1296">
            <v>35000</v>
          </cell>
          <cell r="AB1296">
            <v>56</v>
          </cell>
          <cell r="AC1296">
            <v>33000</v>
          </cell>
        </row>
        <row r="1297">
          <cell r="X1297" t="str">
            <v>08.0472.0228</v>
          </cell>
          <cell r="Y1297" t="str">
            <v>37.8C00.0228</v>
          </cell>
          <cell r="Z1297">
            <v>13000</v>
          </cell>
          <cell r="AA1297">
            <v>35000</v>
          </cell>
          <cell r="AB1297">
            <v>56</v>
          </cell>
          <cell r="AC1297">
            <v>33000</v>
          </cell>
        </row>
        <row r="1298">
          <cell r="X1298" t="str">
            <v>08.0473.0228</v>
          </cell>
          <cell r="Y1298" t="str">
            <v>37.8C00.0228</v>
          </cell>
          <cell r="Z1298">
            <v>13000</v>
          </cell>
          <cell r="AA1298">
            <v>35000</v>
          </cell>
          <cell r="AB1298">
            <v>56</v>
          </cell>
          <cell r="AC1298">
            <v>33000</v>
          </cell>
        </row>
        <row r="1299">
          <cell r="X1299" t="str">
            <v>08.0474.0228</v>
          </cell>
          <cell r="Y1299" t="str">
            <v>37.8C00.0228</v>
          </cell>
          <cell r="Z1299">
            <v>13000</v>
          </cell>
          <cell r="AA1299">
            <v>35000</v>
          </cell>
          <cell r="AB1299">
            <v>56</v>
          </cell>
          <cell r="AC1299">
            <v>33000</v>
          </cell>
        </row>
        <row r="1300">
          <cell r="X1300" t="str">
            <v>08.0475.0228</v>
          </cell>
          <cell r="Y1300" t="str">
            <v>37.8C00.0228</v>
          </cell>
          <cell r="Z1300">
            <v>13000</v>
          </cell>
          <cell r="AA1300">
            <v>35000</v>
          </cell>
          <cell r="AB1300">
            <v>56</v>
          </cell>
          <cell r="AC1300">
            <v>33000</v>
          </cell>
        </row>
        <row r="1301">
          <cell r="X1301" t="str">
            <v>08.0476.0228</v>
          </cell>
          <cell r="Y1301" t="str">
            <v>37.8C00.0228</v>
          </cell>
          <cell r="Z1301">
            <v>13000</v>
          </cell>
          <cell r="AA1301">
            <v>35000</v>
          </cell>
          <cell r="AB1301">
            <v>56</v>
          </cell>
          <cell r="AC1301">
            <v>33000</v>
          </cell>
        </row>
        <row r="1302">
          <cell r="X1302" t="str">
            <v>08.0477.0228</v>
          </cell>
          <cell r="Y1302" t="str">
            <v>37.8C00.0228</v>
          </cell>
          <cell r="Z1302">
            <v>13000</v>
          </cell>
          <cell r="AA1302">
            <v>35000</v>
          </cell>
          <cell r="AB1302">
            <v>56</v>
          </cell>
          <cell r="AC1302">
            <v>33000</v>
          </cell>
        </row>
        <row r="1303">
          <cell r="X1303" t="str">
            <v>17.0161.0228</v>
          </cell>
          <cell r="Y1303" t="str">
            <v>37.8C00.0228</v>
          </cell>
          <cell r="Z1303">
            <v>13000</v>
          </cell>
          <cell r="AA1303">
            <v>35000</v>
          </cell>
          <cell r="AB1303">
            <v>56</v>
          </cell>
          <cell r="AC1303">
            <v>33000</v>
          </cell>
        </row>
        <row r="1304">
          <cell r="X1304" t="str">
            <v>22.0081.1485</v>
          </cell>
          <cell r="Y1304" t="str">
            <v>37.1E03.1485</v>
          </cell>
          <cell r="Z1304">
            <v>248000</v>
          </cell>
          <cell r="AA1304">
            <v>318000</v>
          </cell>
          <cell r="AB1304">
            <v>0</v>
          </cell>
          <cell r="AC1304">
            <v>300000</v>
          </cell>
        </row>
        <row r="1305">
          <cell r="X1305" t="str">
            <v>23.0053.1485</v>
          </cell>
          <cell r="Y1305" t="str">
            <v>37.1E03.1485</v>
          </cell>
          <cell r="Z1305">
            <v>248000</v>
          </cell>
          <cell r="AA1305">
            <v>318000</v>
          </cell>
          <cell r="AB1305">
            <v>0</v>
          </cell>
          <cell r="AC1305">
            <v>300000</v>
          </cell>
        </row>
        <row r="1306">
          <cell r="X1306" t="str">
            <v>23.0052.1486</v>
          </cell>
          <cell r="Y1306" t="str">
            <v>37.1E03.1486</v>
          </cell>
          <cell r="Z1306">
            <v>72000</v>
          </cell>
          <cell r="AA1306">
            <v>95400</v>
          </cell>
          <cell r="AB1306">
            <v>1</v>
          </cell>
          <cell r="AC1306">
            <v>90000</v>
          </cell>
        </row>
        <row r="1307">
          <cell r="X1307" t="str">
            <v>22.0054.1222</v>
          </cell>
          <cell r="Y1307" t="str">
            <v>37.1E01.1222</v>
          </cell>
          <cell r="Z1307">
            <v>239000</v>
          </cell>
          <cell r="AA1307">
            <v>407000</v>
          </cell>
          <cell r="AB1307">
            <v>0</v>
          </cell>
          <cell r="AC1307">
            <v>377000</v>
          </cell>
        </row>
        <row r="1308">
          <cell r="X1308" t="str">
            <v>07.0003.0354</v>
          </cell>
          <cell r="Y1308" t="str">
            <v>37.8D04.0354</v>
          </cell>
          <cell r="Z1308">
            <v>105000</v>
          </cell>
          <cell r="AA1308">
            <v>218600</v>
          </cell>
          <cell r="AB1308">
            <v>0</v>
          </cell>
          <cell r="AC1308">
            <v>174000</v>
          </cell>
        </row>
        <row r="1309">
          <cell r="X1309" t="str">
            <v>22.0013.1242</v>
          </cell>
          <cell r="Y1309" t="str">
            <v>37.1E01.1242</v>
          </cell>
          <cell r="Z1309">
            <v>65000</v>
          </cell>
          <cell r="AA1309">
            <v>100000</v>
          </cell>
          <cell r="AB1309">
            <v>2</v>
          </cell>
          <cell r="AC1309">
            <v>90000</v>
          </cell>
        </row>
        <row r="1310">
          <cell r="X1310" t="str">
            <v>22.0014.1242</v>
          </cell>
          <cell r="Y1310" t="str">
            <v>37.1E01.1242</v>
          </cell>
          <cell r="Z1310">
            <v>65000</v>
          </cell>
          <cell r="AA1310">
            <v>100000</v>
          </cell>
          <cell r="AB1310">
            <v>2</v>
          </cell>
          <cell r="AC1310">
            <v>90000</v>
          </cell>
        </row>
        <row r="1311">
          <cell r="X1311" t="str">
            <v>01.0095.0094</v>
          </cell>
          <cell r="Y1311" t="str">
            <v>37.8B00.0094</v>
          </cell>
          <cell r="Z1311">
            <v>360000</v>
          </cell>
          <cell r="AA1311">
            <v>583000</v>
          </cell>
          <cell r="AB1311">
            <v>0</v>
          </cell>
          <cell r="AC1311">
            <v>539000</v>
          </cell>
        </row>
        <row r="1312">
          <cell r="X1312" t="str">
            <v>01.0096.0094</v>
          </cell>
          <cell r="Y1312" t="str">
            <v>37.8B00.0094</v>
          </cell>
          <cell r="Z1312">
            <v>360000</v>
          </cell>
          <cell r="AA1312">
            <v>583000</v>
          </cell>
          <cell r="AB1312">
            <v>0</v>
          </cell>
          <cell r="AC1312">
            <v>539000</v>
          </cell>
        </row>
        <row r="1313">
          <cell r="X1313" t="str">
            <v>03.0080.0094</v>
          </cell>
          <cell r="Y1313" t="str">
            <v>37.8B00.0094</v>
          </cell>
          <cell r="Z1313">
            <v>360000</v>
          </cell>
          <cell r="AA1313">
            <v>583000</v>
          </cell>
          <cell r="AB1313">
            <v>0</v>
          </cell>
          <cell r="AC1313">
            <v>539000</v>
          </cell>
        </row>
        <row r="1314">
          <cell r="X1314" t="str">
            <v>03.0085.0094</v>
          </cell>
          <cell r="Y1314" t="str">
            <v>37.8B00.0094</v>
          </cell>
          <cell r="Z1314">
            <v>360000</v>
          </cell>
          <cell r="AA1314">
            <v>583000</v>
          </cell>
          <cell r="AB1314">
            <v>0</v>
          </cell>
          <cell r="AC1314">
            <v>539000</v>
          </cell>
        </row>
        <row r="1315">
          <cell r="X1315" t="str">
            <v>03.3247.0094</v>
          </cell>
          <cell r="Y1315" t="str">
            <v>37.8B00.0094</v>
          </cell>
          <cell r="Z1315">
            <v>360000</v>
          </cell>
          <cell r="AA1315">
            <v>583000</v>
          </cell>
          <cell r="AB1315">
            <v>0</v>
          </cell>
          <cell r="AC1315">
            <v>539000</v>
          </cell>
        </row>
        <row r="1316">
          <cell r="X1316" t="str">
            <v>03.3248.0094</v>
          </cell>
          <cell r="Y1316" t="str">
            <v>37.8B00.0094</v>
          </cell>
          <cell r="Z1316">
            <v>360000</v>
          </cell>
          <cell r="AA1316">
            <v>583000</v>
          </cell>
          <cell r="AB1316">
            <v>0</v>
          </cell>
          <cell r="AC1316">
            <v>539000</v>
          </cell>
        </row>
        <row r="1317">
          <cell r="X1317" t="str">
            <v>13.0195.0094</v>
          </cell>
          <cell r="Y1317" t="str">
            <v>37.8B00.0094</v>
          </cell>
          <cell r="Z1317">
            <v>360000</v>
          </cell>
          <cell r="AA1317">
            <v>583000</v>
          </cell>
          <cell r="AB1317">
            <v>0</v>
          </cell>
          <cell r="AC1317">
            <v>539000</v>
          </cell>
        </row>
        <row r="1318">
          <cell r="X1318" t="str">
            <v>01.0243.0096</v>
          </cell>
          <cell r="Y1318" t="str">
            <v>37.8B00.0096</v>
          </cell>
          <cell r="Z1318">
            <v>360000</v>
          </cell>
          <cell r="AA1318">
            <v>1179000</v>
          </cell>
          <cell r="AB1318">
            <v>4</v>
          </cell>
          <cell r="AC1318">
            <v>1109000</v>
          </cell>
        </row>
        <row r="1319">
          <cell r="X1319" t="str">
            <v>02.0013.0096</v>
          </cell>
          <cell r="Y1319" t="str">
            <v>37.8B00.0096</v>
          </cell>
          <cell r="Z1319">
            <v>360000</v>
          </cell>
          <cell r="AA1319">
            <v>1179000</v>
          </cell>
          <cell r="AB1319">
            <v>4</v>
          </cell>
          <cell r="AC1319">
            <v>1109000</v>
          </cell>
        </row>
        <row r="1320">
          <cell r="X1320" t="str">
            <v>03.2325.0096</v>
          </cell>
          <cell r="Y1320" t="str">
            <v>37.8B00.0096</v>
          </cell>
          <cell r="Z1320">
            <v>360000</v>
          </cell>
          <cell r="AA1320">
            <v>1179000</v>
          </cell>
          <cell r="AB1320">
            <v>4</v>
          </cell>
          <cell r="AC1320">
            <v>1109000</v>
          </cell>
        </row>
        <row r="1321">
          <cell r="X1321" t="str">
            <v>03.2327.0096</v>
          </cell>
          <cell r="Y1321" t="str">
            <v>37.8B00.0096</v>
          </cell>
          <cell r="Z1321">
            <v>360000</v>
          </cell>
          <cell r="AA1321">
            <v>1179000</v>
          </cell>
          <cell r="AB1321">
            <v>4</v>
          </cell>
          <cell r="AC1321">
            <v>1109000</v>
          </cell>
        </row>
        <row r="1322">
          <cell r="X1322" t="str">
            <v>01.0243.0095</v>
          </cell>
          <cell r="Y1322" t="str">
            <v>37.8B00.0095</v>
          </cell>
          <cell r="Z1322">
            <v>360000</v>
          </cell>
          <cell r="AA1322">
            <v>658000</v>
          </cell>
          <cell r="AB1322">
            <v>5</v>
          </cell>
          <cell r="AC1322">
            <v>589000</v>
          </cell>
        </row>
        <row r="1323">
          <cell r="X1323" t="str">
            <v>02.0012.0095</v>
          </cell>
          <cell r="Y1323" t="str">
            <v>37.8B00.0095</v>
          </cell>
          <cell r="Z1323">
            <v>360000</v>
          </cell>
          <cell r="AA1323">
            <v>658000</v>
          </cell>
          <cell r="AB1323">
            <v>5</v>
          </cell>
          <cell r="AC1323">
            <v>589000</v>
          </cell>
        </row>
        <row r="1324">
          <cell r="X1324" t="str">
            <v>03.2326.0095</v>
          </cell>
          <cell r="Y1324" t="str">
            <v>37.8B00.0095</v>
          </cell>
          <cell r="Z1324">
            <v>360000</v>
          </cell>
          <cell r="AA1324">
            <v>658000</v>
          </cell>
          <cell r="AB1324">
            <v>5</v>
          </cell>
          <cell r="AC1324">
            <v>589000</v>
          </cell>
        </row>
        <row r="1325">
          <cell r="X1325" t="str">
            <v>03.2329.0095</v>
          </cell>
          <cell r="Y1325" t="str">
            <v>37.8B00.0095</v>
          </cell>
          <cell r="Z1325">
            <v>360000</v>
          </cell>
          <cell r="AA1325">
            <v>658000</v>
          </cell>
          <cell r="AB1325">
            <v>5</v>
          </cell>
          <cell r="AC1325">
            <v>589000</v>
          </cell>
        </row>
        <row r="1326">
          <cell r="X1326" t="str">
            <v>03.3248.0095</v>
          </cell>
          <cell r="Y1326" t="str">
            <v>37.8B00.0095</v>
          </cell>
          <cell r="Z1326">
            <v>360000</v>
          </cell>
          <cell r="AA1326">
            <v>658000</v>
          </cell>
          <cell r="AB1326">
            <v>5</v>
          </cell>
          <cell r="AC1326">
            <v>589000</v>
          </cell>
        </row>
        <row r="1327">
          <cell r="X1327" t="str">
            <v>23.0079.1499</v>
          </cell>
          <cell r="Y1327" t="str">
            <v>37.1E03.1499</v>
          </cell>
          <cell r="Z1327">
            <v>0</v>
          </cell>
          <cell r="AA1327">
            <v>95400</v>
          </cell>
          <cell r="AB1327">
            <v>1</v>
          </cell>
          <cell r="AC1327">
            <v>90000</v>
          </cell>
        </row>
        <row r="1328">
          <cell r="X1328" t="str">
            <v>23.0163.1504</v>
          </cell>
          <cell r="Y1328" t="str">
            <v>37.1E03.1504</v>
          </cell>
          <cell r="Z1328">
            <v>0</v>
          </cell>
          <cell r="AA1328">
            <v>95400</v>
          </cell>
          <cell r="AB1328">
            <v>1</v>
          </cell>
          <cell r="AC1328">
            <v>90000</v>
          </cell>
        </row>
        <row r="1329">
          <cell r="X1329" t="str">
            <v>23.0101.1530</v>
          </cell>
          <cell r="Y1329" t="str">
            <v>37.1E03.1530</v>
          </cell>
          <cell r="Z1329">
            <v>0</v>
          </cell>
          <cell r="AA1329">
            <v>95400</v>
          </cell>
          <cell r="AB1329">
            <v>1</v>
          </cell>
          <cell r="AC1329">
            <v>90000</v>
          </cell>
        </row>
        <row r="1330">
          <cell r="X1330" t="str">
            <v>23.0105.1533</v>
          </cell>
          <cell r="Y1330" t="str">
            <v>37.1E03.1533</v>
          </cell>
          <cell r="Z1330">
            <v>0</v>
          </cell>
          <cell r="AA1330">
            <v>95400</v>
          </cell>
          <cell r="AB1330">
            <v>1</v>
          </cell>
          <cell r="AC1330">
            <v>90000</v>
          </cell>
        </row>
        <row r="1331">
          <cell r="X1331" t="str">
            <v>22.0184.1391</v>
          </cell>
          <cell r="Y1331" t="str">
            <v>37.1E01.1391</v>
          </cell>
          <cell r="Z1331">
            <v>0</v>
          </cell>
          <cell r="AA1331">
            <v>102000</v>
          </cell>
          <cell r="AB1331">
            <v>2</v>
          </cell>
          <cell r="AC1331">
            <v>91700</v>
          </cell>
        </row>
        <row r="1332">
          <cell r="X1332" t="str">
            <v>02.0350.0113</v>
          </cell>
          <cell r="Y1332" t="str">
            <v>37.8B00.0113</v>
          </cell>
          <cell r="Z1332">
            <v>0</v>
          </cell>
          <cell r="AA1332">
            <v>118000</v>
          </cell>
          <cell r="AB1332">
            <v>7</v>
          </cell>
          <cell r="AC1332">
            <v>92000</v>
          </cell>
        </row>
        <row r="1333">
          <cell r="X1333" t="str">
            <v>02.0352.0113</v>
          </cell>
          <cell r="Y1333" t="str">
            <v>37.8B00.0113</v>
          </cell>
          <cell r="Z1333">
            <v>0</v>
          </cell>
          <cell r="AA1333">
            <v>118000</v>
          </cell>
          <cell r="AB1333">
            <v>7</v>
          </cell>
          <cell r="AC1333">
            <v>92000</v>
          </cell>
        </row>
        <row r="1334">
          <cell r="X1334" t="str">
            <v>02.0354.0113</v>
          </cell>
          <cell r="Y1334" t="str">
            <v>37.8B00.0113</v>
          </cell>
          <cell r="Z1334">
            <v>0</v>
          </cell>
          <cell r="AA1334">
            <v>118000</v>
          </cell>
          <cell r="AB1334">
            <v>7</v>
          </cell>
          <cell r="AC1334">
            <v>92000</v>
          </cell>
        </row>
        <row r="1335">
          <cell r="X1335" t="str">
            <v>02.0356.0113</v>
          </cell>
          <cell r="Y1335" t="str">
            <v>37.8B00.0113</v>
          </cell>
          <cell r="Z1335">
            <v>0</v>
          </cell>
          <cell r="AA1335">
            <v>118000</v>
          </cell>
          <cell r="AB1335">
            <v>7</v>
          </cell>
          <cell r="AC1335">
            <v>92000</v>
          </cell>
        </row>
        <row r="1336">
          <cell r="X1336" t="str">
            <v>02.0358.0113</v>
          </cell>
          <cell r="Y1336" t="str">
            <v>37.8B00.0113</v>
          </cell>
          <cell r="Z1336">
            <v>0</v>
          </cell>
          <cell r="AA1336">
            <v>118000</v>
          </cell>
          <cell r="AB1336">
            <v>7</v>
          </cell>
          <cell r="AC1336">
            <v>92000</v>
          </cell>
        </row>
        <row r="1337">
          <cell r="X1337" t="str">
            <v>01.0023.0097</v>
          </cell>
          <cell r="Y1337" t="str">
            <v>37.8B00.0097</v>
          </cell>
          <cell r="Z1337">
            <v>385000</v>
          </cell>
          <cell r="AA1337">
            <v>533000</v>
          </cell>
          <cell r="AB1337">
            <v>0</v>
          </cell>
          <cell r="AC1337">
            <v>489000</v>
          </cell>
        </row>
        <row r="1338">
          <cell r="X1338" t="str">
            <v>01.0322.0097</v>
          </cell>
          <cell r="Y1338" t="str">
            <v>37.8B00.0097</v>
          </cell>
          <cell r="Z1338">
            <v>385000</v>
          </cell>
          <cell r="AA1338">
            <v>533000</v>
          </cell>
          <cell r="AB1338">
            <v>0</v>
          </cell>
          <cell r="AC1338">
            <v>489000</v>
          </cell>
        </row>
        <row r="1339">
          <cell r="X1339" t="str">
            <v>01.0346.0097</v>
          </cell>
          <cell r="Y1339" t="str">
            <v>37.8B00.0097</v>
          </cell>
          <cell r="Z1339">
            <v>385000</v>
          </cell>
          <cell r="AA1339">
            <v>533000</v>
          </cell>
          <cell r="AB1339">
            <v>0</v>
          </cell>
          <cell r="AC1339">
            <v>489000</v>
          </cell>
        </row>
        <row r="1340">
          <cell r="X1340" t="str">
            <v>01.0386.0097</v>
          </cell>
          <cell r="Y1340" t="str">
            <v>37.8B00.0097</v>
          </cell>
          <cell r="Z1340">
            <v>385000</v>
          </cell>
          <cell r="AA1340">
            <v>533000</v>
          </cell>
          <cell r="AB1340">
            <v>0</v>
          </cell>
          <cell r="AC1340">
            <v>489000</v>
          </cell>
        </row>
        <row r="1341">
          <cell r="X1341" t="str">
            <v>03.0033.0097</v>
          </cell>
          <cell r="Y1341" t="str">
            <v>37.8B00.0097</v>
          </cell>
          <cell r="Z1341">
            <v>385000</v>
          </cell>
          <cell r="AA1341">
            <v>533000</v>
          </cell>
          <cell r="AB1341">
            <v>0</v>
          </cell>
          <cell r="AC1341">
            <v>489000</v>
          </cell>
        </row>
        <row r="1342">
          <cell r="X1342" t="str">
            <v>01.0009.0098</v>
          </cell>
          <cell r="Y1342" t="str">
            <v>37.8B00.0098</v>
          </cell>
          <cell r="Z1342">
            <v>500000</v>
          </cell>
          <cell r="AA1342">
            <v>1354000</v>
          </cell>
          <cell r="AB1342">
            <v>0</v>
          </cell>
          <cell r="AC1342">
            <v>1309000</v>
          </cell>
        </row>
        <row r="1343">
          <cell r="X1343" t="str">
            <v>02.0360.0113</v>
          </cell>
          <cell r="Y1343" t="str">
            <v>37.8B00.0113</v>
          </cell>
          <cell r="Z1343">
            <v>0</v>
          </cell>
          <cell r="AA1343">
            <v>118000</v>
          </cell>
          <cell r="AB1343">
            <v>7</v>
          </cell>
          <cell r="AC1343">
            <v>92000</v>
          </cell>
        </row>
        <row r="1344">
          <cell r="X1344" t="str">
            <v>02.0362.0113</v>
          </cell>
          <cell r="Y1344" t="str">
            <v>37.8B00.0113</v>
          </cell>
          <cell r="Z1344">
            <v>0</v>
          </cell>
          <cell r="AA1344">
            <v>118000</v>
          </cell>
          <cell r="AB1344">
            <v>7</v>
          </cell>
          <cell r="AC1344">
            <v>92000</v>
          </cell>
        </row>
        <row r="1345">
          <cell r="X1345" t="str">
            <v>01.0289.1772</v>
          </cell>
          <cell r="Y1345" t="str">
            <v>37.1E06.1772</v>
          </cell>
          <cell r="Z1345">
            <v>0</v>
          </cell>
          <cell r="AA1345">
            <v>131000</v>
          </cell>
          <cell r="AB1345">
            <v>1</v>
          </cell>
          <cell r="AC1345">
            <v>94000</v>
          </cell>
        </row>
        <row r="1346">
          <cell r="X1346" t="str">
            <v>24.0125.1614</v>
          </cell>
          <cell r="Y1346" t="str">
            <v>37.1E04.1614</v>
          </cell>
          <cell r="Z1346">
            <v>74000</v>
          </cell>
          <cell r="AA1346">
            <v>109000</v>
          </cell>
          <cell r="AB1346">
            <v>2</v>
          </cell>
          <cell r="AC1346">
            <v>95000</v>
          </cell>
        </row>
        <row r="1347">
          <cell r="X1347" t="str">
            <v>24.0126.1614</v>
          </cell>
          <cell r="Y1347" t="str">
            <v>37.1E04.1614</v>
          </cell>
          <cell r="Z1347">
            <v>74000</v>
          </cell>
          <cell r="AA1347">
            <v>109000</v>
          </cell>
          <cell r="AB1347">
            <v>2</v>
          </cell>
          <cell r="AC1347">
            <v>95000</v>
          </cell>
        </row>
        <row r="1348">
          <cell r="X1348" t="str">
            <v>24.0195.1631</v>
          </cell>
          <cell r="Y1348" t="str">
            <v>37.1E04.1631</v>
          </cell>
          <cell r="Z1348">
            <v>0</v>
          </cell>
          <cell r="AA1348">
            <v>109000</v>
          </cell>
          <cell r="AB1348">
            <v>2</v>
          </cell>
          <cell r="AC1348">
            <v>95000</v>
          </cell>
        </row>
        <row r="1349">
          <cell r="X1349" t="str">
            <v>24.0196.1631</v>
          </cell>
          <cell r="Y1349" t="str">
            <v>37.1E04.1631</v>
          </cell>
          <cell r="Z1349">
            <v>0</v>
          </cell>
          <cell r="AA1349">
            <v>109000</v>
          </cell>
          <cell r="AB1349">
            <v>2</v>
          </cell>
          <cell r="AC1349">
            <v>95000</v>
          </cell>
        </row>
        <row r="1350">
          <cell r="X1350" t="str">
            <v>22.0041.1287</v>
          </cell>
          <cell r="Y1350" t="str">
            <v>37.1E01.1287</v>
          </cell>
          <cell r="Z1350">
            <v>0</v>
          </cell>
          <cell r="AA1350">
            <v>106000</v>
          </cell>
          <cell r="AB1350">
            <v>1</v>
          </cell>
          <cell r="AC1350">
            <v>95000</v>
          </cell>
        </row>
        <row r="1351">
          <cell r="X1351" t="str">
            <v>22.0231.1376</v>
          </cell>
          <cell r="Y1351" t="str">
            <v>37.1E01.1376</v>
          </cell>
          <cell r="Z1351">
            <v>0</v>
          </cell>
          <cell r="AA1351">
            <v>107000</v>
          </cell>
          <cell r="AB1351">
            <v>1</v>
          </cell>
          <cell r="AC1351">
            <v>96100</v>
          </cell>
        </row>
        <row r="1352">
          <cell r="X1352" t="str">
            <v>22.0309.1305</v>
          </cell>
          <cell r="Y1352" t="str">
            <v>37.1E01.1305</v>
          </cell>
          <cell r="Z1352">
            <v>0</v>
          </cell>
          <cell r="AA1352">
            <v>109000</v>
          </cell>
          <cell r="AB1352">
            <v>1</v>
          </cell>
          <cell r="AC1352">
            <v>98000</v>
          </cell>
        </row>
        <row r="1353">
          <cell r="X1353" t="str">
            <v>05.0072.0332</v>
          </cell>
          <cell r="Y1353" t="str">
            <v>37.8D03.0332</v>
          </cell>
          <cell r="Z1353">
            <v>0</v>
          </cell>
          <cell r="AA1353">
            <v>187000</v>
          </cell>
          <cell r="AB1353">
            <v>2</v>
          </cell>
          <cell r="AC1353">
            <v>98100</v>
          </cell>
        </row>
        <row r="1354">
          <cell r="X1354" t="str">
            <v>01.0008.0100</v>
          </cell>
          <cell r="Y1354" t="str">
            <v>37.8B00.0100</v>
          </cell>
          <cell r="Z1354">
            <v>500000</v>
          </cell>
          <cell r="AA1354">
            <v>1113000</v>
          </cell>
          <cell r="AB1354">
            <v>5</v>
          </cell>
          <cell r="AC1354">
            <v>1069000</v>
          </cell>
        </row>
        <row r="1355">
          <cell r="X1355" t="str">
            <v>01.0318.0100</v>
          </cell>
          <cell r="Y1355" t="str">
            <v>37.8B00.0100</v>
          </cell>
          <cell r="Z1355">
            <v>500000</v>
          </cell>
          <cell r="AA1355">
            <v>1113000</v>
          </cell>
          <cell r="AB1355">
            <v>5</v>
          </cell>
          <cell r="AC1355">
            <v>1069000</v>
          </cell>
        </row>
        <row r="1356">
          <cell r="X1356" t="str">
            <v>01.0319.0100</v>
          </cell>
          <cell r="Y1356" t="str">
            <v>37.8B00.0100</v>
          </cell>
          <cell r="Z1356">
            <v>500000</v>
          </cell>
          <cell r="AA1356">
            <v>1113000</v>
          </cell>
          <cell r="AB1356">
            <v>5</v>
          </cell>
          <cell r="AC1356">
            <v>1069000</v>
          </cell>
        </row>
        <row r="1357">
          <cell r="X1357" t="str">
            <v>02.0183.0100</v>
          </cell>
          <cell r="Y1357" t="str">
            <v>37.8B00.0100</v>
          </cell>
          <cell r="Z1357">
            <v>500000</v>
          </cell>
          <cell r="AA1357">
            <v>1113000</v>
          </cell>
          <cell r="AB1357">
            <v>5</v>
          </cell>
          <cell r="AC1357">
            <v>1069000</v>
          </cell>
        </row>
        <row r="1358">
          <cell r="X1358" t="str">
            <v>03.0035.0100</v>
          </cell>
          <cell r="Y1358" t="str">
            <v>37.8B00.0100</v>
          </cell>
          <cell r="Z1358">
            <v>500000</v>
          </cell>
          <cell r="AA1358">
            <v>1113000</v>
          </cell>
          <cell r="AB1358">
            <v>5</v>
          </cell>
          <cell r="AC1358">
            <v>1069000</v>
          </cell>
        </row>
        <row r="1359">
          <cell r="X1359" t="str">
            <v>03.2824.1162</v>
          </cell>
          <cell r="Y1359" t="str">
            <v>37.8D11.1162</v>
          </cell>
          <cell r="Z1359">
            <v>303000</v>
          </cell>
          <cell r="AA1359">
            <v>467000</v>
          </cell>
          <cell r="AB1359">
            <v>0</v>
          </cell>
          <cell r="AC1359">
            <v>450000</v>
          </cell>
        </row>
        <row r="1360">
          <cell r="X1360" t="str">
            <v>05.0073.0332</v>
          </cell>
          <cell r="Y1360" t="str">
            <v>37.8D03.0332</v>
          </cell>
          <cell r="Z1360">
            <v>0</v>
          </cell>
          <cell r="AA1360">
            <v>187000</v>
          </cell>
          <cell r="AB1360">
            <v>2</v>
          </cell>
          <cell r="AC1360">
            <v>98100</v>
          </cell>
        </row>
        <row r="1361">
          <cell r="X1361" t="str">
            <v>01.0066.1888</v>
          </cell>
          <cell r="Y1361" t="str">
            <v>37.8B00.1888</v>
          </cell>
          <cell r="Z1361">
            <v>300000</v>
          </cell>
          <cell r="AA1361">
            <v>555000</v>
          </cell>
          <cell r="AB1361">
            <v>0</v>
          </cell>
          <cell r="AC1361">
            <v>511000</v>
          </cell>
        </row>
        <row r="1362">
          <cell r="X1362" t="str">
            <v>01.0067.1888</v>
          </cell>
          <cell r="Y1362" t="str">
            <v>37.8B00.1888</v>
          </cell>
          <cell r="Z1362">
            <v>300000</v>
          </cell>
          <cell r="AA1362">
            <v>555000</v>
          </cell>
          <cell r="AB1362">
            <v>0</v>
          </cell>
          <cell r="AC1362">
            <v>511000</v>
          </cell>
        </row>
        <row r="1363">
          <cell r="X1363" t="str">
            <v>01.0070.1888</v>
          </cell>
          <cell r="Y1363" t="str">
            <v>37.8B00.1888</v>
          </cell>
          <cell r="Z1363">
            <v>300000</v>
          </cell>
          <cell r="AA1363">
            <v>555000</v>
          </cell>
          <cell r="AB1363">
            <v>0</v>
          </cell>
          <cell r="AC1363">
            <v>511000</v>
          </cell>
        </row>
        <row r="1364">
          <cell r="X1364" t="str">
            <v>01.0077.1888</v>
          </cell>
          <cell r="Y1364" t="str">
            <v>37.8B00.1888</v>
          </cell>
          <cell r="Z1364">
            <v>300000</v>
          </cell>
          <cell r="AA1364">
            <v>555000</v>
          </cell>
          <cell r="AB1364">
            <v>0</v>
          </cell>
          <cell r="AC1364">
            <v>511000</v>
          </cell>
        </row>
        <row r="1365">
          <cell r="X1365" t="str">
            <v>02.0017.1888</v>
          </cell>
          <cell r="Y1365" t="str">
            <v>37.8B00.1888</v>
          </cell>
          <cell r="Z1365">
            <v>300000</v>
          </cell>
          <cell r="AA1365">
            <v>555000</v>
          </cell>
          <cell r="AB1365">
            <v>0</v>
          </cell>
          <cell r="AC1365">
            <v>511000</v>
          </cell>
        </row>
        <row r="1366">
          <cell r="X1366" t="str">
            <v>03.0065.1888</v>
          </cell>
          <cell r="Y1366" t="str">
            <v>37.8B00.1888</v>
          </cell>
          <cell r="Z1366">
            <v>300000</v>
          </cell>
          <cell r="AA1366">
            <v>555000</v>
          </cell>
          <cell r="AB1366">
            <v>0</v>
          </cell>
          <cell r="AC1366">
            <v>511000</v>
          </cell>
        </row>
        <row r="1367">
          <cell r="X1367" t="str">
            <v>03.0066.1888</v>
          </cell>
          <cell r="Y1367" t="str">
            <v>37.8B00.1888</v>
          </cell>
          <cell r="Z1367">
            <v>300000</v>
          </cell>
          <cell r="AA1367">
            <v>555000</v>
          </cell>
          <cell r="AB1367">
            <v>0</v>
          </cell>
          <cell r="AC1367">
            <v>511000</v>
          </cell>
        </row>
        <row r="1368">
          <cell r="X1368" t="str">
            <v>03.0077.1888</v>
          </cell>
          <cell r="Y1368" t="str">
            <v>37.8B00.1888</v>
          </cell>
          <cell r="Z1368">
            <v>300000</v>
          </cell>
          <cell r="AA1368">
            <v>555000</v>
          </cell>
          <cell r="AB1368">
            <v>0</v>
          </cell>
          <cell r="AC1368">
            <v>511000</v>
          </cell>
        </row>
        <row r="1369">
          <cell r="X1369" t="str">
            <v>03.0099.1888</v>
          </cell>
          <cell r="Y1369" t="str">
            <v>37.8B00.1888</v>
          </cell>
          <cell r="Z1369">
            <v>300000</v>
          </cell>
          <cell r="AA1369">
            <v>555000</v>
          </cell>
          <cell r="AB1369">
            <v>0</v>
          </cell>
          <cell r="AC1369">
            <v>511000</v>
          </cell>
        </row>
        <row r="1370">
          <cell r="X1370" t="str">
            <v>15.0219.1888</v>
          </cell>
          <cell r="Y1370" t="str">
            <v>37.8B00.1888</v>
          </cell>
          <cell r="Z1370">
            <v>300000</v>
          </cell>
          <cell r="AA1370">
            <v>555000</v>
          </cell>
          <cell r="AB1370">
            <v>0</v>
          </cell>
          <cell r="AC1370">
            <v>511000</v>
          </cell>
        </row>
        <row r="1371">
          <cell r="X1371" t="str">
            <v>01.0172.0101</v>
          </cell>
          <cell r="Y1371" t="str">
            <v>37.8B00.0101</v>
          </cell>
          <cell r="Z1371">
            <v>500000</v>
          </cell>
          <cell r="AA1371">
            <v>1113000</v>
          </cell>
          <cell r="AB1371">
            <v>5</v>
          </cell>
          <cell r="AC1371">
            <v>1069000</v>
          </cell>
        </row>
        <row r="1372">
          <cell r="X1372" t="str">
            <v>02.0185.0101</v>
          </cell>
          <cell r="Y1372" t="str">
            <v>37.8B00.0101</v>
          </cell>
          <cell r="Z1372">
            <v>500000</v>
          </cell>
          <cell r="AA1372">
            <v>1113000</v>
          </cell>
          <cell r="AB1372">
            <v>5</v>
          </cell>
          <cell r="AC1372">
            <v>1069000</v>
          </cell>
        </row>
        <row r="1373">
          <cell r="X1373" t="str">
            <v>02.0186.0101</v>
          </cell>
          <cell r="Y1373" t="str">
            <v>37.8B00.0101</v>
          </cell>
          <cell r="Z1373">
            <v>500000</v>
          </cell>
          <cell r="AA1373">
            <v>1113000</v>
          </cell>
          <cell r="AB1373">
            <v>5</v>
          </cell>
          <cell r="AC1373">
            <v>1069000</v>
          </cell>
        </row>
        <row r="1374">
          <cell r="X1374" t="str">
            <v>02.0498.0101</v>
          </cell>
          <cell r="Y1374" t="str">
            <v>37.8B00.0101</v>
          </cell>
          <cell r="Z1374">
            <v>500000</v>
          </cell>
          <cell r="AA1374">
            <v>1113000</v>
          </cell>
          <cell r="AB1374">
            <v>5</v>
          </cell>
          <cell r="AC1374">
            <v>1069000</v>
          </cell>
        </row>
        <row r="1375">
          <cell r="X1375" t="str">
            <v>03.0117.0101</v>
          </cell>
          <cell r="Y1375" t="str">
            <v>37.8B00.0101</v>
          </cell>
          <cell r="Z1375">
            <v>500000</v>
          </cell>
          <cell r="AA1375">
            <v>1113000</v>
          </cell>
          <cell r="AB1375">
            <v>5</v>
          </cell>
          <cell r="AC1375">
            <v>1069000</v>
          </cell>
        </row>
        <row r="1376">
          <cell r="X1376" t="str">
            <v>01.0216.0103</v>
          </cell>
          <cell r="Y1376" t="str">
            <v>37.8B00.0103</v>
          </cell>
          <cell r="Z1376">
            <v>40000</v>
          </cell>
          <cell r="AA1376">
            <v>85400</v>
          </cell>
          <cell r="AB1376">
            <v>0</v>
          </cell>
          <cell r="AC1376">
            <v>69500</v>
          </cell>
        </row>
        <row r="1377">
          <cell r="X1377" t="str">
            <v>02.0244.0103</v>
          </cell>
          <cell r="Y1377" t="str">
            <v>37.8B00.0103</v>
          </cell>
          <cell r="Z1377">
            <v>40000</v>
          </cell>
          <cell r="AA1377">
            <v>85400</v>
          </cell>
          <cell r="AB1377">
            <v>0</v>
          </cell>
          <cell r="AC1377">
            <v>69500</v>
          </cell>
        </row>
        <row r="1378">
          <cell r="X1378" t="str">
            <v>03.0167.0103</v>
          </cell>
          <cell r="Y1378" t="str">
            <v>37.8B00.0103</v>
          </cell>
          <cell r="Z1378">
            <v>40000</v>
          </cell>
          <cell r="AA1378">
            <v>85400</v>
          </cell>
          <cell r="AB1378">
            <v>0</v>
          </cell>
          <cell r="AC1378">
            <v>69500</v>
          </cell>
        </row>
        <row r="1379">
          <cell r="X1379" t="str">
            <v>13.0192.0103</v>
          </cell>
          <cell r="Y1379" t="str">
            <v>37.8B00.0103</v>
          </cell>
          <cell r="Z1379">
            <v>40000</v>
          </cell>
          <cell r="AA1379">
            <v>85400</v>
          </cell>
          <cell r="AB1379">
            <v>0</v>
          </cell>
          <cell r="AC1379">
            <v>69500</v>
          </cell>
        </row>
        <row r="1380">
          <cell r="X1380" t="str">
            <v>02.0190.0104</v>
          </cell>
          <cell r="Y1380" t="str">
            <v>37.8B00.0104</v>
          </cell>
          <cell r="Z1380">
            <v>1485000</v>
          </cell>
          <cell r="AA1380">
            <v>904000</v>
          </cell>
          <cell r="AB1380">
            <v>8</v>
          </cell>
          <cell r="AC1380">
            <v>859000</v>
          </cell>
        </row>
        <row r="1381">
          <cell r="X1381" t="str">
            <v>02.0484.0104</v>
          </cell>
          <cell r="Y1381" t="str">
            <v>37.8B00.0104</v>
          </cell>
          <cell r="Z1381">
            <v>1485000</v>
          </cell>
          <cell r="AA1381">
            <v>904000</v>
          </cell>
          <cell r="AB1381">
            <v>8</v>
          </cell>
          <cell r="AC1381">
            <v>859000</v>
          </cell>
        </row>
        <row r="1382">
          <cell r="X1382" t="str">
            <v>03.1074.0104</v>
          </cell>
          <cell r="Y1382" t="str">
            <v>37.8B00.0104</v>
          </cell>
          <cell r="Z1382">
            <v>1485000</v>
          </cell>
          <cell r="AA1382">
            <v>904000</v>
          </cell>
          <cell r="AB1382">
            <v>8</v>
          </cell>
          <cell r="AC1382">
            <v>859000</v>
          </cell>
        </row>
        <row r="1383">
          <cell r="X1383" t="str">
            <v>10.0313.0104</v>
          </cell>
          <cell r="Y1383" t="str">
            <v>37.8B00.0104</v>
          </cell>
          <cell r="Z1383">
            <v>1485000</v>
          </cell>
          <cell r="AA1383">
            <v>904000</v>
          </cell>
          <cell r="AB1383">
            <v>8</v>
          </cell>
          <cell r="AC1383">
            <v>859000</v>
          </cell>
        </row>
        <row r="1384">
          <cell r="X1384" t="str">
            <v>10.0318.0104</v>
          </cell>
          <cell r="Y1384" t="str">
            <v>37.8B00.0104</v>
          </cell>
          <cell r="Z1384">
            <v>1485000</v>
          </cell>
          <cell r="AA1384">
            <v>904000</v>
          </cell>
          <cell r="AB1384">
            <v>8</v>
          </cell>
          <cell r="AC1384">
            <v>859000</v>
          </cell>
        </row>
        <row r="1385">
          <cell r="X1385" t="str">
            <v>10.0335.0104</v>
          </cell>
          <cell r="Y1385" t="str">
            <v>37.8B00.0104</v>
          </cell>
          <cell r="Z1385">
            <v>1485000</v>
          </cell>
          <cell r="AA1385">
            <v>904000</v>
          </cell>
          <cell r="AB1385">
            <v>8</v>
          </cell>
          <cell r="AC1385">
            <v>859000</v>
          </cell>
        </row>
        <row r="1386">
          <cell r="X1386" t="str">
            <v>20.0083.0104</v>
          </cell>
          <cell r="Y1386" t="str">
            <v>37.8B00.0104</v>
          </cell>
          <cell r="Z1386">
            <v>1485000</v>
          </cell>
          <cell r="AA1386">
            <v>904000</v>
          </cell>
          <cell r="AB1386">
            <v>8</v>
          </cell>
          <cell r="AC1386">
            <v>859000</v>
          </cell>
        </row>
        <row r="1387">
          <cell r="X1387" t="str">
            <v>27.0378.0104</v>
          </cell>
          <cell r="Y1387" t="str">
            <v>37.8B00.0104</v>
          </cell>
          <cell r="Z1387">
            <v>1485000</v>
          </cell>
          <cell r="AA1387">
            <v>904000</v>
          </cell>
          <cell r="AB1387">
            <v>8</v>
          </cell>
          <cell r="AC1387">
            <v>859000</v>
          </cell>
        </row>
        <row r="1388">
          <cell r="X1388" t="str">
            <v>22.0234.1383</v>
          </cell>
          <cell r="Y1388" t="str">
            <v>37.1E01.1383</v>
          </cell>
          <cell r="Z1388">
            <v>0</v>
          </cell>
          <cell r="AA1388">
            <v>110000</v>
          </cell>
          <cell r="AB1388">
            <v>1</v>
          </cell>
          <cell r="AC1388">
            <v>98800</v>
          </cell>
        </row>
        <row r="1389">
          <cell r="X1389" t="str">
            <v>22.0226.1377</v>
          </cell>
          <cell r="Y1389" t="str">
            <v>37.1E01.1377</v>
          </cell>
          <cell r="Z1389">
            <v>0</v>
          </cell>
          <cell r="AA1389">
            <v>111000</v>
          </cell>
          <cell r="AB1389">
            <v>2</v>
          </cell>
          <cell r="AC1389">
            <v>99400</v>
          </cell>
        </row>
        <row r="1390">
          <cell r="X1390" t="str">
            <v>22.0235.1382</v>
          </cell>
          <cell r="Y1390" t="str">
            <v>37.1E01.1382</v>
          </cell>
          <cell r="Z1390">
            <v>0</v>
          </cell>
          <cell r="AA1390">
            <v>111000</v>
          </cell>
          <cell r="AB1390">
            <v>2</v>
          </cell>
          <cell r="AC1390">
            <v>99400</v>
          </cell>
        </row>
        <row r="1391">
          <cell r="X1391" t="str">
            <v>22.0347.1439</v>
          </cell>
          <cell r="Y1391" t="str">
            <v>37.1E02.1439</v>
          </cell>
          <cell r="Z1391">
            <v>0</v>
          </cell>
          <cell r="AA1391">
            <v>112000</v>
          </cell>
          <cell r="AB1391">
            <v>1</v>
          </cell>
          <cell r="AC1391">
            <v>100000</v>
          </cell>
        </row>
        <row r="1392">
          <cell r="X1392" t="str">
            <v>22.0085.1505</v>
          </cell>
          <cell r="Y1392" t="str">
            <v>37.1E03.1505</v>
          </cell>
          <cell r="Z1392">
            <v>0</v>
          </cell>
          <cell r="AA1392">
            <v>106000</v>
          </cell>
          <cell r="AB1392">
            <v>1</v>
          </cell>
          <cell r="AC1392">
            <v>100000</v>
          </cell>
        </row>
        <row r="1393">
          <cell r="X1393" t="str">
            <v>24.0090.1696</v>
          </cell>
          <cell r="Y1393" t="str">
            <v>37.1E04.1696</v>
          </cell>
          <cell r="Z1393">
            <v>0</v>
          </cell>
          <cell r="AA1393">
            <v>115000</v>
          </cell>
          <cell r="AB1393">
            <v>5</v>
          </cell>
          <cell r="AC1393">
            <v>100000</v>
          </cell>
        </row>
        <row r="1394">
          <cell r="X1394" t="str">
            <v>02.0248.0499</v>
          </cell>
          <cell r="Y1394" t="str">
            <v>37.8D05.0499</v>
          </cell>
          <cell r="Z1394">
            <v>1200000</v>
          </cell>
          <cell r="AA1394">
            <v>1789000</v>
          </cell>
          <cell r="AB1394">
            <v>7</v>
          </cell>
          <cell r="AC1394">
            <v>1464000</v>
          </cell>
        </row>
        <row r="1395">
          <cell r="X1395" t="str">
            <v>02.0321.0499</v>
          </cell>
          <cell r="Y1395" t="str">
            <v>37.8D05.0499</v>
          </cell>
          <cell r="Z1395">
            <v>1200000</v>
          </cell>
          <cell r="AA1395">
            <v>1789000</v>
          </cell>
          <cell r="AB1395">
            <v>7</v>
          </cell>
          <cell r="AC1395">
            <v>1464000</v>
          </cell>
        </row>
        <row r="1396">
          <cell r="X1396" t="str">
            <v>02.0504.0499</v>
          </cell>
          <cell r="Y1396" t="str">
            <v>37.8D05.0499</v>
          </cell>
          <cell r="Z1396">
            <v>1200000</v>
          </cell>
          <cell r="AA1396">
            <v>1789000</v>
          </cell>
          <cell r="AB1396">
            <v>7</v>
          </cell>
          <cell r="AC1396">
            <v>1464000</v>
          </cell>
        </row>
        <row r="1397">
          <cell r="X1397" t="str">
            <v>02.0505.0499</v>
          </cell>
          <cell r="Y1397" t="str">
            <v>37.8D05.0499</v>
          </cell>
          <cell r="Z1397">
            <v>1200000</v>
          </cell>
          <cell r="AA1397">
            <v>1789000</v>
          </cell>
          <cell r="AB1397">
            <v>7</v>
          </cell>
          <cell r="AC1397">
            <v>1464000</v>
          </cell>
        </row>
        <row r="1398">
          <cell r="X1398" t="str">
            <v>02.0506.0499</v>
          </cell>
          <cell r="Y1398" t="str">
            <v>37.8D05.0499</v>
          </cell>
          <cell r="Z1398">
            <v>1200000</v>
          </cell>
          <cell r="AA1398">
            <v>1789000</v>
          </cell>
          <cell r="AB1398">
            <v>7</v>
          </cell>
          <cell r="AC1398">
            <v>1464000</v>
          </cell>
        </row>
        <row r="1399">
          <cell r="X1399" t="str">
            <v>03.2334.0499</v>
          </cell>
          <cell r="Y1399" t="str">
            <v>37.8D05.0499</v>
          </cell>
          <cell r="Z1399">
            <v>1200000</v>
          </cell>
          <cell r="AA1399">
            <v>1789000</v>
          </cell>
          <cell r="AB1399">
            <v>7</v>
          </cell>
          <cell r="AC1399">
            <v>1464000</v>
          </cell>
        </row>
        <row r="1400">
          <cell r="X1400" t="str">
            <v>03.3446.0499</v>
          </cell>
          <cell r="Y1400" t="str">
            <v>37.8D05.0499</v>
          </cell>
          <cell r="Z1400">
            <v>1200000</v>
          </cell>
          <cell r="AA1400">
            <v>1789000</v>
          </cell>
          <cell r="AB1400">
            <v>7</v>
          </cell>
          <cell r="AC1400">
            <v>1464000</v>
          </cell>
        </row>
        <row r="1401">
          <cell r="X1401" t="str">
            <v>24.0091.1696</v>
          </cell>
          <cell r="Y1401" t="str">
            <v>37.1E04.1696</v>
          </cell>
          <cell r="Z1401">
            <v>0</v>
          </cell>
          <cell r="AA1401">
            <v>115000</v>
          </cell>
          <cell r="AB1401">
            <v>5</v>
          </cell>
          <cell r="AC1401">
            <v>100000</v>
          </cell>
        </row>
        <row r="1402">
          <cell r="X1402" t="str">
            <v>24.0155.1696</v>
          </cell>
          <cell r="Y1402" t="str">
            <v>37.1E04.1696</v>
          </cell>
          <cell r="Z1402">
            <v>0</v>
          </cell>
          <cell r="AA1402">
            <v>115000</v>
          </cell>
          <cell r="AB1402">
            <v>5</v>
          </cell>
          <cell r="AC1402">
            <v>100000</v>
          </cell>
        </row>
        <row r="1403">
          <cell r="X1403" t="str">
            <v>24.0163.1696</v>
          </cell>
          <cell r="Y1403" t="str">
            <v>37.1E04.1696</v>
          </cell>
          <cell r="Z1403">
            <v>0</v>
          </cell>
          <cell r="AA1403">
            <v>115000</v>
          </cell>
          <cell r="AB1403">
            <v>5</v>
          </cell>
          <cell r="AC1403">
            <v>100000</v>
          </cell>
        </row>
        <row r="1404">
          <cell r="X1404" t="str">
            <v>24.0164.1696</v>
          </cell>
          <cell r="Y1404" t="str">
            <v>37.1E04.1696</v>
          </cell>
          <cell r="Z1404">
            <v>0</v>
          </cell>
          <cell r="AA1404">
            <v>115000</v>
          </cell>
          <cell r="AB1404">
            <v>5</v>
          </cell>
          <cell r="AC1404">
            <v>100000</v>
          </cell>
        </row>
        <row r="1405">
          <cell r="X1405" t="str">
            <v>01.0014.1774</v>
          </cell>
          <cell r="Y1405" t="str">
            <v>37.3F00.1774</v>
          </cell>
          <cell r="Z1405">
            <v>3762000</v>
          </cell>
          <cell r="AA1405">
            <v>4532000</v>
          </cell>
          <cell r="AB1405">
            <v>0</v>
          </cell>
          <cell r="AC1405">
            <v>4478000</v>
          </cell>
        </row>
        <row r="1406">
          <cell r="X1406" t="str">
            <v>03.0006.1774</v>
          </cell>
          <cell r="Y1406" t="str">
            <v>37.3F00.1774</v>
          </cell>
          <cell r="Z1406">
            <v>3762000</v>
          </cell>
          <cell r="AA1406">
            <v>4532000</v>
          </cell>
          <cell r="AB1406">
            <v>0</v>
          </cell>
          <cell r="AC1406">
            <v>4478000</v>
          </cell>
        </row>
        <row r="1407">
          <cell r="X1407" t="str">
            <v>03.0017.1774</v>
          </cell>
          <cell r="Y1407" t="str">
            <v>37.3F00.1774</v>
          </cell>
          <cell r="Z1407">
            <v>3762000</v>
          </cell>
          <cell r="AA1407">
            <v>4532000</v>
          </cell>
          <cell r="AB1407">
            <v>0</v>
          </cell>
          <cell r="AC1407">
            <v>4478000</v>
          </cell>
        </row>
        <row r="1408">
          <cell r="X1408" t="str">
            <v>21.0005.1774</v>
          </cell>
          <cell r="Y1408" t="str">
            <v>37.3F00.1774</v>
          </cell>
          <cell r="Z1408">
            <v>3762000</v>
          </cell>
          <cell r="AA1408">
            <v>4532000</v>
          </cell>
          <cell r="AB1408">
            <v>0</v>
          </cell>
          <cell r="AC1408">
            <v>4478000</v>
          </cell>
        </row>
        <row r="1409">
          <cell r="X1409" t="str">
            <v>24.0257.1699</v>
          </cell>
          <cell r="Y1409" t="str">
            <v>37.1E04.1699</v>
          </cell>
          <cell r="Z1409">
            <v>0</v>
          </cell>
          <cell r="AA1409">
            <v>115000</v>
          </cell>
          <cell r="AB1409">
            <v>2</v>
          </cell>
          <cell r="AC1409">
            <v>100000</v>
          </cell>
        </row>
        <row r="1410">
          <cell r="X1410" t="str">
            <v>24.0258.1699</v>
          </cell>
          <cell r="Y1410" t="str">
            <v>37.1E04.1699</v>
          </cell>
          <cell r="Z1410">
            <v>0</v>
          </cell>
          <cell r="AA1410">
            <v>115000</v>
          </cell>
          <cell r="AB1410">
            <v>2</v>
          </cell>
          <cell r="AC1410">
            <v>100000</v>
          </cell>
        </row>
        <row r="1411">
          <cell r="X1411" t="str">
            <v>02.0479.0264</v>
          </cell>
          <cell r="Y1411" t="str">
            <v>37.8C00.0264</v>
          </cell>
          <cell r="Z1411">
            <v>0</v>
          </cell>
          <cell r="AA1411">
            <v>122000</v>
          </cell>
          <cell r="AB1411">
            <v>2</v>
          </cell>
          <cell r="AC1411">
            <v>100000</v>
          </cell>
        </row>
        <row r="1412">
          <cell r="X1412" t="str">
            <v>17.0104.0264</v>
          </cell>
          <cell r="Y1412" t="str">
            <v>37.8C00.0264</v>
          </cell>
          <cell r="Z1412">
            <v>0</v>
          </cell>
          <cell r="AA1412">
            <v>122000</v>
          </cell>
          <cell r="AB1412">
            <v>2</v>
          </cell>
          <cell r="AC1412">
            <v>100000</v>
          </cell>
        </row>
        <row r="1413">
          <cell r="X1413" t="str">
            <v>03.3826.0202</v>
          </cell>
          <cell r="Y1413" t="str">
            <v>37.8B00.0202</v>
          </cell>
          <cell r="Z1413">
            <v>70000</v>
          </cell>
          <cell r="AA1413">
            <v>109000</v>
          </cell>
          <cell r="AB1413">
            <v>2</v>
          </cell>
          <cell r="AC1413">
            <v>100000</v>
          </cell>
        </row>
        <row r="1414">
          <cell r="X1414" t="str">
            <v>22.0630.1637</v>
          </cell>
          <cell r="Y1414" t="str">
            <v>37.1E04.1637</v>
          </cell>
          <cell r="Z1414">
            <v>127000</v>
          </cell>
          <cell r="AA1414">
            <v>126000</v>
          </cell>
          <cell r="AB1414">
            <v>4</v>
          </cell>
          <cell r="AC1414">
            <v>110000</v>
          </cell>
        </row>
        <row r="1415">
          <cell r="X1415" t="str">
            <v>24.0183.1637</v>
          </cell>
          <cell r="Y1415" t="str">
            <v>37.1E04.1637</v>
          </cell>
          <cell r="Z1415">
            <v>127000</v>
          </cell>
          <cell r="AA1415">
            <v>126000</v>
          </cell>
          <cell r="AB1415">
            <v>4</v>
          </cell>
          <cell r="AC1415">
            <v>110000</v>
          </cell>
        </row>
        <row r="1416">
          <cell r="X1416" t="str">
            <v>24.0184.1637</v>
          </cell>
          <cell r="Y1416" t="str">
            <v>37.1E04.1637</v>
          </cell>
          <cell r="Z1416">
            <v>127000</v>
          </cell>
          <cell r="AA1416">
            <v>126000</v>
          </cell>
          <cell r="AB1416">
            <v>4</v>
          </cell>
          <cell r="AC1416">
            <v>110000</v>
          </cell>
        </row>
        <row r="1417">
          <cell r="X1417" t="str">
            <v>24.0187.1637</v>
          </cell>
          <cell r="Y1417" t="str">
            <v>37.1E04.1637</v>
          </cell>
          <cell r="Z1417">
            <v>127000</v>
          </cell>
          <cell r="AA1417">
            <v>126000</v>
          </cell>
          <cell r="AB1417">
            <v>4</v>
          </cell>
          <cell r="AC1417">
            <v>110000</v>
          </cell>
        </row>
        <row r="1418">
          <cell r="X1418" t="str">
            <v>03.0294.0230</v>
          </cell>
          <cell r="Y1418" t="str">
            <v>37.8C00.0230</v>
          </cell>
          <cell r="Z1418">
            <v>30000</v>
          </cell>
          <cell r="AA1418">
            <v>75800</v>
          </cell>
          <cell r="AB1418">
            <v>0</v>
          </cell>
          <cell r="AC1418">
            <v>71000</v>
          </cell>
        </row>
        <row r="1419">
          <cell r="X1419" t="str">
            <v>03.0295.0230</v>
          </cell>
          <cell r="Y1419" t="str">
            <v>37.8C00.0230</v>
          </cell>
          <cell r="Z1419">
            <v>30000</v>
          </cell>
          <cell r="AA1419">
            <v>75800</v>
          </cell>
          <cell r="AB1419">
            <v>0</v>
          </cell>
          <cell r="AC1419">
            <v>71000</v>
          </cell>
        </row>
        <row r="1420">
          <cell r="X1420" t="str">
            <v>03.0296.0230</v>
          </cell>
          <cell r="Y1420" t="str">
            <v>37.8C00.0230</v>
          </cell>
          <cell r="Z1420">
            <v>30000</v>
          </cell>
          <cell r="AA1420">
            <v>75800</v>
          </cell>
          <cell r="AB1420">
            <v>0</v>
          </cell>
          <cell r="AC1420">
            <v>71000</v>
          </cell>
        </row>
        <row r="1421">
          <cell r="X1421" t="str">
            <v>03.0297.0230</v>
          </cell>
          <cell r="Y1421" t="str">
            <v>37.8C00.0230</v>
          </cell>
          <cell r="Z1421">
            <v>30000</v>
          </cell>
          <cell r="AA1421">
            <v>75800</v>
          </cell>
          <cell r="AB1421">
            <v>0</v>
          </cell>
          <cell r="AC1421">
            <v>71000</v>
          </cell>
        </row>
        <row r="1422">
          <cell r="X1422" t="str">
            <v>03.0298.0230</v>
          </cell>
          <cell r="Y1422" t="str">
            <v>37.8C00.0230</v>
          </cell>
          <cell r="Z1422">
            <v>30000</v>
          </cell>
          <cell r="AA1422">
            <v>75800</v>
          </cell>
          <cell r="AB1422">
            <v>0</v>
          </cell>
          <cell r="AC1422">
            <v>71000</v>
          </cell>
        </row>
        <row r="1423">
          <cell r="X1423" t="str">
            <v>03.0299.0230</v>
          </cell>
          <cell r="Y1423" t="str">
            <v>37.8C00.0230</v>
          </cell>
          <cell r="Z1423">
            <v>30000</v>
          </cell>
          <cell r="AA1423">
            <v>75800</v>
          </cell>
          <cell r="AB1423">
            <v>0</v>
          </cell>
          <cell r="AC1423">
            <v>71000</v>
          </cell>
        </row>
        <row r="1424">
          <cell r="X1424" t="str">
            <v>03.0300.0230</v>
          </cell>
          <cell r="Y1424" t="str">
            <v>37.8C00.0230</v>
          </cell>
          <cell r="Z1424">
            <v>30000</v>
          </cell>
          <cell r="AA1424">
            <v>75800</v>
          </cell>
          <cell r="AB1424">
            <v>0</v>
          </cell>
          <cell r="AC1424">
            <v>71000</v>
          </cell>
        </row>
        <row r="1425">
          <cell r="X1425" t="str">
            <v>03.0301.0230</v>
          </cell>
          <cell r="Y1425" t="str">
            <v>37.8C00.0230</v>
          </cell>
          <cell r="Z1425">
            <v>30000</v>
          </cell>
          <cell r="AA1425">
            <v>75800</v>
          </cell>
          <cell r="AB1425">
            <v>0</v>
          </cell>
          <cell r="AC1425">
            <v>71000</v>
          </cell>
        </row>
        <row r="1426">
          <cell r="X1426" t="str">
            <v>03.0302.0230</v>
          </cell>
          <cell r="Y1426" t="str">
            <v>37.8C00.0230</v>
          </cell>
          <cell r="Z1426">
            <v>30000</v>
          </cell>
          <cell r="AA1426">
            <v>75800</v>
          </cell>
          <cell r="AB1426">
            <v>0</v>
          </cell>
          <cell r="AC1426">
            <v>71000</v>
          </cell>
        </row>
        <row r="1427">
          <cell r="X1427" t="str">
            <v>03.0303.0230</v>
          </cell>
          <cell r="Y1427" t="str">
            <v>37.8C00.0230</v>
          </cell>
          <cell r="Z1427">
            <v>30000</v>
          </cell>
          <cell r="AA1427">
            <v>75800</v>
          </cell>
          <cell r="AB1427">
            <v>0</v>
          </cell>
          <cell r="AC1427">
            <v>71000</v>
          </cell>
        </row>
        <row r="1428">
          <cell r="X1428" t="str">
            <v>03.0304.0230</v>
          </cell>
          <cell r="Y1428" t="str">
            <v>37.8C00.0230</v>
          </cell>
          <cell r="Z1428">
            <v>30000</v>
          </cell>
          <cell r="AA1428">
            <v>75800</v>
          </cell>
          <cell r="AB1428">
            <v>0</v>
          </cell>
          <cell r="AC1428">
            <v>71000</v>
          </cell>
        </row>
        <row r="1429">
          <cell r="X1429" t="str">
            <v>03.0305.0230</v>
          </cell>
          <cell r="Y1429" t="str">
            <v>37.8C00.0230</v>
          </cell>
          <cell r="Z1429">
            <v>30000</v>
          </cell>
          <cell r="AA1429">
            <v>75800</v>
          </cell>
          <cell r="AB1429">
            <v>0</v>
          </cell>
          <cell r="AC1429">
            <v>71000</v>
          </cell>
        </row>
        <row r="1430">
          <cell r="X1430" t="str">
            <v>03.0306.0230</v>
          </cell>
          <cell r="Y1430" t="str">
            <v>37.8C00.0230</v>
          </cell>
          <cell r="Z1430">
            <v>30000</v>
          </cell>
          <cell r="AA1430">
            <v>75800</v>
          </cell>
          <cell r="AB1430">
            <v>0</v>
          </cell>
          <cell r="AC1430">
            <v>71000</v>
          </cell>
        </row>
        <row r="1431">
          <cell r="X1431" t="str">
            <v>03.0307.0230</v>
          </cell>
          <cell r="Y1431" t="str">
            <v>37.8C00.0230</v>
          </cell>
          <cell r="Z1431">
            <v>30000</v>
          </cell>
          <cell r="AA1431">
            <v>75800</v>
          </cell>
          <cell r="AB1431">
            <v>0</v>
          </cell>
          <cell r="AC1431">
            <v>71000</v>
          </cell>
        </row>
        <row r="1432">
          <cell r="X1432" t="str">
            <v>03.0308.0230</v>
          </cell>
          <cell r="Y1432" t="str">
            <v>37.8C00.0230</v>
          </cell>
          <cell r="Z1432">
            <v>30000</v>
          </cell>
          <cell r="AA1432">
            <v>75800</v>
          </cell>
          <cell r="AB1432">
            <v>0</v>
          </cell>
          <cell r="AC1432">
            <v>71000</v>
          </cell>
        </row>
        <row r="1433">
          <cell r="X1433" t="str">
            <v>03.0309.0230</v>
          </cell>
          <cell r="Y1433" t="str">
            <v>37.8C00.0230</v>
          </cell>
          <cell r="Z1433">
            <v>30000</v>
          </cell>
          <cell r="AA1433">
            <v>75800</v>
          </cell>
          <cell r="AB1433">
            <v>0</v>
          </cell>
          <cell r="AC1433">
            <v>71000</v>
          </cell>
        </row>
        <row r="1434">
          <cell r="X1434" t="str">
            <v>03.0310.0230</v>
          </cell>
          <cell r="Y1434" t="str">
            <v>37.8C00.0230</v>
          </cell>
          <cell r="Z1434">
            <v>30000</v>
          </cell>
          <cell r="AA1434">
            <v>75800</v>
          </cell>
          <cell r="AB1434">
            <v>0</v>
          </cell>
          <cell r="AC1434">
            <v>71000</v>
          </cell>
        </row>
        <row r="1435">
          <cell r="X1435" t="str">
            <v>03.0311.0230</v>
          </cell>
          <cell r="Y1435" t="str">
            <v>37.8C00.0230</v>
          </cell>
          <cell r="Z1435">
            <v>30000</v>
          </cell>
          <cell r="AA1435">
            <v>75800</v>
          </cell>
          <cell r="AB1435">
            <v>0</v>
          </cell>
          <cell r="AC1435">
            <v>71000</v>
          </cell>
        </row>
        <row r="1436">
          <cell r="X1436" t="str">
            <v>03.0312.0230</v>
          </cell>
          <cell r="Y1436" t="str">
            <v>37.8C00.0230</v>
          </cell>
          <cell r="Z1436">
            <v>30000</v>
          </cell>
          <cell r="AA1436">
            <v>75800</v>
          </cell>
          <cell r="AB1436">
            <v>0</v>
          </cell>
          <cell r="AC1436">
            <v>71000</v>
          </cell>
        </row>
        <row r="1437">
          <cell r="X1437" t="str">
            <v>03.0313.0230</v>
          </cell>
          <cell r="Y1437" t="str">
            <v>37.8C00.0230</v>
          </cell>
          <cell r="Z1437">
            <v>30000</v>
          </cell>
          <cell r="AA1437">
            <v>75800</v>
          </cell>
          <cell r="AB1437">
            <v>0</v>
          </cell>
          <cell r="AC1437">
            <v>71000</v>
          </cell>
        </row>
        <row r="1438">
          <cell r="X1438" t="str">
            <v>03.0314.0230</v>
          </cell>
          <cell r="Y1438" t="str">
            <v>37.8C00.0230</v>
          </cell>
          <cell r="Z1438">
            <v>30000</v>
          </cell>
          <cell r="AA1438">
            <v>75800</v>
          </cell>
          <cell r="AB1438">
            <v>0</v>
          </cell>
          <cell r="AC1438">
            <v>71000</v>
          </cell>
        </row>
        <row r="1439">
          <cell r="X1439" t="str">
            <v>03.0315.0230</v>
          </cell>
          <cell r="Y1439" t="str">
            <v>37.8C00.0230</v>
          </cell>
          <cell r="Z1439">
            <v>30000</v>
          </cell>
          <cell r="AA1439">
            <v>75800</v>
          </cell>
          <cell r="AB1439">
            <v>0</v>
          </cell>
          <cell r="AC1439">
            <v>71000</v>
          </cell>
        </row>
        <row r="1440">
          <cell r="X1440" t="str">
            <v>03.0316.0230</v>
          </cell>
          <cell r="Y1440" t="str">
            <v>37.8C00.0230</v>
          </cell>
          <cell r="Z1440">
            <v>30000</v>
          </cell>
          <cell r="AA1440">
            <v>75800</v>
          </cell>
          <cell r="AB1440">
            <v>0</v>
          </cell>
          <cell r="AC1440">
            <v>71000</v>
          </cell>
        </row>
        <row r="1441">
          <cell r="X1441" t="str">
            <v>03.0317.0230</v>
          </cell>
          <cell r="Y1441" t="str">
            <v>37.8C00.0230</v>
          </cell>
          <cell r="Z1441">
            <v>30000</v>
          </cell>
          <cell r="AA1441">
            <v>75800</v>
          </cell>
          <cell r="AB1441">
            <v>0</v>
          </cell>
          <cell r="AC1441">
            <v>71000</v>
          </cell>
        </row>
        <row r="1442">
          <cell r="X1442" t="str">
            <v>03.0318.0230</v>
          </cell>
          <cell r="Y1442" t="str">
            <v>37.8C00.0230</v>
          </cell>
          <cell r="Z1442">
            <v>30000</v>
          </cell>
          <cell r="AA1442">
            <v>75800</v>
          </cell>
          <cell r="AB1442">
            <v>0</v>
          </cell>
          <cell r="AC1442">
            <v>71000</v>
          </cell>
        </row>
        <row r="1443">
          <cell r="X1443" t="str">
            <v>03.0319.0230</v>
          </cell>
          <cell r="Y1443" t="str">
            <v>37.8C00.0230</v>
          </cell>
          <cell r="Z1443">
            <v>30000</v>
          </cell>
          <cell r="AA1443">
            <v>75800</v>
          </cell>
          <cell r="AB1443">
            <v>0</v>
          </cell>
          <cell r="AC1443">
            <v>71000</v>
          </cell>
        </row>
        <row r="1444">
          <cell r="X1444" t="str">
            <v>03.0320.0230</v>
          </cell>
          <cell r="Y1444" t="str">
            <v>37.8C00.0230</v>
          </cell>
          <cell r="Z1444">
            <v>30000</v>
          </cell>
          <cell r="AA1444">
            <v>75800</v>
          </cell>
          <cell r="AB1444">
            <v>0</v>
          </cell>
          <cell r="AC1444">
            <v>71000</v>
          </cell>
        </row>
        <row r="1445">
          <cell r="X1445" t="str">
            <v>03.0321.0230</v>
          </cell>
          <cell r="Y1445" t="str">
            <v>37.8C00.0230</v>
          </cell>
          <cell r="Z1445">
            <v>30000</v>
          </cell>
          <cell r="AA1445">
            <v>75800</v>
          </cell>
          <cell r="AB1445">
            <v>0</v>
          </cell>
          <cell r="AC1445">
            <v>71000</v>
          </cell>
        </row>
        <row r="1446">
          <cell r="X1446" t="str">
            <v>03.0322.0230</v>
          </cell>
          <cell r="Y1446" t="str">
            <v>37.8C00.0230</v>
          </cell>
          <cell r="Z1446">
            <v>30000</v>
          </cell>
          <cell r="AA1446">
            <v>75800</v>
          </cell>
          <cell r="AB1446">
            <v>0</v>
          </cell>
          <cell r="AC1446">
            <v>71000</v>
          </cell>
        </row>
        <row r="1447">
          <cell r="X1447" t="str">
            <v>03.0323.0230</v>
          </cell>
          <cell r="Y1447" t="str">
            <v>37.8C00.0230</v>
          </cell>
          <cell r="Z1447">
            <v>30000</v>
          </cell>
          <cell r="AA1447">
            <v>75800</v>
          </cell>
          <cell r="AB1447">
            <v>0</v>
          </cell>
          <cell r="AC1447">
            <v>71000</v>
          </cell>
        </row>
        <row r="1448">
          <cell r="X1448" t="str">
            <v>03.0324.0230</v>
          </cell>
          <cell r="Y1448" t="str">
            <v>37.8C00.0230</v>
          </cell>
          <cell r="Z1448">
            <v>30000</v>
          </cell>
          <cell r="AA1448">
            <v>75800</v>
          </cell>
          <cell r="AB1448">
            <v>0</v>
          </cell>
          <cell r="AC1448">
            <v>71000</v>
          </cell>
        </row>
        <row r="1449">
          <cell r="X1449" t="str">
            <v>03.0325.0230</v>
          </cell>
          <cell r="Y1449" t="str">
            <v>37.8C00.0230</v>
          </cell>
          <cell r="Z1449">
            <v>30000</v>
          </cell>
          <cell r="AA1449">
            <v>75800</v>
          </cell>
          <cell r="AB1449">
            <v>0</v>
          </cell>
          <cell r="AC1449">
            <v>71000</v>
          </cell>
        </row>
        <row r="1450">
          <cell r="X1450" t="str">
            <v>03.0326.0230</v>
          </cell>
          <cell r="Y1450" t="str">
            <v>37.8C00.0230</v>
          </cell>
          <cell r="Z1450">
            <v>30000</v>
          </cell>
          <cell r="AA1450">
            <v>75800</v>
          </cell>
          <cell r="AB1450">
            <v>0</v>
          </cell>
          <cell r="AC1450">
            <v>71000</v>
          </cell>
        </row>
        <row r="1451">
          <cell r="X1451" t="str">
            <v>03.0327.0230</v>
          </cell>
          <cell r="Y1451" t="str">
            <v>37.8C00.0230</v>
          </cell>
          <cell r="Z1451">
            <v>30000</v>
          </cell>
          <cell r="AA1451">
            <v>75800</v>
          </cell>
          <cell r="AB1451">
            <v>0</v>
          </cell>
          <cell r="AC1451">
            <v>71000</v>
          </cell>
        </row>
        <row r="1452">
          <cell r="X1452" t="str">
            <v>03.0328.0230</v>
          </cell>
          <cell r="Y1452" t="str">
            <v>37.8C00.0230</v>
          </cell>
          <cell r="Z1452">
            <v>30000</v>
          </cell>
          <cell r="AA1452">
            <v>75800</v>
          </cell>
          <cell r="AB1452">
            <v>0</v>
          </cell>
          <cell r="AC1452">
            <v>71000</v>
          </cell>
        </row>
        <row r="1453">
          <cell r="X1453" t="str">
            <v>03.0329.0230</v>
          </cell>
          <cell r="Y1453" t="str">
            <v>37.8C00.0230</v>
          </cell>
          <cell r="Z1453">
            <v>30000</v>
          </cell>
          <cell r="AA1453">
            <v>75800</v>
          </cell>
          <cell r="AB1453">
            <v>0</v>
          </cell>
          <cell r="AC1453">
            <v>71000</v>
          </cell>
        </row>
        <row r="1454">
          <cell r="X1454" t="str">
            <v>03.0330.0230</v>
          </cell>
          <cell r="Y1454" t="str">
            <v>37.8C00.0230</v>
          </cell>
          <cell r="Z1454">
            <v>30000</v>
          </cell>
          <cell r="AA1454">
            <v>75800</v>
          </cell>
          <cell r="AB1454">
            <v>0</v>
          </cell>
          <cell r="AC1454">
            <v>71000</v>
          </cell>
        </row>
        <row r="1455">
          <cell r="X1455" t="str">
            <v>03.0331.0230</v>
          </cell>
          <cell r="Y1455" t="str">
            <v>37.8C00.0230</v>
          </cell>
          <cell r="Z1455">
            <v>30000</v>
          </cell>
          <cell r="AA1455">
            <v>75800</v>
          </cell>
          <cell r="AB1455">
            <v>0</v>
          </cell>
          <cell r="AC1455">
            <v>71000</v>
          </cell>
        </row>
        <row r="1456">
          <cell r="X1456" t="str">
            <v>03.0332.0230</v>
          </cell>
          <cell r="Y1456" t="str">
            <v>37.8C00.0230</v>
          </cell>
          <cell r="Z1456">
            <v>30000</v>
          </cell>
          <cell r="AA1456">
            <v>75800</v>
          </cell>
          <cell r="AB1456">
            <v>0</v>
          </cell>
          <cell r="AC1456">
            <v>71000</v>
          </cell>
        </row>
        <row r="1457">
          <cell r="X1457" t="str">
            <v>03.0333.0230</v>
          </cell>
          <cell r="Y1457" t="str">
            <v>37.8C00.0230</v>
          </cell>
          <cell r="Z1457">
            <v>30000</v>
          </cell>
          <cell r="AA1457">
            <v>75800</v>
          </cell>
          <cell r="AB1457">
            <v>0</v>
          </cell>
          <cell r="AC1457">
            <v>71000</v>
          </cell>
        </row>
        <row r="1458">
          <cell r="X1458" t="str">
            <v>03.0334.0230</v>
          </cell>
          <cell r="Y1458" t="str">
            <v>37.8C00.0230</v>
          </cell>
          <cell r="Z1458">
            <v>30000</v>
          </cell>
          <cell r="AA1458">
            <v>75800</v>
          </cell>
          <cell r="AB1458">
            <v>0</v>
          </cell>
          <cell r="AC1458">
            <v>71000</v>
          </cell>
        </row>
        <row r="1459">
          <cell r="X1459" t="str">
            <v>03.0335.0230</v>
          </cell>
          <cell r="Y1459" t="str">
            <v>37.8C00.0230</v>
          </cell>
          <cell r="Z1459">
            <v>30000</v>
          </cell>
          <cell r="AA1459">
            <v>75800</v>
          </cell>
          <cell r="AB1459">
            <v>0</v>
          </cell>
          <cell r="AC1459">
            <v>71000</v>
          </cell>
        </row>
        <row r="1460">
          <cell r="X1460" t="str">
            <v>03.0336.0230</v>
          </cell>
          <cell r="Y1460" t="str">
            <v>37.8C00.0230</v>
          </cell>
          <cell r="Z1460">
            <v>30000</v>
          </cell>
          <cell r="AA1460">
            <v>75800</v>
          </cell>
          <cell r="AB1460">
            <v>0</v>
          </cell>
          <cell r="AC1460">
            <v>71000</v>
          </cell>
        </row>
        <row r="1461">
          <cell r="X1461" t="str">
            <v>03.0337.0230</v>
          </cell>
          <cell r="Y1461" t="str">
            <v>37.8C00.0230</v>
          </cell>
          <cell r="Z1461">
            <v>30000</v>
          </cell>
          <cell r="AA1461">
            <v>75800</v>
          </cell>
          <cell r="AB1461">
            <v>0</v>
          </cell>
          <cell r="AC1461">
            <v>71000</v>
          </cell>
        </row>
        <row r="1462">
          <cell r="X1462" t="str">
            <v>03.0338.0230</v>
          </cell>
          <cell r="Y1462" t="str">
            <v>37.8C00.0230</v>
          </cell>
          <cell r="Z1462">
            <v>30000</v>
          </cell>
          <cell r="AA1462">
            <v>75800</v>
          </cell>
          <cell r="AB1462">
            <v>0</v>
          </cell>
          <cell r="AC1462">
            <v>71000</v>
          </cell>
        </row>
        <row r="1463">
          <cell r="X1463" t="str">
            <v>03.0339.0230</v>
          </cell>
          <cell r="Y1463" t="str">
            <v>37.8C00.0230</v>
          </cell>
          <cell r="Z1463">
            <v>30000</v>
          </cell>
          <cell r="AA1463">
            <v>75800</v>
          </cell>
          <cell r="AB1463">
            <v>0</v>
          </cell>
          <cell r="AC1463">
            <v>71000</v>
          </cell>
        </row>
        <row r="1464">
          <cell r="X1464" t="str">
            <v>03.0340.0230</v>
          </cell>
          <cell r="Y1464" t="str">
            <v>37.8C00.0230</v>
          </cell>
          <cell r="Z1464">
            <v>30000</v>
          </cell>
          <cell r="AA1464">
            <v>75800</v>
          </cell>
          <cell r="AB1464">
            <v>0</v>
          </cell>
          <cell r="AC1464">
            <v>71000</v>
          </cell>
        </row>
        <row r="1465">
          <cell r="X1465" t="str">
            <v>03.0341.0230</v>
          </cell>
          <cell r="Y1465" t="str">
            <v>37.8C00.0230</v>
          </cell>
          <cell r="Z1465">
            <v>30000</v>
          </cell>
          <cell r="AA1465">
            <v>75800</v>
          </cell>
          <cell r="AB1465">
            <v>0</v>
          </cell>
          <cell r="AC1465">
            <v>71000</v>
          </cell>
        </row>
        <row r="1466">
          <cell r="X1466" t="str">
            <v>03.0342.0230</v>
          </cell>
          <cell r="Y1466" t="str">
            <v>37.8C00.0230</v>
          </cell>
          <cell r="Z1466">
            <v>30000</v>
          </cell>
          <cell r="AA1466">
            <v>75800</v>
          </cell>
          <cell r="AB1466">
            <v>0</v>
          </cell>
          <cell r="AC1466">
            <v>71000</v>
          </cell>
        </row>
        <row r="1467">
          <cell r="X1467" t="str">
            <v>03.0343.0230</v>
          </cell>
          <cell r="Y1467" t="str">
            <v>37.8C00.0230</v>
          </cell>
          <cell r="Z1467">
            <v>30000</v>
          </cell>
          <cell r="AA1467">
            <v>75800</v>
          </cell>
          <cell r="AB1467">
            <v>0</v>
          </cell>
          <cell r="AC1467">
            <v>71000</v>
          </cell>
        </row>
        <row r="1468">
          <cell r="X1468" t="str">
            <v>03.0344.0230</v>
          </cell>
          <cell r="Y1468" t="str">
            <v>37.8C00.0230</v>
          </cell>
          <cell r="Z1468">
            <v>30000</v>
          </cell>
          <cell r="AA1468">
            <v>75800</v>
          </cell>
          <cell r="AB1468">
            <v>0</v>
          </cell>
          <cell r="AC1468">
            <v>71000</v>
          </cell>
        </row>
        <row r="1469">
          <cell r="X1469" t="str">
            <v>03.0346.0230</v>
          </cell>
          <cell r="Y1469" t="str">
            <v>37.8C00.0230</v>
          </cell>
          <cell r="Z1469">
            <v>30000</v>
          </cell>
          <cell r="AA1469">
            <v>75800</v>
          </cell>
          <cell r="AB1469">
            <v>0</v>
          </cell>
          <cell r="AC1469">
            <v>71000</v>
          </cell>
        </row>
        <row r="1470">
          <cell r="X1470" t="str">
            <v>03.0347.0230</v>
          </cell>
          <cell r="Y1470" t="str">
            <v>37.8C00.0230</v>
          </cell>
          <cell r="Z1470">
            <v>30000</v>
          </cell>
          <cell r="AA1470">
            <v>75800</v>
          </cell>
          <cell r="AB1470">
            <v>0</v>
          </cell>
          <cell r="AC1470">
            <v>71000</v>
          </cell>
        </row>
        <row r="1471">
          <cell r="X1471" t="str">
            <v>03.0348.0230</v>
          </cell>
          <cell r="Y1471" t="str">
            <v>37.8C00.0230</v>
          </cell>
          <cell r="Z1471">
            <v>30000</v>
          </cell>
          <cell r="AA1471">
            <v>75800</v>
          </cell>
          <cell r="AB1471">
            <v>0</v>
          </cell>
          <cell r="AC1471">
            <v>71000</v>
          </cell>
        </row>
        <row r="1472">
          <cell r="X1472" t="str">
            <v>03.0349.0230</v>
          </cell>
          <cell r="Y1472" t="str">
            <v>37.8C00.0230</v>
          </cell>
          <cell r="Z1472">
            <v>30000</v>
          </cell>
          <cell r="AA1472">
            <v>75800</v>
          </cell>
          <cell r="AB1472">
            <v>0</v>
          </cell>
          <cell r="AC1472">
            <v>71000</v>
          </cell>
        </row>
        <row r="1473">
          <cell r="X1473" t="str">
            <v>03.0350.0230</v>
          </cell>
          <cell r="Y1473" t="str">
            <v>37.8C00.0230</v>
          </cell>
          <cell r="Z1473">
            <v>30000</v>
          </cell>
          <cell r="AA1473">
            <v>75800</v>
          </cell>
          <cell r="AB1473">
            <v>0</v>
          </cell>
          <cell r="AC1473">
            <v>71000</v>
          </cell>
        </row>
        <row r="1474">
          <cell r="X1474" t="str">
            <v>03.0351.0230</v>
          </cell>
          <cell r="Y1474" t="str">
            <v>37.8C00.0230</v>
          </cell>
          <cell r="Z1474">
            <v>30000</v>
          </cell>
          <cell r="AA1474">
            <v>75800</v>
          </cell>
          <cell r="AB1474">
            <v>0</v>
          </cell>
          <cell r="AC1474">
            <v>71000</v>
          </cell>
        </row>
        <row r="1475">
          <cell r="X1475" t="str">
            <v>03.0352.0230</v>
          </cell>
          <cell r="Y1475" t="str">
            <v>37.8C00.0230</v>
          </cell>
          <cell r="Z1475">
            <v>30000</v>
          </cell>
          <cell r="AA1475">
            <v>75800</v>
          </cell>
          <cell r="AB1475">
            <v>0</v>
          </cell>
          <cell r="AC1475">
            <v>71000</v>
          </cell>
        </row>
        <row r="1476">
          <cell r="X1476" t="str">
            <v>03.0353.0230</v>
          </cell>
          <cell r="Y1476" t="str">
            <v>37.8C00.0230</v>
          </cell>
          <cell r="Z1476">
            <v>30000</v>
          </cell>
          <cell r="AA1476">
            <v>75800</v>
          </cell>
          <cell r="AB1476">
            <v>0</v>
          </cell>
          <cell r="AC1476">
            <v>71000</v>
          </cell>
        </row>
        <row r="1477">
          <cell r="X1477" t="str">
            <v>03.0354.0230</v>
          </cell>
          <cell r="Y1477" t="str">
            <v>37.8C00.0230</v>
          </cell>
          <cell r="Z1477">
            <v>30000</v>
          </cell>
          <cell r="AA1477">
            <v>75800</v>
          </cell>
          <cell r="AB1477">
            <v>0</v>
          </cell>
          <cell r="AC1477">
            <v>71000</v>
          </cell>
        </row>
        <row r="1478">
          <cell r="X1478" t="str">
            <v>03.0355.0230</v>
          </cell>
          <cell r="Y1478" t="str">
            <v>37.8C00.0230</v>
          </cell>
          <cell r="Z1478">
            <v>30000</v>
          </cell>
          <cell r="AA1478">
            <v>75800</v>
          </cell>
          <cell r="AB1478">
            <v>0</v>
          </cell>
          <cell r="AC1478">
            <v>71000</v>
          </cell>
        </row>
        <row r="1479">
          <cell r="X1479" t="str">
            <v>03.0356.0230</v>
          </cell>
          <cell r="Y1479" t="str">
            <v>37.8C00.0230</v>
          </cell>
          <cell r="Z1479">
            <v>30000</v>
          </cell>
          <cell r="AA1479">
            <v>75800</v>
          </cell>
          <cell r="AB1479">
            <v>0</v>
          </cell>
          <cell r="AC1479">
            <v>71000</v>
          </cell>
        </row>
        <row r="1480">
          <cell r="X1480" t="str">
            <v>03.0357.0230</v>
          </cell>
          <cell r="Y1480" t="str">
            <v>37.8C00.0230</v>
          </cell>
          <cell r="Z1480">
            <v>30000</v>
          </cell>
          <cell r="AA1480">
            <v>75800</v>
          </cell>
          <cell r="AB1480">
            <v>0</v>
          </cell>
          <cell r="AC1480">
            <v>71000</v>
          </cell>
        </row>
        <row r="1481">
          <cell r="X1481" t="str">
            <v>03.0358.0230</v>
          </cell>
          <cell r="Y1481" t="str">
            <v>37.8C00.0230</v>
          </cell>
          <cell r="Z1481">
            <v>30000</v>
          </cell>
          <cell r="AA1481">
            <v>75800</v>
          </cell>
          <cell r="AB1481">
            <v>0</v>
          </cell>
          <cell r="AC1481">
            <v>71000</v>
          </cell>
        </row>
        <row r="1482">
          <cell r="X1482" t="str">
            <v>03.0359.0230</v>
          </cell>
          <cell r="Y1482" t="str">
            <v>37.8C00.0230</v>
          </cell>
          <cell r="Z1482">
            <v>30000</v>
          </cell>
          <cell r="AA1482">
            <v>75800</v>
          </cell>
          <cell r="AB1482">
            <v>0</v>
          </cell>
          <cell r="AC1482">
            <v>71000</v>
          </cell>
        </row>
        <row r="1483">
          <cell r="X1483" t="str">
            <v>03.0360.0230</v>
          </cell>
          <cell r="Y1483" t="str">
            <v>37.8C00.0230</v>
          </cell>
          <cell r="Z1483">
            <v>30000</v>
          </cell>
          <cell r="AA1483">
            <v>75800</v>
          </cell>
          <cell r="AB1483">
            <v>0</v>
          </cell>
          <cell r="AC1483">
            <v>71000</v>
          </cell>
        </row>
        <row r="1484">
          <cell r="X1484" t="str">
            <v>03.0361.0230</v>
          </cell>
          <cell r="Y1484" t="str">
            <v>37.8C00.0230</v>
          </cell>
          <cell r="Z1484">
            <v>30000</v>
          </cell>
          <cell r="AA1484">
            <v>75800</v>
          </cell>
          <cell r="AB1484">
            <v>0</v>
          </cell>
          <cell r="AC1484">
            <v>71000</v>
          </cell>
        </row>
        <row r="1485">
          <cell r="X1485" t="str">
            <v>03.0364.0230</v>
          </cell>
          <cell r="Y1485" t="str">
            <v>37.8C00.0230</v>
          </cell>
          <cell r="Z1485">
            <v>30000</v>
          </cell>
          <cell r="AA1485">
            <v>75800</v>
          </cell>
          <cell r="AB1485">
            <v>0</v>
          </cell>
          <cell r="AC1485">
            <v>71000</v>
          </cell>
        </row>
        <row r="1486">
          <cell r="X1486" t="str">
            <v>03.0365.0230</v>
          </cell>
          <cell r="Y1486" t="str">
            <v>37.8C00.0230</v>
          </cell>
          <cell r="Z1486">
            <v>30000</v>
          </cell>
          <cell r="AA1486">
            <v>75800</v>
          </cell>
          <cell r="AB1486">
            <v>0</v>
          </cell>
          <cell r="AC1486">
            <v>71000</v>
          </cell>
        </row>
        <row r="1487">
          <cell r="X1487" t="str">
            <v>03.0366.0230</v>
          </cell>
          <cell r="Y1487" t="str">
            <v>37.8C00.0230</v>
          </cell>
          <cell r="Z1487">
            <v>30000</v>
          </cell>
          <cell r="AA1487">
            <v>75800</v>
          </cell>
          <cell r="AB1487">
            <v>0</v>
          </cell>
          <cell r="AC1487">
            <v>71000</v>
          </cell>
        </row>
        <row r="1488">
          <cell r="X1488" t="str">
            <v>03.0367.0230</v>
          </cell>
          <cell r="Y1488" t="str">
            <v>37.8C00.0230</v>
          </cell>
          <cell r="Z1488">
            <v>30000</v>
          </cell>
          <cell r="AA1488">
            <v>75800</v>
          </cell>
          <cell r="AB1488">
            <v>0</v>
          </cell>
          <cell r="AC1488">
            <v>71000</v>
          </cell>
        </row>
        <row r="1489">
          <cell r="X1489" t="str">
            <v>03.0368.0230</v>
          </cell>
          <cell r="Y1489" t="str">
            <v>37.8C00.0230</v>
          </cell>
          <cell r="Z1489">
            <v>30000</v>
          </cell>
          <cell r="AA1489">
            <v>75800</v>
          </cell>
          <cell r="AB1489">
            <v>0</v>
          </cell>
          <cell r="AC1489">
            <v>71000</v>
          </cell>
        </row>
        <row r="1490">
          <cell r="X1490" t="str">
            <v>03.0369.0230</v>
          </cell>
          <cell r="Y1490" t="str">
            <v>37.8C00.0230</v>
          </cell>
          <cell r="Z1490">
            <v>30000</v>
          </cell>
          <cell r="AA1490">
            <v>75800</v>
          </cell>
          <cell r="AB1490">
            <v>0</v>
          </cell>
          <cell r="AC1490">
            <v>71000</v>
          </cell>
        </row>
        <row r="1491">
          <cell r="X1491" t="str">
            <v>03.0370.0230</v>
          </cell>
          <cell r="Y1491" t="str">
            <v>37.8C00.0230</v>
          </cell>
          <cell r="Z1491">
            <v>30000</v>
          </cell>
          <cell r="AA1491">
            <v>75800</v>
          </cell>
          <cell r="AB1491">
            <v>0</v>
          </cell>
          <cell r="AC1491">
            <v>71000</v>
          </cell>
        </row>
        <row r="1492">
          <cell r="X1492" t="str">
            <v>03.0371.0230</v>
          </cell>
          <cell r="Y1492" t="str">
            <v>37.8C00.0230</v>
          </cell>
          <cell r="Z1492">
            <v>30000</v>
          </cell>
          <cell r="AA1492">
            <v>75800</v>
          </cell>
          <cell r="AB1492">
            <v>0</v>
          </cell>
          <cell r="AC1492">
            <v>71000</v>
          </cell>
        </row>
        <row r="1493">
          <cell r="X1493" t="str">
            <v>03.0372.0230</v>
          </cell>
          <cell r="Y1493" t="str">
            <v>37.8C00.0230</v>
          </cell>
          <cell r="Z1493">
            <v>30000</v>
          </cell>
          <cell r="AA1493">
            <v>75800</v>
          </cell>
          <cell r="AB1493">
            <v>0</v>
          </cell>
          <cell r="AC1493">
            <v>71000</v>
          </cell>
        </row>
        <row r="1494">
          <cell r="X1494" t="str">
            <v>03.0373.0230</v>
          </cell>
          <cell r="Y1494" t="str">
            <v>37.8C00.0230</v>
          </cell>
          <cell r="Z1494">
            <v>30000</v>
          </cell>
          <cell r="AA1494">
            <v>75800</v>
          </cell>
          <cell r="AB1494">
            <v>0</v>
          </cell>
          <cell r="AC1494">
            <v>71000</v>
          </cell>
        </row>
        <row r="1495">
          <cell r="X1495" t="str">
            <v>03.0374.0230</v>
          </cell>
          <cell r="Y1495" t="str">
            <v>37.8C00.0230</v>
          </cell>
          <cell r="Z1495">
            <v>30000</v>
          </cell>
          <cell r="AA1495">
            <v>75800</v>
          </cell>
          <cell r="AB1495">
            <v>0</v>
          </cell>
          <cell r="AC1495">
            <v>71000</v>
          </cell>
        </row>
        <row r="1496">
          <cell r="X1496" t="str">
            <v>03.0375.0230</v>
          </cell>
          <cell r="Y1496" t="str">
            <v>37.8C00.0230</v>
          </cell>
          <cell r="Z1496">
            <v>30000</v>
          </cell>
          <cell r="AA1496">
            <v>75800</v>
          </cell>
          <cell r="AB1496">
            <v>0</v>
          </cell>
          <cell r="AC1496">
            <v>71000</v>
          </cell>
        </row>
        <row r="1497">
          <cell r="X1497" t="str">
            <v>03.0376.0230</v>
          </cell>
          <cell r="Y1497" t="str">
            <v>37.8C00.0230</v>
          </cell>
          <cell r="Z1497">
            <v>30000</v>
          </cell>
          <cell r="AA1497">
            <v>75800</v>
          </cell>
          <cell r="AB1497">
            <v>0</v>
          </cell>
          <cell r="AC1497">
            <v>71000</v>
          </cell>
        </row>
        <row r="1498">
          <cell r="X1498" t="str">
            <v>03.0377.0230</v>
          </cell>
          <cell r="Y1498" t="str">
            <v>37.8C00.0230</v>
          </cell>
          <cell r="Z1498">
            <v>30000</v>
          </cell>
          <cell r="AA1498">
            <v>75800</v>
          </cell>
          <cell r="AB1498">
            <v>0</v>
          </cell>
          <cell r="AC1498">
            <v>71000</v>
          </cell>
        </row>
        <row r="1499">
          <cell r="X1499" t="str">
            <v>03.0378.0230</v>
          </cell>
          <cell r="Y1499" t="str">
            <v>37.8C00.0230</v>
          </cell>
          <cell r="Z1499">
            <v>30000</v>
          </cell>
          <cell r="AA1499">
            <v>75800</v>
          </cell>
          <cell r="AB1499">
            <v>0</v>
          </cell>
          <cell r="AC1499">
            <v>71000</v>
          </cell>
        </row>
        <row r="1500">
          <cell r="X1500" t="str">
            <v>03.0380.0230</v>
          </cell>
          <cell r="Y1500" t="str">
            <v>37.8C00.0230</v>
          </cell>
          <cell r="Z1500">
            <v>30000</v>
          </cell>
          <cell r="AA1500">
            <v>75800</v>
          </cell>
          <cell r="AB1500">
            <v>0</v>
          </cell>
          <cell r="AC1500">
            <v>71000</v>
          </cell>
        </row>
        <row r="1501">
          <cell r="X1501" t="str">
            <v>03.0381.0230</v>
          </cell>
          <cell r="Y1501" t="str">
            <v>37.8C00.0230</v>
          </cell>
          <cell r="Z1501">
            <v>30000</v>
          </cell>
          <cell r="AA1501">
            <v>75800</v>
          </cell>
          <cell r="AB1501">
            <v>0</v>
          </cell>
          <cell r="AC1501">
            <v>71000</v>
          </cell>
        </row>
        <row r="1502">
          <cell r="X1502" t="str">
            <v>03.0382.0230</v>
          </cell>
          <cell r="Y1502" t="str">
            <v>37.8C00.0230</v>
          </cell>
          <cell r="Z1502">
            <v>30000</v>
          </cell>
          <cell r="AA1502">
            <v>75800</v>
          </cell>
          <cell r="AB1502">
            <v>0</v>
          </cell>
          <cell r="AC1502">
            <v>71000</v>
          </cell>
        </row>
        <row r="1503">
          <cell r="X1503" t="str">
            <v>03.0383.0230</v>
          </cell>
          <cell r="Y1503" t="str">
            <v>37.8C00.0230</v>
          </cell>
          <cell r="Z1503">
            <v>30000</v>
          </cell>
          <cell r="AA1503">
            <v>75800</v>
          </cell>
          <cell r="AB1503">
            <v>0</v>
          </cell>
          <cell r="AC1503">
            <v>71000</v>
          </cell>
        </row>
        <row r="1504">
          <cell r="X1504" t="str">
            <v>03.0384.0230</v>
          </cell>
          <cell r="Y1504" t="str">
            <v>37.8C00.0230</v>
          </cell>
          <cell r="Z1504">
            <v>30000</v>
          </cell>
          <cell r="AA1504">
            <v>75800</v>
          </cell>
          <cell r="AB1504">
            <v>0</v>
          </cell>
          <cell r="AC1504">
            <v>71000</v>
          </cell>
        </row>
        <row r="1505">
          <cell r="X1505" t="str">
            <v>03.0385.0230</v>
          </cell>
          <cell r="Y1505" t="str">
            <v>37.8C00.0230</v>
          </cell>
          <cell r="Z1505">
            <v>30000</v>
          </cell>
          <cell r="AA1505">
            <v>75800</v>
          </cell>
          <cell r="AB1505">
            <v>0</v>
          </cell>
          <cell r="AC1505">
            <v>71000</v>
          </cell>
        </row>
        <row r="1506">
          <cell r="X1506" t="str">
            <v>03.0386.0230</v>
          </cell>
          <cell r="Y1506" t="str">
            <v>37.8C00.0230</v>
          </cell>
          <cell r="Z1506">
            <v>30000</v>
          </cell>
          <cell r="AA1506">
            <v>75800</v>
          </cell>
          <cell r="AB1506">
            <v>0</v>
          </cell>
          <cell r="AC1506">
            <v>71000</v>
          </cell>
        </row>
        <row r="1507">
          <cell r="X1507" t="str">
            <v>03.0387.0230</v>
          </cell>
          <cell r="Y1507" t="str">
            <v>37.8C00.0230</v>
          </cell>
          <cell r="Z1507">
            <v>30000</v>
          </cell>
          <cell r="AA1507">
            <v>75800</v>
          </cell>
          <cell r="AB1507">
            <v>0</v>
          </cell>
          <cell r="AC1507">
            <v>71000</v>
          </cell>
        </row>
        <row r="1508">
          <cell r="X1508" t="str">
            <v>03.0388.0230</v>
          </cell>
          <cell r="Y1508" t="str">
            <v>37.8C00.0230</v>
          </cell>
          <cell r="Z1508">
            <v>30000</v>
          </cell>
          <cell r="AA1508">
            <v>75800</v>
          </cell>
          <cell r="AB1508">
            <v>0</v>
          </cell>
          <cell r="AC1508">
            <v>71000</v>
          </cell>
        </row>
        <row r="1509">
          <cell r="X1509" t="str">
            <v>03.0389.0230</v>
          </cell>
          <cell r="Y1509" t="str">
            <v>37.8C00.0230</v>
          </cell>
          <cell r="Z1509">
            <v>30000</v>
          </cell>
          <cell r="AA1509">
            <v>75800</v>
          </cell>
          <cell r="AB1509">
            <v>0</v>
          </cell>
          <cell r="AC1509">
            <v>71000</v>
          </cell>
        </row>
        <row r="1510">
          <cell r="X1510" t="str">
            <v>03.0390.0230</v>
          </cell>
          <cell r="Y1510" t="str">
            <v>37.8C00.0230</v>
          </cell>
          <cell r="Z1510">
            <v>30000</v>
          </cell>
          <cell r="AA1510">
            <v>75800</v>
          </cell>
          <cell r="AB1510">
            <v>0</v>
          </cell>
          <cell r="AC1510">
            <v>71000</v>
          </cell>
        </row>
        <row r="1511">
          <cell r="X1511" t="str">
            <v>03.0391.0230</v>
          </cell>
          <cell r="Y1511" t="str">
            <v>37.8C00.0230</v>
          </cell>
          <cell r="Z1511">
            <v>30000</v>
          </cell>
          <cell r="AA1511">
            <v>75800</v>
          </cell>
          <cell r="AB1511">
            <v>0</v>
          </cell>
          <cell r="AC1511">
            <v>71000</v>
          </cell>
        </row>
        <row r="1512">
          <cell r="X1512" t="str">
            <v>03.0392.0230</v>
          </cell>
          <cell r="Y1512" t="str">
            <v>37.8C00.0230</v>
          </cell>
          <cell r="Z1512">
            <v>30000</v>
          </cell>
          <cell r="AA1512">
            <v>75800</v>
          </cell>
          <cell r="AB1512">
            <v>0</v>
          </cell>
          <cell r="AC1512">
            <v>71000</v>
          </cell>
        </row>
        <row r="1513">
          <cell r="X1513" t="str">
            <v>03.0393.0230</v>
          </cell>
          <cell r="Y1513" t="str">
            <v>37.8C00.0230</v>
          </cell>
          <cell r="Z1513">
            <v>30000</v>
          </cell>
          <cell r="AA1513">
            <v>75800</v>
          </cell>
          <cell r="AB1513">
            <v>0</v>
          </cell>
          <cell r="AC1513">
            <v>71000</v>
          </cell>
        </row>
        <row r="1514">
          <cell r="X1514" t="str">
            <v>03.0394.0230</v>
          </cell>
          <cell r="Y1514" t="str">
            <v>37.8C00.0230</v>
          </cell>
          <cell r="Z1514">
            <v>30000</v>
          </cell>
          <cell r="AA1514">
            <v>75800</v>
          </cell>
          <cell r="AB1514">
            <v>0</v>
          </cell>
          <cell r="AC1514">
            <v>71000</v>
          </cell>
        </row>
        <row r="1515">
          <cell r="X1515" t="str">
            <v>03.0395.0230</v>
          </cell>
          <cell r="Y1515" t="str">
            <v>37.8C00.0230</v>
          </cell>
          <cell r="Z1515">
            <v>30000</v>
          </cell>
          <cell r="AA1515">
            <v>75800</v>
          </cell>
          <cell r="AB1515">
            <v>0</v>
          </cell>
          <cell r="AC1515">
            <v>71000</v>
          </cell>
        </row>
        <row r="1516">
          <cell r="X1516" t="str">
            <v>03.0396.0230</v>
          </cell>
          <cell r="Y1516" t="str">
            <v>37.8C00.0230</v>
          </cell>
          <cell r="Z1516">
            <v>30000</v>
          </cell>
          <cell r="AA1516">
            <v>75800</v>
          </cell>
          <cell r="AB1516">
            <v>0</v>
          </cell>
          <cell r="AC1516">
            <v>71000</v>
          </cell>
        </row>
        <row r="1517">
          <cell r="X1517" t="str">
            <v>03.0397.0230</v>
          </cell>
          <cell r="Y1517" t="str">
            <v>37.8C00.0230</v>
          </cell>
          <cell r="Z1517">
            <v>30000</v>
          </cell>
          <cell r="AA1517">
            <v>75800</v>
          </cell>
          <cell r="AB1517">
            <v>0</v>
          </cell>
          <cell r="AC1517">
            <v>71000</v>
          </cell>
        </row>
        <row r="1518">
          <cell r="X1518" t="str">
            <v>03.0398.0230</v>
          </cell>
          <cell r="Y1518" t="str">
            <v>37.8C00.0230</v>
          </cell>
          <cell r="Z1518">
            <v>30000</v>
          </cell>
          <cell r="AA1518">
            <v>75800</v>
          </cell>
          <cell r="AB1518">
            <v>0</v>
          </cell>
          <cell r="AC1518">
            <v>71000</v>
          </cell>
        </row>
        <row r="1519">
          <cell r="X1519" t="str">
            <v>03.0400.0230</v>
          </cell>
          <cell r="Y1519" t="str">
            <v>37.8C00.0230</v>
          </cell>
          <cell r="Z1519">
            <v>30000</v>
          </cell>
          <cell r="AA1519">
            <v>75800</v>
          </cell>
          <cell r="AB1519">
            <v>0</v>
          </cell>
          <cell r="AC1519">
            <v>71000</v>
          </cell>
        </row>
        <row r="1520">
          <cell r="X1520" t="str">
            <v>03.0401.0230</v>
          </cell>
          <cell r="Y1520" t="str">
            <v>37.8C00.0230</v>
          </cell>
          <cell r="Z1520">
            <v>30000</v>
          </cell>
          <cell r="AA1520">
            <v>75800</v>
          </cell>
          <cell r="AB1520">
            <v>0</v>
          </cell>
          <cell r="AC1520">
            <v>71000</v>
          </cell>
        </row>
        <row r="1521">
          <cell r="X1521" t="str">
            <v>03.0402.0230</v>
          </cell>
          <cell r="Y1521" t="str">
            <v>37.8C00.0230</v>
          </cell>
          <cell r="Z1521">
            <v>30000</v>
          </cell>
          <cell r="AA1521">
            <v>75800</v>
          </cell>
          <cell r="AB1521">
            <v>0</v>
          </cell>
          <cell r="AC1521">
            <v>71000</v>
          </cell>
        </row>
        <row r="1522">
          <cell r="X1522" t="str">
            <v>03.0403.0230</v>
          </cell>
          <cell r="Y1522" t="str">
            <v>37.8C00.0230</v>
          </cell>
          <cell r="Z1522">
            <v>30000</v>
          </cell>
          <cell r="AA1522">
            <v>75800</v>
          </cell>
          <cell r="AB1522">
            <v>0</v>
          </cell>
          <cell r="AC1522">
            <v>71000</v>
          </cell>
        </row>
        <row r="1523">
          <cell r="X1523" t="str">
            <v>03.0461.0230</v>
          </cell>
          <cell r="Y1523" t="str">
            <v>37.8C00.0230</v>
          </cell>
          <cell r="Z1523">
            <v>30000</v>
          </cell>
          <cell r="AA1523">
            <v>75800</v>
          </cell>
          <cell r="AB1523">
            <v>0</v>
          </cell>
          <cell r="AC1523">
            <v>71000</v>
          </cell>
        </row>
        <row r="1524">
          <cell r="X1524" t="str">
            <v>03.0462.0230</v>
          </cell>
          <cell r="Y1524" t="str">
            <v>37.8C00.0230</v>
          </cell>
          <cell r="Z1524">
            <v>30000</v>
          </cell>
          <cell r="AA1524">
            <v>75800</v>
          </cell>
          <cell r="AB1524">
            <v>0</v>
          </cell>
          <cell r="AC1524">
            <v>71000</v>
          </cell>
        </row>
        <row r="1525">
          <cell r="X1525" t="str">
            <v>03.0463.0230</v>
          </cell>
          <cell r="Y1525" t="str">
            <v>37.8C00.0230</v>
          </cell>
          <cell r="Z1525">
            <v>30000</v>
          </cell>
          <cell r="AA1525">
            <v>75800</v>
          </cell>
          <cell r="AB1525">
            <v>0</v>
          </cell>
          <cell r="AC1525">
            <v>71000</v>
          </cell>
        </row>
        <row r="1526">
          <cell r="X1526" t="str">
            <v>03.0464.0230</v>
          </cell>
          <cell r="Y1526" t="str">
            <v>37.8C00.0230</v>
          </cell>
          <cell r="Z1526">
            <v>30000</v>
          </cell>
          <cell r="AA1526">
            <v>75800</v>
          </cell>
          <cell r="AB1526">
            <v>0</v>
          </cell>
          <cell r="AC1526">
            <v>71000</v>
          </cell>
        </row>
        <row r="1527">
          <cell r="X1527" t="str">
            <v>03.0465.0230</v>
          </cell>
          <cell r="Y1527" t="str">
            <v>37.8C00.0230</v>
          </cell>
          <cell r="Z1527">
            <v>30000</v>
          </cell>
          <cell r="AA1527">
            <v>75800</v>
          </cell>
          <cell r="AB1527">
            <v>0</v>
          </cell>
          <cell r="AC1527">
            <v>71000</v>
          </cell>
        </row>
        <row r="1528">
          <cell r="X1528" t="str">
            <v>03.0466.0230</v>
          </cell>
          <cell r="Y1528" t="str">
            <v>37.8C00.0230</v>
          </cell>
          <cell r="Z1528">
            <v>30000</v>
          </cell>
          <cell r="AA1528">
            <v>75800</v>
          </cell>
          <cell r="AB1528">
            <v>0</v>
          </cell>
          <cell r="AC1528">
            <v>71000</v>
          </cell>
        </row>
        <row r="1529">
          <cell r="X1529" t="str">
            <v>03.0467.0230</v>
          </cell>
          <cell r="Y1529" t="str">
            <v>37.8C00.0230</v>
          </cell>
          <cell r="Z1529">
            <v>30000</v>
          </cell>
          <cell r="AA1529">
            <v>75800</v>
          </cell>
          <cell r="AB1529">
            <v>0</v>
          </cell>
          <cell r="AC1529">
            <v>71000</v>
          </cell>
        </row>
        <row r="1530">
          <cell r="X1530" t="str">
            <v>03.0468.0230</v>
          </cell>
          <cell r="Y1530" t="str">
            <v>37.8C00.0230</v>
          </cell>
          <cell r="Z1530">
            <v>30000</v>
          </cell>
          <cell r="AA1530">
            <v>75800</v>
          </cell>
          <cell r="AB1530">
            <v>0</v>
          </cell>
          <cell r="AC1530">
            <v>71000</v>
          </cell>
        </row>
        <row r="1531">
          <cell r="X1531" t="str">
            <v>03.0469.0230</v>
          </cell>
          <cell r="Y1531" t="str">
            <v>37.8C00.0230</v>
          </cell>
          <cell r="Z1531">
            <v>30000</v>
          </cell>
          <cell r="AA1531">
            <v>75800</v>
          </cell>
          <cell r="AB1531">
            <v>0</v>
          </cell>
          <cell r="AC1531">
            <v>71000</v>
          </cell>
        </row>
        <row r="1532">
          <cell r="X1532" t="str">
            <v>03.0470.0230</v>
          </cell>
          <cell r="Y1532" t="str">
            <v>37.8C00.0230</v>
          </cell>
          <cell r="Z1532">
            <v>30000</v>
          </cell>
          <cell r="AA1532">
            <v>75800</v>
          </cell>
          <cell r="AB1532">
            <v>0</v>
          </cell>
          <cell r="AC1532">
            <v>71000</v>
          </cell>
        </row>
        <row r="1533">
          <cell r="X1533" t="str">
            <v>03.0471.0230</v>
          </cell>
          <cell r="Y1533" t="str">
            <v>37.8C00.0230</v>
          </cell>
          <cell r="Z1533">
            <v>30000</v>
          </cell>
          <cell r="AA1533">
            <v>75800</v>
          </cell>
          <cell r="AB1533">
            <v>0</v>
          </cell>
          <cell r="AC1533">
            <v>71000</v>
          </cell>
        </row>
        <row r="1534">
          <cell r="X1534" t="str">
            <v>03.0472.0230</v>
          </cell>
          <cell r="Y1534" t="str">
            <v>37.8C00.0230</v>
          </cell>
          <cell r="Z1534">
            <v>30000</v>
          </cell>
          <cell r="AA1534">
            <v>75800</v>
          </cell>
          <cell r="AB1534">
            <v>0</v>
          </cell>
          <cell r="AC1534">
            <v>71000</v>
          </cell>
        </row>
        <row r="1535">
          <cell r="X1535" t="str">
            <v>03.0473.0230</v>
          </cell>
          <cell r="Y1535" t="str">
            <v>37.8C00.0230</v>
          </cell>
          <cell r="Z1535">
            <v>30000</v>
          </cell>
          <cell r="AA1535">
            <v>75800</v>
          </cell>
          <cell r="AB1535">
            <v>0</v>
          </cell>
          <cell r="AC1535">
            <v>71000</v>
          </cell>
        </row>
        <row r="1536">
          <cell r="X1536" t="str">
            <v>03.0476.0230</v>
          </cell>
          <cell r="Y1536" t="str">
            <v>37.8C00.0230</v>
          </cell>
          <cell r="Z1536">
            <v>30000</v>
          </cell>
          <cell r="AA1536">
            <v>75800</v>
          </cell>
          <cell r="AB1536">
            <v>0</v>
          </cell>
          <cell r="AC1536">
            <v>71000</v>
          </cell>
        </row>
        <row r="1537">
          <cell r="X1537" t="str">
            <v>03.0477.0230</v>
          </cell>
          <cell r="Y1537" t="str">
            <v>37.8C00.0230</v>
          </cell>
          <cell r="Z1537">
            <v>30000</v>
          </cell>
          <cell r="AA1537">
            <v>75800</v>
          </cell>
          <cell r="AB1537">
            <v>0</v>
          </cell>
          <cell r="AC1537">
            <v>71000</v>
          </cell>
        </row>
        <row r="1538">
          <cell r="X1538" t="str">
            <v>03.0478.0230</v>
          </cell>
          <cell r="Y1538" t="str">
            <v>37.8C00.0230</v>
          </cell>
          <cell r="Z1538">
            <v>30000</v>
          </cell>
          <cell r="AA1538">
            <v>75800</v>
          </cell>
          <cell r="AB1538">
            <v>0</v>
          </cell>
          <cell r="AC1538">
            <v>71000</v>
          </cell>
        </row>
        <row r="1539">
          <cell r="X1539" t="str">
            <v>03.0479.0230</v>
          </cell>
          <cell r="Y1539" t="str">
            <v>37.8C00.0230</v>
          </cell>
          <cell r="Z1539">
            <v>30000</v>
          </cell>
          <cell r="AA1539">
            <v>75800</v>
          </cell>
          <cell r="AB1539">
            <v>0</v>
          </cell>
          <cell r="AC1539">
            <v>71000</v>
          </cell>
        </row>
        <row r="1540">
          <cell r="X1540" t="str">
            <v>03.0480.0230</v>
          </cell>
          <cell r="Y1540" t="str">
            <v>37.8C00.0230</v>
          </cell>
          <cell r="Z1540">
            <v>30000</v>
          </cell>
          <cell r="AA1540">
            <v>75800</v>
          </cell>
          <cell r="AB1540">
            <v>0</v>
          </cell>
          <cell r="AC1540">
            <v>71000</v>
          </cell>
        </row>
        <row r="1541">
          <cell r="X1541" t="str">
            <v>03.0481.0230</v>
          </cell>
          <cell r="Y1541" t="str">
            <v>37.8C00.0230</v>
          </cell>
          <cell r="Z1541">
            <v>30000</v>
          </cell>
          <cell r="AA1541">
            <v>75800</v>
          </cell>
          <cell r="AB1541">
            <v>0</v>
          </cell>
          <cell r="AC1541">
            <v>71000</v>
          </cell>
        </row>
        <row r="1542">
          <cell r="X1542" t="str">
            <v>03.0482.0230</v>
          </cell>
          <cell r="Y1542" t="str">
            <v>37.8C00.0230</v>
          </cell>
          <cell r="Z1542">
            <v>30000</v>
          </cell>
          <cell r="AA1542">
            <v>75800</v>
          </cell>
          <cell r="AB1542">
            <v>0</v>
          </cell>
          <cell r="AC1542">
            <v>71000</v>
          </cell>
        </row>
        <row r="1543">
          <cell r="X1543" t="str">
            <v>03.0483.0230</v>
          </cell>
          <cell r="Y1543" t="str">
            <v>37.8C00.0230</v>
          </cell>
          <cell r="Z1543">
            <v>30000</v>
          </cell>
          <cell r="AA1543">
            <v>75800</v>
          </cell>
          <cell r="AB1543">
            <v>0</v>
          </cell>
          <cell r="AC1543">
            <v>71000</v>
          </cell>
        </row>
        <row r="1544">
          <cell r="X1544" t="str">
            <v>03.0484.0230</v>
          </cell>
          <cell r="Y1544" t="str">
            <v>37.8C00.0230</v>
          </cell>
          <cell r="Z1544">
            <v>30000</v>
          </cell>
          <cell r="AA1544">
            <v>75800</v>
          </cell>
          <cell r="AB1544">
            <v>0</v>
          </cell>
          <cell r="AC1544">
            <v>71000</v>
          </cell>
        </row>
        <row r="1545">
          <cell r="X1545" t="str">
            <v>03.0485.0230</v>
          </cell>
          <cell r="Y1545" t="str">
            <v>37.8C00.0230</v>
          </cell>
          <cell r="Z1545">
            <v>30000</v>
          </cell>
          <cell r="AA1545">
            <v>75800</v>
          </cell>
          <cell r="AB1545">
            <v>0</v>
          </cell>
          <cell r="AC1545">
            <v>71000</v>
          </cell>
        </row>
        <row r="1546">
          <cell r="X1546" t="str">
            <v>03.0486.0230</v>
          </cell>
          <cell r="Y1546" t="str">
            <v>37.8C00.0230</v>
          </cell>
          <cell r="Z1546">
            <v>30000</v>
          </cell>
          <cell r="AA1546">
            <v>75800</v>
          </cell>
          <cell r="AB1546">
            <v>0</v>
          </cell>
          <cell r="AC1546">
            <v>71000</v>
          </cell>
        </row>
        <row r="1547">
          <cell r="X1547" t="str">
            <v>03.0487.0230</v>
          </cell>
          <cell r="Y1547" t="str">
            <v>37.8C00.0230</v>
          </cell>
          <cell r="Z1547">
            <v>30000</v>
          </cell>
          <cell r="AA1547">
            <v>75800</v>
          </cell>
          <cell r="AB1547">
            <v>0</v>
          </cell>
          <cell r="AC1547">
            <v>71000</v>
          </cell>
        </row>
        <row r="1548">
          <cell r="X1548" t="str">
            <v>03.0488.0230</v>
          </cell>
          <cell r="Y1548" t="str">
            <v>37.8C00.0230</v>
          </cell>
          <cell r="Z1548">
            <v>30000</v>
          </cell>
          <cell r="AA1548">
            <v>75800</v>
          </cell>
          <cell r="AB1548">
            <v>0</v>
          </cell>
          <cell r="AC1548">
            <v>71000</v>
          </cell>
        </row>
        <row r="1549">
          <cell r="X1549" t="str">
            <v>03.0489.0230</v>
          </cell>
          <cell r="Y1549" t="str">
            <v>37.8C00.0230</v>
          </cell>
          <cell r="Z1549">
            <v>30000</v>
          </cell>
          <cell r="AA1549">
            <v>75800</v>
          </cell>
          <cell r="AB1549">
            <v>0</v>
          </cell>
          <cell r="AC1549">
            <v>71000</v>
          </cell>
        </row>
        <row r="1550">
          <cell r="X1550" t="str">
            <v>03.0490.0230</v>
          </cell>
          <cell r="Y1550" t="str">
            <v>37.8C00.0230</v>
          </cell>
          <cell r="Z1550">
            <v>30000</v>
          </cell>
          <cell r="AA1550">
            <v>75800</v>
          </cell>
          <cell r="AB1550">
            <v>0</v>
          </cell>
          <cell r="AC1550">
            <v>71000</v>
          </cell>
        </row>
        <row r="1551">
          <cell r="X1551" t="str">
            <v>03.0491.0230</v>
          </cell>
          <cell r="Y1551" t="str">
            <v>37.8C00.0230</v>
          </cell>
          <cell r="Z1551">
            <v>30000</v>
          </cell>
          <cell r="AA1551">
            <v>75800</v>
          </cell>
          <cell r="AB1551">
            <v>0</v>
          </cell>
          <cell r="AC1551">
            <v>71000</v>
          </cell>
        </row>
        <row r="1552">
          <cell r="X1552" t="str">
            <v>03.0492.0230</v>
          </cell>
          <cell r="Y1552" t="str">
            <v>37.8C00.0230</v>
          </cell>
          <cell r="Z1552">
            <v>30000</v>
          </cell>
          <cell r="AA1552">
            <v>75800</v>
          </cell>
          <cell r="AB1552">
            <v>0</v>
          </cell>
          <cell r="AC1552">
            <v>71000</v>
          </cell>
        </row>
        <row r="1553">
          <cell r="X1553" t="str">
            <v>03.0493.0230</v>
          </cell>
          <cell r="Y1553" t="str">
            <v>37.8C00.0230</v>
          </cell>
          <cell r="Z1553">
            <v>30000</v>
          </cell>
          <cell r="AA1553">
            <v>75800</v>
          </cell>
          <cell r="AB1553">
            <v>0</v>
          </cell>
          <cell r="AC1553">
            <v>71000</v>
          </cell>
        </row>
        <row r="1554">
          <cell r="X1554" t="str">
            <v>03.0494.0230</v>
          </cell>
          <cell r="Y1554" t="str">
            <v>37.8C00.0230</v>
          </cell>
          <cell r="Z1554">
            <v>30000</v>
          </cell>
          <cell r="AA1554">
            <v>75800</v>
          </cell>
          <cell r="AB1554">
            <v>0</v>
          </cell>
          <cell r="AC1554">
            <v>71000</v>
          </cell>
        </row>
        <row r="1555">
          <cell r="X1555" t="str">
            <v>03.0495.0230</v>
          </cell>
          <cell r="Y1555" t="str">
            <v>37.8C00.0230</v>
          </cell>
          <cell r="Z1555">
            <v>30000</v>
          </cell>
          <cell r="AA1555">
            <v>75800</v>
          </cell>
          <cell r="AB1555">
            <v>0</v>
          </cell>
          <cell r="AC1555">
            <v>71000</v>
          </cell>
        </row>
        <row r="1556">
          <cell r="X1556" t="str">
            <v>03.0496.0230</v>
          </cell>
          <cell r="Y1556" t="str">
            <v>37.8C00.0230</v>
          </cell>
          <cell r="Z1556">
            <v>30000</v>
          </cell>
          <cell r="AA1556">
            <v>75800</v>
          </cell>
          <cell r="AB1556">
            <v>0</v>
          </cell>
          <cell r="AC1556">
            <v>71000</v>
          </cell>
        </row>
        <row r="1557">
          <cell r="X1557" t="str">
            <v>03.0497.0230</v>
          </cell>
          <cell r="Y1557" t="str">
            <v>37.8C00.0230</v>
          </cell>
          <cell r="Z1557">
            <v>30000</v>
          </cell>
          <cell r="AA1557">
            <v>75800</v>
          </cell>
          <cell r="AB1557">
            <v>0</v>
          </cell>
          <cell r="AC1557">
            <v>71000</v>
          </cell>
        </row>
        <row r="1558">
          <cell r="X1558" t="str">
            <v>03.0498.0230</v>
          </cell>
          <cell r="Y1558" t="str">
            <v>37.8C00.0230</v>
          </cell>
          <cell r="Z1558">
            <v>30000</v>
          </cell>
          <cell r="AA1558">
            <v>75800</v>
          </cell>
          <cell r="AB1558">
            <v>0</v>
          </cell>
          <cell r="AC1558">
            <v>71000</v>
          </cell>
        </row>
        <row r="1559">
          <cell r="X1559" t="str">
            <v>03.0499.0230</v>
          </cell>
          <cell r="Y1559" t="str">
            <v>37.8C00.0230</v>
          </cell>
          <cell r="Z1559">
            <v>30000</v>
          </cell>
          <cell r="AA1559">
            <v>75800</v>
          </cell>
          <cell r="AB1559">
            <v>0</v>
          </cell>
          <cell r="AC1559">
            <v>71000</v>
          </cell>
        </row>
        <row r="1560">
          <cell r="X1560" t="str">
            <v>03.0500.0230</v>
          </cell>
          <cell r="Y1560" t="str">
            <v>37.8C00.0230</v>
          </cell>
          <cell r="Z1560">
            <v>30000</v>
          </cell>
          <cell r="AA1560">
            <v>75800</v>
          </cell>
          <cell r="AB1560">
            <v>0</v>
          </cell>
          <cell r="AC1560">
            <v>71000</v>
          </cell>
        </row>
        <row r="1561">
          <cell r="X1561" t="str">
            <v>03.0501.0230</v>
          </cell>
          <cell r="Y1561" t="str">
            <v>37.8C00.0230</v>
          </cell>
          <cell r="Z1561">
            <v>30000</v>
          </cell>
          <cell r="AA1561">
            <v>75800</v>
          </cell>
          <cell r="AB1561">
            <v>0</v>
          </cell>
          <cell r="AC1561">
            <v>71000</v>
          </cell>
        </row>
        <row r="1562">
          <cell r="X1562" t="str">
            <v>03.0502.0230</v>
          </cell>
          <cell r="Y1562" t="str">
            <v>37.8C00.0230</v>
          </cell>
          <cell r="Z1562">
            <v>30000</v>
          </cell>
          <cell r="AA1562">
            <v>75800</v>
          </cell>
          <cell r="AB1562">
            <v>0</v>
          </cell>
          <cell r="AC1562">
            <v>71000</v>
          </cell>
        </row>
        <row r="1563">
          <cell r="X1563" t="str">
            <v>03.0503.0230</v>
          </cell>
          <cell r="Y1563" t="str">
            <v>37.8C00.0230</v>
          </cell>
          <cell r="Z1563">
            <v>30000</v>
          </cell>
          <cell r="AA1563">
            <v>75800</v>
          </cell>
          <cell r="AB1563">
            <v>0</v>
          </cell>
          <cell r="AC1563">
            <v>71000</v>
          </cell>
        </row>
        <row r="1564">
          <cell r="X1564" t="str">
            <v>03.0504.0230</v>
          </cell>
          <cell r="Y1564" t="str">
            <v>37.8C00.0230</v>
          </cell>
          <cell r="Z1564">
            <v>30000</v>
          </cell>
          <cell r="AA1564">
            <v>75800</v>
          </cell>
          <cell r="AB1564">
            <v>0</v>
          </cell>
          <cell r="AC1564">
            <v>71000</v>
          </cell>
        </row>
        <row r="1565">
          <cell r="X1565" t="str">
            <v>03.0505.0230</v>
          </cell>
          <cell r="Y1565" t="str">
            <v>37.8C00.0230</v>
          </cell>
          <cell r="Z1565">
            <v>30000</v>
          </cell>
          <cell r="AA1565">
            <v>75800</v>
          </cell>
          <cell r="AB1565">
            <v>0</v>
          </cell>
          <cell r="AC1565">
            <v>71000</v>
          </cell>
        </row>
        <row r="1566">
          <cell r="X1566" t="str">
            <v>03.0506.0230</v>
          </cell>
          <cell r="Y1566" t="str">
            <v>37.8C00.0230</v>
          </cell>
          <cell r="Z1566">
            <v>30000</v>
          </cell>
          <cell r="AA1566">
            <v>75800</v>
          </cell>
          <cell r="AB1566">
            <v>0</v>
          </cell>
          <cell r="AC1566">
            <v>71000</v>
          </cell>
        </row>
        <row r="1567">
          <cell r="X1567" t="str">
            <v>03.0507.0230</v>
          </cell>
          <cell r="Y1567" t="str">
            <v>37.8C00.0230</v>
          </cell>
          <cell r="Z1567">
            <v>30000</v>
          </cell>
          <cell r="AA1567">
            <v>75800</v>
          </cell>
          <cell r="AB1567">
            <v>0</v>
          </cell>
          <cell r="AC1567">
            <v>71000</v>
          </cell>
        </row>
        <row r="1568">
          <cell r="X1568" t="str">
            <v>03.0508.0230</v>
          </cell>
          <cell r="Y1568" t="str">
            <v>37.8C00.0230</v>
          </cell>
          <cell r="Z1568">
            <v>30000</v>
          </cell>
          <cell r="AA1568">
            <v>75800</v>
          </cell>
          <cell r="AB1568">
            <v>0</v>
          </cell>
          <cell r="AC1568">
            <v>71000</v>
          </cell>
        </row>
        <row r="1569">
          <cell r="X1569" t="str">
            <v>03.0509.0230</v>
          </cell>
          <cell r="Y1569" t="str">
            <v>37.8C00.0230</v>
          </cell>
          <cell r="Z1569">
            <v>30000</v>
          </cell>
          <cell r="AA1569">
            <v>75800</v>
          </cell>
          <cell r="AB1569">
            <v>0</v>
          </cell>
          <cell r="AC1569">
            <v>71000</v>
          </cell>
        </row>
        <row r="1570">
          <cell r="X1570" t="str">
            <v>03.0511.0230</v>
          </cell>
          <cell r="Y1570" t="str">
            <v>37.8C00.0230</v>
          </cell>
          <cell r="Z1570">
            <v>30000</v>
          </cell>
          <cell r="AA1570">
            <v>75800</v>
          </cell>
          <cell r="AB1570">
            <v>0</v>
          </cell>
          <cell r="AC1570">
            <v>71000</v>
          </cell>
        </row>
        <row r="1571">
          <cell r="X1571" t="str">
            <v>03.0512.0230</v>
          </cell>
          <cell r="Y1571" t="str">
            <v>37.8C00.0230</v>
          </cell>
          <cell r="Z1571">
            <v>30000</v>
          </cell>
          <cell r="AA1571">
            <v>75800</v>
          </cell>
          <cell r="AB1571">
            <v>0</v>
          </cell>
          <cell r="AC1571">
            <v>71000</v>
          </cell>
        </row>
        <row r="1572">
          <cell r="X1572" t="str">
            <v>03.0513.0230</v>
          </cell>
          <cell r="Y1572" t="str">
            <v>37.8C00.0230</v>
          </cell>
          <cell r="Z1572">
            <v>30000</v>
          </cell>
          <cell r="AA1572">
            <v>75800</v>
          </cell>
          <cell r="AB1572">
            <v>0</v>
          </cell>
          <cell r="AC1572">
            <v>71000</v>
          </cell>
        </row>
        <row r="1573">
          <cell r="X1573" t="str">
            <v>03.0514.0230</v>
          </cell>
          <cell r="Y1573" t="str">
            <v>37.8C00.0230</v>
          </cell>
          <cell r="Z1573">
            <v>30000</v>
          </cell>
          <cell r="AA1573">
            <v>75800</v>
          </cell>
          <cell r="AB1573">
            <v>0</v>
          </cell>
          <cell r="AC1573">
            <v>71000</v>
          </cell>
        </row>
        <row r="1574">
          <cell r="X1574" t="str">
            <v>03.0515.0230</v>
          </cell>
          <cell r="Y1574" t="str">
            <v>37.8C00.0230</v>
          </cell>
          <cell r="Z1574">
            <v>30000</v>
          </cell>
          <cell r="AA1574">
            <v>75800</v>
          </cell>
          <cell r="AB1574">
            <v>0</v>
          </cell>
          <cell r="AC1574">
            <v>71000</v>
          </cell>
        </row>
        <row r="1575">
          <cell r="X1575" t="str">
            <v>03.0516.0230</v>
          </cell>
          <cell r="Y1575" t="str">
            <v>37.8C00.0230</v>
          </cell>
          <cell r="Z1575">
            <v>30000</v>
          </cell>
          <cell r="AA1575">
            <v>75800</v>
          </cell>
          <cell r="AB1575">
            <v>0</v>
          </cell>
          <cell r="AC1575">
            <v>71000</v>
          </cell>
        </row>
        <row r="1576">
          <cell r="X1576" t="str">
            <v>03.0517.0230</v>
          </cell>
          <cell r="Y1576" t="str">
            <v>37.8C00.0230</v>
          </cell>
          <cell r="Z1576">
            <v>30000</v>
          </cell>
          <cell r="AA1576">
            <v>75800</v>
          </cell>
          <cell r="AB1576">
            <v>0</v>
          </cell>
          <cell r="AC1576">
            <v>71000</v>
          </cell>
        </row>
        <row r="1577">
          <cell r="X1577" t="str">
            <v>03.0518.0230</v>
          </cell>
          <cell r="Y1577" t="str">
            <v>37.8C00.0230</v>
          </cell>
          <cell r="Z1577">
            <v>30000</v>
          </cell>
          <cell r="AA1577">
            <v>75800</v>
          </cell>
          <cell r="AB1577">
            <v>0</v>
          </cell>
          <cell r="AC1577">
            <v>71000</v>
          </cell>
        </row>
        <row r="1578">
          <cell r="X1578" t="str">
            <v>03.0519.0230</v>
          </cell>
          <cell r="Y1578" t="str">
            <v>37.8C00.0230</v>
          </cell>
          <cell r="Z1578">
            <v>30000</v>
          </cell>
          <cell r="AA1578">
            <v>75800</v>
          </cell>
          <cell r="AB1578">
            <v>0</v>
          </cell>
          <cell r="AC1578">
            <v>71000</v>
          </cell>
        </row>
        <row r="1579">
          <cell r="X1579" t="str">
            <v>03.0520.0230</v>
          </cell>
          <cell r="Y1579" t="str">
            <v>37.8C00.0230</v>
          </cell>
          <cell r="Z1579">
            <v>30000</v>
          </cell>
          <cell r="AA1579">
            <v>75800</v>
          </cell>
          <cell r="AB1579">
            <v>0</v>
          </cell>
          <cell r="AC1579">
            <v>71000</v>
          </cell>
        </row>
        <row r="1580">
          <cell r="X1580" t="str">
            <v>03.0521.0230</v>
          </cell>
          <cell r="Y1580" t="str">
            <v>37.8C00.0230</v>
          </cell>
          <cell r="Z1580">
            <v>30000</v>
          </cell>
          <cell r="AA1580">
            <v>75800</v>
          </cell>
          <cell r="AB1580">
            <v>0</v>
          </cell>
          <cell r="AC1580">
            <v>71000</v>
          </cell>
        </row>
        <row r="1581">
          <cell r="X1581" t="str">
            <v>03.0522.0230</v>
          </cell>
          <cell r="Y1581" t="str">
            <v>37.8C00.0230</v>
          </cell>
          <cell r="Z1581">
            <v>30000</v>
          </cell>
          <cell r="AA1581">
            <v>75800</v>
          </cell>
          <cell r="AB1581">
            <v>0</v>
          </cell>
          <cell r="AC1581">
            <v>71000</v>
          </cell>
        </row>
        <row r="1582">
          <cell r="X1582" t="str">
            <v>03.0523.0230</v>
          </cell>
          <cell r="Y1582" t="str">
            <v>37.8C00.0230</v>
          </cell>
          <cell r="Z1582">
            <v>30000</v>
          </cell>
          <cell r="AA1582">
            <v>75800</v>
          </cell>
          <cell r="AB1582">
            <v>0</v>
          </cell>
          <cell r="AC1582">
            <v>71000</v>
          </cell>
        </row>
        <row r="1583">
          <cell r="X1583" t="str">
            <v>03.0524.0230</v>
          </cell>
          <cell r="Y1583" t="str">
            <v>37.8C00.0230</v>
          </cell>
          <cell r="Z1583">
            <v>30000</v>
          </cell>
          <cell r="AA1583">
            <v>75800</v>
          </cell>
          <cell r="AB1583">
            <v>0</v>
          </cell>
          <cell r="AC1583">
            <v>71000</v>
          </cell>
        </row>
        <row r="1584">
          <cell r="X1584" t="str">
            <v>03.0525.0230</v>
          </cell>
          <cell r="Y1584" t="str">
            <v>37.8C00.0230</v>
          </cell>
          <cell r="Z1584">
            <v>30000</v>
          </cell>
          <cell r="AA1584">
            <v>75800</v>
          </cell>
          <cell r="AB1584">
            <v>0</v>
          </cell>
          <cell r="AC1584">
            <v>71000</v>
          </cell>
        </row>
        <row r="1585">
          <cell r="X1585" t="str">
            <v>03.0526.0230</v>
          </cell>
          <cell r="Y1585" t="str">
            <v>37.8C00.0230</v>
          </cell>
          <cell r="Z1585">
            <v>30000</v>
          </cell>
          <cell r="AA1585">
            <v>75800</v>
          </cell>
          <cell r="AB1585">
            <v>0</v>
          </cell>
          <cell r="AC1585">
            <v>71000</v>
          </cell>
        </row>
        <row r="1586">
          <cell r="X1586" t="str">
            <v>03.0527.0230</v>
          </cell>
          <cell r="Y1586" t="str">
            <v>37.8C00.0230</v>
          </cell>
          <cell r="Z1586">
            <v>30000</v>
          </cell>
          <cell r="AA1586">
            <v>75800</v>
          </cell>
          <cell r="AB1586">
            <v>0</v>
          </cell>
          <cell r="AC1586">
            <v>71000</v>
          </cell>
        </row>
        <row r="1587">
          <cell r="X1587" t="str">
            <v>03.0528.0230</v>
          </cell>
          <cell r="Y1587" t="str">
            <v>37.8C00.0230</v>
          </cell>
          <cell r="Z1587">
            <v>30000</v>
          </cell>
          <cell r="AA1587">
            <v>75800</v>
          </cell>
          <cell r="AB1587">
            <v>0</v>
          </cell>
          <cell r="AC1587">
            <v>71000</v>
          </cell>
        </row>
        <row r="1588">
          <cell r="X1588" t="str">
            <v>03.0529.0230</v>
          </cell>
          <cell r="Y1588" t="str">
            <v>37.8C00.0230</v>
          </cell>
          <cell r="Z1588">
            <v>30000</v>
          </cell>
          <cell r="AA1588">
            <v>75800</v>
          </cell>
          <cell r="AB1588">
            <v>0</v>
          </cell>
          <cell r="AC1588">
            <v>71000</v>
          </cell>
        </row>
        <row r="1589">
          <cell r="X1589" t="str">
            <v>03.0530.0230</v>
          </cell>
          <cell r="Y1589" t="str">
            <v>37.8C00.0230</v>
          </cell>
          <cell r="Z1589">
            <v>30000</v>
          </cell>
          <cell r="AA1589">
            <v>75800</v>
          </cell>
          <cell r="AB1589">
            <v>0</v>
          </cell>
          <cell r="AC1589">
            <v>71000</v>
          </cell>
        </row>
        <row r="1590">
          <cell r="X1590" t="str">
            <v>03.0531.0230</v>
          </cell>
          <cell r="Y1590" t="str">
            <v>37.8C00.0230</v>
          </cell>
          <cell r="Z1590">
            <v>30000</v>
          </cell>
          <cell r="AA1590">
            <v>75800</v>
          </cell>
          <cell r="AB1590">
            <v>0</v>
          </cell>
          <cell r="AC1590">
            <v>71000</v>
          </cell>
        </row>
        <row r="1591">
          <cell r="X1591" t="str">
            <v>03.4178.0230</v>
          </cell>
          <cell r="Y1591" t="str">
            <v>37.8C00.0230</v>
          </cell>
          <cell r="Z1591">
            <v>30000</v>
          </cell>
          <cell r="AA1591">
            <v>75800</v>
          </cell>
          <cell r="AB1591">
            <v>0</v>
          </cell>
          <cell r="AC1591">
            <v>71000</v>
          </cell>
        </row>
        <row r="1592">
          <cell r="X1592" t="str">
            <v>03.4179.0230</v>
          </cell>
          <cell r="Y1592" t="str">
            <v>37.8C00.0230</v>
          </cell>
          <cell r="Z1592">
            <v>30000</v>
          </cell>
          <cell r="AA1592">
            <v>75800</v>
          </cell>
          <cell r="AB1592">
            <v>0</v>
          </cell>
          <cell r="AC1592">
            <v>71000</v>
          </cell>
        </row>
        <row r="1593">
          <cell r="X1593" t="str">
            <v>03.4180.0230</v>
          </cell>
          <cell r="Y1593" t="str">
            <v>37.8C00.0230</v>
          </cell>
          <cell r="Z1593">
            <v>30000</v>
          </cell>
          <cell r="AA1593">
            <v>75800</v>
          </cell>
          <cell r="AB1593">
            <v>0</v>
          </cell>
          <cell r="AC1593">
            <v>71000</v>
          </cell>
        </row>
        <row r="1594">
          <cell r="X1594" t="str">
            <v>03.4182.0230</v>
          </cell>
          <cell r="Y1594" t="str">
            <v>37.8C00.0230</v>
          </cell>
          <cell r="Z1594">
            <v>30000</v>
          </cell>
          <cell r="AA1594">
            <v>75800</v>
          </cell>
          <cell r="AB1594">
            <v>0</v>
          </cell>
          <cell r="AC1594">
            <v>71000</v>
          </cell>
        </row>
        <row r="1595">
          <cell r="X1595" t="str">
            <v>08.0005.0230</v>
          </cell>
          <cell r="Y1595" t="str">
            <v>37.8C00.0230</v>
          </cell>
          <cell r="Z1595">
            <v>30000</v>
          </cell>
          <cell r="AA1595">
            <v>75800</v>
          </cell>
          <cell r="AB1595">
            <v>0</v>
          </cell>
          <cell r="AC1595">
            <v>71000</v>
          </cell>
        </row>
        <row r="1596">
          <cell r="X1596" t="str">
            <v>08.0029.0230</v>
          </cell>
          <cell r="Y1596" t="str">
            <v>37.8C00.0230</v>
          </cell>
          <cell r="Z1596">
            <v>30000</v>
          </cell>
          <cell r="AA1596">
            <v>75800</v>
          </cell>
          <cell r="AB1596">
            <v>0</v>
          </cell>
          <cell r="AC1596">
            <v>71000</v>
          </cell>
        </row>
        <row r="1597">
          <cell r="X1597" t="str">
            <v>08.0030.0230</v>
          </cell>
          <cell r="Y1597" t="str">
            <v>37.8C00.0230</v>
          </cell>
          <cell r="Z1597">
            <v>30000</v>
          </cell>
          <cell r="AA1597">
            <v>75800</v>
          </cell>
          <cell r="AB1597">
            <v>0</v>
          </cell>
          <cell r="AC1597">
            <v>71000</v>
          </cell>
        </row>
        <row r="1598">
          <cell r="X1598" t="str">
            <v>08.0031.0230</v>
          </cell>
          <cell r="Y1598" t="str">
            <v>37.8C00.0230</v>
          </cell>
          <cell r="Z1598">
            <v>30000</v>
          </cell>
          <cell r="AA1598">
            <v>75800</v>
          </cell>
          <cell r="AB1598">
            <v>0</v>
          </cell>
          <cell r="AC1598">
            <v>71000</v>
          </cell>
        </row>
        <row r="1599">
          <cell r="X1599" t="str">
            <v>08.0032.0230</v>
          </cell>
          <cell r="Y1599" t="str">
            <v>37.8C00.0230</v>
          </cell>
          <cell r="Z1599">
            <v>30000</v>
          </cell>
          <cell r="AA1599">
            <v>75800</v>
          </cell>
          <cell r="AB1599">
            <v>0</v>
          </cell>
          <cell r="AC1599">
            <v>71000</v>
          </cell>
        </row>
        <row r="1600">
          <cell r="X1600" t="str">
            <v>08.0033.0230</v>
          </cell>
          <cell r="Y1600" t="str">
            <v>37.8C00.0230</v>
          </cell>
          <cell r="Z1600">
            <v>30000</v>
          </cell>
          <cell r="AA1600">
            <v>75800</v>
          </cell>
          <cell r="AB1600">
            <v>0</v>
          </cell>
          <cell r="AC1600">
            <v>71000</v>
          </cell>
        </row>
        <row r="1601">
          <cell r="X1601" t="str">
            <v>08.0034.0230</v>
          </cell>
          <cell r="Y1601" t="str">
            <v>37.8C00.0230</v>
          </cell>
          <cell r="Z1601">
            <v>30000</v>
          </cell>
          <cell r="AA1601">
            <v>75800</v>
          </cell>
          <cell r="AB1601">
            <v>0</v>
          </cell>
          <cell r="AC1601">
            <v>71000</v>
          </cell>
        </row>
        <row r="1602">
          <cell r="X1602" t="str">
            <v>08.0035.0230</v>
          </cell>
          <cell r="Y1602" t="str">
            <v>37.8C00.0230</v>
          </cell>
          <cell r="Z1602">
            <v>30000</v>
          </cell>
          <cell r="AA1602">
            <v>75800</v>
          </cell>
          <cell r="AB1602">
            <v>0</v>
          </cell>
          <cell r="AC1602">
            <v>71000</v>
          </cell>
        </row>
        <row r="1603">
          <cell r="X1603" t="str">
            <v>08.0036.0230</v>
          </cell>
          <cell r="Y1603" t="str">
            <v>37.8C00.0230</v>
          </cell>
          <cell r="Z1603">
            <v>30000</v>
          </cell>
          <cell r="AA1603">
            <v>75800</v>
          </cell>
          <cell r="AB1603">
            <v>0</v>
          </cell>
          <cell r="AC1603">
            <v>71000</v>
          </cell>
        </row>
        <row r="1604">
          <cell r="X1604" t="str">
            <v>08.0037.0230</v>
          </cell>
          <cell r="Y1604" t="str">
            <v>37.8C00.0230</v>
          </cell>
          <cell r="Z1604">
            <v>30000</v>
          </cell>
          <cell r="AA1604">
            <v>75800</v>
          </cell>
          <cell r="AB1604">
            <v>0</v>
          </cell>
          <cell r="AC1604">
            <v>71000</v>
          </cell>
        </row>
        <row r="1605">
          <cell r="X1605" t="str">
            <v>08.0038.0230</v>
          </cell>
          <cell r="Y1605" t="str">
            <v>37.8C00.0230</v>
          </cell>
          <cell r="Z1605">
            <v>30000</v>
          </cell>
          <cell r="AA1605">
            <v>75800</v>
          </cell>
          <cell r="AB1605">
            <v>0</v>
          </cell>
          <cell r="AC1605">
            <v>71000</v>
          </cell>
        </row>
        <row r="1606">
          <cell r="X1606" t="str">
            <v>08.0039.0230</v>
          </cell>
          <cell r="Y1606" t="str">
            <v>37.8C00.0230</v>
          </cell>
          <cell r="Z1606">
            <v>30000</v>
          </cell>
          <cell r="AA1606">
            <v>75800</v>
          </cell>
          <cell r="AB1606">
            <v>0</v>
          </cell>
          <cell r="AC1606">
            <v>71000</v>
          </cell>
        </row>
        <row r="1607">
          <cell r="X1607" t="str">
            <v>08.0040.0230</v>
          </cell>
          <cell r="Y1607" t="str">
            <v>37.8C00.0230</v>
          </cell>
          <cell r="Z1607">
            <v>30000</v>
          </cell>
          <cell r="AA1607">
            <v>75800</v>
          </cell>
          <cell r="AB1607">
            <v>0</v>
          </cell>
          <cell r="AC1607">
            <v>71000</v>
          </cell>
        </row>
        <row r="1608">
          <cell r="X1608" t="str">
            <v>08.0041.0230</v>
          </cell>
          <cell r="Y1608" t="str">
            <v>37.8C00.0230</v>
          </cell>
          <cell r="Z1608">
            <v>30000</v>
          </cell>
          <cell r="AA1608">
            <v>75800</v>
          </cell>
          <cell r="AB1608">
            <v>0</v>
          </cell>
          <cell r="AC1608">
            <v>71000</v>
          </cell>
        </row>
        <row r="1609">
          <cell r="X1609" t="str">
            <v>08.0042.0230</v>
          </cell>
          <cell r="Y1609" t="str">
            <v>37.8C00.0230</v>
          </cell>
          <cell r="Z1609">
            <v>30000</v>
          </cell>
          <cell r="AA1609">
            <v>75800</v>
          </cell>
          <cell r="AB1609">
            <v>0</v>
          </cell>
          <cell r="AC1609">
            <v>71000</v>
          </cell>
        </row>
        <row r="1610">
          <cell r="X1610" t="str">
            <v>08.0043.0230</v>
          </cell>
          <cell r="Y1610" t="str">
            <v>37.8C00.0230</v>
          </cell>
          <cell r="Z1610">
            <v>30000</v>
          </cell>
          <cell r="AA1610">
            <v>75800</v>
          </cell>
          <cell r="AB1610">
            <v>0</v>
          </cell>
          <cell r="AC1610">
            <v>71000</v>
          </cell>
        </row>
        <row r="1611">
          <cell r="X1611" t="str">
            <v>08.0044.0230</v>
          </cell>
          <cell r="Y1611" t="str">
            <v>37.8C00.0230</v>
          </cell>
          <cell r="Z1611">
            <v>30000</v>
          </cell>
          <cell r="AA1611">
            <v>75800</v>
          </cell>
          <cell r="AB1611">
            <v>0</v>
          </cell>
          <cell r="AC1611">
            <v>71000</v>
          </cell>
        </row>
        <row r="1612">
          <cell r="X1612" t="str">
            <v>08.0045.0230</v>
          </cell>
          <cell r="Y1612" t="str">
            <v>37.8C00.0230</v>
          </cell>
          <cell r="Z1612">
            <v>30000</v>
          </cell>
          <cell r="AA1612">
            <v>75800</v>
          </cell>
          <cell r="AB1612">
            <v>0</v>
          </cell>
          <cell r="AC1612">
            <v>71000</v>
          </cell>
        </row>
        <row r="1613">
          <cell r="X1613" t="str">
            <v>08.0046.0230</v>
          </cell>
          <cell r="Y1613" t="str">
            <v>37.8C00.0230</v>
          </cell>
          <cell r="Z1613">
            <v>30000</v>
          </cell>
          <cell r="AA1613">
            <v>75800</v>
          </cell>
          <cell r="AB1613">
            <v>0</v>
          </cell>
          <cell r="AC1613">
            <v>71000</v>
          </cell>
        </row>
        <row r="1614">
          <cell r="X1614" t="str">
            <v>08.0047.0230</v>
          </cell>
          <cell r="Y1614" t="str">
            <v>37.8C00.0230</v>
          </cell>
          <cell r="Z1614">
            <v>30000</v>
          </cell>
          <cell r="AA1614">
            <v>75800</v>
          </cell>
          <cell r="AB1614">
            <v>0</v>
          </cell>
          <cell r="AC1614">
            <v>71000</v>
          </cell>
        </row>
        <row r="1615">
          <cell r="X1615" t="str">
            <v>08.0048.0230</v>
          </cell>
          <cell r="Y1615" t="str">
            <v>37.8C00.0230</v>
          </cell>
          <cell r="Z1615">
            <v>30000</v>
          </cell>
          <cell r="AA1615">
            <v>75800</v>
          </cell>
          <cell r="AB1615">
            <v>0</v>
          </cell>
          <cell r="AC1615">
            <v>71000</v>
          </cell>
        </row>
        <row r="1616">
          <cell r="X1616" t="str">
            <v>08.0049.0230</v>
          </cell>
          <cell r="Y1616" t="str">
            <v>37.8C00.0230</v>
          </cell>
          <cell r="Z1616">
            <v>30000</v>
          </cell>
          <cell r="AA1616">
            <v>75800</v>
          </cell>
          <cell r="AB1616">
            <v>0</v>
          </cell>
          <cell r="AC1616">
            <v>71000</v>
          </cell>
        </row>
        <row r="1617">
          <cell r="X1617" t="str">
            <v>08.0050.0230</v>
          </cell>
          <cell r="Y1617" t="str">
            <v>37.8C00.0230</v>
          </cell>
          <cell r="Z1617">
            <v>30000</v>
          </cell>
          <cell r="AA1617">
            <v>75800</v>
          </cell>
          <cell r="AB1617">
            <v>0</v>
          </cell>
          <cell r="AC1617">
            <v>71000</v>
          </cell>
        </row>
        <row r="1618">
          <cell r="X1618" t="str">
            <v>08.0051.0230</v>
          </cell>
          <cell r="Y1618" t="str">
            <v>37.8C00.0230</v>
          </cell>
          <cell r="Z1618">
            <v>30000</v>
          </cell>
          <cell r="AA1618">
            <v>75800</v>
          </cell>
          <cell r="AB1618">
            <v>0</v>
          </cell>
          <cell r="AC1618">
            <v>71000</v>
          </cell>
        </row>
        <row r="1619">
          <cell r="X1619" t="str">
            <v>08.0052.0230</v>
          </cell>
          <cell r="Y1619" t="str">
            <v>37.8C00.0230</v>
          </cell>
          <cell r="Z1619">
            <v>30000</v>
          </cell>
          <cell r="AA1619">
            <v>75800</v>
          </cell>
          <cell r="AB1619">
            <v>0</v>
          </cell>
          <cell r="AC1619">
            <v>71000</v>
          </cell>
        </row>
        <row r="1620">
          <cell r="X1620" t="str">
            <v>08.0053.0230</v>
          </cell>
          <cell r="Y1620" t="str">
            <v>37.8C00.0230</v>
          </cell>
          <cell r="Z1620">
            <v>30000</v>
          </cell>
          <cell r="AA1620">
            <v>75800</v>
          </cell>
          <cell r="AB1620">
            <v>0</v>
          </cell>
          <cell r="AC1620">
            <v>71000</v>
          </cell>
        </row>
        <row r="1621">
          <cell r="X1621" t="str">
            <v>08.0054.0230</v>
          </cell>
          <cell r="Y1621" t="str">
            <v>37.8C00.0230</v>
          </cell>
          <cell r="Z1621">
            <v>30000</v>
          </cell>
          <cell r="AA1621">
            <v>75800</v>
          </cell>
          <cell r="AB1621">
            <v>0</v>
          </cell>
          <cell r="AC1621">
            <v>71000</v>
          </cell>
        </row>
        <row r="1622">
          <cell r="X1622" t="str">
            <v>08.0055.0230</v>
          </cell>
          <cell r="Y1622" t="str">
            <v>37.8C00.0230</v>
          </cell>
          <cell r="Z1622">
            <v>30000</v>
          </cell>
          <cell r="AA1622">
            <v>75800</v>
          </cell>
          <cell r="AB1622">
            <v>0</v>
          </cell>
          <cell r="AC1622">
            <v>71000</v>
          </cell>
        </row>
        <row r="1623">
          <cell r="X1623" t="str">
            <v>08.0056.0230</v>
          </cell>
          <cell r="Y1623" t="str">
            <v>37.8C00.0230</v>
          </cell>
          <cell r="Z1623">
            <v>30000</v>
          </cell>
          <cell r="AA1623">
            <v>75800</v>
          </cell>
          <cell r="AB1623">
            <v>0</v>
          </cell>
          <cell r="AC1623">
            <v>71000</v>
          </cell>
        </row>
        <row r="1624">
          <cell r="X1624" t="str">
            <v>08.0057.0230</v>
          </cell>
          <cell r="Y1624" t="str">
            <v>37.8C00.0230</v>
          </cell>
          <cell r="Z1624">
            <v>30000</v>
          </cell>
          <cell r="AA1624">
            <v>75800</v>
          </cell>
          <cell r="AB1624">
            <v>0</v>
          </cell>
          <cell r="AC1624">
            <v>71000</v>
          </cell>
        </row>
        <row r="1625">
          <cell r="X1625" t="str">
            <v>08.0058.0230</v>
          </cell>
          <cell r="Y1625" t="str">
            <v>37.8C00.0230</v>
          </cell>
          <cell r="Z1625">
            <v>30000</v>
          </cell>
          <cell r="AA1625">
            <v>75800</v>
          </cell>
          <cell r="AB1625">
            <v>0</v>
          </cell>
          <cell r="AC1625">
            <v>71000</v>
          </cell>
        </row>
        <row r="1626">
          <cell r="X1626" t="str">
            <v>08.0059.0230</v>
          </cell>
          <cell r="Y1626" t="str">
            <v>37.8C00.0230</v>
          </cell>
          <cell r="Z1626">
            <v>30000</v>
          </cell>
          <cell r="AA1626">
            <v>75800</v>
          </cell>
          <cell r="AB1626">
            <v>0</v>
          </cell>
          <cell r="AC1626">
            <v>71000</v>
          </cell>
        </row>
        <row r="1627">
          <cell r="X1627" t="str">
            <v>08.0060.0230</v>
          </cell>
          <cell r="Y1627" t="str">
            <v>37.8C00.0230</v>
          </cell>
          <cell r="Z1627">
            <v>30000</v>
          </cell>
          <cell r="AA1627">
            <v>75800</v>
          </cell>
          <cell r="AB1627">
            <v>0</v>
          </cell>
          <cell r="AC1627">
            <v>71000</v>
          </cell>
        </row>
        <row r="1628">
          <cell r="X1628" t="str">
            <v>08.0061.0230</v>
          </cell>
          <cell r="Y1628" t="str">
            <v>37.8C00.0230</v>
          </cell>
          <cell r="Z1628">
            <v>30000</v>
          </cell>
          <cell r="AA1628">
            <v>75800</v>
          </cell>
          <cell r="AB1628">
            <v>0</v>
          </cell>
          <cell r="AC1628">
            <v>71000</v>
          </cell>
        </row>
        <row r="1629">
          <cell r="X1629" t="str">
            <v>08.0062.0230</v>
          </cell>
          <cell r="Y1629" t="str">
            <v>37.8C00.0230</v>
          </cell>
          <cell r="Z1629">
            <v>30000</v>
          </cell>
          <cell r="AA1629">
            <v>75800</v>
          </cell>
          <cell r="AB1629">
            <v>0</v>
          </cell>
          <cell r="AC1629">
            <v>71000</v>
          </cell>
        </row>
        <row r="1630">
          <cell r="X1630" t="str">
            <v>08.0063.0230</v>
          </cell>
          <cell r="Y1630" t="str">
            <v>37.8C00.0230</v>
          </cell>
          <cell r="Z1630">
            <v>30000</v>
          </cell>
          <cell r="AA1630">
            <v>75800</v>
          </cell>
          <cell r="AB1630">
            <v>0</v>
          </cell>
          <cell r="AC1630">
            <v>71000</v>
          </cell>
        </row>
        <row r="1631">
          <cell r="X1631" t="str">
            <v>08.0064.0230</v>
          </cell>
          <cell r="Y1631" t="str">
            <v>37.8C00.0230</v>
          </cell>
          <cell r="Z1631">
            <v>30000</v>
          </cell>
          <cell r="AA1631">
            <v>75800</v>
          </cell>
          <cell r="AB1631">
            <v>0</v>
          </cell>
          <cell r="AC1631">
            <v>71000</v>
          </cell>
        </row>
        <row r="1632">
          <cell r="X1632" t="str">
            <v>08.0065.0230</v>
          </cell>
          <cell r="Y1632" t="str">
            <v>37.8C00.0230</v>
          </cell>
          <cell r="Z1632">
            <v>30000</v>
          </cell>
          <cell r="AA1632">
            <v>75800</v>
          </cell>
          <cell r="AB1632">
            <v>0</v>
          </cell>
          <cell r="AC1632">
            <v>71000</v>
          </cell>
        </row>
        <row r="1633">
          <cell r="X1633" t="str">
            <v>08.0066.0230</v>
          </cell>
          <cell r="Y1633" t="str">
            <v>37.8C00.0230</v>
          </cell>
          <cell r="Z1633">
            <v>30000</v>
          </cell>
          <cell r="AA1633">
            <v>75800</v>
          </cell>
          <cell r="AB1633">
            <v>0</v>
          </cell>
          <cell r="AC1633">
            <v>71000</v>
          </cell>
        </row>
        <row r="1634">
          <cell r="X1634" t="str">
            <v>08.0067.0230</v>
          </cell>
          <cell r="Y1634" t="str">
            <v>37.8C00.0230</v>
          </cell>
          <cell r="Z1634">
            <v>30000</v>
          </cell>
          <cell r="AA1634">
            <v>75800</v>
          </cell>
          <cell r="AB1634">
            <v>0</v>
          </cell>
          <cell r="AC1634">
            <v>71000</v>
          </cell>
        </row>
        <row r="1635">
          <cell r="X1635" t="str">
            <v>08.0068.0230</v>
          </cell>
          <cell r="Y1635" t="str">
            <v>37.8C00.0230</v>
          </cell>
          <cell r="Z1635">
            <v>30000</v>
          </cell>
          <cell r="AA1635">
            <v>75800</v>
          </cell>
          <cell r="AB1635">
            <v>0</v>
          </cell>
          <cell r="AC1635">
            <v>71000</v>
          </cell>
        </row>
        <row r="1636">
          <cell r="X1636" t="str">
            <v>08.0069.0230</v>
          </cell>
          <cell r="Y1636" t="str">
            <v>37.8C00.0230</v>
          </cell>
          <cell r="Z1636">
            <v>30000</v>
          </cell>
          <cell r="AA1636">
            <v>75800</v>
          </cell>
          <cell r="AB1636">
            <v>0</v>
          </cell>
          <cell r="AC1636">
            <v>71000</v>
          </cell>
        </row>
        <row r="1637">
          <cell r="X1637" t="str">
            <v>08.0070.0230</v>
          </cell>
          <cell r="Y1637" t="str">
            <v>37.8C00.0230</v>
          </cell>
          <cell r="Z1637">
            <v>30000</v>
          </cell>
          <cell r="AA1637">
            <v>75800</v>
          </cell>
          <cell r="AB1637">
            <v>0</v>
          </cell>
          <cell r="AC1637">
            <v>71000</v>
          </cell>
        </row>
        <row r="1638">
          <cell r="X1638" t="str">
            <v>08.0071.0230</v>
          </cell>
          <cell r="Y1638" t="str">
            <v>37.8C00.0230</v>
          </cell>
          <cell r="Z1638">
            <v>30000</v>
          </cell>
          <cell r="AA1638">
            <v>75800</v>
          </cell>
          <cell r="AB1638">
            <v>0</v>
          </cell>
          <cell r="AC1638">
            <v>71000</v>
          </cell>
        </row>
        <row r="1639">
          <cell r="X1639" t="str">
            <v>08.0072.0230</v>
          </cell>
          <cell r="Y1639" t="str">
            <v>37.8C00.0230</v>
          </cell>
          <cell r="Z1639">
            <v>30000</v>
          </cell>
          <cell r="AA1639">
            <v>75800</v>
          </cell>
          <cell r="AB1639">
            <v>0</v>
          </cell>
          <cell r="AC1639">
            <v>71000</v>
          </cell>
        </row>
        <row r="1640">
          <cell r="X1640" t="str">
            <v>08.0073.0230</v>
          </cell>
          <cell r="Y1640" t="str">
            <v>37.8C00.0230</v>
          </cell>
          <cell r="Z1640">
            <v>30000</v>
          </cell>
          <cell r="AA1640">
            <v>75800</v>
          </cell>
          <cell r="AB1640">
            <v>0</v>
          </cell>
          <cell r="AC1640">
            <v>71000</v>
          </cell>
        </row>
        <row r="1641">
          <cell r="X1641" t="str">
            <v>08.0074.0230</v>
          </cell>
          <cell r="Y1641" t="str">
            <v>37.8C00.0230</v>
          </cell>
          <cell r="Z1641">
            <v>30000</v>
          </cell>
          <cell r="AA1641">
            <v>75800</v>
          </cell>
          <cell r="AB1641">
            <v>0</v>
          </cell>
          <cell r="AC1641">
            <v>71000</v>
          </cell>
        </row>
        <row r="1642">
          <cell r="X1642" t="str">
            <v>08.0075.0230</v>
          </cell>
          <cell r="Y1642" t="str">
            <v>37.8C00.0230</v>
          </cell>
          <cell r="Z1642">
            <v>30000</v>
          </cell>
          <cell r="AA1642">
            <v>75800</v>
          </cell>
          <cell r="AB1642">
            <v>0</v>
          </cell>
          <cell r="AC1642">
            <v>71000</v>
          </cell>
        </row>
        <row r="1643">
          <cell r="X1643" t="str">
            <v>08.0076.0230</v>
          </cell>
          <cell r="Y1643" t="str">
            <v>37.8C00.0230</v>
          </cell>
          <cell r="Z1643">
            <v>30000</v>
          </cell>
          <cell r="AA1643">
            <v>75800</v>
          </cell>
          <cell r="AB1643">
            <v>0</v>
          </cell>
          <cell r="AC1643">
            <v>71000</v>
          </cell>
        </row>
        <row r="1644">
          <cell r="X1644" t="str">
            <v>08.0077.0230</v>
          </cell>
          <cell r="Y1644" t="str">
            <v>37.8C00.0230</v>
          </cell>
          <cell r="Z1644">
            <v>30000</v>
          </cell>
          <cell r="AA1644">
            <v>75800</v>
          </cell>
          <cell r="AB1644">
            <v>0</v>
          </cell>
          <cell r="AC1644">
            <v>71000</v>
          </cell>
        </row>
        <row r="1645">
          <cell r="X1645" t="str">
            <v>08.0078.0230</v>
          </cell>
          <cell r="Y1645" t="str">
            <v>37.8C00.0230</v>
          </cell>
          <cell r="Z1645">
            <v>30000</v>
          </cell>
          <cell r="AA1645">
            <v>75800</v>
          </cell>
          <cell r="AB1645">
            <v>0</v>
          </cell>
          <cell r="AC1645">
            <v>71000</v>
          </cell>
        </row>
        <row r="1646">
          <cell r="X1646" t="str">
            <v>08.0079.0230</v>
          </cell>
          <cell r="Y1646" t="str">
            <v>37.8C00.0230</v>
          </cell>
          <cell r="Z1646">
            <v>30000</v>
          </cell>
          <cell r="AA1646">
            <v>75800</v>
          </cell>
          <cell r="AB1646">
            <v>0</v>
          </cell>
          <cell r="AC1646">
            <v>71000</v>
          </cell>
        </row>
        <row r="1647">
          <cell r="X1647" t="str">
            <v>08.0080.0230</v>
          </cell>
          <cell r="Y1647" t="str">
            <v>37.8C00.0230</v>
          </cell>
          <cell r="Z1647">
            <v>30000</v>
          </cell>
          <cell r="AA1647">
            <v>75800</v>
          </cell>
          <cell r="AB1647">
            <v>0</v>
          </cell>
          <cell r="AC1647">
            <v>71000</v>
          </cell>
        </row>
        <row r="1648">
          <cell r="X1648" t="str">
            <v>08.0081.0230</v>
          </cell>
          <cell r="Y1648" t="str">
            <v>37.8C00.0230</v>
          </cell>
          <cell r="Z1648">
            <v>30000</v>
          </cell>
          <cell r="AA1648">
            <v>75800</v>
          </cell>
          <cell r="AB1648">
            <v>0</v>
          </cell>
          <cell r="AC1648">
            <v>71000</v>
          </cell>
        </row>
        <row r="1649">
          <cell r="X1649" t="str">
            <v>08.0082.0230</v>
          </cell>
          <cell r="Y1649" t="str">
            <v>37.8C00.0230</v>
          </cell>
          <cell r="Z1649">
            <v>30000</v>
          </cell>
          <cell r="AA1649">
            <v>75800</v>
          </cell>
          <cell r="AB1649">
            <v>0</v>
          </cell>
          <cell r="AC1649">
            <v>71000</v>
          </cell>
        </row>
        <row r="1650">
          <cell r="X1650" t="str">
            <v>08.0083.0230</v>
          </cell>
          <cell r="Y1650" t="str">
            <v>37.8C00.0230</v>
          </cell>
          <cell r="Z1650">
            <v>30000</v>
          </cell>
          <cell r="AA1650">
            <v>75800</v>
          </cell>
          <cell r="AB1650">
            <v>0</v>
          </cell>
          <cell r="AC1650">
            <v>71000</v>
          </cell>
        </row>
        <row r="1651">
          <cell r="X1651" t="str">
            <v>08.0084.0230</v>
          </cell>
          <cell r="Y1651" t="str">
            <v>37.8C00.0230</v>
          </cell>
          <cell r="Z1651">
            <v>30000</v>
          </cell>
          <cell r="AA1651">
            <v>75800</v>
          </cell>
          <cell r="AB1651">
            <v>0</v>
          </cell>
          <cell r="AC1651">
            <v>71000</v>
          </cell>
        </row>
        <row r="1652">
          <cell r="X1652" t="str">
            <v>08.0085.0230</v>
          </cell>
          <cell r="Y1652" t="str">
            <v>37.8C00.0230</v>
          </cell>
          <cell r="Z1652">
            <v>30000</v>
          </cell>
          <cell r="AA1652">
            <v>75800</v>
          </cell>
          <cell r="AB1652">
            <v>0</v>
          </cell>
          <cell r="AC1652">
            <v>71000</v>
          </cell>
        </row>
        <row r="1653">
          <cell r="X1653" t="str">
            <v>08.0086.0230</v>
          </cell>
          <cell r="Y1653" t="str">
            <v>37.8C00.0230</v>
          </cell>
          <cell r="Z1653">
            <v>30000</v>
          </cell>
          <cell r="AA1653">
            <v>75800</v>
          </cell>
          <cell r="AB1653">
            <v>0</v>
          </cell>
          <cell r="AC1653">
            <v>71000</v>
          </cell>
        </row>
        <row r="1654">
          <cell r="X1654" t="str">
            <v>08.0087.0230</v>
          </cell>
          <cell r="Y1654" t="str">
            <v>37.8C00.0230</v>
          </cell>
          <cell r="Z1654">
            <v>30000</v>
          </cell>
          <cell r="AA1654">
            <v>75800</v>
          </cell>
          <cell r="AB1654">
            <v>0</v>
          </cell>
          <cell r="AC1654">
            <v>71000</v>
          </cell>
        </row>
        <row r="1655">
          <cell r="X1655" t="str">
            <v>08.0088.0230</v>
          </cell>
          <cell r="Y1655" t="str">
            <v>37.8C00.0230</v>
          </cell>
          <cell r="Z1655">
            <v>30000</v>
          </cell>
          <cell r="AA1655">
            <v>75800</v>
          </cell>
          <cell r="AB1655">
            <v>0</v>
          </cell>
          <cell r="AC1655">
            <v>71000</v>
          </cell>
        </row>
        <row r="1656">
          <cell r="X1656" t="str">
            <v>08.0089.0230</v>
          </cell>
          <cell r="Y1656" t="str">
            <v>37.8C00.0230</v>
          </cell>
          <cell r="Z1656">
            <v>30000</v>
          </cell>
          <cell r="AA1656">
            <v>75800</v>
          </cell>
          <cell r="AB1656">
            <v>0</v>
          </cell>
          <cell r="AC1656">
            <v>71000</v>
          </cell>
        </row>
        <row r="1657">
          <cell r="X1657" t="str">
            <v>08.0090.0230</v>
          </cell>
          <cell r="Y1657" t="str">
            <v>37.8C00.0230</v>
          </cell>
          <cell r="Z1657">
            <v>30000</v>
          </cell>
          <cell r="AA1657">
            <v>75800</v>
          </cell>
          <cell r="AB1657">
            <v>0</v>
          </cell>
          <cell r="AC1657">
            <v>71000</v>
          </cell>
        </row>
        <row r="1658">
          <cell r="X1658" t="str">
            <v>08.0091.0230</v>
          </cell>
          <cell r="Y1658" t="str">
            <v>37.8C00.0230</v>
          </cell>
          <cell r="Z1658">
            <v>30000</v>
          </cell>
          <cell r="AA1658">
            <v>75800</v>
          </cell>
          <cell r="AB1658">
            <v>0</v>
          </cell>
          <cell r="AC1658">
            <v>71000</v>
          </cell>
        </row>
        <row r="1659">
          <cell r="X1659" t="str">
            <v>08.0092.0230</v>
          </cell>
          <cell r="Y1659" t="str">
            <v>37.8C00.0230</v>
          </cell>
          <cell r="Z1659">
            <v>30000</v>
          </cell>
          <cell r="AA1659">
            <v>75800</v>
          </cell>
          <cell r="AB1659">
            <v>0</v>
          </cell>
          <cell r="AC1659">
            <v>71000</v>
          </cell>
        </row>
        <row r="1660">
          <cell r="X1660" t="str">
            <v>08.0093.0230</v>
          </cell>
          <cell r="Y1660" t="str">
            <v>37.8C00.0230</v>
          </cell>
          <cell r="Z1660">
            <v>30000</v>
          </cell>
          <cell r="AA1660">
            <v>75800</v>
          </cell>
          <cell r="AB1660">
            <v>0</v>
          </cell>
          <cell r="AC1660">
            <v>71000</v>
          </cell>
        </row>
        <row r="1661">
          <cell r="X1661" t="str">
            <v>08.0094.0230</v>
          </cell>
          <cell r="Y1661" t="str">
            <v>37.8C00.0230</v>
          </cell>
          <cell r="Z1661">
            <v>30000</v>
          </cell>
          <cell r="AA1661">
            <v>75800</v>
          </cell>
          <cell r="AB1661">
            <v>0</v>
          </cell>
          <cell r="AC1661">
            <v>71000</v>
          </cell>
        </row>
        <row r="1662">
          <cell r="X1662" t="str">
            <v>08.0095.0230</v>
          </cell>
          <cell r="Y1662" t="str">
            <v>37.8C00.0230</v>
          </cell>
          <cell r="Z1662">
            <v>30000</v>
          </cell>
          <cell r="AA1662">
            <v>75800</v>
          </cell>
          <cell r="AB1662">
            <v>0</v>
          </cell>
          <cell r="AC1662">
            <v>71000</v>
          </cell>
        </row>
        <row r="1663">
          <cell r="X1663" t="str">
            <v>08.0096.0230</v>
          </cell>
          <cell r="Y1663" t="str">
            <v>37.8C00.0230</v>
          </cell>
          <cell r="Z1663">
            <v>30000</v>
          </cell>
          <cell r="AA1663">
            <v>75800</v>
          </cell>
          <cell r="AB1663">
            <v>0</v>
          </cell>
          <cell r="AC1663">
            <v>71000</v>
          </cell>
        </row>
        <row r="1664">
          <cell r="X1664" t="str">
            <v>08.0097.0230</v>
          </cell>
          <cell r="Y1664" t="str">
            <v>37.8C00.0230</v>
          </cell>
          <cell r="Z1664">
            <v>30000</v>
          </cell>
          <cell r="AA1664">
            <v>75800</v>
          </cell>
          <cell r="AB1664">
            <v>0</v>
          </cell>
          <cell r="AC1664">
            <v>71000</v>
          </cell>
        </row>
        <row r="1665">
          <cell r="X1665" t="str">
            <v>08.0098.0230</v>
          </cell>
          <cell r="Y1665" t="str">
            <v>37.8C00.0230</v>
          </cell>
          <cell r="Z1665">
            <v>30000</v>
          </cell>
          <cell r="AA1665">
            <v>75800</v>
          </cell>
          <cell r="AB1665">
            <v>0</v>
          </cell>
          <cell r="AC1665">
            <v>71000</v>
          </cell>
        </row>
        <row r="1666">
          <cell r="X1666" t="str">
            <v>08.0099.0230</v>
          </cell>
          <cell r="Y1666" t="str">
            <v>37.8C00.0230</v>
          </cell>
          <cell r="Z1666">
            <v>30000</v>
          </cell>
          <cell r="AA1666">
            <v>75800</v>
          </cell>
          <cell r="AB1666">
            <v>0</v>
          </cell>
          <cell r="AC1666">
            <v>71000</v>
          </cell>
        </row>
        <row r="1667">
          <cell r="X1667" t="str">
            <v>08.0100.0230</v>
          </cell>
          <cell r="Y1667" t="str">
            <v>37.8C00.0230</v>
          </cell>
          <cell r="Z1667">
            <v>30000</v>
          </cell>
          <cell r="AA1667">
            <v>75800</v>
          </cell>
          <cell r="AB1667">
            <v>0</v>
          </cell>
          <cell r="AC1667">
            <v>71000</v>
          </cell>
        </row>
        <row r="1668">
          <cell r="X1668" t="str">
            <v>08.0101.0230</v>
          </cell>
          <cell r="Y1668" t="str">
            <v>37.8C00.0230</v>
          </cell>
          <cell r="Z1668">
            <v>30000</v>
          </cell>
          <cell r="AA1668">
            <v>75800</v>
          </cell>
          <cell r="AB1668">
            <v>0</v>
          </cell>
          <cell r="AC1668">
            <v>71000</v>
          </cell>
        </row>
        <row r="1669">
          <cell r="X1669" t="str">
            <v>08.0102.0230</v>
          </cell>
          <cell r="Y1669" t="str">
            <v>37.8C00.0230</v>
          </cell>
          <cell r="Z1669">
            <v>30000</v>
          </cell>
          <cell r="AA1669">
            <v>75800</v>
          </cell>
          <cell r="AB1669">
            <v>0</v>
          </cell>
          <cell r="AC1669">
            <v>71000</v>
          </cell>
        </row>
        <row r="1670">
          <cell r="X1670" t="str">
            <v>08.0103.0230</v>
          </cell>
          <cell r="Y1670" t="str">
            <v>37.8C00.0230</v>
          </cell>
          <cell r="Z1670">
            <v>30000</v>
          </cell>
          <cell r="AA1670">
            <v>75800</v>
          </cell>
          <cell r="AB1670">
            <v>0</v>
          </cell>
          <cell r="AC1670">
            <v>71000</v>
          </cell>
        </row>
        <row r="1671">
          <cell r="X1671" t="str">
            <v>08.0104.0230</v>
          </cell>
          <cell r="Y1671" t="str">
            <v>37.8C00.0230</v>
          </cell>
          <cell r="Z1671">
            <v>30000</v>
          </cell>
          <cell r="AA1671">
            <v>75800</v>
          </cell>
          <cell r="AB1671">
            <v>0</v>
          </cell>
          <cell r="AC1671">
            <v>71000</v>
          </cell>
        </row>
        <row r="1672">
          <cell r="X1672" t="str">
            <v>08.0105.0230</v>
          </cell>
          <cell r="Y1672" t="str">
            <v>37.8C00.0230</v>
          </cell>
          <cell r="Z1672">
            <v>30000</v>
          </cell>
          <cell r="AA1672">
            <v>75800</v>
          </cell>
          <cell r="AB1672">
            <v>0</v>
          </cell>
          <cell r="AC1672">
            <v>71000</v>
          </cell>
        </row>
        <row r="1673">
          <cell r="X1673" t="str">
            <v>08.0106.0230</v>
          </cell>
          <cell r="Y1673" t="str">
            <v>37.8C00.0230</v>
          </cell>
          <cell r="Z1673">
            <v>30000</v>
          </cell>
          <cell r="AA1673">
            <v>75800</v>
          </cell>
          <cell r="AB1673">
            <v>0</v>
          </cell>
          <cell r="AC1673">
            <v>71000</v>
          </cell>
        </row>
        <row r="1674">
          <cell r="X1674" t="str">
            <v>08.0107.0230</v>
          </cell>
          <cell r="Y1674" t="str">
            <v>37.8C00.0230</v>
          </cell>
          <cell r="Z1674">
            <v>30000</v>
          </cell>
          <cell r="AA1674">
            <v>75800</v>
          </cell>
          <cell r="AB1674">
            <v>0</v>
          </cell>
          <cell r="AC1674">
            <v>71000</v>
          </cell>
        </row>
        <row r="1675">
          <cell r="X1675" t="str">
            <v>08.0108.0230</v>
          </cell>
          <cell r="Y1675" t="str">
            <v>37.8C00.0230</v>
          </cell>
          <cell r="Z1675">
            <v>30000</v>
          </cell>
          <cell r="AA1675">
            <v>75800</v>
          </cell>
          <cell r="AB1675">
            <v>0</v>
          </cell>
          <cell r="AC1675">
            <v>71000</v>
          </cell>
        </row>
        <row r="1676">
          <cell r="X1676" t="str">
            <v>08.0109.0230</v>
          </cell>
          <cell r="Y1676" t="str">
            <v>37.8C00.0230</v>
          </cell>
          <cell r="Z1676">
            <v>30000</v>
          </cell>
          <cell r="AA1676">
            <v>75800</v>
          </cell>
          <cell r="AB1676">
            <v>0</v>
          </cell>
          <cell r="AC1676">
            <v>71000</v>
          </cell>
        </row>
        <row r="1677">
          <cell r="X1677" t="str">
            <v>08.0110.0230</v>
          </cell>
          <cell r="Y1677" t="str">
            <v>37.8C00.0230</v>
          </cell>
          <cell r="Z1677">
            <v>30000</v>
          </cell>
          <cell r="AA1677">
            <v>75800</v>
          </cell>
          <cell r="AB1677">
            <v>0</v>
          </cell>
          <cell r="AC1677">
            <v>71000</v>
          </cell>
        </row>
        <row r="1678">
          <cell r="X1678" t="str">
            <v>08.0111.0230</v>
          </cell>
          <cell r="Y1678" t="str">
            <v>37.8C00.0230</v>
          </cell>
          <cell r="Z1678">
            <v>30000</v>
          </cell>
          <cell r="AA1678">
            <v>75800</v>
          </cell>
          <cell r="AB1678">
            <v>0</v>
          </cell>
          <cell r="AC1678">
            <v>71000</v>
          </cell>
        </row>
        <row r="1679">
          <cell r="X1679" t="str">
            <v>08.0112.0230</v>
          </cell>
          <cell r="Y1679" t="str">
            <v>37.8C00.0230</v>
          </cell>
          <cell r="Z1679">
            <v>30000</v>
          </cell>
          <cell r="AA1679">
            <v>75800</v>
          </cell>
          <cell r="AB1679">
            <v>0</v>
          </cell>
          <cell r="AC1679">
            <v>71000</v>
          </cell>
        </row>
        <row r="1680">
          <cell r="X1680" t="str">
            <v>08.0113.0230</v>
          </cell>
          <cell r="Y1680" t="str">
            <v>37.8C00.0230</v>
          </cell>
          <cell r="Z1680">
            <v>30000</v>
          </cell>
          <cell r="AA1680">
            <v>75800</v>
          </cell>
          <cell r="AB1680">
            <v>0</v>
          </cell>
          <cell r="AC1680">
            <v>71000</v>
          </cell>
        </row>
        <row r="1681">
          <cell r="X1681" t="str">
            <v>08.0114.0230</v>
          </cell>
          <cell r="Y1681" t="str">
            <v>37.8C00.0230</v>
          </cell>
          <cell r="Z1681">
            <v>30000</v>
          </cell>
          <cell r="AA1681">
            <v>75800</v>
          </cell>
          <cell r="AB1681">
            <v>0</v>
          </cell>
          <cell r="AC1681">
            <v>71000</v>
          </cell>
        </row>
        <row r="1682">
          <cell r="X1682" t="str">
            <v>08.0115.0230</v>
          </cell>
          <cell r="Y1682" t="str">
            <v>37.8C00.0230</v>
          </cell>
          <cell r="Z1682">
            <v>30000</v>
          </cell>
          <cell r="AA1682">
            <v>75800</v>
          </cell>
          <cell r="AB1682">
            <v>0</v>
          </cell>
          <cell r="AC1682">
            <v>71000</v>
          </cell>
        </row>
        <row r="1683">
          <cell r="X1683" t="str">
            <v>08.0116.0230</v>
          </cell>
          <cell r="Y1683" t="str">
            <v>37.8C00.0230</v>
          </cell>
          <cell r="Z1683">
            <v>30000</v>
          </cell>
          <cell r="AA1683">
            <v>75800</v>
          </cell>
          <cell r="AB1683">
            <v>0</v>
          </cell>
          <cell r="AC1683">
            <v>71000</v>
          </cell>
        </row>
        <row r="1684">
          <cell r="X1684" t="str">
            <v>08.0117.0230</v>
          </cell>
          <cell r="Y1684" t="str">
            <v>37.8C00.0230</v>
          </cell>
          <cell r="Z1684">
            <v>30000</v>
          </cell>
          <cell r="AA1684">
            <v>75800</v>
          </cell>
          <cell r="AB1684">
            <v>0</v>
          </cell>
          <cell r="AC1684">
            <v>71000</v>
          </cell>
        </row>
        <row r="1685">
          <cell r="X1685" t="str">
            <v>08.0118.0230</v>
          </cell>
          <cell r="Y1685" t="str">
            <v>37.8C00.0230</v>
          </cell>
          <cell r="Z1685">
            <v>30000</v>
          </cell>
          <cell r="AA1685">
            <v>75800</v>
          </cell>
          <cell r="AB1685">
            <v>0</v>
          </cell>
          <cell r="AC1685">
            <v>71000</v>
          </cell>
        </row>
        <row r="1686">
          <cell r="X1686" t="str">
            <v>08.0119.0230</v>
          </cell>
          <cell r="Y1686" t="str">
            <v>37.8C00.0230</v>
          </cell>
          <cell r="Z1686">
            <v>30000</v>
          </cell>
          <cell r="AA1686">
            <v>75800</v>
          </cell>
          <cell r="AB1686">
            <v>0</v>
          </cell>
          <cell r="AC1686">
            <v>71000</v>
          </cell>
        </row>
        <row r="1687">
          <cell r="X1687" t="str">
            <v>08.0120.0230</v>
          </cell>
          <cell r="Y1687" t="str">
            <v>37.8C00.0230</v>
          </cell>
          <cell r="Z1687">
            <v>30000</v>
          </cell>
          <cell r="AA1687">
            <v>75800</v>
          </cell>
          <cell r="AB1687">
            <v>0</v>
          </cell>
          <cell r="AC1687">
            <v>71000</v>
          </cell>
        </row>
        <row r="1688">
          <cell r="X1688" t="str">
            <v>08.0121.0230</v>
          </cell>
          <cell r="Y1688" t="str">
            <v>37.8C00.0230</v>
          </cell>
          <cell r="Z1688">
            <v>30000</v>
          </cell>
          <cell r="AA1688">
            <v>75800</v>
          </cell>
          <cell r="AB1688">
            <v>0</v>
          </cell>
          <cell r="AC1688">
            <v>71000</v>
          </cell>
        </row>
        <row r="1689">
          <cell r="X1689" t="str">
            <v>08.0122.0230</v>
          </cell>
          <cell r="Y1689" t="str">
            <v>37.8C00.0230</v>
          </cell>
          <cell r="Z1689">
            <v>30000</v>
          </cell>
          <cell r="AA1689">
            <v>75800</v>
          </cell>
          <cell r="AB1689">
            <v>0</v>
          </cell>
          <cell r="AC1689">
            <v>71000</v>
          </cell>
        </row>
        <row r="1690">
          <cell r="X1690" t="str">
            <v>08.0123.0230</v>
          </cell>
          <cell r="Y1690" t="str">
            <v>37.8C00.0230</v>
          </cell>
          <cell r="Z1690">
            <v>30000</v>
          </cell>
          <cell r="AA1690">
            <v>75800</v>
          </cell>
          <cell r="AB1690">
            <v>0</v>
          </cell>
          <cell r="AC1690">
            <v>71000</v>
          </cell>
        </row>
        <row r="1691">
          <cell r="X1691" t="str">
            <v>08.0124.0230</v>
          </cell>
          <cell r="Y1691" t="str">
            <v>37.8C00.0230</v>
          </cell>
          <cell r="Z1691">
            <v>30000</v>
          </cell>
          <cell r="AA1691">
            <v>75800</v>
          </cell>
          <cell r="AB1691">
            <v>0</v>
          </cell>
          <cell r="AC1691">
            <v>71000</v>
          </cell>
        </row>
        <row r="1692">
          <cell r="X1692" t="str">
            <v>08.0125.0230</v>
          </cell>
          <cell r="Y1692" t="str">
            <v>37.8C00.0230</v>
          </cell>
          <cell r="Z1692">
            <v>30000</v>
          </cell>
          <cell r="AA1692">
            <v>75800</v>
          </cell>
          <cell r="AB1692">
            <v>0</v>
          </cell>
          <cell r="AC1692">
            <v>71000</v>
          </cell>
        </row>
        <row r="1693">
          <cell r="X1693" t="str">
            <v>08.0126.0230</v>
          </cell>
          <cell r="Y1693" t="str">
            <v>37.8C00.0230</v>
          </cell>
          <cell r="Z1693">
            <v>30000</v>
          </cell>
          <cell r="AA1693">
            <v>75800</v>
          </cell>
          <cell r="AB1693">
            <v>0</v>
          </cell>
          <cell r="AC1693">
            <v>71000</v>
          </cell>
        </row>
        <row r="1694">
          <cell r="X1694" t="str">
            <v>08.0127.0230</v>
          </cell>
          <cell r="Y1694" t="str">
            <v>37.8C00.0230</v>
          </cell>
          <cell r="Z1694">
            <v>30000</v>
          </cell>
          <cell r="AA1694">
            <v>75800</v>
          </cell>
          <cell r="AB1694">
            <v>0</v>
          </cell>
          <cell r="AC1694">
            <v>71000</v>
          </cell>
        </row>
        <row r="1695">
          <cell r="X1695" t="str">
            <v>08.0128.0230</v>
          </cell>
          <cell r="Y1695" t="str">
            <v>37.8C00.0230</v>
          </cell>
          <cell r="Z1695">
            <v>30000</v>
          </cell>
          <cell r="AA1695">
            <v>75800</v>
          </cell>
          <cell r="AB1695">
            <v>0</v>
          </cell>
          <cell r="AC1695">
            <v>71000</v>
          </cell>
        </row>
        <row r="1696">
          <cell r="X1696" t="str">
            <v>08.0129.0230</v>
          </cell>
          <cell r="Y1696" t="str">
            <v>37.8C00.0230</v>
          </cell>
          <cell r="Z1696">
            <v>30000</v>
          </cell>
          <cell r="AA1696">
            <v>75800</v>
          </cell>
          <cell r="AB1696">
            <v>0</v>
          </cell>
          <cell r="AC1696">
            <v>71000</v>
          </cell>
        </row>
        <row r="1697">
          <cell r="X1697" t="str">
            <v>08.0130.0230</v>
          </cell>
          <cell r="Y1697" t="str">
            <v>37.8C00.0230</v>
          </cell>
          <cell r="Z1697">
            <v>30000</v>
          </cell>
          <cell r="AA1697">
            <v>75800</v>
          </cell>
          <cell r="AB1697">
            <v>0</v>
          </cell>
          <cell r="AC1697">
            <v>71000</v>
          </cell>
        </row>
        <row r="1698">
          <cell r="X1698" t="str">
            <v>08.0131.0230</v>
          </cell>
          <cell r="Y1698" t="str">
            <v>37.8C00.0230</v>
          </cell>
          <cell r="Z1698">
            <v>30000</v>
          </cell>
          <cell r="AA1698">
            <v>75800</v>
          </cell>
          <cell r="AB1698">
            <v>0</v>
          </cell>
          <cell r="AC1698">
            <v>71000</v>
          </cell>
        </row>
        <row r="1699">
          <cell r="X1699" t="str">
            <v>08.0132.0230</v>
          </cell>
          <cell r="Y1699" t="str">
            <v>37.8C00.0230</v>
          </cell>
          <cell r="Z1699">
            <v>30000</v>
          </cell>
          <cell r="AA1699">
            <v>75800</v>
          </cell>
          <cell r="AB1699">
            <v>0</v>
          </cell>
          <cell r="AC1699">
            <v>71000</v>
          </cell>
        </row>
        <row r="1700">
          <cell r="X1700" t="str">
            <v>08.0133.0230</v>
          </cell>
          <cell r="Y1700" t="str">
            <v>37.8C00.0230</v>
          </cell>
          <cell r="Z1700">
            <v>30000</v>
          </cell>
          <cell r="AA1700">
            <v>75800</v>
          </cell>
          <cell r="AB1700">
            <v>0</v>
          </cell>
          <cell r="AC1700">
            <v>71000</v>
          </cell>
        </row>
        <row r="1701">
          <cell r="X1701" t="str">
            <v>08.0134.0230</v>
          </cell>
          <cell r="Y1701" t="str">
            <v>37.8C00.0230</v>
          </cell>
          <cell r="Z1701">
            <v>30000</v>
          </cell>
          <cell r="AA1701">
            <v>75800</v>
          </cell>
          <cell r="AB1701">
            <v>0</v>
          </cell>
          <cell r="AC1701">
            <v>71000</v>
          </cell>
        </row>
        <row r="1702">
          <cell r="X1702" t="str">
            <v>08.0135.0230</v>
          </cell>
          <cell r="Y1702" t="str">
            <v>37.8C00.0230</v>
          </cell>
          <cell r="Z1702">
            <v>30000</v>
          </cell>
          <cell r="AA1702">
            <v>75800</v>
          </cell>
          <cell r="AB1702">
            <v>0</v>
          </cell>
          <cell r="AC1702">
            <v>71000</v>
          </cell>
        </row>
        <row r="1703">
          <cell r="X1703" t="str">
            <v>08.0136.0230</v>
          </cell>
          <cell r="Y1703" t="str">
            <v>37.8C00.0230</v>
          </cell>
          <cell r="Z1703">
            <v>30000</v>
          </cell>
          <cell r="AA1703">
            <v>75800</v>
          </cell>
          <cell r="AB1703">
            <v>0</v>
          </cell>
          <cell r="AC1703">
            <v>71000</v>
          </cell>
        </row>
        <row r="1704">
          <cell r="X1704" t="str">
            <v>08.0137.0230</v>
          </cell>
          <cell r="Y1704" t="str">
            <v>37.8C00.0230</v>
          </cell>
          <cell r="Z1704">
            <v>30000</v>
          </cell>
          <cell r="AA1704">
            <v>75800</v>
          </cell>
          <cell r="AB1704">
            <v>0</v>
          </cell>
          <cell r="AC1704">
            <v>71000</v>
          </cell>
        </row>
        <row r="1705">
          <cell r="X1705" t="str">
            <v>08.0138.0230</v>
          </cell>
          <cell r="Y1705" t="str">
            <v>37.8C00.0230</v>
          </cell>
          <cell r="Z1705">
            <v>30000</v>
          </cell>
          <cell r="AA1705">
            <v>75800</v>
          </cell>
          <cell r="AB1705">
            <v>0</v>
          </cell>
          <cell r="AC1705">
            <v>71000</v>
          </cell>
        </row>
        <row r="1706">
          <cell r="X1706" t="str">
            <v>08.0139.0230</v>
          </cell>
          <cell r="Y1706" t="str">
            <v>37.8C00.0230</v>
          </cell>
          <cell r="Z1706">
            <v>30000</v>
          </cell>
          <cell r="AA1706">
            <v>75800</v>
          </cell>
          <cell r="AB1706">
            <v>0</v>
          </cell>
          <cell r="AC1706">
            <v>71000</v>
          </cell>
        </row>
        <row r="1707">
          <cell r="X1707" t="str">
            <v>08.0140.0230</v>
          </cell>
          <cell r="Y1707" t="str">
            <v>37.8C00.0230</v>
          </cell>
          <cell r="Z1707">
            <v>30000</v>
          </cell>
          <cell r="AA1707">
            <v>75800</v>
          </cell>
          <cell r="AB1707">
            <v>0</v>
          </cell>
          <cell r="AC1707">
            <v>71000</v>
          </cell>
        </row>
        <row r="1708">
          <cell r="X1708" t="str">
            <v>08.0141.0230</v>
          </cell>
          <cell r="Y1708" t="str">
            <v>37.8C00.0230</v>
          </cell>
          <cell r="Z1708">
            <v>30000</v>
          </cell>
          <cell r="AA1708">
            <v>75800</v>
          </cell>
          <cell r="AB1708">
            <v>0</v>
          </cell>
          <cell r="AC1708">
            <v>71000</v>
          </cell>
        </row>
        <row r="1709">
          <cell r="X1709" t="str">
            <v>08.0142.0230</v>
          </cell>
          <cell r="Y1709" t="str">
            <v>37.8C00.0230</v>
          </cell>
          <cell r="Z1709">
            <v>30000</v>
          </cell>
          <cell r="AA1709">
            <v>75800</v>
          </cell>
          <cell r="AB1709">
            <v>0</v>
          </cell>
          <cell r="AC1709">
            <v>71000</v>
          </cell>
        </row>
        <row r="1710">
          <cell r="X1710" t="str">
            <v>08.0143.0230</v>
          </cell>
          <cell r="Y1710" t="str">
            <v>37.8C00.0230</v>
          </cell>
          <cell r="Z1710">
            <v>30000</v>
          </cell>
          <cell r="AA1710">
            <v>75800</v>
          </cell>
          <cell r="AB1710">
            <v>0</v>
          </cell>
          <cell r="AC1710">
            <v>71000</v>
          </cell>
        </row>
        <row r="1711">
          <cell r="X1711" t="str">
            <v>08.0144.0230</v>
          </cell>
          <cell r="Y1711" t="str">
            <v>37.8C00.0230</v>
          </cell>
          <cell r="Z1711">
            <v>30000</v>
          </cell>
          <cell r="AA1711">
            <v>75800</v>
          </cell>
          <cell r="AB1711">
            <v>0</v>
          </cell>
          <cell r="AC1711">
            <v>71000</v>
          </cell>
        </row>
        <row r="1712">
          <cell r="X1712" t="str">
            <v>08.0145.0230</v>
          </cell>
          <cell r="Y1712" t="str">
            <v>37.8C00.0230</v>
          </cell>
          <cell r="Z1712">
            <v>30000</v>
          </cell>
          <cell r="AA1712">
            <v>75800</v>
          </cell>
          <cell r="AB1712">
            <v>0</v>
          </cell>
          <cell r="AC1712">
            <v>71000</v>
          </cell>
        </row>
        <row r="1713">
          <cell r="X1713" t="str">
            <v>08.0146.0230</v>
          </cell>
          <cell r="Y1713" t="str">
            <v>37.8C00.0230</v>
          </cell>
          <cell r="Z1713">
            <v>30000</v>
          </cell>
          <cell r="AA1713">
            <v>75800</v>
          </cell>
          <cell r="AB1713">
            <v>0</v>
          </cell>
          <cell r="AC1713">
            <v>71000</v>
          </cell>
        </row>
        <row r="1714">
          <cell r="X1714" t="str">
            <v>08.0150.0230</v>
          </cell>
          <cell r="Y1714" t="str">
            <v>37.8C00.0230</v>
          </cell>
          <cell r="Z1714">
            <v>30000</v>
          </cell>
          <cell r="AA1714">
            <v>75800</v>
          </cell>
          <cell r="AB1714">
            <v>0</v>
          </cell>
          <cell r="AC1714">
            <v>71000</v>
          </cell>
        </row>
        <row r="1715">
          <cell r="X1715" t="str">
            <v>08.0151.0230</v>
          </cell>
          <cell r="Y1715" t="str">
            <v>37.8C00.0230</v>
          </cell>
          <cell r="Z1715">
            <v>30000</v>
          </cell>
          <cell r="AA1715">
            <v>75800</v>
          </cell>
          <cell r="AB1715">
            <v>0</v>
          </cell>
          <cell r="AC1715">
            <v>71000</v>
          </cell>
        </row>
        <row r="1716">
          <cell r="X1716" t="str">
            <v>08.0152.0230</v>
          </cell>
          <cell r="Y1716" t="str">
            <v>37.8C00.0230</v>
          </cell>
          <cell r="Z1716">
            <v>30000</v>
          </cell>
          <cell r="AA1716">
            <v>75800</v>
          </cell>
          <cell r="AB1716">
            <v>0</v>
          </cell>
          <cell r="AC1716">
            <v>71000</v>
          </cell>
        </row>
        <row r="1717">
          <cell r="X1717" t="str">
            <v>08.0153.0230</v>
          </cell>
          <cell r="Y1717" t="str">
            <v>37.8C00.0230</v>
          </cell>
          <cell r="Z1717">
            <v>30000</v>
          </cell>
          <cell r="AA1717">
            <v>75800</v>
          </cell>
          <cell r="AB1717">
            <v>0</v>
          </cell>
          <cell r="AC1717">
            <v>71000</v>
          </cell>
        </row>
        <row r="1718">
          <cell r="X1718" t="str">
            <v>08.0154.0230</v>
          </cell>
          <cell r="Y1718" t="str">
            <v>37.8C00.0230</v>
          </cell>
          <cell r="Z1718">
            <v>30000</v>
          </cell>
          <cell r="AA1718">
            <v>75800</v>
          </cell>
          <cell r="AB1718">
            <v>0</v>
          </cell>
          <cell r="AC1718">
            <v>71000</v>
          </cell>
        </row>
        <row r="1719">
          <cell r="X1719" t="str">
            <v>08.0155.0230</v>
          </cell>
          <cell r="Y1719" t="str">
            <v>37.8C00.0230</v>
          </cell>
          <cell r="Z1719">
            <v>30000</v>
          </cell>
          <cell r="AA1719">
            <v>75800</v>
          </cell>
          <cell r="AB1719">
            <v>0</v>
          </cell>
          <cell r="AC1719">
            <v>71000</v>
          </cell>
        </row>
        <row r="1720">
          <cell r="X1720" t="str">
            <v>08.0156.0230</v>
          </cell>
          <cell r="Y1720" t="str">
            <v>37.8C00.0230</v>
          </cell>
          <cell r="Z1720">
            <v>30000</v>
          </cell>
          <cell r="AA1720">
            <v>75800</v>
          </cell>
          <cell r="AB1720">
            <v>0</v>
          </cell>
          <cell r="AC1720">
            <v>71000</v>
          </cell>
        </row>
        <row r="1721">
          <cell r="X1721" t="str">
            <v>08.0157.0230</v>
          </cell>
          <cell r="Y1721" t="str">
            <v>37.8C00.0230</v>
          </cell>
          <cell r="Z1721">
            <v>30000</v>
          </cell>
          <cell r="AA1721">
            <v>75800</v>
          </cell>
          <cell r="AB1721">
            <v>0</v>
          </cell>
          <cell r="AC1721">
            <v>71000</v>
          </cell>
        </row>
        <row r="1722">
          <cell r="X1722" t="str">
            <v>08.0158.0230</v>
          </cell>
          <cell r="Y1722" t="str">
            <v>37.8C00.0230</v>
          </cell>
          <cell r="Z1722">
            <v>30000</v>
          </cell>
          <cell r="AA1722">
            <v>75800</v>
          </cell>
          <cell r="AB1722">
            <v>0</v>
          </cell>
          <cell r="AC1722">
            <v>71000</v>
          </cell>
        </row>
        <row r="1723">
          <cell r="X1723" t="str">
            <v>08.0159.0230</v>
          </cell>
          <cell r="Y1723" t="str">
            <v>37.8C00.0230</v>
          </cell>
          <cell r="Z1723">
            <v>30000</v>
          </cell>
          <cell r="AA1723">
            <v>75800</v>
          </cell>
          <cell r="AB1723">
            <v>0</v>
          </cell>
          <cell r="AC1723">
            <v>71000</v>
          </cell>
        </row>
        <row r="1724">
          <cell r="X1724" t="str">
            <v>08.0160.0230</v>
          </cell>
          <cell r="Y1724" t="str">
            <v>37.8C00.0230</v>
          </cell>
          <cell r="Z1724">
            <v>30000</v>
          </cell>
          <cell r="AA1724">
            <v>75800</v>
          </cell>
          <cell r="AB1724">
            <v>0</v>
          </cell>
          <cell r="AC1724">
            <v>71000</v>
          </cell>
        </row>
        <row r="1725">
          <cell r="X1725" t="str">
            <v>08.0161.0230</v>
          </cell>
          <cell r="Y1725" t="str">
            <v>37.8C00.0230</v>
          </cell>
          <cell r="Z1725">
            <v>30000</v>
          </cell>
          <cell r="AA1725">
            <v>75800</v>
          </cell>
          <cell r="AB1725">
            <v>0</v>
          </cell>
          <cell r="AC1725">
            <v>71000</v>
          </cell>
        </row>
        <row r="1726">
          <cell r="X1726" t="str">
            <v>08.0162.0230</v>
          </cell>
          <cell r="Y1726" t="str">
            <v>37.8C00.0230</v>
          </cell>
          <cell r="Z1726">
            <v>30000</v>
          </cell>
          <cell r="AA1726">
            <v>75800</v>
          </cell>
          <cell r="AB1726">
            <v>0</v>
          </cell>
          <cell r="AC1726">
            <v>71000</v>
          </cell>
        </row>
        <row r="1727">
          <cell r="X1727" t="str">
            <v>08.0163.0230</v>
          </cell>
          <cell r="Y1727" t="str">
            <v>37.8C00.0230</v>
          </cell>
          <cell r="Z1727">
            <v>30000</v>
          </cell>
          <cell r="AA1727">
            <v>75800</v>
          </cell>
          <cell r="AB1727">
            <v>0</v>
          </cell>
          <cell r="AC1727">
            <v>71000</v>
          </cell>
        </row>
        <row r="1728">
          <cell r="X1728" t="str">
            <v>08.0164.0230</v>
          </cell>
          <cell r="Y1728" t="str">
            <v>37.8C00.0230</v>
          </cell>
          <cell r="Z1728">
            <v>30000</v>
          </cell>
          <cell r="AA1728">
            <v>75800</v>
          </cell>
          <cell r="AB1728">
            <v>0</v>
          </cell>
          <cell r="AC1728">
            <v>71000</v>
          </cell>
        </row>
        <row r="1729">
          <cell r="X1729" t="str">
            <v>08.0165.0230</v>
          </cell>
          <cell r="Y1729" t="str">
            <v>37.8C00.0230</v>
          </cell>
          <cell r="Z1729">
            <v>30000</v>
          </cell>
          <cell r="AA1729">
            <v>75800</v>
          </cell>
          <cell r="AB1729">
            <v>0</v>
          </cell>
          <cell r="AC1729">
            <v>71000</v>
          </cell>
        </row>
        <row r="1730">
          <cell r="X1730" t="str">
            <v>08.0166.0230</v>
          </cell>
          <cell r="Y1730" t="str">
            <v>37.8C00.0230</v>
          </cell>
          <cell r="Z1730">
            <v>30000</v>
          </cell>
          <cell r="AA1730">
            <v>75800</v>
          </cell>
          <cell r="AB1730">
            <v>0</v>
          </cell>
          <cell r="AC1730">
            <v>71000</v>
          </cell>
        </row>
        <row r="1731">
          <cell r="X1731" t="str">
            <v>08.0167.0230</v>
          </cell>
          <cell r="Y1731" t="str">
            <v>37.8C00.0230</v>
          </cell>
          <cell r="Z1731">
            <v>30000</v>
          </cell>
          <cell r="AA1731">
            <v>75800</v>
          </cell>
          <cell r="AB1731">
            <v>0</v>
          </cell>
          <cell r="AC1731">
            <v>71000</v>
          </cell>
        </row>
        <row r="1732">
          <cell r="X1732" t="str">
            <v>08.0168.0230</v>
          </cell>
          <cell r="Y1732" t="str">
            <v>37.8C00.0230</v>
          </cell>
          <cell r="Z1732">
            <v>30000</v>
          </cell>
          <cell r="AA1732">
            <v>75800</v>
          </cell>
          <cell r="AB1732">
            <v>0</v>
          </cell>
          <cell r="AC1732">
            <v>71000</v>
          </cell>
        </row>
        <row r="1733">
          <cell r="X1733" t="str">
            <v>08.0169.0230</v>
          </cell>
          <cell r="Y1733" t="str">
            <v>37.8C00.0230</v>
          </cell>
          <cell r="Z1733">
            <v>30000</v>
          </cell>
          <cell r="AA1733">
            <v>75800</v>
          </cell>
          <cell r="AB1733">
            <v>0</v>
          </cell>
          <cell r="AC1733">
            <v>71000</v>
          </cell>
        </row>
        <row r="1734">
          <cell r="X1734" t="str">
            <v>08.0170.0230</v>
          </cell>
          <cell r="Y1734" t="str">
            <v>37.8C00.0230</v>
          </cell>
          <cell r="Z1734">
            <v>30000</v>
          </cell>
          <cell r="AA1734">
            <v>75800</v>
          </cell>
          <cell r="AB1734">
            <v>0</v>
          </cell>
          <cell r="AC1734">
            <v>71000</v>
          </cell>
        </row>
        <row r="1735">
          <cell r="X1735" t="str">
            <v>08.0171.0230</v>
          </cell>
          <cell r="Y1735" t="str">
            <v>37.8C00.0230</v>
          </cell>
          <cell r="Z1735">
            <v>30000</v>
          </cell>
          <cell r="AA1735">
            <v>75800</v>
          </cell>
          <cell r="AB1735">
            <v>0</v>
          </cell>
          <cell r="AC1735">
            <v>71000</v>
          </cell>
        </row>
        <row r="1736">
          <cell r="X1736" t="str">
            <v>08.0172.0230</v>
          </cell>
          <cell r="Y1736" t="str">
            <v>37.8C00.0230</v>
          </cell>
          <cell r="Z1736">
            <v>30000</v>
          </cell>
          <cell r="AA1736">
            <v>75800</v>
          </cell>
          <cell r="AB1736">
            <v>0</v>
          </cell>
          <cell r="AC1736">
            <v>71000</v>
          </cell>
        </row>
        <row r="1737">
          <cell r="X1737" t="str">
            <v>08.0173.0230</v>
          </cell>
          <cell r="Y1737" t="str">
            <v>37.8C00.0230</v>
          </cell>
          <cell r="Z1737">
            <v>30000</v>
          </cell>
          <cell r="AA1737">
            <v>75800</v>
          </cell>
          <cell r="AB1737">
            <v>0</v>
          </cell>
          <cell r="AC1737">
            <v>71000</v>
          </cell>
        </row>
        <row r="1738">
          <cell r="X1738" t="str">
            <v>08.0174.0230</v>
          </cell>
          <cell r="Y1738" t="str">
            <v>37.8C00.0230</v>
          </cell>
          <cell r="Z1738">
            <v>30000</v>
          </cell>
          <cell r="AA1738">
            <v>75800</v>
          </cell>
          <cell r="AB1738">
            <v>0</v>
          </cell>
          <cell r="AC1738">
            <v>71000</v>
          </cell>
        </row>
        <row r="1739">
          <cell r="X1739" t="str">
            <v>08.0177.0230</v>
          </cell>
          <cell r="Y1739" t="str">
            <v>37.8C00.0230</v>
          </cell>
          <cell r="Z1739">
            <v>30000</v>
          </cell>
          <cell r="AA1739">
            <v>75800</v>
          </cell>
          <cell r="AB1739">
            <v>0</v>
          </cell>
          <cell r="AC1739">
            <v>71000</v>
          </cell>
        </row>
        <row r="1740">
          <cell r="X1740" t="str">
            <v>08.0178.0230</v>
          </cell>
          <cell r="Y1740" t="str">
            <v>37.8C00.0230</v>
          </cell>
          <cell r="Z1740">
            <v>30000</v>
          </cell>
          <cell r="AA1740">
            <v>75800</v>
          </cell>
          <cell r="AB1740">
            <v>0</v>
          </cell>
          <cell r="AC1740">
            <v>71000</v>
          </cell>
        </row>
        <row r="1741">
          <cell r="X1741" t="str">
            <v>08.0179.0230</v>
          </cell>
          <cell r="Y1741" t="str">
            <v>37.8C00.0230</v>
          </cell>
          <cell r="Z1741">
            <v>30000</v>
          </cell>
          <cell r="AA1741">
            <v>75800</v>
          </cell>
          <cell r="AB1741">
            <v>0</v>
          </cell>
          <cell r="AC1741">
            <v>71000</v>
          </cell>
        </row>
        <row r="1742">
          <cell r="X1742" t="str">
            <v>08.0180.0230</v>
          </cell>
          <cell r="Y1742" t="str">
            <v>37.8C00.0230</v>
          </cell>
          <cell r="Z1742">
            <v>30000</v>
          </cell>
          <cell r="AA1742">
            <v>75800</v>
          </cell>
          <cell r="AB1742">
            <v>0</v>
          </cell>
          <cell r="AC1742">
            <v>71000</v>
          </cell>
        </row>
        <row r="1743">
          <cell r="X1743" t="str">
            <v>08.0181.0230</v>
          </cell>
          <cell r="Y1743" t="str">
            <v>37.8C00.0230</v>
          </cell>
          <cell r="Z1743">
            <v>30000</v>
          </cell>
          <cell r="AA1743">
            <v>75800</v>
          </cell>
          <cell r="AB1743">
            <v>0</v>
          </cell>
          <cell r="AC1743">
            <v>71000</v>
          </cell>
        </row>
        <row r="1744">
          <cell r="X1744" t="str">
            <v>08.0182.0230</v>
          </cell>
          <cell r="Y1744" t="str">
            <v>37.8C00.0230</v>
          </cell>
          <cell r="Z1744">
            <v>30000</v>
          </cell>
          <cell r="AA1744">
            <v>75800</v>
          </cell>
          <cell r="AB1744">
            <v>0</v>
          </cell>
          <cell r="AC1744">
            <v>71000</v>
          </cell>
        </row>
        <row r="1745">
          <cell r="X1745" t="str">
            <v>08.0183.0230</v>
          </cell>
          <cell r="Y1745" t="str">
            <v>37.8C00.0230</v>
          </cell>
          <cell r="Z1745">
            <v>30000</v>
          </cell>
          <cell r="AA1745">
            <v>75800</v>
          </cell>
          <cell r="AB1745">
            <v>0</v>
          </cell>
          <cell r="AC1745">
            <v>71000</v>
          </cell>
        </row>
        <row r="1746">
          <cell r="X1746" t="str">
            <v>08.0184.0230</v>
          </cell>
          <cell r="Y1746" t="str">
            <v>37.8C00.0230</v>
          </cell>
          <cell r="Z1746">
            <v>30000</v>
          </cell>
          <cell r="AA1746">
            <v>75800</v>
          </cell>
          <cell r="AB1746">
            <v>0</v>
          </cell>
          <cell r="AC1746">
            <v>71000</v>
          </cell>
        </row>
        <row r="1747">
          <cell r="X1747" t="str">
            <v>08.0185.0230</v>
          </cell>
          <cell r="Y1747" t="str">
            <v>37.8C00.0230</v>
          </cell>
          <cell r="Z1747">
            <v>30000</v>
          </cell>
          <cell r="AA1747">
            <v>75800</v>
          </cell>
          <cell r="AB1747">
            <v>0</v>
          </cell>
          <cell r="AC1747">
            <v>71000</v>
          </cell>
        </row>
        <row r="1748">
          <cell r="X1748" t="str">
            <v>08.0186.0230</v>
          </cell>
          <cell r="Y1748" t="str">
            <v>37.8C00.0230</v>
          </cell>
          <cell r="Z1748">
            <v>30000</v>
          </cell>
          <cell r="AA1748">
            <v>75800</v>
          </cell>
          <cell r="AB1748">
            <v>0</v>
          </cell>
          <cell r="AC1748">
            <v>71000</v>
          </cell>
        </row>
        <row r="1749">
          <cell r="X1749" t="str">
            <v>08.0187.0230</v>
          </cell>
          <cell r="Y1749" t="str">
            <v>37.8C00.0230</v>
          </cell>
          <cell r="Z1749">
            <v>30000</v>
          </cell>
          <cell r="AA1749">
            <v>75800</v>
          </cell>
          <cell r="AB1749">
            <v>0</v>
          </cell>
          <cell r="AC1749">
            <v>71000</v>
          </cell>
        </row>
        <row r="1750">
          <cell r="X1750" t="str">
            <v>08.0188.0230</v>
          </cell>
          <cell r="Y1750" t="str">
            <v>37.8C00.0230</v>
          </cell>
          <cell r="Z1750">
            <v>30000</v>
          </cell>
          <cell r="AA1750">
            <v>75800</v>
          </cell>
          <cell r="AB1750">
            <v>0</v>
          </cell>
          <cell r="AC1750">
            <v>71000</v>
          </cell>
        </row>
        <row r="1751">
          <cell r="X1751" t="str">
            <v>08.0189.0230</v>
          </cell>
          <cell r="Y1751" t="str">
            <v>37.8C00.0230</v>
          </cell>
          <cell r="Z1751">
            <v>30000</v>
          </cell>
          <cell r="AA1751">
            <v>75800</v>
          </cell>
          <cell r="AB1751">
            <v>0</v>
          </cell>
          <cell r="AC1751">
            <v>71000</v>
          </cell>
        </row>
        <row r="1752">
          <cell r="X1752" t="str">
            <v>08.0190.0230</v>
          </cell>
          <cell r="Y1752" t="str">
            <v>37.8C00.0230</v>
          </cell>
          <cell r="Z1752">
            <v>30000</v>
          </cell>
          <cell r="AA1752">
            <v>75800</v>
          </cell>
          <cell r="AB1752">
            <v>0</v>
          </cell>
          <cell r="AC1752">
            <v>71000</v>
          </cell>
        </row>
        <row r="1753">
          <cell r="X1753" t="str">
            <v>08.0191.0230</v>
          </cell>
          <cell r="Y1753" t="str">
            <v>37.8C00.0230</v>
          </cell>
          <cell r="Z1753">
            <v>30000</v>
          </cell>
          <cell r="AA1753">
            <v>75800</v>
          </cell>
          <cell r="AB1753">
            <v>0</v>
          </cell>
          <cell r="AC1753">
            <v>71000</v>
          </cell>
        </row>
        <row r="1754">
          <cell r="X1754" t="str">
            <v>08.0192.0230</v>
          </cell>
          <cell r="Y1754" t="str">
            <v>37.8C00.0230</v>
          </cell>
          <cell r="Z1754">
            <v>30000</v>
          </cell>
          <cell r="AA1754">
            <v>75800</v>
          </cell>
          <cell r="AB1754">
            <v>0</v>
          </cell>
          <cell r="AC1754">
            <v>71000</v>
          </cell>
        </row>
        <row r="1755">
          <cell r="X1755" t="str">
            <v>08.0193.0230</v>
          </cell>
          <cell r="Y1755" t="str">
            <v>37.8C00.0230</v>
          </cell>
          <cell r="Z1755">
            <v>30000</v>
          </cell>
          <cell r="AA1755">
            <v>75800</v>
          </cell>
          <cell r="AB1755">
            <v>0</v>
          </cell>
          <cell r="AC1755">
            <v>71000</v>
          </cell>
        </row>
        <row r="1756">
          <cell r="X1756" t="str">
            <v>08.0194.0230</v>
          </cell>
          <cell r="Y1756" t="str">
            <v>37.8C00.0230</v>
          </cell>
          <cell r="Z1756">
            <v>30000</v>
          </cell>
          <cell r="AA1756">
            <v>75800</v>
          </cell>
          <cell r="AB1756">
            <v>0</v>
          </cell>
          <cell r="AC1756">
            <v>71000</v>
          </cell>
        </row>
        <row r="1757">
          <cell r="X1757" t="str">
            <v>08.0195.0230</v>
          </cell>
          <cell r="Y1757" t="str">
            <v>37.8C00.0230</v>
          </cell>
          <cell r="Z1757">
            <v>30000</v>
          </cell>
          <cell r="AA1757">
            <v>75800</v>
          </cell>
          <cell r="AB1757">
            <v>0</v>
          </cell>
          <cell r="AC1757">
            <v>71000</v>
          </cell>
        </row>
        <row r="1758">
          <cell r="X1758" t="str">
            <v>08.0196.0230</v>
          </cell>
          <cell r="Y1758" t="str">
            <v>37.8C00.0230</v>
          </cell>
          <cell r="Z1758">
            <v>30000</v>
          </cell>
          <cell r="AA1758">
            <v>75800</v>
          </cell>
          <cell r="AB1758">
            <v>0</v>
          </cell>
          <cell r="AC1758">
            <v>71000</v>
          </cell>
        </row>
        <row r="1759">
          <cell r="X1759" t="str">
            <v>08.0197.0230</v>
          </cell>
          <cell r="Y1759" t="str">
            <v>37.8C00.0230</v>
          </cell>
          <cell r="Z1759">
            <v>30000</v>
          </cell>
          <cell r="AA1759">
            <v>75800</v>
          </cell>
          <cell r="AB1759">
            <v>0</v>
          </cell>
          <cell r="AC1759">
            <v>71000</v>
          </cell>
        </row>
        <row r="1760">
          <cell r="X1760" t="str">
            <v>08.0198.0230</v>
          </cell>
          <cell r="Y1760" t="str">
            <v>37.8C00.0230</v>
          </cell>
          <cell r="Z1760">
            <v>30000</v>
          </cell>
          <cell r="AA1760">
            <v>75800</v>
          </cell>
          <cell r="AB1760">
            <v>0</v>
          </cell>
          <cell r="AC1760">
            <v>71000</v>
          </cell>
        </row>
        <row r="1761">
          <cell r="X1761" t="str">
            <v>08.0199.0230</v>
          </cell>
          <cell r="Y1761" t="str">
            <v>37.8C00.0230</v>
          </cell>
          <cell r="Z1761">
            <v>30000</v>
          </cell>
          <cell r="AA1761">
            <v>75800</v>
          </cell>
          <cell r="AB1761">
            <v>0</v>
          </cell>
          <cell r="AC1761">
            <v>71000</v>
          </cell>
        </row>
        <row r="1762">
          <cell r="X1762" t="str">
            <v>08.0200.0230</v>
          </cell>
          <cell r="Y1762" t="str">
            <v>37.8C00.0230</v>
          </cell>
          <cell r="Z1762">
            <v>30000</v>
          </cell>
          <cell r="AA1762">
            <v>75800</v>
          </cell>
          <cell r="AB1762">
            <v>0</v>
          </cell>
          <cell r="AC1762">
            <v>71000</v>
          </cell>
        </row>
        <row r="1763">
          <cell r="X1763" t="str">
            <v>08.0201.0230</v>
          </cell>
          <cell r="Y1763" t="str">
            <v>37.8C00.0230</v>
          </cell>
          <cell r="Z1763">
            <v>30000</v>
          </cell>
          <cell r="AA1763">
            <v>75800</v>
          </cell>
          <cell r="AB1763">
            <v>0</v>
          </cell>
          <cell r="AC1763">
            <v>71000</v>
          </cell>
        </row>
        <row r="1764">
          <cell r="X1764" t="str">
            <v>08.0202.0230</v>
          </cell>
          <cell r="Y1764" t="str">
            <v>37.8C00.0230</v>
          </cell>
          <cell r="Z1764">
            <v>30000</v>
          </cell>
          <cell r="AA1764">
            <v>75800</v>
          </cell>
          <cell r="AB1764">
            <v>0</v>
          </cell>
          <cell r="AC1764">
            <v>71000</v>
          </cell>
        </row>
        <row r="1765">
          <cell r="X1765" t="str">
            <v>08.0203.0230</v>
          </cell>
          <cell r="Y1765" t="str">
            <v>37.8C00.0230</v>
          </cell>
          <cell r="Z1765">
            <v>30000</v>
          </cell>
          <cell r="AA1765">
            <v>75800</v>
          </cell>
          <cell r="AB1765">
            <v>0</v>
          </cell>
          <cell r="AC1765">
            <v>71000</v>
          </cell>
        </row>
        <row r="1766">
          <cell r="X1766" t="str">
            <v>08.0204.0230</v>
          </cell>
          <cell r="Y1766" t="str">
            <v>37.8C00.0230</v>
          </cell>
          <cell r="Z1766">
            <v>30000</v>
          </cell>
          <cell r="AA1766">
            <v>75800</v>
          </cell>
          <cell r="AB1766">
            <v>0</v>
          </cell>
          <cell r="AC1766">
            <v>71000</v>
          </cell>
        </row>
        <row r="1767">
          <cell r="X1767" t="str">
            <v>08.0205.0230</v>
          </cell>
          <cell r="Y1767" t="str">
            <v>37.8C00.0230</v>
          </cell>
          <cell r="Z1767">
            <v>30000</v>
          </cell>
          <cell r="AA1767">
            <v>75800</v>
          </cell>
          <cell r="AB1767">
            <v>0</v>
          </cell>
          <cell r="AC1767">
            <v>71000</v>
          </cell>
        </row>
        <row r="1768">
          <cell r="X1768" t="str">
            <v>08.0206.0230</v>
          </cell>
          <cell r="Y1768" t="str">
            <v>37.8C00.0230</v>
          </cell>
          <cell r="Z1768">
            <v>30000</v>
          </cell>
          <cell r="AA1768">
            <v>75800</v>
          </cell>
          <cell r="AB1768">
            <v>0</v>
          </cell>
          <cell r="AC1768">
            <v>71000</v>
          </cell>
        </row>
        <row r="1769">
          <cell r="X1769" t="str">
            <v>08.0208.0230</v>
          </cell>
          <cell r="Y1769" t="str">
            <v>37.8C00.0230</v>
          </cell>
          <cell r="Z1769">
            <v>30000</v>
          </cell>
          <cell r="AA1769">
            <v>75800</v>
          </cell>
          <cell r="AB1769">
            <v>0</v>
          </cell>
          <cell r="AC1769">
            <v>71000</v>
          </cell>
        </row>
        <row r="1770">
          <cell r="X1770" t="str">
            <v>08.0209.0230</v>
          </cell>
          <cell r="Y1770" t="str">
            <v>37.8C00.0230</v>
          </cell>
          <cell r="Z1770">
            <v>30000</v>
          </cell>
          <cell r="AA1770">
            <v>75800</v>
          </cell>
          <cell r="AB1770">
            <v>0</v>
          </cell>
          <cell r="AC1770">
            <v>71000</v>
          </cell>
        </row>
        <row r="1771">
          <cell r="X1771" t="str">
            <v>08.0211.0230</v>
          </cell>
          <cell r="Y1771" t="str">
            <v>37.8C00.0230</v>
          </cell>
          <cell r="Z1771">
            <v>30000</v>
          </cell>
          <cell r="AA1771">
            <v>75800</v>
          </cell>
          <cell r="AB1771">
            <v>0</v>
          </cell>
          <cell r="AC1771">
            <v>71000</v>
          </cell>
        </row>
        <row r="1772">
          <cell r="X1772" t="str">
            <v>08.0212.0230</v>
          </cell>
          <cell r="Y1772" t="str">
            <v>37.8C00.0230</v>
          </cell>
          <cell r="Z1772">
            <v>30000</v>
          </cell>
          <cell r="AA1772">
            <v>75800</v>
          </cell>
          <cell r="AB1772">
            <v>0</v>
          </cell>
          <cell r="AC1772">
            <v>71000</v>
          </cell>
        </row>
        <row r="1773">
          <cell r="X1773" t="str">
            <v>08.0213.0230</v>
          </cell>
          <cell r="Y1773" t="str">
            <v>37.8C00.0230</v>
          </cell>
          <cell r="Z1773">
            <v>30000</v>
          </cell>
          <cell r="AA1773">
            <v>75800</v>
          </cell>
          <cell r="AB1773">
            <v>0</v>
          </cell>
          <cell r="AC1773">
            <v>71000</v>
          </cell>
        </row>
        <row r="1774">
          <cell r="X1774" t="str">
            <v>08.0215.0230</v>
          </cell>
          <cell r="Y1774" t="str">
            <v>37.8C00.0230</v>
          </cell>
          <cell r="Z1774">
            <v>30000</v>
          </cell>
          <cell r="AA1774">
            <v>75800</v>
          </cell>
          <cell r="AB1774">
            <v>0</v>
          </cell>
          <cell r="AC1774">
            <v>71000</v>
          </cell>
        </row>
        <row r="1775">
          <cell r="X1775" t="str">
            <v>08.0216.0230</v>
          </cell>
          <cell r="Y1775" t="str">
            <v>37.8C00.0230</v>
          </cell>
          <cell r="Z1775">
            <v>30000</v>
          </cell>
          <cell r="AA1775">
            <v>75800</v>
          </cell>
          <cell r="AB1775">
            <v>0</v>
          </cell>
          <cell r="AC1775">
            <v>71000</v>
          </cell>
        </row>
        <row r="1776">
          <cell r="X1776" t="str">
            <v>08.0217.0230</v>
          </cell>
          <cell r="Y1776" t="str">
            <v>37.8C00.0230</v>
          </cell>
          <cell r="Z1776">
            <v>30000</v>
          </cell>
          <cell r="AA1776">
            <v>75800</v>
          </cell>
          <cell r="AB1776">
            <v>0</v>
          </cell>
          <cell r="AC1776">
            <v>71000</v>
          </cell>
        </row>
        <row r="1777">
          <cell r="X1777" t="str">
            <v>08.0218.0230</v>
          </cell>
          <cell r="Y1777" t="str">
            <v>37.8C00.0230</v>
          </cell>
          <cell r="Z1777">
            <v>30000</v>
          </cell>
          <cell r="AA1777">
            <v>75800</v>
          </cell>
          <cell r="AB1777">
            <v>0</v>
          </cell>
          <cell r="AC1777">
            <v>71000</v>
          </cell>
        </row>
        <row r="1778">
          <cell r="X1778" t="str">
            <v>08.0219.0230</v>
          </cell>
          <cell r="Y1778" t="str">
            <v>37.8C00.0230</v>
          </cell>
          <cell r="Z1778">
            <v>30000</v>
          </cell>
          <cell r="AA1778">
            <v>75800</v>
          </cell>
          <cell r="AB1778">
            <v>0</v>
          </cell>
          <cell r="AC1778">
            <v>71000</v>
          </cell>
        </row>
        <row r="1779">
          <cell r="X1779" t="str">
            <v>08.0220.0230</v>
          </cell>
          <cell r="Y1779" t="str">
            <v>37.8C00.0230</v>
          </cell>
          <cell r="Z1779">
            <v>30000</v>
          </cell>
          <cell r="AA1779">
            <v>75800</v>
          </cell>
          <cell r="AB1779">
            <v>0</v>
          </cell>
          <cell r="AC1779">
            <v>71000</v>
          </cell>
        </row>
        <row r="1780">
          <cell r="X1780" t="str">
            <v>08.0221.0230</v>
          </cell>
          <cell r="Y1780" t="str">
            <v>37.8C00.0230</v>
          </cell>
          <cell r="Z1780">
            <v>30000</v>
          </cell>
          <cell r="AA1780">
            <v>75800</v>
          </cell>
          <cell r="AB1780">
            <v>0</v>
          </cell>
          <cell r="AC1780">
            <v>71000</v>
          </cell>
        </row>
        <row r="1781">
          <cell r="X1781" t="str">
            <v>08.0222.0230</v>
          </cell>
          <cell r="Y1781" t="str">
            <v>37.8C00.0230</v>
          </cell>
          <cell r="Z1781">
            <v>30000</v>
          </cell>
          <cell r="AA1781">
            <v>75800</v>
          </cell>
          <cell r="AB1781">
            <v>0</v>
          </cell>
          <cell r="AC1781">
            <v>71000</v>
          </cell>
        </row>
        <row r="1782">
          <cell r="X1782" t="str">
            <v>08.0223.0230</v>
          </cell>
          <cell r="Y1782" t="str">
            <v>37.8C00.0230</v>
          </cell>
          <cell r="Z1782">
            <v>30000</v>
          </cell>
          <cell r="AA1782">
            <v>75800</v>
          </cell>
          <cell r="AB1782">
            <v>0</v>
          </cell>
          <cell r="AC1782">
            <v>71000</v>
          </cell>
        </row>
        <row r="1783">
          <cell r="X1783" t="str">
            <v>08.0224.0230</v>
          </cell>
          <cell r="Y1783" t="str">
            <v>37.8C00.0230</v>
          </cell>
          <cell r="Z1783">
            <v>30000</v>
          </cell>
          <cell r="AA1783">
            <v>75800</v>
          </cell>
          <cell r="AB1783">
            <v>0</v>
          </cell>
          <cell r="AC1783">
            <v>71000</v>
          </cell>
        </row>
        <row r="1784">
          <cell r="X1784" t="str">
            <v>08.0225.0230</v>
          </cell>
          <cell r="Y1784" t="str">
            <v>37.8C00.0230</v>
          </cell>
          <cell r="Z1784">
            <v>30000</v>
          </cell>
          <cell r="AA1784">
            <v>75800</v>
          </cell>
          <cell r="AB1784">
            <v>0</v>
          </cell>
          <cell r="AC1784">
            <v>71000</v>
          </cell>
        </row>
        <row r="1785">
          <cell r="X1785" t="str">
            <v>08.0226.0230</v>
          </cell>
          <cell r="Y1785" t="str">
            <v>37.8C00.0230</v>
          </cell>
          <cell r="Z1785">
            <v>30000</v>
          </cell>
          <cell r="AA1785">
            <v>75800</v>
          </cell>
          <cell r="AB1785">
            <v>0</v>
          </cell>
          <cell r="AC1785">
            <v>71000</v>
          </cell>
        </row>
        <row r="1786">
          <cell r="X1786" t="str">
            <v>08.0227.0230</v>
          </cell>
          <cell r="Y1786" t="str">
            <v>37.8C00.0230</v>
          </cell>
          <cell r="Z1786">
            <v>30000</v>
          </cell>
          <cell r="AA1786">
            <v>75800</v>
          </cell>
          <cell r="AB1786">
            <v>0</v>
          </cell>
          <cell r="AC1786">
            <v>71000</v>
          </cell>
        </row>
        <row r="1787">
          <cell r="X1787" t="str">
            <v>08.0278.0230</v>
          </cell>
          <cell r="Y1787" t="str">
            <v>37.8C00.0230</v>
          </cell>
          <cell r="Z1787">
            <v>30000</v>
          </cell>
          <cell r="AA1787">
            <v>75800</v>
          </cell>
          <cell r="AB1787">
            <v>0</v>
          </cell>
          <cell r="AC1787">
            <v>71000</v>
          </cell>
        </row>
        <row r="1788">
          <cell r="X1788" t="str">
            <v>08.0279.0230</v>
          </cell>
          <cell r="Y1788" t="str">
            <v>37.8C00.0230</v>
          </cell>
          <cell r="Z1788">
            <v>30000</v>
          </cell>
          <cell r="AA1788">
            <v>75800</v>
          </cell>
          <cell r="AB1788">
            <v>0</v>
          </cell>
          <cell r="AC1788">
            <v>71000</v>
          </cell>
        </row>
        <row r="1789">
          <cell r="X1789" t="str">
            <v>08.0280.0230</v>
          </cell>
          <cell r="Y1789" t="str">
            <v>37.8C00.0230</v>
          </cell>
          <cell r="Z1789">
            <v>30000</v>
          </cell>
          <cell r="AA1789">
            <v>75800</v>
          </cell>
          <cell r="AB1789">
            <v>0</v>
          </cell>
          <cell r="AC1789">
            <v>71000</v>
          </cell>
        </row>
        <row r="1790">
          <cell r="X1790" t="str">
            <v>08.0281.0230</v>
          </cell>
          <cell r="Y1790" t="str">
            <v>37.8C00.0230</v>
          </cell>
          <cell r="Z1790">
            <v>30000</v>
          </cell>
          <cell r="AA1790">
            <v>75800</v>
          </cell>
          <cell r="AB1790">
            <v>0</v>
          </cell>
          <cell r="AC1790">
            <v>71000</v>
          </cell>
        </row>
        <row r="1791">
          <cell r="X1791" t="str">
            <v>08.0282.0230</v>
          </cell>
          <cell r="Y1791" t="str">
            <v>37.8C00.0230</v>
          </cell>
          <cell r="Z1791">
            <v>30000</v>
          </cell>
          <cell r="AA1791">
            <v>75800</v>
          </cell>
          <cell r="AB1791">
            <v>0</v>
          </cell>
          <cell r="AC1791">
            <v>71000</v>
          </cell>
        </row>
        <row r="1792">
          <cell r="X1792" t="str">
            <v>08.0283.0230</v>
          </cell>
          <cell r="Y1792" t="str">
            <v>37.8C00.0230</v>
          </cell>
          <cell r="Z1792">
            <v>30000</v>
          </cell>
          <cell r="AA1792">
            <v>75800</v>
          </cell>
          <cell r="AB1792">
            <v>0</v>
          </cell>
          <cell r="AC1792">
            <v>71000</v>
          </cell>
        </row>
        <row r="1793">
          <cell r="X1793" t="str">
            <v>08.0284.0230</v>
          </cell>
          <cell r="Y1793" t="str">
            <v>37.8C00.0230</v>
          </cell>
          <cell r="Z1793">
            <v>30000</v>
          </cell>
          <cell r="AA1793">
            <v>75800</v>
          </cell>
          <cell r="AB1793">
            <v>0</v>
          </cell>
          <cell r="AC1793">
            <v>71000</v>
          </cell>
        </row>
        <row r="1794">
          <cell r="X1794" t="str">
            <v>08.0285.0230</v>
          </cell>
          <cell r="Y1794" t="str">
            <v>37.8C00.0230</v>
          </cell>
          <cell r="Z1794">
            <v>30000</v>
          </cell>
          <cell r="AA1794">
            <v>75800</v>
          </cell>
          <cell r="AB1794">
            <v>0</v>
          </cell>
          <cell r="AC1794">
            <v>71000</v>
          </cell>
        </row>
        <row r="1795">
          <cell r="X1795" t="str">
            <v>08.0287.0230</v>
          </cell>
          <cell r="Y1795" t="str">
            <v>37.8C00.0230</v>
          </cell>
          <cell r="Z1795">
            <v>30000</v>
          </cell>
          <cell r="AA1795">
            <v>75800</v>
          </cell>
          <cell r="AB1795">
            <v>0</v>
          </cell>
          <cell r="AC1795">
            <v>71000</v>
          </cell>
        </row>
        <row r="1796">
          <cell r="X1796" t="str">
            <v>08.0288.0230</v>
          </cell>
          <cell r="Y1796" t="str">
            <v>37.8C00.0230</v>
          </cell>
          <cell r="Z1796">
            <v>30000</v>
          </cell>
          <cell r="AA1796">
            <v>75800</v>
          </cell>
          <cell r="AB1796">
            <v>0</v>
          </cell>
          <cell r="AC1796">
            <v>71000</v>
          </cell>
        </row>
        <row r="1797">
          <cell r="X1797" t="str">
            <v>08.0289.0230</v>
          </cell>
          <cell r="Y1797" t="str">
            <v>37.8C00.0230</v>
          </cell>
          <cell r="Z1797">
            <v>30000</v>
          </cell>
          <cell r="AA1797">
            <v>75800</v>
          </cell>
          <cell r="AB1797">
            <v>0</v>
          </cell>
          <cell r="AC1797">
            <v>71000</v>
          </cell>
        </row>
        <row r="1798">
          <cell r="X1798" t="str">
            <v>08.0290.0230</v>
          </cell>
          <cell r="Y1798" t="str">
            <v>37.8C00.0230</v>
          </cell>
          <cell r="Z1798">
            <v>30000</v>
          </cell>
          <cell r="AA1798">
            <v>75800</v>
          </cell>
          <cell r="AB1798">
            <v>0</v>
          </cell>
          <cell r="AC1798">
            <v>71000</v>
          </cell>
        </row>
        <row r="1799">
          <cell r="X1799" t="str">
            <v>08.0291.0230</v>
          </cell>
          <cell r="Y1799" t="str">
            <v>37.8C00.0230</v>
          </cell>
          <cell r="Z1799">
            <v>30000</v>
          </cell>
          <cell r="AA1799">
            <v>75800</v>
          </cell>
          <cell r="AB1799">
            <v>0</v>
          </cell>
          <cell r="AC1799">
            <v>71000</v>
          </cell>
        </row>
        <row r="1800">
          <cell r="X1800" t="str">
            <v>08.0292.0230</v>
          </cell>
          <cell r="Y1800" t="str">
            <v>37.8C00.0230</v>
          </cell>
          <cell r="Z1800">
            <v>30000</v>
          </cell>
          <cell r="AA1800">
            <v>75800</v>
          </cell>
          <cell r="AB1800">
            <v>0</v>
          </cell>
          <cell r="AC1800">
            <v>71000</v>
          </cell>
        </row>
        <row r="1801">
          <cell r="X1801" t="str">
            <v>08.0293.0230</v>
          </cell>
          <cell r="Y1801" t="str">
            <v>37.8C00.0230</v>
          </cell>
          <cell r="Z1801">
            <v>30000</v>
          </cell>
          <cell r="AA1801">
            <v>75800</v>
          </cell>
          <cell r="AB1801">
            <v>0</v>
          </cell>
          <cell r="AC1801">
            <v>71000</v>
          </cell>
        </row>
        <row r="1802">
          <cell r="X1802" t="str">
            <v>08.0294.0230</v>
          </cell>
          <cell r="Y1802" t="str">
            <v>37.8C00.0230</v>
          </cell>
          <cell r="Z1802">
            <v>30000</v>
          </cell>
          <cell r="AA1802">
            <v>75800</v>
          </cell>
          <cell r="AB1802">
            <v>0</v>
          </cell>
          <cell r="AC1802">
            <v>71000</v>
          </cell>
        </row>
        <row r="1803">
          <cell r="X1803" t="str">
            <v>08.0295.0230</v>
          </cell>
          <cell r="Y1803" t="str">
            <v>37.8C00.0230</v>
          </cell>
          <cell r="Z1803">
            <v>30000</v>
          </cell>
          <cell r="AA1803">
            <v>75800</v>
          </cell>
          <cell r="AB1803">
            <v>0</v>
          </cell>
          <cell r="AC1803">
            <v>71000</v>
          </cell>
        </row>
        <row r="1804">
          <cell r="X1804" t="str">
            <v>08.0296.0230</v>
          </cell>
          <cell r="Y1804" t="str">
            <v>37.8C00.0230</v>
          </cell>
          <cell r="Z1804">
            <v>30000</v>
          </cell>
          <cell r="AA1804">
            <v>75800</v>
          </cell>
          <cell r="AB1804">
            <v>0</v>
          </cell>
          <cell r="AC1804">
            <v>71000</v>
          </cell>
        </row>
        <row r="1805">
          <cell r="X1805" t="str">
            <v>08.0297.0230</v>
          </cell>
          <cell r="Y1805" t="str">
            <v>37.8C00.0230</v>
          </cell>
          <cell r="Z1805">
            <v>30000</v>
          </cell>
          <cell r="AA1805">
            <v>75800</v>
          </cell>
          <cell r="AB1805">
            <v>0</v>
          </cell>
          <cell r="AC1805">
            <v>71000</v>
          </cell>
        </row>
        <row r="1806">
          <cell r="X1806" t="str">
            <v>08.0298.0230</v>
          </cell>
          <cell r="Y1806" t="str">
            <v>37.8C00.0230</v>
          </cell>
          <cell r="Z1806">
            <v>30000</v>
          </cell>
          <cell r="AA1806">
            <v>75800</v>
          </cell>
          <cell r="AB1806">
            <v>0</v>
          </cell>
          <cell r="AC1806">
            <v>71000</v>
          </cell>
        </row>
        <row r="1807">
          <cell r="X1807" t="str">
            <v>08.0299.0230</v>
          </cell>
          <cell r="Y1807" t="str">
            <v>37.8C00.0230</v>
          </cell>
          <cell r="Z1807">
            <v>30000</v>
          </cell>
          <cell r="AA1807">
            <v>75800</v>
          </cell>
          <cell r="AB1807">
            <v>0</v>
          </cell>
          <cell r="AC1807">
            <v>71000</v>
          </cell>
        </row>
        <row r="1808">
          <cell r="X1808" t="str">
            <v>08.0300.0230</v>
          </cell>
          <cell r="Y1808" t="str">
            <v>37.8C00.0230</v>
          </cell>
          <cell r="Z1808">
            <v>30000</v>
          </cell>
          <cell r="AA1808">
            <v>75800</v>
          </cell>
          <cell r="AB1808">
            <v>0</v>
          </cell>
          <cell r="AC1808">
            <v>71000</v>
          </cell>
        </row>
        <row r="1809">
          <cell r="X1809" t="str">
            <v>08.0301.0230</v>
          </cell>
          <cell r="Y1809" t="str">
            <v>37.8C00.0230</v>
          </cell>
          <cell r="Z1809">
            <v>30000</v>
          </cell>
          <cell r="AA1809">
            <v>75800</v>
          </cell>
          <cell r="AB1809">
            <v>0</v>
          </cell>
          <cell r="AC1809">
            <v>71000</v>
          </cell>
        </row>
        <row r="1810">
          <cell r="X1810" t="str">
            <v>08.0302.0230</v>
          </cell>
          <cell r="Y1810" t="str">
            <v>37.8C00.0230</v>
          </cell>
          <cell r="Z1810">
            <v>30000</v>
          </cell>
          <cell r="AA1810">
            <v>75800</v>
          </cell>
          <cell r="AB1810">
            <v>0</v>
          </cell>
          <cell r="AC1810">
            <v>71000</v>
          </cell>
        </row>
        <row r="1811">
          <cell r="X1811" t="str">
            <v>08.0303.0230</v>
          </cell>
          <cell r="Y1811" t="str">
            <v>37.8C00.0230</v>
          </cell>
          <cell r="Z1811">
            <v>30000</v>
          </cell>
          <cell r="AA1811">
            <v>75800</v>
          </cell>
          <cell r="AB1811">
            <v>0</v>
          </cell>
          <cell r="AC1811">
            <v>71000</v>
          </cell>
        </row>
        <row r="1812">
          <cell r="X1812" t="str">
            <v>08.0304.0230</v>
          </cell>
          <cell r="Y1812" t="str">
            <v>37.8C00.0230</v>
          </cell>
          <cell r="Z1812">
            <v>30000</v>
          </cell>
          <cell r="AA1812">
            <v>75800</v>
          </cell>
          <cell r="AB1812">
            <v>0</v>
          </cell>
          <cell r="AC1812">
            <v>71000</v>
          </cell>
        </row>
        <row r="1813">
          <cell r="X1813" t="str">
            <v>08.0305.0230</v>
          </cell>
          <cell r="Y1813" t="str">
            <v>37.8C00.0230</v>
          </cell>
          <cell r="Z1813">
            <v>30000</v>
          </cell>
          <cell r="AA1813">
            <v>75800</v>
          </cell>
          <cell r="AB1813">
            <v>0</v>
          </cell>
          <cell r="AC1813">
            <v>71000</v>
          </cell>
        </row>
        <row r="1814">
          <cell r="X1814" t="str">
            <v>08.0306.0230</v>
          </cell>
          <cell r="Y1814" t="str">
            <v>37.8C00.0230</v>
          </cell>
          <cell r="Z1814">
            <v>30000</v>
          </cell>
          <cell r="AA1814">
            <v>75800</v>
          </cell>
          <cell r="AB1814">
            <v>0</v>
          </cell>
          <cell r="AC1814">
            <v>71000</v>
          </cell>
        </row>
        <row r="1815">
          <cell r="X1815" t="str">
            <v>08.0307.0230</v>
          </cell>
          <cell r="Y1815" t="str">
            <v>37.8C00.0230</v>
          </cell>
          <cell r="Z1815">
            <v>30000</v>
          </cell>
          <cell r="AA1815">
            <v>75800</v>
          </cell>
          <cell r="AB1815">
            <v>0</v>
          </cell>
          <cell r="AC1815">
            <v>71000</v>
          </cell>
        </row>
        <row r="1816">
          <cell r="X1816" t="str">
            <v>08.0310.0230</v>
          </cell>
          <cell r="Y1816" t="str">
            <v>37.8C00.0230</v>
          </cell>
          <cell r="Z1816">
            <v>30000</v>
          </cell>
          <cell r="AA1816">
            <v>75800</v>
          </cell>
          <cell r="AB1816">
            <v>0</v>
          </cell>
          <cell r="AC1816">
            <v>71000</v>
          </cell>
        </row>
        <row r="1817">
          <cell r="X1817" t="str">
            <v>08.0311.0230</v>
          </cell>
          <cell r="Y1817" t="str">
            <v>37.8C00.0230</v>
          </cell>
          <cell r="Z1817">
            <v>30000</v>
          </cell>
          <cell r="AA1817">
            <v>75800</v>
          </cell>
          <cell r="AB1817">
            <v>0</v>
          </cell>
          <cell r="AC1817">
            <v>71000</v>
          </cell>
        </row>
        <row r="1818">
          <cell r="X1818" t="str">
            <v>08.0312.0230</v>
          </cell>
          <cell r="Y1818" t="str">
            <v>37.8C00.0230</v>
          </cell>
          <cell r="Z1818">
            <v>30000</v>
          </cell>
          <cell r="AA1818">
            <v>75800</v>
          </cell>
          <cell r="AB1818">
            <v>0</v>
          </cell>
          <cell r="AC1818">
            <v>71000</v>
          </cell>
        </row>
        <row r="1819">
          <cell r="X1819" t="str">
            <v>08.0313.0230</v>
          </cell>
          <cell r="Y1819" t="str">
            <v>37.8C00.0230</v>
          </cell>
          <cell r="Z1819">
            <v>30000</v>
          </cell>
          <cell r="AA1819">
            <v>75800</v>
          </cell>
          <cell r="AB1819">
            <v>0</v>
          </cell>
          <cell r="AC1819">
            <v>71000</v>
          </cell>
        </row>
        <row r="1820">
          <cell r="X1820" t="str">
            <v>08.0314.0230</v>
          </cell>
          <cell r="Y1820" t="str">
            <v>37.8C00.0230</v>
          </cell>
          <cell r="Z1820">
            <v>30000</v>
          </cell>
          <cell r="AA1820">
            <v>75800</v>
          </cell>
          <cell r="AB1820">
            <v>0</v>
          </cell>
          <cell r="AC1820">
            <v>71000</v>
          </cell>
        </row>
        <row r="1821">
          <cell r="X1821" t="str">
            <v>08.0315.0230</v>
          </cell>
          <cell r="Y1821" t="str">
            <v>37.8C00.0230</v>
          </cell>
          <cell r="Z1821">
            <v>30000</v>
          </cell>
          <cell r="AA1821">
            <v>75800</v>
          </cell>
          <cell r="AB1821">
            <v>0</v>
          </cell>
          <cell r="AC1821">
            <v>71000</v>
          </cell>
        </row>
        <row r="1822">
          <cell r="X1822" t="str">
            <v>08.0316.0230</v>
          </cell>
          <cell r="Y1822" t="str">
            <v>37.8C00.0230</v>
          </cell>
          <cell r="Z1822">
            <v>30000</v>
          </cell>
          <cell r="AA1822">
            <v>75800</v>
          </cell>
          <cell r="AB1822">
            <v>0</v>
          </cell>
          <cell r="AC1822">
            <v>71000</v>
          </cell>
        </row>
        <row r="1823">
          <cell r="X1823" t="str">
            <v>08.0317.0230</v>
          </cell>
          <cell r="Y1823" t="str">
            <v>37.8C00.0230</v>
          </cell>
          <cell r="Z1823">
            <v>30000</v>
          </cell>
          <cell r="AA1823">
            <v>75800</v>
          </cell>
          <cell r="AB1823">
            <v>0</v>
          </cell>
          <cell r="AC1823">
            <v>71000</v>
          </cell>
        </row>
        <row r="1824">
          <cell r="X1824" t="str">
            <v>08.0318.0230</v>
          </cell>
          <cell r="Y1824" t="str">
            <v>37.8C00.0230</v>
          </cell>
          <cell r="Z1824">
            <v>30000</v>
          </cell>
          <cell r="AA1824">
            <v>75800</v>
          </cell>
          <cell r="AB1824">
            <v>0</v>
          </cell>
          <cell r="AC1824">
            <v>71000</v>
          </cell>
        </row>
        <row r="1825">
          <cell r="X1825" t="str">
            <v>08.0319.0230</v>
          </cell>
          <cell r="Y1825" t="str">
            <v>37.8C00.0230</v>
          </cell>
          <cell r="Z1825">
            <v>30000</v>
          </cell>
          <cell r="AA1825">
            <v>75800</v>
          </cell>
          <cell r="AB1825">
            <v>0</v>
          </cell>
          <cell r="AC1825">
            <v>71000</v>
          </cell>
        </row>
        <row r="1826">
          <cell r="X1826" t="str">
            <v>08.0320.0230</v>
          </cell>
          <cell r="Y1826" t="str">
            <v>37.8C00.0230</v>
          </cell>
          <cell r="Z1826">
            <v>30000</v>
          </cell>
          <cell r="AA1826">
            <v>75800</v>
          </cell>
          <cell r="AB1826">
            <v>0</v>
          </cell>
          <cell r="AC1826">
            <v>71000</v>
          </cell>
        </row>
        <row r="1827">
          <cell r="X1827" t="str">
            <v>08.0321.0230</v>
          </cell>
          <cell r="Y1827" t="str">
            <v>37.8C00.0230</v>
          </cell>
          <cell r="Z1827">
            <v>30000</v>
          </cell>
          <cell r="AA1827">
            <v>75800</v>
          </cell>
          <cell r="AB1827">
            <v>0</v>
          </cell>
          <cell r="AC1827">
            <v>71000</v>
          </cell>
        </row>
        <row r="1828">
          <cell r="X1828" t="str">
            <v>14.0272.0744</v>
          </cell>
          <cell r="Y1828" t="str">
            <v>37.8D07.0744</v>
          </cell>
          <cell r="Z1828">
            <v>28000</v>
          </cell>
          <cell r="AA1828">
            <v>382000</v>
          </cell>
          <cell r="AB1828">
            <v>0</v>
          </cell>
          <cell r="AC1828">
            <v>338000</v>
          </cell>
        </row>
        <row r="1829">
          <cell r="X1829" t="str">
            <v>01.0203.1775</v>
          </cell>
          <cell r="Y1829" t="str">
            <v>37.3F00.1775</v>
          </cell>
          <cell r="Z1829">
            <v>80000</v>
          </cell>
          <cell r="AA1829">
            <v>126000</v>
          </cell>
          <cell r="AB1829">
            <v>0</v>
          </cell>
          <cell r="AC1829">
            <v>117000</v>
          </cell>
        </row>
        <row r="1830">
          <cell r="X1830" t="str">
            <v>02.0142.1775</v>
          </cell>
          <cell r="Y1830" t="str">
            <v>37.3F00.1775</v>
          </cell>
          <cell r="Z1830">
            <v>80000</v>
          </cell>
          <cell r="AA1830">
            <v>126000</v>
          </cell>
          <cell r="AB1830">
            <v>0</v>
          </cell>
          <cell r="AC1830">
            <v>117000</v>
          </cell>
        </row>
        <row r="1831">
          <cell r="X1831" t="str">
            <v>02.0143.1775</v>
          </cell>
          <cell r="Y1831" t="str">
            <v>37.3F00.1775</v>
          </cell>
          <cell r="Z1831">
            <v>80000</v>
          </cell>
          <cell r="AA1831">
            <v>126000</v>
          </cell>
          <cell r="AB1831">
            <v>0</v>
          </cell>
          <cell r="AC1831">
            <v>117000</v>
          </cell>
        </row>
        <row r="1832">
          <cell r="X1832" t="str">
            <v>02.0144.1775</v>
          </cell>
          <cell r="Y1832" t="str">
            <v>37.3F00.1775</v>
          </cell>
          <cell r="Z1832">
            <v>80000</v>
          </cell>
          <cell r="AA1832">
            <v>126000</v>
          </cell>
          <cell r="AB1832">
            <v>0</v>
          </cell>
          <cell r="AC1832">
            <v>117000</v>
          </cell>
        </row>
        <row r="1833">
          <cell r="X1833" t="str">
            <v>02.0148.1775</v>
          </cell>
          <cell r="Y1833" t="str">
            <v>37.3F00.1775</v>
          </cell>
          <cell r="Z1833">
            <v>80000</v>
          </cell>
          <cell r="AA1833">
            <v>126000</v>
          </cell>
          <cell r="AB1833">
            <v>0</v>
          </cell>
          <cell r="AC1833">
            <v>117000</v>
          </cell>
        </row>
        <row r="1834">
          <cell r="X1834" t="str">
            <v>02.0159.1775</v>
          </cell>
          <cell r="Y1834" t="str">
            <v>37.3F00.1775</v>
          </cell>
          <cell r="Z1834">
            <v>80000</v>
          </cell>
          <cell r="AA1834">
            <v>126000</v>
          </cell>
          <cell r="AB1834">
            <v>0</v>
          </cell>
          <cell r="AC1834">
            <v>117000</v>
          </cell>
        </row>
        <row r="1835">
          <cell r="X1835" t="str">
            <v>02.0474.1775</v>
          </cell>
          <cell r="Y1835" t="str">
            <v>37.3F00.1775</v>
          </cell>
          <cell r="Z1835">
            <v>80000</v>
          </cell>
          <cell r="AA1835">
            <v>126000</v>
          </cell>
          <cell r="AB1835">
            <v>0</v>
          </cell>
          <cell r="AC1835">
            <v>117000</v>
          </cell>
        </row>
        <row r="1836">
          <cell r="X1836" t="str">
            <v>02.0475.1775</v>
          </cell>
          <cell r="Y1836" t="str">
            <v>37.3F00.1775</v>
          </cell>
          <cell r="Z1836">
            <v>80000</v>
          </cell>
          <cell r="AA1836">
            <v>126000</v>
          </cell>
          <cell r="AB1836">
            <v>0</v>
          </cell>
          <cell r="AC1836">
            <v>117000</v>
          </cell>
        </row>
        <row r="1837">
          <cell r="X1837" t="str">
            <v>02.0476.1775</v>
          </cell>
          <cell r="Y1837" t="str">
            <v>37.3F00.1775</v>
          </cell>
          <cell r="Z1837">
            <v>80000</v>
          </cell>
          <cell r="AA1837">
            <v>126000</v>
          </cell>
          <cell r="AB1837">
            <v>0</v>
          </cell>
          <cell r="AC1837">
            <v>117000</v>
          </cell>
        </row>
        <row r="1838">
          <cell r="X1838" t="str">
            <v>02.0477.1775</v>
          </cell>
          <cell r="Y1838" t="str">
            <v>37.3F00.1775</v>
          </cell>
          <cell r="Z1838">
            <v>80000</v>
          </cell>
          <cell r="AA1838">
            <v>126000</v>
          </cell>
          <cell r="AB1838">
            <v>0</v>
          </cell>
          <cell r="AC1838">
            <v>117000</v>
          </cell>
        </row>
        <row r="1839">
          <cell r="X1839" t="str">
            <v>02.0478.1775</v>
          </cell>
          <cell r="Y1839" t="str">
            <v>37.3F00.1775</v>
          </cell>
          <cell r="Z1839">
            <v>80000</v>
          </cell>
          <cell r="AA1839">
            <v>126000</v>
          </cell>
          <cell r="AB1839">
            <v>0</v>
          </cell>
          <cell r="AC1839">
            <v>117000</v>
          </cell>
        </row>
        <row r="1840">
          <cell r="X1840" t="str">
            <v>03.0144.1775</v>
          </cell>
          <cell r="Y1840" t="str">
            <v>37.3F00.1775</v>
          </cell>
          <cell r="Z1840">
            <v>80000</v>
          </cell>
          <cell r="AA1840">
            <v>126000</v>
          </cell>
          <cell r="AB1840">
            <v>0</v>
          </cell>
          <cell r="AC1840">
            <v>117000</v>
          </cell>
        </row>
        <row r="1841">
          <cell r="X1841" t="str">
            <v>03.0145.1775</v>
          </cell>
          <cell r="Y1841" t="str">
            <v>37.3F00.1775</v>
          </cell>
          <cell r="Z1841">
            <v>80000</v>
          </cell>
          <cell r="AA1841">
            <v>126000</v>
          </cell>
          <cell r="AB1841">
            <v>0</v>
          </cell>
          <cell r="AC1841">
            <v>117000</v>
          </cell>
        </row>
        <row r="1842">
          <cell r="X1842" t="str">
            <v>21.0029.1775</v>
          </cell>
          <cell r="Y1842" t="str">
            <v>37.3F00.1775</v>
          </cell>
          <cell r="Z1842">
            <v>80000</v>
          </cell>
          <cell r="AA1842">
            <v>126000</v>
          </cell>
          <cell r="AB1842">
            <v>0</v>
          </cell>
          <cell r="AC1842">
            <v>117000</v>
          </cell>
        </row>
        <row r="1843">
          <cell r="X1843" t="str">
            <v>21.0031.1775</v>
          </cell>
          <cell r="Y1843" t="str">
            <v>37.3F00.1775</v>
          </cell>
          <cell r="Z1843">
            <v>80000</v>
          </cell>
          <cell r="AA1843">
            <v>126000</v>
          </cell>
          <cell r="AB1843">
            <v>0</v>
          </cell>
          <cell r="AC1843">
            <v>117000</v>
          </cell>
        </row>
        <row r="1844">
          <cell r="X1844" t="str">
            <v>21.0032.1775</v>
          </cell>
          <cell r="Y1844" t="str">
            <v>37.3F00.1775</v>
          </cell>
          <cell r="Z1844">
            <v>80000</v>
          </cell>
          <cell r="AA1844">
            <v>126000</v>
          </cell>
          <cell r="AB1844">
            <v>0</v>
          </cell>
          <cell r="AC1844">
            <v>117000</v>
          </cell>
        </row>
        <row r="1845">
          <cell r="X1845" t="str">
            <v>21.0033.1775</v>
          </cell>
          <cell r="Y1845" t="str">
            <v>37.3F00.1775</v>
          </cell>
          <cell r="Z1845">
            <v>80000</v>
          </cell>
          <cell r="AA1845">
            <v>126000</v>
          </cell>
          <cell r="AB1845">
            <v>0</v>
          </cell>
          <cell r="AC1845">
            <v>117000</v>
          </cell>
        </row>
        <row r="1846">
          <cell r="X1846" t="str">
            <v>21.0034.1775</v>
          </cell>
          <cell r="Y1846" t="str">
            <v>37.3F00.1775</v>
          </cell>
          <cell r="Z1846">
            <v>80000</v>
          </cell>
          <cell r="AA1846">
            <v>126000</v>
          </cell>
          <cell r="AB1846">
            <v>0</v>
          </cell>
          <cell r="AC1846">
            <v>117000</v>
          </cell>
        </row>
        <row r="1847">
          <cell r="X1847" t="str">
            <v>21.0036.1775</v>
          </cell>
          <cell r="Y1847" t="str">
            <v>37.3F00.1775</v>
          </cell>
          <cell r="Z1847">
            <v>80000</v>
          </cell>
          <cell r="AA1847">
            <v>126000</v>
          </cell>
          <cell r="AB1847">
            <v>0</v>
          </cell>
          <cell r="AC1847">
            <v>117000</v>
          </cell>
        </row>
        <row r="1848">
          <cell r="X1848" t="str">
            <v>21.0057.1775</v>
          </cell>
          <cell r="Y1848" t="str">
            <v>37.3F00.1775</v>
          </cell>
          <cell r="Z1848">
            <v>80000</v>
          </cell>
          <cell r="AA1848">
            <v>126000</v>
          </cell>
          <cell r="AB1848">
            <v>0</v>
          </cell>
          <cell r="AC1848">
            <v>117000</v>
          </cell>
        </row>
        <row r="1849">
          <cell r="X1849" t="str">
            <v>21.0030.1776</v>
          </cell>
          <cell r="Y1849" t="str">
            <v>37.3F00.1776</v>
          </cell>
          <cell r="Z1849">
            <v>69000</v>
          </cell>
          <cell r="AA1849">
            <v>136000</v>
          </cell>
          <cell r="AB1849">
            <v>0</v>
          </cell>
          <cell r="AC1849">
            <v>117000</v>
          </cell>
        </row>
        <row r="1850">
          <cell r="X1850" t="str">
            <v>03.1687.0745</v>
          </cell>
          <cell r="Y1850" t="str">
            <v>37.8D07.0745</v>
          </cell>
          <cell r="Z1850">
            <v>7000</v>
          </cell>
          <cell r="AA1850">
            <v>17600</v>
          </cell>
          <cell r="AB1850">
            <v>0</v>
          </cell>
          <cell r="AC1850">
            <v>8000</v>
          </cell>
        </row>
        <row r="1851">
          <cell r="X1851" t="str">
            <v>14.0199.0745</v>
          </cell>
          <cell r="Y1851" t="str">
            <v>37.8D07.0745</v>
          </cell>
          <cell r="Z1851">
            <v>7000</v>
          </cell>
          <cell r="AA1851">
            <v>17600</v>
          </cell>
          <cell r="AB1851">
            <v>0</v>
          </cell>
          <cell r="AC1851">
            <v>8000</v>
          </cell>
        </row>
        <row r="1852">
          <cell r="X1852" t="str">
            <v>15.0303.0202</v>
          </cell>
          <cell r="Y1852" t="str">
            <v>37.8B00.0202</v>
          </cell>
          <cell r="Z1852">
            <v>70000</v>
          </cell>
          <cell r="AA1852">
            <v>109000</v>
          </cell>
          <cell r="AB1852">
            <v>2</v>
          </cell>
          <cell r="AC1852">
            <v>100000</v>
          </cell>
        </row>
        <row r="1853">
          <cell r="X1853" t="str">
            <v>24.0300.1705</v>
          </cell>
          <cell r="Y1853" t="str">
            <v>37.1E04.1705</v>
          </cell>
          <cell r="Z1853">
            <v>94000</v>
          </cell>
          <cell r="AA1853">
            <v>115000</v>
          </cell>
          <cell r="AB1853">
            <v>2</v>
          </cell>
          <cell r="AC1853">
            <v>100000</v>
          </cell>
        </row>
        <row r="1854">
          <cell r="X1854" t="str">
            <v>24.0301.1705</v>
          </cell>
          <cell r="Y1854" t="str">
            <v>37.1E04.1705</v>
          </cell>
          <cell r="Z1854">
            <v>94000</v>
          </cell>
          <cell r="AA1854">
            <v>115000</v>
          </cell>
          <cell r="AB1854">
            <v>2</v>
          </cell>
          <cell r="AC1854">
            <v>100000</v>
          </cell>
        </row>
        <row r="1855">
          <cell r="X1855" t="str">
            <v>24.0298.1706</v>
          </cell>
          <cell r="Y1855" t="str">
            <v>37.1E04.1706</v>
          </cell>
          <cell r="Z1855">
            <v>94000</v>
          </cell>
          <cell r="AA1855">
            <v>115000</v>
          </cell>
          <cell r="AB1855">
            <v>2</v>
          </cell>
          <cell r="AC1855">
            <v>100000</v>
          </cell>
        </row>
        <row r="1856">
          <cell r="X1856" t="str">
            <v>03.1672.0746</v>
          </cell>
          <cell r="Y1856" t="str">
            <v>37.8D07.0746</v>
          </cell>
          <cell r="Z1856">
            <v>176000</v>
          </cell>
          <cell r="AA1856">
            <v>439000</v>
          </cell>
          <cell r="AB1856">
            <v>0</v>
          </cell>
          <cell r="AC1856">
            <v>320000</v>
          </cell>
        </row>
        <row r="1857">
          <cell r="X1857" t="str">
            <v>14.0182.0746</v>
          </cell>
          <cell r="Y1857" t="str">
            <v>37.8D07.0746</v>
          </cell>
          <cell r="Z1857">
            <v>176000</v>
          </cell>
          <cell r="AA1857">
            <v>439000</v>
          </cell>
          <cell r="AB1857">
            <v>0</v>
          </cell>
          <cell r="AC1857">
            <v>320000</v>
          </cell>
        </row>
        <row r="1858">
          <cell r="X1858" t="str">
            <v>23.0172.1580</v>
          </cell>
          <cell r="Y1858" t="str">
            <v>37.1E03.1580</v>
          </cell>
          <cell r="Z1858">
            <v>30000</v>
          </cell>
          <cell r="AA1858">
            <v>28600</v>
          </cell>
          <cell r="AB1858">
            <v>0</v>
          </cell>
          <cell r="AC1858">
            <v>27000</v>
          </cell>
        </row>
        <row r="1859">
          <cell r="X1859" t="str">
            <v>24.0299.1706</v>
          </cell>
          <cell r="Y1859" t="str">
            <v>37.1E04.1706</v>
          </cell>
          <cell r="Z1859">
            <v>94000</v>
          </cell>
          <cell r="AA1859">
            <v>115000</v>
          </cell>
          <cell r="AB1859">
            <v>2</v>
          </cell>
          <cell r="AC1859">
            <v>100000</v>
          </cell>
        </row>
        <row r="1860">
          <cell r="X1860" t="str">
            <v>01.0207.1777</v>
          </cell>
          <cell r="Y1860" t="str">
            <v>37.3F00.1777</v>
          </cell>
          <cell r="Z1860">
            <v>40000</v>
          </cell>
          <cell r="AA1860">
            <v>69600</v>
          </cell>
          <cell r="AB1860">
            <v>0</v>
          </cell>
          <cell r="AC1860">
            <v>60000</v>
          </cell>
        </row>
        <row r="1861">
          <cell r="X1861" t="str">
            <v>02.0145.1777</v>
          </cell>
          <cell r="Y1861" t="str">
            <v>37.3F00.1777</v>
          </cell>
          <cell r="Z1861">
            <v>40000</v>
          </cell>
          <cell r="AA1861">
            <v>69600</v>
          </cell>
          <cell r="AB1861">
            <v>0</v>
          </cell>
          <cell r="AC1861">
            <v>60000</v>
          </cell>
        </row>
        <row r="1862">
          <cell r="X1862" t="str">
            <v>02.0146.1777</v>
          </cell>
          <cell r="Y1862" t="str">
            <v>37.3F00.1777</v>
          </cell>
          <cell r="Z1862">
            <v>40000</v>
          </cell>
          <cell r="AA1862">
            <v>69600</v>
          </cell>
          <cell r="AB1862">
            <v>0</v>
          </cell>
          <cell r="AC1862">
            <v>60000</v>
          </cell>
        </row>
        <row r="1863">
          <cell r="X1863" t="str">
            <v>02.0160.1777</v>
          </cell>
          <cell r="Y1863" t="str">
            <v>37.3F00.1777</v>
          </cell>
          <cell r="Z1863">
            <v>40000</v>
          </cell>
          <cell r="AA1863">
            <v>69600</v>
          </cell>
          <cell r="AB1863">
            <v>0</v>
          </cell>
          <cell r="AC1863">
            <v>60000</v>
          </cell>
        </row>
        <row r="1864">
          <cell r="X1864" t="str">
            <v>03.0138.1777</v>
          </cell>
          <cell r="Y1864" t="str">
            <v>37.3F00.1777</v>
          </cell>
          <cell r="Z1864">
            <v>40000</v>
          </cell>
          <cell r="AA1864">
            <v>69600</v>
          </cell>
          <cell r="AB1864">
            <v>0</v>
          </cell>
          <cell r="AC1864">
            <v>60000</v>
          </cell>
        </row>
        <row r="1865">
          <cell r="X1865" t="str">
            <v>06.0038.1777</v>
          </cell>
          <cell r="Y1865" t="str">
            <v>37.3F00.1777</v>
          </cell>
          <cell r="Z1865">
            <v>40000</v>
          </cell>
          <cell r="AA1865">
            <v>69600</v>
          </cell>
          <cell r="AB1865">
            <v>0</v>
          </cell>
          <cell r="AC1865">
            <v>60000</v>
          </cell>
        </row>
        <row r="1866">
          <cell r="X1866" t="str">
            <v>21.0037.1777</v>
          </cell>
          <cell r="Y1866" t="str">
            <v>37.3F00.1777</v>
          </cell>
          <cell r="Z1866">
            <v>40000</v>
          </cell>
          <cell r="AA1866">
            <v>69600</v>
          </cell>
          <cell r="AB1866">
            <v>0</v>
          </cell>
          <cell r="AC1866">
            <v>60000</v>
          </cell>
        </row>
        <row r="1867">
          <cell r="X1867" t="str">
            <v>21.0040.1777</v>
          </cell>
          <cell r="Y1867" t="str">
            <v>37.3F00.1777</v>
          </cell>
          <cell r="Z1867">
            <v>40000</v>
          </cell>
          <cell r="AA1867">
            <v>69600</v>
          </cell>
          <cell r="AB1867">
            <v>0</v>
          </cell>
          <cell r="AC1867">
            <v>60000</v>
          </cell>
        </row>
        <row r="1868">
          <cell r="X1868" t="str">
            <v>17.0005.0231</v>
          </cell>
          <cell r="Y1868" t="str">
            <v>37.8C00.0231</v>
          </cell>
          <cell r="Z1868">
            <v>15000</v>
          </cell>
          <cell r="AA1868">
            <v>44000</v>
          </cell>
          <cell r="AB1868">
            <v>0</v>
          </cell>
          <cell r="AC1868">
            <v>39200</v>
          </cell>
        </row>
        <row r="1869">
          <cell r="X1869" t="str">
            <v>17.0006.0231</v>
          </cell>
          <cell r="Y1869" t="str">
            <v>37.8C00.0231</v>
          </cell>
          <cell r="Z1869">
            <v>15000</v>
          </cell>
          <cell r="AA1869">
            <v>44000</v>
          </cell>
          <cell r="AB1869">
            <v>0</v>
          </cell>
          <cell r="AC1869">
            <v>39200</v>
          </cell>
        </row>
        <row r="1870">
          <cell r="X1870" t="str">
            <v>01.0002.1778</v>
          </cell>
          <cell r="Y1870" t="str">
            <v>37.3F00.1778</v>
          </cell>
          <cell r="Z1870">
            <v>23000</v>
          </cell>
          <cell r="AA1870">
            <v>45900</v>
          </cell>
          <cell r="AB1870">
            <v>0</v>
          </cell>
          <cell r="AC1870">
            <v>35000</v>
          </cell>
        </row>
        <row r="1871">
          <cell r="X1871" t="str">
            <v>02.0085.1778</v>
          </cell>
          <cell r="Y1871" t="str">
            <v>37.3F00.1778</v>
          </cell>
          <cell r="Z1871">
            <v>23000</v>
          </cell>
          <cell r="AA1871">
            <v>45900</v>
          </cell>
          <cell r="AB1871">
            <v>0</v>
          </cell>
          <cell r="AC1871">
            <v>35000</v>
          </cell>
        </row>
        <row r="1872">
          <cell r="X1872" t="str">
            <v>03.0044.1778</v>
          </cell>
          <cell r="Y1872" t="str">
            <v>37.3F00.1778</v>
          </cell>
          <cell r="Z1872">
            <v>23000</v>
          </cell>
          <cell r="AA1872">
            <v>45900</v>
          </cell>
          <cell r="AB1872">
            <v>0</v>
          </cell>
          <cell r="AC1872">
            <v>35000</v>
          </cell>
        </row>
        <row r="1873">
          <cell r="X1873" t="str">
            <v>21.0014.1778</v>
          </cell>
          <cell r="Y1873" t="str">
            <v>37.3F00.1778</v>
          </cell>
          <cell r="Z1873">
            <v>23000</v>
          </cell>
          <cell r="AA1873">
            <v>45900</v>
          </cell>
          <cell r="AB1873">
            <v>0</v>
          </cell>
          <cell r="AC1873">
            <v>35000</v>
          </cell>
        </row>
        <row r="1874">
          <cell r="X1874" t="str">
            <v>02.0109.1779</v>
          </cell>
          <cell r="Y1874" t="str">
            <v>37.3F00.1779</v>
          </cell>
          <cell r="Z1874">
            <v>100000</v>
          </cell>
          <cell r="AA1874">
            <v>187000</v>
          </cell>
          <cell r="AB1874">
            <v>0</v>
          </cell>
          <cell r="AC1874">
            <v>139000</v>
          </cell>
        </row>
        <row r="1875">
          <cell r="X1875" t="str">
            <v>21.0008.1779</v>
          </cell>
          <cell r="Y1875" t="str">
            <v>37.3F00.1779</v>
          </cell>
          <cell r="Z1875">
            <v>100000</v>
          </cell>
          <cell r="AA1875">
            <v>187000</v>
          </cell>
          <cell r="AB1875">
            <v>0</v>
          </cell>
          <cell r="AC1875">
            <v>139000</v>
          </cell>
        </row>
        <row r="1876">
          <cell r="X1876" t="str">
            <v>17.0004.0232</v>
          </cell>
          <cell r="Y1876" t="str">
            <v>37.8C00.0232</v>
          </cell>
          <cell r="Z1876">
            <v>18000</v>
          </cell>
          <cell r="AA1876">
            <v>37000</v>
          </cell>
          <cell r="AB1876">
            <v>0</v>
          </cell>
          <cell r="AC1876">
            <v>32200</v>
          </cell>
        </row>
        <row r="1877">
          <cell r="X1877" t="str">
            <v>17.0027.0232</v>
          </cell>
          <cell r="Y1877" t="str">
            <v>37.8C00.0232</v>
          </cell>
          <cell r="Z1877">
            <v>18000</v>
          </cell>
          <cell r="AA1877">
            <v>37000</v>
          </cell>
          <cell r="AB1877">
            <v>0</v>
          </cell>
          <cell r="AC1877">
            <v>32200</v>
          </cell>
        </row>
        <row r="1878">
          <cell r="X1878" t="str">
            <v>17.0028.0232</v>
          </cell>
          <cell r="Y1878" t="str">
            <v>37.8C00.0232</v>
          </cell>
          <cell r="Z1878">
            <v>18000</v>
          </cell>
          <cell r="AA1878">
            <v>37000</v>
          </cell>
          <cell r="AB1878">
            <v>0</v>
          </cell>
          <cell r="AC1878">
            <v>32200</v>
          </cell>
        </row>
        <row r="1879">
          <cell r="X1879" t="str">
            <v>17.0030.0232</v>
          </cell>
          <cell r="Y1879" t="str">
            <v>37.8C00.0232</v>
          </cell>
          <cell r="Z1879">
            <v>18000</v>
          </cell>
          <cell r="AA1879">
            <v>37000</v>
          </cell>
          <cell r="AB1879">
            <v>0</v>
          </cell>
          <cell r="AC1879">
            <v>32200</v>
          </cell>
        </row>
        <row r="1880">
          <cell r="X1880" t="str">
            <v>17.0158.0233</v>
          </cell>
          <cell r="Y1880" t="str">
            <v>37.8C00.0233</v>
          </cell>
          <cell r="Z1880">
            <v>8000</v>
          </cell>
          <cell r="AA1880">
            <v>28000</v>
          </cell>
          <cell r="AB1880">
            <v>0</v>
          </cell>
          <cell r="AC1880">
            <v>25200</v>
          </cell>
        </row>
        <row r="1881">
          <cell r="X1881" t="str">
            <v>14.0273.0747</v>
          </cell>
          <cell r="Y1881" t="str">
            <v>37.8D07.0747</v>
          </cell>
          <cell r="Z1881">
            <v>28000</v>
          </cell>
          <cell r="AA1881">
            <v>86500</v>
          </cell>
          <cell r="AB1881">
            <v>0</v>
          </cell>
          <cell r="AC1881">
            <v>61000</v>
          </cell>
        </row>
        <row r="1882">
          <cell r="X1882" t="str">
            <v>14.0274.0747</v>
          </cell>
          <cell r="Y1882" t="str">
            <v>37.8D07.0747</v>
          </cell>
          <cell r="Z1882">
            <v>28000</v>
          </cell>
          <cell r="AA1882">
            <v>86500</v>
          </cell>
          <cell r="AB1882">
            <v>0</v>
          </cell>
          <cell r="AC1882">
            <v>61000</v>
          </cell>
        </row>
        <row r="1883">
          <cell r="X1883" t="str">
            <v>21.0070.0747</v>
          </cell>
          <cell r="Y1883" t="str">
            <v>37.8D07.0747</v>
          </cell>
          <cell r="Z1883">
            <v>28000</v>
          </cell>
          <cell r="AA1883">
            <v>86500</v>
          </cell>
          <cell r="AB1883">
            <v>0</v>
          </cell>
          <cell r="AC1883">
            <v>61000</v>
          </cell>
        </row>
        <row r="1884">
          <cell r="X1884" t="str">
            <v>17.0007.0234</v>
          </cell>
          <cell r="Y1884" t="str">
            <v>37.8C00.0234</v>
          </cell>
          <cell r="Z1884">
            <v>16000</v>
          </cell>
          <cell r="AA1884">
            <v>40000</v>
          </cell>
          <cell r="AB1884">
            <v>0</v>
          </cell>
          <cell r="AC1884">
            <v>35200</v>
          </cell>
        </row>
        <row r="1885">
          <cell r="X1885" t="str">
            <v>22.0182.1385</v>
          </cell>
          <cell r="Y1885" t="str">
            <v>37.1E01.1385</v>
          </cell>
          <cell r="Z1885">
            <v>0</v>
          </cell>
          <cell r="AA1885">
            <v>115000</v>
          </cell>
          <cell r="AB1885">
            <v>1</v>
          </cell>
          <cell r="AC1885">
            <v>103000</v>
          </cell>
        </row>
        <row r="1886">
          <cell r="X1886" t="str">
            <v>03.3871.0532</v>
          </cell>
          <cell r="Y1886" t="str">
            <v>37.8D05.0532</v>
          </cell>
          <cell r="Z1886">
            <v>44000</v>
          </cell>
          <cell r="AA1886">
            <v>135000</v>
          </cell>
          <cell r="AB1886">
            <v>2</v>
          </cell>
          <cell r="AC1886">
            <v>104000</v>
          </cell>
        </row>
        <row r="1887">
          <cell r="X1887" t="str">
            <v>10.1023.0532</v>
          </cell>
          <cell r="Y1887" t="str">
            <v>37.8D05.0532</v>
          </cell>
          <cell r="Z1887">
            <v>44000</v>
          </cell>
          <cell r="AA1887">
            <v>135000</v>
          </cell>
          <cell r="AB1887">
            <v>2</v>
          </cell>
          <cell r="AC1887">
            <v>104000</v>
          </cell>
        </row>
        <row r="1888">
          <cell r="X1888" t="str">
            <v>02.0375.0168</v>
          </cell>
          <cell r="Y1888" t="str">
            <v>37.8B00.0168</v>
          </cell>
          <cell r="Z1888">
            <v>70000</v>
          </cell>
          <cell r="AA1888">
            <v>121000</v>
          </cell>
          <cell r="AB1888">
            <v>7</v>
          </cell>
          <cell r="AC1888">
            <v>104000</v>
          </cell>
        </row>
        <row r="1889">
          <cell r="X1889" t="str">
            <v>02.0376.0168</v>
          </cell>
          <cell r="Y1889" t="str">
            <v>37.8B00.0168</v>
          </cell>
          <cell r="Z1889">
            <v>70000</v>
          </cell>
          <cell r="AA1889">
            <v>121000</v>
          </cell>
          <cell r="AB1889">
            <v>7</v>
          </cell>
          <cell r="AC1889">
            <v>104000</v>
          </cell>
        </row>
        <row r="1890">
          <cell r="X1890" t="str">
            <v>02.0380.0168</v>
          </cell>
          <cell r="Y1890" t="str">
            <v>37.8B00.0168</v>
          </cell>
          <cell r="Z1890">
            <v>70000</v>
          </cell>
          <cell r="AA1890">
            <v>121000</v>
          </cell>
          <cell r="AB1890">
            <v>7</v>
          </cell>
          <cell r="AC1890">
            <v>104000</v>
          </cell>
        </row>
        <row r="1891">
          <cell r="X1891" t="str">
            <v>01.0156.1116</v>
          </cell>
          <cell r="Y1891" t="str">
            <v>37.8D10.1116</v>
          </cell>
          <cell r="Z1891">
            <v>88000</v>
          </cell>
          <cell r="AA1891">
            <v>213000</v>
          </cell>
          <cell r="AB1891">
            <v>0</v>
          </cell>
          <cell r="AC1891">
            <v>143000</v>
          </cell>
        </row>
        <row r="1892">
          <cell r="X1892" t="str">
            <v>02.0018.1116</v>
          </cell>
          <cell r="Y1892" t="str">
            <v>37.8D10.1116</v>
          </cell>
          <cell r="Z1892">
            <v>88000</v>
          </cell>
          <cell r="AA1892">
            <v>213000</v>
          </cell>
          <cell r="AB1892">
            <v>0</v>
          </cell>
          <cell r="AC1892">
            <v>143000</v>
          </cell>
        </row>
        <row r="1893">
          <cell r="X1893" t="str">
            <v>03.0059.1116</v>
          </cell>
          <cell r="Y1893" t="str">
            <v>37.8D10.1116</v>
          </cell>
          <cell r="Z1893">
            <v>88000</v>
          </cell>
          <cell r="AA1893">
            <v>213000</v>
          </cell>
          <cell r="AB1893">
            <v>0</v>
          </cell>
          <cell r="AC1893">
            <v>143000</v>
          </cell>
        </row>
        <row r="1894">
          <cell r="X1894" t="str">
            <v>11.0098.1116</v>
          </cell>
          <cell r="Y1894" t="str">
            <v>37.8D10.1116</v>
          </cell>
          <cell r="Z1894">
            <v>88000</v>
          </cell>
          <cell r="AA1894">
            <v>213000</v>
          </cell>
          <cell r="AB1894">
            <v>0</v>
          </cell>
          <cell r="AC1894">
            <v>143000</v>
          </cell>
        </row>
        <row r="1895">
          <cell r="X1895" t="str">
            <v>11.0121.1116</v>
          </cell>
          <cell r="Y1895" t="str">
            <v>37.8D10.1116</v>
          </cell>
          <cell r="Z1895">
            <v>88000</v>
          </cell>
          <cell r="AA1895">
            <v>213000</v>
          </cell>
          <cell r="AB1895">
            <v>0</v>
          </cell>
          <cell r="AC1895">
            <v>143000</v>
          </cell>
        </row>
        <row r="1896">
          <cell r="X1896" t="str">
            <v>17.0025.1116</v>
          </cell>
          <cell r="Y1896" t="str">
            <v>37.8D10.1116</v>
          </cell>
          <cell r="Z1896">
            <v>88000</v>
          </cell>
          <cell r="AA1896">
            <v>213000</v>
          </cell>
          <cell r="AB1896">
            <v>0</v>
          </cell>
          <cell r="AC1896">
            <v>143000</v>
          </cell>
        </row>
        <row r="1897">
          <cell r="X1897" t="str">
            <v>03.1216.1870</v>
          </cell>
          <cell r="Y1897" t="str">
            <v>37.3G02.1870</v>
          </cell>
          <cell r="Z1897">
            <v>72000</v>
          </cell>
          <cell r="AA1897">
            <v>700000</v>
          </cell>
          <cell r="AB1897">
            <v>12</v>
          </cell>
          <cell r="AC1897">
            <v>472000</v>
          </cell>
        </row>
        <row r="1898">
          <cell r="X1898" t="str">
            <v>03.1217.1870</v>
          </cell>
          <cell r="Y1898" t="str">
            <v>37.3G02.1870</v>
          </cell>
          <cell r="Z1898">
            <v>72000</v>
          </cell>
          <cell r="AA1898">
            <v>700000</v>
          </cell>
          <cell r="AB1898">
            <v>12</v>
          </cell>
          <cell r="AC1898">
            <v>472000</v>
          </cell>
        </row>
        <row r="1899">
          <cell r="X1899" t="str">
            <v>03.1218.1870</v>
          </cell>
          <cell r="Y1899" t="str">
            <v>37.3G02.1870</v>
          </cell>
          <cell r="Z1899">
            <v>83000</v>
          </cell>
          <cell r="AA1899">
            <v>700000</v>
          </cell>
          <cell r="AB1899">
            <v>12</v>
          </cell>
          <cell r="AC1899">
            <v>472000</v>
          </cell>
        </row>
        <row r="1900">
          <cell r="X1900" t="str">
            <v>03.2785.1870</v>
          </cell>
          <cell r="Y1900" t="str">
            <v>37.3G02.1870</v>
          </cell>
          <cell r="Z1900">
            <v>83000</v>
          </cell>
          <cell r="AA1900">
            <v>700000</v>
          </cell>
          <cell r="AB1900">
            <v>12</v>
          </cell>
          <cell r="AC1900">
            <v>472000</v>
          </cell>
        </row>
        <row r="1901">
          <cell r="X1901" t="str">
            <v>03.2802.1870</v>
          </cell>
          <cell r="Y1901" t="str">
            <v>37.3G02.1870</v>
          </cell>
          <cell r="Z1901">
            <v>72000</v>
          </cell>
          <cell r="AA1901">
            <v>700000</v>
          </cell>
          <cell r="AB1901">
            <v>12</v>
          </cell>
          <cell r="AC1901">
            <v>472000</v>
          </cell>
        </row>
        <row r="1902">
          <cell r="X1902" t="str">
            <v>03.2803.1870</v>
          </cell>
          <cell r="Y1902" t="str">
            <v>37.3G02.1870</v>
          </cell>
          <cell r="Z1902">
            <v>72000</v>
          </cell>
          <cell r="AA1902">
            <v>700000</v>
          </cell>
          <cell r="AB1902">
            <v>12</v>
          </cell>
          <cell r="AC1902">
            <v>472000</v>
          </cell>
        </row>
        <row r="1903">
          <cell r="X1903" t="str">
            <v>12.0360.1870</v>
          </cell>
          <cell r="Y1903" t="str">
            <v>37.3G02.1870</v>
          </cell>
          <cell r="Z1903">
            <v>83000</v>
          </cell>
          <cell r="AA1903">
            <v>700000</v>
          </cell>
          <cell r="AB1903">
            <v>12</v>
          </cell>
          <cell r="AC1903">
            <v>472000</v>
          </cell>
        </row>
        <row r="1904">
          <cell r="X1904" t="str">
            <v>12.0361.1870</v>
          </cell>
          <cell r="Y1904" t="str">
            <v>37.3G02.1870</v>
          </cell>
          <cell r="Z1904">
            <v>72000</v>
          </cell>
          <cell r="AA1904">
            <v>700000</v>
          </cell>
          <cell r="AB1904">
            <v>12</v>
          </cell>
          <cell r="AC1904">
            <v>472000</v>
          </cell>
        </row>
        <row r="1905">
          <cell r="X1905" t="str">
            <v>12.0362.1870</v>
          </cell>
          <cell r="Y1905" t="str">
            <v>37.3G02.1870</v>
          </cell>
          <cell r="Z1905">
            <v>72000</v>
          </cell>
          <cell r="AA1905">
            <v>700000</v>
          </cell>
          <cell r="AB1905">
            <v>12</v>
          </cell>
          <cell r="AC1905">
            <v>472000</v>
          </cell>
        </row>
        <row r="1906">
          <cell r="X1906" t="str">
            <v>19.0341.1870</v>
          </cell>
          <cell r="Y1906" t="str">
            <v>37.3G02.1870</v>
          </cell>
          <cell r="Z1906">
            <v>72000</v>
          </cell>
          <cell r="AA1906">
            <v>700000</v>
          </cell>
          <cell r="AB1906">
            <v>12</v>
          </cell>
          <cell r="AC1906">
            <v>472000</v>
          </cell>
        </row>
        <row r="1907">
          <cell r="X1907" t="str">
            <v>19.0342.1870</v>
          </cell>
          <cell r="Y1907" t="str">
            <v>37.3G02.1870</v>
          </cell>
          <cell r="Z1907">
            <v>72000</v>
          </cell>
          <cell r="AA1907">
            <v>700000</v>
          </cell>
          <cell r="AB1907">
            <v>12</v>
          </cell>
          <cell r="AC1907">
            <v>472000</v>
          </cell>
        </row>
        <row r="1908">
          <cell r="X1908" t="str">
            <v>19.0343.1870</v>
          </cell>
          <cell r="Y1908" t="str">
            <v>37.3G02.1870</v>
          </cell>
          <cell r="Z1908">
            <v>83000</v>
          </cell>
          <cell r="AA1908">
            <v>700000</v>
          </cell>
          <cell r="AB1908">
            <v>12</v>
          </cell>
          <cell r="AC1908">
            <v>472000</v>
          </cell>
        </row>
        <row r="1909">
          <cell r="X1909" t="str">
            <v>03.4211.0168</v>
          </cell>
          <cell r="Y1909" t="str">
            <v>37.8B00.0168</v>
          </cell>
          <cell r="Z1909">
            <v>70000</v>
          </cell>
          <cell r="AA1909">
            <v>121000</v>
          </cell>
          <cell r="AB1909">
            <v>7</v>
          </cell>
          <cell r="AC1909">
            <v>104000</v>
          </cell>
        </row>
        <row r="1910">
          <cell r="X1910" t="str">
            <v>05.0065.0168</v>
          </cell>
          <cell r="Y1910" t="str">
            <v>37.8B00.0168</v>
          </cell>
          <cell r="Z1910">
            <v>70000</v>
          </cell>
          <cell r="AA1910">
            <v>121000</v>
          </cell>
          <cell r="AB1910">
            <v>7</v>
          </cell>
          <cell r="AC1910">
            <v>104000</v>
          </cell>
        </row>
        <row r="1911">
          <cell r="X1911" t="str">
            <v>15.0135.0168</v>
          </cell>
          <cell r="Y1911" t="str">
            <v>37.8B00.0168</v>
          </cell>
          <cell r="Z1911">
            <v>70000</v>
          </cell>
          <cell r="AA1911">
            <v>121000</v>
          </cell>
          <cell r="AB1911">
            <v>7</v>
          </cell>
          <cell r="AC1911">
            <v>104000</v>
          </cell>
        </row>
        <row r="1912">
          <cell r="X1912" t="str">
            <v>15.0211.0168</v>
          </cell>
          <cell r="Y1912" t="str">
            <v>37.8B00.0168</v>
          </cell>
          <cell r="Z1912">
            <v>70000</v>
          </cell>
          <cell r="AA1912">
            <v>121000</v>
          </cell>
          <cell r="AB1912">
            <v>7</v>
          </cell>
          <cell r="AC1912">
            <v>104000</v>
          </cell>
        </row>
        <row r="1913">
          <cell r="X1913" t="str">
            <v>22.0305.1307</v>
          </cell>
          <cell r="Y1913" t="str">
            <v>37.1E01.1307</v>
          </cell>
          <cell r="Z1913">
            <v>62000</v>
          </cell>
          <cell r="AA1913">
            <v>117000</v>
          </cell>
          <cell r="AB1913">
            <v>1</v>
          </cell>
          <cell r="AC1913">
            <v>105000</v>
          </cell>
        </row>
        <row r="1914">
          <cell r="X1914" t="str">
            <v>24.0193.1632</v>
          </cell>
          <cell r="Y1914" t="str">
            <v>37.1E04.1632</v>
          </cell>
          <cell r="Z1914">
            <v>0</v>
          </cell>
          <cell r="AA1914">
            <v>126000</v>
          </cell>
          <cell r="AB1914">
            <v>2</v>
          </cell>
          <cell r="AC1914">
            <v>110000</v>
          </cell>
        </row>
        <row r="1915">
          <cell r="X1915" t="str">
            <v>24.0194.1632</v>
          </cell>
          <cell r="Y1915" t="str">
            <v>37.1E04.1632</v>
          </cell>
          <cell r="Z1915">
            <v>0</v>
          </cell>
          <cell r="AA1915">
            <v>126000</v>
          </cell>
          <cell r="AB1915">
            <v>2</v>
          </cell>
          <cell r="AC1915">
            <v>110000</v>
          </cell>
        </row>
        <row r="1916">
          <cell r="X1916" t="str">
            <v>24.0173.1661</v>
          </cell>
          <cell r="Y1916" t="str">
            <v>37.1E04.1661</v>
          </cell>
          <cell r="Z1916">
            <v>0</v>
          </cell>
          <cell r="AA1916">
            <v>126000</v>
          </cell>
          <cell r="AB1916">
            <v>2</v>
          </cell>
          <cell r="AC1916">
            <v>110000</v>
          </cell>
        </row>
        <row r="1917">
          <cell r="X1917" t="str">
            <v>24.0174.1661</v>
          </cell>
          <cell r="Y1917" t="str">
            <v>37.1E04.1661</v>
          </cell>
          <cell r="Z1917">
            <v>0</v>
          </cell>
          <cell r="AA1917">
            <v>126000</v>
          </cell>
          <cell r="AB1917">
            <v>2</v>
          </cell>
          <cell r="AC1917">
            <v>110000</v>
          </cell>
        </row>
        <row r="1918">
          <cell r="X1918" t="str">
            <v>01.0267.0203</v>
          </cell>
          <cell r="Y1918" t="str">
            <v>37.8B00.0203</v>
          </cell>
          <cell r="Z1918">
            <v>80000</v>
          </cell>
          <cell r="AA1918">
            <v>129000</v>
          </cell>
          <cell r="AB1918">
            <v>4</v>
          </cell>
          <cell r="AC1918">
            <v>110000</v>
          </cell>
        </row>
        <row r="1919">
          <cell r="X1919" t="str">
            <v>02.0163.0203</v>
          </cell>
          <cell r="Y1919" t="str">
            <v>37.8B00.0203</v>
          </cell>
          <cell r="Z1919">
            <v>80000</v>
          </cell>
          <cell r="AA1919">
            <v>129000</v>
          </cell>
          <cell r="AB1919">
            <v>4</v>
          </cell>
          <cell r="AC1919">
            <v>110000</v>
          </cell>
        </row>
        <row r="1920">
          <cell r="X1920" t="str">
            <v>03.3826.0203</v>
          </cell>
          <cell r="Y1920" t="str">
            <v>37.8B00.0203</v>
          </cell>
          <cell r="Z1920">
            <v>80000</v>
          </cell>
          <cell r="AA1920">
            <v>129000</v>
          </cell>
          <cell r="AB1920">
            <v>4</v>
          </cell>
          <cell r="AC1920">
            <v>110000</v>
          </cell>
        </row>
        <row r="1921">
          <cell r="X1921" t="str">
            <v>15.0303.0203</v>
          </cell>
          <cell r="Y1921" t="str">
            <v>37.8B00.0203</v>
          </cell>
          <cell r="Z1921">
            <v>80000</v>
          </cell>
          <cell r="AA1921">
            <v>129000</v>
          </cell>
          <cell r="AB1921">
            <v>4</v>
          </cell>
          <cell r="AC1921">
            <v>110000</v>
          </cell>
        </row>
        <row r="1922">
          <cell r="X1922" t="str">
            <v>22.0228.1379</v>
          </cell>
          <cell r="Y1922" t="str">
            <v>37.1E01.1379</v>
          </cell>
          <cell r="Z1922">
            <v>0</v>
          </cell>
          <cell r="AA1922">
            <v>125000</v>
          </cell>
          <cell r="AB1922">
            <v>1</v>
          </cell>
          <cell r="AC1922">
            <v>111000</v>
          </cell>
        </row>
        <row r="1923">
          <cell r="X1923" t="str">
            <v>22.0237.1384</v>
          </cell>
          <cell r="Y1923" t="str">
            <v>37.1E01.1384</v>
          </cell>
          <cell r="Z1923">
            <v>0</v>
          </cell>
          <cell r="AA1923">
            <v>125000</v>
          </cell>
          <cell r="AB1923">
            <v>1</v>
          </cell>
          <cell r="AC1923">
            <v>111000</v>
          </cell>
        </row>
        <row r="1924">
          <cell r="X1924" t="str">
            <v>14.0267.0750</v>
          </cell>
          <cell r="Y1924" t="str">
            <v>37.8D07.0750</v>
          </cell>
          <cell r="Z1924">
            <v>0</v>
          </cell>
          <cell r="AA1924">
            <v>129000</v>
          </cell>
          <cell r="AB1924">
            <v>6</v>
          </cell>
          <cell r="AC1924">
            <v>113000</v>
          </cell>
        </row>
        <row r="1925">
          <cell r="X1925" t="str">
            <v>14.0269.0750</v>
          </cell>
          <cell r="Y1925" t="str">
            <v>37.8D07.0750</v>
          </cell>
          <cell r="Z1925">
            <v>0</v>
          </cell>
          <cell r="AA1925">
            <v>129000</v>
          </cell>
          <cell r="AB1925">
            <v>6</v>
          </cell>
          <cell r="AC1925">
            <v>113000</v>
          </cell>
        </row>
        <row r="1926">
          <cell r="X1926" t="str">
            <v>14.0270.0750</v>
          </cell>
          <cell r="Y1926" t="str">
            <v>37.8D07.0750</v>
          </cell>
          <cell r="Z1926">
            <v>0</v>
          </cell>
          <cell r="AA1926">
            <v>129000</v>
          </cell>
          <cell r="AB1926">
            <v>6</v>
          </cell>
          <cell r="AC1926">
            <v>113000</v>
          </cell>
        </row>
        <row r="1927">
          <cell r="X1927" t="str">
            <v>21.0071.0750</v>
          </cell>
          <cell r="Y1927" t="str">
            <v>37.8D07.0750</v>
          </cell>
          <cell r="Z1927">
            <v>0</v>
          </cell>
          <cell r="AA1927">
            <v>129000</v>
          </cell>
          <cell r="AB1927">
            <v>6</v>
          </cell>
          <cell r="AC1927">
            <v>113000</v>
          </cell>
        </row>
        <row r="1928">
          <cell r="X1928" t="str">
            <v>21.0072.0750</v>
          </cell>
          <cell r="Y1928" t="str">
            <v>37.8D07.0750</v>
          </cell>
          <cell r="Z1928">
            <v>0</v>
          </cell>
          <cell r="AA1928">
            <v>129000</v>
          </cell>
          <cell r="AB1928">
            <v>6</v>
          </cell>
          <cell r="AC1928">
            <v>113000</v>
          </cell>
        </row>
        <row r="1929">
          <cell r="X1929" t="str">
            <v>21.0073.0750</v>
          </cell>
          <cell r="Y1929" t="str">
            <v>37.8D07.0750</v>
          </cell>
          <cell r="Z1929">
            <v>0</v>
          </cell>
          <cell r="AA1929">
            <v>129000</v>
          </cell>
          <cell r="AB1929">
            <v>6</v>
          </cell>
          <cell r="AC1929">
            <v>113000</v>
          </cell>
        </row>
        <row r="1930">
          <cell r="X1930" t="str">
            <v>03.1236.1872</v>
          </cell>
          <cell r="Y1930" t="str">
            <v>37.3G02.1872</v>
          </cell>
          <cell r="Z1930">
            <v>121000</v>
          </cell>
          <cell r="AA1930">
            <v>507000</v>
          </cell>
          <cell r="AB1930">
            <v>10</v>
          </cell>
          <cell r="AC1930">
            <v>305000</v>
          </cell>
        </row>
        <row r="1931">
          <cell r="X1931" t="str">
            <v>03.1239.1872</v>
          </cell>
          <cell r="Y1931" t="str">
            <v>37.3G02.1872</v>
          </cell>
          <cell r="Z1931">
            <v>121000</v>
          </cell>
          <cell r="AA1931">
            <v>507000</v>
          </cell>
          <cell r="AB1931">
            <v>10</v>
          </cell>
          <cell r="AC1931">
            <v>305000</v>
          </cell>
        </row>
        <row r="1932">
          <cell r="X1932" t="str">
            <v>03.1240.1872</v>
          </cell>
          <cell r="Y1932" t="str">
            <v>37.3G02.1872</v>
          </cell>
          <cell r="Z1932">
            <v>121000</v>
          </cell>
          <cell r="AA1932">
            <v>507000</v>
          </cell>
          <cell r="AB1932">
            <v>10</v>
          </cell>
          <cell r="AC1932">
            <v>305000</v>
          </cell>
        </row>
        <row r="1933">
          <cell r="X1933" t="str">
            <v>12.0408.1872</v>
          </cell>
          <cell r="Y1933" t="str">
            <v>37.3G02.1872</v>
          </cell>
          <cell r="Z1933">
            <v>121000</v>
          </cell>
          <cell r="AA1933">
            <v>507000</v>
          </cell>
          <cell r="AB1933">
            <v>10</v>
          </cell>
          <cell r="AC1933">
            <v>305000</v>
          </cell>
        </row>
        <row r="1934">
          <cell r="X1934" t="str">
            <v>12.0409.1872</v>
          </cell>
          <cell r="Y1934" t="str">
            <v>37.3G02.1872</v>
          </cell>
          <cell r="Z1934">
            <v>121000</v>
          </cell>
          <cell r="AA1934">
            <v>507000</v>
          </cell>
          <cell r="AB1934">
            <v>10</v>
          </cell>
          <cell r="AC1934">
            <v>305000</v>
          </cell>
        </row>
        <row r="1935">
          <cell r="X1935" t="str">
            <v>19.0363.1872</v>
          </cell>
          <cell r="Y1935" t="str">
            <v>37.3G02.1872</v>
          </cell>
          <cell r="Z1935">
            <v>121000</v>
          </cell>
          <cell r="AA1935">
            <v>507000</v>
          </cell>
          <cell r="AB1935">
            <v>10</v>
          </cell>
          <cell r="AC1935">
            <v>305000</v>
          </cell>
        </row>
        <row r="1936">
          <cell r="X1936" t="str">
            <v>19.0365.1872</v>
          </cell>
          <cell r="Y1936" t="str">
            <v>37.3G02.1872</v>
          </cell>
          <cell r="Z1936">
            <v>121000</v>
          </cell>
          <cell r="AA1936">
            <v>507000</v>
          </cell>
          <cell r="AB1936">
            <v>10</v>
          </cell>
          <cell r="AC1936">
            <v>305000</v>
          </cell>
        </row>
        <row r="1937">
          <cell r="X1937" t="str">
            <v>19.0373.1872</v>
          </cell>
          <cell r="Y1937" t="str">
            <v>37.3G02.1872</v>
          </cell>
          <cell r="Z1937">
            <v>121000</v>
          </cell>
          <cell r="AA1937">
            <v>507000</v>
          </cell>
          <cell r="AB1937">
            <v>10</v>
          </cell>
          <cell r="AC1937">
            <v>305000</v>
          </cell>
        </row>
        <row r="1938">
          <cell r="X1938" t="str">
            <v>03.1237.1872</v>
          </cell>
          <cell r="Y1938" t="str">
            <v>37.3G02.1872</v>
          </cell>
          <cell r="Z1938">
            <v>206000</v>
          </cell>
          <cell r="AA1938">
            <v>507000</v>
          </cell>
          <cell r="AB1938">
            <v>0</v>
          </cell>
          <cell r="AC1938">
            <v>305000</v>
          </cell>
        </row>
        <row r="1939">
          <cell r="X1939" t="str">
            <v>19.0364.1872</v>
          </cell>
          <cell r="Y1939" t="str">
            <v>37.3G02.1872</v>
          </cell>
          <cell r="Z1939">
            <v>206000</v>
          </cell>
          <cell r="AA1939">
            <v>507000</v>
          </cell>
          <cell r="AB1939">
            <v>0</v>
          </cell>
          <cell r="AC1939">
            <v>305000</v>
          </cell>
        </row>
        <row r="1940">
          <cell r="X1940" t="str">
            <v>24.0080.1675</v>
          </cell>
          <cell r="Y1940" t="str">
            <v>37.1E04.1675</v>
          </cell>
          <cell r="Z1940">
            <v>0</v>
          </cell>
          <cell r="AA1940">
            <v>133000</v>
          </cell>
          <cell r="AB1940">
            <v>1</v>
          </cell>
          <cell r="AC1940">
            <v>115000</v>
          </cell>
        </row>
        <row r="1941">
          <cell r="X1941" t="str">
            <v>15.0147.1006</v>
          </cell>
          <cell r="Y1941" t="str">
            <v>37.8D08.1006</v>
          </cell>
          <cell r="Z1941">
            <v>0</v>
          </cell>
          <cell r="AA1941">
            <v>135000</v>
          </cell>
          <cell r="AB1941">
            <v>1</v>
          </cell>
          <cell r="AC1941">
            <v>117000</v>
          </cell>
        </row>
        <row r="1942">
          <cell r="X1942" t="str">
            <v>17.0133.0242</v>
          </cell>
          <cell r="Y1942" t="str">
            <v>37.8C00.0242</v>
          </cell>
          <cell r="Z1942">
            <v>0</v>
          </cell>
          <cell r="AA1942">
            <v>140000</v>
          </cell>
          <cell r="AB1942">
            <v>1</v>
          </cell>
          <cell r="AC1942">
            <v>118000</v>
          </cell>
        </row>
        <row r="1943">
          <cell r="X1943" t="str">
            <v>22.0487.1338</v>
          </cell>
          <cell r="Y1943" t="str">
            <v>37.1E01.1338</v>
          </cell>
          <cell r="Z1943">
            <v>0</v>
          </cell>
          <cell r="AA1943">
            <v>132000</v>
          </cell>
          <cell r="AB1943">
            <v>1</v>
          </cell>
          <cell r="AC1943">
            <v>118000</v>
          </cell>
        </row>
        <row r="1944">
          <cell r="X1944" t="str">
            <v>03.4212.0076</v>
          </cell>
          <cell r="Y1944" t="str">
            <v>37.8B00.0076</v>
          </cell>
          <cell r="Z1944">
            <v>0</v>
          </cell>
          <cell r="AA1944">
            <v>150000</v>
          </cell>
          <cell r="AB1944">
            <v>2</v>
          </cell>
          <cell r="AC1944">
            <v>120000</v>
          </cell>
        </row>
        <row r="1945">
          <cell r="X1945" t="str">
            <v>05.0002.0076</v>
          </cell>
          <cell r="Y1945" t="str">
            <v>37.8B00.0076</v>
          </cell>
          <cell r="Z1945">
            <v>0</v>
          </cell>
          <cell r="AA1945">
            <v>150000</v>
          </cell>
          <cell r="AB1945">
            <v>2</v>
          </cell>
          <cell r="AC1945">
            <v>120000</v>
          </cell>
        </row>
        <row r="1946">
          <cell r="X1946" t="str">
            <v>21.0106.1800</v>
          </cell>
          <cell r="Y1946" t="str">
            <v>37.3F00.1800</v>
          </cell>
          <cell r="Z1946">
            <v>0</v>
          </cell>
          <cell r="AA1946">
            <v>128000</v>
          </cell>
          <cell r="AB1946">
            <v>2</v>
          </cell>
          <cell r="AC1946">
            <v>120000</v>
          </cell>
        </row>
        <row r="1947">
          <cell r="X1947" t="str">
            <v>21.0122.1800</v>
          </cell>
          <cell r="Y1947" t="str">
            <v>37.3F00.1800</v>
          </cell>
          <cell r="Z1947">
            <v>0</v>
          </cell>
          <cell r="AA1947">
            <v>128000</v>
          </cell>
          <cell r="AB1947">
            <v>2</v>
          </cell>
          <cell r="AC1947">
            <v>120000</v>
          </cell>
        </row>
        <row r="1948">
          <cell r="X1948" t="str">
            <v>24.0252.1698</v>
          </cell>
          <cell r="Y1948" t="str">
            <v>37.1E04.1698</v>
          </cell>
          <cell r="Z1948">
            <v>0</v>
          </cell>
          <cell r="AA1948">
            <v>138000</v>
          </cell>
          <cell r="AB1948">
            <v>1</v>
          </cell>
          <cell r="AC1948">
            <v>120000</v>
          </cell>
        </row>
        <row r="1949">
          <cell r="X1949" t="str">
            <v>24.0255.1700</v>
          </cell>
          <cell r="Y1949" t="str">
            <v>37.1E04.1700</v>
          </cell>
          <cell r="Z1949">
            <v>0</v>
          </cell>
          <cell r="AA1949">
            <v>138000</v>
          </cell>
          <cell r="AB1949">
            <v>2</v>
          </cell>
          <cell r="AC1949">
            <v>120000</v>
          </cell>
        </row>
        <row r="1950">
          <cell r="X1950" t="str">
            <v>24.0256.1700</v>
          </cell>
          <cell r="Y1950" t="str">
            <v>37.1E04.1700</v>
          </cell>
          <cell r="Z1950">
            <v>0</v>
          </cell>
          <cell r="AA1950">
            <v>138000</v>
          </cell>
          <cell r="AB1950">
            <v>2</v>
          </cell>
          <cell r="AC1950">
            <v>120000</v>
          </cell>
        </row>
        <row r="1951">
          <cell r="X1951" t="str">
            <v>03.1918.1007</v>
          </cell>
          <cell r="Y1951" t="str">
            <v>37.8D09.1007</v>
          </cell>
          <cell r="Z1951">
            <v>60000</v>
          </cell>
          <cell r="AA1951">
            <v>151000</v>
          </cell>
          <cell r="AB1951">
            <v>2</v>
          </cell>
          <cell r="AC1951">
            <v>124000</v>
          </cell>
        </row>
        <row r="1952">
          <cell r="X1952" t="str">
            <v>16.0214.1007</v>
          </cell>
          <cell r="Y1952" t="str">
            <v>37.8D09.1007</v>
          </cell>
          <cell r="Z1952">
            <v>60000</v>
          </cell>
          <cell r="AA1952">
            <v>151000</v>
          </cell>
          <cell r="AB1952">
            <v>2</v>
          </cell>
          <cell r="AC1952">
            <v>124000</v>
          </cell>
        </row>
        <row r="1953">
          <cell r="X1953" t="str">
            <v>03.1238.1873</v>
          </cell>
          <cell r="Y1953" t="str">
            <v>37.3G02.1873</v>
          </cell>
          <cell r="Z1953">
            <v>209000</v>
          </cell>
          <cell r="AA1953">
            <v>723000</v>
          </cell>
          <cell r="AB1953">
            <v>0</v>
          </cell>
          <cell r="AC1953">
            <v>522000</v>
          </cell>
        </row>
        <row r="1954">
          <cell r="X1954" t="str">
            <v>19.0366.1873</v>
          </cell>
          <cell r="Y1954" t="str">
            <v>37.3G02.1873</v>
          </cell>
          <cell r="Z1954">
            <v>209000</v>
          </cell>
          <cell r="AA1954">
            <v>723000</v>
          </cell>
          <cell r="AB1954">
            <v>0</v>
          </cell>
          <cell r="AC1954">
            <v>522000</v>
          </cell>
        </row>
        <row r="1955">
          <cell r="X1955" t="str">
            <v>01.0004.0321</v>
          </cell>
          <cell r="Y1955" t="str">
            <v>37.8D02.0321</v>
          </cell>
          <cell r="Z1955">
            <v>0</v>
          </cell>
          <cell r="AA1955">
            <v>154000</v>
          </cell>
          <cell r="AB1955">
            <v>2</v>
          </cell>
          <cell r="AC1955">
            <v>124000</v>
          </cell>
        </row>
        <row r="1956">
          <cell r="X1956" t="str">
            <v>02.0094.0321</v>
          </cell>
          <cell r="Y1956" t="str">
            <v>37.8D02.0321</v>
          </cell>
          <cell r="Z1956">
            <v>0</v>
          </cell>
          <cell r="AA1956">
            <v>154000</v>
          </cell>
          <cell r="AB1956">
            <v>2</v>
          </cell>
          <cell r="AC1956">
            <v>124000</v>
          </cell>
        </row>
        <row r="1957">
          <cell r="X1957" t="str">
            <v>01.0380.1169</v>
          </cell>
          <cell r="Y1957" t="str">
            <v>37.8D11.1169</v>
          </cell>
          <cell r="Z1957">
            <v>0</v>
          </cell>
          <cell r="AA1957">
            <v>148000</v>
          </cell>
          <cell r="AB1957">
            <v>3</v>
          </cell>
          <cell r="AC1957">
            <v>124000</v>
          </cell>
        </row>
        <row r="1958">
          <cell r="X1958" t="str">
            <v>03.2793.1169</v>
          </cell>
          <cell r="Y1958" t="str">
            <v>37.8D11.1169</v>
          </cell>
          <cell r="Z1958">
            <v>0</v>
          </cell>
          <cell r="AA1958">
            <v>148000</v>
          </cell>
          <cell r="AB1958">
            <v>3</v>
          </cell>
          <cell r="AC1958">
            <v>124000</v>
          </cell>
        </row>
        <row r="1959">
          <cell r="X1959" t="str">
            <v>12.0368.1169</v>
          </cell>
          <cell r="Y1959" t="str">
            <v>37.8D11.1169</v>
          </cell>
          <cell r="Z1959">
            <v>0</v>
          </cell>
          <cell r="AA1959">
            <v>148000</v>
          </cell>
          <cell r="AB1959">
            <v>3</v>
          </cell>
          <cell r="AC1959">
            <v>124000</v>
          </cell>
        </row>
        <row r="1960">
          <cell r="X1960" t="str">
            <v>23.0035.1471</v>
          </cell>
          <cell r="Y1960" t="str">
            <v>37.1E03.1471</v>
          </cell>
          <cell r="Z1960">
            <v>105000</v>
          </cell>
          <cell r="AA1960">
            <v>132000</v>
          </cell>
          <cell r="AB1960">
            <v>1</v>
          </cell>
          <cell r="AC1960">
            <v>125000</v>
          </cell>
        </row>
        <row r="1961">
          <cell r="X1961" t="str">
            <v>05.0040.0325</v>
          </cell>
          <cell r="Y1961" t="str">
            <v>37.8D03.0325</v>
          </cell>
          <cell r="Z1961">
            <v>0</v>
          </cell>
          <cell r="AA1961">
            <v>214000</v>
          </cell>
          <cell r="AB1961">
            <v>1</v>
          </cell>
          <cell r="AC1961">
            <v>125000</v>
          </cell>
        </row>
        <row r="1962">
          <cell r="X1962" t="str">
            <v>21.0050.1821</v>
          </cell>
          <cell r="Y1962" t="str">
            <v>37.3F00.1821</v>
          </cell>
          <cell r="Z1962">
            <v>0</v>
          </cell>
          <cell r="AA1962">
            <v>165000</v>
          </cell>
          <cell r="AB1962">
            <v>1</v>
          </cell>
          <cell r="AC1962">
            <v>127000</v>
          </cell>
        </row>
        <row r="1963">
          <cell r="X1963" t="str">
            <v>02.0597.0306</v>
          </cell>
          <cell r="Y1963" t="str">
            <v>37.8D02.0306</v>
          </cell>
          <cell r="Z1963">
            <v>0</v>
          </cell>
          <cell r="AA1963">
            <v>153000</v>
          </cell>
          <cell r="AB1963">
            <v>1</v>
          </cell>
          <cell r="AC1963">
            <v>128000</v>
          </cell>
        </row>
        <row r="1964">
          <cell r="X1964" t="str">
            <v>11.0016.1160</v>
          </cell>
          <cell r="Y1964" t="str">
            <v>37.8D10.1160</v>
          </cell>
          <cell r="Z1964">
            <v>0</v>
          </cell>
          <cell r="AA1964">
            <v>170000</v>
          </cell>
          <cell r="AB1964">
            <v>1</v>
          </cell>
          <cell r="AC1964">
            <v>128000</v>
          </cell>
        </row>
        <row r="1965">
          <cell r="X1965" t="str">
            <v>03.2356.0505</v>
          </cell>
          <cell r="Y1965" t="str">
            <v>37.8D05.0505</v>
          </cell>
          <cell r="Z1965">
            <v>75000</v>
          </cell>
          <cell r="AA1965">
            <v>173000</v>
          </cell>
          <cell r="AB1965">
            <v>11</v>
          </cell>
          <cell r="AC1965">
            <v>129000</v>
          </cell>
        </row>
        <row r="1966">
          <cell r="X1966" t="str">
            <v>03.3608.0505</v>
          </cell>
          <cell r="Y1966" t="str">
            <v>37.8D05.0505</v>
          </cell>
          <cell r="Z1966">
            <v>75000</v>
          </cell>
          <cell r="AA1966">
            <v>173000</v>
          </cell>
          <cell r="AB1966">
            <v>11</v>
          </cell>
          <cell r="AC1966">
            <v>129000</v>
          </cell>
        </row>
        <row r="1967">
          <cell r="X1967" t="str">
            <v>03.3817.0505</v>
          </cell>
          <cell r="Y1967" t="str">
            <v>37.8D05.0505</v>
          </cell>
          <cell r="Z1967">
            <v>75000</v>
          </cell>
          <cell r="AA1967">
            <v>173000</v>
          </cell>
          <cell r="AB1967">
            <v>11</v>
          </cell>
          <cell r="AC1967">
            <v>129000</v>
          </cell>
        </row>
        <row r="1968">
          <cell r="X1968" t="str">
            <v>03.3909.0505</v>
          </cell>
          <cell r="Y1968" t="str">
            <v>37.8D05.0505</v>
          </cell>
          <cell r="Z1968">
            <v>75000</v>
          </cell>
          <cell r="AA1968">
            <v>173000</v>
          </cell>
          <cell r="AB1968">
            <v>11</v>
          </cell>
          <cell r="AC1968">
            <v>129000</v>
          </cell>
        </row>
        <row r="1969">
          <cell r="X1969" t="str">
            <v>03.3910.0505</v>
          </cell>
          <cell r="Y1969" t="str">
            <v>37.8D05.0505</v>
          </cell>
          <cell r="Z1969">
            <v>75000</v>
          </cell>
          <cell r="AA1969">
            <v>173000</v>
          </cell>
          <cell r="AB1969">
            <v>11</v>
          </cell>
          <cell r="AC1969">
            <v>129000</v>
          </cell>
        </row>
        <row r="1970">
          <cell r="X1970" t="str">
            <v>07.0231.0505</v>
          </cell>
          <cell r="Y1970" t="str">
            <v>37.8D05.0505</v>
          </cell>
          <cell r="Z1970">
            <v>75000</v>
          </cell>
          <cell r="AA1970">
            <v>173000</v>
          </cell>
          <cell r="AB1970">
            <v>11</v>
          </cell>
          <cell r="AC1970">
            <v>129000</v>
          </cell>
        </row>
        <row r="1971">
          <cell r="X1971" t="str">
            <v>14.0215.0505</v>
          </cell>
          <cell r="Y1971" t="str">
            <v>37.8D05.0505</v>
          </cell>
          <cell r="Z1971">
            <v>75000</v>
          </cell>
          <cell r="AA1971">
            <v>173000</v>
          </cell>
          <cell r="AB1971">
            <v>11</v>
          </cell>
          <cell r="AC1971">
            <v>129000</v>
          </cell>
        </row>
        <row r="1972">
          <cell r="X1972" t="str">
            <v>15.0304.0505</v>
          </cell>
          <cell r="Y1972" t="str">
            <v>37.8D05.0505</v>
          </cell>
          <cell r="Z1972">
            <v>75000</v>
          </cell>
          <cell r="AA1972">
            <v>173000</v>
          </cell>
          <cell r="AB1972">
            <v>11</v>
          </cell>
          <cell r="AC1972">
            <v>129000</v>
          </cell>
        </row>
        <row r="1973">
          <cell r="X1973" t="str">
            <v>03.3042.0329</v>
          </cell>
          <cell r="Y1973" t="str">
            <v>37.8D03.0329</v>
          </cell>
          <cell r="Z1973">
            <v>80000</v>
          </cell>
          <cell r="AA1973">
            <v>307000</v>
          </cell>
          <cell r="AB1973">
            <v>33</v>
          </cell>
          <cell r="AC1973">
            <v>218000</v>
          </cell>
        </row>
        <row r="1974">
          <cell r="X1974" t="str">
            <v>03.3043.0329</v>
          </cell>
          <cell r="Y1974" t="str">
            <v>37.8D03.0329</v>
          </cell>
          <cell r="Z1974">
            <v>80000</v>
          </cell>
          <cell r="AA1974">
            <v>307000</v>
          </cell>
          <cell r="AB1974">
            <v>33</v>
          </cell>
          <cell r="AC1974">
            <v>218000</v>
          </cell>
        </row>
        <row r="1975">
          <cell r="X1975" t="str">
            <v>13.0146.0612</v>
          </cell>
          <cell r="Y1975" t="str">
            <v>37.8D06.0612</v>
          </cell>
          <cell r="Z1975">
            <v>0</v>
          </cell>
          <cell r="AA1975">
            <v>257000</v>
          </cell>
          <cell r="AB1975">
            <v>1</v>
          </cell>
          <cell r="AC1975">
            <v>129000</v>
          </cell>
        </row>
        <row r="1976">
          <cell r="X1976" t="str">
            <v>22.0605.1299</v>
          </cell>
          <cell r="Y1976" t="str">
            <v>37.1E01.1299</v>
          </cell>
          <cell r="Z1976">
            <v>0</v>
          </cell>
          <cell r="AA1976">
            <v>145000</v>
          </cell>
          <cell r="AB1976">
            <v>1</v>
          </cell>
          <cell r="AC1976">
            <v>129000</v>
          </cell>
        </row>
        <row r="1977">
          <cell r="X1977" t="str">
            <v>24.0186.1635</v>
          </cell>
          <cell r="Y1977" t="str">
            <v>37.1E04.1635</v>
          </cell>
          <cell r="Z1977">
            <v>127000</v>
          </cell>
          <cell r="AA1977">
            <v>149000</v>
          </cell>
          <cell r="AB1977">
            <v>2</v>
          </cell>
          <cell r="AC1977">
            <v>130000</v>
          </cell>
        </row>
        <row r="1978">
          <cell r="X1978" t="str">
            <v>24.0189.1635</v>
          </cell>
          <cell r="Y1978" t="str">
            <v>37.1E04.1635</v>
          </cell>
          <cell r="Z1978">
            <v>127000</v>
          </cell>
          <cell r="AA1978">
            <v>149000</v>
          </cell>
          <cell r="AB1978">
            <v>2</v>
          </cell>
          <cell r="AC1978">
            <v>130000</v>
          </cell>
        </row>
        <row r="1979">
          <cell r="X1979" t="str">
            <v>24.0188.1636</v>
          </cell>
          <cell r="Y1979" t="str">
            <v>37.1E04.1636</v>
          </cell>
          <cell r="Z1979">
            <v>127000</v>
          </cell>
          <cell r="AA1979">
            <v>149000</v>
          </cell>
          <cell r="AB1979">
            <v>1</v>
          </cell>
          <cell r="AC1979">
            <v>130000</v>
          </cell>
        </row>
        <row r="1980">
          <cell r="X1980" t="str">
            <v>23.0023.1492</v>
          </cell>
          <cell r="Y1980" t="str">
            <v>37.1E03.1492</v>
          </cell>
          <cell r="Z1980">
            <v>0</v>
          </cell>
          <cell r="AA1980">
            <v>137000</v>
          </cell>
          <cell r="AB1980">
            <v>1</v>
          </cell>
          <cell r="AC1980">
            <v>130000</v>
          </cell>
        </row>
        <row r="1981">
          <cell r="X1981" t="str">
            <v>22.0037.1252</v>
          </cell>
          <cell r="Y1981" t="str">
            <v>37.1E01.1252</v>
          </cell>
          <cell r="Z1981">
            <v>0</v>
          </cell>
          <cell r="AA1981">
            <v>145000</v>
          </cell>
          <cell r="AB1981">
            <v>1</v>
          </cell>
          <cell r="AC1981">
            <v>130000</v>
          </cell>
        </row>
        <row r="1982">
          <cell r="X1982" t="str">
            <v>19.0192.0070</v>
          </cell>
          <cell r="Y1982" t="str">
            <v>37.2A05.0070</v>
          </cell>
          <cell r="Z1982">
            <v>79000</v>
          </cell>
          <cell r="AA1982">
            <v>139000</v>
          </cell>
          <cell r="AB1982">
            <v>2</v>
          </cell>
          <cell r="AC1982">
            <v>130000</v>
          </cell>
        </row>
        <row r="1983">
          <cell r="X1983" t="str">
            <v>21.0102.0070</v>
          </cell>
          <cell r="Y1983" t="str">
            <v>37.2A05.0070</v>
          </cell>
          <cell r="Z1983">
            <v>79000</v>
          </cell>
          <cell r="AA1983">
            <v>139000</v>
          </cell>
          <cell r="AB1983">
            <v>2</v>
          </cell>
          <cell r="AC1983">
            <v>130000</v>
          </cell>
        </row>
        <row r="1984">
          <cell r="X1984" t="str">
            <v>24.0175.1663</v>
          </cell>
          <cell r="Y1984" t="str">
            <v>37.1E04.1663</v>
          </cell>
          <cell r="Z1984">
            <v>0</v>
          </cell>
          <cell r="AA1984">
            <v>165000</v>
          </cell>
          <cell r="AB1984">
            <v>1</v>
          </cell>
          <cell r="AC1984">
            <v>130000</v>
          </cell>
        </row>
        <row r="1985">
          <cell r="X1985" t="str">
            <v>24.0211.1668</v>
          </cell>
          <cell r="Y1985" t="str">
            <v>37.1E04.1668</v>
          </cell>
          <cell r="Z1985">
            <v>0</v>
          </cell>
          <cell r="AA1985">
            <v>149000</v>
          </cell>
          <cell r="AB1985">
            <v>2</v>
          </cell>
          <cell r="AC1985">
            <v>130000</v>
          </cell>
        </row>
        <row r="1986">
          <cell r="X1986" t="str">
            <v>24.0212.1668</v>
          </cell>
          <cell r="Y1986" t="str">
            <v>37.1E04.1668</v>
          </cell>
          <cell r="Z1986">
            <v>0</v>
          </cell>
          <cell r="AA1986">
            <v>149000</v>
          </cell>
          <cell r="AB1986">
            <v>2</v>
          </cell>
          <cell r="AC1986">
            <v>130000</v>
          </cell>
        </row>
        <row r="1987">
          <cell r="X1987" t="str">
            <v>24.0209.1669</v>
          </cell>
          <cell r="Y1987" t="str">
            <v>37.1E04.1669</v>
          </cell>
          <cell r="Z1987">
            <v>0</v>
          </cell>
          <cell r="AA1987">
            <v>149000</v>
          </cell>
          <cell r="AB1987">
            <v>2</v>
          </cell>
          <cell r="AC1987">
            <v>130000</v>
          </cell>
        </row>
        <row r="1988">
          <cell r="X1988" t="str">
            <v>24.0210.1669</v>
          </cell>
          <cell r="Y1988" t="str">
            <v>37.1E04.1669</v>
          </cell>
          <cell r="Z1988">
            <v>0</v>
          </cell>
          <cell r="AA1988">
            <v>149000</v>
          </cell>
          <cell r="AB1988">
            <v>2</v>
          </cell>
          <cell r="AC1988">
            <v>130000</v>
          </cell>
        </row>
        <row r="1989">
          <cell r="X1989" t="str">
            <v>03.2117.0903</v>
          </cell>
          <cell r="Y1989" t="str">
            <v>37.8D08.0903</v>
          </cell>
          <cell r="Z1989">
            <v>30000</v>
          </cell>
          <cell r="AA1989">
            <v>150000</v>
          </cell>
          <cell r="AB1989">
            <v>3</v>
          </cell>
          <cell r="AC1989">
            <v>130000</v>
          </cell>
        </row>
        <row r="1990">
          <cell r="X1990" t="str">
            <v>15.0054.0903</v>
          </cell>
          <cell r="Y1990" t="str">
            <v>37.8D08.0903</v>
          </cell>
          <cell r="Z1990">
            <v>0</v>
          </cell>
          <cell r="AA1990">
            <v>150000</v>
          </cell>
          <cell r="AB1990">
            <v>3</v>
          </cell>
          <cell r="AC1990">
            <v>130000</v>
          </cell>
        </row>
        <row r="1991">
          <cell r="X1991" t="str">
            <v>15.0055.0903</v>
          </cell>
          <cell r="Y1991" t="str">
            <v>37.8D08.0903</v>
          </cell>
          <cell r="Z1991">
            <v>0</v>
          </cell>
          <cell r="AA1991">
            <v>150000</v>
          </cell>
          <cell r="AB1991">
            <v>3</v>
          </cell>
          <cell r="AC1991">
            <v>130000</v>
          </cell>
        </row>
        <row r="1992">
          <cell r="X1992" t="str">
            <v>05.0044.0329</v>
          </cell>
          <cell r="Y1992" t="str">
            <v>37.8D03.0329</v>
          </cell>
          <cell r="Z1992">
            <v>80000</v>
          </cell>
          <cell r="AA1992">
            <v>307000</v>
          </cell>
          <cell r="AB1992">
            <v>33</v>
          </cell>
          <cell r="AC1992">
            <v>218000</v>
          </cell>
        </row>
        <row r="1993">
          <cell r="X1993" t="str">
            <v>01.0368.1889</v>
          </cell>
          <cell r="Y1993" t="str">
            <v>37.1E06.1889</v>
          </cell>
          <cell r="Z1993">
            <v>0</v>
          </cell>
          <cell r="AA1993">
            <v>182000</v>
          </cell>
          <cell r="AB1993">
            <v>1</v>
          </cell>
          <cell r="AC1993">
            <v>130000</v>
          </cell>
        </row>
        <row r="1994">
          <cell r="X1994" t="str">
            <v>17.0104.0263</v>
          </cell>
          <cell r="Y1994" t="str">
            <v>37.8C00.0263</v>
          </cell>
          <cell r="Z1994">
            <v>0</v>
          </cell>
          <cell r="AA1994">
            <v>152000</v>
          </cell>
          <cell r="AB1994">
            <v>1</v>
          </cell>
          <cell r="AC1994">
            <v>131000</v>
          </cell>
        </row>
        <row r="1995">
          <cell r="X1995" t="str">
            <v>22.0208.1396</v>
          </cell>
          <cell r="Y1995" t="str">
            <v>37.1E01.1396</v>
          </cell>
          <cell r="Z1995">
            <v>0</v>
          </cell>
          <cell r="AA1995">
            <v>147000</v>
          </cell>
          <cell r="AB1995">
            <v>1</v>
          </cell>
          <cell r="AC1995">
            <v>131000</v>
          </cell>
        </row>
        <row r="1996">
          <cell r="X1996" t="str">
            <v>03.2998.0323</v>
          </cell>
          <cell r="Y1996" t="str">
            <v>37.8D03.0323</v>
          </cell>
          <cell r="Z1996">
            <v>0</v>
          </cell>
          <cell r="AA1996">
            <v>181000</v>
          </cell>
          <cell r="AB1996">
            <v>2</v>
          </cell>
          <cell r="AC1996">
            <v>132000</v>
          </cell>
        </row>
        <row r="1997">
          <cell r="X1997" t="str">
            <v>05.0071.0323</v>
          </cell>
          <cell r="Y1997" t="str">
            <v>37.8D03.0323</v>
          </cell>
          <cell r="Z1997">
            <v>0</v>
          </cell>
          <cell r="AA1997">
            <v>181000</v>
          </cell>
          <cell r="AB1997">
            <v>2</v>
          </cell>
          <cell r="AC1997">
            <v>132000</v>
          </cell>
        </row>
        <row r="1998">
          <cell r="X1998" t="str">
            <v>22.0183.1386</v>
          </cell>
          <cell r="Y1998" t="str">
            <v>37.1E01.1386</v>
          </cell>
          <cell r="Z1998">
            <v>0</v>
          </cell>
          <cell r="AA1998">
            <v>149000</v>
          </cell>
          <cell r="AB1998">
            <v>1</v>
          </cell>
          <cell r="AC1998">
            <v>133000</v>
          </cell>
        </row>
        <row r="1999">
          <cell r="X1999" t="str">
            <v>01.0104.0109</v>
          </cell>
          <cell r="Y1999" t="str">
            <v>37.8B00.0109</v>
          </cell>
          <cell r="Z1999">
            <v>0</v>
          </cell>
          <cell r="AA1999">
            <v>183000</v>
          </cell>
          <cell r="AB1999">
            <v>5</v>
          </cell>
          <cell r="AC1999">
            <v>139000</v>
          </cell>
        </row>
        <row r="2000">
          <cell r="X2000" t="str">
            <v>01.0105.0109</v>
          </cell>
          <cell r="Y2000" t="str">
            <v>37.8B00.0109</v>
          </cell>
          <cell r="Z2000">
            <v>0</v>
          </cell>
          <cell r="AA2000">
            <v>183000</v>
          </cell>
          <cell r="AB2000">
            <v>5</v>
          </cell>
          <cell r="AC2000">
            <v>139000</v>
          </cell>
        </row>
        <row r="2001">
          <cell r="X2001" t="str">
            <v>02.0025.0109</v>
          </cell>
          <cell r="Y2001" t="str">
            <v>37.8B00.0109</v>
          </cell>
          <cell r="Z2001">
            <v>0</v>
          </cell>
          <cell r="AA2001">
            <v>183000</v>
          </cell>
          <cell r="AB2001">
            <v>5</v>
          </cell>
          <cell r="AC2001">
            <v>139000</v>
          </cell>
        </row>
        <row r="2002">
          <cell r="X2002" t="str">
            <v>03.2324.0109</v>
          </cell>
          <cell r="Y2002" t="str">
            <v>37.8B00.0109</v>
          </cell>
          <cell r="Z2002">
            <v>0</v>
          </cell>
          <cell r="AA2002">
            <v>183000</v>
          </cell>
          <cell r="AB2002">
            <v>5</v>
          </cell>
          <cell r="AC2002">
            <v>139000</v>
          </cell>
        </row>
        <row r="2003">
          <cell r="X2003" t="str">
            <v>12.0372.0109</v>
          </cell>
          <cell r="Y2003" t="str">
            <v>37.8B00.0109</v>
          </cell>
          <cell r="Z2003">
            <v>0</v>
          </cell>
          <cell r="AA2003">
            <v>183000</v>
          </cell>
          <cell r="AB2003">
            <v>5</v>
          </cell>
          <cell r="AC2003">
            <v>139000</v>
          </cell>
        </row>
        <row r="2004">
          <cell r="X2004" t="str">
            <v>23.0034.1469</v>
          </cell>
          <cell r="Y2004" t="str">
            <v>37.1E03.1469</v>
          </cell>
          <cell r="Z2004">
            <v>122170</v>
          </cell>
          <cell r="AA2004">
            <v>148000</v>
          </cell>
          <cell r="AB2004">
            <v>1</v>
          </cell>
          <cell r="AC2004">
            <v>140000</v>
          </cell>
        </row>
        <row r="2005">
          <cell r="X2005" t="str">
            <v>24.0082.1690</v>
          </cell>
          <cell r="Y2005" t="str">
            <v>37.1E04.1690</v>
          </cell>
          <cell r="Z2005">
            <v>0</v>
          </cell>
          <cell r="AA2005">
            <v>161000</v>
          </cell>
          <cell r="AB2005">
            <v>2</v>
          </cell>
          <cell r="AC2005">
            <v>140000</v>
          </cell>
        </row>
        <row r="2006">
          <cell r="X2006" t="str">
            <v>24.0083.1690</v>
          </cell>
          <cell r="Y2006" t="str">
            <v>37.1E04.1690</v>
          </cell>
          <cell r="Z2006">
            <v>0</v>
          </cell>
          <cell r="AA2006">
            <v>161000</v>
          </cell>
          <cell r="AB2006">
            <v>2</v>
          </cell>
          <cell r="AC2006">
            <v>140000</v>
          </cell>
        </row>
        <row r="2007">
          <cell r="X2007" t="str">
            <v>02.0058.0308</v>
          </cell>
          <cell r="Y2007" t="str">
            <v>37.8D02.0308</v>
          </cell>
          <cell r="Z2007">
            <v>0</v>
          </cell>
          <cell r="AA2007">
            <v>165000</v>
          </cell>
          <cell r="AB2007">
            <v>3</v>
          </cell>
          <cell r="AC2007">
            <v>140000</v>
          </cell>
        </row>
        <row r="2008">
          <cell r="X2008" t="str">
            <v>02.0610.0308</v>
          </cell>
          <cell r="Y2008" t="str">
            <v>37.8D02.0308</v>
          </cell>
          <cell r="Z2008">
            <v>0</v>
          </cell>
          <cell r="AA2008">
            <v>165000</v>
          </cell>
          <cell r="AB2008">
            <v>3</v>
          </cell>
          <cell r="AC2008">
            <v>140000</v>
          </cell>
        </row>
        <row r="2009">
          <cell r="X2009" t="str">
            <v>21.0018.0308</v>
          </cell>
          <cell r="Y2009" t="str">
            <v>37.8D02.0308</v>
          </cell>
          <cell r="Z2009">
            <v>0</v>
          </cell>
          <cell r="AA2009">
            <v>165000</v>
          </cell>
          <cell r="AB2009">
            <v>3</v>
          </cell>
          <cell r="AC2009">
            <v>140000</v>
          </cell>
        </row>
        <row r="2010">
          <cell r="X2010" t="str">
            <v>14.0246.0742</v>
          </cell>
          <cell r="Y2010" t="str">
            <v>37.8D07.0742</v>
          </cell>
          <cell r="Z2010">
            <v>0</v>
          </cell>
          <cell r="AA2010">
            <v>230000</v>
          </cell>
          <cell r="AB2010">
            <v>2</v>
          </cell>
          <cell r="AC2010">
            <v>141000</v>
          </cell>
        </row>
        <row r="2011">
          <cell r="X2011" t="str">
            <v>14.0292.0742</v>
          </cell>
          <cell r="Y2011" t="str">
            <v>37.8D07.0742</v>
          </cell>
          <cell r="Z2011">
            <v>0</v>
          </cell>
          <cell r="AA2011">
            <v>230000</v>
          </cell>
          <cell r="AB2011">
            <v>2</v>
          </cell>
          <cell r="AC2011">
            <v>141000</v>
          </cell>
        </row>
        <row r="2012">
          <cell r="X2012" t="str">
            <v>01.0165.0158</v>
          </cell>
          <cell r="Y2012" t="str">
            <v>37.8B00.0158</v>
          </cell>
          <cell r="Z2012">
            <v>85000</v>
          </cell>
          <cell r="AA2012">
            <v>185000</v>
          </cell>
          <cell r="AB2012">
            <v>6</v>
          </cell>
          <cell r="AC2012">
            <v>141000</v>
          </cell>
        </row>
        <row r="2013">
          <cell r="X2013" t="str">
            <v>01.0336.0158</v>
          </cell>
          <cell r="Y2013" t="str">
            <v>37.8B00.0158</v>
          </cell>
          <cell r="Z2013">
            <v>85000</v>
          </cell>
          <cell r="AA2013">
            <v>185000</v>
          </cell>
          <cell r="AB2013">
            <v>6</v>
          </cell>
          <cell r="AC2013">
            <v>141000</v>
          </cell>
        </row>
        <row r="2014">
          <cell r="X2014" t="str">
            <v>02.0232.0158</v>
          </cell>
          <cell r="Y2014" t="str">
            <v>37.8B00.0158</v>
          </cell>
          <cell r="Z2014">
            <v>85000</v>
          </cell>
          <cell r="AA2014">
            <v>185000</v>
          </cell>
          <cell r="AB2014">
            <v>6</v>
          </cell>
          <cell r="AC2014">
            <v>141000</v>
          </cell>
        </row>
        <row r="2015">
          <cell r="X2015" t="str">
            <v>02.0233.0158</v>
          </cell>
          <cell r="Y2015" t="str">
            <v>37.8B00.0158</v>
          </cell>
          <cell r="Z2015">
            <v>85000</v>
          </cell>
          <cell r="AA2015">
            <v>185000</v>
          </cell>
          <cell r="AB2015">
            <v>6</v>
          </cell>
          <cell r="AC2015">
            <v>141000</v>
          </cell>
        </row>
        <row r="2016">
          <cell r="X2016" t="str">
            <v>03.0131.0158</v>
          </cell>
          <cell r="Y2016" t="str">
            <v>37.8B00.0158</v>
          </cell>
          <cell r="Z2016">
            <v>85000</v>
          </cell>
          <cell r="AA2016">
            <v>185000</v>
          </cell>
          <cell r="AB2016">
            <v>6</v>
          </cell>
          <cell r="AC2016">
            <v>141000</v>
          </cell>
        </row>
        <row r="2017">
          <cell r="X2017" t="str">
            <v>10.0353.0158</v>
          </cell>
          <cell r="Y2017" t="str">
            <v>37.8B00.0158</v>
          </cell>
          <cell r="Z2017">
            <v>85000</v>
          </cell>
          <cell r="AA2017">
            <v>185000</v>
          </cell>
          <cell r="AB2017">
            <v>6</v>
          </cell>
          <cell r="AC2017">
            <v>141000</v>
          </cell>
        </row>
        <row r="2018">
          <cell r="X2018" t="str">
            <v>22.0172.1394</v>
          </cell>
          <cell r="Y2018" t="str">
            <v>37.1E01.1394</v>
          </cell>
          <cell r="Z2018">
            <v>0</v>
          </cell>
          <cell r="AA2018">
            <v>159000</v>
          </cell>
          <cell r="AB2018">
            <v>1</v>
          </cell>
          <cell r="AC2018">
            <v>142000</v>
          </cell>
        </row>
        <row r="2019">
          <cell r="X2019" t="str">
            <v>24.0243.1671</v>
          </cell>
          <cell r="Y2019" t="str">
            <v>37.1E04.1671</v>
          </cell>
          <cell r="Z2019">
            <v>0</v>
          </cell>
          <cell r="AA2019">
            <v>164000</v>
          </cell>
          <cell r="AB2019">
            <v>1</v>
          </cell>
          <cell r="AC2019">
            <v>143000</v>
          </cell>
        </row>
        <row r="2020">
          <cell r="X2020" t="str">
            <v>03.2890.0084</v>
          </cell>
          <cell r="Y2020" t="str">
            <v>37.8B00.0084</v>
          </cell>
          <cell r="Z2020">
            <v>0</v>
          </cell>
          <cell r="AA2020">
            <v>161000</v>
          </cell>
          <cell r="AB2020">
            <v>2</v>
          </cell>
          <cell r="AC2020">
            <v>144000</v>
          </cell>
        </row>
        <row r="2021">
          <cell r="X2021" t="str">
            <v>07.0242.0084</v>
          </cell>
          <cell r="Y2021" t="str">
            <v>37.8B00.0084</v>
          </cell>
          <cell r="Z2021">
            <v>0</v>
          </cell>
          <cell r="AA2021">
            <v>161000</v>
          </cell>
          <cell r="AB2021">
            <v>2</v>
          </cell>
          <cell r="AC2021">
            <v>144000</v>
          </cell>
        </row>
        <row r="2022">
          <cell r="X2022" t="str">
            <v>03.1942.1010</v>
          </cell>
          <cell r="Y2022" t="str">
            <v>37.8D09.1010</v>
          </cell>
          <cell r="Z2022">
            <v>88000</v>
          </cell>
          <cell r="AA2022">
            <v>316000</v>
          </cell>
          <cell r="AB2022">
            <v>0</v>
          </cell>
          <cell r="AC2022">
            <v>254000</v>
          </cell>
        </row>
        <row r="2023">
          <cell r="X2023" t="str">
            <v>16.0230.1010</v>
          </cell>
          <cell r="Y2023" t="str">
            <v>37.8D09.1010</v>
          </cell>
          <cell r="Z2023">
            <v>88000</v>
          </cell>
          <cell r="AA2023">
            <v>316000</v>
          </cell>
          <cell r="AB2023">
            <v>0</v>
          </cell>
          <cell r="AC2023">
            <v>254000</v>
          </cell>
        </row>
        <row r="2024">
          <cell r="X2024" t="str">
            <v>24.0020.1684</v>
          </cell>
          <cell r="Y2024" t="str">
            <v>37.1E04.1684</v>
          </cell>
          <cell r="Z2024">
            <v>0</v>
          </cell>
          <cell r="AA2024">
            <v>166000</v>
          </cell>
          <cell r="AB2024">
            <v>2</v>
          </cell>
          <cell r="AC2024">
            <v>145000</v>
          </cell>
        </row>
        <row r="2025">
          <cell r="X2025" t="str">
            <v>24.0036.1684</v>
          </cell>
          <cell r="Y2025" t="str">
            <v>37.1E04.1684</v>
          </cell>
          <cell r="Z2025">
            <v>0</v>
          </cell>
          <cell r="AA2025">
            <v>166000</v>
          </cell>
          <cell r="AB2025">
            <v>2</v>
          </cell>
          <cell r="AC2025">
            <v>145000</v>
          </cell>
        </row>
        <row r="2026">
          <cell r="X2026" t="str">
            <v>22.0499.0163</v>
          </cell>
          <cell r="Y2026" t="str">
            <v>37.8B00.0163</v>
          </cell>
          <cell r="Z2026">
            <v>0</v>
          </cell>
          <cell r="AA2026">
            <v>216000</v>
          </cell>
          <cell r="AB2026">
            <v>1</v>
          </cell>
          <cell r="AC2026">
            <v>145000</v>
          </cell>
        </row>
        <row r="2027">
          <cell r="X2027" t="str">
            <v>22.0209.1397</v>
          </cell>
          <cell r="Y2027" t="str">
            <v>37.1E01.1397</v>
          </cell>
          <cell r="Z2027">
            <v>0</v>
          </cell>
          <cell r="AA2027">
            <v>164000</v>
          </cell>
          <cell r="AB2027">
            <v>1</v>
          </cell>
          <cell r="AC2027">
            <v>146000</v>
          </cell>
        </row>
        <row r="2028">
          <cell r="X2028" t="str">
            <v>03.2790.1171</v>
          </cell>
          <cell r="Y2028" t="str">
            <v>37.8D11.1171</v>
          </cell>
          <cell r="Z2028">
            <v>0</v>
          </cell>
          <cell r="AA2028">
            <v>194000</v>
          </cell>
          <cell r="AB2028">
            <v>5</v>
          </cell>
          <cell r="AC2028">
            <v>149000</v>
          </cell>
        </row>
        <row r="2029">
          <cell r="X2029" t="str">
            <v>03.2791.1171</v>
          </cell>
          <cell r="Y2029" t="str">
            <v>37.8D11.1171</v>
          </cell>
          <cell r="Z2029">
            <v>0</v>
          </cell>
          <cell r="AA2029">
            <v>194000</v>
          </cell>
          <cell r="AB2029">
            <v>5</v>
          </cell>
          <cell r="AC2029">
            <v>149000</v>
          </cell>
        </row>
        <row r="2030">
          <cell r="X2030" t="str">
            <v>12.0369.1171</v>
          </cell>
          <cell r="Y2030" t="str">
            <v>37.8D11.1171</v>
          </cell>
          <cell r="Z2030">
            <v>0</v>
          </cell>
          <cell r="AA2030">
            <v>194000</v>
          </cell>
          <cell r="AB2030">
            <v>5</v>
          </cell>
          <cell r="AC2030">
            <v>149000</v>
          </cell>
        </row>
        <row r="2031">
          <cell r="X2031" t="str">
            <v>12.0370.1171</v>
          </cell>
          <cell r="Y2031" t="str">
            <v>37.8D11.1171</v>
          </cell>
          <cell r="Z2031">
            <v>0</v>
          </cell>
          <cell r="AA2031">
            <v>194000</v>
          </cell>
          <cell r="AB2031">
            <v>5</v>
          </cell>
          <cell r="AC2031">
            <v>149000</v>
          </cell>
        </row>
        <row r="2032">
          <cell r="X2032" t="str">
            <v>12.0373.1171</v>
          </cell>
          <cell r="Y2032" t="str">
            <v>37.8D11.1171</v>
          </cell>
          <cell r="Z2032">
            <v>0</v>
          </cell>
          <cell r="AA2032">
            <v>194000</v>
          </cell>
          <cell r="AB2032">
            <v>5</v>
          </cell>
          <cell r="AC2032">
            <v>149000</v>
          </cell>
        </row>
        <row r="2033">
          <cell r="X2033" t="str">
            <v>24.0062.1626</v>
          </cell>
          <cell r="Y2033" t="str">
            <v>37.1E04.1626</v>
          </cell>
          <cell r="Z2033">
            <v>0</v>
          </cell>
          <cell r="AA2033">
            <v>172000</v>
          </cell>
          <cell r="AB2033">
            <v>2</v>
          </cell>
          <cell r="AC2033">
            <v>150000</v>
          </cell>
        </row>
        <row r="2034">
          <cell r="X2034" t="str">
            <v>24.0063.1626</v>
          </cell>
          <cell r="Y2034" t="str">
            <v>37.1E04.1626</v>
          </cell>
          <cell r="Z2034">
            <v>0</v>
          </cell>
          <cell r="AA2034">
            <v>172000</v>
          </cell>
          <cell r="AB2034">
            <v>2</v>
          </cell>
          <cell r="AC2034">
            <v>150000</v>
          </cell>
        </row>
        <row r="2035">
          <cell r="X2035" t="str">
            <v>23.0200.1579</v>
          </cell>
          <cell r="Y2035" t="str">
            <v>37.1E03.1579</v>
          </cell>
          <cell r="Z2035">
            <v>0</v>
          </cell>
          <cell r="AA2035">
            <v>159000</v>
          </cell>
          <cell r="AB2035">
            <v>1</v>
          </cell>
          <cell r="AC2035">
            <v>150000</v>
          </cell>
        </row>
        <row r="2036">
          <cell r="X2036" t="str">
            <v>22.0295.1279</v>
          </cell>
          <cell r="Y2036" t="str">
            <v>37.1E01.1279</v>
          </cell>
          <cell r="Z2036">
            <v>0</v>
          </cell>
          <cell r="AA2036">
            <v>168000</v>
          </cell>
          <cell r="AB2036">
            <v>2</v>
          </cell>
          <cell r="AC2036">
            <v>150000</v>
          </cell>
        </row>
        <row r="2037">
          <cell r="X2037" t="str">
            <v>22.0296.1279</v>
          </cell>
          <cell r="Y2037" t="str">
            <v>37.1E01.1279</v>
          </cell>
          <cell r="Z2037">
            <v>0</v>
          </cell>
          <cell r="AA2037">
            <v>168000</v>
          </cell>
          <cell r="AB2037">
            <v>2</v>
          </cell>
          <cell r="AC2037">
            <v>150000</v>
          </cell>
        </row>
        <row r="2038">
          <cell r="X2038" t="str">
            <v>21.0119.1801</v>
          </cell>
          <cell r="Y2038" t="str">
            <v>37.3F00.1801</v>
          </cell>
          <cell r="Z2038">
            <v>0</v>
          </cell>
          <cell r="AA2038">
            <v>158000</v>
          </cell>
          <cell r="AB2038">
            <v>3</v>
          </cell>
          <cell r="AC2038">
            <v>150000</v>
          </cell>
        </row>
        <row r="2039">
          <cell r="X2039" t="str">
            <v>21.0120.1801</v>
          </cell>
          <cell r="Y2039" t="str">
            <v>37.3F00.1801</v>
          </cell>
          <cell r="Z2039">
            <v>0</v>
          </cell>
          <cell r="AA2039">
            <v>158000</v>
          </cell>
          <cell r="AB2039">
            <v>3</v>
          </cell>
          <cell r="AC2039">
            <v>150000</v>
          </cell>
        </row>
        <row r="2040">
          <cell r="X2040" t="str">
            <v>21.0121.1801</v>
          </cell>
          <cell r="Y2040" t="str">
            <v>37.3F00.1801</v>
          </cell>
          <cell r="Z2040">
            <v>0</v>
          </cell>
          <cell r="AA2040">
            <v>158000</v>
          </cell>
          <cell r="AB2040">
            <v>3</v>
          </cell>
          <cell r="AC2040">
            <v>150000</v>
          </cell>
        </row>
        <row r="2041">
          <cell r="X2041" t="str">
            <v>16.0198.1026</v>
          </cell>
          <cell r="Y2041" t="str">
            <v>37.8D09.1026</v>
          </cell>
          <cell r="Z2041">
            <v>0</v>
          </cell>
          <cell r="AA2041">
            <v>194000</v>
          </cell>
          <cell r="AB2041" t="str">
            <v>Nhổ răng ngầm dưới xương</v>
          </cell>
          <cell r="AC2041">
            <v>150000</v>
          </cell>
        </row>
        <row r="2042">
          <cell r="X2042" t="str">
            <v>16.0203.1026</v>
          </cell>
          <cell r="Y2042" t="str">
            <v>37.8D09.1026</v>
          </cell>
          <cell r="Z2042">
            <v>120000</v>
          </cell>
          <cell r="AA2042">
            <v>194000</v>
          </cell>
          <cell r="AB2042" t="str">
            <v>Phẫu thuật nhổ răng khó</v>
          </cell>
          <cell r="AC2042">
            <v>150000</v>
          </cell>
        </row>
        <row r="2043">
          <cell r="X2043" t="str">
            <v>16.0206.1026</v>
          </cell>
          <cell r="Y2043" t="str">
            <v>37.8D09.1026</v>
          </cell>
          <cell r="Z2043">
            <v>120000</v>
          </cell>
          <cell r="AA2043">
            <v>194000</v>
          </cell>
          <cell r="AB2043">
            <v>3</v>
          </cell>
          <cell r="AC2043">
            <v>150000</v>
          </cell>
        </row>
        <row r="2044">
          <cell r="X2044" t="str">
            <v>24.0249.1697</v>
          </cell>
          <cell r="Y2044" t="str">
            <v>37.1E04.1697</v>
          </cell>
          <cell r="Z2044">
            <v>0</v>
          </cell>
          <cell r="AA2044">
            <v>172000</v>
          </cell>
          <cell r="AB2044">
            <v>1</v>
          </cell>
          <cell r="AC2044">
            <v>150000</v>
          </cell>
        </row>
        <row r="2045">
          <cell r="X2045" t="str">
            <v>02.0061.0164</v>
          </cell>
          <cell r="Y2045" t="str">
            <v>37.8B00.0164</v>
          </cell>
          <cell r="Z2045">
            <v>0</v>
          </cell>
          <cell r="AA2045">
            <v>172000</v>
          </cell>
          <cell r="AB2045">
            <v>6</v>
          </cell>
          <cell r="AC2045">
            <v>150000</v>
          </cell>
        </row>
        <row r="2046">
          <cell r="X2046" t="str">
            <v>02.0227.0164</v>
          </cell>
          <cell r="Y2046" t="str">
            <v>37.8B00.0164</v>
          </cell>
          <cell r="Z2046">
            <v>0</v>
          </cell>
          <cell r="AA2046">
            <v>172000</v>
          </cell>
          <cell r="AB2046">
            <v>6</v>
          </cell>
          <cell r="AC2046">
            <v>150000</v>
          </cell>
        </row>
        <row r="2047">
          <cell r="X2047" t="str">
            <v>02.0228.0164</v>
          </cell>
          <cell r="Y2047" t="str">
            <v>37.8B00.0164</v>
          </cell>
          <cell r="Z2047">
            <v>0</v>
          </cell>
          <cell r="AA2047">
            <v>172000</v>
          </cell>
          <cell r="AB2047">
            <v>6</v>
          </cell>
          <cell r="AC2047">
            <v>150000</v>
          </cell>
        </row>
        <row r="2048">
          <cell r="X2048" t="str">
            <v>02.0231.0164</v>
          </cell>
          <cell r="Y2048" t="str">
            <v>37.8B00.0164</v>
          </cell>
          <cell r="Z2048">
            <v>0</v>
          </cell>
          <cell r="AA2048">
            <v>172000</v>
          </cell>
          <cell r="AB2048">
            <v>6</v>
          </cell>
          <cell r="AC2048">
            <v>150000</v>
          </cell>
        </row>
        <row r="2049">
          <cell r="X2049" t="str">
            <v>13.0145.0611</v>
          </cell>
          <cell r="Y2049" t="str">
            <v>37.8D06.0611</v>
          </cell>
          <cell r="Z2049">
            <v>43000</v>
          </cell>
          <cell r="AA2049">
            <v>146000</v>
          </cell>
          <cell r="AB2049">
            <v>0</v>
          </cell>
          <cell r="AC2049">
            <v>102000</v>
          </cell>
        </row>
        <row r="2050">
          <cell r="X2050" t="str">
            <v>03.1219.1875</v>
          </cell>
          <cell r="Y2050" t="str">
            <v>37.3G02.1875</v>
          </cell>
          <cell r="Z2050">
            <v>206000</v>
          </cell>
          <cell r="AA2050">
            <v>1681000</v>
          </cell>
          <cell r="AB2050">
            <v>10</v>
          </cell>
          <cell r="AC2050">
            <v>1285000</v>
          </cell>
        </row>
        <row r="2051">
          <cell r="X2051" t="str">
            <v>03.1221.1875</v>
          </cell>
          <cell r="Y2051" t="str">
            <v>37.3G02.1875</v>
          </cell>
          <cell r="Z2051">
            <v>193000</v>
          </cell>
          <cell r="AA2051">
            <v>1681000</v>
          </cell>
          <cell r="AB2051">
            <v>10</v>
          </cell>
          <cell r="AC2051">
            <v>1285000</v>
          </cell>
        </row>
        <row r="2052">
          <cell r="X2052" t="str">
            <v>12.0433.1875</v>
          </cell>
          <cell r="Y2052" t="str">
            <v>37.3G02.1875</v>
          </cell>
          <cell r="Z2052">
            <v>206000</v>
          </cell>
          <cell r="AA2052">
            <v>1681000</v>
          </cell>
          <cell r="AB2052">
            <v>10</v>
          </cell>
          <cell r="AC2052">
            <v>1285000</v>
          </cell>
        </row>
        <row r="2053">
          <cell r="X2053" t="str">
            <v>12.0434.1875</v>
          </cell>
          <cell r="Y2053" t="str">
            <v>37.3G02.1875</v>
          </cell>
          <cell r="Z2053">
            <v>193000</v>
          </cell>
          <cell r="AA2053">
            <v>1681000</v>
          </cell>
          <cell r="AB2053">
            <v>10</v>
          </cell>
          <cell r="AC2053">
            <v>1285000</v>
          </cell>
        </row>
        <row r="2054">
          <cell r="X2054" t="str">
            <v>19.0344.1875</v>
          </cell>
          <cell r="Y2054" t="str">
            <v>37.3G02.1875</v>
          </cell>
          <cell r="Z2054">
            <v>206000</v>
          </cell>
          <cell r="AA2054">
            <v>1681000</v>
          </cell>
          <cell r="AB2054">
            <v>10</v>
          </cell>
          <cell r="AC2054">
            <v>1285000</v>
          </cell>
        </row>
        <row r="2055">
          <cell r="X2055" t="str">
            <v>19.0346.1875</v>
          </cell>
          <cell r="Y2055" t="str">
            <v>37.3G02.1875</v>
          </cell>
          <cell r="Z2055">
            <v>193000</v>
          </cell>
          <cell r="AA2055">
            <v>1681000</v>
          </cell>
          <cell r="AB2055">
            <v>10</v>
          </cell>
          <cell r="AC2055">
            <v>1285000</v>
          </cell>
        </row>
        <row r="2056">
          <cell r="X2056" t="str">
            <v>03.1222.1875</v>
          </cell>
          <cell r="Y2056" t="str">
            <v>37.3G02.1875</v>
          </cell>
          <cell r="Z2056">
            <v>193000</v>
          </cell>
          <cell r="AA2056">
            <v>1681000</v>
          </cell>
          <cell r="AB2056">
            <v>0</v>
          </cell>
          <cell r="AC2056">
            <v>1285000</v>
          </cell>
        </row>
        <row r="2057">
          <cell r="X2057" t="str">
            <v>19.0347.1875</v>
          </cell>
          <cell r="Y2057" t="str">
            <v>37.3G02.1875</v>
          </cell>
          <cell r="Z2057">
            <v>193000</v>
          </cell>
          <cell r="AA2057">
            <v>1681000</v>
          </cell>
          <cell r="AB2057">
            <v>0</v>
          </cell>
          <cell r="AC2057">
            <v>1285000</v>
          </cell>
        </row>
        <row r="2058">
          <cell r="X2058" t="str">
            <v>03.1220.1875</v>
          </cell>
          <cell r="Y2058" t="str">
            <v>37.3G02.1875</v>
          </cell>
          <cell r="Z2058">
            <v>206000</v>
          </cell>
          <cell r="AA2058">
            <v>1681000</v>
          </cell>
          <cell r="AB2058">
            <v>0</v>
          </cell>
          <cell r="AC2058">
            <v>1285000</v>
          </cell>
        </row>
        <row r="2059">
          <cell r="X2059" t="str">
            <v>19.0345.1875</v>
          </cell>
          <cell r="Y2059" t="str">
            <v>37.3G02.1875</v>
          </cell>
          <cell r="Z2059">
            <v>206000</v>
          </cell>
          <cell r="AA2059">
            <v>1681000</v>
          </cell>
          <cell r="AB2059">
            <v>0</v>
          </cell>
          <cell r="AC2059">
            <v>1285000</v>
          </cell>
        </row>
        <row r="2060">
          <cell r="X2060" t="str">
            <v>03.1853.1011</v>
          </cell>
          <cell r="Y2060" t="str">
            <v>37.8D09.1011</v>
          </cell>
          <cell r="Z2060">
            <v>500000</v>
          </cell>
          <cell r="AA2060">
            <v>941000</v>
          </cell>
          <cell r="AB2060">
            <v>0</v>
          </cell>
          <cell r="AC2060">
            <v>896000</v>
          </cell>
        </row>
        <row r="2061">
          <cell r="X2061" t="str">
            <v>16.0061.1011</v>
          </cell>
          <cell r="Y2061" t="str">
            <v>37.8D09.1011</v>
          </cell>
          <cell r="Z2061">
            <v>500000</v>
          </cell>
          <cell r="AA2061">
            <v>941000</v>
          </cell>
          <cell r="AB2061">
            <v>0</v>
          </cell>
          <cell r="AC2061">
            <v>896000</v>
          </cell>
        </row>
        <row r="2062">
          <cell r="X2062" t="str">
            <v>03.1726.1012</v>
          </cell>
          <cell r="Y2062" t="str">
            <v>37.8D09.1012</v>
          </cell>
          <cell r="Z2062">
            <v>200000</v>
          </cell>
          <cell r="AA2062">
            <v>539000</v>
          </cell>
          <cell r="AB2062">
            <v>23</v>
          </cell>
          <cell r="AC2062">
            <v>450000</v>
          </cell>
        </row>
        <row r="2063">
          <cell r="X2063" t="str">
            <v>03.1727.1012</v>
          </cell>
          <cell r="Y2063" t="str">
            <v>37.8D09.1012</v>
          </cell>
          <cell r="Z2063">
            <v>200000</v>
          </cell>
          <cell r="AA2063">
            <v>539000</v>
          </cell>
          <cell r="AB2063">
            <v>23</v>
          </cell>
          <cell r="AC2063">
            <v>450000</v>
          </cell>
        </row>
        <row r="2064">
          <cell r="X2064" t="str">
            <v>03.1728.1012</v>
          </cell>
          <cell r="Y2064" t="str">
            <v>37.8D09.1012</v>
          </cell>
          <cell r="Z2064">
            <v>200000</v>
          </cell>
          <cell r="AA2064">
            <v>539000</v>
          </cell>
          <cell r="AB2064">
            <v>23</v>
          </cell>
          <cell r="AC2064">
            <v>450000</v>
          </cell>
        </row>
        <row r="2065">
          <cell r="X2065" t="str">
            <v>03.1729.1012</v>
          </cell>
          <cell r="Y2065" t="str">
            <v>37.8D09.1012</v>
          </cell>
          <cell r="Z2065">
            <v>200000</v>
          </cell>
          <cell r="AA2065">
            <v>539000</v>
          </cell>
          <cell r="AB2065">
            <v>23</v>
          </cell>
          <cell r="AC2065">
            <v>450000</v>
          </cell>
        </row>
        <row r="2066">
          <cell r="X2066" t="str">
            <v>03.1730.1012</v>
          </cell>
          <cell r="Y2066" t="str">
            <v>37.8D09.1012</v>
          </cell>
          <cell r="Z2066">
            <v>200000</v>
          </cell>
          <cell r="AA2066">
            <v>539000</v>
          </cell>
          <cell r="AB2066">
            <v>23</v>
          </cell>
          <cell r="AC2066">
            <v>450000</v>
          </cell>
        </row>
        <row r="2067">
          <cell r="X2067" t="str">
            <v>03.1846.1012</v>
          </cell>
          <cell r="Y2067" t="str">
            <v>37.8D09.1012</v>
          </cell>
          <cell r="Z2067">
            <v>200000</v>
          </cell>
          <cell r="AA2067">
            <v>539000</v>
          </cell>
          <cell r="AB2067">
            <v>23</v>
          </cell>
          <cell r="AC2067">
            <v>450000</v>
          </cell>
        </row>
        <row r="2068">
          <cell r="X2068" t="str">
            <v>03.1848.1012</v>
          </cell>
          <cell r="Y2068" t="str">
            <v>37.8D09.1012</v>
          </cell>
          <cell r="Z2068">
            <v>200000</v>
          </cell>
          <cell r="AA2068">
            <v>539000</v>
          </cell>
          <cell r="AB2068">
            <v>23</v>
          </cell>
          <cell r="AC2068">
            <v>450000</v>
          </cell>
        </row>
        <row r="2069">
          <cell r="X2069" t="str">
            <v>03.1849.1012</v>
          </cell>
          <cell r="Y2069" t="str">
            <v>37.8D09.1012</v>
          </cell>
          <cell r="Z2069">
            <v>200000</v>
          </cell>
          <cell r="AA2069">
            <v>539000</v>
          </cell>
          <cell r="AB2069">
            <v>23</v>
          </cell>
          <cell r="AC2069">
            <v>450000</v>
          </cell>
        </row>
        <row r="2070">
          <cell r="X2070" t="str">
            <v>03.1850.1012</v>
          </cell>
          <cell r="Y2070" t="str">
            <v>37.8D09.1012</v>
          </cell>
          <cell r="Z2070">
            <v>200000</v>
          </cell>
          <cell r="AA2070">
            <v>539000</v>
          </cell>
          <cell r="AB2070">
            <v>23</v>
          </cell>
          <cell r="AC2070">
            <v>450000</v>
          </cell>
        </row>
        <row r="2071">
          <cell r="X2071" t="str">
            <v>03.1858.1012</v>
          </cell>
          <cell r="Y2071" t="str">
            <v>37.8D09.1012</v>
          </cell>
          <cell r="Z2071">
            <v>200000</v>
          </cell>
          <cell r="AA2071">
            <v>539000</v>
          </cell>
          <cell r="AB2071">
            <v>23</v>
          </cell>
          <cell r="AC2071">
            <v>450000</v>
          </cell>
        </row>
        <row r="2072">
          <cell r="X2072" t="str">
            <v>03.1859.1012</v>
          </cell>
          <cell r="Y2072" t="str">
            <v>37.8D09.1012</v>
          </cell>
          <cell r="Z2072">
            <v>200000</v>
          </cell>
          <cell r="AA2072">
            <v>539000</v>
          </cell>
          <cell r="AB2072">
            <v>23</v>
          </cell>
          <cell r="AC2072">
            <v>450000</v>
          </cell>
        </row>
        <row r="2073">
          <cell r="X2073" t="str">
            <v>16.0044.1012</v>
          </cell>
          <cell r="Y2073" t="str">
            <v>37.8D09.1012</v>
          </cell>
          <cell r="Z2073">
            <v>200000</v>
          </cell>
          <cell r="AA2073">
            <v>539000</v>
          </cell>
          <cell r="AB2073">
            <v>23</v>
          </cell>
          <cell r="AC2073">
            <v>450000</v>
          </cell>
        </row>
        <row r="2074">
          <cell r="X2074" t="str">
            <v>16.0045.1012</v>
          </cell>
          <cell r="Y2074" t="str">
            <v>37.8D09.1012</v>
          </cell>
          <cell r="Z2074">
            <v>200000</v>
          </cell>
          <cell r="AA2074">
            <v>539000</v>
          </cell>
          <cell r="AB2074">
            <v>23</v>
          </cell>
          <cell r="AC2074">
            <v>450000</v>
          </cell>
        </row>
        <row r="2075">
          <cell r="X2075" t="str">
            <v>16.0046.1012</v>
          </cell>
          <cell r="Y2075" t="str">
            <v>37.8D09.1012</v>
          </cell>
          <cell r="Z2075">
            <v>200000</v>
          </cell>
          <cell r="AA2075">
            <v>539000</v>
          </cell>
          <cell r="AB2075">
            <v>23</v>
          </cell>
          <cell r="AC2075">
            <v>450000</v>
          </cell>
        </row>
        <row r="2076">
          <cell r="X2076" t="str">
            <v>16.0047.1012</v>
          </cell>
          <cell r="Y2076" t="str">
            <v>37.8D09.1012</v>
          </cell>
          <cell r="Z2076">
            <v>200000</v>
          </cell>
          <cell r="AA2076">
            <v>539000</v>
          </cell>
          <cell r="AB2076">
            <v>23</v>
          </cell>
          <cell r="AC2076">
            <v>450000</v>
          </cell>
        </row>
        <row r="2077">
          <cell r="X2077" t="str">
            <v>16.0048.1012</v>
          </cell>
          <cell r="Y2077" t="str">
            <v>37.8D09.1012</v>
          </cell>
          <cell r="Z2077">
            <v>200000</v>
          </cell>
          <cell r="AA2077">
            <v>539000</v>
          </cell>
          <cell r="AB2077">
            <v>23</v>
          </cell>
          <cell r="AC2077">
            <v>450000</v>
          </cell>
        </row>
        <row r="2078">
          <cell r="X2078" t="str">
            <v>16.0049.1012</v>
          </cell>
          <cell r="Y2078" t="str">
            <v>37.8D09.1012</v>
          </cell>
          <cell r="Z2078">
            <v>200000</v>
          </cell>
          <cell r="AA2078">
            <v>539000</v>
          </cell>
          <cell r="AB2078">
            <v>23</v>
          </cell>
          <cell r="AC2078">
            <v>450000</v>
          </cell>
        </row>
        <row r="2079">
          <cell r="X2079" t="str">
            <v>16.0050.1012</v>
          </cell>
          <cell r="Y2079" t="str">
            <v>37.8D09.1012</v>
          </cell>
          <cell r="Z2079">
            <v>200000</v>
          </cell>
          <cell r="AA2079">
            <v>539000</v>
          </cell>
          <cell r="AB2079">
            <v>23</v>
          </cell>
          <cell r="AC2079">
            <v>450000</v>
          </cell>
        </row>
        <row r="2080">
          <cell r="X2080" t="str">
            <v>16.0051.1012</v>
          </cell>
          <cell r="Y2080" t="str">
            <v>37.8D09.1012</v>
          </cell>
          <cell r="Z2080">
            <v>200000</v>
          </cell>
          <cell r="AA2080">
            <v>539000</v>
          </cell>
          <cell r="AB2080">
            <v>23</v>
          </cell>
          <cell r="AC2080">
            <v>450000</v>
          </cell>
        </row>
        <row r="2081">
          <cell r="X2081" t="str">
            <v>16.0052.1012</v>
          </cell>
          <cell r="Y2081" t="str">
            <v>37.8D09.1012</v>
          </cell>
          <cell r="Z2081">
            <v>200000</v>
          </cell>
          <cell r="AA2081">
            <v>539000</v>
          </cell>
          <cell r="AB2081">
            <v>23</v>
          </cell>
          <cell r="AC2081">
            <v>450000</v>
          </cell>
        </row>
        <row r="2082">
          <cell r="X2082" t="str">
            <v>16.0053.1012</v>
          </cell>
          <cell r="Y2082" t="str">
            <v>37.8D09.1012</v>
          </cell>
          <cell r="Z2082">
            <v>200000</v>
          </cell>
          <cell r="AA2082">
            <v>539000</v>
          </cell>
          <cell r="AB2082">
            <v>23</v>
          </cell>
          <cell r="AC2082">
            <v>450000</v>
          </cell>
        </row>
        <row r="2083">
          <cell r="X2083" t="str">
            <v>16.0054.1012</v>
          </cell>
          <cell r="Y2083" t="str">
            <v>37.8D09.1012</v>
          </cell>
          <cell r="Z2083">
            <v>200000</v>
          </cell>
          <cell r="AA2083">
            <v>539000</v>
          </cell>
          <cell r="AB2083">
            <v>23</v>
          </cell>
          <cell r="AC2083">
            <v>450000</v>
          </cell>
        </row>
        <row r="2084">
          <cell r="X2084" t="str">
            <v>16.0055.1012</v>
          </cell>
          <cell r="Y2084" t="str">
            <v>37.8D09.1012</v>
          </cell>
          <cell r="Z2084">
            <v>200000</v>
          </cell>
          <cell r="AA2084">
            <v>539000</v>
          </cell>
          <cell r="AB2084">
            <v>23</v>
          </cell>
          <cell r="AC2084">
            <v>450000</v>
          </cell>
        </row>
        <row r="2085">
          <cell r="X2085" t="str">
            <v>03.1726.1013</v>
          </cell>
          <cell r="Y2085" t="str">
            <v>37.8D09.1013</v>
          </cell>
          <cell r="Z2085">
            <v>400000</v>
          </cell>
          <cell r="AA2085">
            <v>769000</v>
          </cell>
          <cell r="AB2085">
            <v>23</v>
          </cell>
          <cell r="AC2085">
            <v>680000</v>
          </cell>
        </row>
        <row r="2086">
          <cell r="X2086" t="str">
            <v>03.1727.1013</v>
          </cell>
          <cell r="Y2086" t="str">
            <v>37.8D09.1013</v>
          </cell>
          <cell r="Z2086">
            <v>400000</v>
          </cell>
          <cell r="AA2086">
            <v>769000</v>
          </cell>
          <cell r="AB2086">
            <v>23</v>
          </cell>
          <cell r="AC2086">
            <v>680000</v>
          </cell>
        </row>
        <row r="2087">
          <cell r="X2087" t="str">
            <v>03.1728.1013</v>
          </cell>
          <cell r="Y2087" t="str">
            <v>37.8D09.1013</v>
          </cell>
          <cell r="Z2087">
            <v>400000</v>
          </cell>
          <cell r="AA2087">
            <v>769000</v>
          </cell>
          <cell r="AB2087">
            <v>23</v>
          </cell>
          <cell r="AC2087">
            <v>680000</v>
          </cell>
        </row>
        <row r="2088">
          <cell r="X2088" t="str">
            <v>03.1729.1013</v>
          </cell>
          <cell r="Y2088" t="str">
            <v>37.8D09.1013</v>
          </cell>
          <cell r="Z2088">
            <v>400000</v>
          </cell>
          <cell r="AA2088">
            <v>769000</v>
          </cell>
          <cell r="AB2088">
            <v>23</v>
          </cell>
          <cell r="AC2088">
            <v>680000</v>
          </cell>
        </row>
        <row r="2089">
          <cell r="X2089" t="str">
            <v>03.1730.1013</v>
          </cell>
          <cell r="Y2089" t="str">
            <v>37.8D09.1013</v>
          </cell>
          <cell r="Z2089">
            <v>400000</v>
          </cell>
          <cell r="AA2089">
            <v>769000</v>
          </cell>
          <cell r="AB2089">
            <v>23</v>
          </cell>
          <cell r="AC2089">
            <v>680000</v>
          </cell>
        </row>
        <row r="2090">
          <cell r="X2090" t="str">
            <v>03.1846.1013</v>
          </cell>
          <cell r="Y2090" t="str">
            <v>37.8D09.1013</v>
          </cell>
          <cell r="Z2090">
            <v>400000</v>
          </cell>
          <cell r="AA2090">
            <v>769000</v>
          </cell>
          <cell r="AB2090">
            <v>23</v>
          </cell>
          <cell r="AC2090">
            <v>680000</v>
          </cell>
        </row>
        <row r="2091">
          <cell r="X2091" t="str">
            <v>03.1848.1013</v>
          </cell>
          <cell r="Y2091" t="str">
            <v>37.8D09.1013</v>
          </cell>
          <cell r="Z2091">
            <v>400000</v>
          </cell>
          <cell r="AA2091">
            <v>769000</v>
          </cell>
          <cell r="AB2091">
            <v>23</v>
          </cell>
          <cell r="AC2091">
            <v>680000</v>
          </cell>
        </row>
        <row r="2092">
          <cell r="X2092" t="str">
            <v>03.1849.1013</v>
          </cell>
          <cell r="Y2092" t="str">
            <v>37.8D09.1013</v>
          </cell>
          <cell r="Z2092">
            <v>400000</v>
          </cell>
          <cell r="AA2092">
            <v>769000</v>
          </cell>
          <cell r="AB2092">
            <v>23</v>
          </cell>
          <cell r="AC2092">
            <v>680000</v>
          </cell>
        </row>
        <row r="2093">
          <cell r="X2093" t="str">
            <v>03.1850.1013</v>
          </cell>
          <cell r="Y2093" t="str">
            <v>37.8D09.1013</v>
          </cell>
          <cell r="Z2093">
            <v>400000</v>
          </cell>
          <cell r="AA2093">
            <v>769000</v>
          </cell>
          <cell r="AB2093">
            <v>23</v>
          </cell>
          <cell r="AC2093">
            <v>680000</v>
          </cell>
        </row>
        <row r="2094">
          <cell r="X2094" t="str">
            <v>03.1858.1013</v>
          </cell>
          <cell r="Y2094" t="str">
            <v>37.8D09.1013</v>
          </cell>
          <cell r="Z2094">
            <v>400000</v>
          </cell>
          <cell r="AA2094">
            <v>769000</v>
          </cell>
          <cell r="AB2094">
            <v>23</v>
          </cell>
          <cell r="AC2094">
            <v>680000</v>
          </cell>
        </row>
        <row r="2095">
          <cell r="X2095" t="str">
            <v>03.1859.1013</v>
          </cell>
          <cell r="Y2095" t="str">
            <v>37.8D09.1013</v>
          </cell>
          <cell r="Z2095">
            <v>400000</v>
          </cell>
          <cell r="AA2095">
            <v>769000</v>
          </cell>
          <cell r="AB2095">
            <v>23</v>
          </cell>
          <cell r="AC2095">
            <v>680000</v>
          </cell>
        </row>
        <row r="2096">
          <cell r="X2096" t="str">
            <v>16.0044.1013</v>
          </cell>
          <cell r="Y2096" t="str">
            <v>37.8D09.1013</v>
          </cell>
          <cell r="Z2096">
            <v>400000</v>
          </cell>
          <cell r="AA2096">
            <v>769000</v>
          </cell>
          <cell r="AB2096">
            <v>23</v>
          </cell>
          <cell r="AC2096">
            <v>680000</v>
          </cell>
        </row>
        <row r="2097">
          <cell r="X2097" t="str">
            <v>16.0045.1013</v>
          </cell>
          <cell r="Y2097" t="str">
            <v>37.8D09.1013</v>
          </cell>
          <cell r="Z2097">
            <v>400000</v>
          </cell>
          <cell r="AA2097">
            <v>769000</v>
          </cell>
          <cell r="AB2097">
            <v>23</v>
          </cell>
          <cell r="AC2097">
            <v>680000</v>
          </cell>
        </row>
        <row r="2098">
          <cell r="X2098" t="str">
            <v>16.0046.1013</v>
          </cell>
          <cell r="Y2098" t="str">
            <v>37.8D09.1013</v>
          </cell>
          <cell r="Z2098">
            <v>400000</v>
          </cell>
          <cell r="AA2098">
            <v>769000</v>
          </cell>
          <cell r="AB2098">
            <v>23</v>
          </cell>
          <cell r="AC2098">
            <v>680000</v>
          </cell>
        </row>
        <row r="2099">
          <cell r="X2099" t="str">
            <v>16.0047.1013</v>
          </cell>
          <cell r="Y2099" t="str">
            <v>37.8D09.1013</v>
          </cell>
          <cell r="Z2099">
            <v>400000</v>
          </cell>
          <cell r="AA2099">
            <v>769000</v>
          </cell>
          <cell r="AB2099">
            <v>23</v>
          </cell>
          <cell r="AC2099">
            <v>680000</v>
          </cell>
        </row>
        <row r="2100">
          <cell r="X2100" t="str">
            <v>16.0048.1013</v>
          </cell>
          <cell r="Y2100" t="str">
            <v>37.8D09.1013</v>
          </cell>
          <cell r="Z2100">
            <v>400000</v>
          </cell>
          <cell r="AA2100">
            <v>769000</v>
          </cell>
          <cell r="AB2100">
            <v>23</v>
          </cell>
          <cell r="AC2100">
            <v>680000</v>
          </cell>
        </row>
        <row r="2101">
          <cell r="X2101" t="str">
            <v>16.0049.1013</v>
          </cell>
          <cell r="Y2101" t="str">
            <v>37.8D09.1013</v>
          </cell>
          <cell r="Z2101">
            <v>400000</v>
          </cell>
          <cell r="AA2101">
            <v>769000</v>
          </cell>
          <cell r="AB2101">
            <v>23</v>
          </cell>
          <cell r="AC2101">
            <v>680000</v>
          </cell>
        </row>
        <row r="2102">
          <cell r="X2102" t="str">
            <v>16.0050.1013</v>
          </cell>
          <cell r="Y2102" t="str">
            <v>37.8D09.1013</v>
          </cell>
          <cell r="Z2102">
            <v>400000</v>
          </cell>
          <cell r="AA2102">
            <v>769000</v>
          </cell>
          <cell r="AB2102">
            <v>23</v>
          </cell>
          <cell r="AC2102">
            <v>680000</v>
          </cell>
        </row>
        <row r="2103">
          <cell r="X2103" t="str">
            <v>16.0051.1013</v>
          </cell>
          <cell r="Y2103" t="str">
            <v>37.8D09.1013</v>
          </cell>
          <cell r="Z2103">
            <v>400000</v>
          </cell>
          <cell r="AA2103">
            <v>769000</v>
          </cell>
          <cell r="AB2103">
            <v>23</v>
          </cell>
          <cell r="AC2103">
            <v>680000</v>
          </cell>
        </row>
        <row r="2104">
          <cell r="X2104" t="str">
            <v>16.0052.1013</v>
          </cell>
          <cell r="Y2104" t="str">
            <v>37.8D09.1013</v>
          </cell>
          <cell r="Z2104">
            <v>400000</v>
          </cell>
          <cell r="AA2104">
            <v>769000</v>
          </cell>
          <cell r="AB2104">
            <v>23</v>
          </cell>
          <cell r="AC2104">
            <v>680000</v>
          </cell>
        </row>
        <row r="2105">
          <cell r="X2105" t="str">
            <v>16.0053.1013</v>
          </cell>
          <cell r="Y2105" t="str">
            <v>37.8D09.1013</v>
          </cell>
          <cell r="Z2105">
            <v>400000</v>
          </cell>
          <cell r="AA2105">
            <v>769000</v>
          </cell>
          <cell r="AB2105">
            <v>23</v>
          </cell>
          <cell r="AC2105">
            <v>680000</v>
          </cell>
        </row>
        <row r="2106">
          <cell r="X2106" t="str">
            <v>16.0054.1013</v>
          </cell>
          <cell r="Y2106" t="str">
            <v>37.8D09.1013</v>
          </cell>
          <cell r="Z2106">
            <v>400000</v>
          </cell>
          <cell r="AA2106">
            <v>769000</v>
          </cell>
          <cell r="AB2106">
            <v>23</v>
          </cell>
          <cell r="AC2106">
            <v>680000</v>
          </cell>
        </row>
        <row r="2107">
          <cell r="X2107" t="str">
            <v>16.0055.1013</v>
          </cell>
          <cell r="Y2107" t="str">
            <v>37.8D09.1013</v>
          </cell>
          <cell r="Z2107">
            <v>400000</v>
          </cell>
          <cell r="AA2107">
            <v>769000</v>
          </cell>
          <cell r="AB2107">
            <v>23</v>
          </cell>
          <cell r="AC2107">
            <v>680000</v>
          </cell>
        </row>
        <row r="2108">
          <cell r="X2108" t="str">
            <v>03.1726.1014</v>
          </cell>
          <cell r="Y2108" t="str">
            <v>37.8D09.1014</v>
          </cell>
          <cell r="Z2108">
            <v>200000</v>
          </cell>
          <cell r="AA2108">
            <v>409000</v>
          </cell>
          <cell r="AB2108">
            <v>23</v>
          </cell>
          <cell r="AC2108">
            <v>364000</v>
          </cell>
        </row>
        <row r="2109">
          <cell r="X2109" t="str">
            <v>03.1727.1014</v>
          </cell>
          <cell r="Y2109" t="str">
            <v>37.8D09.1014</v>
          </cell>
          <cell r="Z2109">
            <v>200000</v>
          </cell>
          <cell r="AA2109">
            <v>409000</v>
          </cell>
          <cell r="AB2109">
            <v>23</v>
          </cell>
          <cell r="AC2109">
            <v>364000</v>
          </cell>
        </row>
        <row r="2110">
          <cell r="X2110" t="str">
            <v>03.1728.1014</v>
          </cell>
          <cell r="Y2110" t="str">
            <v>37.8D09.1014</v>
          </cell>
          <cell r="Z2110">
            <v>200000</v>
          </cell>
          <cell r="AA2110">
            <v>409000</v>
          </cell>
          <cell r="AB2110">
            <v>23</v>
          </cell>
          <cell r="AC2110">
            <v>364000</v>
          </cell>
        </row>
        <row r="2111">
          <cell r="X2111" t="str">
            <v>03.1729.1014</v>
          </cell>
          <cell r="Y2111" t="str">
            <v>37.8D09.1014</v>
          </cell>
          <cell r="Z2111">
            <v>200000</v>
          </cell>
          <cell r="AA2111">
            <v>409000</v>
          </cell>
          <cell r="AB2111">
            <v>23</v>
          </cell>
          <cell r="AC2111">
            <v>364000</v>
          </cell>
        </row>
        <row r="2112">
          <cell r="X2112" t="str">
            <v>03.1730.1014</v>
          </cell>
          <cell r="Y2112" t="str">
            <v>37.8D09.1014</v>
          </cell>
          <cell r="Z2112">
            <v>200000</v>
          </cell>
          <cell r="AA2112">
            <v>409000</v>
          </cell>
          <cell r="AB2112">
            <v>23</v>
          </cell>
          <cell r="AC2112">
            <v>364000</v>
          </cell>
        </row>
        <row r="2113">
          <cell r="X2113" t="str">
            <v>03.1846.1014</v>
          </cell>
          <cell r="Y2113" t="str">
            <v>37.8D09.1014</v>
          </cell>
          <cell r="Z2113">
            <v>200000</v>
          </cell>
          <cell r="AA2113">
            <v>409000</v>
          </cell>
          <cell r="AB2113">
            <v>23</v>
          </cell>
          <cell r="AC2113">
            <v>364000</v>
          </cell>
        </row>
        <row r="2114">
          <cell r="X2114" t="str">
            <v>03.1848.1014</v>
          </cell>
          <cell r="Y2114" t="str">
            <v>37.8D09.1014</v>
          </cell>
          <cell r="Z2114">
            <v>200000</v>
          </cell>
          <cell r="AA2114">
            <v>409000</v>
          </cell>
          <cell r="AB2114">
            <v>23</v>
          </cell>
          <cell r="AC2114">
            <v>364000</v>
          </cell>
        </row>
        <row r="2115">
          <cell r="X2115" t="str">
            <v>03.1849.1014</v>
          </cell>
          <cell r="Y2115" t="str">
            <v>37.8D09.1014</v>
          </cell>
          <cell r="Z2115">
            <v>200000</v>
          </cell>
          <cell r="AA2115">
            <v>409000</v>
          </cell>
          <cell r="AB2115">
            <v>23</v>
          </cell>
          <cell r="AC2115">
            <v>364000</v>
          </cell>
        </row>
        <row r="2116">
          <cell r="X2116" t="str">
            <v>03.1850.1014</v>
          </cell>
          <cell r="Y2116" t="str">
            <v>37.8D09.1014</v>
          </cell>
          <cell r="Z2116">
            <v>200000</v>
          </cell>
          <cell r="AA2116">
            <v>409000</v>
          </cell>
          <cell r="AB2116">
            <v>23</v>
          </cell>
          <cell r="AC2116">
            <v>364000</v>
          </cell>
        </row>
        <row r="2117">
          <cell r="X2117" t="str">
            <v>03.1858.1014</v>
          </cell>
          <cell r="Y2117" t="str">
            <v>37.8D09.1014</v>
          </cell>
          <cell r="Z2117">
            <v>200000</v>
          </cell>
          <cell r="AA2117">
            <v>409000</v>
          </cell>
          <cell r="AB2117">
            <v>23</v>
          </cell>
          <cell r="AC2117">
            <v>364000</v>
          </cell>
        </row>
        <row r="2118">
          <cell r="X2118" t="str">
            <v>03.1859.1014</v>
          </cell>
          <cell r="Y2118" t="str">
            <v>37.8D09.1014</v>
          </cell>
          <cell r="Z2118">
            <v>200000</v>
          </cell>
          <cell r="AA2118">
            <v>409000</v>
          </cell>
          <cell r="AB2118">
            <v>23</v>
          </cell>
          <cell r="AC2118">
            <v>364000</v>
          </cell>
        </row>
        <row r="2119">
          <cell r="X2119" t="str">
            <v>16.0044.1014</v>
          </cell>
          <cell r="Y2119" t="str">
            <v>37.8D09.1014</v>
          </cell>
          <cell r="Z2119">
            <v>200000</v>
          </cell>
          <cell r="AA2119">
            <v>409000</v>
          </cell>
          <cell r="AB2119">
            <v>23</v>
          </cell>
          <cell r="AC2119">
            <v>364000</v>
          </cell>
        </row>
        <row r="2120">
          <cell r="X2120" t="str">
            <v>16.0045.1014</v>
          </cell>
          <cell r="Y2120" t="str">
            <v>37.8D09.1014</v>
          </cell>
          <cell r="Z2120">
            <v>200000</v>
          </cell>
          <cell r="AA2120">
            <v>409000</v>
          </cell>
          <cell r="AB2120">
            <v>23</v>
          </cell>
          <cell r="AC2120">
            <v>364000</v>
          </cell>
        </row>
        <row r="2121">
          <cell r="X2121" t="str">
            <v>16.0046.1014</v>
          </cell>
          <cell r="Y2121" t="str">
            <v>37.8D09.1014</v>
          </cell>
          <cell r="Z2121">
            <v>200000</v>
          </cell>
          <cell r="AA2121">
            <v>409000</v>
          </cell>
          <cell r="AB2121">
            <v>23</v>
          </cell>
          <cell r="AC2121">
            <v>364000</v>
          </cell>
        </row>
        <row r="2122">
          <cell r="X2122" t="str">
            <v>16.0047.1014</v>
          </cell>
          <cell r="Y2122" t="str">
            <v>37.8D09.1014</v>
          </cell>
          <cell r="Z2122">
            <v>200000</v>
          </cell>
          <cell r="AA2122">
            <v>409000</v>
          </cell>
          <cell r="AB2122">
            <v>23</v>
          </cell>
          <cell r="AC2122">
            <v>364000</v>
          </cell>
        </row>
        <row r="2123">
          <cell r="X2123" t="str">
            <v>16.0048.1014</v>
          </cell>
          <cell r="Y2123" t="str">
            <v>37.8D09.1014</v>
          </cell>
          <cell r="Z2123">
            <v>200000</v>
          </cell>
          <cell r="AA2123">
            <v>409000</v>
          </cell>
          <cell r="AB2123">
            <v>23</v>
          </cell>
          <cell r="AC2123">
            <v>364000</v>
          </cell>
        </row>
        <row r="2124">
          <cell r="X2124" t="str">
            <v>16.0049.1014</v>
          </cell>
          <cell r="Y2124" t="str">
            <v>37.8D09.1014</v>
          </cell>
          <cell r="Z2124">
            <v>200000</v>
          </cell>
          <cell r="AA2124">
            <v>409000</v>
          </cell>
          <cell r="AB2124">
            <v>23</v>
          </cell>
          <cell r="AC2124">
            <v>364000</v>
          </cell>
        </row>
        <row r="2125">
          <cell r="X2125" t="str">
            <v>16.0050.1014</v>
          </cell>
          <cell r="Y2125" t="str">
            <v>37.8D09.1014</v>
          </cell>
          <cell r="Z2125">
            <v>200000</v>
          </cell>
          <cell r="AA2125">
            <v>409000</v>
          </cell>
          <cell r="AB2125">
            <v>23</v>
          </cell>
          <cell r="AC2125">
            <v>364000</v>
          </cell>
        </row>
        <row r="2126">
          <cell r="X2126" t="str">
            <v>16.0051.1014</v>
          </cell>
          <cell r="Y2126" t="str">
            <v>37.8D09.1014</v>
          </cell>
          <cell r="Z2126">
            <v>200000</v>
          </cell>
          <cell r="AA2126">
            <v>409000</v>
          </cell>
          <cell r="AB2126">
            <v>23</v>
          </cell>
          <cell r="AC2126">
            <v>364000</v>
          </cell>
        </row>
        <row r="2127">
          <cell r="X2127" t="str">
            <v>16.0052.1014</v>
          </cell>
          <cell r="Y2127" t="str">
            <v>37.8D09.1014</v>
          </cell>
          <cell r="Z2127">
            <v>200000</v>
          </cell>
          <cell r="AA2127">
            <v>409000</v>
          </cell>
          <cell r="AB2127">
            <v>23</v>
          </cell>
          <cell r="AC2127">
            <v>364000</v>
          </cell>
        </row>
        <row r="2128">
          <cell r="X2128" t="str">
            <v>16.0053.1014</v>
          </cell>
          <cell r="Y2128" t="str">
            <v>37.8D09.1014</v>
          </cell>
          <cell r="Z2128">
            <v>200000</v>
          </cell>
          <cell r="AA2128">
            <v>409000</v>
          </cell>
          <cell r="AB2128">
            <v>23</v>
          </cell>
          <cell r="AC2128">
            <v>364000</v>
          </cell>
        </row>
        <row r="2129">
          <cell r="X2129" t="str">
            <v>16.0054.1014</v>
          </cell>
          <cell r="Y2129" t="str">
            <v>37.8D09.1014</v>
          </cell>
          <cell r="Z2129">
            <v>200000</v>
          </cell>
          <cell r="AA2129">
            <v>409000</v>
          </cell>
          <cell r="AB2129">
            <v>23</v>
          </cell>
          <cell r="AC2129">
            <v>364000</v>
          </cell>
        </row>
        <row r="2130">
          <cell r="X2130" t="str">
            <v>16.0055.1014</v>
          </cell>
          <cell r="Y2130" t="str">
            <v>37.8D09.1014</v>
          </cell>
          <cell r="Z2130">
            <v>200000</v>
          </cell>
          <cell r="AA2130">
            <v>409000</v>
          </cell>
          <cell r="AB2130">
            <v>23</v>
          </cell>
          <cell r="AC2130">
            <v>364000</v>
          </cell>
        </row>
        <row r="2131">
          <cell r="X2131" t="str">
            <v>03.1726.1015</v>
          </cell>
          <cell r="Y2131" t="str">
            <v>37.8D09.1015</v>
          </cell>
          <cell r="Z2131">
            <v>450000</v>
          </cell>
          <cell r="AA2131">
            <v>899000</v>
          </cell>
          <cell r="AB2131">
            <v>23</v>
          </cell>
          <cell r="AC2131">
            <v>810000</v>
          </cell>
        </row>
        <row r="2132">
          <cell r="X2132" t="str">
            <v>03.1727.1015</v>
          </cell>
          <cell r="Y2132" t="str">
            <v>37.8D09.1015</v>
          </cell>
          <cell r="Z2132">
            <v>450000</v>
          </cell>
          <cell r="AA2132">
            <v>899000</v>
          </cell>
          <cell r="AB2132">
            <v>23</v>
          </cell>
          <cell r="AC2132">
            <v>810000</v>
          </cell>
        </row>
        <row r="2133">
          <cell r="X2133" t="str">
            <v>03.1728.1015</v>
          </cell>
          <cell r="Y2133" t="str">
            <v>37.8D09.1015</v>
          </cell>
          <cell r="Z2133">
            <v>450000</v>
          </cell>
          <cell r="AA2133">
            <v>899000</v>
          </cell>
          <cell r="AB2133">
            <v>23</v>
          </cell>
          <cell r="AC2133">
            <v>810000</v>
          </cell>
        </row>
        <row r="2134">
          <cell r="X2134" t="str">
            <v>03.1729.1015</v>
          </cell>
          <cell r="Y2134" t="str">
            <v>37.8D09.1015</v>
          </cell>
          <cell r="Z2134">
            <v>450000</v>
          </cell>
          <cell r="AA2134">
            <v>899000</v>
          </cell>
          <cell r="AB2134">
            <v>23</v>
          </cell>
          <cell r="AC2134">
            <v>810000</v>
          </cell>
        </row>
        <row r="2135">
          <cell r="X2135" t="str">
            <v>03.1730.1015</v>
          </cell>
          <cell r="Y2135" t="str">
            <v>37.8D09.1015</v>
          </cell>
          <cell r="Z2135">
            <v>450000</v>
          </cell>
          <cell r="AA2135">
            <v>899000</v>
          </cell>
          <cell r="AB2135">
            <v>23</v>
          </cell>
          <cell r="AC2135">
            <v>810000</v>
          </cell>
        </row>
        <row r="2136">
          <cell r="X2136" t="str">
            <v>03.1846.1015</v>
          </cell>
          <cell r="Y2136" t="str">
            <v>37.8D09.1015</v>
          </cell>
          <cell r="Z2136">
            <v>450000</v>
          </cell>
          <cell r="AA2136">
            <v>899000</v>
          </cell>
          <cell r="AB2136">
            <v>23</v>
          </cell>
          <cell r="AC2136">
            <v>810000</v>
          </cell>
        </row>
        <row r="2137">
          <cell r="X2137" t="str">
            <v>03.1848.1015</v>
          </cell>
          <cell r="Y2137" t="str">
            <v>37.8D09.1015</v>
          </cell>
          <cell r="Z2137">
            <v>450000</v>
          </cell>
          <cell r="AA2137">
            <v>899000</v>
          </cell>
          <cell r="AB2137">
            <v>23</v>
          </cell>
          <cell r="AC2137">
            <v>810000</v>
          </cell>
        </row>
        <row r="2138">
          <cell r="X2138" t="str">
            <v>03.1849.1015</v>
          </cell>
          <cell r="Y2138" t="str">
            <v>37.8D09.1015</v>
          </cell>
          <cell r="Z2138">
            <v>450000</v>
          </cell>
          <cell r="AA2138">
            <v>899000</v>
          </cell>
          <cell r="AB2138">
            <v>23</v>
          </cell>
          <cell r="AC2138">
            <v>810000</v>
          </cell>
        </row>
        <row r="2139">
          <cell r="X2139" t="str">
            <v>03.1850.1015</v>
          </cell>
          <cell r="Y2139" t="str">
            <v>37.8D09.1015</v>
          </cell>
          <cell r="Z2139">
            <v>450000</v>
          </cell>
          <cell r="AA2139">
            <v>899000</v>
          </cell>
          <cell r="AB2139">
            <v>23</v>
          </cell>
          <cell r="AC2139">
            <v>810000</v>
          </cell>
        </row>
        <row r="2140">
          <cell r="X2140" t="str">
            <v>03.1858.1015</v>
          </cell>
          <cell r="Y2140" t="str">
            <v>37.8D09.1015</v>
          </cell>
          <cell r="Z2140">
            <v>450000</v>
          </cell>
          <cell r="AA2140">
            <v>899000</v>
          </cell>
          <cell r="AB2140">
            <v>23</v>
          </cell>
          <cell r="AC2140">
            <v>810000</v>
          </cell>
        </row>
        <row r="2141">
          <cell r="X2141" t="str">
            <v>03.1859.1015</v>
          </cell>
          <cell r="Y2141" t="str">
            <v>37.8D09.1015</v>
          </cell>
          <cell r="Z2141">
            <v>450000</v>
          </cell>
          <cell r="AA2141">
            <v>899000</v>
          </cell>
          <cell r="AB2141">
            <v>23</v>
          </cell>
          <cell r="AC2141">
            <v>810000</v>
          </cell>
        </row>
        <row r="2142">
          <cell r="X2142" t="str">
            <v>16.0044.1015</v>
          </cell>
          <cell r="Y2142" t="str">
            <v>37.8D09.1015</v>
          </cell>
          <cell r="Z2142">
            <v>450000</v>
          </cell>
          <cell r="AA2142">
            <v>899000</v>
          </cell>
          <cell r="AB2142">
            <v>23</v>
          </cell>
          <cell r="AC2142">
            <v>810000</v>
          </cell>
        </row>
        <row r="2143">
          <cell r="X2143" t="str">
            <v>16.0045.1015</v>
          </cell>
          <cell r="Y2143" t="str">
            <v>37.8D09.1015</v>
          </cell>
          <cell r="Z2143">
            <v>450000</v>
          </cell>
          <cell r="AA2143">
            <v>899000</v>
          </cell>
          <cell r="AB2143">
            <v>23</v>
          </cell>
          <cell r="AC2143">
            <v>810000</v>
          </cell>
        </row>
        <row r="2144">
          <cell r="X2144" t="str">
            <v>16.0046.1015</v>
          </cell>
          <cell r="Y2144" t="str">
            <v>37.8D09.1015</v>
          </cell>
          <cell r="Z2144">
            <v>450000</v>
          </cell>
          <cell r="AA2144">
            <v>899000</v>
          </cell>
          <cell r="AB2144">
            <v>23</v>
          </cell>
          <cell r="AC2144">
            <v>810000</v>
          </cell>
        </row>
        <row r="2145">
          <cell r="X2145" t="str">
            <v>16.0047.1015</v>
          </cell>
          <cell r="Y2145" t="str">
            <v>37.8D09.1015</v>
          </cell>
          <cell r="Z2145">
            <v>450000</v>
          </cell>
          <cell r="AA2145">
            <v>899000</v>
          </cell>
          <cell r="AB2145">
            <v>23</v>
          </cell>
          <cell r="AC2145">
            <v>810000</v>
          </cell>
        </row>
        <row r="2146">
          <cell r="X2146" t="str">
            <v>16.0048.1015</v>
          </cell>
          <cell r="Y2146" t="str">
            <v>37.8D09.1015</v>
          </cell>
          <cell r="Z2146">
            <v>450000</v>
          </cell>
          <cell r="AA2146">
            <v>899000</v>
          </cell>
          <cell r="AB2146">
            <v>23</v>
          </cell>
          <cell r="AC2146">
            <v>810000</v>
          </cell>
        </row>
        <row r="2147">
          <cell r="X2147" t="str">
            <v>16.0049.1015</v>
          </cell>
          <cell r="Y2147" t="str">
            <v>37.8D09.1015</v>
          </cell>
          <cell r="Z2147">
            <v>450000</v>
          </cell>
          <cell r="AA2147">
            <v>899000</v>
          </cell>
          <cell r="AB2147">
            <v>23</v>
          </cell>
          <cell r="AC2147">
            <v>810000</v>
          </cell>
        </row>
        <row r="2148">
          <cell r="X2148" t="str">
            <v>16.0050.1015</v>
          </cell>
          <cell r="Y2148" t="str">
            <v>37.8D09.1015</v>
          </cell>
          <cell r="Z2148">
            <v>450000</v>
          </cell>
          <cell r="AA2148">
            <v>899000</v>
          </cell>
          <cell r="AB2148">
            <v>23</v>
          </cell>
          <cell r="AC2148">
            <v>810000</v>
          </cell>
        </row>
        <row r="2149">
          <cell r="X2149" t="str">
            <v>16.0051.1015</v>
          </cell>
          <cell r="Y2149" t="str">
            <v>37.8D09.1015</v>
          </cell>
          <cell r="Z2149">
            <v>450000</v>
          </cell>
          <cell r="AA2149">
            <v>899000</v>
          </cell>
          <cell r="AB2149">
            <v>23</v>
          </cell>
          <cell r="AC2149">
            <v>810000</v>
          </cell>
        </row>
        <row r="2150">
          <cell r="X2150" t="str">
            <v>16.0052.1015</v>
          </cell>
          <cell r="Y2150" t="str">
            <v>37.8D09.1015</v>
          </cell>
          <cell r="Z2150">
            <v>450000</v>
          </cell>
          <cell r="AA2150">
            <v>899000</v>
          </cell>
          <cell r="AB2150">
            <v>23</v>
          </cell>
          <cell r="AC2150">
            <v>810000</v>
          </cell>
        </row>
        <row r="2151">
          <cell r="X2151" t="str">
            <v>16.0053.1015</v>
          </cell>
          <cell r="Y2151" t="str">
            <v>37.8D09.1015</v>
          </cell>
          <cell r="Z2151">
            <v>450000</v>
          </cell>
          <cell r="AA2151">
            <v>899000</v>
          </cell>
          <cell r="AB2151">
            <v>23</v>
          </cell>
          <cell r="AC2151">
            <v>810000</v>
          </cell>
        </row>
        <row r="2152">
          <cell r="X2152" t="str">
            <v>16.0054.1015</v>
          </cell>
          <cell r="Y2152" t="str">
            <v>37.8D09.1015</v>
          </cell>
          <cell r="Z2152">
            <v>450000</v>
          </cell>
          <cell r="AA2152">
            <v>899000</v>
          </cell>
          <cell r="AB2152">
            <v>23</v>
          </cell>
          <cell r="AC2152">
            <v>810000</v>
          </cell>
        </row>
        <row r="2153">
          <cell r="X2153" t="str">
            <v>16.0055.1015</v>
          </cell>
          <cell r="Y2153" t="str">
            <v>37.8D09.1015</v>
          </cell>
          <cell r="Z2153">
            <v>450000</v>
          </cell>
          <cell r="AA2153">
            <v>899000</v>
          </cell>
          <cell r="AB2153">
            <v>23</v>
          </cell>
          <cell r="AC2153">
            <v>810000</v>
          </cell>
        </row>
        <row r="2154">
          <cell r="X2154" t="str">
            <v>02.0483.0164</v>
          </cell>
          <cell r="Y2154" t="str">
            <v>37.8B00.0164</v>
          </cell>
          <cell r="Z2154">
            <v>0</v>
          </cell>
          <cell r="AA2154">
            <v>172000</v>
          </cell>
          <cell r="AB2154">
            <v>6</v>
          </cell>
          <cell r="AC2154">
            <v>150000</v>
          </cell>
        </row>
        <row r="2155">
          <cell r="X2155" t="str">
            <v>03.2331.0164</v>
          </cell>
          <cell r="Y2155" t="str">
            <v>37.8B00.0164</v>
          </cell>
          <cell r="Z2155">
            <v>0</v>
          </cell>
          <cell r="AA2155">
            <v>172000</v>
          </cell>
          <cell r="AB2155">
            <v>6</v>
          </cell>
          <cell r="AC2155">
            <v>150000</v>
          </cell>
        </row>
        <row r="2156">
          <cell r="X2156" t="str">
            <v>03.1944.1017</v>
          </cell>
          <cell r="Y2156" t="str">
            <v>37.8D09.1017</v>
          </cell>
          <cell r="Z2156">
            <v>200000</v>
          </cell>
          <cell r="AA2156">
            <v>369000</v>
          </cell>
          <cell r="AB2156">
            <v>0</v>
          </cell>
          <cell r="AC2156">
            <v>324000</v>
          </cell>
        </row>
        <row r="2157">
          <cell r="X2157" t="str">
            <v>16.0232.1017</v>
          </cell>
          <cell r="Y2157" t="str">
            <v>37.8D09.1017</v>
          </cell>
          <cell r="Z2157">
            <v>200000</v>
          </cell>
          <cell r="AA2157">
            <v>369000</v>
          </cell>
          <cell r="AB2157">
            <v>0</v>
          </cell>
          <cell r="AC2157">
            <v>324000</v>
          </cell>
        </row>
        <row r="2158">
          <cell r="X2158" t="str">
            <v>24.0093.1703</v>
          </cell>
          <cell r="Y2158" t="str">
            <v>37.1E04.1703</v>
          </cell>
          <cell r="Z2158">
            <v>0</v>
          </cell>
          <cell r="AA2158">
            <v>172000</v>
          </cell>
          <cell r="AB2158">
            <v>3</v>
          </cell>
          <cell r="AC2158">
            <v>150000</v>
          </cell>
        </row>
        <row r="2159">
          <cell r="X2159" t="str">
            <v>03.1241.1876</v>
          </cell>
          <cell r="Y2159" t="str">
            <v>37.3G02.1876</v>
          </cell>
          <cell r="Z2159">
            <v>256000</v>
          </cell>
          <cell r="AA2159">
            <v>569000</v>
          </cell>
          <cell r="AB2159">
            <v>8</v>
          </cell>
          <cell r="AC2159">
            <v>505000</v>
          </cell>
        </row>
        <row r="2160">
          <cell r="X2160" t="str">
            <v>03.1242.1876</v>
          </cell>
          <cell r="Y2160" t="str">
            <v>37.3G02.1876</v>
          </cell>
          <cell r="Z2160">
            <v>256000</v>
          </cell>
          <cell r="AA2160">
            <v>569000</v>
          </cell>
          <cell r="AB2160">
            <v>8</v>
          </cell>
          <cell r="AC2160">
            <v>505000</v>
          </cell>
        </row>
        <row r="2161">
          <cell r="X2161" t="str">
            <v>03.1243.1876</v>
          </cell>
          <cell r="Y2161" t="str">
            <v>37.3G02.1876</v>
          </cell>
          <cell r="Z2161">
            <v>256000</v>
          </cell>
          <cell r="AA2161">
            <v>569000</v>
          </cell>
          <cell r="AB2161">
            <v>8</v>
          </cell>
          <cell r="AC2161">
            <v>505000</v>
          </cell>
        </row>
        <row r="2162">
          <cell r="X2162" t="str">
            <v>03.1244.1876</v>
          </cell>
          <cell r="Y2162" t="str">
            <v>37.3G02.1876</v>
          </cell>
          <cell r="Z2162">
            <v>256000</v>
          </cell>
          <cell r="AA2162">
            <v>569000</v>
          </cell>
          <cell r="AB2162">
            <v>8</v>
          </cell>
          <cell r="AC2162">
            <v>505000</v>
          </cell>
        </row>
        <row r="2163">
          <cell r="X2163" t="str">
            <v>19.0374.1876</v>
          </cell>
          <cell r="Y2163" t="str">
            <v>37.3G02.1876</v>
          </cell>
          <cell r="Z2163">
            <v>256000</v>
          </cell>
          <cell r="AA2163">
            <v>569000</v>
          </cell>
          <cell r="AB2163">
            <v>8</v>
          </cell>
          <cell r="AC2163">
            <v>505000</v>
          </cell>
        </row>
        <row r="2164">
          <cell r="X2164" t="str">
            <v>19.0375.1876</v>
          </cell>
          <cell r="Y2164" t="str">
            <v>37.3G02.1876</v>
          </cell>
          <cell r="Z2164">
            <v>256000</v>
          </cell>
          <cell r="AA2164">
            <v>569000</v>
          </cell>
          <cell r="AB2164">
            <v>8</v>
          </cell>
          <cell r="AC2164">
            <v>505000</v>
          </cell>
        </row>
        <row r="2165">
          <cell r="X2165" t="str">
            <v>19.0376.1876</v>
          </cell>
          <cell r="Y2165" t="str">
            <v>37.3G02.1876</v>
          </cell>
          <cell r="Z2165">
            <v>256000</v>
          </cell>
          <cell r="AA2165">
            <v>569000</v>
          </cell>
          <cell r="AB2165">
            <v>8</v>
          </cell>
          <cell r="AC2165">
            <v>505000</v>
          </cell>
        </row>
        <row r="2166">
          <cell r="X2166" t="str">
            <v>19.0377.1876</v>
          </cell>
          <cell r="Y2166" t="str">
            <v>37.3G02.1876</v>
          </cell>
          <cell r="Z2166">
            <v>256000</v>
          </cell>
          <cell r="AA2166">
            <v>569000</v>
          </cell>
          <cell r="AB2166">
            <v>8</v>
          </cell>
          <cell r="AC2166">
            <v>505000</v>
          </cell>
        </row>
        <row r="2167">
          <cell r="X2167" t="str">
            <v>24.0281.1703</v>
          </cell>
          <cell r="Y2167" t="str">
            <v>37.1E04.1703</v>
          </cell>
          <cell r="Z2167">
            <v>0</v>
          </cell>
          <cell r="AA2167">
            <v>172000</v>
          </cell>
          <cell r="AB2167">
            <v>3</v>
          </cell>
          <cell r="AC2167">
            <v>150000</v>
          </cell>
        </row>
        <row r="2168">
          <cell r="X2168" t="str">
            <v>24.0283.1703</v>
          </cell>
          <cell r="Y2168" t="str">
            <v>37.1E04.1703</v>
          </cell>
          <cell r="Z2168">
            <v>0</v>
          </cell>
          <cell r="AA2168">
            <v>172000</v>
          </cell>
          <cell r="AB2168">
            <v>3</v>
          </cell>
          <cell r="AC2168">
            <v>150000</v>
          </cell>
        </row>
        <row r="2169">
          <cell r="X2169" t="str">
            <v>14.0249.0844</v>
          </cell>
          <cell r="Y2169" t="str">
            <v>37.8D07.0844</v>
          </cell>
          <cell r="Z2169">
            <v>0</v>
          </cell>
          <cell r="AA2169">
            <v>195000</v>
          </cell>
          <cell r="AB2169">
            <v>1</v>
          </cell>
          <cell r="AC2169">
            <v>150000</v>
          </cell>
        </row>
        <row r="2170">
          <cell r="X2170" t="str">
            <v>24.0100.1709</v>
          </cell>
          <cell r="Y2170" t="str">
            <v>37.1E04.1709</v>
          </cell>
          <cell r="Z2170">
            <v>0</v>
          </cell>
          <cell r="AA2170">
            <v>172000</v>
          </cell>
          <cell r="AB2170">
            <v>1</v>
          </cell>
          <cell r="AC2170">
            <v>150000</v>
          </cell>
        </row>
        <row r="2171">
          <cell r="X2171" t="str">
            <v>22.0618.1392</v>
          </cell>
          <cell r="Y2171" t="str">
            <v>37.1E01.1392</v>
          </cell>
          <cell r="Z2171">
            <v>0</v>
          </cell>
          <cell r="AA2171">
            <v>171000</v>
          </cell>
          <cell r="AB2171">
            <v>1</v>
          </cell>
          <cell r="AC2171">
            <v>153000</v>
          </cell>
        </row>
        <row r="2172">
          <cell r="X2172" t="str">
            <v>24.0218.1640</v>
          </cell>
          <cell r="Y2172" t="str">
            <v>37.1E04.1640</v>
          </cell>
          <cell r="Z2172">
            <v>0</v>
          </cell>
          <cell r="AA2172">
            <v>178000</v>
          </cell>
          <cell r="AB2172">
            <v>2</v>
          </cell>
          <cell r="AC2172">
            <v>155000</v>
          </cell>
        </row>
        <row r="2173">
          <cell r="X2173" t="str">
            <v>24.0219.1640</v>
          </cell>
          <cell r="Y2173" t="str">
            <v>37.1E04.1640</v>
          </cell>
          <cell r="Z2173">
            <v>0</v>
          </cell>
          <cell r="AA2173">
            <v>178000</v>
          </cell>
          <cell r="AB2173">
            <v>2</v>
          </cell>
          <cell r="AC2173">
            <v>155000</v>
          </cell>
        </row>
        <row r="2174">
          <cell r="X2174" t="str">
            <v>24.0022.1683</v>
          </cell>
          <cell r="Y2174" t="str">
            <v>37.1E04.1683</v>
          </cell>
          <cell r="Z2174">
            <v>0</v>
          </cell>
          <cell r="AA2174">
            <v>178000</v>
          </cell>
          <cell r="AB2174">
            <v>1</v>
          </cell>
          <cell r="AC2174">
            <v>155000</v>
          </cell>
        </row>
        <row r="2175">
          <cell r="X2175" t="str">
            <v>01.0267.0204</v>
          </cell>
          <cell r="Y2175" t="str">
            <v>37.8B00.0204</v>
          </cell>
          <cell r="Z2175">
            <v>110000</v>
          </cell>
          <cell r="AA2175">
            <v>174000</v>
          </cell>
          <cell r="AB2175">
            <v>3</v>
          </cell>
          <cell r="AC2175">
            <v>155000</v>
          </cell>
        </row>
        <row r="2176">
          <cell r="X2176" t="str">
            <v>03.3826.0204</v>
          </cell>
          <cell r="Y2176" t="str">
            <v>37.8B00.0204</v>
          </cell>
          <cell r="Z2176">
            <v>110000</v>
          </cell>
          <cell r="AA2176">
            <v>174000</v>
          </cell>
          <cell r="AB2176">
            <v>3</v>
          </cell>
          <cell r="AC2176">
            <v>155000</v>
          </cell>
        </row>
        <row r="2177">
          <cell r="X2177" t="str">
            <v>15.0303.0204</v>
          </cell>
          <cell r="Y2177" t="str">
            <v>37.8B00.0204</v>
          </cell>
          <cell r="Z2177">
            <v>110000</v>
          </cell>
          <cell r="AA2177">
            <v>174000</v>
          </cell>
          <cell r="AB2177">
            <v>3</v>
          </cell>
          <cell r="AC2177">
            <v>155000</v>
          </cell>
        </row>
        <row r="2178">
          <cell r="X2178" t="str">
            <v>24.0008.1722</v>
          </cell>
          <cell r="Y2178" t="str">
            <v>37.1E04.1722</v>
          </cell>
          <cell r="Z2178">
            <v>0</v>
          </cell>
          <cell r="AA2178">
            <v>178000</v>
          </cell>
          <cell r="AB2178">
            <v>2</v>
          </cell>
          <cell r="AC2178">
            <v>155000</v>
          </cell>
        </row>
        <row r="2179">
          <cell r="X2179" t="str">
            <v>03.1227.1880</v>
          </cell>
          <cell r="Y2179" t="str">
            <v>37.3G02.1880</v>
          </cell>
          <cell r="Z2179">
            <v>256000</v>
          </cell>
          <cell r="AA2179">
            <v>15090000</v>
          </cell>
          <cell r="AB2179">
            <v>5</v>
          </cell>
          <cell r="AC2179">
            <v>14222000</v>
          </cell>
        </row>
        <row r="2180">
          <cell r="X2180" t="str">
            <v>03.1230.1880</v>
          </cell>
          <cell r="Y2180" t="str">
            <v>37.3G02.1880</v>
          </cell>
          <cell r="Z2180">
            <v>256000</v>
          </cell>
          <cell r="AA2180">
            <v>15090000</v>
          </cell>
          <cell r="AB2180">
            <v>5</v>
          </cell>
          <cell r="AC2180">
            <v>14222000</v>
          </cell>
        </row>
        <row r="2181">
          <cell r="X2181" t="str">
            <v>18.0685.1880</v>
          </cell>
          <cell r="Y2181" t="str">
            <v>37.3G02.1880</v>
          </cell>
          <cell r="Z2181">
            <v>256000</v>
          </cell>
          <cell r="AA2181">
            <v>15090000</v>
          </cell>
          <cell r="AB2181">
            <v>5</v>
          </cell>
          <cell r="AC2181">
            <v>14222000</v>
          </cell>
        </row>
        <row r="2182">
          <cell r="X2182" t="str">
            <v>18.0686.1880</v>
          </cell>
          <cell r="Y2182" t="str">
            <v>37.3G02.1880</v>
          </cell>
          <cell r="Z2182">
            <v>256000</v>
          </cell>
          <cell r="AA2182">
            <v>15090000</v>
          </cell>
          <cell r="AB2182">
            <v>5</v>
          </cell>
          <cell r="AC2182">
            <v>14222000</v>
          </cell>
        </row>
        <row r="2183">
          <cell r="X2183" t="str">
            <v>19.0357.1880</v>
          </cell>
          <cell r="Y2183" t="str">
            <v>37.3G02.1880</v>
          </cell>
          <cell r="Z2183">
            <v>256000</v>
          </cell>
          <cell r="AA2183">
            <v>15090000</v>
          </cell>
          <cell r="AB2183">
            <v>5</v>
          </cell>
          <cell r="AC2183">
            <v>14222000</v>
          </cell>
        </row>
        <row r="2184">
          <cell r="X2184" t="str">
            <v>03.1215.1871</v>
          </cell>
          <cell r="Y2184" t="str">
            <v>37.3G02.1871</v>
          </cell>
          <cell r="Z2184">
            <v>83000</v>
          </cell>
          <cell r="AA2184">
            <v>850000</v>
          </cell>
          <cell r="AB2184">
            <v>4</v>
          </cell>
          <cell r="AC2184">
            <v>612000</v>
          </cell>
        </row>
        <row r="2185">
          <cell r="X2185" t="str">
            <v>03.2804.1871</v>
          </cell>
          <cell r="Y2185" t="str">
            <v>37.3G02.1871</v>
          </cell>
          <cell r="Z2185">
            <v>83000</v>
          </cell>
          <cell r="AA2185">
            <v>850000</v>
          </cell>
          <cell r="AB2185">
            <v>4</v>
          </cell>
          <cell r="AC2185">
            <v>612000</v>
          </cell>
        </row>
        <row r="2186">
          <cell r="X2186" t="str">
            <v>12.0363.1871</v>
          </cell>
          <cell r="Y2186" t="str">
            <v>37.3G02.1871</v>
          </cell>
          <cell r="Z2186">
            <v>83000</v>
          </cell>
          <cell r="AA2186">
            <v>850000</v>
          </cell>
          <cell r="AB2186">
            <v>4</v>
          </cell>
          <cell r="AC2186">
            <v>612000</v>
          </cell>
        </row>
        <row r="2187">
          <cell r="X2187" t="str">
            <v>19.0340.1871</v>
          </cell>
          <cell r="Y2187" t="str">
            <v>37.3G02.1871</v>
          </cell>
          <cell r="Z2187">
            <v>83000</v>
          </cell>
          <cell r="AA2187">
            <v>850000</v>
          </cell>
          <cell r="AB2187">
            <v>4</v>
          </cell>
          <cell r="AC2187">
            <v>612000</v>
          </cell>
        </row>
        <row r="2188">
          <cell r="X2188" t="str">
            <v>24.0326.1722</v>
          </cell>
          <cell r="Y2188" t="str">
            <v>37.1E04.1722</v>
          </cell>
          <cell r="Z2188">
            <v>0</v>
          </cell>
          <cell r="AA2188">
            <v>178000</v>
          </cell>
          <cell r="AB2188">
            <v>2</v>
          </cell>
          <cell r="AC2188">
            <v>155000</v>
          </cell>
        </row>
        <row r="2189">
          <cell r="X2189" t="str">
            <v>22.0094.1481</v>
          </cell>
          <cell r="Y2189" t="str">
            <v>37.1E03.1481</v>
          </cell>
          <cell r="Z2189">
            <v>0</v>
          </cell>
          <cell r="AA2189">
            <v>169000</v>
          </cell>
          <cell r="AB2189">
            <v>2</v>
          </cell>
          <cell r="AC2189">
            <v>160000</v>
          </cell>
        </row>
        <row r="2190">
          <cell r="X2190" t="str">
            <v>03.1231.1882</v>
          </cell>
          <cell r="Y2190" t="str">
            <v>37.3G02.1882</v>
          </cell>
          <cell r="Z2190">
            <v>99000</v>
          </cell>
          <cell r="AA2190">
            <v>448000</v>
          </cell>
          <cell r="AB2190">
            <v>0</v>
          </cell>
          <cell r="AC2190">
            <v>372000</v>
          </cell>
        </row>
        <row r="2191">
          <cell r="X2191" t="str">
            <v>03.1232.1882</v>
          </cell>
          <cell r="Y2191" t="str">
            <v>37.3G02.1882</v>
          </cell>
          <cell r="Z2191">
            <v>99000</v>
          </cell>
          <cell r="AA2191">
            <v>448000</v>
          </cell>
          <cell r="AB2191">
            <v>0</v>
          </cell>
          <cell r="AC2191">
            <v>372000</v>
          </cell>
        </row>
        <row r="2192">
          <cell r="X2192" t="str">
            <v>23.0045.1481</v>
          </cell>
          <cell r="Y2192" t="str">
            <v>37.1E03.1481</v>
          </cell>
          <cell r="Z2192">
            <v>316000</v>
          </cell>
          <cell r="AA2192">
            <v>169000</v>
          </cell>
          <cell r="AB2192">
            <v>2</v>
          </cell>
          <cell r="AC2192">
            <v>160000</v>
          </cell>
        </row>
        <row r="2193">
          <cell r="X2193" t="str">
            <v>24.0216.1641</v>
          </cell>
          <cell r="Y2193" t="str">
            <v>37.1E04.1641</v>
          </cell>
          <cell r="Z2193">
            <v>316000</v>
          </cell>
          <cell r="AA2193">
            <v>184000</v>
          </cell>
          <cell r="AB2193">
            <v>2</v>
          </cell>
          <cell r="AC2193">
            <v>160000</v>
          </cell>
        </row>
        <row r="2194">
          <cell r="X2194" t="str">
            <v>24.0217.1641</v>
          </cell>
          <cell r="Y2194" t="str">
            <v>37.1E04.1641</v>
          </cell>
          <cell r="Z2194">
            <v>0</v>
          </cell>
          <cell r="AA2194">
            <v>184000</v>
          </cell>
          <cell r="AB2194">
            <v>2</v>
          </cell>
          <cell r="AC2194">
            <v>160000</v>
          </cell>
        </row>
        <row r="2195">
          <cell r="X2195" t="str">
            <v>11.0095.1145</v>
          </cell>
          <cell r="Y2195" t="str">
            <v>37.8D10.1145</v>
          </cell>
          <cell r="Z2195">
            <v>0</v>
          </cell>
          <cell r="AA2195">
            <v>252000</v>
          </cell>
          <cell r="AB2195">
            <v>1</v>
          </cell>
          <cell r="AC2195">
            <v>163000</v>
          </cell>
        </row>
        <row r="2196">
          <cell r="X2196" t="str">
            <v>22.0077.1233</v>
          </cell>
          <cell r="Y2196" t="str">
            <v>37.1E01.1233</v>
          </cell>
          <cell r="Z2196">
            <v>1045000</v>
          </cell>
          <cell r="AA2196">
            <v>1150000</v>
          </cell>
          <cell r="AB2196">
            <v>0</v>
          </cell>
          <cell r="AC2196">
            <v>1100000</v>
          </cell>
        </row>
        <row r="2197">
          <cell r="X2197" t="str">
            <v>22.0256.1233</v>
          </cell>
          <cell r="Y2197" t="str">
            <v>37.1E01.1233</v>
          </cell>
          <cell r="Z2197">
            <v>1045000</v>
          </cell>
          <cell r="AA2197">
            <v>1150000</v>
          </cell>
          <cell r="AB2197">
            <v>0</v>
          </cell>
          <cell r="AC2197">
            <v>1100000</v>
          </cell>
        </row>
        <row r="2198">
          <cell r="X2198" t="str">
            <v>22.0257.1233</v>
          </cell>
          <cell r="Y2198" t="str">
            <v>37.1E01.1233</v>
          </cell>
          <cell r="Z2198">
            <v>1045000</v>
          </cell>
          <cell r="AA2198">
            <v>1150000</v>
          </cell>
          <cell r="AB2198">
            <v>0</v>
          </cell>
          <cell r="AC2198">
            <v>1100000</v>
          </cell>
        </row>
        <row r="2199">
          <cell r="X2199" t="str">
            <v>22.0258.1233</v>
          </cell>
          <cell r="Y2199" t="str">
            <v>37.1E01.1233</v>
          </cell>
          <cell r="Z2199">
            <v>1045000</v>
          </cell>
          <cell r="AA2199">
            <v>1150000</v>
          </cell>
          <cell r="AB2199">
            <v>0</v>
          </cell>
          <cell r="AC2199">
            <v>1100000</v>
          </cell>
        </row>
        <row r="2200">
          <cell r="X2200" t="str">
            <v>03.1153.1828</v>
          </cell>
          <cell r="Y2200" t="str">
            <v>37.3G01.1828</v>
          </cell>
          <cell r="Z2200">
            <v>55000</v>
          </cell>
          <cell r="AA2200">
            <v>197000</v>
          </cell>
          <cell r="AB2200">
            <v>2</v>
          </cell>
          <cell r="AC2200">
            <v>165000</v>
          </cell>
        </row>
        <row r="2201">
          <cell r="X2201" t="str">
            <v>03.1184.1824</v>
          </cell>
          <cell r="Y2201" t="str">
            <v>37.3G01.1824</v>
          </cell>
          <cell r="Z2201">
            <v>120000</v>
          </cell>
          <cell r="AA2201">
            <v>271000</v>
          </cell>
          <cell r="AB2201">
            <v>14</v>
          </cell>
          <cell r="AC2201">
            <v>226000</v>
          </cell>
        </row>
        <row r="2202">
          <cell r="X2202" t="str">
            <v>03.1185.1824</v>
          </cell>
          <cell r="Y2202" t="str">
            <v>37.3G01.1824</v>
          </cell>
          <cell r="Z2202">
            <v>120000</v>
          </cell>
          <cell r="AA2202">
            <v>271000</v>
          </cell>
          <cell r="AB2202">
            <v>14</v>
          </cell>
          <cell r="AC2202">
            <v>226000</v>
          </cell>
        </row>
        <row r="2203">
          <cell r="X2203" t="str">
            <v>03.1186.1824</v>
          </cell>
          <cell r="Y2203" t="str">
            <v>37.3G01.1824</v>
          </cell>
          <cell r="Z2203">
            <v>120000</v>
          </cell>
          <cell r="AA2203">
            <v>271000</v>
          </cell>
          <cell r="AB2203">
            <v>14</v>
          </cell>
          <cell r="AC2203">
            <v>226000</v>
          </cell>
        </row>
        <row r="2204">
          <cell r="X2204" t="str">
            <v>03.1187.1824</v>
          </cell>
          <cell r="Y2204" t="str">
            <v>37.3G01.1824</v>
          </cell>
          <cell r="Z2204">
            <v>120000</v>
          </cell>
          <cell r="AA2204">
            <v>271000</v>
          </cell>
          <cell r="AB2204">
            <v>14</v>
          </cell>
          <cell r="AC2204">
            <v>226000</v>
          </cell>
        </row>
        <row r="2205">
          <cell r="X2205" t="str">
            <v>03.1188.1824</v>
          </cell>
          <cell r="Y2205" t="str">
            <v>37.3G01.1824</v>
          </cell>
          <cell r="Z2205">
            <v>120000</v>
          </cell>
          <cell r="AA2205">
            <v>271000</v>
          </cell>
          <cell r="AB2205">
            <v>14</v>
          </cell>
          <cell r="AC2205">
            <v>226000</v>
          </cell>
        </row>
        <row r="2206">
          <cell r="X2206" t="str">
            <v>03.1212.1824</v>
          </cell>
          <cell r="Y2206" t="str">
            <v>37.3G01.1824</v>
          </cell>
          <cell r="Z2206">
            <v>120000</v>
          </cell>
          <cell r="AA2206">
            <v>271000</v>
          </cell>
          <cell r="AB2206">
            <v>14</v>
          </cell>
          <cell r="AC2206">
            <v>226000</v>
          </cell>
        </row>
        <row r="2207">
          <cell r="X2207" t="str">
            <v>19.0309.1824</v>
          </cell>
          <cell r="Y2207" t="str">
            <v>37.3G01.1824</v>
          </cell>
          <cell r="Z2207">
            <v>120000</v>
          </cell>
          <cell r="AA2207">
            <v>271000</v>
          </cell>
          <cell r="AB2207">
            <v>14</v>
          </cell>
          <cell r="AC2207">
            <v>226000</v>
          </cell>
        </row>
        <row r="2208">
          <cell r="X2208" t="str">
            <v>19.0310.1824</v>
          </cell>
          <cell r="Y2208" t="str">
            <v>37.3G01.1824</v>
          </cell>
          <cell r="Z2208">
            <v>120000</v>
          </cell>
          <cell r="AA2208">
            <v>271000</v>
          </cell>
          <cell r="AB2208">
            <v>14</v>
          </cell>
          <cell r="AC2208">
            <v>226000</v>
          </cell>
        </row>
        <row r="2209">
          <cell r="X2209" t="str">
            <v>19.0311.1824</v>
          </cell>
          <cell r="Y2209" t="str">
            <v>37.3G01.1824</v>
          </cell>
          <cell r="Z2209">
            <v>120000</v>
          </cell>
          <cell r="AA2209">
            <v>271000</v>
          </cell>
          <cell r="AB2209">
            <v>14</v>
          </cell>
          <cell r="AC2209">
            <v>226000</v>
          </cell>
        </row>
        <row r="2210">
          <cell r="X2210" t="str">
            <v>19.0312.1824</v>
          </cell>
          <cell r="Y2210" t="str">
            <v>37.3G01.1824</v>
          </cell>
          <cell r="Z2210">
            <v>120000</v>
          </cell>
          <cell r="AA2210">
            <v>271000</v>
          </cell>
          <cell r="AB2210">
            <v>14</v>
          </cell>
          <cell r="AC2210">
            <v>226000</v>
          </cell>
        </row>
        <row r="2211">
          <cell r="X2211" t="str">
            <v>19.0313.1824</v>
          </cell>
          <cell r="Y2211" t="str">
            <v>37.3G01.1824</v>
          </cell>
          <cell r="Z2211">
            <v>120000</v>
          </cell>
          <cell r="AA2211">
            <v>271000</v>
          </cell>
          <cell r="AB2211">
            <v>14</v>
          </cell>
          <cell r="AC2211">
            <v>226000</v>
          </cell>
        </row>
        <row r="2212">
          <cell r="X2212" t="str">
            <v>19.0337.1824</v>
          </cell>
          <cell r="Y2212" t="str">
            <v>37.3G01.1824</v>
          </cell>
          <cell r="Z2212">
            <v>120000</v>
          </cell>
          <cell r="AA2212">
            <v>271000</v>
          </cell>
          <cell r="AB2212">
            <v>14</v>
          </cell>
          <cell r="AC2212">
            <v>226000</v>
          </cell>
        </row>
        <row r="2213">
          <cell r="X2213" t="str">
            <v>03.1192.1824</v>
          </cell>
          <cell r="Y2213" t="str">
            <v>37.3G01.1824</v>
          </cell>
          <cell r="Z2213">
            <v>120000</v>
          </cell>
          <cell r="AA2213">
            <v>271000</v>
          </cell>
          <cell r="AB2213">
            <v>0</v>
          </cell>
          <cell r="AC2213">
            <v>226000</v>
          </cell>
        </row>
        <row r="2214">
          <cell r="X2214" t="str">
            <v>19.0317.1824</v>
          </cell>
          <cell r="Y2214" t="str">
            <v>37.3G01.1824</v>
          </cell>
          <cell r="Z2214">
            <v>120000</v>
          </cell>
          <cell r="AA2214">
            <v>271000</v>
          </cell>
          <cell r="AB2214">
            <v>0</v>
          </cell>
          <cell r="AC2214">
            <v>226000</v>
          </cell>
        </row>
        <row r="2215">
          <cell r="X2215" t="str">
            <v>23.0055.1489</v>
          </cell>
          <cell r="Y2215" t="str">
            <v>37.1E03.1489</v>
          </cell>
          <cell r="Z2215">
            <v>316000</v>
          </cell>
          <cell r="AA2215">
            <v>286000</v>
          </cell>
          <cell r="AB2215">
            <v>0</v>
          </cell>
          <cell r="AC2215">
            <v>270000</v>
          </cell>
        </row>
        <row r="2216">
          <cell r="X2216" t="str">
            <v>19.0114.1828</v>
          </cell>
          <cell r="Y2216" t="str">
            <v>37.3G01.1828</v>
          </cell>
          <cell r="Z2216">
            <v>55000</v>
          </cell>
          <cell r="AA2216">
            <v>197000</v>
          </cell>
          <cell r="AB2216">
            <v>2</v>
          </cell>
          <cell r="AC2216">
            <v>165000</v>
          </cell>
        </row>
        <row r="2217">
          <cell r="X2217" t="str">
            <v>23.0013.1491</v>
          </cell>
          <cell r="Y2217" t="str">
            <v>37.1E03.1491</v>
          </cell>
          <cell r="Z2217">
            <v>272000</v>
          </cell>
          <cell r="AA2217">
            <v>307000</v>
          </cell>
          <cell r="AB2217">
            <v>0</v>
          </cell>
          <cell r="AC2217">
            <v>290000</v>
          </cell>
        </row>
        <row r="2218">
          <cell r="X2218" t="str">
            <v>22.0025.1235</v>
          </cell>
          <cell r="Y2218" t="str">
            <v>37.1E01.1235</v>
          </cell>
          <cell r="Z2218">
            <v>99000</v>
          </cell>
          <cell r="AA2218">
            <v>134000</v>
          </cell>
          <cell r="AB2218">
            <v>0</v>
          </cell>
          <cell r="AC2218">
            <v>120000</v>
          </cell>
        </row>
        <row r="2219">
          <cell r="X2219" t="str">
            <v>03.1191.1825</v>
          </cell>
          <cell r="Y2219" t="str">
            <v>37.3G01.1825</v>
          </cell>
          <cell r="Z2219">
            <v>80000</v>
          </cell>
          <cell r="AA2219">
            <v>196000</v>
          </cell>
          <cell r="AB2219">
            <v>24</v>
          </cell>
          <cell r="AC2219">
            <v>151000</v>
          </cell>
        </row>
        <row r="2220">
          <cell r="X2220" t="str">
            <v>03.1195.1825</v>
          </cell>
          <cell r="Y2220" t="str">
            <v>37.3G01.1825</v>
          </cell>
          <cell r="Z2220">
            <v>80000</v>
          </cell>
          <cell r="AA2220">
            <v>196000</v>
          </cell>
          <cell r="AB2220">
            <v>24</v>
          </cell>
          <cell r="AC2220">
            <v>151000</v>
          </cell>
        </row>
        <row r="2221">
          <cell r="X2221" t="str">
            <v>03.1196.1825</v>
          </cell>
          <cell r="Y2221" t="str">
            <v>37.3G01.1825</v>
          </cell>
          <cell r="Z2221">
            <v>80000</v>
          </cell>
          <cell r="AA2221">
            <v>196000</v>
          </cell>
          <cell r="AB2221">
            <v>24</v>
          </cell>
          <cell r="AC2221">
            <v>151000</v>
          </cell>
        </row>
        <row r="2222">
          <cell r="X2222" t="str">
            <v>03.1197.1825</v>
          </cell>
          <cell r="Y2222" t="str">
            <v>37.3G01.1825</v>
          </cell>
          <cell r="Z2222">
            <v>80000</v>
          </cell>
          <cell r="AA2222">
            <v>196000</v>
          </cell>
          <cell r="AB2222">
            <v>24</v>
          </cell>
          <cell r="AC2222">
            <v>151000</v>
          </cell>
        </row>
        <row r="2223">
          <cell r="X2223" t="str">
            <v>03.1204.1825</v>
          </cell>
          <cell r="Y2223" t="str">
            <v>37.3G01.1825</v>
          </cell>
          <cell r="Z2223">
            <v>80000</v>
          </cell>
          <cell r="AA2223">
            <v>196000</v>
          </cell>
          <cell r="AB2223">
            <v>24</v>
          </cell>
          <cell r="AC2223">
            <v>151000</v>
          </cell>
        </row>
        <row r="2224">
          <cell r="X2224" t="str">
            <v>03.1205.1825</v>
          </cell>
          <cell r="Y2224" t="str">
            <v>37.3G01.1825</v>
          </cell>
          <cell r="Z2224">
            <v>80000</v>
          </cell>
          <cell r="AA2224">
            <v>196000</v>
          </cell>
          <cell r="AB2224">
            <v>24</v>
          </cell>
          <cell r="AC2224">
            <v>151000</v>
          </cell>
        </row>
        <row r="2225">
          <cell r="X2225" t="str">
            <v>03.1206.1825</v>
          </cell>
          <cell r="Y2225" t="str">
            <v>37.3G01.1825</v>
          </cell>
          <cell r="Z2225">
            <v>80000</v>
          </cell>
          <cell r="AA2225">
            <v>196000</v>
          </cell>
          <cell r="AB2225">
            <v>24</v>
          </cell>
          <cell r="AC2225">
            <v>151000</v>
          </cell>
        </row>
        <row r="2226">
          <cell r="X2226" t="str">
            <v>03.1207.1825</v>
          </cell>
          <cell r="Y2226" t="str">
            <v>37.3G01.1825</v>
          </cell>
          <cell r="Z2226">
            <v>80000</v>
          </cell>
          <cell r="AA2226">
            <v>196000</v>
          </cell>
          <cell r="AB2226">
            <v>24</v>
          </cell>
          <cell r="AC2226">
            <v>151000</v>
          </cell>
        </row>
        <row r="2227">
          <cell r="X2227" t="str">
            <v>03.1209.1825</v>
          </cell>
          <cell r="Y2227" t="str">
            <v>37.3G01.1825</v>
          </cell>
          <cell r="Z2227">
            <v>80000</v>
          </cell>
          <cell r="AA2227">
            <v>196000</v>
          </cell>
          <cell r="AB2227">
            <v>24</v>
          </cell>
          <cell r="AC2227">
            <v>151000</v>
          </cell>
        </row>
        <row r="2228">
          <cell r="X2228" t="str">
            <v>03.1210.1825</v>
          </cell>
          <cell r="Y2228" t="str">
            <v>37.3G01.1825</v>
          </cell>
          <cell r="Z2228">
            <v>80000</v>
          </cell>
          <cell r="AA2228">
            <v>196000</v>
          </cell>
          <cell r="AB2228">
            <v>24</v>
          </cell>
          <cell r="AC2228">
            <v>151000</v>
          </cell>
        </row>
        <row r="2229">
          <cell r="X2229" t="str">
            <v>03.1211.1825</v>
          </cell>
          <cell r="Y2229" t="str">
            <v>37.3G01.1825</v>
          </cell>
          <cell r="Z2229">
            <v>80000</v>
          </cell>
          <cell r="AA2229">
            <v>196000</v>
          </cell>
          <cell r="AB2229">
            <v>24</v>
          </cell>
          <cell r="AC2229">
            <v>151000</v>
          </cell>
        </row>
        <row r="2230">
          <cell r="X2230" t="str">
            <v>03.1214.1825</v>
          </cell>
          <cell r="Y2230" t="str">
            <v>37.3G01.1825</v>
          </cell>
          <cell r="Z2230">
            <v>80000</v>
          </cell>
          <cell r="AA2230">
            <v>196000</v>
          </cell>
          <cell r="AB2230">
            <v>24</v>
          </cell>
          <cell r="AC2230">
            <v>151000</v>
          </cell>
        </row>
        <row r="2231">
          <cell r="X2231" t="str">
            <v>19.0316.1825</v>
          </cell>
          <cell r="Y2231" t="str">
            <v>37.3G01.1825</v>
          </cell>
          <cell r="Z2231">
            <v>80000</v>
          </cell>
          <cell r="AA2231">
            <v>196000</v>
          </cell>
          <cell r="AB2231">
            <v>24</v>
          </cell>
          <cell r="AC2231">
            <v>151000</v>
          </cell>
        </row>
        <row r="2232">
          <cell r="X2232" t="str">
            <v>19.0320.1825</v>
          </cell>
          <cell r="Y2232" t="str">
            <v>37.3G01.1825</v>
          </cell>
          <cell r="Z2232">
            <v>80000</v>
          </cell>
          <cell r="AA2232">
            <v>196000</v>
          </cell>
          <cell r="AB2232">
            <v>24</v>
          </cell>
          <cell r="AC2232">
            <v>151000</v>
          </cell>
        </row>
        <row r="2233">
          <cell r="X2233" t="str">
            <v>19.0321.1825</v>
          </cell>
          <cell r="Y2233" t="str">
            <v>37.3G01.1825</v>
          </cell>
          <cell r="Z2233">
            <v>80000</v>
          </cell>
          <cell r="AA2233">
            <v>196000</v>
          </cell>
          <cell r="AB2233">
            <v>24</v>
          </cell>
          <cell r="AC2233">
            <v>151000</v>
          </cell>
        </row>
        <row r="2234">
          <cell r="X2234" t="str">
            <v>19.0322.1825</v>
          </cell>
          <cell r="Y2234" t="str">
            <v>37.3G01.1825</v>
          </cell>
          <cell r="Z2234">
            <v>80000</v>
          </cell>
          <cell r="AA2234">
            <v>196000</v>
          </cell>
          <cell r="AB2234">
            <v>24</v>
          </cell>
          <cell r="AC2234">
            <v>151000</v>
          </cell>
        </row>
        <row r="2235">
          <cell r="X2235" t="str">
            <v>19.0329.1825</v>
          </cell>
          <cell r="Y2235" t="str">
            <v>37.3G01.1825</v>
          </cell>
          <cell r="Z2235">
            <v>80000</v>
          </cell>
          <cell r="AA2235">
            <v>196000</v>
          </cell>
          <cell r="AB2235">
            <v>24</v>
          </cell>
          <cell r="AC2235">
            <v>151000</v>
          </cell>
        </row>
        <row r="2236">
          <cell r="X2236" t="str">
            <v>19.0330.1825</v>
          </cell>
          <cell r="Y2236" t="str">
            <v>37.3G01.1825</v>
          </cell>
          <cell r="Z2236">
            <v>80000</v>
          </cell>
          <cell r="AA2236">
            <v>196000</v>
          </cell>
          <cell r="AB2236">
            <v>24</v>
          </cell>
          <cell r="AC2236">
            <v>151000</v>
          </cell>
        </row>
        <row r="2237">
          <cell r="X2237" t="str">
            <v>19.0331.1825</v>
          </cell>
          <cell r="Y2237" t="str">
            <v>37.3G01.1825</v>
          </cell>
          <cell r="Z2237">
            <v>80000</v>
          </cell>
          <cell r="AA2237">
            <v>196000</v>
          </cell>
          <cell r="AB2237">
            <v>24</v>
          </cell>
          <cell r="AC2237">
            <v>151000</v>
          </cell>
        </row>
        <row r="2238">
          <cell r="X2238" t="str">
            <v>19.0332.1825</v>
          </cell>
          <cell r="Y2238" t="str">
            <v>37.3G01.1825</v>
          </cell>
          <cell r="Z2238">
            <v>80000</v>
          </cell>
          <cell r="AA2238">
            <v>196000</v>
          </cell>
          <cell r="AB2238">
            <v>24</v>
          </cell>
          <cell r="AC2238">
            <v>151000</v>
          </cell>
        </row>
        <row r="2239">
          <cell r="X2239" t="str">
            <v>19.0334.1825</v>
          </cell>
          <cell r="Y2239" t="str">
            <v>37.3G01.1825</v>
          </cell>
          <cell r="Z2239">
            <v>80000</v>
          </cell>
          <cell r="AA2239">
            <v>196000</v>
          </cell>
          <cell r="AB2239">
            <v>24</v>
          </cell>
          <cell r="AC2239">
            <v>151000</v>
          </cell>
        </row>
        <row r="2240">
          <cell r="X2240" t="str">
            <v>19.0335.1825</v>
          </cell>
          <cell r="Y2240" t="str">
            <v>37.3G01.1825</v>
          </cell>
          <cell r="Z2240">
            <v>80000</v>
          </cell>
          <cell r="AA2240">
            <v>196000</v>
          </cell>
          <cell r="AB2240">
            <v>24</v>
          </cell>
          <cell r="AC2240">
            <v>151000</v>
          </cell>
        </row>
        <row r="2241">
          <cell r="X2241" t="str">
            <v>19.0336.1825</v>
          </cell>
          <cell r="Y2241" t="str">
            <v>37.3G01.1825</v>
          </cell>
          <cell r="Z2241">
            <v>80000</v>
          </cell>
          <cell r="AA2241">
            <v>196000</v>
          </cell>
          <cell r="AB2241">
            <v>24</v>
          </cell>
          <cell r="AC2241">
            <v>151000</v>
          </cell>
        </row>
        <row r="2242">
          <cell r="X2242" t="str">
            <v>19.0339.1825</v>
          </cell>
          <cell r="Y2242" t="str">
            <v>37.3G01.1825</v>
          </cell>
          <cell r="Z2242">
            <v>80000</v>
          </cell>
          <cell r="AA2242">
            <v>196000</v>
          </cell>
          <cell r="AB2242">
            <v>24</v>
          </cell>
          <cell r="AC2242">
            <v>151000</v>
          </cell>
        </row>
        <row r="2243">
          <cell r="X2243" t="str">
            <v>03.1190.1826</v>
          </cell>
          <cell r="Y2243" t="str">
            <v>37.3G01.1826</v>
          </cell>
          <cell r="Z2243">
            <v>70000</v>
          </cell>
          <cell r="AA2243">
            <v>176000</v>
          </cell>
          <cell r="AB2243">
            <v>0</v>
          </cell>
          <cell r="AC2243">
            <v>131000</v>
          </cell>
        </row>
        <row r="2244">
          <cell r="X2244" t="str">
            <v>03.1194.1826</v>
          </cell>
          <cell r="Y2244" t="str">
            <v>37.3G01.1826</v>
          </cell>
          <cell r="Z2244">
            <v>70000</v>
          </cell>
          <cell r="AA2244">
            <v>176000</v>
          </cell>
          <cell r="AB2244">
            <v>0</v>
          </cell>
          <cell r="AC2244">
            <v>131000</v>
          </cell>
        </row>
        <row r="2245">
          <cell r="X2245" t="str">
            <v>03.1198.1826</v>
          </cell>
          <cell r="Y2245" t="str">
            <v>37.3G01.1826</v>
          </cell>
          <cell r="Z2245">
            <v>70000</v>
          </cell>
          <cell r="AA2245">
            <v>176000</v>
          </cell>
          <cell r="AB2245">
            <v>0</v>
          </cell>
          <cell r="AC2245">
            <v>131000</v>
          </cell>
        </row>
        <row r="2246">
          <cell r="X2246" t="str">
            <v>03.1199.1826</v>
          </cell>
          <cell r="Y2246" t="str">
            <v>37.3G01.1826</v>
          </cell>
          <cell r="Z2246">
            <v>70000</v>
          </cell>
          <cell r="AA2246">
            <v>176000</v>
          </cell>
          <cell r="AB2246">
            <v>0</v>
          </cell>
          <cell r="AC2246">
            <v>131000</v>
          </cell>
        </row>
        <row r="2247">
          <cell r="X2247" t="str">
            <v>03.1200.1826</v>
          </cell>
          <cell r="Y2247" t="str">
            <v>37.3G01.1826</v>
          </cell>
          <cell r="Z2247">
            <v>70000</v>
          </cell>
          <cell r="AA2247">
            <v>176000</v>
          </cell>
          <cell r="AB2247">
            <v>0</v>
          </cell>
          <cell r="AC2247">
            <v>131000</v>
          </cell>
        </row>
        <row r="2248">
          <cell r="X2248" t="str">
            <v>03.1201.1826</v>
          </cell>
          <cell r="Y2248" t="str">
            <v>37.3G01.1826</v>
          </cell>
          <cell r="Z2248">
            <v>70000</v>
          </cell>
          <cell r="AA2248">
            <v>176000</v>
          </cell>
          <cell r="AB2248">
            <v>0</v>
          </cell>
          <cell r="AC2248">
            <v>131000</v>
          </cell>
        </row>
        <row r="2249">
          <cell r="X2249" t="str">
            <v>03.1202.1826</v>
          </cell>
          <cell r="Y2249" t="str">
            <v>37.3G01.1826</v>
          </cell>
          <cell r="Z2249">
            <v>70000</v>
          </cell>
          <cell r="AA2249">
            <v>176000</v>
          </cell>
          <cell r="AB2249">
            <v>0</v>
          </cell>
          <cell r="AC2249">
            <v>131000</v>
          </cell>
        </row>
        <row r="2250">
          <cell r="X2250" t="str">
            <v>03.1208.1826</v>
          </cell>
          <cell r="Y2250" t="str">
            <v>37.3G01.1826</v>
          </cell>
          <cell r="Z2250">
            <v>70000</v>
          </cell>
          <cell r="AA2250">
            <v>176000</v>
          </cell>
          <cell r="AB2250">
            <v>0</v>
          </cell>
          <cell r="AC2250">
            <v>131000</v>
          </cell>
        </row>
        <row r="2251">
          <cell r="X2251" t="str">
            <v>19.0315.1826</v>
          </cell>
          <cell r="Y2251" t="str">
            <v>37.3G01.1826</v>
          </cell>
          <cell r="Z2251">
            <v>70000</v>
          </cell>
          <cell r="AA2251">
            <v>176000</v>
          </cell>
          <cell r="AB2251">
            <v>0</v>
          </cell>
          <cell r="AC2251">
            <v>131000</v>
          </cell>
        </row>
        <row r="2252">
          <cell r="X2252" t="str">
            <v>19.0319.1826</v>
          </cell>
          <cell r="Y2252" t="str">
            <v>37.3G01.1826</v>
          </cell>
          <cell r="Z2252">
            <v>70000</v>
          </cell>
          <cell r="AA2252">
            <v>176000</v>
          </cell>
          <cell r="AB2252">
            <v>0</v>
          </cell>
          <cell r="AC2252">
            <v>131000</v>
          </cell>
        </row>
        <row r="2253">
          <cell r="X2253" t="str">
            <v>19.0323.1826</v>
          </cell>
          <cell r="Y2253" t="str">
            <v>37.3G01.1826</v>
          </cell>
          <cell r="Z2253">
            <v>70000</v>
          </cell>
          <cell r="AA2253">
            <v>176000</v>
          </cell>
          <cell r="AB2253">
            <v>0</v>
          </cell>
          <cell r="AC2253">
            <v>131000</v>
          </cell>
        </row>
        <row r="2254">
          <cell r="X2254" t="str">
            <v>19.0324.1826</v>
          </cell>
          <cell r="Y2254" t="str">
            <v>37.3G01.1826</v>
          </cell>
          <cell r="Z2254">
            <v>70000</v>
          </cell>
          <cell r="AA2254">
            <v>176000</v>
          </cell>
          <cell r="AB2254">
            <v>0</v>
          </cell>
          <cell r="AC2254">
            <v>131000</v>
          </cell>
        </row>
        <row r="2255">
          <cell r="X2255" t="str">
            <v>19.0325.1826</v>
          </cell>
          <cell r="Y2255" t="str">
            <v>37.3G01.1826</v>
          </cell>
          <cell r="Z2255">
            <v>70000</v>
          </cell>
          <cell r="AA2255">
            <v>176000</v>
          </cell>
          <cell r="AB2255">
            <v>0</v>
          </cell>
          <cell r="AC2255">
            <v>131000</v>
          </cell>
        </row>
        <row r="2256">
          <cell r="X2256" t="str">
            <v>19.0326.1826</v>
          </cell>
          <cell r="Y2256" t="str">
            <v>37.3G01.1826</v>
          </cell>
          <cell r="Z2256">
            <v>70000</v>
          </cell>
          <cell r="AA2256">
            <v>176000</v>
          </cell>
          <cell r="AB2256">
            <v>0</v>
          </cell>
          <cell r="AC2256">
            <v>131000</v>
          </cell>
        </row>
        <row r="2257">
          <cell r="X2257" t="str">
            <v>19.0327.1826</v>
          </cell>
          <cell r="Y2257" t="str">
            <v>37.3G01.1826</v>
          </cell>
          <cell r="Z2257">
            <v>70000</v>
          </cell>
          <cell r="AA2257">
            <v>176000</v>
          </cell>
          <cell r="AB2257">
            <v>0</v>
          </cell>
          <cell r="AC2257">
            <v>131000</v>
          </cell>
        </row>
        <row r="2258">
          <cell r="X2258" t="str">
            <v>19.0333.1826</v>
          </cell>
          <cell r="Y2258" t="str">
            <v>37.3G01.1826</v>
          </cell>
          <cell r="Z2258">
            <v>70000</v>
          </cell>
          <cell r="AA2258">
            <v>176000</v>
          </cell>
          <cell r="AB2258">
            <v>0</v>
          </cell>
          <cell r="AC2258">
            <v>131000</v>
          </cell>
        </row>
        <row r="2259">
          <cell r="X2259" t="str">
            <v>24.0006.1723</v>
          </cell>
          <cell r="Y2259" t="str">
            <v>37.1E04.1723</v>
          </cell>
          <cell r="Z2259">
            <v>0</v>
          </cell>
          <cell r="AA2259">
            <v>189000</v>
          </cell>
          <cell r="AB2259">
            <v>3</v>
          </cell>
          <cell r="AC2259">
            <v>165000</v>
          </cell>
        </row>
        <row r="2260">
          <cell r="X2260" t="str">
            <v>23.0009.1493</v>
          </cell>
          <cell r="Y2260" t="str">
            <v>37.1E03.1493</v>
          </cell>
          <cell r="Z2260">
            <v>20000</v>
          </cell>
          <cell r="AA2260">
            <v>21200</v>
          </cell>
          <cell r="AB2260">
            <v>7</v>
          </cell>
          <cell r="AC2260">
            <v>20000</v>
          </cell>
        </row>
        <row r="2261">
          <cell r="X2261" t="str">
            <v>23.0019.1493</v>
          </cell>
          <cell r="Y2261" t="str">
            <v>37.1E03.1493</v>
          </cell>
          <cell r="Z2261">
            <v>20000</v>
          </cell>
          <cell r="AA2261">
            <v>21200</v>
          </cell>
          <cell r="AB2261">
            <v>7</v>
          </cell>
          <cell r="AC2261">
            <v>20000</v>
          </cell>
        </row>
        <row r="2262">
          <cell r="X2262" t="str">
            <v>23.0020.1493</v>
          </cell>
          <cell r="Y2262" t="str">
            <v>37.1E03.1493</v>
          </cell>
          <cell r="Z2262">
            <v>20000</v>
          </cell>
          <cell r="AA2262">
            <v>21200</v>
          </cell>
          <cell r="AB2262">
            <v>7</v>
          </cell>
          <cell r="AC2262">
            <v>20000</v>
          </cell>
        </row>
        <row r="2263">
          <cell r="X2263" t="str">
            <v>23.0025.1493</v>
          </cell>
          <cell r="Y2263" t="str">
            <v>37.1E03.1493</v>
          </cell>
          <cell r="Z2263">
            <v>20000</v>
          </cell>
          <cell r="AA2263">
            <v>21200</v>
          </cell>
          <cell r="AB2263">
            <v>7</v>
          </cell>
          <cell r="AC2263">
            <v>20000</v>
          </cell>
        </row>
        <row r="2264">
          <cell r="X2264" t="str">
            <v>23.0026.1493</v>
          </cell>
          <cell r="Y2264" t="str">
            <v>37.1E03.1493</v>
          </cell>
          <cell r="Z2264">
            <v>20000</v>
          </cell>
          <cell r="AA2264">
            <v>21200</v>
          </cell>
          <cell r="AB2264">
            <v>7</v>
          </cell>
          <cell r="AC2264">
            <v>20000</v>
          </cell>
        </row>
        <row r="2265">
          <cell r="X2265" t="str">
            <v>23.0027.1493</v>
          </cell>
          <cell r="Y2265" t="str">
            <v>37.1E03.1493</v>
          </cell>
          <cell r="Z2265">
            <v>20000</v>
          </cell>
          <cell r="AA2265">
            <v>21200</v>
          </cell>
          <cell r="AB2265">
            <v>7</v>
          </cell>
          <cell r="AC2265">
            <v>20000</v>
          </cell>
        </row>
        <row r="2266">
          <cell r="X2266" t="str">
            <v>23.0214.1493</v>
          </cell>
          <cell r="Y2266" t="str">
            <v>37.1E03.1493</v>
          </cell>
          <cell r="Z2266">
            <v>20000</v>
          </cell>
          <cell r="AA2266">
            <v>21200</v>
          </cell>
          <cell r="AB2266">
            <v>7</v>
          </cell>
          <cell r="AC2266">
            <v>20000</v>
          </cell>
        </row>
        <row r="2267">
          <cell r="X2267" t="str">
            <v>23.0003.1494</v>
          </cell>
          <cell r="Y2267" t="str">
            <v>37.1E03.1494</v>
          </cell>
          <cell r="Z2267">
            <v>17000</v>
          </cell>
          <cell r="AA2267">
            <v>21200</v>
          </cell>
          <cell r="AB2267">
            <v>15</v>
          </cell>
          <cell r="AC2267">
            <v>20000</v>
          </cell>
        </row>
        <row r="2268">
          <cell r="X2268" t="str">
            <v>23.0007.1494</v>
          </cell>
          <cell r="Y2268" t="str">
            <v>37.1E03.1494</v>
          </cell>
          <cell r="Z2268">
            <v>17000</v>
          </cell>
          <cell r="AA2268">
            <v>21200</v>
          </cell>
          <cell r="AB2268">
            <v>15</v>
          </cell>
          <cell r="AC2268">
            <v>20000</v>
          </cell>
        </row>
        <row r="2269">
          <cell r="X2269" t="str">
            <v>23.0010.1494</v>
          </cell>
          <cell r="Y2269" t="str">
            <v>37.1E03.1494</v>
          </cell>
          <cell r="Z2269">
            <v>17000</v>
          </cell>
          <cell r="AA2269">
            <v>21200</v>
          </cell>
          <cell r="AB2269">
            <v>15</v>
          </cell>
          <cell r="AC2269">
            <v>20000</v>
          </cell>
        </row>
        <row r="2270">
          <cell r="X2270" t="str">
            <v>23.0051.1494</v>
          </cell>
          <cell r="Y2270" t="str">
            <v>37.1E03.1494</v>
          </cell>
          <cell r="Z2270">
            <v>17000</v>
          </cell>
          <cell r="AA2270">
            <v>21200</v>
          </cell>
          <cell r="AB2270">
            <v>15</v>
          </cell>
          <cell r="AC2270">
            <v>20000</v>
          </cell>
        </row>
        <row r="2271">
          <cell r="X2271" t="str">
            <v>23.0075.1494</v>
          </cell>
          <cell r="Y2271" t="str">
            <v>37.1E03.1494</v>
          </cell>
          <cell r="Z2271">
            <v>17000</v>
          </cell>
          <cell r="AA2271">
            <v>21200</v>
          </cell>
          <cell r="AB2271">
            <v>15</v>
          </cell>
          <cell r="AC2271">
            <v>20000</v>
          </cell>
        </row>
        <row r="2272">
          <cell r="X2272" t="str">
            <v>23.0076.1494</v>
          </cell>
          <cell r="Y2272" t="str">
            <v>37.1E03.1494</v>
          </cell>
          <cell r="Z2272">
            <v>17000</v>
          </cell>
          <cell r="AA2272">
            <v>21200</v>
          </cell>
          <cell r="AB2272">
            <v>15</v>
          </cell>
          <cell r="AC2272">
            <v>20000</v>
          </cell>
        </row>
        <row r="2273">
          <cell r="X2273" t="str">
            <v>23.0128.1494</v>
          </cell>
          <cell r="Y2273" t="str">
            <v>37.1E03.1494</v>
          </cell>
          <cell r="Z2273">
            <v>17000</v>
          </cell>
          <cell r="AA2273">
            <v>21200</v>
          </cell>
          <cell r="AB2273">
            <v>15</v>
          </cell>
          <cell r="AC2273">
            <v>20000</v>
          </cell>
        </row>
        <row r="2274">
          <cell r="X2274" t="str">
            <v>23.0133.1494</v>
          </cell>
          <cell r="Y2274" t="str">
            <v>37.1E03.1494</v>
          </cell>
          <cell r="Z2274">
            <v>17000</v>
          </cell>
          <cell r="AA2274">
            <v>21200</v>
          </cell>
          <cell r="AB2274">
            <v>15</v>
          </cell>
          <cell r="AC2274">
            <v>20000</v>
          </cell>
        </row>
        <row r="2275">
          <cell r="X2275" t="str">
            <v>23.0166.1494</v>
          </cell>
          <cell r="Y2275" t="str">
            <v>37.1E03.1494</v>
          </cell>
          <cell r="Z2275">
            <v>17000</v>
          </cell>
          <cell r="AA2275">
            <v>21200</v>
          </cell>
          <cell r="AB2275">
            <v>15</v>
          </cell>
          <cell r="AC2275">
            <v>20000</v>
          </cell>
        </row>
        <row r="2276">
          <cell r="X2276" t="str">
            <v>23.0211.1494</v>
          </cell>
          <cell r="Y2276" t="str">
            <v>37.1E03.1494</v>
          </cell>
          <cell r="Z2276">
            <v>17000</v>
          </cell>
          <cell r="AA2276">
            <v>21200</v>
          </cell>
          <cell r="AB2276">
            <v>15</v>
          </cell>
          <cell r="AC2276">
            <v>20000</v>
          </cell>
        </row>
        <row r="2277">
          <cell r="X2277" t="str">
            <v>23.0212.1494</v>
          </cell>
          <cell r="Y2277" t="str">
            <v>37.1E03.1494</v>
          </cell>
          <cell r="Z2277">
            <v>17000</v>
          </cell>
          <cell r="AA2277">
            <v>21200</v>
          </cell>
          <cell r="AB2277">
            <v>15</v>
          </cell>
          <cell r="AC2277">
            <v>20000</v>
          </cell>
        </row>
        <row r="2278">
          <cell r="X2278" t="str">
            <v>23.0213.1494</v>
          </cell>
          <cell r="Y2278" t="str">
            <v>37.1E03.1494</v>
          </cell>
          <cell r="Z2278">
            <v>17000</v>
          </cell>
          <cell r="AA2278">
            <v>21200</v>
          </cell>
          <cell r="AB2278">
            <v>15</v>
          </cell>
          <cell r="AC2278">
            <v>20000</v>
          </cell>
        </row>
        <row r="2279">
          <cell r="X2279" t="str">
            <v>23.0216.1494</v>
          </cell>
          <cell r="Y2279" t="str">
            <v>37.1E03.1494</v>
          </cell>
          <cell r="Z2279">
            <v>17000</v>
          </cell>
          <cell r="AA2279">
            <v>21200</v>
          </cell>
          <cell r="AB2279">
            <v>15</v>
          </cell>
          <cell r="AC2279">
            <v>20000</v>
          </cell>
        </row>
        <row r="2280">
          <cell r="X2280" t="str">
            <v>23.0219.1494</v>
          </cell>
          <cell r="Y2280" t="str">
            <v>37.1E03.1494</v>
          </cell>
          <cell r="Z2280">
            <v>17000</v>
          </cell>
          <cell r="AA2280">
            <v>21200</v>
          </cell>
          <cell r="AB2280">
            <v>15</v>
          </cell>
          <cell r="AC2280">
            <v>20000</v>
          </cell>
        </row>
        <row r="2281">
          <cell r="X2281" t="str">
            <v>23.0223.1494</v>
          </cell>
          <cell r="Y2281" t="str">
            <v>37.1E03.1494</v>
          </cell>
          <cell r="Z2281">
            <v>17000</v>
          </cell>
          <cell r="AA2281">
            <v>21200</v>
          </cell>
          <cell r="AB2281">
            <v>15</v>
          </cell>
          <cell r="AC2281">
            <v>20000</v>
          </cell>
        </row>
        <row r="2282">
          <cell r="X2282" t="str">
            <v>24.0007.1723</v>
          </cell>
          <cell r="Y2282" t="str">
            <v>37.1E04.1723</v>
          </cell>
          <cell r="Z2282">
            <v>0</v>
          </cell>
          <cell r="AA2282">
            <v>189000</v>
          </cell>
          <cell r="AB2282">
            <v>3</v>
          </cell>
          <cell r="AC2282">
            <v>165000</v>
          </cell>
        </row>
        <row r="2283">
          <cell r="X2283" t="str">
            <v>25.0060.1723</v>
          </cell>
          <cell r="Y2283" t="str">
            <v>37.1E04.1723</v>
          </cell>
          <cell r="Z2283">
            <v>0</v>
          </cell>
          <cell r="AA2283">
            <v>189000</v>
          </cell>
          <cell r="AB2283">
            <v>3</v>
          </cell>
          <cell r="AC2283">
            <v>165000</v>
          </cell>
        </row>
        <row r="2284">
          <cell r="X2284" t="str">
            <v>22.0065.1237</v>
          </cell>
          <cell r="Y2284" t="str">
            <v>37.1E01.1237</v>
          </cell>
          <cell r="Z2284">
            <v>132000</v>
          </cell>
          <cell r="AA2284">
            <v>201000</v>
          </cell>
          <cell r="AB2284">
            <v>0</v>
          </cell>
          <cell r="AC2284">
            <v>180000</v>
          </cell>
        </row>
        <row r="2285">
          <cell r="X2285" t="str">
            <v>25.0079.1744</v>
          </cell>
          <cell r="Y2285" t="str">
            <v>37.1E05.1744</v>
          </cell>
          <cell r="Z2285">
            <v>0</v>
          </cell>
          <cell r="AA2285">
            <v>220000</v>
          </cell>
          <cell r="AB2285">
            <v>1</v>
          </cell>
          <cell r="AC2285">
            <v>170000</v>
          </cell>
        </row>
        <row r="2286">
          <cell r="X2286" t="str">
            <v>03.3008.0333</v>
          </cell>
          <cell r="Y2286" t="str">
            <v>37.8D03.0333</v>
          </cell>
          <cell r="Z2286">
            <v>0</v>
          </cell>
          <cell r="AA2286">
            <v>259000</v>
          </cell>
          <cell r="AB2286">
            <v>6</v>
          </cell>
          <cell r="AC2286">
            <v>170000</v>
          </cell>
        </row>
        <row r="2287">
          <cell r="X2287" t="str">
            <v>01.0299.1239</v>
          </cell>
          <cell r="Y2287" t="str">
            <v>37.1E01.1239</v>
          </cell>
          <cell r="Z2287">
            <v>209000</v>
          </cell>
          <cell r="AA2287">
            <v>246000</v>
          </cell>
          <cell r="AB2287">
            <v>3</v>
          </cell>
          <cell r="AC2287">
            <v>220000</v>
          </cell>
        </row>
        <row r="2288">
          <cell r="X2288" t="str">
            <v>22.0023.1239</v>
          </cell>
          <cell r="Y2288" t="str">
            <v>37.1E01.1239</v>
          </cell>
          <cell r="Z2288">
            <v>209000</v>
          </cell>
          <cell r="AA2288">
            <v>246000</v>
          </cell>
          <cell r="AB2288">
            <v>3</v>
          </cell>
          <cell r="AC2288">
            <v>220000</v>
          </cell>
        </row>
        <row r="2289">
          <cell r="X2289" t="str">
            <v>23.0054.1239</v>
          </cell>
          <cell r="Y2289" t="str">
            <v>37.1E01.1239</v>
          </cell>
          <cell r="Z2289">
            <v>209000</v>
          </cell>
          <cell r="AA2289">
            <v>246000</v>
          </cell>
          <cell r="AB2289">
            <v>3</v>
          </cell>
          <cell r="AC2289">
            <v>220000</v>
          </cell>
        </row>
        <row r="2290">
          <cell r="X2290" t="str">
            <v>03.3009.0333</v>
          </cell>
          <cell r="Y2290" t="str">
            <v>37.8D03.0333</v>
          </cell>
          <cell r="Z2290">
            <v>0</v>
          </cell>
          <cell r="AA2290">
            <v>259000</v>
          </cell>
          <cell r="AB2290">
            <v>6</v>
          </cell>
          <cell r="AC2290">
            <v>170000</v>
          </cell>
        </row>
        <row r="2291">
          <cell r="X2291" t="str">
            <v>03.3010.0333</v>
          </cell>
          <cell r="Y2291" t="str">
            <v>37.8D03.0333</v>
          </cell>
          <cell r="Z2291">
            <v>0</v>
          </cell>
          <cell r="AA2291">
            <v>259000</v>
          </cell>
          <cell r="AB2291">
            <v>6</v>
          </cell>
          <cell r="AC2291">
            <v>170000</v>
          </cell>
        </row>
        <row r="2292">
          <cell r="X2292" t="str">
            <v>05.0023.0333</v>
          </cell>
          <cell r="Y2292" t="str">
            <v>37.8D03.0333</v>
          </cell>
          <cell r="Z2292">
            <v>0</v>
          </cell>
          <cell r="AA2292">
            <v>259000</v>
          </cell>
          <cell r="AB2292">
            <v>6</v>
          </cell>
          <cell r="AC2292">
            <v>170000</v>
          </cell>
        </row>
        <row r="2293">
          <cell r="X2293" t="str">
            <v>05.0024.0333</v>
          </cell>
          <cell r="Y2293" t="str">
            <v>37.8D03.0333</v>
          </cell>
          <cell r="Z2293">
            <v>0</v>
          </cell>
          <cell r="AA2293">
            <v>259000</v>
          </cell>
          <cell r="AB2293">
            <v>6</v>
          </cell>
          <cell r="AC2293">
            <v>170000</v>
          </cell>
        </row>
        <row r="2294">
          <cell r="X2294" t="str">
            <v>22.0043.1241</v>
          </cell>
          <cell r="Y2294" t="str">
            <v>37.1E01.1241</v>
          </cell>
          <cell r="Z2294">
            <v>88000</v>
          </cell>
          <cell r="AA2294">
            <v>134000</v>
          </cell>
          <cell r="AB2294">
            <v>0</v>
          </cell>
          <cell r="AC2294">
            <v>120000</v>
          </cell>
        </row>
        <row r="2295">
          <cell r="X2295" t="str">
            <v>05.0043.0333</v>
          </cell>
          <cell r="Y2295" t="str">
            <v>37.8D03.0333</v>
          </cell>
          <cell r="Z2295">
            <v>0</v>
          </cell>
          <cell r="AA2295">
            <v>259000</v>
          </cell>
          <cell r="AB2295">
            <v>6</v>
          </cell>
          <cell r="AC2295">
            <v>170000</v>
          </cell>
        </row>
        <row r="2296">
          <cell r="X2296" t="str">
            <v>03.1233.1874</v>
          </cell>
          <cell r="Y2296" t="str">
            <v>37.3G02.1874</v>
          </cell>
          <cell r="Z2296">
            <v>0</v>
          </cell>
          <cell r="AA2296">
            <v>200000</v>
          </cell>
          <cell r="AB2296">
            <v>6</v>
          </cell>
          <cell r="AC2296">
            <v>170000</v>
          </cell>
        </row>
        <row r="2297">
          <cell r="X2297" t="str">
            <v>22.0097.1497</v>
          </cell>
          <cell r="Y2297" t="str">
            <v>37.1E03.1497</v>
          </cell>
          <cell r="Z2297">
            <v>69000</v>
          </cell>
          <cell r="AA2297">
            <v>513000</v>
          </cell>
          <cell r="AB2297">
            <v>4</v>
          </cell>
          <cell r="AC2297">
            <v>484000</v>
          </cell>
        </row>
        <row r="2298">
          <cell r="X2298" t="str">
            <v>22.0099.1497</v>
          </cell>
          <cell r="Y2298" t="str">
            <v>37.1E03.1497</v>
          </cell>
          <cell r="Z2298">
            <v>69000</v>
          </cell>
          <cell r="AA2298">
            <v>513000</v>
          </cell>
          <cell r="AB2298">
            <v>4</v>
          </cell>
          <cell r="AC2298">
            <v>484000</v>
          </cell>
        </row>
        <row r="2299">
          <cell r="X2299" t="str">
            <v>23.0006.1497</v>
          </cell>
          <cell r="Y2299" t="str">
            <v>37.1E03.1497</v>
          </cell>
          <cell r="Z2299">
            <v>69000</v>
          </cell>
          <cell r="AA2299">
            <v>513000</v>
          </cell>
          <cell r="AB2299">
            <v>4</v>
          </cell>
          <cell r="AC2299">
            <v>484000</v>
          </cell>
        </row>
        <row r="2300">
          <cell r="X2300" t="str">
            <v>23.0102.1497</v>
          </cell>
          <cell r="Y2300" t="str">
            <v>37.1E03.1497</v>
          </cell>
          <cell r="Z2300">
            <v>69000</v>
          </cell>
          <cell r="AA2300">
            <v>513000</v>
          </cell>
          <cell r="AB2300">
            <v>4</v>
          </cell>
          <cell r="AC2300">
            <v>484000</v>
          </cell>
        </row>
        <row r="2301">
          <cell r="X2301" t="str">
            <v>22.0098.1498</v>
          </cell>
          <cell r="Y2301" t="str">
            <v>37.1E03.1498</v>
          </cell>
          <cell r="Z2301">
            <v>69000</v>
          </cell>
          <cell r="AA2301">
            <v>513000</v>
          </cell>
          <cell r="AB2301">
            <v>5</v>
          </cell>
          <cell r="AC2301">
            <v>484000</v>
          </cell>
        </row>
        <row r="2302">
          <cell r="X2302" t="str">
            <v>22.0100.1498</v>
          </cell>
          <cell r="Y2302" t="str">
            <v>37.1E03.1498</v>
          </cell>
          <cell r="Z2302">
            <v>69000</v>
          </cell>
          <cell r="AA2302">
            <v>513000</v>
          </cell>
          <cell r="AB2302">
            <v>5</v>
          </cell>
          <cell r="AC2302">
            <v>484000</v>
          </cell>
        </row>
        <row r="2303">
          <cell r="X2303" t="str">
            <v>23.0106.1498</v>
          </cell>
          <cell r="Y2303" t="str">
            <v>37.1E03.1498</v>
          </cell>
          <cell r="Z2303">
            <v>69000</v>
          </cell>
          <cell r="AA2303">
            <v>513000</v>
          </cell>
          <cell r="AB2303">
            <v>5</v>
          </cell>
          <cell r="AC2303">
            <v>484000</v>
          </cell>
        </row>
        <row r="2304">
          <cell r="X2304" t="str">
            <v>23.0141.1498</v>
          </cell>
          <cell r="Y2304" t="str">
            <v>37.1E03.1498</v>
          </cell>
          <cell r="Z2304">
            <v>69000</v>
          </cell>
          <cell r="AA2304">
            <v>513000</v>
          </cell>
          <cell r="AB2304">
            <v>5</v>
          </cell>
          <cell r="AC2304">
            <v>484000</v>
          </cell>
        </row>
        <row r="2305">
          <cell r="X2305" t="str">
            <v>23.0168.1498</v>
          </cell>
          <cell r="Y2305" t="str">
            <v>37.1E03.1498</v>
          </cell>
          <cell r="Z2305">
            <v>69000</v>
          </cell>
          <cell r="AA2305">
            <v>513000</v>
          </cell>
          <cell r="AB2305">
            <v>5</v>
          </cell>
          <cell r="AC2305">
            <v>484000</v>
          </cell>
        </row>
        <row r="2306">
          <cell r="X2306" t="str">
            <v>03.1234.1874</v>
          </cell>
          <cell r="Y2306" t="str">
            <v>37.3G02.1874</v>
          </cell>
          <cell r="Z2306">
            <v>0</v>
          </cell>
          <cell r="AA2306">
            <v>200000</v>
          </cell>
          <cell r="AB2306">
            <v>6</v>
          </cell>
          <cell r="AC2306">
            <v>170000</v>
          </cell>
        </row>
        <row r="2307">
          <cell r="X2307" t="str">
            <v>03.1235.1874</v>
          </cell>
          <cell r="Y2307" t="str">
            <v>37.3G02.1874</v>
          </cell>
          <cell r="Z2307">
            <v>0</v>
          </cell>
          <cell r="AA2307">
            <v>200000</v>
          </cell>
          <cell r="AB2307">
            <v>6</v>
          </cell>
          <cell r="AC2307">
            <v>170000</v>
          </cell>
        </row>
        <row r="2308">
          <cell r="X2308" t="str">
            <v>19.0360.1874</v>
          </cell>
          <cell r="Y2308" t="str">
            <v>37.3G02.1874</v>
          </cell>
          <cell r="Z2308">
            <v>0</v>
          </cell>
          <cell r="AA2308">
            <v>200000</v>
          </cell>
          <cell r="AB2308">
            <v>6</v>
          </cell>
          <cell r="AC2308">
            <v>170000</v>
          </cell>
        </row>
        <row r="2309">
          <cell r="X2309" t="str">
            <v>19.0361.1874</v>
          </cell>
          <cell r="Y2309" t="str">
            <v>37.3G02.1874</v>
          </cell>
          <cell r="Z2309">
            <v>0</v>
          </cell>
          <cell r="AA2309">
            <v>200000</v>
          </cell>
          <cell r="AB2309">
            <v>6</v>
          </cell>
          <cell r="AC2309">
            <v>170000</v>
          </cell>
        </row>
        <row r="2310">
          <cell r="X2310" t="str">
            <v>19.0362.1874</v>
          </cell>
          <cell r="Y2310" t="str">
            <v>37.3G02.1874</v>
          </cell>
          <cell r="Z2310">
            <v>0</v>
          </cell>
          <cell r="AA2310">
            <v>200000</v>
          </cell>
          <cell r="AB2310">
            <v>6</v>
          </cell>
          <cell r="AC2310">
            <v>170000</v>
          </cell>
        </row>
        <row r="2311">
          <cell r="X2311" t="str">
            <v>01.0373.1762</v>
          </cell>
          <cell r="Y2311" t="str">
            <v>37.1E06.1762</v>
          </cell>
          <cell r="Z2311">
            <v>0</v>
          </cell>
          <cell r="AA2311">
            <v>238000</v>
          </cell>
          <cell r="AB2311">
            <v>1</v>
          </cell>
          <cell r="AC2311">
            <v>170000</v>
          </cell>
        </row>
        <row r="2312">
          <cell r="X2312" t="str">
            <v>23.0062.1511</v>
          </cell>
          <cell r="Y2312" t="str">
            <v>37.1E03.1511</v>
          </cell>
          <cell r="Z2312">
            <v>0</v>
          </cell>
          <cell r="AA2312">
            <v>180000</v>
          </cell>
          <cell r="AB2312">
            <v>1</v>
          </cell>
          <cell r="AC2312">
            <v>170000</v>
          </cell>
        </row>
        <row r="2313">
          <cell r="X2313" t="str">
            <v>24.0220.1638</v>
          </cell>
          <cell r="Y2313" t="str">
            <v>37.1E04.1638</v>
          </cell>
          <cell r="Z2313">
            <v>0</v>
          </cell>
          <cell r="AA2313">
            <v>195000</v>
          </cell>
          <cell r="AB2313">
            <v>1</v>
          </cell>
          <cell r="AC2313">
            <v>170000</v>
          </cell>
        </row>
        <row r="2314">
          <cell r="X2314" t="str">
            <v>23.0066.1516</v>
          </cell>
          <cell r="Y2314" t="str">
            <v>37.1E03.1516</v>
          </cell>
          <cell r="Z2314">
            <v>201000</v>
          </cell>
          <cell r="AA2314">
            <v>180000</v>
          </cell>
          <cell r="AB2314">
            <v>1</v>
          </cell>
          <cell r="AC2314">
            <v>170000</v>
          </cell>
        </row>
        <row r="2315">
          <cell r="X2315" t="str">
            <v>05.0089.0322</v>
          </cell>
          <cell r="Y2315" t="str">
            <v>37.8D03.0322</v>
          </cell>
          <cell r="Z2315">
            <v>0</v>
          </cell>
          <cell r="AA2315">
            <v>198000</v>
          </cell>
          <cell r="AB2315">
            <v>1</v>
          </cell>
          <cell r="AC2315">
            <v>174000</v>
          </cell>
        </row>
        <row r="2316">
          <cell r="X2316" t="str">
            <v>01.0094.0111</v>
          </cell>
          <cell r="Y2316" t="str">
            <v>37.8B00.0111</v>
          </cell>
          <cell r="Z2316">
            <v>0</v>
          </cell>
          <cell r="AA2316">
            <v>183000</v>
          </cell>
          <cell r="AB2316">
            <v>6</v>
          </cell>
          <cell r="AC2316">
            <v>174000</v>
          </cell>
        </row>
        <row r="2317">
          <cell r="X2317" t="str">
            <v>01.0097.0111</v>
          </cell>
          <cell r="Y2317" t="str">
            <v>37.8B00.0111</v>
          </cell>
          <cell r="Z2317">
            <v>0</v>
          </cell>
          <cell r="AA2317">
            <v>183000</v>
          </cell>
          <cell r="AB2317">
            <v>6</v>
          </cell>
          <cell r="AC2317">
            <v>174000</v>
          </cell>
        </row>
        <row r="2318">
          <cell r="X2318" t="str">
            <v>01.0099.0111</v>
          </cell>
          <cell r="Y2318" t="str">
            <v>37.8B00.0111</v>
          </cell>
          <cell r="Z2318">
            <v>0</v>
          </cell>
          <cell r="AA2318">
            <v>183000</v>
          </cell>
          <cell r="AB2318">
            <v>6</v>
          </cell>
          <cell r="AC2318">
            <v>174000</v>
          </cell>
        </row>
        <row r="2319">
          <cell r="X2319" t="str">
            <v>02.0026.0111</v>
          </cell>
          <cell r="Y2319" t="str">
            <v>37.8B00.0111</v>
          </cell>
          <cell r="Z2319">
            <v>0</v>
          </cell>
          <cell r="AA2319">
            <v>183000</v>
          </cell>
          <cell r="AB2319">
            <v>6</v>
          </cell>
          <cell r="AC2319">
            <v>174000</v>
          </cell>
        </row>
        <row r="2320">
          <cell r="X2320" t="str">
            <v>11.0100.0111</v>
          </cell>
          <cell r="Y2320" t="str">
            <v>37.8B00.0111</v>
          </cell>
          <cell r="Z2320">
            <v>0</v>
          </cell>
          <cell r="AA2320">
            <v>183000</v>
          </cell>
          <cell r="AB2320">
            <v>6</v>
          </cell>
          <cell r="AC2320">
            <v>174000</v>
          </cell>
        </row>
        <row r="2321">
          <cell r="X2321" t="str">
            <v>11.0117.0111</v>
          </cell>
          <cell r="Y2321" t="str">
            <v>37.8B00.0111</v>
          </cell>
          <cell r="Z2321">
            <v>0</v>
          </cell>
          <cell r="AA2321">
            <v>183000</v>
          </cell>
          <cell r="AB2321">
            <v>6</v>
          </cell>
          <cell r="AC2321">
            <v>174000</v>
          </cell>
        </row>
        <row r="2322">
          <cell r="X2322" t="str">
            <v>02.0273.0191</v>
          </cell>
          <cell r="Y2322" t="str">
            <v>37.8B00.0191</v>
          </cell>
          <cell r="Z2322">
            <v>0</v>
          </cell>
          <cell r="AA2322">
            <v>228000</v>
          </cell>
          <cell r="AB2322">
            <v>4</v>
          </cell>
          <cell r="AC2322">
            <v>174000</v>
          </cell>
        </row>
        <row r="2323">
          <cell r="X2323" t="str">
            <v>02.0292.0191</v>
          </cell>
          <cell r="Y2323" t="str">
            <v>37.8B00.0191</v>
          </cell>
          <cell r="Z2323">
            <v>0</v>
          </cell>
          <cell r="AA2323">
            <v>228000</v>
          </cell>
          <cell r="AB2323">
            <v>4</v>
          </cell>
          <cell r="AC2323">
            <v>174000</v>
          </cell>
        </row>
        <row r="2324">
          <cell r="X2324" t="str">
            <v>03.1065.0191</v>
          </cell>
          <cell r="Y2324" t="str">
            <v>37.8B00.0191</v>
          </cell>
          <cell r="Z2324">
            <v>0</v>
          </cell>
          <cell r="AA2324">
            <v>228000</v>
          </cell>
          <cell r="AB2324">
            <v>4</v>
          </cell>
          <cell r="AC2324">
            <v>174000</v>
          </cell>
        </row>
        <row r="2325">
          <cell r="X2325" t="str">
            <v>20.0072.0191</v>
          </cell>
          <cell r="Y2325" t="str">
            <v>37.8B00.0191</v>
          </cell>
          <cell r="Z2325">
            <v>0</v>
          </cell>
          <cell r="AA2325">
            <v>228000</v>
          </cell>
          <cell r="AB2325">
            <v>4</v>
          </cell>
          <cell r="AC2325">
            <v>174000</v>
          </cell>
        </row>
        <row r="2326">
          <cell r="X2326" t="str">
            <v>17.0134.0240</v>
          </cell>
          <cell r="Y2326" t="str">
            <v>37.8C00.0240</v>
          </cell>
          <cell r="Z2326">
            <v>0</v>
          </cell>
          <cell r="AA2326">
            <v>197000</v>
          </cell>
          <cell r="AB2326">
            <v>1</v>
          </cell>
          <cell r="AC2326">
            <v>175000</v>
          </cell>
        </row>
        <row r="2327">
          <cell r="X2327" t="str">
            <v>22.0621.1393</v>
          </cell>
          <cell r="Y2327" t="str">
            <v>37.1E01.1393</v>
          </cell>
          <cell r="Z2327">
            <v>0</v>
          </cell>
          <cell r="AA2327">
            <v>199000</v>
          </cell>
          <cell r="AB2327">
            <v>1</v>
          </cell>
          <cell r="AC2327">
            <v>177000</v>
          </cell>
        </row>
        <row r="2328">
          <cell r="X2328" t="str">
            <v>22.0202.1388</v>
          </cell>
          <cell r="Y2328" t="str">
            <v>37.1E01.1388</v>
          </cell>
          <cell r="Z2328">
            <v>0</v>
          </cell>
          <cell r="AA2328">
            <v>201000</v>
          </cell>
          <cell r="AB2328">
            <v>1</v>
          </cell>
          <cell r="AC2328">
            <v>179000</v>
          </cell>
        </row>
        <row r="2329">
          <cell r="X2329" t="str">
            <v>22.0203.1389</v>
          </cell>
          <cell r="Y2329" t="str">
            <v>37.1E01.1389</v>
          </cell>
          <cell r="Z2329">
            <v>0</v>
          </cell>
          <cell r="AA2329">
            <v>200000</v>
          </cell>
          <cell r="AB2329">
            <v>1</v>
          </cell>
          <cell r="AC2329">
            <v>179000</v>
          </cell>
        </row>
        <row r="2330">
          <cell r="X2330" t="str">
            <v>22.0066.1249</v>
          </cell>
          <cell r="Y2330" t="str">
            <v>37.1E01.1249</v>
          </cell>
          <cell r="Z2330">
            <v>0</v>
          </cell>
          <cell r="AA2330">
            <v>201000</v>
          </cell>
          <cell r="AB2330">
            <v>1</v>
          </cell>
          <cell r="AC2330">
            <v>180000</v>
          </cell>
        </row>
        <row r="2331">
          <cell r="X2331" t="str">
            <v>22.0067.1264</v>
          </cell>
          <cell r="Y2331" t="str">
            <v>37.1E01.1264</v>
          </cell>
          <cell r="Z2331">
            <v>0</v>
          </cell>
          <cell r="AA2331">
            <v>201000</v>
          </cell>
          <cell r="AB2331">
            <v>1</v>
          </cell>
          <cell r="AC2331">
            <v>180000</v>
          </cell>
        </row>
        <row r="2332">
          <cell r="X2332" t="str">
            <v>22.0041.1288</v>
          </cell>
          <cell r="Y2332" t="str">
            <v>37.1E01.1288</v>
          </cell>
          <cell r="Z2332">
            <v>0</v>
          </cell>
          <cell r="AA2332">
            <v>201000</v>
          </cell>
          <cell r="AB2332">
            <v>2</v>
          </cell>
          <cell r="AC2332">
            <v>180000</v>
          </cell>
        </row>
        <row r="2333">
          <cell r="X2333" t="str">
            <v>22.0042.1288</v>
          </cell>
          <cell r="Y2333" t="str">
            <v>37.1E01.1288</v>
          </cell>
          <cell r="Z2333">
            <v>0</v>
          </cell>
          <cell r="AA2333">
            <v>201000</v>
          </cell>
          <cell r="AB2333">
            <v>2</v>
          </cell>
          <cell r="AC2333">
            <v>180000</v>
          </cell>
        </row>
        <row r="2334">
          <cell r="X2334" t="str">
            <v>24.0221.1639</v>
          </cell>
          <cell r="Y2334" t="str">
            <v>37.1E04.1639</v>
          </cell>
          <cell r="Z2334">
            <v>0</v>
          </cell>
          <cell r="AA2334">
            <v>207000</v>
          </cell>
          <cell r="AB2334">
            <v>1</v>
          </cell>
          <cell r="AC2334">
            <v>180000</v>
          </cell>
        </row>
        <row r="2335">
          <cell r="X2335" t="str">
            <v>24.0162.1656</v>
          </cell>
          <cell r="Y2335" t="str">
            <v>37.1E04.1656</v>
          </cell>
          <cell r="Z2335">
            <v>0</v>
          </cell>
          <cell r="AA2335">
            <v>207000</v>
          </cell>
          <cell r="AB2335">
            <v>5</v>
          </cell>
          <cell r="AC2335">
            <v>180000</v>
          </cell>
        </row>
        <row r="2336">
          <cell r="X2336" t="str">
            <v>24.0202.1656</v>
          </cell>
          <cell r="Y2336" t="str">
            <v>37.1E04.1656</v>
          </cell>
          <cell r="Z2336">
            <v>0</v>
          </cell>
          <cell r="AA2336">
            <v>207000</v>
          </cell>
          <cell r="AB2336">
            <v>5</v>
          </cell>
          <cell r="AC2336">
            <v>180000</v>
          </cell>
        </row>
        <row r="2337">
          <cell r="X2337" t="str">
            <v>24.0204.1656</v>
          </cell>
          <cell r="Y2337" t="str">
            <v>37.1E04.1656</v>
          </cell>
          <cell r="Z2337">
            <v>0</v>
          </cell>
          <cell r="AA2337">
            <v>207000</v>
          </cell>
          <cell r="AB2337">
            <v>5</v>
          </cell>
          <cell r="AC2337">
            <v>180000</v>
          </cell>
        </row>
        <row r="2338">
          <cell r="X2338" t="str">
            <v>24.0206.1656</v>
          </cell>
          <cell r="Y2338" t="str">
            <v>37.1E04.1656</v>
          </cell>
          <cell r="Z2338">
            <v>0</v>
          </cell>
          <cell r="AA2338">
            <v>207000</v>
          </cell>
          <cell r="AB2338">
            <v>5</v>
          </cell>
          <cell r="AC2338">
            <v>180000</v>
          </cell>
        </row>
        <row r="2339">
          <cell r="X2339" t="str">
            <v>24.0208.1656</v>
          </cell>
          <cell r="Y2339" t="str">
            <v>37.1E04.1656</v>
          </cell>
          <cell r="Z2339">
            <v>0</v>
          </cell>
          <cell r="AA2339">
            <v>207000</v>
          </cell>
          <cell r="AB2339">
            <v>5</v>
          </cell>
          <cell r="AC2339">
            <v>180000</v>
          </cell>
        </row>
        <row r="2340">
          <cell r="X2340" t="str">
            <v>03.2245.0217</v>
          </cell>
          <cell r="Y2340" t="str">
            <v>37.8B00.0217</v>
          </cell>
          <cell r="Z2340">
            <v>130000</v>
          </cell>
          <cell r="AA2340">
            <v>224000</v>
          </cell>
          <cell r="AB2340">
            <v>3</v>
          </cell>
          <cell r="AC2340">
            <v>180000</v>
          </cell>
        </row>
        <row r="2341">
          <cell r="X2341" t="str">
            <v>03.3825.0217</v>
          </cell>
          <cell r="Y2341" t="str">
            <v>37.8B00.0217</v>
          </cell>
          <cell r="Z2341">
            <v>130000</v>
          </cell>
          <cell r="AA2341">
            <v>224000</v>
          </cell>
          <cell r="AB2341">
            <v>3</v>
          </cell>
          <cell r="AC2341">
            <v>180000</v>
          </cell>
        </row>
        <row r="2342">
          <cell r="X2342" t="str">
            <v>15.0301.0217</v>
          </cell>
          <cell r="Y2342" t="str">
            <v>37.8B00.0217</v>
          </cell>
          <cell r="Z2342">
            <v>130000</v>
          </cell>
          <cell r="AA2342">
            <v>224000</v>
          </cell>
          <cell r="AB2342">
            <v>3</v>
          </cell>
          <cell r="AC2342">
            <v>180000</v>
          </cell>
        </row>
        <row r="2343">
          <cell r="X2343" t="str">
            <v>23.0120.1541</v>
          </cell>
          <cell r="Y2343" t="str">
            <v>37.1E03.1541</v>
          </cell>
          <cell r="Z2343">
            <v>0</v>
          </cell>
          <cell r="AA2343">
            <v>190000</v>
          </cell>
          <cell r="AB2343">
            <v>1</v>
          </cell>
          <cell r="AC2343">
            <v>180000</v>
          </cell>
        </row>
        <row r="2344">
          <cell r="X2344" t="str">
            <v>01.0267.0205</v>
          </cell>
          <cell r="Y2344" t="str">
            <v>37.8B00.0205</v>
          </cell>
          <cell r="Z2344">
            <v>130000</v>
          </cell>
          <cell r="AA2344">
            <v>227000</v>
          </cell>
          <cell r="AB2344">
            <v>3</v>
          </cell>
          <cell r="AC2344">
            <v>180000</v>
          </cell>
        </row>
        <row r="2345">
          <cell r="X2345" t="str">
            <v>03.3826.0205</v>
          </cell>
          <cell r="Y2345" t="str">
            <v>37.8B00.0205</v>
          </cell>
          <cell r="Z2345">
            <v>130000</v>
          </cell>
          <cell r="AA2345">
            <v>227000</v>
          </cell>
          <cell r="AB2345">
            <v>3</v>
          </cell>
          <cell r="AC2345">
            <v>180000</v>
          </cell>
        </row>
        <row r="2346">
          <cell r="X2346" t="str">
            <v>15.0303.0205</v>
          </cell>
          <cell r="Y2346" t="str">
            <v>37.8B00.0205</v>
          </cell>
          <cell r="Z2346">
            <v>130000</v>
          </cell>
          <cell r="AA2346">
            <v>227000</v>
          </cell>
          <cell r="AB2346">
            <v>3</v>
          </cell>
          <cell r="AC2346">
            <v>180000</v>
          </cell>
        </row>
        <row r="2347">
          <cell r="X2347" t="str">
            <v>03.2798.0718</v>
          </cell>
          <cell r="Y2347" t="str">
            <v>37.8D06.0718</v>
          </cell>
          <cell r="Z2347">
            <v>0</v>
          </cell>
          <cell r="AA2347">
            <v>235000</v>
          </cell>
          <cell r="AB2347">
            <v>3</v>
          </cell>
          <cell r="AC2347">
            <v>181000</v>
          </cell>
        </row>
        <row r="2348">
          <cell r="X2348" t="str">
            <v>12.0374.0718</v>
          </cell>
          <cell r="Y2348" t="str">
            <v>37.8D06.0718</v>
          </cell>
          <cell r="Z2348">
            <v>0</v>
          </cell>
          <cell r="AA2348">
            <v>235000</v>
          </cell>
          <cell r="AB2348">
            <v>3</v>
          </cell>
          <cell r="AC2348">
            <v>181000</v>
          </cell>
        </row>
        <row r="2349">
          <cell r="X2349" t="str">
            <v>13.0138.0718</v>
          </cell>
          <cell r="Y2349" t="str">
            <v>37.8D06.0718</v>
          </cell>
          <cell r="Z2349">
            <v>0</v>
          </cell>
          <cell r="AA2349">
            <v>235000</v>
          </cell>
          <cell r="AB2349">
            <v>3</v>
          </cell>
          <cell r="AC2349">
            <v>181000</v>
          </cell>
        </row>
        <row r="2350">
          <cell r="X2350" t="str">
            <v>03.2815.0178</v>
          </cell>
          <cell r="Y2350" t="str">
            <v>37.8B00.0178</v>
          </cell>
          <cell r="Z2350">
            <v>0</v>
          </cell>
          <cell r="AA2350">
            <v>229000</v>
          </cell>
          <cell r="AB2350">
            <v>2</v>
          </cell>
          <cell r="AC2350">
            <v>185000</v>
          </cell>
        </row>
        <row r="2351">
          <cell r="X2351" t="str">
            <v>22.0130.0178</v>
          </cell>
          <cell r="Y2351" t="str">
            <v>37.8B00.0178</v>
          </cell>
          <cell r="Z2351">
            <v>0</v>
          </cell>
          <cell r="AA2351">
            <v>229000</v>
          </cell>
          <cell r="AB2351">
            <v>2</v>
          </cell>
          <cell r="AC2351">
            <v>185000</v>
          </cell>
        </row>
        <row r="2352">
          <cell r="X2352" t="str">
            <v>14.0092.0865</v>
          </cell>
          <cell r="Y2352" t="str">
            <v>37.8D07.0865</v>
          </cell>
          <cell r="Z2352">
            <v>0</v>
          </cell>
          <cell r="AA2352">
            <v>191000</v>
          </cell>
          <cell r="AB2352">
            <v>6</v>
          </cell>
          <cell r="AC2352">
            <v>185000</v>
          </cell>
        </row>
        <row r="2353">
          <cell r="X2353" t="str">
            <v>14.0093.0865</v>
          </cell>
          <cell r="Y2353" t="str">
            <v>37.8D07.0865</v>
          </cell>
          <cell r="Z2353">
            <v>0</v>
          </cell>
          <cell r="AA2353">
            <v>191000</v>
          </cell>
          <cell r="AB2353">
            <v>6</v>
          </cell>
          <cell r="AC2353">
            <v>185000</v>
          </cell>
        </row>
        <row r="2354">
          <cell r="X2354" t="str">
            <v>14.0266.0865</v>
          </cell>
          <cell r="Y2354" t="str">
            <v>37.8D07.0865</v>
          </cell>
          <cell r="Z2354">
            <v>0</v>
          </cell>
          <cell r="AA2354">
            <v>191000</v>
          </cell>
          <cell r="AB2354">
            <v>6</v>
          </cell>
          <cell r="AC2354">
            <v>185000</v>
          </cell>
        </row>
        <row r="2355">
          <cell r="X2355" t="str">
            <v>14.0271.0865</v>
          </cell>
          <cell r="Y2355" t="str">
            <v>37.8D07.0865</v>
          </cell>
          <cell r="Z2355">
            <v>0</v>
          </cell>
          <cell r="AA2355">
            <v>191000</v>
          </cell>
          <cell r="AB2355">
            <v>6</v>
          </cell>
          <cell r="AC2355">
            <v>185000</v>
          </cell>
        </row>
        <row r="2356">
          <cell r="X2356" t="str">
            <v>14.0277.0865</v>
          </cell>
          <cell r="Y2356" t="str">
            <v>37.8D07.0865</v>
          </cell>
          <cell r="Z2356">
            <v>0</v>
          </cell>
          <cell r="AA2356">
            <v>191000</v>
          </cell>
          <cell r="AB2356">
            <v>6</v>
          </cell>
          <cell r="AC2356">
            <v>185000</v>
          </cell>
        </row>
        <row r="2357">
          <cell r="X2357" t="str">
            <v>14.0278.0865</v>
          </cell>
          <cell r="Y2357" t="str">
            <v>37.8D07.0865</v>
          </cell>
          <cell r="Z2357">
            <v>0</v>
          </cell>
          <cell r="AA2357">
            <v>191000</v>
          </cell>
          <cell r="AB2357">
            <v>6</v>
          </cell>
          <cell r="AC2357">
            <v>185000</v>
          </cell>
        </row>
        <row r="2358">
          <cell r="X2358" t="str">
            <v>03.0992.0868</v>
          </cell>
          <cell r="Y2358" t="str">
            <v>37.8D08.0868</v>
          </cell>
          <cell r="Z2358">
            <v>0</v>
          </cell>
          <cell r="AA2358">
            <v>201000</v>
          </cell>
          <cell r="AB2358">
            <v>2</v>
          </cell>
          <cell r="AC2358">
            <v>186000</v>
          </cell>
        </row>
        <row r="2359">
          <cell r="X2359" t="str">
            <v>15.0142.0868</v>
          </cell>
          <cell r="Y2359" t="str">
            <v>37.8D08.0868</v>
          </cell>
          <cell r="Z2359">
            <v>0</v>
          </cell>
          <cell r="AA2359">
            <v>201000</v>
          </cell>
          <cell r="AB2359">
            <v>2</v>
          </cell>
          <cell r="AC2359">
            <v>186000</v>
          </cell>
        </row>
        <row r="2360">
          <cell r="X2360" t="str">
            <v>03.2890.0085</v>
          </cell>
          <cell r="Y2360" t="str">
            <v>37.8B00.0085</v>
          </cell>
          <cell r="Z2360">
            <v>0</v>
          </cell>
          <cell r="AA2360">
            <v>214000</v>
          </cell>
          <cell r="AB2360">
            <v>3</v>
          </cell>
          <cell r="AC2360">
            <v>188000</v>
          </cell>
        </row>
        <row r="2361">
          <cell r="X2361" t="str">
            <v>07.0243.0085</v>
          </cell>
          <cell r="Y2361" t="str">
            <v>37.8B00.0085</v>
          </cell>
          <cell r="Z2361">
            <v>0</v>
          </cell>
          <cell r="AA2361">
            <v>214000</v>
          </cell>
          <cell r="AB2361">
            <v>3</v>
          </cell>
          <cell r="AC2361">
            <v>188000</v>
          </cell>
        </row>
        <row r="2362">
          <cell r="X2362" t="str">
            <v>18.0622.0085</v>
          </cell>
          <cell r="Y2362" t="str">
            <v>37.8B00.0085</v>
          </cell>
          <cell r="Z2362">
            <v>0</v>
          </cell>
          <cell r="AA2362">
            <v>214000</v>
          </cell>
          <cell r="AB2362">
            <v>3</v>
          </cell>
          <cell r="AC2362">
            <v>188000</v>
          </cell>
        </row>
        <row r="2363">
          <cell r="X2363" t="str">
            <v>07.0225.0199</v>
          </cell>
          <cell r="Y2363" t="str">
            <v>37.8B00.0199</v>
          </cell>
          <cell r="Z2363">
            <v>0</v>
          </cell>
          <cell r="AA2363">
            <v>233000</v>
          </cell>
          <cell r="AB2363">
            <v>4</v>
          </cell>
          <cell r="AC2363">
            <v>188000</v>
          </cell>
        </row>
        <row r="2364">
          <cell r="X2364" t="str">
            <v>07.0226.0199</v>
          </cell>
          <cell r="Y2364" t="str">
            <v>37.8B00.0199</v>
          </cell>
          <cell r="Z2364">
            <v>0</v>
          </cell>
          <cell r="AA2364">
            <v>233000</v>
          </cell>
          <cell r="AB2364">
            <v>4</v>
          </cell>
          <cell r="AC2364">
            <v>188000</v>
          </cell>
        </row>
        <row r="2365">
          <cell r="X2365" t="str">
            <v>07.0230.0199</v>
          </cell>
          <cell r="Y2365" t="str">
            <v>37.8B00.0199</v>
          </cell>
          <cell r="Z2365">
            <v>0</v>
          </cell>
          <cell r="AA2365">
            <v>233000</v>
          </cell>
          <cell r="AB2365">
            <v>4</v>
          </cell>
          <cell r="AC2365">
            <v>188000</v>
          </cell>
        </row>
        <row r="2366">
          <cell r="X2366" t="str">
            <v>11.0116.0199</v>
          </cell>
          <cell r="Y2366" t="str">
            <v>37.8B00.0199</v>
          </cell>
          <cell r="Z2366">
            <v>0</v>
          </cell>
          <cell r="AA2366">
            <v>233000</v>
          </cell>
          <cell r="AB2366">
            <v>4</v>
          </cell>
          <cell r="AC2366">
            <v>188000</v>
          </cell>
        </row>
        <row r="2367">
          <cell r="X2367" t="str">
            <v>23.0015.1461</v>
          </cell>
          <cell r="Y2367" t="str">
            <v>37.1E03.1461</v>
          </cell>
          <cell r="Z2367">
            <v>0</v>
          </cell>
          <cell r="AA2367">
            <v>201000</v>
          </cell>
          <cell r="AB2367">
            <v>1</v>
          </cell>
          <cell r="AC2367">
            <v>190000</v>
          </cell>
        </row>
        <row r="2368">
          <cell r="X2368" t="str">
            <v>03.1189.1827</v>
          </cell>
          <cell r="Y2368" t="str">
            <v>37.3G01.1827</v>
          </cell>
          <cell r="Z2368">
            <v>120000</v>
          </cell>
          <cell r="AA2368">
            <v>361000</v>
          </cell>
          <cell r="AB2368">
            <v>8</v>
          </cell>
          <cell r="AC2368">
            <v>316000</v>
          </cell>
        </row>
        <row r="2369">
          <cell r="X2369" t="str">
            <v>03.1193.1827</v>
          </cell>
          <cell r="Y2369" t="str">
            <v>37.3G01.1827</v>
          </cell>
          <cell r="Z2369">
            <v>120000</v>
          </cell>
          <cell r="AA2369">
            <v>361000</v>
          </cell>
          <cell r="AB2369">
            <v>8</v>
          </cell>
          <cell r="AC2369">
            <v>316000</v>
          </cell>
        </row>
        <row r="2370">
          <cell r="X2370" t="str">
            <v>03.1203.1827</v>
          </cell>
          <cell r="Y2370" t="str">
            <v>37.3G01.1827</v>
          </cell>
          <cell r="Z2370">
            <v>120000</v>
          </cell>
          <cell r="AA2370">
            <v>361000</v>
          </cell>
          <cell r="AB2370">
            <v>8</v>
          </cell>
          <cell r="AC2370">
            <v>316000</v>
          </cell>
        </row>
        <row r="2371">
          <cell r="X2371" t="str">
            <v>03.1213.1827</v>
          </cell>
          <cell r="Y2371" t="str">
            <v>37.3G01.1827</v>
          </cell>
          <cell r="Z2371">
            <v>120000</v>
          </cell>
          <cell r="AA2371">
            <v>361000</v>
          </cell>
          <cell r="AB2371">
            <v>8</v>
          </cell>
          <cell r="AC2371">
            <v>316000</v>
          </cell>
        </row>
        <row r="2372">
          <cell r="X2372" t="str">
            <v>19.0314.1827</v>
          </cell>
          <cell r="Y2372" t="str">
            <v>37.3G01.1827</v>
          </cell>
          <cell r="Z2372">
            <v>120000</v>
          </cell>
          <cell r="AA2372">
            <v>361000</v>
          </cell>
          <cell r="AB2372">
            <v>8</v>
          </cell>
          <cell r="AC2372">
            <v>316000</v>
          </cell>
        </row>
        <row r="2373">
          <cell r="X2373" t="str">
            <v>19.0318.1827</v>
          </cell>
          <cell r="Y2373" t="str">
            <v>37.3G01.1827</v>
          </cell>
          <cell r="Z2373">
            <v>120000</v>
          </cell>
          <cell r="AA2373">
            <v>361000</v>
          </cell>
          <cell r="AB2373">
            <v>8</v>
          </cell>
          <cell r="AC2373">
            <v>316000</v>
          </cell>
        </row>
        <row r="2374">
          <cell r="X2374" t="str">
            <v>19.0328.1827</v>
          </cell>
          <cell r="Y2374" t="str">
            <v>37.3G01.1827</v>
          </cell>
          <cell r="Z2374">
            <v>120000</v>
          </cell>
          <cell r="AA2374">
            <v>361000</v>
          </cell>
          <cell r="AB2374">
            <v>8</v>
          </cell>
          <cell r="AC2374">
            <v>316000</v>
          </cell>
        </row>
        <row r="2375">
          <cell r="X2375" t="str">
            <v>19.0338.1827</v>
          </cell>
          <cell r="Y2375" t="str">
            <v>37.3G01.1827</v>
          </cell>
          <cell r="Z2375">
            <v>120000</v>
          </cell>
          <cell r="AA2375">
            <v>361000</v>
          </cell>
          <cell r="AB2375">
            <v>8</v>
          </cell>
          <cell r="AC2375">
            <v>316000</v>
          </cell>
        </row>
        <row r="2376">
          <cell r="X2376" t="str">
            <v>23.0144.1559</v>
          </cell>
          <cell r="Y2376" t="str">
            <v>37.1E03.1559</v>
          </cell>
          <cell r="Z2376">
            <v>0</v>
          </cell>
          <cell r="AA2376">
            <v>201000</v>
          </cell>
          <cell r="AB2376">
            <v>1</v>
          </cell>
          <cell r="AC2376">
            <v>190000</v>
          </cell>
        </row>
        <row r="2377">
          <cell r="X2377" t="str">
            <v>22.0214.1399</v>
          </cell>
          <cell r="Y2377" t="str">
            <v>37.1E01.1399</v>
          </cell>
          <cell r="Z2377">
            <v>0</v>
          </cell>
          <cell r="AA2377">
            <v>213000</v>
          </cell>
          <cell r="AB2377">
            <v>2</v>
          </cell>
          <cell r="AC2377">
            <v>190000</v>
          </cell>
        </row>
        <row r="2378">
          <cell r="X2378" t="str">
            <v>11.0078.1115</v>
          </cell>
          <cell r="Y2378" t="str">
            <v>37.8D10.1115</v>
          </cell>
          <cell r="Z2378">
            <v>0</v>
          </cell>
          <cell r="AA2378">
            <v>270000</v>
          </cell>
          <cell r="AB2378">
            <v>1</v>
          </cell>
          <cell r="AC2378">
            <v>192000</v>
          </cell>
        </row>
        <row r="2379">
          <cell r="X2379" t="str">
            <v>25.0059.1749</v>
          </cell>
          <cell r="Y2379" t="str">
            <v>37.1E05.1749</v>
          </cell>
          <cell r="Z2379">
            <v>0</v>
          </cell>
          <cell r="AA2379">
            <v>262000</v>
          </cell>
          <cell r="AB2379">
            <v>1</v>
          </cell>
          <cell r="AC2379">
            <v>192000</v>
          </cell>
        </row>
        <row r="2380">
          <cell r="X2380" t="str">
            <v>21.0111.1805</v>
          </cell>
          <cell r="Y2380" t="str">
            <v>37.3F00.1805</v>
          </cell>
          <cell r="Z2380">
            <v>0</v>
          </cell>
          <cell r="AA2380">
            <v>247000</v>
          </cell>
          <cell r="AB2380">
            <v>2</v>
          </cell>
          <cell r="AC2380">
            <v>194000</v>
          </cell>
        </row>
        <row r="2381">
          <cell r="X2381" t="str">
            <v>21.0112.1805</v>
          </cell>
          <cell r="Y2381" t="str">
            <v>37.3F00.1805</v>
          </cell>
          <cell r="Z2381">
            <v>0</v>
          </cell>
          <cell r="AA2381">
            <v>247000</v>
          </cell>
          <cell r="AB2381">
            <v>2</v>
          </cell>
          <cell r="AC2381">
            <v>194000</v>
          </cell>
        </row>
        <row r="2382">
          <cell r="X2382" t="str">
            <v>05.0053.0176</v>
          </cell>
          <cell r="Y2382" t="str">
            <v>37.8B00.0176</v>
          </cell>
          <cell r="Z2382">
            <v>0</v>
          </cell>
          <cell r="AA2382">
            <v>285000</v>
          </cell>
          <cell r="AB2382">
            <v>1</v>
          </cell>
          <cell r="AC2382">
            <v>196000</v>
          </cell>
        </row>
        <row r="2383">
          <cell r="X2383" t="str">
            <v>22.0103.1244</v>
          </cell>
          <cell r="Y2383" t="str">
            <v>37.1E01.1244</v>
          </cell>
          <cell r="Z2383">
            <v>52000</v>
          </cell>
          <cell r="AA2383">
            <v>78400</v>
          </cell>
          <cell r="AB2383">
            <v>0</v>
          </cell>
          <cell r="AC2383">
            <v>70000</v>
          </cell>
        </row>
        <row r="2384">
          <cell r="X2384" t="str">
            <v>23.0072.1244</v>
          </cell>
          <cell r="Y2384" t="str">
            <v>37.1E01.1244</v>
          </cell>
          <cell r="Z2384">
            <v>52000</v>
          </cell>
          <cell r="AA2384">
            <v>78400</v>
          </cell>
          <cell r="AB2384">
            <v>0</v>
          </cell>
          <cell r="AC2384">
            <v>70000</v>
          </cell>
        </row>
        <row r="2385">
          <cell r="X2385" t="str">
            <v>22.0109.1245</v>
          </cell>
          <cell r="Y2385" t="str">
            <v>37.1E01.1245</v>
          </cell>
          <cell r="Z2385">
            <v>118000</v>
          </cell>
          <cell r="AA2385">
            <v>168000</v>
          </cell>
          <cell r="AB2385">
            <v>0</v>
          </cell>
          <cell r="AC2385">
            <v>150000</v>
          </cell>
        </row>
        <row r="2386">
          <cell r="X2386" t="str">
            <v>22.0036.1282</v>
          </cell>
          <cell r="Y2386" t="str">
            <v>37.1E01.1282</v>
          </cell>
          <cell r="Z2386">
            <v>0</v>
          </cell>
          <cell r="AA2386">
            <v>224000</v>
          </cell>
          <cell r="AB2386">
            <v>1</v>
          </cell>
          <cell r="AC2386">
            <v>200000</v>
          </cell>
        </row>
        <row r="2387">
          <cell r="X2387" t="str">
            <v>07.0233.0355</v>
          </cell>
          <cell r="Y2387" t="str">
            <v>37.8D04.0355</v>
          </cell>
          <cell r="Z2387">
            <v>0</v>
          </cell>
          <cell r="AA2387">
            <v>245400</v>
          </cell>
          <cell r="AB2387">
            <v>1</v>
          </cell>
          <cell r="AC2387">
            <v>200000</v>
          </cell>
        </row>
        <row r="2388">
          <cell r="X2388" t="str">
            <v>24.0024.1679</v>
          </cell>
          <cell r="Y2388" t="str">
            <v>37.1E04.1679</v>
          </cell>
          <cell r="Z2388">
            <v>0</v>
          </cell>
          <cell r="AA2388">
            <v>230000</v>
          </cell>
          <cell r="AB2388">
            <v>1</v>
          </cell>
          <cell r="AC2388">
            <v>200000</v>
          </cell>
        </row>
        <row r="2389">
          <cell r="X2389" t="str">
            <v>24.0003.1715</v>
          </cell>
          <cell r="Y2389" t="str">
            <v>37.1E04.1715</v>
          </cell>
          <cell r="Z2389">
            <v>0</v>
          </cell>
          <cell r="AA2389">
            <v>230000</v>
          </cell>
          <cell r="AB2389">
            <v>1</v>
          </cell>
          <cell r="AC2389">
            <v>200000</v>
          </cell>
        </row>
        <row r="2390">
          <cell r="X2390" t="str">
            <v>22.0058.1246</v>
          </cell>
          <cell r="Y2390" t="str">
            <v>37.1E01.1246</v>
          </cell>
          <cell r="Z2390">
            <v>138000</v>
          </cell>
          <cell r="AA2390">
            <v>201000</v>
          </cell>
          <cell r="AB2390">
            <v>0</v>
          </cell>
          <cell r="AC2390">
            <v>180000</v>
          </cell>
        </row>
        <row r="2391">
          <cell r="X2391" t="str">
            <v>22.0045.1247</v>
          </cell>
          <cell r="Y2391" t="str">
            <v>37.1E01.1247</v>
          </cell>
          <cell r="Z2391">
            <v>204000</v>
          </cell>
          <cell r="AA2391">
            <v>224000</v>
          </cell>
          <cell r="AB2391">
            <v>0</v>
          </cell>
          <cell r="AC2391">
            <v>200000</v>
          </cell>
        </row>
        <row r="2392">
          <cell r="X2392" t="str">
            <v>22.0047.1247</v>
          </cell>
          <cell r="Y2392" t="str">
            <v>37.1E01.1247</v>
          </cell>
          <cell r="Z2392">
            <v>204000</v>
          </cell>
          <cell r="AA2392">
            <v>224000</v>
          </cell>
          <cell r="AB2392">
            <v>0</v>
          </cell>
          <cell r="AC2392">
            <v>200000</v>
          </cell>
        </row>
        <row r="2393">
          <cell r="X2393" t="str">
            <v>22.0046.1248</v>
          </cell>
          <cell r="Y2393" t="str">
            <v>37.1E01.1248</v>
          </cell>
          <cell r="Z2393">
            <v>165000</v>
          </cell>
          <cell r="AA2393">
            <v>224000</v>
          </cell>
          <cell r="AB2393">
            <v>0</v>
          </cell>
          <cell r="AC2393">
            <v>200000</v>
          </cell>
        </row>
        <row r="2394">
          <cell r="X2394" t="str">
            <v>22.0582.1248</v>
          </cell>
          <cell r="Y2394" t="str">
            <v>37.1E01.1248</v>
          </cell>
          <cell r="Z2394">
            <v>165000</v>
          </cell>
          <cell r="AA2394">
            <v>224000</v>
          </cell>
          <cell r="AB2394">
            <v>0</v>
          </cell>
          <cell r="AC2394">
            <v>200000</v>
          </cell>
        </row>
        <row r="2395">
          <cell r="X2395" t="str">
            <v>22.0583.1248</v>
          </cell>
          <cell r="Y2395" t="str">
            <v>37.1E01.1248</v>
          </cell>
          <cell r="Z2395">
            <v>165000</v>
          </cell>
          <cell r="AA2395">
            <v>224000</v>
          </cell>
          <cell r="AB2395">
            <v>0</v>
          </cell>
          <cell r="AC2395">
            <v>200000</v>
          </cell>
        </row>
        <row r="2396">
          <cell r="X2396" t="str">
            <v>23.0136.1248</v>
          </cell>
          <cell r="Y2396" t="str">
            <v>37.1E01.1248</v>
          </cell>
          <cell r="Z2396">
            <v>165000</v>
          </cell>
          <cell r="AA2396">
            <v>224000</v>
          </cell>
          <cell r="AB2396">
            <v>0</v>
          </cell>
          <cell r="AC2396">
            <v>200000</v>
          </cell>
        </row>
        <row r="2397">
          <cell r="X2397" t="str">
            <v>24.0002.1720</v>
          </cell>
          <cell r="Y2397" t="str">
            <v>37.1E04.1720</v>
          </cell>
          <cell r="Z2397">
            <v>0</v>
          </cell>
          <cell r="AA2397">
            <v>230000</v>
          </cell>
          <cell r="AB2397">
            <v>10</v>
          </cell>
          <cell r="AC2397">
            <v>200000</v>
          </cell>
        </row>
        <row r="2398">
          <cell r="X2398" t="str">
            <v>24.0074.1720</v>
          </cell>
          <cell r="Y2398" t="str">
            <v>37.1E04.1720</v>
          </cell>
          <cell r="Z2398">
            <v>0</v>
          </cell>
          <cell r="AA2398">
            <v>230000</v>
          </cell>
          <cell r="AB2398">
            <v>10</v>
          </cell>
          <cell r="AC2398">
            <v>200000</v>
          </cell>
        </row>
        <row r="2399">
          <cell r="X2399" t="str">
            <v>24.0085.1720</v>
          </cell>
          <cell r="Y2399" t="str">
            <v>37.1E04.1720</v>
          </cell>
          <cell r="Z2399">
            <v>0</v>
          </cell>
          <cell r="AA2399">
            <v>230000</v>
          </cell>
          <cell r="AB2399">
            <v>10</v>
          </cell>
          <cell r="AC2399">
            <v>200000</v>
          </cell>
        </row>
        <row r="2400">
          <cell r="X2400" t="str">
            <v>24.0098.1720</v>
          </cell>
          <cell r="Y2400" t="str">
            <v>37.1E04.1720</v>
          </cell>
          <cell r="Z2400">
            <v>0</v>
          </cell>
          <cell r="AA2400">
            <v>230000</v>
          </cell>
          <cell r="AB2400">
            <v>10</v>
          </cell>
          <cell r="AC2400">
            <v>200000</v>
          </cell>
        </row>
        <row r="2401">
          <cell r="X2401" t="str">
            <v>24.0103.1720</v>
          </cell>
          <cell r="Y2401" t="str">
            <v>37.1E04.1720</v>
          </cell>
          <cell r="Z2401">
            <v>0</v>
          </cell>
          <cell r="AA2401">
            <v>230000</v>
          </cell>
          <cell r="AB2401">
            <v>10</v>
          </cell>
          <cell r="AC2401">
            <v>200000</v>
          </cell>
        </row>
        <row r="2402">
          <cell r="X2402" t="str">
            <v>24.0108.1720</v>
          </cell>
          <cell r="Y2402" t="str">
            <v>37.1E04.1720</v>
          </cell>
          <cell r="Z2402">
            <v>0</v>
          </cell>
          <cell r="AA2402">
            <v>230000</v>
          </cell>
          <cell r="AB2402">
            <v>10</v>
          </cell>
          <cell r="AC2402">
            <v>200000</v>
          </cell>
        </row>
        <row r="2403">
          <cell r="X2403" t="str">
            <v>24.0185.1720</v>
          </cell>
          <cell r="Y2403" t="str">
            <v>37.1E04.1720</v>
          </cell>
          <cell r="Z2403">
            <v>0</v>
          </cell>
          <cell r="AA2403">
            <v>230000</v>
          </cell>
          <cell r="AB2403">
            <v>10</v>
          </cell>
          <cell r="AC2403">
            <v>200000</v>
          </cell>
        </row>
        <row r="2404">
          <cell r="X2404" t="str">
            <v>24.0270.1720</v>
          </cell>
          <cell r="Y2404" t="str">
            <v>37.1E04.1720</v>
          </cell>
          <cell r="Z2404">
            <v>0</v>
          </cell>
          <cell r="AA2404">
            <v>230000</v>
          </cell>
          <cell r="AB2404">
            <v>10</v>
          </cell>
          <cell r="AC2404">
            <v>200000</v>
          </cell>
        </row>
        <row r="2405">
          <cell r="X2405" t="str">
            <v>24.0291.1720</v>
          </cell>
          <cell r="Y2405" t="str">
            <v>37.1E04.1720</v>
          </cell>
          <cell r="Z2405">
            <v>0</v>
          </cell>
          <cell r="AA2405">
            <v>230000</v>
          </cell>
          <cell r="AB2405">
            <v>10</v>
          </cell>
          <cell r="AC2405">
            <v>200000</v>
          </cell>
        </row>
        <row r="2406">
          <cell r="X2406" t="str">
            <v>23.0041.1506</v>
          </cell>
          <cell r="Y2406" t="str">
            <v>37.1E03.1506</v>
          </cell>
          <cell r="Z2406">
            <v>20000</v>
          </cell>
          <cell r="AA2406">
            <v>26500</v>
          </cell>
          <cell r="AB2406">
            <v>7</v>
          </cell>
          <cell r="AC2406">
            <v>25000</v>
          </cell>
        </row>
        <row r="2407">
          <cell r="X2407" t="str">
            <v>23.0084.1506</v>
          </cell>
          <cell r="Y2407" t="str">
            <v>37.1E03.1506</v>
          </cell>
          <cell r="Z2407">
            <v>20000</v>
          </cell>
          <cell r="AA2407">
            <v>26500</v>
          </cell>
          <cell r="AB2407">
            <v>7</v>
          </cell>
          <cell r="AC2407">
            <v>25000</v>
          </cell>
        </row>
        <row r="2408">
          <cell r="X2408" t="str">
            <v>23.0112.1506</v>
          </cell>
          <cell r="Y2408" t="str">
            <v>37.1E03.1506</v>
          </cell>
          <cell r="Z2408">
            <v>20000</v>
          </cell>
          <cell r="AA2408">
            <v>26500</v>
          </cell>
          <cell r="AB2408">
            <v>7</v>
          </cell>
          <cell r="AC2408">
            <v>25000</v>
          </cell>
        </row>
        <row r="2409">
          <cell r="X2409" t="str">
            <v>23.0158.1506</v>
          </cell>
          <cell r="Y2409" t="str">
            <v>37.1E03.1506</v>
          </cell>
          <cell r="Z2409">
            <v>20000</v>
          </cell>
          <cell r="AA2409">
            <v>26500</v>
          </cell>
          <cell r="AB2409">
            <v>7</v>
          </cell>
          <cell r="AC2409">
            <v>25000</v>
          </cell>
        </row>
        <row r="2410">
          <cell r="X2410" t="str">
            <v>23.0215.1506</v>
          </cell>
          <cell r="Y2410" t="str">
            <v>37.1E03.1506</v>
          </cell>
          <cell r="Z2410">
            <v>20000</v>
          </cell>
          <cell r="AA2410">
            <v>26500</v>
          </cell>
          <cell r="AB2410">
            <v>7</v>
          </cell>
          <cell r="AC2410">
            <v>25000</v>
          </cell>
        </row>
        <row r="2411">
          <cell r="X2411" t="str">
            <v>23.0185.1506</v>
          </cell>
          <cell r="Y2411" t="str">
            <v>37.1E03.1506</v>
          </cell>
          <cell r="Z2411">
            <v>20000</v>
          </cell>
          <cell r="AA2411">
            <v>26500</v>
          </cell>
          <cell r="AB2411">
            <v>7</v>
          </cell>
          <cell r="AC2411">
            <v>25000</v>
          </cell>
        </row>
        <row r="2412">
          <cell r="X2412" t="str">
            <v>23.0221.1506</v>
          </cell>
          <cell r="Y2412" t="str">
            <v>37.1E03.1506</v>
          </cell>
          <cell r="Z2412">
            <v>20000</v>
          </cell>
          <cell r="AA2412">
            <v>26500</v>
          </cell>
          <cell r="AB2412">
            <v>7</v>
          </cell>
          <cell r="AC2412">
            <v>25000</v>
          </cell>
        </row>
        <row r="2413">
          <cell r="X2413" t="str">
            <v>24.0320.1720</v>
          </cell>
          <cell r="Y2413" t="str">
            <v>37.1E04.1720</v>
          </cell>
          <cell r="Z2413">
            <v>0</v>
          </cell>
          <cell r="AA2413">
            <v>230000</v>
          </cell>
          <cell r="AB2413">
            <v>10</v>
          </cell>
          <cell r="AC2413">
            <v>200000</v>
          </cell>
        </row>
        <row r="2414">
          <cell r="X2414" t="str">
            <v>24.0322.1724</v>
          </cell>
          <cell r="Y2414" t="str">
            <v>37.1E04.1724</v>
          </cell>
          <cell r="Z2414">
            <v>0</v>
          </cell>
          <cell r="AA2414">
            <v>230000</v>
          </cell>
          <cell r="AB2414">
            <v>1</v>
          </cell>
          <cell r="AC2414">
            <v>200000</v>
          </cell>
        </row>
        <row r="2415">
          <cell r="X2415" t="str">
            <v>22.0057.1253</v>
          </cell>
          <cell r="Y2415" t="str">
            <v>37.1E01.1253</v>
          </cell>
          <cell r="Z2415">
            <v>132000</v>
          </cell>
          <cell r="AA2415">
            <v>201000</v>
          </cell>
          <cell r="AB2415">
            <v>0</v>
          </cell>
          <cell r="AC2415">
            <v>180000</v>
          </cell>
        </row>
        <row r="2416">
          <cell r="X2416" t="str">
            <v>22.0011.1254</v>
          </cell>
          <cell r="Y2416" t="str">
            <v>37.1E01.1254</v>
          </cell>
          <cell r="Z2416">
            <v>35000</v>
          </cell>
          <cell r="AA2416">
            <v>54800</v>
          </cell>
          <cell r="AB2416">
            <v>0</v>
          </cell>
          <cell r="AC2416">
            <v>49000</v>
          </cell>
        </row>
        <row r="2417">
          <cell r="X2417" t="str">
            <v>22.0012.1254</v>
          </cell>
          <cell r="Y2417" t="str">
            <v>37.1E01.1254</v>
          </cell>
          <cell r="Z2417">
            <v>35000</v>
          </cell>
          <cell r="AA2417">
            <v>54800</v>
          </cell>
          <cell r="AB2417">
            <v>0</v>
          </cell>
          <cell r="AC2417">
            <v>49000</v>
          </cell>
        </row>
        <row r="2418">
          <cell r="X2418" t="str">
            <v>22.0030.1255</v>
          </cell>
          <cell r="Y2418" t="str">
            <v>37.1E01.1255</v>
          </cell>
          <cell r="Z2418">
            <v>385000</v>
          </cell>
          <cell r="AA2418">
            <v>450000</v>
          </cell>
          <cell r="AB2418">
            <v>0</v>
          </cell>
          <cell r="AC2418">
            <v>420000</v>
          </cell>
        </row>
        <row r="2419">
          <cell r="X2419" t="str">
            <v>22.0031.1255</v>
          </cell>
          <cell r="Y2419" t="str">
            <v>37.1E01.1255</v>
          </cell>
          <cell r="Z2419">
            <v>385000</v>
          </cell>
          <cell r="AA2419">
            <v>450000</v>
          </cell>
          <cell r="AB2419">
            <v>0</v>
          </cell>
          <cell r="AC2419">
            <v>420000</v>
          </cell>
        </row>
        <row r="2420">
          <cell r="X2420" t="str">
            <v>22.0032.1255</v>
          </cell>
          <cell r="Y2420" t="str">
            <v>37.1E01.1255</v>
          </cell>
          <cell r="Z2420">
            <v>385000</v>
          </cell>
          <cell r="AA2420">
            <v>450000</v>
          </cell>
          <cell r="AB2420">
            <v>0</v>
          </cell>
          <cell r="AC2420">
            <v>420000</v>
          </cell>
        </row>
        <row r="2421">
          <cell r="X2421" t="str">
            <v>22.0033.1255</v>
          </cell>
          <cell r="Y2421" t="str">
            <v>37.1E01.1255</v>
          </cell>
          <cell r="Z2421">
            <v>385000</v>
          </cell>
          <cell r="AA2421">
            <v>450000</v>
          </cell>
          <cell r="AB2421">
            <v>0</v>
          </cell>
          <cell r="AC2421">
            <v>420000</v>
          </cell>
        </row>
        <row r="2422">
          <cell r="X2422" t="str">
            <v>25.0032.1748</v>
          </cell>
          <cell r="Y2422" t="str">
            <v>37.1E05.1748</v>
          </cell>
          <cell r="Z2422">
            <v>0</v>
          </cell>
          <cell r="AA2422">
            <v>276000</v>
          </cell>
          <cell r="AB2422">
            <v>1</v>
          </cell>
          <cell r="AC2422">
            <v>202000</v>
          </cell>
        </row>
        <row r="2423">
          <cell r="X2423" t="str">
            <v>22.0030.1258</v>
          </cell>
          <cell r="Y2423" t="str">
            <v>37.1E01.1258</v>
          </cell>
          <cell r="Z2423">
            <v>220000</v>
          </cell>
          <cell r="AA2423">
            <v>310000</v>
          </cell>
          <cell r="AB2423">
            <v>0</v>
          </cell>
          <cell r="AC2423">
            <v>280000</v>
          </cell>
        </row>
        <row r="2424">
          <cell r="X2424" t="str">
            <v>22.0029.1259</v>
          </cell>
          <cell r="Y2424" t="str">
            <v>37.1E01.1259</v>
          </cell>
          <cell r="Z2424">
            <v>190000</v>
          </cell>
          <cell r="AA2424">
            <v>224000</v>
          </cell>
          <cell r="AB2424">
            <v>0</v>
          </cell>
          <cell r="AC2424">
            <v>200000</v>
          </cell>
        </row>
        <row r="2425">
          <cell r="X2425" t="str">
            <v>02.0519.0173</v>
          </cell>
          <cell r="Y2425" t="str">
            <v>37.8B00.0173</v>
          </cell>
          <cell r="Z2425">
            <v>90000</v>
          </cell>
          <cell r="AA2425">
            <v>249000</v>
          </cell>
          <cell r="AB2425">
            <v>2</v>
          </cell>
          <cell r="AC2425">
            <v>205000</v>
          </cell>
        </row>
        <row r="2426">
          <cell r="X2426" t="str">
            <v>22.0034.1262</v>
          </cell>
          <cell r="Y2426" t="str">
            <v>37.1E01.1262</v>
          </cell>
          <cell r="Z2426">
            <v>880000</v>
          </cell>
          <cell r="AA2426">
            <v>1040000</v>
          </cell>
          <cell r="AB2426">
            <v>0</v>
          </cell>
          <cell r="AC2426">
            <v>990000</v>
          </cell>
        </row>
        <row r="2427">
          <cell r="X2427" t="str">
            <v>22.0059.1263</v>
          </cell>
          <cell r="Y2427" t="str">
            <v>37.1E01.1263</v>
          </cell>
          <cell r="Z2427">
            <v>138000</v>
          </cell>
          <cell r="AA2427">
            <v>201000</v>
          </cell>
          <cell r="AB2427">
            <v>0</v>
          </cell>
          <cell r="AC2427">
            <v>180000</v>
          </cell>
        </row>
        <row r="2428">
          <cell r="X2428" t="str">
            <v>22.0567.1263</v>
          </cell>
          <cell r="Y2428" t="str">
            <v>37.1E01.1263</v>
          </cell>
          <cell r="Z2428">
            <v>138000</v>
          </cell>
          <cell r="AA2428">
            <v>201000</v>
          </cell>
          <cell r="AB2428">
            <v>0</v>
          </cell>
          <cell r="AC2428">
            <v>180000</v>
          </cell>
        </row>
        <row r="2429">
          <cell r="X2429" t="str">
            <v>22.0568.1263</v>
          </cell>
          <cell r="Y2429" t="str">
            <v>37.1E01.1263</v>
          </cell>
          <cell r="Z2429">
            <v>138000</v>
          </cell>
          <cell r="AA2429">
            <v>201000</v>
          </cell>
          <cell r="AB2429">
            <v>0</v>
          </cell>
          <cell r="AC2429">
            <v>180000</v>
          </cell>
        </row>
        <row r="2430">
          <cell r="X2430" t="str">
            <v>05.0067.0173</v>
          </cell>
          <cell r="Y2430" t="str">
            <v>37.8B00.0173</v>
          </cell>
          <cell r="Z2430">
            <v>90000</v>
          </cell>
          <cell r="AA2430">
            <v>249000</v>
          </cell>
          <cell r="AB2430">
            <v>2</v>
          </cell>
          <cell r="AC2430">
            <v>205000</v>
          </cell>
        </row>
        <row r="2431">
          <cell r="X2431" t="str">
            <v>22.0312.1266</v>
          </cell>
          <cell r="Y2431" t="str">
            <v>37.1E01.1266</v>
          </cell>
          <cell r="Z2431">
            <v>28000</v>
          </cell>
          <cell r="AA2431">
            <v>33600</v>
          </cell>
          <cell r="AB2431">
            <v>0</v>
          </cell>
          <cell r="AC2431">
            <v>30000</v>
          </cell>
        </row>
        <row r="2432">
          <cell r="X2432" t="str">
            <v>22.0285.1267</v>
          </cell>
          <cell r="Y2432" t="str">
            <v>37.1E01.1267</v>
          </cell>
          <cell r="Z2432">
            <v>17000</v>
          </cell>
          <cell r="AA2432">
            <v>22400</v>
          </cell>
          <cell r="AB2432">
            <v>0</v>
          </cell>
          <cell r="AC2432">
            <v>20000</v>
          </cell>
        </row>
        <row r="2433">
          <cell r="X2433" t="str">
            <v>22.0502.1267</v>
          </cell>
          <cell r="Y2433" t="str">
            <v>37.1E01.1267</v>
          </cell>
          <cell r="Z2433">
            <v>17000</v>
          </cell>
          <cell r="AA2433">
            <v>22400</v>
          </cell>
          <cell r="AB2433">
            <v>0</v>
          </cell>
          <cell r="AC2433">
            <v>20000</v>
          </cell>
        </row>
        <row r="2434">
          <cell r="X2434" t="str">
            <v>22.0286.1268</v>
          </cell>
          <cell r="Y2434" t="str">
            <v>37.1E01.1268</v>
          </cell>
          <cell r="Z2434">
            <v>16000</v>
          </cell>
          <cell r="AA2434">
            <v>20100</v>
          </cell>
          <cell r="AB2434">
            <v>0</v>
          </cell>
          <cell r="AC2434">
            <v>18000</v>
          </cell>
        </row>
        <row r="2435">
          <cell r="X2435" t="str">
            <v>22.0502.1268</v>
          </cell>
          <cell r="Y2435" t="str">
            <v>37.1E01.1268</v>
          </cell>
          <cell r="Z2435">
            <v>16000</v>
          </cell>
          <cell r="AA2435">
            <v>20100</v>
          </cell>
          <cell r="AB2435">
            <v>0</v>
          </cell>
          <cell r="AC2435">
            <v>18000</v>
          </cell>
        </row>
        <row r="2436">
          <cell r="X2436" t="str">
            <v>01.0284.1269</v>
          </cell>
          <cell r="Y2436" t="str">
            <v>37.1E01.1269</v>
          </cell>
          <cell r="Z2436">
            <v>20000</v>
          </cell>
          <cell r="AA2436">
            <v>38000</v>
          </cell>
          <cell r="AB2436">
            <v>0</v>
          </cell>
          <cell r="AC2436">
            <v>34000</v>
          </cell>
        </row>
        <row r="2437">
          <cell r="X2437" t="str">
            <v>22.0279.1269</v>
          </cell>
          <cell r="Y2437" t="str">
            <v>37.1E01.1269</v>
          </cell>
          <cell r="Z2437">
            <v>20000</v>
          </cell>
          <cell r="AA2437">
            <v>38000</v>
          </cell>
          <cell r="AB2437">
            <v>0</v>
          </cell>
          <cell r="AC2437">
            <v>34000</v>
          </cell>
        </row>
        <row r="2438">
          <cell r="X2438" t="str">
            <v>22.0280.1269</v>
          </cell>
          <cell r="Y2438" t="str">
            <v>37.1E01.1269</v>
          </cell>
          <cell r="Z2438">
            <v>20000</v>
          </cell>
          <cell r="AA2438">
            <v>38000</v>
          </cell>
          <cell r="AB2438">
            <v>0</v>
          </cell>
          <cell r="AC2438">
            <v>34000</v>
          </cell>
        </row>
        <row r="2439">
          <cell r="X2439" t="str">
            <v>22.0283.1269</v>
          </cell>
          <cell r="Y2439" t="str">
            <v>37.1E01.1269</v>
          </cell>
          <cell r="Z2439">
            <v>20000</v>
          </cell>
          <cell r="AA2439">
            <v>38000</v>
          </cell>
          <cell r="AB2439">
            <v>0</v>
          </cell>
          <cell r="AC2439">
            <v>34000</v>
          </cell>
        </row>
        <row r="2440">
          <cell r="X2440" t="str">
            <v>22.0284.1270</v>
          </cell>
          <cell r="Y2440" t="str">
            <v>37.1E01.1270</v>
          </cell>
          <cell r="Z2440">
            <v>61000</v>
          </cell>
          <cell r="AA2440">
            <v>56000</v>
          </cell>
          <cell r="AB2440">
            <v>0</v>
          </cell>
          <cell r="AC2440">
            <v>50000</v>
          </cell>
        </row>
        <row r="2441">
          <cell r="X2441" t="str">
            <v>22.0288.1271</v>
          </cell>
          <cell r="Y2441" t="str">
            <v>37.1E01.1271</v>
          </cell>
          <cell r="Z2441">
            <v>30000</v>
          </cell>
          <cell r="AA2441">
            <v>28000</v>
          </cell>
          <cell r="AB2441">
            <v>0</v>
          </cell>
          <cell r="AC2441">
            <v>25000</v>
          </cell>
        </row>
        <row r="2442">
          <cell r="X2442" t="str">
            <v>22.0287.1272</v>
          </cell>
          <cell r="Y2442" t="str">
            <v>37.1E01.1272</v>
          </cell>
          <cell r="Z2442">
            <v>40000</v>
          </cell>
          <cell r="AA2442">
            <v>44800</v>
          </cell>
          <cell r="AB2442">
            <v>0</v>
          </cell>
          <cell r="AC2442">
            <v>40000</v>
          </cell>
        </row>
        <row r="2443">
          <cell r="X2443" t="str">
            <v>03.1177.1869</v>
          </cell>
          <cell r="Y2443" t="str">
            <v>37.3G01.1869</v>
          </cell>
          <cell r="Z2443">
            <v>0</v>
          </cell>
          <cell r="AA2443">
            <v>286000</v>
          </cell>
          <cell r="AB2443">
            <v>2</v>
          </cell>
          <cell r="AC2443">
            <v>205000</v>
          </cell>
        </row>
        <row r="2444">
          <cell r="X2444" t="str">
            <v>19.0185.1869</v>
          </cell>
          <cell r="Y2444" t="str">
            <v>37.3G01.1869</v>
          </cell>
          <cell r="Z2444">
            <v>0</v>
          </cell>
          <cell r="AA2444">
            <v>286000</v>
          </cell>
          <cell r="AB2444">
            <v>2</v>
          </cell>
          <cell r="AC2444">
            <v>205000</v>
          </cell>
        </row>
        <row r="2445">
          <cell r="X2445" t="str">
            <v>03.2181.0878</v>
          </cell>
          <cell r="Y2445" t="str">
            <v>37.8D08.0878</v>
          </cell>
          <cell r="Z2445">
            <v>0</v>
          </cell>
          <cell r="AA2445">
            <v>250000</v>
          </cell>
          <cell r="AB2445">
            <v>2</v>
          </cell>
          <cell r="AC2445">
            <v>206000</v>
          </cell>
        </row>
        <row r="2446">
          <cell r="X2446" t="str">
            <v>15.0207.0878</v>
          </cell>
          <cell r="Y2446" t="str">
            <v>37.8D08.0878</v>
          </cell>
          <cell r="Z2446">
            <v>0</v>
          </cell>
          <cell r="AA2446">
            <v>250000</v>
          </cell>
          <cell r="AB2446">
            <v>2</v>
          </cell>
          <cell r="AC2446">
            <v>206000</v>
          </cell>
        </row>
        <row r="2447">
          <cell r="X2447" t="str">
            <v>22.0241.1276</v>
          </cell>
          <cell r="Y2447" t="str">
            <v>37.1E01.1276</v>
          </cell>
          <cell r="Z2447">
            <v>154000</v>
          </cell>
          <cell r="AA2447">
            <v>179000</v>
          </cell>
          <cell r="AB2447">
            <v>0</v>
          </cell>
          <cell r="AC2447">
            <v>160000</v>
          </cell>
        </row>
        <row r="2448">
          <cell r="X2448" t="str">
            <v>22.0242.1276</v>
          </cell>
          <cell r="Y2448" t="str">
            <v>37.1E01.1276</v>
          </cell>
          <cell r="Z2448">
            <v>154000</v>
          </cell>
          <cell r="AA2448">
            <v>179000</v>
          </cell>
          <cell r="AB2448">
            <v>0</v>
          </cell>
          <cell r="AC2448">
            <v>160000</v>
          </cell>
        </row>
        <row r="2449">
          <cell r="X2449" t="str">
            <v>22.0220.1277</v>
          </cell>
          <cell r="Y2449" t="str">
            <v>37.1E01.1277</v>
          </cell>
          <cell r="Z2449">
            <v>154000</v>
          </cell>
          <cell r="AA2449">
            <v>151000</v>
          </cell>
          <cell r="AB2449">
            <v>0</v>
          </cell>
          <cell r="AC2449">
            <v>135000</v>
          </cell>
        </row>
        <row r="2450">
          <cell r="X2450" t="str">
            <v>22.0223.1278</v>
          </cell>
          <cell r="Y2450" t="str">
            <v>37.1E01.1278</v>
          </cell>
          <cell r="Z2450">
            <v>160000</v>
          </cell>
          <cell r="AA2450">
            <v>190000</v>
          </cell>
          <cell r="AB2450">
            <v>0</v>
          </cell>
          <cell r="AC2450">
            <v>170000</v>
          </cell>
        </row>
        <row r="2451">
          <cell r="X2451" t="str">
            <v>02.0115.0005</v>
          </cell>
          <cell r="Y2451" t="str">
            <v>37.2A01.0005</v>
          </cell>
          <cell r="Z2451">
            <v>0</v>
          </cell>
          <cell r="AA2451">
            <v>246000</v>
          </cell>
          <cell r="AB2451">
            <v>3</v>
          </cell>
          <cell r="AC2451">
            <v>207000</v>
          </cell>
        </row>
        <row r="2452">
          <cell r="X2452" t="str">
            <v>02.0444.0005</v>
          </cell>
          <cell r="Y2452" t="str">
            <v>37.2A01.0005</v>
          </cell>
          <cell r="Z2452">
            <v>0</v>
          </cell>
          <cell r="AA2452">
            <v>246000</v>
          </cell>
          <cell r="AB2452">
            <v>3</v>
          </cell>
          <cell r="AC2452">
            <v>207000</v>
          </cell>
        </row>
        <row r="2453">
          <cell r="X2453" t="str">
            <v>18.0051.0005</v>
          </cell>
          <cell r="Y2453" t="str">
            <v>37.2A01.0005</v>
          </cell>
          <cell r="Z2453">
            <v>0</v>
          </cell>
          <cell r="AA2453">
            <v>246000</v>
          </cell>
          <cell r="AB2453">
            <v>3</v>
          </cell>
          <cell r="AC2453">
            <v>207000</v>
          </cell>
        </row>
        <row r="2454">
          <cell r="X2454" t="str">
            <v>11.0005.1148</v>
          </cell>
          <cell r="Y2454" t="str">
            <v>37.8D10.1148</v>
          </cell>
          <cell r="Z2454">
            <v>69000</v>
          </cell>
          <cell r="AA2454">
            <v>235000</v>
          </cell>
          <cell r="AB2454">
            <v>2</v>
          </cell>
          <cell r="AC2454">
            <v>208000</v>
          </cell>
        </row>
        <row r="2455">
          <cell r="X2455" t="str">
            <v>22.0281.1281</v>
          </cell>
          <cell r="Y2455" t="str">
            <v>37.1E01.1281</v>
          </cell>
          <cell r="Z2455">
            <v>165000</v>
          </cell>
          <cell r="AA2455">
            <v>201000</v>
          </cell>
          <cell r="AB2455">
            <v>0</v>
          </cell>
          <cell r="AC2455">
            <v>180000</v>
          </cell>
        </row>
        <row r="2456">
          <cell r="X2456" t="str">
            <v>22.0282.1281</v>
          </cell>
          <cell r="Y2456" t="str">
            <v>37.1E01.1281</v>
          </cell>
          <cell r="Z2456">
            <v>165000</v>
          </cell>
          <cell r="AA2456">
            <v>201000</v>
          </cell>
          <cell r="AB2456">
            <v>0</v>
          </cell>
          <cell r="AC2456">
            <v>180000</v>
          </cell>
        </row>
        <row r="2457">
          <cell r="X2457" t="str">
            <v>23.0199.1763</v>
          </cell>
          <cell r="Y2457" t="str">
            <v>37.1E06.1763</v>
          </cell>
          <cell r="Z2457">
            <v>33000</v>
          </cell>
          <cell r="AA2457">
            <v>49000</v>
          </cell>
          <cell r="AB2457">
            <v>0</v>
          </cell>
          <cell r="AC2457">
            <v>35000</v>
          </cell>
        </row>
        <row r="2458">
          <cell r="X2458" t="str">
            <v>01.0288.1764</v>
          </cell>
          <cell r="Y2458" t="str">
            <v>37.1E06.1764</v>
          </cell>
          <cell r="Z2458">
            <v>74000</v>
          </cell>
          <cell r="AA2458">
            <v>105000</v>
          </cell>
          <cell r="AB2458">
            <v>0</v>
          </cell>
          <cell r="AC2458">
            <v>75000</v>
          </cell>
        </row>
        <row r="2459">
          <cell r="X2459" t="str">
            <v>11.0010.1148</v>
          </cell>
          <cell r="Y2459" t="str">
            <v>37.8D10.1148</v>
          </cell>
          <cell r="Z2459">
            <v>69000</v>
          </cell>
          <cell r="AA2459">
            <v>235000</v>
          </cell>
          <cell r="AB2459">
            <v>2</v>
          </cell>
          <cell r="AC2459">
            <v>208000</v>
          </cell>
        </row>
        <row r="2460">
          <cell r="X2460" t="str">
            <v>24.0200.1629</v>
          </cell>
          <cell r="Y2460" t="str">
            <v>37.1E04.1629</v>
          </cell>
          <cell r="Z2460">
            <v>0</v>
          </cell>
          <cell r="AA2460">
            <v>241000</v>
          </cell>
          <cell r="AB2460">
            <v>1</v>
          </cell>
          <cell r="AC2460">
            <v>210000</v>
          </cell>
        </row>
        <row r="2461">
          <cell r="X2461" t="str">
            <v>24.0082.1689</v>
          </cell>
          <cell r="Y2461" t="str">
            <v>37.1E04.1689</v>
          </cell>
          <cell r="Z2461">
            <v>0</v>
          </cell>
          <cell r="AA2461">
            <v>241000</v>
          </cell>
          <cell r="AB2461">
            <v>2</v>
          </cell>
          <cell r="AC2461">
            <v>210000</v>
          </cell>
        </row>
        <row r="2462">
          <cell r="X2462" t="str">
            <v>03.2126.0884</v>
          </cell>
          <cell r="Y2462" t="str">
            <v>37.8D08.0884</v>
          </cell>
          <cell r="Z2462">
            <v>99000</v>
          </cell>
          <cell r="AA2462">
            <v>176000</v>
          </cell>
          <cell r="AB2462">
            <v>0</v>
          </cell>
          <cell r="AC2462">
            <v>167000</v>
          </cell>
        </row>
        <row r="2463">
          <cell r="X2463" t="str">
            <v>21.0067.0884</v>
          </cell>
          <cell r="Y2463" t="str">
            <v>37.8D08.0884</v>
          </cell>
          <cell r="Z2463">
            <v>99000</v>
          </cell>
          <cell r="AA2463">
            <v>176000</v>
          </cell>
          <cell r="AB2463">
            <v>0</v>
          </cell>
          <cell r="AC2463">
            <v>167000</v>
          </cell>
        </row>
        <row r="2464">
          <cell r="X2464" t="str">
            <v>24.0083.1689</v>
          </cell>
          <cell r="Y2464" t="str">
            <v>37.1E04.1689</v>
          </cell>
          <cell r="Z2464">
            <v>0</v>
          </cell>
          <cell r="AA2464">
            <v>241000</v>
          </cell>
          <cell r="AB2464">
            <v>2</v>
          </cell>
          <cell r="AC2464">
            <v>210000</v>
          </cell>
        </row>
        <row r="2465">
          <cell r="X2465" t="str">
            <v>22.0050.1453</v>
          </cell>
          <cell r="Y2465" t="str">
            <v>37.1E02.1453</v>
          </cell>
          <cell r="Z2465">
            <v>0</v>
          </cell>
          <cell r="AA2465">
            <v>237000</v>
          </cell>
          <cell r="AB2465">
            <v>1</v>
          </cell>
          <cell r="AC2465">
            <v>212000</v>
          </cell>
        </row>
        <row r="2466">
          <cell r="X2466" t="str">
            <v>22.0049.1336</v>
          </cell>
          <cell r="Y2466" t="str">
            <v>37.1E01.1336</v>
          </cell>
          <cell r="Z2466">
            <v>0</v>
          </cell>
          <cell r="AA2466">
            <v>237000</v>
          </cell>
          <cell r="AB2466">
            <v>1</v>
          </cell>
          <cell r="AC2466">
            <v>212000</v>
          </cell>
        </row>
        <row r="2467">
          <cell r="X2467" t="str">
            <v>21.0044.1781</v>
          </cell>
          <cell r="Y2467" t="str">
            <v>37.3F00.1781</v>
          </cell>
          <cell r="Z2467">
            <v>69000</v>
          </cell>
          <cell r="AA2467">
            <v>134000</v>
          </cell>
          <cell r="AB2467">
            <v>0</v>
          </cell>
          <cell r="AC2467">
            <v>127000</v>
          </cell>
        </row>
        <row r="2468">
          <cell r="X2468" t="str">
            <v>22.0260.1340</v>
          </cell>
          <cell r="Y2468" t="str">
            <v>37.1E01.1340</v>
          </cell>
          <cell r="Z2468">
            <v>0</v>
          </cell>
          <cell r="AA2468">
            <v>237000</v>
          </cell>
          <cell r="AB2468">
            <v>2</v>
          </cell>
          <cell r="AC2468">
            <v>212000</v>
          </cell>
        </row>
        <row r="2469">
          <cell r="X2469" t="str">
            <v>22.0261.1340</v>
          </cell>
          <cell r="Y2469" t="str">
            <v>37.1E01.1340</v>
          </cell>
          <cell r="Z2469">
            <v>0</v>
          </cell>
          <cell r="AA2469">
            <v>237000</v>
          </cell>
          <cell r="AB2469">
            <v>2</v>
          </cell>
          <cell r="AC2469">
            <v>212000</v>
          </cell>
        </row>
        <row r="2470">
          <cell r="X2470" t="str">
            <v>13.0229.0643</v>
          </cell>
          <cell r="Y2470" t="str">
            <v>37.8D06.0643</v>
          </cell>
          <cell r="Z2470">
            <v>0</v>
          </cell>
          <cell r="AA2470">
            <v>283000</v>
          </cell>
          <cell r="AB2470">
            <v>2</v>
          </cell>
          <cell r="AC2470">
            <v>216000</v>
          </cell>
        </row>
        <row r="2471">
          <cell r="X2471" t="str">
            <v>13.0231.0643</v>
          </cell>
          <cell r="Y2471" t="str">
            <v>37.8D06.0643</v>
          </cell>
          <cell r="Z2471">
            <v>0</v>
          </cell>
          <cell r="AA2471">
            <v>283000</v>
          </cell>
          <cell r="AB2471">
            <v>2</v>
          </cell>
          <cell r="AC2471">
            <v>216000</v>
          </cell>
        </row>
        <row r="2472">
          <cell r="X2472" t="str">
            <v>03.3035.0329</v>
          </cell>
          <cell r="Y2472" t="str">
            <v>37.8D03.0329</v>
          </cell>
          <cell r="Z2472">
            <v>0</v>
          </cell>
          <cell r="AA2472">
            <v>307000</v>
          </cell>
          <cell r="AB2472">
            <v>33</v>
          </cell>
          <cell r="AC2472">
            <v>218000</v>
          </cell>
        </row>
        <row r="2473">
          <cell r="X2473" t="str">
            <v>03.3036.0329</v>
          </cell>
          <cell r="Y2473" t="str">
            <v>37.8D03.0329</v>
          </cell>
          <cell r="Z2473">
            <v>0</v>
          </cell>
          <cell r="AA2473">
            <v>307000</v>
          </cell>
          <cell r="AB2473">
            <v>33</v>
          </cell>
          <cell r="AC2473">
            <v>218000</v>
          </cell>
        </row>
        <row r="2474">
          <cell r="X2474" t="str">
            <v>03.3037.0329</v>
          </cell>
          <cell r="Y2474" t="str">
            <v>37.8D03.0329</v>
          </cell>
          <cell r="Z2474">
            <v>0</v>
          </cell>
          <cell r="AA2474">
            <v>307000</v>
          </cell>
          <cell r="AB2474">
            <v>33</v>
          </cell>
          <cell r="AC2474">
            <v>218000</v>
          </cell>
        </row>
        <row r="2475">
          <cell r="X2475" t="str">
            <v>03.3038.0329</v>
          </cell>
          <cell r="Y2475" t="str">
            <v>37.8D03.0329</v>
          </cell>
          <cell r="Z2475">
            <v>0</v>
          </cell>
          <cell r="AA2475">
            <v>307000</v>
          </cell>
          <cell r="AB2475">
            <v>33</v>
          </cell>
          <cell r="AC2475">
            <v>218000</v>
          </cell>
        </row>
        <row r="2476">
          <cell r="X2476" t="str">
            <v>03.3039.0329</v>
          </cell>
          <cell r="Y2476" t="str">
            <v>37.8D03.0329</v>
          </cell>
          <cell r="Z2476">
            <v>0</v>
          </cell>
          <cell r="AA2476">
            <v>307000</v>
          </cell>
          <cell r="AB2476">
            <v>33</v>
          </cell>
          <cell r="AC2476">
            <v>218000</v>
          </cell>
        </row>
        <row r="2477">
          <cell r="X2477" t="str">
            <v>02.0024.1791</v>
          </cell>
          <cell r="Y2477" t="str">
            <v>37.3F00.1791</v>
          </cell>
          <cell r="Z2477">
            <v>75000</v>
          </cell>
          <cell r="AA2477">
            <v>142000</v>
          </cell>
          <cell r="AB2477">
            <v>0</v>
          </cell>
          <cell r="AC2477">
            <v>123000</v>
          </cell>
        </row>
        <row r="2478">
          <cell r="X2478" t="str">
            <v>03.0088.1791</v>
          </cell>
          <cell r="Y2478" t="str">
            <v>37.3F00.1791</v>
          </cell>
          <cell r="Z2478">
            <v>75000</v>
          </cell>
          <cell r="AA2478">
            <v>142000</v>
          </cell>
          <cell r="AB2478">
            <v>0</v>
          </cell>
          <cell r="AC2478">
            <v>123000</v>
          </cell>
        </row>
        <row r="2479">
          <cell r="X2479" t="str">
            <v>03.3040.0329</v>
          </cell>
          <cell r="Y2479" t="str">
            <v>37.8D03.0329</v>
          </cell>
          <cell r="Z2479">
            <v>0</v>
          </cell>
          <cell r="AA2479">
            <v>307000</v>
          </cell>
          <cell r="AB2479">
            <v>33</v>
          </cell>
          <cell r="AC2479">
            <v>218000</v>
          </cell>
        </row>
        <row r="2480">
          <cell r="X2480" t="str">
            <v>13.0024.0613</v>
          </cell>
          <cell r="Y2480" t="str">
            <v>37.8D06.0613</v>
          </cell>
          <cell r="Z2480">
            <v>457000</v>
          </cell>
          <cell r="AA2480">
            <v>927000</v>
          </cell>
          <cell r="AB2480">
            <v>0</v>
          </cell>
          <cell r="AC2480">
            <v>671000</v>
          </cell>
        </row>
        <row r="2481">
          <cell r="X2481" t="str">
            <v>13.0033.0614</v>
          </cell>
          <cell r="Y2481" t="str">
            <v>37.8D06.0614</v>
          </cell>
          <cell r="Z2481">
            <v>385000</v>
          </cell>
          <cell r="AA2481">
            <v>675000</v>
          </cell>
          <cell r="AB2481">
            <v>0</v>
          </cell>
          <cell r="AC2481">
            <v>567000</v>
          </cell>
        </row>
        <row r="2482">
          <cell r="X2482" t="str">
            <v>13.0026.0615</v>
          </cell>
          <cell r="Y2482" t="str">
            <v>37.8D06.0615</v>
          </cell>
          <cell r="Z2482">
            <v>540000</v>
          </cell>
          <cell r="AA2482">
            <v>1114000</v>
          </cell>
          <cell r="AB2482">
            <v>0</v>
          </cell>
          <cell r="AC2482">
            <v>731000</v>
          </cell>
        </row>
        <row r="2483">
          <cell r="X2483" t="str">
            <v>03.3041.0329</v>
          </cell>
          <cell r="Y2483" t="str">
            <v>37.8D03.0329</v>
          </cell>
          <cell r="Z2483">
            <v>0</v>
          </cell>
          <cell r="AA2483">
            <v>307000</v>
          </cell>
          <cell r="AB2483">
            <v>33</v>
          </cell>
          <cell r="AC2483">
            <v>218000</v>
          </cell>
        </row>
        <row r="2484">
          <cell r="X2484" t="str">
            <v>03.3044.0329</v>
          </cell>
          <cell r="Y2484" t="str">
            <v>37.8D03.0329</v>
          </cell>
          <cell r="Z2484">
            <v>0</v>
          </cell>
          <cell r="AA2484">
            <v>307000</v>
          </cell>
          <cell r="AB2484">
            <v>33</v>
          </cell>
          <cell r="AC2484">
            <v>218000</v>
          </cell>
        </row>
        <row r="2485">
          <cell r="X2485" t="str">
            <v>03.3045.0329</v>
          </cell>
          <cell r="Y2485" t="str">
            <v>37.8D03.0329</v>
          </cell>
          <cell r="Z2485">
            <v>0</v>
          </cell>
          <cell r="AA2485">
            <v>307000</v>
          </cell>
          <cell r="AB2485">
            <v>33</v>
          </cell>
          <cell r="AC2485">
            <v>218000</v>
          </cell>
        </row>
        <row r="2486">
          <cell r="X2486" t="str">
            <v>03.3046.0329</v>
          </cell>
          <cell r="Y2486" t="str">
            <v>37.8D03.0329</v>
          </cell>
          <cell r="Z2486">
            <v>0</v>
          </cell>
          <cell r="AA2486">
            <v>307000</v>
          </cell>
          <cell r="AB2486">
            <v>33</v>
          </cell>
          <cell r="AC2486">
            <v>218000</v>
          </cell>
        </row>
        <row r="2487">
          <cell r="X2487" t="str">
            <v>03.3047.0329</v>
          </cell>
          <cell r="Y2487" t="str">
            <v>37.8D03.0329</v>
          </cell>
          <cell r="Z2487">
            <v>0</v>
          </cell>
          <cell r="AA2487">
            <v>307000</v>
          </cell>
          <cell r="AB2487">
            <v>33</v>
          </cell>
          <cell r="AC2487">
            <v>218000</v>
          </cell>
        </row>
        <row r="2488">
          <cell r="X2488" t="str">
            <v>05.0005.0329</v>
          </cell>
          <cell r="Y2488" t="str">
            <v>37.8D03.0329</v>
          </cell>
          <cell r="Z2488">
            <v>0</v>
          </cell>
          <cell r="AA2488">
            <v>307000</v>
          </cell>
          <cell r="AB2488">
            <v>33</v>
          </cell>
          <cell r="AC2488">
            <v>218000</v>
          </cell>
        </row>
        <row r="2489">
          <cell r="X2489" t="str">
            <v>05.0006.0329</v>
          </cell>
          <cell r="Y2489" t="str">
            <v>37.8D03.0329</v>
          </cell>
          <cell r="Z2489">
            <v>0</v>
          </cell>
          <cell r="AA2489">
            <v>307000</v>
          </cell>
          <cell r="AB2489">
            <v>33</v>
          </cell>
          <cell r="AC2489">
            <v>218000</v>
          </cell>
        </row>
        <row r="2490">
          <cell r="X2490" t="str">
            <v>05.0007.0329</v>
          </cell>
          <cell r="Y2490" t="str">
            <v>37.8D03.0329</v>
          </cell>
          <cell r="Z2490">
            <v>0</v>
          </cell>
          <cell r="AA2490">
            <v>307000</v>
          </cell>
          <cell r="AB2490">
            <v>33</v>
          </cell>
          <cell r="AC2490">
            <v>218000</v>
          </cell>
        </row>
        <row r="2491">
          <cell r="X2491" t="str">
            <v>05.0008.0329</v>
          </cell>
          <cell r="Y2491" t="str">
            <v>37.8D03.0329</v>
          </cell>
          <cell r="Z2491">
            <v>0</v>
          </cell>
          <cell r="AA2491">
            <v>307000</v>
          </cell>
          <cell r="AB2491">
            <v>33</v>
          </cell>
          <cell r="AC2491">
            <v>218000</v>
          </cell>
        </row>
        <row r="2492">
          <cell r="X2492" t="str">
            <v>05.0009.0329</v>
          </cell>
          <cell r="Y2492" t="str">
            <v>37.8D03.0329</v>
          </cell>
          <cell r="Z2492">
            <v>0</v>
          </cell>
          <cell r="AA2492">
            <v>307000</v>
          </cell>
          <cell r="AB2492">
            <v>33</v>
          </cell>
          <cell r="AC2492">
            <v>218000</v>
          </cell>
        </row>
        <row r="2493">
          <cell r="X2493" t="str">
            <v>05.0010.0329</v>
          </cell>
          <cell r="Y2493" t="str">
            <v>37.8D03.0329</v>
          </cell>
          <cell r="Z2493">
            <v>0</v>
          </cell>
          <cell r="AA2493">
            <v>307000</v>
          </cell>
          <cell r="AB2493">
            <v>33</v>
          </cell>
          <cell r="AC2493">
            <v>218000</v>
          </cell>
        </row>
        <row r="2494">
          <cell r="X2494" t="str">
            <v>05.0011.0329</v>
          </cell>
          <cell r="Y2494" t="str">
            <v>37.8D03.0329</v>
          </cell>
          <cell r="Z2494">
            <v>0</v>
          </cell>
          <cell r="AA2494">
            <v>307000</v>
          </cell>
          <cell r="AB2494">
            <v>33</v>
          </cell>
          <cell r="AC2494">
            <v>218000</v>
          </cell>
        </row>
        <row r="2495">
          <cell r="X2495" t="str">
            <v>05.0012.0329</v>
          </cell>
          <cell r="Y2495" t="str">
            <v>37.8D03.0329</v>
          </cell>
          <cell r="Z2495">
            <v>0</v>
          </cell>
          <cell r="AA2495">
            <v>307000</v>
          </cell>
          <cell r="AB2495">
            <v>33</v>
          </cell>
          <cell r="AC2495">
            <v>218000</v>
          </cell>
        </row>
        <row r="2496">
          <cell r="X2496" t="str">
            <v>05.0014.0329</v>
          </cell>
          <cell r="Y2496" t="str">
            <v>37.8D03.0329</v>
          </cell>
          <cell r="Z2496">
            <v>0</v>
          </cell>
          <cell r="AA2496">
            <v>307000</v>
          </cell>
          <cell r="AB2496">
            <v>33</v>
          </cell>
          <cell r="AC2496">
            <v>218000</v>
          </cell>
        </row>
        <row r="2497">
          <cell r="X2497" t="str">
            <v>05.0015.0329</v>
          </cell>
          <cell r="Y2497" t="str">
            <v>37.8D03.0329</v>
          </cell>
          <cell r="Z2497">
            <v>0</v>
          </cell>
          <cell r="AA2497">
            <v>307000</v>
          </cell>
          <cell r="AB2497">
            <v>33</v>
          </cell>
          <cell r="AC2497">
            <v>218000</v>
          </cell>
        </row>
        <row r="2498">
          <cell r="X2498" t="str">
            <v>05.0016.0329</v>
          </cell>
          <cell r="Y2498" t="str">
            <v>37.8D03.0329</v>
          </cell>
          <cell r="Z2498">
            <v>0</v>
          </cell>
          <cell r="AA2498">
            <v>307000</v>
          </cell>
          <cell r="AB2498">
            <v>33</v>
          </cell>
          <cell r="AC2498">
            <v>218000</v>
          </cell>
        </row>
        <row r="2499">
          <cell r="X2499" t="str">
            <v>05.0017.0329</v>
          </cell>
          <cell r="Y2499" t="str">
            <v>37.8D03.0329</v>
          </cell>
          <cell r="Z2499">
            <v>0</v>
          </cell>
          <cell r="AA2499">
            <v>307000</v>
          </cell>
          <cell r="AB2499">
            <v>33</v>
          </cell>
          <cell r="AC2499">
            <v>218000</v>
          </cell>
        </row>
        <row r="2500">
          <cell r="X2500" t="str">
            <v>05.0018.0329</v>
          </cell>
          <cell r="Y2500" t="str">
            <v>37.8D03.0329</v>
          </cell>
          <cell r="Z2500">
            <v>0</v>
          </cell>
          <cell r="AA2500">
            <v>307000</v>
          </cell>
          <cell r="AB2500">
            <v>33</v>
          </cell>
          <cell r="AC2500">
            <v>218000</v>
          </cell>
        </row>
        <row r="2501">
          <cell r="X2501" t="str">
            <v>05.0045.0329</v>
          </cell>
          <cell r="Y2501" t="str">
            <v>37.8D03.0329</v>
          </cell>
          <cell r="Z2501">
            <v>0</v>
          </cell>
          <cell r="AA2501">
            <v>307000</v>
          </cell>
          <cell r="AB2501">
            <v>33</v>
          </cell>
          <cell r="AC2501">
            <v>218000</v>
          </cell>
        </row>
        <row r="2502">
          <cell r="X2502" t="str">
            <v>05.0046.0329</v>
          </cell>
          <cell r="Y2502" t="str">
            <v>37.8D03.0329</v>
          </cell>
          <cell r="Z2502">
            <v>0</v>
          </cell>
          <cell r="AA2502">
            <v>307000</v>
          </cell>
          <cell r="AB2502">
            <v>33</v>
          </cell>
          <cell r="AC2502">
            <v>218000</v>
          </cell>
        </row>
        <row r="2503">
          <cell r="X2503" t="str">
            <v>05.0047.0329</v>
          </cell>
          <cell r="Y2503" t="str">
            <v>37.8D03.0329</v>
          </cell>
          <cell r="Z2503">
            <v>0</v>
          </cell>
          <cell r="AA2503">
            <v>307000</v>
          </cell>
          <cell r="AB2503">
            <v>33</v>
          </cell>
          <cell r="AC2503">
            <v>218000</v>
          </cell>
        </row>
        <row r="2504">
          <cell r="X2504" t="str">
            <v>05.0048.0329</v>
          </cell>
          <cell r="Y2504" t="str">
            <v>37.8D03.0329</v>
          </cell>
          <cell r="Z2504">
            <v>0</v>
          </cell>
          <cell r="AA2504">
            <v>307000</v>
          </cell>
          <cell r="AB2504">
            <v>33</v>
          </cell>
          <cell r="AC2504">
            <v>218000</v>
          </cell>
        </row>
        <row r="2505">
          <cell r="X2505" t="str">
            <v>05.0049.0329</v>
          </cell>
          <cell r="Y2505" t="str">
            <v>37.8D03.0329</v>
          </cell>
          <cell r="Z2505">
            <v>0</v>
          </cell>
          <cell r="AA2505">
            <v>307000</v>
          </cell>
          <cell r="AB2505">
            <v>33</v>
          </cell>
          <cell r="AC2505">
            <v>218000</v>
          </cell>
        </row>
        <row r="2506">
          <cell r="X2506" t="str">
            <v>05.0050.0329</v>
          </cell>
          <cell r="Y2506" t="str">
            <v>37.8D03.0329</v>
          </cell>
          <cell r="Z2506">
            <v>0</v>
          </cell>
          <cell r="AA2506">
            <v>307000</v>
          </cell>
          <cell r="AB2506">
            <v>33</v>
          </cell>
          <cell r="AC2506">
            <v>218000</v>
          </cell>
        </row>
        <row r="2507">
          <cell r="X2507" t="str">
            <v>01.0080.0206</v>
          </cell>
          <cell r="Y2507" t="str">
            <v>37.8B00.0206</v>
          </cell>
          <cell r="Z2507">
            <v>0</v>
          </cell>
          <cell r="AA2507">
            <v>241000</v>
          </cell>
          <cell r="AB2507">
            <v>5</v>
          </cell>
          <cell r="AC2507">
            <v>219000</v>
          </cell>
        </row>
        <row r="2508">
          <cell r="X2508" t="str">
            <v>01.0089.0206</v>
          </cell>
          <cell r="Y2508" t="str">
            <v>37.8B00.0206</v>
          </cell>
          <cell r="Z2508">
            <v>0</v>
          </cell>
          <cell r="AA2508">
            <v>241000</v>
          </cell>
          <cell r="AB2508">
            <v>5</v>
          </cell>
          <cell r="AC2508">
            <v>219000</v>
          </cell>
        </row>
        <row r="2509">
          <cell r="X2509" t="str">
            <v>02.0067.0206</v>
          </cell>
          <cell r="Y2509" t="str">
            <v>37.8B00.0206</v>
          </cell>
          <cell r="Z2509">
            <v>0</v>
          </cell>
          <cell r="AA2509">
            <v>241000</v>
          </cell>
          <cell r="AB2509">
            <v>5</v>
          </cell>
          <cell r="AC2509">
            <v>219000</v>
          </cell>
        </row>
        <row r="2510">
          <cell r="X2510" t="str">
            <v>03.0101.0206</v>
          </cell>
          <cell r="Y2510" t="str">
            <v>37.8B00.0206</v>
          </cell>
          <cell r="Z2510">
            <v>0</v>
          </cell>
          <cell r="AA2510">
            <v>241000</v>
          </cell>
          <cell r="AB2510">
            <v>5</v>
          </cell>
          <cell r="AC2510">
            <v>219000</v>
          </cell>
        </row>
        <row r="2511">
          <cell r="X2511" t="str">
            <v>15.0220.0206</v>
          </cell>
          <cell r="Y2511" t="str">
            <v>37.8B00.0206</v>
          </cell>
          <cell r="Z2511">
            <v>0</v>
          </cell>
          <cell r="AA2511">
            <v>241000</v>
          </cell>
          <cell r="AB2511">
            <v>5</v>
          </cell>
          <cell r="AC2511">
            <v>219000</v>
          </cell>
        </row>
        <row r="2512">
          <cell r="X2512" t="str">
            <v>01.0056.0300</v>
          </cell>
          <cell r="Y2512" t="str">
            <v>37.8D01.0300</v>
          </cell>
          <cell r="Z2512">
            <v>0</v>
          </cell>
          <cell r="AA2512">
            <v>295000</v>
          </cell>
          <cell r="AB2512">
            <v>2</v>
          </cell>
          <cell r="AC2512">
            <v>219000</v>
          </cell>
        </row>
        <row r="2513">
          <cell r="X2513" t="str">
            <v>03.0091.0300</v>
          </cell>
          <cell r="Y2513" t="str">
            <v>37.8D01.0300</v>
          </cell>
          <cell r="Z2513">
            <v>0</v>
          </cell>
          <cell r="AA2513">
            <v>295000</v>
          </cell>
          <cell r="AB2513">
            <v>2</v>
          </cell>
          <cell r="AC2513">
            <v>219000</v>
          </cell>
        </row>
        <row r="2514">
          <cell r="X2514" t="str">
            <v>22.0325.1438</v>
          </cell>
          <cell r="Y2514" t="str">
            <v>37.1E02.1438</v>
          </cell>
          <cell r="Z2514">
            <v>0</v>
          </cell>
          <cell r="AA2514">
            <v>246000</v>
          </cell>
          <cell r="AB2514">
            <v>2</v>
          </cell>
          <cell r="AC2514">
            <v>220000</v>
          </cell>
        </row>
        <row r="2515">
          <cell r="X2515" t="str">
            <v>22.0327.1438</v>
          </cell>
          <cell r="Y2515" t="str">
            <v>37.1E02.1438</v>
          </cell>
          <cell r="Z2515">
            <v>0</v>
          </cell>
          <cell r="AA2515">
            <v>246000</v>
          </cell>
          <cell r="AB2515">
            <v>2</v>
          </cell>
          <cell r="AC2515">
            <v>220000</v>
          </cell>
        </row>
        <row r="2516">
          <cell r="X2516" t="str">
            <v>14.0259.0753</v>
          </cell>
          <cell r="Y2516" t="str">
            <v>37.8D07.0753</v>
          </cell>
          <cell r="Z2516">
            <v>10000</v>
          </cell>
          <cell r="AA2516">
            <v>34000</v>
          </cell>
          <cell r="AB2516">
            <v>0</v>
          </cell>
          <cell r="AC2516">
            <v>26300</v>
          </cell>
        </row>
        <row r="2517">
          <cell r="X2517" t="str">
            <v>21.0085.0753</v>
          </cell>
          <cell r="Y2517" t="str">
            <v>37.8D07.0753</v>
          </cell>
          <cell r="Z2517">
            <v>10000</v>
          </cell>
          <cell r="AA2517">
            <v>34000</v>
          </cell>
          <cell r="AB2517">
            <v>0</v>
          </cell>
          <cell r="AC2517">
            <v>26300</v>
          </cell>
        </row>
        <row r="2518">
          <cell r="X2518" t="str">
            <v>22.0051.1256</v>
          </cell>
          <cell r="Y2518" t="str">
            <v>37.1E01.1256</v>
          </cell>
          <cell r="Z2518">
            <v>0</v>
          </cell>
          <cell r="AA2518">
            <v>246000</v>
          </cell>
          <cell r="AB2518">
            <v>1</v>
          </cell>
          <cell r="AC2518">
            <v>220000</v>
          </cell>
        </row>
        <row r="2519">
          <cell r="X2519" t="str">
            <v>03.4215.0754</v>
          </cell>
          <cell r="Y2519" t="str">
            <v>37.8D07.0754</v>
          </cell>
          <cell r="Z2519">
            <v>4000</v>
          </cell>
          <cell r="AA2519">
            <v>8800</v>
          </cell>
          <cell r="AB2519">
            <v>0</v>
          </cell>
          <cell r="AC2519">
            <v>5000</v>
          </cell>
        </row>
        <row r="2520">
          <cell r="X2520" t="str">
            <v>14.0258.0754</v>
          </cell>
          <cell r="Y2520" t="str">
            <v>37.8D07.0754</v>
          </cell>
          <cell r="Z2520">
            <v>4000</v>
          </cell>
          <cell r="AA2520">
            <v>8800</v>
          </cell>
          <cell r="AB2520">
            <v>0</v>
          </cell>
          <cell r="AC2520">
            <v>5000</v>
          </cell>
        </row>
        <row r="2521">
          <cell r="X2521" t="str">
            <v>21.0084.0754</v>
          </cell>
          <cell r="Y2521" t="str">
            <v>37.8D07.0754</v>
          </cell>
          <cell r="Z2521">
            <v>4000</v>
          </cell>
          <cell r="AA2521">
            <v>8800</v>
          </cell>
          <cell r="AB2521">
            <v>0</v>
          </cell>
          <cell r="AC2521">
            <v>5000</v>
          </cell>
        </row>
        <row r="2522">
          <cell r="X2522" t="str">
            <v>03.2245.0219</v>
          </cell>
          <cell r="Y2522" t="str">
            <v>37.8B00.0219</v>
          </cell>
          <cell r="Z2522">
            <v>160000</v>
          </cell>
          <cell r="AA2522">
            <v>286000</v>
          </cell>
          <cell r="AB2522">
            <v>3</v>
          </cell>
          <cell r="AC2522">
            <v>220000</v>
          </cell>
        </row>
        <row r="2523">
          <cell r="X2523" t="str">
            <v>03.3825.0219</v>
          </cell>
          <cell r="Y2523" t="str">
            <v>37.8B00.0219</v>
          </cell>
          <cell r="Z2523">
            <v>160000</v>
          </cell>
          <cell r="AA2523">
            <v>286000</v>
          </cell>
          <cell r="AB2523">
            <v>3</v>
          </cell>
          <cell r="AC2523">
            <v>220000</v>
          </cell>
        </row>
        <row r="2524">
          <cell r="X2524" t="str">
            <v>15.0301.0219</v>
          </cell>
          <cell r="Y2524" t="str">
            <v>37.8B00.0219</v>
          </cell>
          <cell r="Z2524">
            <v>160000</v>
          </cell>
          <cell r="AA2524">
            <v>286000</v>
          </cell>
          <cell r="AB2524">
            <v>3</v>
          </cell>
          <cell r="AC2524">
            <v>220000</v>
          </cell>
        </row>
        <row r="2525">
          <cell r="X2525" t="str">
            <v>02.0100.0069</v>
          </cell>
          <cell r="Y2525" t="str">
            <v>37.2A05.0069</v>
          </cell>
          <cell r="Z2525">
            <v>79000</v>
          </cell>
          <cell r="AA2525">
            <v>79500</v>
          </cell>
          <cell r="AB2525">
            <v>16</v>
          </cell>
          <cell r="AC2525">
            <v>70000</v>
          </cell>
        </row>
        <row r="2526">
          <cell r="X2526" t="str">
            <v>18.0005.0069</v>
          </cell>
          <cell r="Y2526" t="str">
            <v>37.2A05.0069</v>
          </cell>
          <cell r="Z2526">
            <v>79000</v>
          </cell>
          <cell r="AA2526">
            <v>79500</v>
          </cell>
          <cell r="AB2526">
            <v>16</v>
          </cell>
          <cell r="AC2526">
            <v>70000</v>
          </cell>
        </row>
        <row r="2527">
          <cell r="X2527" t="str">
            <v>18.0009.0069</v>
          </cell>
          <cell r="Y2527" t="str">
            <v>37.2A05.0069</v>
          </cell>
          <cell r="Z2527">
            <v>79000</v>
          </cell>
          <cell r="AA2527">
            <v>79500</v>
          </cell>
          <cell r="AB2527">
            <v>16</v>
          </cell>
          <cell r="AC2527">
            <v>70000</v>
          </cell>
        </row>
        <row r="2528">
          <cell r="X2528" t="str">
            <v>18.0010.0069</v>
          </cell>
          <cell r="Y2528" t="str">
            <v>37.2A05.0069</v>
          </cell>
          <cell r="Z2528">
            <v>79000</v>
          </cell>
          <cell r="AA2528">
            <v>79500</v>
          </cell>
          <cell r="AB2528">
            <v>16</v>
          </cell>
          <cell r="AC2528">
            <v>70000</v>
          </cell>
        </row>
        <row r="2529">
          <cell r="X2529" t="str">
            <v>18.0021.0069</v>
          </cell>
          <cell r="Y2529" t="str">
            <v>37.2A05.0069</v>
          </cell>
          <cell r="Z2529">
            <v>79000</v>
          </cell>
          <cell r="AA2529">
            <v>79500</v>
          </cell>
          <cell r="AB2529">
            <v>16</v>
          </cell>
          <cell r="AC2529">
            <v>70000</v>
          </cell>
        </row>
        <row r="2530">
          <cell r="X2530" t="str">
            <v>18.0022.0069</v>
          </cell>
          <cell r="Y2530" t="str">
            <v>37.2A05.0069</v>
          </cell>
          <cell r="Z2530">
            <v>79000</v>
          </cell>
          <cell r="AA2530">
            <v>79500</v>
          </cell>
          <cell r="AB2530">
            <v>16</v>
          </cell>
          <cell r="AC2530">
            <v>70000</v>
          </cell>
        </row>
        <row r="2531">
          <cell r="X2531" t="str">
            <v>18.0025.0069</v>
          </cell>
          <cell r="Y2531" t="str">
            <v>37.2A05.0069</v>
          </cell>
          <cell r="Z2531">
            <v>79000</v>
          </cell>
          <cell r="AA2531">
            <v>79500</v>
          </cell>
          <cell r="AB2531">
            <v>16</v>
          </cell>
          <cell r="AC2531">
            <v>70000</v>
          </cell>
        </row>
        <row r="2532">
          <cell r="X2532" t="str">
            <v>18.0026.0069</v>
          </cell>
          <cell r="Y2532" t="str">
            <v>37.2A05.0069</v>
          </cell>
          <cell r="Z2532">
            <v>79000</v>
          </cell>
          <cell r="AA2532">
            <v>79500</v>
          </cell>
          <cell r="AB2532">
            <v>16</v>
          </cell>
          <cell r="AC2532">
            <v>70000</v>
          </cell>
        </row>
        <row r="2533">
          <cell r="X2533" t="str">
            <v>18.0032.0069</v>
          </cell>
          <cell r="Y2533" t="str">
            <v>37.2A05.0069</v>
          </cell>
          <cell r="Z2533">
            <v>79000</v>
          </cell>
          <cell r="AA2533">
            <v>79500</v>
          </cell>
          <cell r="AB2533">
            <v>16</v>
          </cell>
          <cell r="AC2533">
            <v>70000</v>
          </cell>
        </row>
        <row r="2534">
          <cell r="X2534" t="str">
            <v>18.0055.0069</v>
          </cell>
          <cell r="Y2534" t="str">
            <v>37.2A05.0069</v>
          </cell>
          <cell r="Z2534">
            <v>79000</v>
          </cell>
          <cell r="AA2534">
            <v>79500</v>
          </cell>
          <cell r="AB2534">
            <v>16</v>
          </cell>
          <cell r="AC2534">
            <v>70000</v>
          </cell>
        </row>
        <row r="2535">
          <cell r="X2535" t="str">
            <v>18.0056.0069</v>
          </cell>
          <cell r="Y2535" t="str">
            <v>37.2A05.0069</v>
          </cell>
          <cell r="Z2535">
            <v>79000</v>
          </cell>
          <cell r="AA2535">
            <v>79500</v>
          </cell>
          <cell r="AB2535">
            <v>16</v>
          </cell>
          <cell r="AC2535">
            <v>70000</v>
          </cell>
        </row>
        <row r="2536">
          <cell r="X2536" t="str">
            <v>18.0058.0069</v>
          </cell>
          <cell r="Y2536" t="str">
            <v>37.2A05.0069</v>
          </cell>
          <cell r="Z2536">
            <v>79000</v>
          </cell>
          <cell r="AA2536">
            <v>79500</v>
          </cell>
          <cell r="AB2536">
            <v>16</v>
          </cell>
          <cell r="AC2536">
            <v>70000</v>
          </cell>
        </row>
        <row r="2537">
          <cell r="X2537" t="str">
            <v>18.0060.0069</v>
          </cell>
          <cell r="Y2537" t="str">
            <v>37.2A05.0069</v>
          </cell>
          <cell r="Z2537">
            <v>79000</v>
          </cell>
          <cell r="AA2537">
            <v>79500</v>
          </cell>
          <cell r="AB2537">
            <v>16</v>
          </cell>
          <cell r="AC2537">
            <v>70000</v>
          </cell>
        </row>
        <row r="2538">
          <cell r="X2538" t="str">
            <v>18.0065.0069</v>
          </cell>
          <cell r="Y2538" t="str">
            <v>37.2A05.0069</v>
          </cell>
          <cell r="Z2538">
            <v>79000</v>
          </cell>
          <cell r="AA2538">
            <v>79500</v>
          </cell>
          <cell r="AB2538">
            <v>16</v>
          </cell>
          <cell r="AC2538">
            <v>70000</v>
          </cell>
        </row>
        <row r="2539">
          <cell r="X2539" t="str">
            <v>19.0192.0069</v>
          </cell>
          <cell r="Y2539" t="str">
            <v>37.2A05.0069</v>
          </cell>
          <cell r="Z2539">
            <v>79000</v>
          </cell>
          <cell r="AA2539">
            <v>79500</v>
          </cell>
          <cell r="AB2539">
            <v>16</v>
          </cell>
          <cell r="AC2539">
            <v>70000</v>
          </cell>
        </row>
        <row r="2540">
          <cell r="X2540" t="str">
            <v>21.0101.0069</v>
          </cell>
          <cell r="Y2540" t="str">
            <v>37.2A05.0069</v>
          </cell>
          <cell r="Z2540">
            <v>79000</v>
          </cell>
          <cell r="AA2540">
            <v>79500</v>
          </cell>
          <cell r="AB2540">
            <v>16</v>
          </cell>
          <cell r="AC2540">
            <v>70000</v>
          </cell>
        </row>
        <row r="2541">
          <cell r="X2541" t="str">
            <v>24.0247.1676</v>
          </cell>
          <cell r="Y2541" t="str">
            <v>37.1E04.1676</v>
          </cell>
          <cell r="Z2541">
            <v>0</v>
          </cell>
          <cell r="AA2541">
            <v>245000</v>
          </cell>
          <cell r="AB2541">
            <v>2</v>
          </cell>
          <cell r="AC2541">
            <v>220000</v>
          </cell>
        </row>
        <row r="2542">
          <cell r="X2542" t="str">
            <v>24.0248.1676</v>
          </cell>
          <cell r="Y2542" t="str">
            <v>37.1E04.1676</v>
          </cell>
          <cell r="Z2542">
            <v>0</v>
          </cell>
          <cell r="AA2542">
            <v>245000</v>
          </cell>
          <cell r="AB2542">
            <v>2</v>
          </cell>
          <cell r="AC2542">
            <v>220000</v>
          </cell>
        </row>
        <row r="2543">
          <cell r="X2543" t="str">
            <v>14.0255.0755</v>
          </cell>
          <cell r="Y2543" t="str">
            <v>37.8D07.0755</v>
          </cell>
          <cell r="Z2543">
            <v>10000</v>
          </cell>
          <cell r="AA2543">
            <v>23700</v>
          </cell>
          <cell r="AB2543">
            <v>0</v>
          </cell>
          <cell r="AC2543">
            <v>16000</v>
          </cell>
        </row>
        <row r="2544">
          <cell r="X2544" t="str">
            <v>21.0092.0755</v>
          </cell>
          <cell r="Y2544" t="str">
            <v>37.8D07.0755</v>
          </cell>
          <cell r="Z2544">
            <v>10000</v>
          </cell>
          <cell r="AA2544">
            <v>23700</v>
          </cell>
          <cell r="AB2544">
            <v>0</v>
          </cell>
          <cell r="AC2544">
            <v>16000</v>
          </cell>
        </row>
        <row r="2545">
          <cell r="X2545" t="str">
            <v>21.0064.0885</v>
          </cell>
          <cell r="Y2545" t="str">
            <v>37.8D08.0885</v>
          </cell>
          <cell r="Z2545">
            <v>10000</v>
          </cell>
          <cell r="AA2545">
            <v>24600</v>
          </cell>
          <cell r="AB2545">
            <v>0</v>
          </cell>
          <cell r="AC2545">
            <v>15000</v>
          </cell>
        </row>
        <row r="2546">
          <cell r="X2546" t="str">
            <v>21.0066.0886</v>
          </cell>
          <cell r="Y2546" t="str">
            <v>37.8D08.0886</v>
          </cell>
          <cell r="Z2546">
            <v>20000</v>
          </cell>
          <cell r="AA2546">
            <v>49200</v>
          </cell>
          <cell r="AB2546">
            <v>0</v>
          </cell>
          <cell r="AC2546">
            <v>30000</v>
          </cell>
        </row>
        <row r="2547">
          <cell r="X2547" t="str">
            <v>21.0065.0887</v>
          </cell>
          <cell r="Y2547" t="str">
            <v>37.8D08.0887</v>
          </cell>
          <cell r="Z2547">
            <v>10000</v>
          </cell>
          <cell r="AA2547">
            <v>24600</v>
          </cell>
          <cell r="AB2547">
            <v>0</v>
          </cell>
          <cell r="AC2547">
            <v>15000</v>
          </cell>
        </row>
        <row r="2548">
          <cell r="X2548" t="str">
            <v>24.0247.1677</v>
          </cell>
          <cell r="Y2548" t="str">
            <v>37.1E04.1677</v>
          </cell>
          <cell r="Z2548">
            <v>0</v>
          </cell>
          <cell r="AA2548">
            <v>245000</v>
          </cell>
          <cell r="AB2548">
            <v>2</v>
          </cell>
          <cell r="AC2548">
            <v>220000</v>
          </cell>
        </row>
        <row r="2549">
          <cell r="X2549" t="str">
            <v>24.0248.1677</v>
          </cell>
          <cell r="Y2549" t="str">
            <v>37.1E04.1677</v>
          </cell>
          <cell r="Z2549">
            <v>0</v>
          </cell>
          <cell r="AA2549">
            <v>245000</v>
          </cell>
          <cell r="AB2549">
            <v>2</v>
          </cell>
          <cell r="AC2549">
            <v>220000</v>
          </cell>
        </row>
        <row r="2550">
          <cell r="X2550" t="str">
            <v>24.0302.1704</v>
          </cell>
          <cell r="Y2550" t="str">
            <v>37.1E04.1704</v>
          </cell>
          <cell r="Z2550">
            <v>0</v>
          </cell>
          <cell r="AA2550">
            <v>245000</v>
          </cell>
          <cell r="AB2550">
            <v>1</v>
          </cell>
          <cell r="AC2550">
            <v>220000</v>
          </cell>
        </row>
        <row r="2551">
          <cell r="X2551" t="str">
            <v>15.0129.0921</v>
          </cell>
          <cell r="Y2551" t="str">
            <v>37.8D08.0921</v>
          </cell>
          <cell r="Z2551">
            <v>0</v>
          </cell>
          <cell r="AA2551">
            <v>265000</v>
          </cell>
          <cell r="AB2551">
            <v>1</v>
          </cell>
          <cell r="AC2551">
            <v>221000</v>
          </cell>
        </row>
        <row r="2552">
          <cell r="X2552" t="str">
            <v>21.0068.0888</v>
          </cell>
          <cell r="Y2552" t="str">
            <v>37.8D08.0888</v>
          </cell>
          <cell r="Z2552">
            <v>50000</v>
          </cell>
          <cell r="AA2552">
            <v>91600</v>
          </cell>
          <cell r="AB2552">
            <v>0</v>
          </cell>
          <cell r="AC2552">
            <v>82000</v>
          </cell>
        </row>
        <row r="2553">
          <cell r="X2553" t="str">
            <v>25.0029.1751</v>
          </cell>
          <cell r="Y2553" t="str">
            <v>37.1E05.1751</v>
          </cell>
          <cell r="Z2553">
            <v>0</v>
          </cell>
          <cell r="AA2553">
            <v>304000</v>
          </cell>
          <cell r="AB2553">
            <v>3</v>
          </cell>
          <cell r="AC2553">
            <v>222000</v>
          </cell>
        </row>
        <row r="2554">
          <cell r="X2554" t="str">
            <v>25.0030.1751</v>
          </cell>
          <cell r="Y2554" t="str">
            <v>37.1E05.1751</v>
          </cell>
          <cell r="Z2554">
            <v>0</v>
          </cell>
          <cell r="AA2554">
            <v>304000</v>
          </cell>
          <cell r="AB2554">
            <v>3</v>
          </cell>
          <cell r="AC2554">
            <v>222000</v>
          </cell>
        </row>
        <row r="2555">
          <cell r="X2555" t="str">
            <v>14.0253.0757</v>
          </cell>
          <cell r="Y2555" t="str">
            <v>37.8D07.0757</v>
          </cell>
          <cell r="Z2555">
            <v>10000</v>
          </cell>
          <cell r="AA2555">
            <v>28000</v>
          </cell>
          <cell r="AB2555">
            <v>0</v>
          </cell>
          <cell r="AC2555">
            <v>25000</v>
          </cell>
        </row>
        <row r="2556">
          <cell r="X2556" t="str">
            <v>14.0254.0757</v>
          </cell>
          <cell r="Y2556" t="str">
            <v>37.8D07.0757</v>
          </cell>
          <cell r="Z2556">
            <v>10000</v>
          </cell>
          <cell r="AA2556">
            <v>28000</v>
          </cell>
          <cell r="AB2556">
            <v>0</v>
          </cell>
          <cell r="AC2556">
            <v>25000</v>
          </cell>
        </row>
        <row r="2557">
          <cell r="X2557" t="str">
            <v>21.0080.0757</v>
          </cell>
          <cell r="Y2557" t="str">
            <v>37.8D07.0757</v>
          </cell>
          <cell r="Z2557">
            <v>10000</v>
          </cell>
          <cell r="AA2557">
            <v>28000</v>
          </cell>
          <cell r="AB2557">
            <v>0</v>
          </cell>
          <cell r="AC2557">
            <v>25000</v>
          </cell>
        </row>
        <row r="2558">
          <cell r="X2558" t="str">
            <v>21.0060.0890</v>
          </cell>
          <cell r="Y2558" t="str">
            <v>37.8D08.0890</v>
          </cell>
          <cell r="Z2558">
            <v>20000</v>
          </cell>
          <cell r="AA2558">
            <v>39600</v>
          </cell>
          <cell r="AB2558">
            <v>0</v>
          </cell>
          <cell r="AC2558">
            <v>30000</v>
          </cell>
        </row>
        <row r="2559">
          <cell r="X2559" t="str">
            <v>25.0037.1751</v>
          </cell>
          <cell r="Y2559" t="str">
            <v>37.1E05.1751</v>
          </cell>
          <cell r="Z2559">
            <v>0</v>
          </cell>
          <cell r="AA2559">
            <v>304000</v>
          </cell>
          <cell r="AB2559">
            <v>3</v>
          </cell>
          <cell r="AC2559">
            <v>222000</v>
          </cell>
        </row>
        <row r="2560">
          <cell r="X2560" t="str">
            <v>12.0379.0640</v>
          </cell>
          <cell r="Y2560" t="str">
            <v>37.8D06.0640</v>
          </cell>
          <cell r="Z2560">
            <v>0</v>
          </cell>
          <cell r="AA2560">
            <v>268000</v>
          </cell>
          <cell r="AB2560">
            <v>2</v>
          </cell>
          <cell r="AC2560">
            <v>224000</v>
          </cell>
        </row>
        <row r="2561">
          <cell r="X2561" t="str">
            <v>21.0062.0891</v>
          </cell>
          <cell r="Y2561" t="str">
            <v>37.8D08.0891</v>
          </cell>
          <cell r="Z2561">
            <v>24000</v>
          </cell>
          <cell r="AA2561">
            <v>54200</v>
          </cell>
          <cell r="AB2561">
            <v>0</v>
          </cell>
          <cell r="AC2561">
            <v>35000</v>
          </cell>
        </row>
        <row r="2562">
          <cell r="X2562" t="str">
            <v>13.0048.0640</v>
          </cell>
          <cell r="Y2562" t="str">
            <v>37.8D06.0640</v>
          </cell>
          <cell r="Z2562">
            <v>0</v>
          </cell>
          <cell r="AA2562">
            <v>268000</v>
          </cell>
          <cell r="AB2562">
            <v>2</v>
          </cell>
          <cell r="AC2562">
            <v>224000</v>
          </cell>
        </row>
        <row r="2563">
          <cell r="X2563" t="str">
            <v>03.1944.1016</v>
          </cell>
          <cell r="Y2563" t="str">
            <v>37.8D09.1016</v>
          </cell>
          <cell r="Z2563">
            <v>0</v>
          </cell>
          <cell r="AA2563">
            <v>261000</v>
          </cell>
          <cell r="AB2563">
            <v>2</v>
          </cell>
          <cell r="AC2563">
            <v>227000</v>
          </cell>
        </row>
        <row r="2564">
          <cell r="X2564" t="str">
            <v>16.0232.1016</v>
          </cell>
          <cell r="Y2564" t="str">
            <v>37.8D09.1016</v>
          </cell>
          <cell r="Z2564">
            <v>0</v>
          </cell>
          <cell r="AA2564">
            <v>261000</v>
          </cell>
          <cell r="AB2564">
            <v>2</v>
          </cell>
          <cell r="AC2564">
            <v>227000</v>
          </cell>
        </row>
        <row r="2565">
          <cell r="X2565" t="str">
            <v>03.2176.0892</v>
          </cell>
          <cell r="Y2565" t="str">
            <v>37.8D08.0892</v>
          </cell>
          <cell r="Z2565">
            <v>72000</v>
          </cell>
          <cell r="AA2565">
            <v>180000</v>
          </cell>
          <cell r="AB2565">
            <v>0</v>
          </cell>
          <cell r="AC2565">
            <v>136000</v>
          </cell>
        </row>
        <row r="2566">
          <cell r="X2566" t="str">
            <v>15.0217.0892</v>
          </cell>
          <cell r="Y2566" t="str">
            <v>37.8D08.0892</v>
          </cell>
          <cell r="Z2566">
            <v>72000</v>
          </cell>
          <cell r="AA2566">
            <v>180000</v>
          </cell>
          <cell r="AB2566">
            <v>0</v>
          </cell>
          <cell r="AC2566">
            <v>136000</v>
          </cell>
        </row>
        <row r="2567">
          <cell r="X2567" t="str">
            <v>03.2183.0893</v>
          </cell>
          <cell r="Y2567" t="str">
            <v>37.8D08.0893</v>
          </cell>
          <cell r="Z2567">
            <v>61000</v>
          </cell>
          <cell r="AA2567">
            <v>126000</v>
          </cell>
          <cell r="AB2567">
            <v>0</v>
          </cell>
          <cell r="AC2567">
            <v>111000</v>
          </cell>
        </row>
        <row r="2568">
          <cell r="X2568" t="str">
            <v>03.2239.0893</v>
          </cell>
          <cell r="Y2568" t="str">
            <v>37.8D08.0893</v>
          </cell>
          <cell r="Z2568">
            <v>61000</v>
          </cell>
          <cell r="AA2568">
            <v>126000</v>
          </cell>
          <cell r="AB2568">
            <v>0</v>
          </cell>
          <cell r="AC2568">
            <v>111000</v>
          </cell>
        </row>
        <row r="2569">
          <cell r="X2569" t="str">
            <v>15.0216.0893</v>
          </cell>
          <cell r="Y2569" t="str">
            <v>37.8D08.0893</v>
          </cell>
          <cell r="Z2569">
            <v>61000</v>
          </cell>
          <cell r="AA2569">
            <v>126000</v>
          </cell>
          <cell r="AB2569">
            <v>0</v>
          </cell>
          <cell r="AC2569">
            <v>111000</v>
          </cell>
        </row>
        <row r="2570">
          <cell r="X2570" t="str">
            <v>03.2238.0894</v>
          </cell>
          <cell r="Y2570" t="str">
            <v>37.8D08.0894</v>
          </cell>
          <cell r="Z2570">
            <v>77000</v>
          </cell>
          <cell r="AA2570">
            <v>146000</v>
          </cell>
          <cell r="AB2570">
            <v>0</v>
          </cell>
          <cell r="AC2570">
            <v>136000</v>
          </cell>
        </row>
        <row r="2571">
          <cell r="X2571" t="str">
            <v>15.0216.0894</v>
          </cell>
          <cell r="Y2571" t="str">
            <v>37.8D08.0894</v>
          </cell>
          <cell r="Z2571">
            <v>77000</v>
          </cell>
          <cell r="AA2571">
            <v>146000</v>
          </cell>
          <cell r="AB2571">
            <v>0</v>
          </cell>
          <cell r="AC2571">
            <v>136000</v>
          </cell>
        </row>
        <row r="2572">
          <cell r="X2572" t="str">
            <v>03.2182.0895</v>
          </cell>
          <cell r="Y2572" t="str">
            <v>37.8D08.0895</v>
          </cell>
          <cell r="Z2572">
            <v>18000</v>
          </cell>
          <cell r="AA2572">
            <v>75000</v>
          </cell>
          <cell r="AB2572">
            <v>0</v>
          </cell>
          <cell r="AC2572">
            <v>61000</v>
          </cell>
        </row>
        <row r="2573">
          <cell r="X2573" t="str">
            <v>15.0215.0895</v>
          </cell>
          <cell r="Y2573" t="str">
            <v>37.8D08.0895</v>
          </cell>
          <cell r="Z2573">
            <v>18000</v>
          </cell>
          <cell r="AA2573">
            <v>75000</v>
          </cell>
          <cell r="AB2573">
            <v>0</v>
          </cell>
          <cell r="AC2573">
            <v>61000</v>
          </cell>
        </row>
        <row r="2574">
          <cell r="X2574" t="str">
            <v>03.1691.0759</v>
          </cell>
          <cell r="Y2574" t="str">
            <v>37.8D07.0759</v>
          </cell>
          <cell r="Z2574">
            <v>12000</v>
          </cell>
          <cell r="AA2574">
            <v>45700</v>
          </cell>
          <cell r="AB2574">
            <v>0</v>
          </cell>
          <cell r="AC2574">
            <v>38000</v>
          </cell>
        </row>
        <row r="2575">
          <cell r="X2575" t="str">
            <v>14.0205.0759</v>
          </cell>
          <cell r="Y2575" t="str">
            <v>37.8D07.0759</v>
          </cell>
          <cell r="Z2575">
            <v>12000</v>
          </cell>
          <cell r="AA2575">
            <v>45700</v>
          </cell>
          <cell r="AB2575">
            <v>0</v>
          </cell>
          <cell r="AC2575">
            <v>38000</v>
          </cell>
        </row>
        <row r="2576">
          <cell r="X2576" t="str">
            <v>02.0331.0063</v>
          </cell>
          <cell r="Y2576" t="str">
            <v>37.2A04.0063</v>
          </cell>
          <cell r="Z2576">
            <v>825000</v>
          </cell>
          <cell r="AA2576">
            <v>1179000</v>
          </cell>
          <cell r="AB2576">
            <v>7</v>
          </cell>
          <cell r="AC2576">
            <v>988000</v>
          </cell>
        </row>
        <row r="2577">
          <cell r="X2577" t="str">
            <v>02.0332.0063</v>
          </cell>
          <cell r="Y2577" t="str">
            <v>37.2A04.0063</v>
          </cell>
          <cell r="Z2577">
            <v>825000</v>
          </cell>
          <cell r="AA2577">
            <v>1179000</v>
          </cell>
          <cell r="AB2577">
            <v>7</v>
          </cell>
          <cell r="AC2577">
            <v>988000</v>
          </cell>
        </row>
        <row r="2578">
          <cell r="X2578" t="str">
            <v>12.0230.0063</v>
          </cell>
          <cell r="Y2578" t="str">
            <v>37.2A04.0063</v>
          </cell>
          <cell r="Z2578">
            <v>825000</v>
          </cell>
          <cell r="AA2578">
            <v>1179000</v>
          </cell>
          <cell r="AB2578">
            <v>7</v>
          </cell>
          <cell r="AC2578">
            <v>988000</v>
          </cell>
        </row>
        <row r="2579">
          <cell r="X2579" t="str">
            <v>18.0601.0063</v>
          </cell>
          <cell r="Y2579" t="str">
            <v>37.2A04.0063</v>
          </cell>
          <cell r="Z2579">
            <v>825000</v>
          </cell>
          <cell r="AA2579">
            <v>1179000</v>
          </cell>
          <cell r="AB2579">
            <v>7</v>
          </cell>
          <cell r="AC2579">
            <v>988000</v>
          </cell>
        </row>
        <row r="2580">
          <cell r="X2580" t="str">
            <v>18.0602.0063</v>
          </cell>
          <cell r="Y2580" t="str">
            <v>37.2A04.0063</v>
          </cell>
          <cell r="Z2580">
            <v>825000</v>
          </cell>
          <cell r="AA2580">
            <v>1179000</v>
          </cell>
          <cell r="AB2580">
            <v>7</v>
          </cell>
          <cell r="AC2580">
            <v>988000</v>
          </cell>
        </row>
        <row r="2581">
          <cell r="X2581" t="str">
            <v>18.0614.0063</v>
          </cell>
          <cell r="Y2581" t="str">
            <v>37.2A04.0063</v>
          </cell>
          <cell r="Z2581">
            <v>825000</v>
          </cell>
          <cell r="AA2581">
            <v>1179000</v>
          </cell>
          <cell r="AB2581">
            <v>7</v>
          </cell>
          <cell r="AC2581">
            <v>988000</v>
          </cell>
        </row>
        <row r="2582">
          <cell r="X2582" t="str">
            <v>18.0693.0063</v>
          </cell>
          <cell r="Y2582" t="str">
            <v>37.2A04.0063</v>
          </cell>
          <cell r="Z2582">
            <v>825000</v>
          </cell>
          <cell r="AA2582">
            <v>1179000</v>
          </cell>
          <cell r="AB2582">
            <v>7</v>
          </cell>
          <cell r="AC2582">
            <v>988000</v>
          </cell>
        </row>
        <row r="2583">
          <cell r="X2583" t="str">
            <v>22.0038.1251</v>
          </cell>
          <cell r="Y2583" t="str">
            <v>37.1E01.1251</v>
          </cell>
          <cell r="Z2583">
            <v>0</v>
          </cell>
          <cell r="AA2583">
            <v>255000</v>
          </cell>
          <cell r="AB2583">
            <v>1</v>
          </cell>
          <cell r="AC2583">
            <v>230000</v>
          </cell>
        </row>
        <row r="2584">
          <cell r="X2584" t="str">
            <v>02.0293.0138</v>
          </cell>
          <cell r="Y2584" t="str">
            <v>37.8B00.0138</v>
          </cell>
          <cell r="Z2584">
            <v>0</v>
          </cell>
          <cell r="AA2584">
            <v>278000</v>
          </cell>
          <cell r="AB2584">
            <v>2</v>
          </cell>
          <cell r="AC2584">
            <v>234000</v>
          </cell>
        </row>
        <row r="2585">
          <cell r="X2585" t="str">
            <v>03.1173.1835</v>
          </cell>
          <cell r="Y2585" t="str">
            <v>37.3G01.1835</v>
          </cell>
          <cell r="Z2585">
            <v>0</v>
          </cell>
          <cell r="AA2585">
            <v>316000</v>
          </cell>
          <cell r="AB2585">
            <v>2</v>
          </cell>
          <cell r="AC2585">
            <v>235000</v>
          </cell>
        </row>
        <row r="2586">
          <cell r="X2586" t="str">
            <v>19.0187.1835</v>
          </cell>
          <cell r="Y2586" t="str">
            <v>37.3G01.1835</v>
          </cell>
          <cell r="Z2586">
            <v>0</v>
          </cell>
          <cell r="AA2586">
            <v>316000</v>
          </cell>
          <cell r="AB2586">
            <v>2</v>
          </cell>
          <cell r="AC2586">
            <v>235000</v>
          </cell>
        </row>
        <row r="2587">
          <cell r="X2587" t="str">
            <v>03.0995.1005</v>
          </cell>
          <cell r="Y2587" t="str">
            <v>37.8D08.1005</v>
          </cell>
          <cell r="Z2587">
            <v>0</v>
          </cell>
          <cell r="AA2587">
            <v>278000</v>
          </cell>
          <cell r="AB2587">
            <v>5</v>
          </cell>
          <cell r="AC2587">
            <v>236000</v>
          </cell>
        </row>
        <row r="2588">
          <cell r="X2588" t="str">
            <v>23.0186.1582</v>
          </cell>
          <cell r="Y2588" t="str">
            <v>37.1E03.1582</v>
          </cell>
          <cell r="Z2588">
            <v>17000</v>
          </cell>
          <cell r="AA2588">
            <v>21200</v>
          </cell>
          <cell r="AB2588">
            <v>0</v>
          </cell>
          <cell r="AC2588">
            <v>20000</v>
          </cell>
        </row>
        <row r="2589">
          <cell r="X2589" t="str">
            <v>01.0281.1510</v>
          </cell>
          <cell r="Y2589" t="str">
            <v>37.1E03.1510</v>
          </cell>
          <cell r="Z2589">
            <v>15000</v>
          </cell>
          <cell r="AA2589">
            <v>23300</v>
          </cell>
          <cell r="AB2589">
            <v>0</v>
          </cell>
          <cell r="AC2589">
            <v>22000</v>
          </cell>
        </row>
        <row r="2590">
          <cell r="X2590" t="str">
            <v>03.0191.1510</v>
          </cell>
          <cell r="Y2590" t="str">
            <v>37.1E03.1510</v>
          </cell>
          <cell r="Z2590">
            <v>15000</v>
          </cell>
          <cell r="AA2590">
            <v>23300</v>
          </cell>
          <cell r="AB2590">
            <v>0</v>
          </cell>
          <cell r="AC2590">
            <v>22000</v>
          </cell>
        </row>
        <row r="2591">
          <cell r="X2591" t="str">
            <v>03.0996.1005</v>
          </cell>
          <cell r="Y2591" t="str">
            <v>37.8D08.1005</v>
          </cell>
          <cell r="Z2591">
            <v>0</v>
          </cell>
          <cell r="AA2591">
            <v>278000</v>
          </cell>
          <cell r="AB2591">
            <v>5</v>
          </cell>
          <cell r="AC2591">
            <v>236000</v>
          </cell>
        </row>
        <row r="2592">
          <cell r="X2592" t="str">
            <v>15.0136.1005</v>
          </cell>
          <cell r="Y2592" t="str">
            <v>37.8D08.1005</v>
          </cell>
          <cell r="Z2592">
            <v>0</v>
          </cell>
          <cell r="AA2592">
            <v>278000</v>
          </cell>
          <cell r="AB2592">
            <v>5</v>
          </cell>
          <cell r="AC2592">
            <v>236000</v>
          </cell>
        </row>
        <row r="2593">
          <cell r="X2593" t="str">
            <v>15.0226.1005</v>
          </cell>
          <cell r="Y2593" t="str">
            <v>37.8D08.1005</v>
          </cell>
          <cell r="Z2593">
            <v>0</v>
          </cell>
          <cell r="AA2593">
            <v>278000</v>
          </cell>
          <cell r="AB2593">
            <v>5</v>
          </cell>
          <cell r="AC2593">
            <v>236000</v>
          </cell>
        </row>
        <row r="2594">
          <cell r="X2594" t="str">
            <v>15.0227.1005</v>
          </cell>
          <cell r="Y2594" t="str">
            <v>37.8D08.1005</v>
          </cell>
          <cell r="Z2594">
            <v>0</v>
          </cell>
          <cell r="AA2594">
            <v>278000</v>
          </cell>
          <cell r="AB2594">
            <v>5</v>
          </cell>
          <cell r="AC2594">
            <v>236000</v>
          </cell>
        </row>
        <row r="2595">
          <cell r="X2595" t="str">
            <v>02.0121.0320</v>
          </cell>
          <cell r="Y2595" t="str">
            <v>37.8D02.0320</v>
          </cell>
          <cell r="Z2595">
            <v>0</v>
          </cell>
          <cell r="AA2595">
            <v>301000</v>
          </cell>
          <cell r="AB2595">
            <v>2</v>
          </cell>
          <cell r="AC2595">
            <v>239000</v>
          </cell>
        </row>
        <row r="2596">
          <cell r="X2596" t="str">
            <v>02.0394.0320</v>
          </cell>
          <cell r="Y2596" t="str">
            <v>37.8D02.0320</v>
          </cell>
          <cell r="Z2596">
            <v>0</v>
          </cell>
          <cell r="AA2596">
            <v>301000</v>
          </cell>
          <cell r="AB2596">
            <v>2</v>
          </cell>
          <cell r="AC2596">
            <v>239000</v>
          </cell>
        </row>
        <row r="2597">
          <cell r="X2597" t="str">
            <v>24.0019.1685</v>
          </cell>
          <cell r="Y2597" t="str">
            <v>37.1E04.1685</v>
          </cell>
          <cell r="Z2597">
            <v>0</v>
          </cell>
          <cell r="AA2597">
            <v>270000</v>
          </cell>
          <cell r="AB2597">
            <v>2</v>
          </cell>
          <cell r="AC2597">
            <v>240000</v>
          </cell>
        </row>
        <row r="2598">
          <cell r="X2598" t="str">
            <v>23.0061.1513</v>
          </cell>
          <cell r="Y2598" t="str">
            <v>37.1E03.1513</v>
          </cell>
          <cell r="Z2598">
            <v>75000</v>
          </cell>
          <cell r="AA2598">
            <v>79500</v>
          </cell>
          <cell r="AB2598">
            <v>0</v>
          </cell>
          <cell r="AC2598">
            <v>75000</v>
          </cell>
        </row>
        <row r="2599">
          <cell r="X2599" t="str">
            <v>22.0116.1514</v>
          </cell>
          <cell r="Y2599" t="str">
            <v>37.1E03.1514</v>
          </cell>
          <cell r="Z2599">
            <v>75000</v>
          </cell>
          <cell r="AA2599">
            <v>79500</v>
          </cell>
          <cell r="AB2599">
            <v>0</v>
          </cell>
          <cell r="AC2599">
            <v>75000</v>
          </cell>
        </row>
        <row r="2600">
          <cell r="X2600" t="str">
            <v>23.0063.1514</v>
          </cell>
          <cell r="Y2600" t="str">
            <v>37.1E03.1514</v>
          </cell>
          <cell r="Z2600">
            <v>75000</v>
          </cell>
          <cell r="AA2600">
            <v>79500</v>
          </cell>
          <cell r="AB2600">
            <v>0</v>
          </cell>
          <cell r="AC2600">
            <v>75000</v>
          </cell>
        </row>
        <row r="2601">
          <cell r="X2601" t="str">
            <v>24.0035.1685</v>
          </cell>
          <cell r="Y2601" t="str">
            <v>37.1E04.1685</v>
          </cell>
          <cell r="Z2601">
            <v>0</v>
          </cell>
          <cell r="AA2601">
            <v>270000</v>
          </cell>
          <cell r="AB2601">
            <v>2</v>
          </cell>
          <cell r="AC2601">
            <v>240000</v>
          </cell>
        </row>
        <row r="2602">
          <cell r="X2602" t="str">
            <v>01.0375.1770</v>
          </cell>
          <cell r="Y2602" t="str">
            <v>37.1E06.1770</v>
          </cell>
          <cell r="Z2602">
            <v>0</v>
          </cell>
          <cell r="AA2602">
            <v>336000</v>
          </cell>
          <cell r="AB2602">
            <v>1</v>
          </cell>
          <cell r="AC2602">
            <v>240000</v>
          </cell>
        </row>
        <row r="2603">
          <cell r="X2603" t="str">
            <v>13.0027.0617</v>
          </cell>
          <cell r="Y2603" t="str">
            <v>37.8D06.0617</v>
          </cell>
          <cell r="Z2603">
            <v>465000</v>
          </cell>
          <cell r="AA2603">
            <v>877000</v>
          </cell>
          <cell r="AB2603">
            <v>0</v>
          </cell>
          <cell r="AC2603">
            <v>621000</v>
          </cell>
        </row>
        <row r="2604">
          <cell r="X2604" t="str">
            <v>13.0028.0617</v>
          </cell>
          <cell r="Y2604" t="str">
            <v>37.8D06.0617</v>
          </cell>
          <cell r="Z2604">
            <v>465000</v>
          </cell>
          <cell r="AA2604">
            <v>877000</v>
          </cell>
          <cell r="AB2604">
            <v>0</v>
          </cell>
          <cell r="AC2604">
            <v>621000</v>
          </cell>
        </row>
        <row r="2605">
          <cell r="X2605" t="str">
            <v>05.0013.0326</v>
          </cell>
          <cell r="Y2605" t="str">
            <v>37.8D03.0326</v>
          </cell>
          <cell r="Z2605">
            <v>0</v>
          </cell>
          <cell r="AA2605">
            <v>332000</v>
          </cell>
          <cell r="AB2605">
            <v>1</v>
          </cell>
          <cell r="AC2605">
            <v>242000</v>
          </cell>
        </row>
        <row r="2606">
          <cell r="X2606" t="str">
            <v>23.0065.1517</v>
          </cell>
          <cell r="Y2606" t="str">
            <v>37.1E03.1517</v>
          </cell>
          <cell r="Z2606">
            <v>75000</v>
          </cell>
          <cell r="AA2606">
            <v>79500</v>
          </cell>
          <cell r="AB2606">
            <v>0</v>
          </cell>
          <cell r="AC2606">
            <v>75000</v>
          </cell>
        </row>
        <row r="2607">
          <cell r="X2607" t="str">
            <v>23.0077.1518</v>
          </cell>
          <cell r="Y2607" t="str">
            <v>37.1E03.1518</v>
          </cell>
          <cell r="Z2607">
            <v>18000</v>
          </cell>
          <cell r="AA2607">
            <v>19000</v>
          </cell>
          <cell r="AB2607">
            <v>0</v>
          </cell>
          <cell r="AC2607">
            <v>18000</v>
          </cell>
        </row>
        <row r="2608">
          <cell r="X2608" t="str">
            <v>11.0057.1159</v>
          </cell>
          <cell r="Y2608" t="str">
            <v>37.8D10.1159</v>
          </cell>
          <cell r="Z2608">
            <v>0</v>
          </cell>
          <cell r="AA2608">
            <v>313000</v>
          </cell>
          <cell r="AB2608">
            <v>5</v>
          </cell>
          <cell r="AC2608">
            <v>243000</v>
          </cell>
        </row>
        <row r="2609">
          <cell r="X2609" t="str">
            <v>11.0097.1159</v>
          </cell>
          <cell r="Y2609" t="str">
            <v>37.8D10.1159</v>
          </cell>
          <cell r="Z2609">
            <v>0</v>
          </cell>
          <cell r="AA2609">
            <v>313000</v>
          </cell>
          <cell r="AB2609">
            <v>5</v>
          </cell>
          <cell r="AC2609">
            <v>243000</v>
          </cell>
        </row>
        <row r="2610">
          <cell r="X2610" t="str">
            <v>11.0101.1159</v>
          </cell>
          <cell r="Y2610" t="str">
            <v>37.8D10.1159</v>
          </cell>
          <cell r="Z2610">
            <v>0</v>
          </cell>
          <cell r="AA2610">
            <v>313000</v>
          </cell>
          <cell r="AB2610">
            <v>5</v>
          </cell>
          <cell r="AC2610">
            <v>243000</v>
          </cell>
        </row>
        <row r="2611">
          <cell r="X2611" t="str">
            <v>11.0118.1159</v>
          </cell>
          <cell r="Y2611" t="str">
            <v>37.8D10.1159</v>
          </cell>
          <cell r="Z2611">
            <v>0</v>
          </cell>
          <cell r="AA2611">
            <v>313000</v>
          </cell>
          <cell r="AB2611">
            <v>5</v>
          </cell>
          <cell r="AC2611">
            <v>243000</v>
          </cell>
        </row>
        <row r="2612">
          <cell r="X2612" t="str">
            <v>11.0136.1159</v>
          </cell>
          <cell r="Y2612" t="str">
            <v>37.8D10.1159</v>
          </cell>
          <cell r="Z2612">
            <v>0</v>
          </cell>
          <cell r="AA2612">
            <v>313000</v>
          </cell>
          <cell r="AB2612">
            <v>5</v>
          </cell>
          <cell r="AC2612">
            <v>243000</v>
          </cell>
        </row>
        <row r="2613">
          <cell r="X2613" t="str">
            <v>25.0049.1750</v>
          </cell>
          <cell r="Y2613" t="str">
            <v>37.1E05.1750</v>
          </cell>
          <cell r="Z2613">
            <v>0</v>
          </cell>
          <cell r="AA2613">
            <v>339000</v>
          </cell>
          <cell r="AB2613">
            <v>4</v>
          </cell>
          <cell r="AC2613">
            <v>247000</v>
          </cell>
        </row>
        <row r="2614">
          <cell r="X2614" t="str">
            <v>25.0052.1750</v>
          </cell>
          <cell r="Y2614" t="str">
            <v>37.1E05.1750</v>
          </cell>
          <cell r="Z2614">
            <v>0</v>
          </cell>
          <cell r="AA2614">
            <v>339000</v>
          </cell>
          <cell r="AB2614">
            <v>4</v>
          </cell>
          <cell r="AC2614">
            <v>247000</v>
          </cell>
        </row>
        <row r="2615">
          <cell r="X2615" t="str">
            <v>25.0054.1750</v>
          </cell>
          <cell r="Y2615" t="str">
            <v>37.1E05.1750</v>
          </cell>
          <cell r="Z2615">
            <v>0</v>
          </cell>
          <cell r="AA2615">
            <v>339000</v>
          </cell>
          <cell r="AB2615">
            <v>4</v>
          </cell>
          <cell r="AC2615">
            <v>247000</v>
          </cell>
        </row>
        <row r="2616">
          <cell r="X2616" t="str">
            <v>25.0071.1750</v>
          </cell>
          <cell r="Y2616" t="str">
            <v>37.1E05.1750</v>
          </cell>
          <cell r="Z2616">
            <v>0</v>
          </cell>
          <cell r="AA2616">
            <v>339000</v>
          </cell>
          <cell r="AB2616">
            <v>4</v>
          </cell>
          <cell r="AC2616">
            <v>247000</v>
          </cell>
        </row>
        <row r="2617">
          <cell r="X2617" t="str">
            <v>23.0014.1460</v>
          </cell>
          <cell r="Y2617" t="str">
            <v>37.1E03.1460</v>
          </cell>
          <cell r="Z2617">
            <v>0</v>
          </cell>
          <cell r="AA2617">
            <v>265000</v>
          </cell>
          <cell r="AB2617">
            <v>1</v>
          </cell>
          <cell r="AC2617">
            <v>250000</v>
          </cell>
        </row>
        <row r="2618">
          <cell r="X2618" t="str">
            <v>03.3002.0324</v>
          </cell>
          <cell r="Y2618" t="str">
            <v>37.8D03.0324</v>
          </cell>
          <cell r="Z2618">
            <v>0</v>
          </cell>
          <cell r="AA2618">
            <v>314000</v>
          </cell>
          <cell r="AB2618">
            <v>6</v>
          </cell>
          <cell r="AC2618">
            <v>250000</v>
          </cell>
        </row>
        <row r="2619">
          <cell r="X2619" t="str">
            <v>05.0019.0324</v>
          </cell>
          <cell r="Y2619" t="str">
            <v>37.8D03.0324</v>
          </cell>
          <cell r="Z2619">
            <v>0</v>
          </cell>
          <cell r="AA2619">
            <v>314000</v>
          </cell>
          <cell r="AB2619">
            <v>6</v>
          </cell>
          <cell r="AC2619">
            <v>250000</v>
          </cell>
        </row>
        <row r="2620">
          <cell r="X2620" t="str">
            <v>05.0020.0324</v>
          </cell>
          <cell r="Y2620" t="str">
            <v>37.8D03.0324</v>
          </cell>
          <cell r="Z2620">
            <v>0</v>
          </cell>
          <cell r="AA2620">
            <v>314000</v>
          </cell>
          <cell r="AB2620">
            <v>6</v>
          </cell>
          <cell r="AC2620">
            <v>250000</v>
          </cell>
        </row>
        <row r="2621">
          <cell r="X2621" t="str">
            <v>05.0021.0324</v>
          </cell>
          <cell r="Y2621" t="str">
            <v>37.8D03.0324</v>
          </cell>
          <cell r="Z2621">
            <v>0</v>
          </cell>
          <cell r="AA2621">
            <v>314000</v>
          </cell>
          <cell r="AB2621">
            <v>6</v>
          </cell>
          <cell r="AC2621">
            <v>250000</v>
          </cell>
        </row>
        <row r="2622">
          <cell r="X2622" t="str">
            <v>05.0022.0324</v>
          </cell>
          <cell r="Y2622" t="str">
            <v>37.8D03.0324</v>
          </cell>
          <cell r="Z2622">
            <v>0</v>
          </cell>
          <cell r="AA2622">
            <v>314000</v>
          </cell>
          <cell r="AB2622">
            <v>6</v>
          </cell>
          <cell r="AC2622">
            <v>250000</v>
          </cell>
        </row>
        <row r="2623">
          <cell r="X2623" t="str">
            <v>05.0051.0324</v>
          </cell>
          <cell r="Y2623" t="str">
            <v>37.8D03.0324</v>
          </cell>
          <cell r="Z2623">
            <v>0</v>
          </cell>
          <cell r="AA2623">
            <v>314000</v>
          </cell>
          <cell r="AB2623">
            <v>6</v>
          </cell>
          <cell r="AC2623">
            <v>250000</v>
          </cell>
        </row>
        <row r="2624">
          <cell r="X2624" t="str">
            <v>23.0073.1519</v>
          </cell>
          <cell r="Y2624" t="str">
            <v>37.1E03.1519</v>
          </cell>
          <cell r="Z2624">
            <v>75000</v>
          </cell>
          <cell r="AA2624">
            <v>159000</v>
          </cell>
          <cell r="AB2624">
            <v>0</v>
          </cell>
          <cell r="AC2624">
            <v>150000</v>
          </cell>
        </row>
        <row r="2625">
          <cell r="X2625" t="str">
            <v>22.0326.1440</v>
          </cell>
          <cell r="Y2625" t="str">
            <v>37.1E02.1440</v>
          </cell>
          <cell r="Z2625">
            <v>0</v>
          </cell>
          <cell r="AA2625">
            <v>280000</v>
          </cell>
          <cell r="AB2625">
            <v>2</v>
          </cell>
          <cell r="AC2625">
            <v>250000</v>
          </cell>
        </row>
        <row r="2626">
          <cell r="X2626" t="str">
            <v>22.0328.1440</v>
          </cell>
          <cell r="Y2626" t="str">
            <v>37.1E02.1440</v>
          </cell>
          <cell r="Z2626">
            <v>0</v>
          </cell>
          <cell r="AA2626">
            <v>280000</v>
          </cell>
          <cell r="AB2626">
            <v>2</v>
          </cell>
          <cell r="AC2626">
            <v>250000</v>
          </cell>
        </row>
        <row r="2627">
          <cell r="X2627" t="str">
            <v>22.0029.1260</v>
          </cell>
          <cell r="Y2627" t="str">
            <v>37.1E01.1260</v>
          </cell>
          <cell r="Z2627">
            <v>0</v>
          </cell>
          <cell r="AA2627">
            <v>280000</v>
          </cell>
          <cell r="AB2627">
            <v>1</v>
          </cell>
          <cell r="AC2627">
            <v>250000</v>
          </cell>
        </row>
        <row r="2628">
          <cell r="X2628" t="str">
            <v>22.0576.1331</v>
          </cell>
          <cell r="Y2628" t="str">
            <v>37.1E01.1331</v>
          </cell>
          <cell r="Z2628">
            <v>0</v>
          </cell>
          <cell r="AA2628">
            <v>280000</v>
          </cell>
          <cell r="AB2628">
            <v>1</v>
          </cell>
          <cell r="AC2628">
            <v>250000</v>
          </cell>
        </row>
        <row r="2629">
          <cell r="X2629" t="str">
            <v>24.0005.1716</v>
          </cell>
          <cell r="Y2629" t="str">
            <v>37.1E04.1716</v>
          </cell>
          <cell r="Z2629">
            <v>0</v>
          </cell>
          <cell r="AA2629">
            <v>287000</v>
          </cell>
          <cell r="AB2629">
            <v>7</v>
          </cell>
          <cell r="AC2629">
            <v>250000</v>
          </cell>
        </row>
        <row r="2630">
          <cell r="X2630" t="str">
            <v>24.0045.1716</v>
          </cell>
          <cell r="Y2630" t="str">
            <v>37.1E04.1716</v>
          </cell>
          <cell r="Z2630">
            <v>0</v>
          </cell>
          <cell r="AA2630">
            <v>287000</v>
          </cell>
          <cell r="AB2630">
            <v>7</v>
          </cell>
          <cell r="AC2630">
            <v>250000</v>
          </cell>
        </row>
        <row r="2631">
          <cell r="X2631" t="str">
            <v>24.0050.1716</v>
          </cell>
          <cell r="Y2631" t="str">
            <v>37.1E04.1716</v>
          </cell>
          <cell r="Z2631">
            <v>0</v>
          </cell>
          <cell r="AA2631">
            <v>287000</v>
          </cell>
          <cell r="AB2631">
            <v>7</v>
          </cell>
          <cell r="AC2631">
            <v>250000</v>
          </cell>
        </row>
        <row r="2632">
          <cell r="X2632" t="str">
            <v>24.0057.1716</v>
          </cell>
          <cell r="Y2632" t="str">
            <v>37.1E04.1716</v>
          </cell>
          <cell r="Z2632">
            <v>0</v>
          </cell>
          <cell r="AA2632">
            <v>287000</v>
          </cell>
          <cell r="AB2632">
            <v>7</v>
          </cell>
          <cell r="AC2632">
            <v>250000</v>
          </cell>
        </row>
        <row r="2633">
          <cell r="X2633" t="str">
            <v>24.0087.1716</v>
          </cell>
          <cell r="Y2633" t="str">
            <v>37.1E04.1716</v>
          </cell>
          <cell r="Z2633">
            <v>0</v>
          </cell>
          <cell r="AA2633">
            <v>287000</v>
          </cell>
          <cell r="AB2633">
            <v>7</v>
          </cell>
          <cell r="AC2633">
            <v>250000</v>
          </cell>
        </row>
        <row r="2634">
          <cell r="X2634" t="str">
            <v>24.0105.1716</v>
          </cell>
          <cell r="Y2634" t="str">
            <v>37.1E04.1716</v>
          </cell>
          <cell r="Z2634">
            <v>0</v>
          </cell>
          <cell r="AA2634">
            <v>287000</v>
          </cell>
          <cell r="AB2634">
            <v>7</v>
          </cell>
          <cell r="AC2634">
            <v>250000</v>
          </cell>
        </row>
        <row r="2635">
          <cell r="X2635" t="str">
            <v>24.0323.1716</v>
          </cell>
          <cell r="Y2635" t="str">
            <v>37.1E04.1716</v>
          </cell>
          <cell r="Z2635">
            <v>0</v>
          </cell>
          <cell r="AA2635">
            <v>287000</v>
          </cell>
          <cell r="AB2635">
            <v>7</v>
          </cell>
          <cell r="AC2635">
            <v>250000</v>
          </cell>
        </row>
        <row r="2636">
          <cell r="X2636" t="str">
            <v>28.0133.0587</v>
          </cell>
          <cell r="Y2636" t="str">
            <v>37.8D05.0587</v>
          </cell>
          <cell r="Z2636">
            <v>0</v>
          </cell>
          <cell r="AA2636">
            <v>345000</v>
          </cell>
          <cell r="AB2636">
            <v>1</v>
          </cell>
          <cell r="AC2636">
            <v>254000</v>
          </cell>
        </row>
        <row r="2637">
          <cell r="X2637" t="str">
            <v>03.1180.1836</v>
          </cell>
          <cell r="Y2637" t="str">
            <v>37.3G01.1836</v>
          </cell>
          <cell r="Z2637">
            <v>0</v>
          </cell>
          <cell r="AA2637">
            <v>336000</v>
          </cell>
          <cell r="AB2637">
            <v>2</v>
          </cell>
          <cell r="AC2637">
            <v>255000</v>
          </cell>
        </row>
        <row r="2638">
          <cell r="X2638" t="str">
            <v>19.0148.1836</v>
          </cell>
          <cell r="Y2638" t="str">
            <v>37.3G01.1836</v>
          </cell>
          <cell r="Z2638">
            <v>0</v>
          </cell>
          <cell r="AA2638">
            <v>336000</v>
          </cell>
          <cell r="AB2638">
            <v>2</v>
          </cell>
          <cell r="AC2638">
            <v>255000</v>
          </cell>
        </row>
        <row r="2639">
          <cell r="X2639" t="str">
            <v>25.0038.1755</v>
          </cell>
          <cell r="Y2639" t="str">
            <v>37.1E05.1755</v>
          </cell>
          <cell r="Z2639">
            <v>0</v>
          </cell>
          <cell r="AA2639">
            <v>353000</v>
          </cell>
          <cell r="AB2639">
            <v>1</v>
          </cell>
          <cell r="AC2639">
            <v>257000</v>
          </cell>
        </row>
        <row r="2640">
          <cell r="X2640" t="str">
            <v>22.0616.1418</v>
          </cell>
          <cell r="Y2640" t="str">
            <v>37.1E01.1418</v>
          </cell>
          <cell r="Z2640">
            <v>0</v>
          </cell>
          <cell r="AA2640">
            <v>287000</v>
          </cell>
          <cell r="AB2640">
            <v>1</v>
          </cell>
          <cell r="AC2640">
            <v>257000</v>
          </cell>
        </row>
        <row r="2641">
          <cell r="X2641" t="str">
            <v>22.0052.1309</v>
          </cell>
          <cell r="Y2641" t="str">
            <v>37.1E01.1309</v>
          </cell>
          <cell r="Z2641">
            <v>0</v>
          </cell>
          <cell r="AA2641">
            <v>289000</v>
          </cell>
          <cell r="AB2641">
            <v>1</v>
          </cell>
          <cell r="AC2641">
            <v>259000</v>
          </cell>
        </row>
        <row r="2642">
          <cell r="X2642" t="str">
            <v>02.0596.0305</v>
          </cell>
          <cell r="Y2642" t="str">
            <v>37.8D02.0305</v>
          </cell>
          <cell r="Z2642">
            <v>0</v>
          </cell>
          <cell r="AA2642">
            <v>283000</v>
          </cell>
          <cell r="AB2642">
            <v>2</v>
          </cell>
          <cell r="AC2642">
            <v>259000</v>
          </cell>
        </row>
        <row r="2643">
          <cell r="X2643" t="str">
            <v>03.2381.0305</v>
          </cell>
          <cell r="Y2643" t="str">
            <v>37.8D02.0305</v>
          </cell>
          <cell r="Z2643">
            <v>0</v>
          </cell>
          <cell r="AA2643">
            <v>283000</v>
          </cell>
          <cell r="AB2643">
            <v>2</v>
          </cell>
          <cell r="AC2643">
            <v>259000</v>
          </cell>
        </row>
        <row r="2644">
          <cell r="X2644" t="str">
            <v>24.0259.1702</v>
          </cell>
          <cell r="Y2644" t="str">
            <v>37.1E04.1702</v>
          </cell>
          <cell r="Z2644">
            <v>0</v>
          </cell>
          <cell r="AA2644">
            <v>290000</v>
          </cell>
          <cell r="AB2644">
            <v>1</v>
          </cell>
          <cell r="AC2644">
            <v>260000</v>
          </cell>
        </row>
        <row r="2645">
          <cell r="X2645" t="str">
            <v>22.0629.1717</v>
          </cell>
          <cell r="Y2645" t="str">
            <v>37.1E04.1717</v>
          </cell>
          <cell r="Z2645">
            <v>0</v>
          </cell>
          <cell r="AA2645">
            <v>290000</v>
          </cell>
          <cell r="AB2645">
            <v>23</v>
          </cell>
          <cell r="AC2645">
            <v>260000</v>
          </cell>
        </row>
        <row r="2646">
          <cell r="X2646" t="str">
            <v>24.0076.1717</v>
          </cell>
          <cell r="Y2646" t="str">
            <v>37.1E04.1717</v>
          </cell>
          <cell r="Z2646">
            <v>0</v>
          </cell>
          <cell r="AA2646">
            <v>290000</v>
          </cell>
          <cell r="AB2646">
            <v>23</v>
          </cell>
          <cell r="AC2646">
            <v>260000</v>
          </cell>
        </row>
        <row r="2647">
          <cell r="X2647" t="str">
            <v>24.0272.1717</v>
          </cell>
          <cell r="Y2647" t="str">
            <v>37.1E04.1717</v>
          </cell>
          <cell r="Z2647">
            <v>0</v>
          </cell>
          <cell r="AA2647">
            <v>290000</v>
          </cell>
          <cell r="AB2647">
            <v>23</v>
          </cell>
          <cell r="AC2647">
            <v>260000</v>
          </cell>
        </row>
        <row r="2648">
          <cell r="X2648" t="str">
            <v>24.0273.1717</v>
          </cell>
          <cell r="Y2648" t="str">
            <v>37.1E04.1717</v>
          </cell>
          <cell r="Z2648">
            <v>0</v>
          </cell>
          <cell r="AA2648">
            <v>290000</v>
          </cell>
          <cell r="AB2648">
            <v>23</v>
          </cell>
          <cell r="AC2648">
            <v>260000</v>
          </cell>
        </row>
        <row r="2649">
          <cell r="X2649" t="str">
            <v>24.0274.1717</v>
          </cell>
          <cell r="Y2649" t="str">
            <v>37.1E04.1717</v>
          </cell>
          <cell r="Z2649">
            <v>0</v>
          </cell>
          <cell r="AA2649">
            <v>290000</v>
          </cell>
          <cell r="AB2649">
            <v>23</v>
          </cell>
          <cell r="AC2649">
            <v>260000</v>
          </cell>
        </row>
        <row r="2650">
          <cell r="X2650" t="str">
            <v>24.0275.1717</v>
          </cell>
          <cell r="Y2650" t="str">
            <v>37.1E04.1717</v>
          </cell>
          <cell r="Z2650">
            <v>0</v>
          </cell>
          <cell r="AA2650">
            <v>290000</v>
          </cell>
          <cell r="AB2650">
            <v>23</v>
          </cell>
          <cell r="AC2650">
            <v>260000</v>
          </cell>
        </row>
        <row r="2651">
          <cell r="X2651" t="str">
            <v>24.0276.1717</v>
          </cell>
          <cell r="Y2651" t="str">
            <v>37.1E04.1717</v>
          </cell>
          <cell r="Z2651">
            <v>0</v>
          </cell>
          <cell r="AA2651">
            <v>290000</v>
          </cell>
          <cell r="AB2651">
            <v>23</v>
          </cell>
          <cell r="AC2651">
            <v>260000</v>
          </cell>
        </row>
        <row r="2652">
          <cell r="X2652" t="str">
            <v>24.0277.1717</v>
          </cell>
          <cell r="Y2652" t="str">
            <v>37.1E04.1717</v>
          </cell>
          <cell r="Z2652">
            <v>0</v>
          </cell>
          <cell r="AA2652">
            <v>290000</v>
          </cell>
          <cell r="AB2652">
            <v>23</v>
          </cell>
          <cell r="AC2652">
            <v>260000</v>
          </cell>
        </row>
        <row r="2653">
          <cell r="X2653" t="str">
            <v>24.0278.1717</v>
          </cell>
          <cell r="Y2653" t="str">
            <v>37.1E04.1717</v>
          </cell>
          <cell r="Z2653">
            <v>0</v>
          </cell>
          <cell r="AA2653">
            <v>290000</v>
          </cell>
          <cell r="AB2653">
            <v>23</v>
          </cell>
          <cell r="AC2653">
            <v>260000</v>
          </cell>
        </row>
        <row r="2654">
          <cell r="X2654" t="str">
            <v>24.0279.1717</v>
          </cell>
          <cell r="Y2654" t="str">
            <v>37.1E04.1717</v>
          </cell>
          <cell r="Z2654">
            <v>0</v>
          </cell>
          <cell r="AA2654">
            <v>290000</v>
          </cell>
          <cell r="AB2654">
            <v>23</v>
          </cell>
          <cell r="AC2654">
            <v>260000</v>
          </cell>
        </row>
        <row r="2655">
          <cell r="X2655" t="str">
            <v>24.0280.1717</v>
          </cell>
          <cell r="Y2655" t="str">
            <v>37.1E04.1717</v>
          </cell>
          <cell r="Z2655">
            <v>0</v>
          </cell>
          <cell r="AA2655">
            <v>290000</v>
          </cell>
          <cell r="AB2655">
            <v>23</v>
          </cell>
          <cell r="AC2655">
            <v>260000</v>
          </cell>
        </row>
        <row r="2656">
          <cell r="X2656" t="str">
            <v>24.0285.1717</v>
          </cell>
          <cell r="Y2656" t="str">
            <v>37.1E04.1717</v>
          </cell>
          <cell r="Z2656">
            <v>0</v>
          </cell>
          <cell r="AA2656">
            <v>290000</v>
          </cell>
          <cell r="AB2656">
            <v>23</v>
          </cell>
          <cell r="AC2656">
            <v>260000</v>
          </cell>
        </row>
        <row r="2657">
          <cell r="X2657" t="str">
            <v>24.0286.1717</v>
          </cell>
          <cell r="Y2657" t="str">
            <v>37.1E04.1717</v>
          </cell>
          <cell r="Z2657">
            <v>0</v>
          </cell>
          <cell r="AA2657">
            <v>290000</v>
          </cell>
          <cell r="AB2657">
            <v>23</v>
          </cell>
          <cell r="AC2657">
            <v>260000</v>
          </cell>
        </row>
        <row r="2658">
          <cell r="X2658" t="str">
            <v>24.0287.1717</v>
          </cell>
          <cell r="Y2658" t="str">
            <v>37.1E04.1717</v>
          </cell>
          <cell r="Z2658">
            <v>0</v>
          </cell>
          <cell r="AA2658">
            <v>290000</v>
          </cell>
          <cell r="AB2658">
            <v>23</v>
          </cell>
          <cell r="AC2658">
            <v>260000</v>
          </cell>
        </row>
        <row r="2659">
          <cell r="X2659" t="str">
            <v>24.0288.1717</v>
          </cell>
          <cell r="Y2659" t="str">
            <v>37.1E04.1717</v>
          </cell>
          <cell r="Z2659">
            <v>0</v>
          </cell>
          <cell r="AA2659">
            <v>290000</v>
          </cell>
          <cell r="AB2659">
            <v>23</v>
          </cell>
          <cell r="AC2659">
            <v>260000</v>
          </cell>
        </row>
        <row r="2660">
          <cell r="X2660" t="str">
            <v>03.1524.0760</v>
          </cell>
          <cell r="Y2660" t="str">
            <v>37.8D07.0760</v>
          </cell>
          <cell r="Z2660">
            <v>1650000</v>
          </cell>
          <cell r="AA2660">
            <v>3223000</v>
          </cell>
          <cell r="AB2660">
            <v>11</v>
          </cell>
          <cell r="AC2660">
            <v>2880000</v>
          </cell>
        </row>
        <row r="2661">
          <cell r="X2661" t="str">
            <v>03.1569.0760</v>
          </cell>
          <cell r="Y2661" t="str">
            <v>37.8D07.0760</v>
          </cell>
          <cell r="Z2661">
            <v>1650000</v>
          </cell>
          <cell r="AA2661">
            <v>3223000</v>
          </cell>
          <cell r="AB2661">
            <v>11</v>
          </cell>
          <cell r="AC2661">
            <v>2880000</v>
          </cell>
        </row>
        <row r="2662">
          <cell r="X2662" t="str">
            <v>03.1570.0760</v>
          </cell>
          <cell r="Y2662" t="str">
            <v>37.8D07.0760</v>
          </cell>
          <cell r="Z2662">
            <v>1650000</v>
          </cell>
          <cell r="AA2662">
            <v>3223000</v>
          </cell>
          <cell r="AB2662">
            <v>11</v>
          </cell>
          <cell r="AC2662">
            <v>2880000</v>
          </cell>
        </row>
        <row r="2663">
          <cell r="X2663" t="str">
            <v>14.0008.0760</v>
          </cell>
          <cell r="Y2663" t="str">
            <v>37.8D07.0760</v>
          </cell>
          <cell r="Z2663">
            <v>1650000</v>
          </cell>
          <cell r="AA2663">
            <v>3223000</v>
          </cell>
          <cell r="AB2663">
            <v>11</v>
          </cell>
          <cell r="AC2663">
            <v>2880000</v>
          </cell>
        </row>
        <row r="2664">
          <cell r="X2664" t="str">
            <v>14.0053.0760</v>
          </cell>
          <cell r="Y2664" t="str">
            <v>37.8D07.0760</v>
          </cell>
          <cell r="Z2664">
            <v>1650000</v>
          </cell>
          <cell r="AA2664">
            <v>3223000</v>
          </cell>
          <cell r="AB2664">
            <v>11</v>
          </cell>
          <cell r="AC2664">
            <v>2880000</v>
          </cell>
        </row>
        <row r="2665">
          <cell r="X2665" t="str">
            <v>14.0054.0760</v>
          </cell>
          <cell r="Y2665" t="str">
            <v>37.8D07.0760</v>
          </cell>
          <cell r="Z2665">
            <v>1650000</v>
          </cell>
          <cell r="AA2665">
            <v>3223000</v>
          </cell>
          <cell r="AB2665">
            <v>11</v>
          </cell>
          <cell r="AC2665">
            <v>2880000</v>
          </cell>
        </row>
        <row r="2666">
          <cell r="X2666" t="str">
            <v>14.0056.0760</v>
          </cell>
          <cell r="Y2666" t="str">
            <v>37.8D07.0760</v>
          </cell>
          <cell r="Z2666">
            <v>1650000</v>
          </cell>
          <cell r="AA2666">
            <v>3223000</v>
          </cell>
          <cell r="AB2666">
            <v>11</v>
          </cell>
          <cell r="AC2666">
            <v>2880000</v>
          </cell>
        </row>
        <row r="2667">
          <cell r="X2667" t="str">
            <v>14.0057.0760</v>
          </cell>
          <cell r="Y2667" t="str">
            <v>37.8D07.0760</v>
          </cell>
          <cell r="Z2667">
            <v>1650000</v>
          </cell>
          <cell r="AA2667">
            <v>3223000</v>
          </cell>
          <cell r="AB2667">
            <v>11</v>
          </cell>
          <cell r="AC2667">
            <v>2880000</v>
          </cell>
        </row>
        <row r="2668">
          <cell r="X2668" t="str">
            <v>14.0059.0760</v>
          </cell>
          <cell r="Y2668" t="str">
            <v>37.8D07.0760</v>
          </cell>
          <cell r="Z2668">
            <v>1650000</v>
          </cell>
          <cell r="AA2668">
            <v>3223000</v>
          </cell>
          <cell r="AB2668">
            <v>11</v>
          </cell>
          <cell r="AC2668">
            <v>2880000</v>
          </cell>
        </row>
        <row r="2669">
          <cell r="X2669" t="str">
            <v>03.1571.0760</v>
          </cell>
          <cell r="Y2669" t="str">
            <v>37.8D07.0760</v>
          </cell>
          <cell r="Z2669">
            <v>2231000</v>
          </cell>
          <cell r="AA2669">
            <v>3223000</v>
          </cell>
          <cell r="AB2669">
            <v>0</v>
          </cell>
          <cell r="AC2669">
            <v>2880000</v>
          </cell>
        </row>
        <row r="2670">
          <cell r="X2670" t="str">
            <v>14.0055.0760</v>
          </cell>
          <cell r="Y2670" t="str">
            <v>37.8D07.0760</v>
          </cell>
          <cell r="Z2670">
            <v>2231000</v>
          </cell>
          <cell r="AA2670">
            <v>3223000</v>
          </cell>
          <cell r="AB2670">
            <v>0</v>
          </cell>
          <cell r="AC2670">
            <v>2880000</v>
          </cell>
        </row>
        <row r="2671">
          <cell r="X2671" t="str">
            <v>24.0292.1717</v>
          </cell>
          <cell r="Y2671" t="str">
            <v>37.1E04.1717</v>
          </cell>
          <cell r="Z2671">
            <v>0</v>
          </cell>
          <cell r="AA2671">
            <v>290000</v>
          </cell>
          <cell r="AB2671">
            <v>23</v>
          </cell>
          <cell r="AC2671">
            <v>260000</v>
          </cell>
        </row>
        <row r="2672">
          <cell r="X2672" t="str">
            <v>24.0293.1717</v>
          </cell>
          <cell r="Y2672" t="str">
            <v>37.1E04.1717</v>
          </cell>
          <cell r="Z2672">
            <v>0</v>
          </cell>
          <cell r="AA2672">
            <v>290000</v>
          </cell>
          <cell r="AB2672">
            <v>23</v>
          </cell>
          <cell r="AC2672">
            <v>260000</v>
          </cell>
        </row>
        <row r="2673">
          <cell r="X2673" t="str">
            <v>14.0067.0762</v>
          </cell>
          <cell r="Y2673" t="str">
            <v>37.8D07.0762</v>
          </cell>
          <cell r="Z2673">
            <v>688000</v>
          </cell>
          <cell r="AA2673">
            <v>1004000</v>
          </cell>
          <cell r="AB2673">
            <v>0</v>
          </cell>
          <cell r="AC2673">
            <v>882000</v>
          </cell>
        </row>
        <row r="2674">
          <cell r="X2674" t="str">
            <v>14.0155.0762</v>
          </cell>
          <cell r="Y2674" t="str">
            <v>37.8D07.0762</v>
          </cell>
          <cell r="Z2674">
            <v>688000</v>
          </cell>
          <cell r="AA2674">
            <v>1004000</v>
          </cell>
          <cell r="AB2674">
            <v>0</v>
          </cell>
          <cell r="AC2674">
            <v>882000</v>
          </cell>
        </row>
        <row r="2675">
          <cell r="X2675" t="str">
            <v>24.0294.1717</v>
          </cell>
          <cell r="Y2675" t="str">
            <v>37.1E04.1717</v>
          </cell>
          <cell r="Z2675">
            <v>0</v>
          </cell>
          <cell r="AA2675">
            <v>290000</v>
          </cell>
          <cell r="AB2675">
            <v>23</v>
          </cell>
          <cell r="AC2675">
            <v>260000</v>
          </cell>
        </row>
        <row r="2676">
          <cell r="X2676" t="str">
            <v>24.0295.1717</v>
          </cell>
          <cell r="Y2676" t="str">
            <v>37.1E04.1717</v>
          </cell>
          <cell r="Z2676">
            <v>0</v>
          </cell>
          <cell r="AA2676">
            <v>290000</v>
          </cell>
          <cell r="AB2676">
            <v>23</v>
          </cell>
          <cell r="AC2676">
            <v>260000</v>
          </cell>
        </row>
        <row r="2677">
          <cell r="X2677" t="str">
            <v>24.0296.1717</v>
          </cell>
          <cell r="Y2677" t="str">
            <v>37.1E04.1717</v>
          </cell>
          <cell r="Z2677">
            <v>0</v>
          </cell>
          <cell r="AA2677">
            <v>290000</v>
          </cell>
          <cell r="AB2677">
            <v>23</v>
          </cell>
          <cell r="AC2677">
            <v>260000</v>
          </cell>
        </row>
        <row r="2678">
          <cell r="X2678" t="str">
            <v>24.0297.1717</v>
          </cell>
          <cell r="Y2678" t="str">
            <v>37.1E04.1717</v>
          </cell>
          <cell r="Z2678">
            <v>0</v>
          </cell>
          <cell r="AA2678">
            <v>290000</v>
          </cell>
          <cell r="AB2678">
            <v>23</v>
          </cell>
          <cell r="AC2678">
            <v>260000</v>
          </cell>
        </row>
        <row r="2679">
          <cell r="X2679" t="str">
            <v>24.0303.1717</v>
          </cell>
          <cell r="Y2679" t="str">
            <v>37.1E04.1717</v>
          </cell>
          <cell r="Z2679">
            <v>0</v>
          </cell>
          <cell r="AA2679">
            <v>290000</v>
          </cell>
          <cell r="AB2679">
            <v>23</v>
          </cell>
          <cell r="AC2679">
            <v>260000</v>
          </cell>
        </row>
        <row r="2680">
          <cell r="X2680" t="str">
            <v>24.0304.1717</v>
          </cell>
          <cell r="Y2680" t="str">
            <v>37.1E04.1717</v>
          </cell>
          <cell r="Z2680">
            <v>0</v>
          </cell>
          <cell r="AA2680">
            <v>290000</v>
          </cell>
          <cell r="AB2680">
            <v>23</v>
          </cell>
          <cell r="AC2680">
            <v>260000</v>
          </cell>
        </row>
        <row r="2681">
          <cell r="X2681" t="str">
            <v>08.0479.0235</v>
          </cell>
          <cell r="Y2681" t="str">
            <v>37.8C00.0235</v>
          </cell>
          <cell r="Z2681">
            <v>9000</v>
          </cell>
          <cell r="AA2681">
            <v>31800</v>
          </cell>
          <cell r="AB2681">
            <v>0</v>
          </cell>
          <cell r="AC2681">
            <v>27000</v>
          </cell>
        </row>
        <row r="2682">
          <cell r="X2682" t="str">
            <v>08.0480.0235</v>
          </cell>
          <cell r="Y2682" t="str">
            <v>37.8C00.0235</v>
          </cell>
          <cell r="Z2682">
            <v>9000</v>
          </cell>
          <cell r="AA2682">
            <v>31800</v>
          </cell>
          <cell r="AB2682">
            <v>0</v>
          </cell>
          <cell r="AC2682">
            <v>27000</v>
          </cell>
        </row>
        <row r="2683">
          <cell r="X2683" t="str">
            <v>08.0481.0235</v>
          </cell>
          <cell r="Y2683" t="str">
            <v>37.8C00.0235</v>
          </cell>
          <cell r="Z2683">
            <v>9000</v>
          </cell>
          <cell r="AA2683">
            <v>31800</v>
          </cell>
          <cell r="AB2683">
            <v>0</v>
          </cell>
          <cell r="AC2683">
            <v>27000</v>
          </cell>
        </row>
        <row r="2684">
          <cell r="X2684" t="str">
            <v>08.0482.0235</v>
          </cell>
          <cell r="Y2684" t="str">
            <v>37.8C00.0235</v>
          </cell>
          <cell r="Z2684">
            <v>9000</v>
          </cell>
          <cell r="AA2684">
            <v>31800</v>
          </cell>
          <cell r="AB2684">
            <v>0</v>
          </cell>
          <cell r="AC2684">
            <v>27000</v>
          </cell>
        </row>
        <row r="2685">
          <cell r="X2685" t="str">
            <v>08.0485.0235</v>
          </cell>
          <cell r="Y2685" t="str">
            <v>37.8C00.0235</v>
          </cell>
          <cell r="Z2685">
            <v>9000</v>
          </cell>
          <cell r="AA2685">
            <v>31800</v>
          </cell>
          <cell r="AB2685">
            <v>0</v>
          </cell>
          <cell r="AC2685">
            <v>27000</v>
          </cell>
        </row>
        <row r="2686">
          <cell r="X2686" t="str">
            <v>13.0241.0644</v>
          </cell>
          <cell r="Y2686" t="str">
            <v>37.8D06.0644</v>
          </cell>
          <cell r="Z2686">
            <v>0</v>
          </cell>
          <cell r="AA2686">
            <v>358000</v>
          </cell>
          <cell r="AB2686">
            <v>1</v>
          </cell>
          <cell r="AC2686">
            <v>269000</v>
          </cell>
        </row>
        <row r="2687">
          <cell r="X2687" t="str">
            <v>24.0161.1657</v>
          </cell>
          <cell r="Y2687" t="str">
            <v>37.1E04.1657</v>
          </cell>
          <cell r="Z2687">
            <v>0</v>
          </cell>
          <cell r="AA2687">
            <v>305000</v>
          </cell>
          <cell r="AB2687">
            <v>1</v>
          </cell>
          <cell r="AC2687">
            <v>270000</v>
          </cell>
        </row>
        <row r="2688">
          <cell r="X2688" t="str">
            <v>03.1658.0780</v>
          </cell>
          <cell r="Y2688" t="str">
            <v>37.8D07.0780</v>
          </cell>
          <cell r="Z2688">
            <v>150000</v>
          </cell>
          <cell r="AA2688">
            <v>314000</v>
          </cell>
          <cell r="AB2688">
            <v>2</v>
          </cell>
          <cell r="AC2688">
            <v>270000</v>
          </cell>
        </row>
        <row r="2689">
          <cell r="X2689" t="str">
            <v>14.0166.0780</v>
          </cell>
          <cell r="Y2689" t="str">
            <v>37.8D07.0780</v>
          </cell>
          <cell r="Z2689">
            <v>150000</v>
          </cell>
          <cell r="AA2689">
            <v>314000</v>
          </cell>
          <cell r="AB2689">
            <v>2</v>
          </cell>
          <cell r="AC2689">
            <v>270000</v>
          </cell>
        </row>
        <row r="2690">
          <cell r="X2690" t="str">
            <v>11.0135.1893</v>
          </cell>
          <cell r="Y2690" t="str">
            <v>37.8D15.1893</v>
          </cell>
          <cell r="Z2690">
            <v>0</v>
          </cell>
          <cell r="AA2690">
            <v>361000</v>
          </cell>
          <cell r="AB2690">
            <v>1</v>
          </cell>
          <cell r="AC2690">
            <v>272000</v>
          </cell>
        </row>
        <row r="2691">
          <cell r="X2691" t="str">
            <v>25.0040.1754</v>
          </cell>
          <cell r="Y2691" t="str">
            <v>37.1E05.1754</v>
          </cell>
          <cell r="Z2691">
            <v>0</v>
          </cell>
          <cell r="AA2691">
            <v>374000</v>
          </cell>
          <cell r="AB2691">
            <v>5</v>
          </cell>
          <cell r="AC2691">
            <v>272000</v>
          </cell>
        </row>
        <row r="2692">
          <cell r="X2692" t="str">
            <v>25.0050.1754</v>
          </cell>
          <cell r="Y2692" t="str">
            <v>37.1E05.1754</v>
          </cell>
          <cell r="Z2692">
            <v>0</v>
          </cell>
          <cell r="AA2692">
            <v>374000</v>
          </cell>
          <cell r="AB2692">
            <v>5</v>
          </cell>
          <cell r="AC2692">
            <v>272000</v>
          </cell>
        </row>
        <row r="2693">
          <cell r="X2693" t="str">
            <v>25.0055.1754</v>
          </cell>
          <cell r="Y2693" t="str">
            <v>37.1E05.1754</v>
          </cell>
          <cell r="Z2693">
            <v>0</v>
          </cell>
          <cell r="AA2693">
            <v>374000</v>
          </cell>
          <cell r="AB2693">
            <v>5</v>
          </cell>
          <cell r="AC2693">
            <v>272000</v>
          </cell>
        </row>
        <row r="2694">
          <cell r="X2694" t="str">
            <v>25.0067.1754</v>
          </cell>
          <cell r="Y2694" t="str">
            <v>37.1E05.1754</v>
          </cell>
          <cell r="Z2694">
            <v>0</v>
          </cell>
          <cell r="AA2694">
            <v>374000</v>
          </cell>
          <cell r="AB2694">
            <v>5</v>
          </cell>
          <cell r="AC2694">
            <v>272000</v>
          </cell>
        </row>
        <row r="2695">
          <cell r="X2695" t="str">
            <v>25.0068.1754</v>
          </cell>
          <cell r="Y2695" t="str">
            <v>37.1E05.1754</v>
          </cell>
          <cell r="Z2695">
            <v>0</v>
          </cell>
          <cell r="AA2695">
            <v>374000</v>
          </cell>
          <cell r="AB2695">
            <v>5</v>
          </cell>
          <cell r="AC2695">
            <v>272000</v>
          </cell>
        </row>
        <row r="2696">
          <cell r="X2696" t="str">
            <v>03.2072.1009</v>
          </cell>
          <cell r="Y2696" t="str">
            <v>37.8D09.1009</v>
          </cell>
          <cell r="Z2696">
            <v>0</v>
          </cell>
          <cell r="AA2696">
            <v>343000</v>
          </cell>
          <cell r="AB2696">
            <v>2</v>
          </cell>
          <cell r="AC2696">
            <v>274000</v>
          </cell>
        </row>
        <row r="2697">
          <cell r="X2697" t="str">
            <v>16.0298.1009</v>
          </cell>
          <cell r="Y2697" t="str">
            <v>37.8D09.1009</v>
          </cell>
          <cell r="Z2697">
            <v>0</v>
          </cell>
          <cell r="AA2697">
            <v>343000</v>
          </cell>
          <cell r="AB2697">
            <v>2</v>
          </cell>
          <cell r="AC2697">
            <v>274000</v>
          </cell>
        </row>
        <row r="2698">
          <cell r="X2698" t="str">
            <v>03.0130.0262</v>
          </cell>
          <cell r="Y2698" t="str">
            <v>37.8C00.0262</v>
          </cell>
          <cell r="Z2698">
            <v>0</v>
          </cell>
          <cell r="AA2698">
            <v>296000</v>
          </cell>
          <cell r="AB2698">
            <v>2</v>
          </cell>
          <cell r="AC2698">
            <v>274000</v>
          </cell>
        </row>
        <row r="2699">
          <cell r="X2699" t="str">
            <v>17.0091.0262</v>
          </cell>
          <cell r="Y2699" t="str">
            <v>37.8C00.0262</v>
          </cell>
          <cell r="Z2699">
            <v>0</v>
          </cell>
          <cell r="AA2699">
            <v>296000</v>
          </cell>
          <cell r="AB2699">
            <v>2</v>
          </cell>
          <cell r="AC2699">
            <v>274000</v>
          </cell>
        </row>
        <row r="2700">
          <cell r="X2700" t="str">
            <v>24.0167.1659</v>
          </cell>
          <cell r="Y2700" t="str">
            <v>37.1E04.1659</v>
          </cell>
          <cell r="Z2700">
            <v>0</v>
          </cell>
          <cell r="AA2700">
            <v>305000</v>
          </cell>
          <cell r="AB2700">
            <v>2</v>
          </cell>
          <cell r="AC2700">
            <v>275000</v>
          </cell>
        </row>
        <row r="2701">
          <cell r="X2701" t="str">
            <v>24.0168.1659</v>
          </cell>
          <cell r="Y2701" t="str">
            <v>37.1E04.1659</v>
          </cell>
          <cell r="Z2701">
            <v>0</v>
          </cell>
          <cell r="AA2701">
            <v>305000</v>
          </cell>
          <cell r="AB2701">
            <v>2</v>
          </cell>
          <cell r="AC2701">
            <v>275000</v>
          </cell>
        </row>
        <row r="2702">
          <cell r="X2702" t="str">
            <v>24.0165.1660</v>
          </cell>
          <cell r="Y2702" t="str">
            <v>37.1E04.1660</v>
          </cell>
          <cell r="Z2702">
            <v>0</v>
          </cell>
          <cell r="AA2702">
            <v>305000</v>
          </cell>
          <cell r="AB2702">
            <v>2</v>
          </cell>
          <cell r="AC2702">
            <v>275000</v>
          </cell>
        </row>
        <row r="2703">
          <cell r="X2703" t="str">
            <v>24.0166.1660</v>
          </cell>
          <cell r="Y2703" t="str">
            <v>37.1E04.1660</v>
          </cell>
          <cell r="Z2703">
            <v>0</v>
          </cell>
          <cell r="AA2703">
            <v>305000</v>
          </cell>
          <cell r="AB2703">
            <v>2</v>
          </cell>
          <cell r="AC2703">
            <v>275000</v>
          </cell>
        </row>
        <row r="2704">
          <cell r="X2704" t="str">
            <v>25.0033.1752</v>
          </cell>
          <cell r="Y2704" t="str">
            <v>37.1E05.1752</v>
          </cell>
          <cell r="Z2704">
            <v>0</v>
          </cell>
          <cell r="AA2704">
            <v>381000</v>
          </cell>
          <cell r="AB2704">
            <v>3</v>
          </cell>
          <cell r="AC2704">
            <v>277000</v>
          </cell>
        </row>
        <row r="2705">
          <cell r="X2705" t="str">
            <v>25.0034.1752</v>
          </cell>
          <cell r="Y2705" t="str">
            <v>37.1E05.1752</v>
          </cell>
          <cell r="Z2705">
            <v>0</v>
          </cell>
          <cell r="AA2705">
            <v>381000</v>
          </cell>
          <cell r="AB2705">
            <v>3</v>
          </cell>
          <cell r="AC2705">
            <v>277000</v>
          </cell>
        </row>
        <row r="2706">
          <cell r="X2706" t="str">
            <v>25.0072.1752</v>
          </cell>
          <cell r="Y2706" t="str">
            <v>37.1E05.1752</v>
          </cell>
          <cell r="Z2706">
            <v>0</v>
          </cell>
          <cell r="AA2706">
            <v>381000</v>
          </cell>
          <cell r="AB2706">
            <v>3</v>
          </cell>
          <cell r="AC2706">
            <v>277000</v>
          </cell>
        </row>
        <row r="2707">
          <cell r="X2707" t="str">
            <v>17.0010.0236</v>
          </cell>
          <cell r="Y2707" t="str">
            <v>37.8C00.0236</v>
          </cell>
          <cell r="Z2707">
            <v>8000</v>
          </cell>
          <cell r="AA2707">
            <v>28000</v>
          </cell>
          <cell r="AB2707">
            <v>0</v>
          </cell>
          <cell r="AC2707">
            <v>25200</v>
          </cell>
        </row>
        <row r="2708">
          <cell r="X2708" t="str">
            <v>23.0074.1520</v>
          </cell>
          <cell r="Y2708" t="str">
            <v>37.1E03.1520</v>
          </cell>
          <cell r="Z2708">
            <v>69000</v>
          </cell>
          <cell r="AA2708">
            <v>95400</v>
          </cell>
          <cell r="AB2708">
            <v>0</v>
          </cell>
          <cell r="AC2708">
            <v>90000</v>
          </cell>
        </row>
        <row r="2709">
          <cell r="X2709" t="str">
            <v>23.0208.1605</v>
          </cell>
          <cell r="Y2709" t="str">
            <v>37.1E03.1605</v>
          </cell>
          <cell r="Z2709">
            <v>13000</v>
          </cell>
          <cell r="AA2709">
            <v>12700</v>
          </cell>
          <cell r="AB2709">
            <v>0</v>
          </cell>
          <cell r="AC2709">
            <v>12000</v>
          </cell>
        </row>
        <row r="2710">
          <cell r="X2710" t="str">
            <v>23.0217.1605</v>
          </cell>
          <cell r="Y2710" t="str">
            <v>37.1E03.1605</v>
          </cell>
          <cell r="Z2710">
            <v>13000</v>
          </cell>
          <cell r="AA2710">
            <v>12700</v>
          </cell>
          <cell r="AB2710">
            <v>0</v>
          </cell>
          <cell r="AC2710">
            <v>12000</v>
          </cell>
        </row>
        <row r="2711">
          <cell r="X2711" t="str">
            <v>23.0085.1525</v>
          </cell>
          <cell r="Y2711" t="str">
            <v>37.1E03.1525</v>
          </cell>
          <cell r="Z2711">
            <v>0</v>
          </cell>
          <cell r="AA2711">
            <v>296000</v>
          </cell>
          <cell r="AB2711">
            <v>1</v>
          </cell>
          <cell r="AC2711">
            <v>280000</v>
          </cell>
        </row>
        <row r="2712">
          <cell r="X2712" t="str">
            <v>03.1578.0763</v>
          </cell>
          <cell r="Y2712" t="str">
            <v>37.8D07.0763</v>
          </cell>
          <cell r="Z2712">
            <v>319000</v>
          </cell>
          <cell r="AA2712">
            <v>734000</v>
          </cell>
          <cell r="AB2712">
            <v>0</v>
          </cell>
          <cell r="AC2712">
            <v>612000</v>
          </cell>
        </row>
        <row r="2713">
          <cell r="X2713" t="str">
            <v>14.0037.0763</v>
          </cell>
          <cell r="Y2713" t="str">
            <v>37.8D07.0763</v>
          </cell>
          <cell r="Z2713">
            <v>319000</v>
          </cell>
          <cell r="AA2713">
            <v>734000</v>
          </cell>
          <cell r="AB2713">
            <v>0</v>
          </cell>
          <cell r="AC2713">
            <v>612000</v>
          </cell>
        </row>
        <row r="2714">
          <cell r="X2714" t="str">
            <v>14.0068.0763</v>
          </cell>
          <cell r="Y2714" t="str">
            <v>37.8D07.0763</v>
          </cell>
          <cell r="Z2714">
            <v>319000</v>
          </cell>
          <cell r="AA2714">
            <v>734000</v>
          </cell>
          <cell r="AB2714">
            <v>0</v>
          </cell>
          <cell r="AC2714">
            <v>612000</v>
          </cell>
        </row>
        <row r="2715">
          <cell r="X2715" t="str">
            <v>03.1840.1018</v>
          </cell>
          <cell r="Y2715" t="str">
            <v>37.8D09.1018</v>
          </cell>
          <cell r="Z2715">
            <v>80000</v>
          </cell>
          <cell r="AA2715">
            <v>324000</v>
          </cell>
          <cell r="AB2715">
            <v>0</v>
          </cell>
          <cell r="AC2715">
            <v>280000</v>
          </cell>
        </row>
        <row r="2716">
          <cell r="X2716" t="str">
            <v>03.1841.1018</v>
          </cell>
          <cell r="Y2716" t="str">
            <v>37.8D09.1018</v>
          </cell>
          <cell r="Z2716">
            <v>80000</v>
          </cell>
          <cell r="AA2716">
            <v>324000</v>
          </cell>
          <cell r="AB2716">
            <v>0</v>
          </cell>
          <cell r="AC2716">
            <v>280000</v>
          </cell>
        </row>
        <row r="2717">
          <cell r="X2717" t="str">
            <v>03.1930.1018</v>
          </cell>
          <cell r="Y2717" t="str">
            <v>37.8D09.1018</v>
          </cell>
          <cell r="Z2717">
            <v>80000</v>
          </cell>
          <cell r="AA2717">
            <v>324000</v>
          </cell>
          <cell r="AB2717">
            <v>0</v>
          </cell>
          <cell r="AC2717">
            <v>280000</v>
          </cell>
        </row>
        <row r="2718">
          <cell r="X2718" t="str">
            <v>03.1931.1018</v>
          </cell>
          <cell r="Y2718" t="str">
            <v>37.8D09.1018</v>
          </cell>
          <cell r="Z2718">
            <v>80000</v>
          </cell>
          <cell r="AA2718">
            <v>324000</v>
          </cell>
          <cell r="AB2718">
            <v>0</v>
          </cell>
          <cell r="AC2718">
            <v>280000</v>
          </cell>
        </row>
        <row r="2719">
          <cell r="X2719" t="str">
            <v>16.0071.1018</v>
          </cell>
          <cell r="Y2719" t="str">
            <v>37.8D09.1018</v>
          </cell>
          <cell r="Z2719">
            <v>80000</v>
          </cell>
          <cell r="AA2719">
            <v>324000</v>
          </cell>
          <cell r="AB2719">
            <v>0</v>
          </cell>
          <cell r="AC2719">
            <v>280000</v>
          </cell>
        </row>
        <row r="2720">
          <cell r="X2720" t="str">
            <v>16.0072.1018</v>
          </cell>
          <cell r="Y2720" t="str">
            <v>37.8D09.1018</v>
          </cell>
          <cell r="Z2720">
            <v>80000</v>
          </cell>
          <cell r="AA2720">
            <v>324000</v>
          </cell>
          <cell r="AB2720">
            <v>0</v>
          </cell>
          <cell r="AC2720">
            <v>280000</v>
          </cell>
        </row>
        <row r="2721">
          <cell r="X2721" t="str">
            <v>16.0074.1018</v>
          </cell>
          <cell r="Y2721" t="str">
            <v>37.8D09.1018</v>
          </cell>
          <cell r="Z2721">
            <v>80000</v>
          </cell>
          <cell r="AA2721">
            <v>324000</v>
          </cell>
          <cell r="AB2721">
            <v>0</v>
          </cell>
          <cell r="AC2721">
            <v>280000</v>
          </cell>
        </row>
        <row r="2722">
          <cell r="X2722" t="str">
            <v>16.0075.1018</v>
          </cell>
          <cell r="Y2722" t="str">
            <v>37.8D09.1018</v>
          </cell>
          <cell r="Z2722">
            <v>80000</v>
          </cell>
          <cell r="AA2722">
            <v>324000</v>
          </cell>
          <cell r="AB2722">
            <v>0</v>
          </cell>
          <cell r="AC2722">
            <v>280000</v>
          </cell>
        </row>
        <row r="2723">
          <cell r="X2723" t="str">
            <v>03.1951.1019</v>
          </cell>
          <cell r="Y2723" t="str">
            <v>37.8D09.1019</v>
          </cell>
          <cell r="Z2723">
            <v>66000</v>
          </cell>
          <cell r="AA2723">
            <v>90900</v>
          </cell>
          <cell r="AB2723">
            <v>4</v>
          </cell>
          <cell r="AC2723">
            <v>70000</v>
          </cell>
        </row>
        <row r="2724">
          <cell r="X2724" t="str">
            <v>03.1954.1019</v>
          </cell>
          <cell r="Y2724" t="str">
            <v>37.8D09.1019</v>
          </cell>
          <cell r="Z2724">
            <v>66000</v>
          </cell>
          <cell r="AA2724">
            <v>90900</v>
          </cell>
          <cell r="AB2724">
            <v>4</v>
          </cell>
          <cell r="AC2724">
            <v>70000</v>
          </cell>
        </row>
        <row r="2725">
          <cell r="X2725" t="str">
            <v>16.0235.1019</v>
          </cell>
          <cell r="Y2725" t="str">
            <v>37.8D09.1019</v>
          </cell>
          <cell r="Z2725">
            <v>66000</v>
          </cell>
          <cell r="AA2725">
            <v>90900</v>
          </cell>
          <cell r="AB2725">
            <v>4</v>
          </cell>
          <cell r="AC2725">
            <v>70000</v>
          </cell>
        </row>
        <row r="2726">
          <cell r="X2726" t="str">
            <v>16.0236.1019</v>
          </cell>
          <cell r="Y2726" t="str">
            <v>37.8D09.1019</v>
          </cell>
          <cell r="Z2726">
            <v>66000</v>
          </cell>
          <cell r="AA2726">
            <v>90900</v>
          </cell>
          <cell r="AB2726">
            <v>4</v>
          </cell>
          <cell r="AC2726">
            <v>70000</v>
          </cell>
        </row>
        <row r="2727">
          <cell r="X2727" t="str">
            <v>03.1800.1036</v>
          </cell>
          <cell r="Y2727" t="str">
            <v>37.8D09.1036</v>
          </cell>
          <cell r="Z2727">
            <v>0</v>
          </cell>
          <cell r="AA2727">
            <v>324000</v>
          </cell>
          <cell r="AB2727">
            <v>2</v>
          </cell>
          <cell r="AC2727">
            <v>280000</v>
          </cell>
        </row>
        <row r="2728">
          <cell r="X2728" t="str">
            <v>16.0197.1036</v>
          </cell>
          <cell r="Y2728" t="str">
            <v>37.8D09.1036</v>
          </cell>
          <cell r="Z2728">
            <v>165000</v>
          </cell>
          <cell r="AA2728">
            <v>324000</v>
          </cell>
          <cell r="AB2728" t="str">
            <v>Nhổ răng mọc lạc chỗ</v>
          </cell>
          <cell r="AC2728">
            <v>280000</v>
          </cell>
        </row>
        <row r="2729">
          <cell r="X2729" t="str">
            <v>03.1145.1853</v>
          </cell>
          <cell r="Y2729" t="str">
            <v>37.3G01.1853</v>
          </cell>
          <cell r="Z2729">
            <v>0</v>
          </cell>
          <cell r="AA2729">
            <v>366000</v>
          </cell>
          <cell r="AB2729">
            <v>2</v>
          </cell>
          <cell r="AC2729">
            <v>285000</v>
          </cell>
        </row>
        <row r="2730">
          <cell r="X2730" t="str">
            <v>22.0096.1522</v>
          </cell>
          <cell r="Y2730" t="str">
            <v>37.1E03.1522</v>
          </cell>
          <cell r="Z2730">
            <v>69000</v>
          </cell>
          <cell r="AA2730">
            <v>95400</v>
          </cell>
          <cell r="AB2730">
            <v>0</v>
          </cell>
          <cell r="AC2730">
            <v>90000</v>
          </cell>
        </row>
        <row r="2731">
          <cell r="X2731" t="str">
            <v>23.0080.1522</v>
          </cell>
          <cell r="Y2731" t="str">
            <v>37.1E03.1522</v>
          </cell>
          <cell r="Z2731">
            <v>69000</v>
          </cell>
          <cell r="AA2731">
            <v>95400</v>
          </cell>
          <cell r="AB2731">
            <v>0</v>
          </cell>
          <cell r="AC2731">
            <v>90000</v>
          </cell>
        </row>
        <row r="2732">
          <cell r="X2732" t="str">
            <v>23.0083.1523</v>
          </cell>
          <cell r="Y2732" t="str">
            <v>37.1E03.1523</v>
          </cell>
          <cell r="Z2732">
            <v>70000</v>
          </cell>
          <cell r="AA2732">
            <v>99600</v>
          </cell>
          <cell r="AB2732">
            <v>0</v>
          </cell>
          <cell r="AC2732">
            <v>94000</v>
          </cell>
        </row>
        <row r="2733">
          <cell r="X2733" t="str">
            <v>23.0082.1524</v>
          </cell>
          <cell r="Y2733" t="str">
            <v>37.1E03.1524</v>
          </cell>
          <cell r="Z2733">
            <v>69000</v>
          </cell>
          <cell r="AA2733">
            <v>95400</v>
          </cell>
          <cell r="AB2733">
            <v>0</v>
          </cell>
          <cell r="AC2733">
            <v>90000</v>
          </cell>
        </row>
        <row r="2734">
          <cell r="X2734" t="str">
            <v>19.0162.1853</v>
          </cell>
          <cell r="Y2734" t="str">
            <v>37.3G01.1853</v>
          </cell>
          <cell r="Z2734">
            <v>0</v>
          </cell>
          <cell r="AA2734">
            <v>366000</v>
          </cell>
          <cell r="AB2734">
            <v>2</v>
          </cell>
          <cell r="AC2734">
            <v>285000</v>
          </cell>
        </row>
        <row r="2735">
          <cell r="X2735" t="str">
            <v>13.0049.0635</v>
          </cell>
          <cell r="Y2735" t="str">
            <v>37.8D06.0635</v>
          </cell>
          <cell r="Z2735">
            <v>170000</v>
          </cell>
          <cell r="AA2735">
            <v>331000</v>
          </cell>
          <cell r="AB2735" t="str">
            <v>Nạo sót thai, (hoặc) nạo sót rau sau sẩy/sau đẻ</v>
          </cell>
          <cell r="AC2735">
            <v>287000</v>
          </cell>
        </row>
        <row r="2736">
          <cell r="X2736" t="str">
            <v>07.0227.0367</v>
          </cell>
          <cell r="Y2736" t="str">
            <v>37.8D04.0367</v>
          </cell>
          <cell r="Z2736">
            <v>0</v>
          </cell>
          <cell r="AA2736">
            <v>369000</v>
          </cell>
          <cell r="AB2736">
            <v>2</v>
          </cell>
          <cell r="AC2736">
            <v>288000</v>
          </cell>
        </row>
        <row r="2737">
          <cell r="X2737" t="str">
            <v>07.0232.0367</v>
          </cell>
          <cell r="Y2737" t="str">
            <v>37.8D04.0367</v>
          </cell>
          <cell r="Z2737">
            <v>0</v>
          </cell>
          <cell r="AA2737">
            <v>369000</v>
          </cell>
          <cell r="AB2737">
            <v>2</v>
          </cell>
          <cell r="AC2737">
            <v>288000</v>
          </cell>
        </row>
        <row r="2738">
          <cell r="X2738" t="str">
            <v>25.0036.1756</v>
          </cell>
          <cell r="Y2738" t="str">
            <v>37.1E05.1756</v>
          </cell>
          <cell r="Z2738">
            <v>0</v>
          </cell>
          <cell r="AA2738">
            <v>402000</v>
          </cell>
          <cell r="AB2738">
            <v>2</v>
          </cell>
          <cell r="AC2738">
            <v>292000</v>
          </cell>
        </row>
        <row r="2739">
          <cell r="X2739" t="str">
            <v>25.0069.1756</v>
          </cell>
          <cell r="Y2739" t="str">
            <v>37.1E05.1756</v>
          </cell>
          <cell r="Z2739">
            <v>0</v>
          </cell>
          <cell r="AA2739">
            <v>402000</v>
          </cell>
          <cell r="AB2739">
            <v>2</v>
          </cell>
          <cell r="AC2739">
            <v>292000</v>
          </cell>
        </row>
        <row r="2740">
          <cell r="X2740" t="str">
            <v>24.0117.1646</v>
          </cell>
          <cell r="Y2740" t="str">
            <v>37.1E04.1646</v>
          </cell>
          <cell r="Z2740">
            <v>47000</v>
          </cell>
          <cell r="AA2740">
            <v>51700</v>
          </cell>
          <cell r="AB2740">
            <v>0</v>
          </cell>
          <cell r="AC2740">
            <v>45000</v>
          </cell>
        </row>
        <row r="2741">
          <cell r="X2741" t="str">
            <v>03.2792.1170</v>
          </cell>
          <cell r="Y2741" t="str">
            <v>37.8D11.1170</v>
          </cell>
          <cell r="Z2741">
            <v>0</v>
          </cell>
          <cell r="AA2741">
            <v>337000</v>
          </cell>
          <cell r="AB2741">
            <v>2</v>
          </cell>
          <cell r="AC2741">
            <v>293000</v>
          </cell>
        </row>
        <row r="2742">
          <cell r="X2742" t="str">
            <v>12.0367.1170</v>
          </cell>
          <cell r="Y2742" t="str">
            <v>37.8D11.1170</v>
          </cell>
          <cell r="Z2742">
            <v>0</v>
          </cell>
          <cell r="AA2742">
            <v>337000</v>
          </cell>
          <cell r="AB2742">
            <v>2</v>
          </cell>
          <cell r="AC2742">
            <v>293000</v>
          </cell>
        </row>
        <row r="2743">
          <cell r="X2743" t="str">
            <v>03.3007.0351</v>
          </cell>
          <cell r="Y2743" t="str">
            <v>37.8D03.0351</v>
          </cell>
          <cell r="Z2743">
            <v>0</v>
          </cell>
          <cell r="AA2743">
            <v>365000</v>
          </cell>
          <cell r="AB2743">
            <v>1</v>
          </cell>
          <cell r="AC2743">
            <v>296000</v>
          </cell>
        </row>
        <row r="2744">
          <cell r="X2744" t="str">
            <v>12.0083.1040</v>
          </cell>
          <cell r="Y2744" t="str">
            <v>37.8D09.1040</v>
          </cell>
          <cell r="Z2744">
            <v>0</v>
          </cell>
          <cell r="AA2744">
            <v>389000</v>
          </cell>
          <cell r="AB2744">
            <v>1</v>
          </cell>
          <cell r="AC2744">
            <v>300000</v>
          </cell>
        </row>
        <row r="2745">
          <cell r="X2745" t="str">
            <v>24.0032.1687</v>
          </cell>
          <cell r="Y2745" t="str">
            <v>37.1E04.1687</v>
          </cell>
          <cell r="Z2745">
            <v>0</v>
          </cell>
          <cell r="AA2745">
            <v>345000</v>
          </cell>
          <cell r="AB2745">
            <v>1</v>
          </cell>
          <cell r="AC2745">
            <v>300000</v>
          </cell>
        </row>
        <row r="2746">
          <cell r="X2746" t="str">
            <v>17.0135.0239</v>
          </cell>
          <cell r="Y2746" t="str">
            <v>37.8C00.0239</v>
          </cell>
          <cell r="Z2746">
            <v>0</v>
          </cell>
          <cell r="AA2746">
            <v>328000</v>
          </cell>
          <cell r="AB2746">
            <v>1</v>
          </cell>
          <cell r="AC2746">
            <v>304000</v>
          </cell>
        </row>
        <row r="2747">
          <cell r="X2747" t="str">
            <v>03.1133.1839</v>
          </cell>
          <cell r="Y2747" t="str">
            <v>37.3G01.1839</v>
          </cell>
          <cell r="Z2747">
            <v>0</v>
          </cell>
          <cell r="AA2747">
            <v>386000</v>
          </cell>
          <cell r="AB2747">
            <v>2</v>
          </cell>
          <cell r="AC2747">
            <v>305000</v>
          </cell>
        </row>
        <row r="2748">
          <cell r="X2748" t="str">
            <v>19.0139.1839</v>
          </cell>
          <cell r="Y2748" t="str">
            <v>37.3G01.1839</v>
          </cell>
          <cell r="Z2748">
            <v>0</v>
          </cell>
          <cell r="AA2748">
            <v>386000</v>
          </cell>
          <cell r="AB2748">
            <v>2</v>
          </cell>
          <cell r="AC2748">
            <v>305000</v>
          </cell>
        </row>
        <row r="2749">
          <cell r="X2749" t="str">
            <v>03.1178.1868</v>
          </cell>
          <cell r="Y2749" t="str">
            <v>37.3G01.1868</v>
          </cell>
          <cell r="Z2749">
            <v>0</v>
          </cell>
          <cell r="AA2749">
            <v>386000</v>
          </cell>
          <cell r="AB2749">
            <v>2</v>
          </cell>
          <cell r="AC2749">
            <v>305000</v>
          </cell>
        </row>
        <row r="2750">
          <cell r="X2750" t="str">
            <v>19.0186.1868</v>
          </cell>
          <cell r="Y2750" t="str">
            <v>37.3G01.1868</v>
          </cell>
          <cell r="Z2750">
            <v>0</v>
          </cell>
          <cell r="AA2750">
            <v>386000</v>
          </cell>
          <cell r="AB2750">
            <v>2</v>
          </cell>
          <cell r="AC2750">
            <v>305000</v>
          </cell>
        </row>
        <row r="2751">
          <cell r="X2751" t="str">
            <v>13.0144.0721</v>
          </cell>
          <cell r="Y2751" t="str">
            <v>37.8D06.0721</v>
          </cell>
          <cell r="Z2751">
            <v>150000</v>
          </cell>
          <cell r="AA2751">
            <v>370000</v>
          </cell>
          <cell r="AB2751">
            <v>1</v>
          </cell>
          <cell r="AC2751">
            <v>306000</v>
          </cell>
        </row>
        <row r="2752">
          <cell r="X2752" t="str">
            <v>25.0061.1746</v>
          </cell>
          <cell r="Y2752" t="str">
            <v>37.1E05.1746</v>
          </cell>
          <cell r="Z2752">
            <v>0</v>
          </cell>
          <cell r="AA2752">
            <v>407000</v>
          </cell>
          <cell r="AB2752">
            <v>6</v>
          </cell>
          <cell r="AC2752">
            <v>307000</v>
          </cell>
        </row>
        <row r="2753">
          <cell r="X2753" t="str">
            <v>25.0062.1746</v>
          </cell>
          <cell r="Y2753" t="str">
            <v>37.1E05.1746</v>
          </cell>
          <cell r="Z2753">
            <v>0</v>
          </cell>
          <cell r="AA2753">
            <v>407000</v>
          </cell>
          <cell r="AB2753">
            <v>6</v>
          </cell>
          <cell r="AC2753">
            <v>307000</v>
          </cell>
        </row>
        <row r="2754">
          <cell r="X2754" t="str">
            <v>25.0063.1746</v>
          </cell>
          <cell r="Y2754" t="str">
            <v>37.1E05.1746</v>
          </cell>
          <cell r="Z2754">
            <v>0</v>
          </cell>
          <cell r="AA2754">
            <v>407000</v>
          </cell>
          <cell r="AB2754">
            <v>6</v>
          </cell>
          <cell r="AC2754">
            <v>307000</v>
          </cell>
        </row>
        <row r="2755">
          <cell r="X2755" t="str">
            <v>25.0064.1746</v>
          </cell>
          <cell r="Y2755" t="str">
            <v>37.1E05.1746</v>
          </cell>
          <cell r="Z2755">
            <v>0</v>
          </cell>
          <cell r="AA2755">
            <v>407000</v>
          </cell>
          <cell r="AB2755">
            <v>6</v>
          </cell>
          <cell r="AC2755">
            <v>307000</v>
          </cell>
        </row>
        <row r="2756">
          <cell r="X2756" t="str">
            <v>25.0065.1746</v>
          </cell>
          <cell r="Y2756" t="str">
            <v>37.1E05.1746</v>
          </cell>
          <cell r="Z2756">
            <v>0</v>
          </cell>
          <cell r="AA2756">
            <v>407000</v>
          </cell>
          <cell r="AB2756">
            <v>6</v>
          </cell>
          <cell r="AC2756">
            <v>307000</v>
          </cell>
        </row>
        <row r="2757">
          <cell r="X2757" t="str">
            <v>25.0066.1746</v>
          </cell>
          <cell r="Y2757" t="str">
            <v>37.1E05.1746</v>
          </cell>
          <cell r="Z2757">
            <v>0</v>
          </cell>
          <cell r="AA2757">
            <v>407000</v>
          </cell>
          <cell r="AB2757">
            <v>6</v>
          </cell>
          <cell r="AC2757">
            <v>307000</v>
          </cell>
        </row>
        <row r="2758">
          <cell r="X2758" t="str">
            <v>11.0134.1892</v>
          </cell>
          <cell r="Y2758" t="str">
            <v>37.8D15.1892</v>
          </cell>
          <cell r="Z2758">
            <v>0</v>
          </cell>
          <cell r="AA2758">
            <v>511000</v>
          </cell>
          <cell r="AB2758">
            <v>1</v>
          </cell>
          <cell r="AC2758">
            <v>310000</v>
          </cell>
        </row>
        <row r="2759">
          <cell r="X2759" t="str">
            <v>24.0026.1680</v>
          </cell>
          <cell r="Y2759" t="str">
            <v>37.1E04.1680</v>
          </cell>
          <cell r="Z2759">
            <v>0</v>
          </cell>
          <cell r="AA2759">
            <v>340000</v>
          </cell>
          <cell r="AB2759">
            <v>1</v>
          </cell>
          <cell r="AC2759">
            <v>310000</v>
          </cell>
        </row>
        <row r="2760">
          <cell r="X2760" t="str">
            <v>02.0585.0312</v>
          </cell>
          <cell r="Y2760" t="str">
            <v>37.8D02.0312</v>
          </cell>
          <cell r="Z2760">
            <v>0</v>
          </cell>
          <cell r="AA2760">
            <v>330000</v>
          </cell>
          <cell r="AB2760">
            <v>7</v>
          </cell>
          <cell r="AC2760">
            <v>316000</v>
          </cell>
        </row>
        <row r="2761">
          <cell r="X2761" t="str">
            <v>02.0586.0312</v>
          </cell>
          <cell r="Y2761" t="str">
            <v>37.8D02.0312</v>
          </cell>
          <cell r="Z2761">
            <v>0</v>
          </cell>
          <cell r="AA2761">
            <v>330000</v>
          </cell>
          <cell r="AB2761">
            <v>7</v>
          </cell>
          <cell r="AC2761">
            <v>316000</v>
          </cell>
        </row>
        <row r="2762">
          <cell r="X2762" t="str">
            <v>02.0587.0312</v>
          </cell>
          <cell r="Y2762" t="str">
            <v>37.8D02.0312</v>
          </cell>
          <cell r="Z2762">
            <v>0</v>
          </cell>
          <cell r="AA2762">
            <v>330000</v>
          </cell>
          <cell r="AB2762">
            <v>7</v>
          </cell>
          <cell r="AC2762">
            <v>316000</v>
          </cell>
        </row>
        <row r="2763">
          <cell r="X2763" t="str">
            <v>03.2379.0312</v>
          </cell>
          <cell r="Y2763" t="str">
            <v>37.8D02.0312</v>
          </cell>
          <cell r="Z2763">
            <v>0</v>
          </cell>
          <cell r="AA2763">
            <v>330000</v>
          </cell>
          <cell r="AB2763">
            <v>7</v>
          </cell>
          <cell r="AC2763">
            <v>316000</v>
          </cell>
        </row>
        <row r="2764">
          <cell r="X2764" t="str">
            <v>03.4194.0312</v>
          </cell>
          <cell r="Y2764" t="str">
            <v>37.8D02.0312</v>
          </cell>
          <cell r="Z2764">
            <v>0</v>
          </cell>
          <cell r="AA2764">
            <v>330000</v>
          </cell>
          <cell r="AB2764">
            <v>7</v>
          </cell>
          <cell r="AC2764">
            <v>316000</v>
          </cell>
        </row>
        <row r="2765">
          <cell r="X2765" t="str">
            <v>03.4195.0312</v>
          </cell>
          <cell r="Y2765" t="str">
            <v>37.8D02.0312</v>
          </cell>
          <cell r="Z2765">
            <v>0</v>
          </cell>
          <cell r="AA2765">
            <v>330000</v>
          </cell>
          <cell r="AB2765">
            <v>7</v>
          </cell>
          <cell r="AC2765">
            <v>316000</v>
          </cell>
        </row>
        <row r="2766">
          <cell r="X2766" t="str">
            <v>03.4196.0312</v>
          </cell>
          <cell r="Y2766" t="str">
            <v>37.8D02.0312</v>
          </cell>
          <cell r="Z2766">
            <v>0</v>
          </cell>
          <cell r="AA2766">
            <v>330000</v>
          </cell>
          <cell r="AB2766">
            <v>7</v>
          </cell>
          <cell r="AC2766">
            <v>316000</v>
          </cell>
        </row>
        <row r="2767">
          <cell r="X2767" t="str">
            <v>18.0136.0039</v>
          </cell>
          <cell r="Y2767" t="str">
            <v>37.2A03.0039</v>
          </cell>
          <cell r="Z2767">
            <v>0</v>
          </cell>
          <cell r="AA2767">
            <v>371000</v>
          </cell>
          <cell r="AB2767">
            <v>2</v>
          </cell>
          <cell r="AC2767">
            <v>317000</v>
          </cell>
        </row>
        <row r="2768">
          <cell r="X2768" t="str">
            <v>18.0139.0039</v>
          </cell>
          <cell r="Y2768" t="str">
            <v>37.2A03.0039</v>
          </cell>
          <cell r="Z2768">
            <v>0</v>
          </cell>
          <cell r="AA2768">
            <v>371000</v>
          </cell>
          <cell r="AB2768">
            <v>2</v>
          </cell>
          <cell r="AC2768">
            <v>317000</v>
          </cell>
        </row>
        <row r="2769">
          <cell r="X2769" t="str">
            <v>22.0352.1227</v>
          </cell>
          <cell r="Y2769" t="str">
            <v>37.1E01.1227</v>
          </cell>
          <cell r="Z2769">
            <v>0</v>
          </cell>
          <cell r="AA2769">
            <v>350000</v>
          </cell>
          <cell r="AB2769">
            <v>1</v>
          </cell>
          <cell r="AC2769">
            <v>320000</v>
          </cell>
        </row>
        <row r="2770">
          <cell r="X2770" t="str">
            <v>03.3019.0334</v>
          </cell>
          <cell r="Y2770" t="str">
            <v>37.8D03.0334</v>
          </cell>
          <cell r="Z2770">
            <v>0</v>
          </cell>
          <cell r="AA2770">
            <v>600000</v>
          </cell>
          <cell r="AB2770">
            <v>5</v>
          </cell>
          <cell r="AC2770">
            <v>320000</v>
          </cell>
        </row>
        <row r="2771">
          <cell r="X2771" t="str">
            <v>03.3020.0334</v>
          </cell>
          <cell r="Y2771" t="str">
            <v>37.8D03.0334</v>
          </cell>
          <cell r="Z2771">
            <v>0</v>
          </cell>
          <cell r="AA2771">
            <v>600000</v>
          </cell>
          <cell r="AB2771">
            <v>5</v>
          </cell>
          <cell r="AC2771">
            <v>320000</v>
          </cell>
        </row>
        <row r="2772">
          <cell r="X2772" t="str">
            <v>05.0004.0334</v>
          </cell>
          <cell r="Y2772" t="str">
            <v>37.8D03.0334</v>
          </cell>
          <cell r="Z2772">
            <v>0</v>
          </cell>
          <cell r="AA2772">
            <v>600000</v>
          </cell>
          <cell r="AB2772">
            <v>5</v>
          </cell>
          <cell r="AC2772">
            <v>320000</v>
          </cell>
        </row>
        <row r="2773">
          <cell r="X2773" t="str">
            <v>22.0147.1295</v>
          </cell>
          <cell r="Y2773" t="str">
            <v>37.1E01.1295</v>
          </cell>
          <cell r="Z2773">
            <v>127000</v>
          </cell>
          <cell r="AA2773">
            <v>179000</v>
          </cell>
          <cell r="AB2773">
            <v>0</v>
          </cell>
          <cell r="AC2773">
            <v>160000</v>
          </cell>
        </row>
        <row r="2774">
          <cell r="X2774" t="str">
            <v>05.0090.0334</v>
          </cell>
          <cell r="Y2774" t="str">
            <v>37.8D03.0334</v>
          </cell>
          <cell r="Z2774">
            <v>0</v>
          </cell>
          <cell r="AA2774">
            <v>600000</v>
          </cell>
          <cell r="AB2774">
            <v>5</v>
          </cell>
          <cell r="AC2774">
            <v>320000</v>
          </cell>
        </row>
        <row r="2775">
          <cell r="X2775" t="str">
            <v>13.0155.0334</v>
          </cell>
          <cell r="Y2775" t="str">
            <v>37.8D03.0334</v>
          </cell>
          <cell r="Z2775">
            <v>0</v>
          </cell>
          <cell r="AA2775">
            <v>600000</v>
          </cell>
          <cell r="AB2775">
            <v>5</v>
          </cell>
          <cell r="AC2775">
            <v>320000</v>
          </cell>
        </row>
        <row r="2776">
          <cell r="X2776" t="str">
            <v>02.0095.1798</v>
          </cell>
          <cell r="Y2776" t="str">
            <v>37.3F00.1798</v>
          </cell>
          <cell r="Z2776">
            <v>138000</v>
          </cell>
          <cell r="AA2776">
            <v>191000</v>
          </cell>
          <cell r="AB2776">
            <v>8</v>
          </cell>
          <cell r="AC2776">
            <v>167000</v>
          </cell>
        </row>
        <row r="2777">
          <cell r="X2777" t="str">
            <v>02.0096.1798</v>
          </cell>
          <cell r="Y2777" t="str">
            <v>37.3F00.1798</v>
          </cell>
          <cell r="Z2777">
            <v>138000</v>
          </cell>
          <cell r="AA2777">
            <v>191000</v>
          </cell>
          <cell r="AB2777">
            <v>8</v>
          </cell>
          <cell r="AC2777">
            <v>167000</v>
          </cell>
        </row>
        <row r="2778">
          <cell r="X2778" t="str">
            <v>02.0110.1798</v>
          </cell>
          <cell r="Y2778" t="str">
            <v>37.3F00.1798</v>
          </cell>
          <cell r="Z2778">
            <v>138000</v>
          </cell>
          <cell r="AA2778">
            <v>191000</v>
          </cell>
          <cell r="AB2778">
            <v>8</v>
          </cell>
          <cell r="AC2778">
            <v>167000</v>
          </cell>
        </row>
        <row r="2779">
          <cell r="X2779" t="str">
            <v>02.0111.1798</v>
          </cell>
          <cell r="Y2779" t="str">
            <v>37.3F00.1798</v>
          </cell>
          <cell r="Z2779">
            <v>138000</v>
          </cell>
          <cell r="AA2779">
            <v>191000</v>
          </cell>
          <cell r="AB2779">
            <v>8</v>
          </cell>
          <cell r="AC2779">
            <v>167000</v>
          </cell>
        </row>
        <row r="2780">
          <cell r="X2780" t="str">
            <v>02.0451.1798</v>
          </cell>
          <cell r="Y2780" t="str">
            <v>37.3F00.1798</v>
          </cell>
          <cell r="Z2780">
            <v>138000</v>
          </cell>
          <cell r="AA2780">
            <v>191000</v>
          </cell>
          <cell r="AB2780">
            <v>8</v>
          </cell>
          <cell r="AC2780">
            <v>167000</v>
          </cell>
        </row>
        <row r="2781">
          <cell r="X2781" t="str">
            <v>03.0019.1798</v>
          </cell>
          <cell r="Y2781" t="str">
            <v>37.3F00.1798</v>
          </cell>
          <cell r="Z2781">
            <v>138000</v>
          </cell>
          <cell r="AA2781">
            <v>191000</v>
          </cell>
          <cell r="AB2781">
            <v>8</v>
          </cell>
          <cell r="AC2781">
            <v>167000</v>
          </cell>
        </row>
        <row r="2782">
          <cell r="X2782" t="str">
            <v>21.0007.1798</v>
          </cell>
          <cell r="Y2782" t="str">
            <v>37.3F00.1798</v>
          </cell>
          <cell r="Z2782">
            <v>138000</v>
          </cell>
          <cell r="AA2782">
            <v>191000</v>
          </cell>
          <cell r="AB2782">
            <v>8</v>
          </cell>
          <cell r="AC2782">
            <v>167000</v>
          </cell>
        </row>
        <row r="2783">
          <cell r="X2783" t="str">
            <v>21.0012.1798</v>
          </cell>
          <cell r="Y2783" t="str">
            <v>37.3F00.1798</v>
          </cell>
          <cell r="Z2783">
            <v>138000</v>
          </cell>
          <cell r="AA2783">
            <v>191000</v>
          </cell>
          <cell r="AB2783">
            <v>8</v>
          </cell>
          <cell r="AC2783">
            <v>167000</v>
          </cell>
        </row>
        <row r="2784">
          <cell r="X2784" t="str">
            <v>23.0086.1526</v>
          </cell>
          <cell r="Y2784" t="str">
            <v>37.1E03.1526</v>
          </cell>
          <cell r="Z2784">
            <v>107000</v>
          </cell>
          <cell r="AA2784">
            <v>143000</v>
          </cell>
          <cell r="AB2784">
            <v>0</v>
          </cell>
          <cell r="AC2784">
            <v>135000</v>
          </cell>
        </row>
        <row r="2785">
          <cell r="X2785" t="str">
            <v>22.0134.1296</v>
          </cell>
          <cell r="Y2785" t="str">
            <v>37.1E01.1296</v>
          </cell>
          <cell r="Z2785">
            <v>17000</v>
          </cell>
          <cell r="AA2785">
            <v>25700</v>
          </cell>
          <cell r="AB2785">
            <v>0</v>
          </cell>
          <cell r="AC2785">
            <v>23000</v>
          </cell>
        </row>
        <row r="2786">
          <cell r="X2786" t="str">
            <v>22.0575.1332</v>
          </cell>
          <cell r="Y2786" t="str">
            <v>37.1E01.1332</v>
          </cell>
          <cell r="Z2786">
            <v>0</v>
          </cell>
          <cell r="AA2786">
            <v>350000</v>
          </cell>
          <cell r="AB2786">
            <v>1</v>
          </cell>
          <cell r="AC2786">
            <v>320000</v>
          </cell>
        </row>
        <row r="2787">
          <cell r="X2787" t="str">
            <v>22.0353.1229</v>
          </cell>
          <cell r="Y2787" t="str">
            <v>37.1E01.1229</v>
          </cell>
          <cell r="Z2787">
            <v>0</v>
          </cell>
          <cell r="AA2787">
            <v>360000</v>
          </cell>
          <cell r="AB2787">
            <v>1</v>
          </cell>
          <cell r="AC2787">
            <v>321000</v>
          </cell>
        </row>
        <row r="2788">
          <cell r="X2788" t="str">
            <v>15.0046.0872</v>
          </cell>
          <cell r="Y2788" t="str">
            <v>37.8D08.0872</v>
          </cell>
          <cell r="Z2788">
            <v>132000</v>
          </cell>
          <cell r="AA2788">
            <v>449000</v>
          </cell>
          <cell r="AB2788">
            <v>1</v>
          </cell>
          <cell r="AC2788">
            <v>322000</v>
          </cell>
        </row>
        <row r="2789">
          <cell r="X2789" t="str">
            <v>11.0099.0237</v>
          </cell>
          <cell r="Y2789" t="str">
            <v>37.8C00.0237</v>
          </cell>
          <cell r="Z2789">
            <v>15000</v>
          </cell>
          <cell r="AA2789">
            <v>41100</v>
          </cell>
          <cell r="AB2789">
            <v>0</v>
          </cell>
          <cell r="AC2789">
            <v>38200</v>
          </cell>
        </row>
        <row r="2790">
          <cell r="X2790" t="str">
            <v>11.0171.0237</v>
          </cell>
          <cell r="Y2790" t="str">
            <v>37.8C00.0237</v>
          </cell>
          <cell r="Z2790">
            <v>15000</v>
          </cell>
          <cell r="AA2790">
            <v>41100</v>
          </cell>
          <cell r="AB2790">
            <v>0</v>
          </cell>
          <cell r="AC2790">
            <v>38200</v>
          </cell>
        </row>
        <row r="2791">
          <cell r="X2791" t="str">
            <v>13.0051.0237</v>
          </cell>
          <cell r="Y2791" t="str">
            <v>37.8C00.0237</v>
          </cell>
          <cell r="Z2791">
            <v>15000</v>
          </cell>
          <cell r="AA2791">
            <v>41100</v>
          </cell>
          <cell r="AB2791">
            <v>0</v>
          </cell>
          <cell r="AC2791">
            <v>38200</v>
          </cell>
        </row>
        <row r="2792">
          <cell r="X2792" t="str">
            <v>17.0011.0237</v>
          </cell>
          <cell r="Y2792" t="str">
            <v>37.8C00.0237</v>
          </cell>
          <cell r="Z2792">
            <v>15000</v>
          </cell>
          <cell r="AA2792">
            <v>41100</v>
          </cell>
          <cell r="AB2792">
            <v>0</v>
          </cell>
          <cell r="AC2792">
            <v>38200</v>
          </cell>
        </row>
        <row r="2793">
          <cell r="X2793" t="str">
            <v>02.0612.1794</v>
          </cell>
          <cell r="Y2793" t="str">
            <v>37.3F00.1794</v>
          </cell>
          <cell r="Z2793">
            <v>0</v>
          </cell>
          <cell r="AA2793">
            <v>382000</v>
          </cell>
          <cell r="AB2793">
            <v>1</v>
          </cell>
          <cell r="AC2793">
            <v>325000</v>
          </cell>
        </row>
        <row r="2794">
          <cell r="X2794" t="str">
            <v>23.0097.1551</v>
          </cell>
          <cell r="Y2794" t="str">
            <v>37.1E03.1551</v>
          </cell>
          <cell r="Z2794">
            <v>0</v>
          </cell>
          <cell r="AA2794">
            <v>344000</v>
          </cell>
          <cell r="AB2794">
            <v>2</v>
          </cell>
          <cell r="AC2794">
            <v>325000</v>
          </cell>
        </row>
        <row r="2795">
          <cell r="X2795" t="str">
            <v>23.0137.1551</v>
          </cell>
          <cell r="Y2795" t="str">
            <v>37.1E03.1551</v>
          </cell>
          <cell r="Z2795">
            <v>0</v>
          </cell>
          <cell r="AA2795">
            <v>344000</v>
          </cell>
          <cell r="AB2795">
            <v>2</v>
          </cell>
          <cell r="AC2795">
            <v>325000</v>
          </cell>
        </row>
        <row r="2796">
          <cell r="X2796" t="str">
            <v>13.0154.0712</v>
          </cell>
          <cell r="Y2796" t="str">
            <v>37.8D06.0712</v>
          </cell>
          <cell r="Z2796">
            <v>100000</v>
          </cell>
          <cell r="AA2796">
            <v>369000</v>
          </cell>
          <cell r="AB2796">
            <v>1</v>
          </cell>
          <cell r="AC2796">
            <v>325000</v>
          </cell>
        </row>
        <row r="2797">
          <cell r="X2797" t="str">
            <v>12.0443.1161</v>
          </cell>
          <cell r="Y2797" t="str">
            <v>37.8D11.1161</v>
          </cell>
          <cell r="Z2797">
            <v>0</v>
          </cell>
          <cell r="AA2797">
            <v>372000</v>
          </cell>
          <cell r="AB2797">
            <v>1</v>
          </cell>
          <cell r="AC2797">
            <v>328000</v>
          </cell>
        </row>
        <row r="2798">
          <cell r="X2798" t="str">
            <v>24.0239.1667</v>
          </cell>
          <cell r="Y2798" t="str">
            <v>37.1E04.1667</v>
          </cell>
          <cell r="Z2798">
            <v>0</v>
          </cell>
          <cell r="AA2798">
            <v>368000</v>
          </cell>
          <cell r="AB2798">
            <v>1</v>
          </cell>
          <cell r="AC2798">
            <v>328000</v>
          </cell>
        </row>
        <row r="2799">
          <cell r="X2799" t="str">
            <v>03.2825.1167</v>
          </cell>
          <cell r="Y2799" t="str">
            <v>37.8D11.1167</v>
          </cell>
          <cell r="Z2799">
            <v>0</v>
          </cell>
          <cell r="AA2799">
            <v>372000</v>
          </cell>
          <cell r="AB2799">
            <v>4</v>
          </cell>
          <cell r="AC2799">
            <v>328000</v>
          </cell>
        </row>
        <row r="2800">
          <cell r="X2800" t="str">
            <v>13.0157.0619</v>
          </cell>
          <cell r="Y2800" t="str">
            <v>37.8D06.0619</v>
          </cell>
          <cell r="Z2800">
            <v>75000</v>
          </cell>
          <cell r="AA2800">
            <v>191000</v>
          </cell>
          <cell r="AB2800">
            <v>0</v>
          </cell>
          <cell r="AC2800">
            <v>147000</v>
          </cell>
        </row>
        <row r="2801">
          <cell r="X2801" t="str">
            <v>12.0383.1167</v>
          </cell>
          <cell r="Y2801" t="str">
            <v>37.8D11.1167</v>
          </cell>
          <cell r="Z2801">
            <v>0</v>
          </cell>
          <cell r="AA2801">
            <v>372000</v>
          </cell>
          <cell r="AB2801">
            <v>4</v>
          </cell>
          <cell r="AC2801">
            <v>328000</v>
          </cell>
        </row>
        <row r="2802">
          <cell r="X2802" t="str">
            <v>12.0384.1167</v>
          </cell>
          <cell r="Y2802" t="str">
            <v>37.8D11.1167</v>
          </cell>
          <cell r="Z2802">
            <v>0</v>
          </cell>
          <cell r="AA2802">
            <v>372000</v>
          </cell>
          <cell r="AB2802">
            <v>4</v>
          </cell>
          <cell r="AC2802">
            <v>328000</v>
          </cell>
        </row>
        <row r="2803">
          <cell r="X2803" t="str">
            <v>12.0444.1167</v>
          </cell>
          <cell r="Y2803" t="str">
            <v>37.8D11.1167</v>
          </cell>
          <cell r="Z2803">
            <v>0</v>
          </cell>
          <cell r="AA2803">
            <v>372000</v>
          </cell>
          <cell r="AB2803">
            <v>4</v>
          </cell>
          <cell r="AC2803">
            <v>328000</v>
          </cell>
        </row>
        <row r="2804">
          <cell r="X2804" t="str">
            <v>03.3025.1149</v>
          </cell>
          <cell r="Y2804" t="str">
            <v>37.8D10.1149</v>
          </cell>
          <cell r="Z2804">
            <v>0</v>
          </cell>
          <cell r="AA2804">
            <v>392000</v>
          </cell>
          <cell r="AB2804">
            <v>3</v>
          </cell>
          <cell r="AC2804">
            <v>328000</v>
          </cell>
        </row>
        <row r="2805">
          <cell r="X2805" t="str">
            <v>11.0004.1149</v>
          </cell>
          <cell r="Y2805" t="str">
            <v>37.8D10.1149</v>
          </cell>
          <cell r="Z2805">
            <v>69000</v>
          </cell>
          <cell r="AA2805">
            <v>392000</v>
          </cell>
          <cell r="AB2805">
            <v>3</v>
          </cell>
          <cell r="AC2805">
            <v>328000</v>
          </cell>
        </row>
        <row r="2806">
          <cell r="X2806" t="str">
            <v>11.0009.1149</v>
          </cell>
          <cell r="Y2806" t="str">
            <v>37.8D10.1149</v>
          </cell>
          <cell r="Z2806">
            <v>69000</v>
          </cell>
          <cell r="AA2806">
            <v>392000</v>
          </cell>
          <cell r="AB2806">
            <v>3</v>
          </cell>
          <cell r="AC2806">
            <v>328000</v>
          </cell>
        </row>
        <row r="2807">
          <cell r="X2807" t="str">
            <v>14.0212.0864</v>
          </cell>
          <cell r="Y2807" t="str">
            <v>37.8D07.0864</v>
          </cell>
          <cell r="Z2807">
            <v>0</v>
          </cell>
          <cell r="AA2807">
            <v>337000</v>
          </cell>
          <cell r="AB2807">
            <v>5</v>
          </cell>
          <cell r="AC2807">
            <v>330000</v>
          </cell>
        </row>
        <row r="2808">
          <cell r="X2808" t="str">
            <v>14.0241.0864</v>
          </cell>
          <cell r="Y2808" t="str">
            <v>37.8D07.0864</v>
          </cell>
          <cell r="Z2808">
            <v>0</v>
          </cell>
          <cell r="AA2808">
            <v>337000</v>
          </cell>
          <cell r="AB2808">
            <v>5</v>
          </cell>
          <cell r="AC2808">
            <v>330000</v>
          </cell>
        </row>
        <row r="2809">
          <cell r="X2809" t="str">
            <v>14.0245.0864</v>
          </cell>
          <cell r="Y2809" t="str">
            <v>37.8D07.0864</v>
          </cell>
          <cell r="Z2809">
            <v>0</v>
          </cell>
          <cell r="AA2809">
            <v>337000</v>
          </cell>
          <cell r="AB2809">
            <v>5</v>
          </cell>
          <cell r="AC2809">
            <v>330000</v>
          </cell>
        </row>
        <row r="2810">
          <cell r="X2810" t="str">
            <v>14.0247.0864</v>
          </cell>
          <cell r="Y2810" t="str">
            <v>37.8D07.0864</v>
          </cell>
          <cell r="Z2810">
            <v>0</v>
          </cell>
          <cell r="AA2810">
            <v>337000</v>
          </cell>
          <cell r="AB2810">
            <v>5</v>
          </cell>
          <cell r="AC2810">
            <v>330000</v>
          </cell>
        </row>
        <row r="2811">
          <cell r="X2811" t="str">
            <v>14.0248.0864</v>
          </cell>
          <cell r="Y2811" t="str">
            <v>37.8D07.0864</v>
          </cell>
          <cell r="Z2811">
            <v>0</v>
          </cell>
          <cell r="AA2811">
            <v>337000</v>
          </cell>
          <cell r="AB2811">
            <v>5</v>
          </cell>
          <cell r="AC2811">
            <v>330000</v>
          </cell>
        </row>
        <row r="2812">
          <cell r="X2812" t="str">
            <v>01.0032.0299</v>
          </cell>
          <cell r="Y2812" t="str">
            <v>37.8D01.0299</v>
          </cell>
          <cell r="Z2812">
            <v>0</v>
          </cell>
          <cell r="AA2812">
            <v>430000</v>
          </cell>
          <cell r="AB2812">
            <v>4</v>
          </cell>
          <cell r="AC2812">
            <v>331000</v>
          </cell>
        </row>
        <row r="2813">
          <cell r="X2813" t="str">
            <v>01.0034.0299</v>
          </cell>
          <cell r="Y2813" t="str">
            <v>37.8D01.0299</v>
          </cell>
          <cell r="Z2813">
            <v>0</v>
          </cell>
          <cell r="AA2813">
            <v>430000</v>
          </cell>
          <cell r="AB2813">
            <v>4</v>
          </cell>
          <cell r="AC2813">
            <v>331000</v>
          </cell>
        </row>
        <row r="2814">
          <cell r="X2814" t="str">
            <v>01.0238.0299</v>
          </cell>
          <cell r="Y2814" t="str">
            <v>37.8D01.0299</v>
          </cell>
          <cell r="Z2814">
            <v>0</v>
          </cell>
          <cell r="AA2814">
            <v>430000</v>
          </cell>
          <cell r="AB2814">
            <v>4</v>
          </cell>
          <cell r="AC2814">
            <v>331000</v>
          </cell>
        </row>
        <row r="2815">
          <cell r="X2815" t="str">
            <v>03.0092.0299</v>
          </cell>
          <cell r="Y2815" t="str">
            <v>37.8D01.0299</v>
          </cell>
          <cell r="Z2815">
            <v>0</v>
          </cell>
          <cell r="AA2815">
            <v>430000</v>
          </cell>
          <cell r="AB2815">
            <v>4</v>
          </cell>
          <cell r="AC2815">
            <v>331000</v>
          </cell>
        </row>
        <row r="2816">
          <cell r="X2816" t="str">
            <v>18.0148.0027</v>
          </cell>
          <cell r="Y2816" t="str">
            <v>37.2A02.0027</v>
          </cell>
          <cell r="Z2816">
            <v>0</v>
          </cell>
          <cell r="AA2816">
            <v>386000</v>
          </cell>
          <cell r="AB2816">
            <v>1</v>
          </cell>
          <cell r="AC2816">
            <v>332000</v>
          </cell>
        </row>
        <row r="2817">
          <cell r="X2817" t="str">
            <v>17.0125.1783</v>
          </cell>
          <cell r="Y2817" t="str">
            <v>37.3F00.1783</v>
          </cell>
          <cell r="Z2817">
            <v>0</v>
          </cell>
          <cell r="AA2817">
            <v>473000</v>
          </cell>
          <cell r="AB2817">
            <v>1</v>
          </cell>
          <cell r="AC2817">
            <v>333000</v>
          </cell>
        </row>
        <row r="2818">
          <cell r="X2818" t="str">
            <v>13.0184.0605</v>
          </cell>
          <cell r="Y2818" t="str">
            <v>37.8D06.0605</v>
          </cell>
          <cell r="Z2818">
            <v>0</v>
          </cell>
          <cell r="AA2818">
            <v>389000</v>
          </cell>
          <cell r="AB2818">
            <v>1</v>
          </cell>
          <cell r="AC2818">
            <v>335000</v>
          </cell>
        </row>
        <row r="2819">
          <cell r="X2819" t="str">
            <v>03.1138.1847</v>
          </cell>
          <cell r="Y2819" t="str">
            <v>37.3G01.1847</v>
          </cell>
          <cell r="Z2819">
            <v>0</v>
          </cell>
          <cell r="AA2819">
            <v>416000</v>
          </cell>
          <cell r="AB2819">
            <v>5</v>
          </cell>
          <cell r="AC2819">
            <v>335000</v>
          </cell>
        </row>
        <row r="2820">
          <cell r="X2820" t="str">
            <v>03.1142.1847</v>
          </cell>
          <cell r="Y2820" t="str">
            <v>37.3G01.1847</v>
          </cell>
          <cell r="Z2820">
            <v>0</v>
          </cell>
          <cell r="AA2820">
            <v>416000</v>
          </cell>
          <cell r="AB2820">
            <v>5</v>
          </cell>
          <cell r="AC2820">
            <v>335000</v>
          </cell>
        </row>
        <row r="2821">
          <cell r="X2821" t="str">
            <v>19.0155.1847</v>
          </cell>
          <cell r="Y2821" t="str">
            <v>37.3G01.1847</v>
          </cell>
          <cell r="Z2821">
            <v>0</v>
          </cell>
          <cell r="AA2821">
            <v>416000</v>
          </cell>
          <cell r="AB2821">
            <v>5</v>
          </cell>
          <cell r="AC2821">
            <v>335000</v>
          </cell>
        </row>
        <row r="2822">
          <cell r="X2822" t="str">
            <v>19.0413.1847</v>
          </cell>
          <cell r="Y2822" t="str">
            <v>37.3G01.1847</v>
          </cell>
          <cell r="Z2822">
            <v>0</v>
          </cell>
          <cell r="AA2822">
            <v>416000</v>
          </cell>
          <cell r="AB2822">
            <v>5</v>
          </cell>
          <cell r="AC2822">
            <v>335000</v>
          </cell>
        </row>
        <row r="2823">
          <cell r="X2823" t="str">
            <v>19.0416.1847</v>
          </cell>
          <cell r="Y2823" t="str">
            <v>37.3G01.1847</v>
          </cell>
          <cell r="Z2823">
            <v>0</v>
          </cell>
          <cell r="AA2823">
            <v>416000</v>
          </cell>
          <cell r="AB2823">
            <v>5</v>
          </cell>
          <cell r="AC2823">
            <v>335000</v>
          </cell>
        </row>
        <row r="2824">
          <cell r="X2824" t="str">
            <v>03.1152.1856</v>
          </cell>
          <cell r="Y2824" t="str">
            <v>37.3G01.1856</v>
          </cell>
          <cell r="Z2824">
            <v>0</v>
          </cell>
          <cell r="AA2824">
            <v>416000</v>
          </cell>
          <cell r="AB2824">
            <v>5</v>
          </cell>
          <cell r="AC2824">
            <v>335000</v>
          </cell>
        </row>
        <row r="2825">
          <cell r="X2825" t="str">
            <v>19.0115.1856</v>
          </cell>
          <cell r="Y2825" t="str">
            <v>37.3G01.1856</v>
          </cell>
          <cell r="Z2825">
            <v>0</v>
          </cell>
          <cell r="AA2825">
            <v>416000</v>
          </cell>
          <cell r="AB2825">
            <v>5</v>
          </cell>
          <cell r="AC2825">
            <v>335000</v>
          </cell>
        </row>
        <row r="2826">
          <cell r="X2826" t="str">
            <v>19.0117.1856</v>
          </cell>
          <cell r="Y2826" t="str">
            <v>37.3G01.1856</v>
          </cell>
          <cell r="Z2826">
            <v>0</v>
          </cell>
          <cell r="AA2826">
            <v>416000</v>
          </cell>
          <cell r="AB2826">
            <v>5</v>
          </cell>
          <cell r="AC2826">
            <v>335000</v>
          </cell>
        </row>
        <row r="2827">
          <cell r="X2827" t="str">
            <v>19.0121.1856</v>
          </cell>
          <cell r="Y2827" t="str">
            <v>37.3G01.1856</v>
          </cell>
          <cell r="Z2827">
            <v>0</v>
          </cell>
          <cell r="AA2827">
            <v>416000</v>
          </cell>
          <cell r="AB2827">
            <v>5</v>
          </cell>
          <cell r="AC2827">
            <v>335000</v>
          </cell>
        </row>
        <row r="2828">
          <cell r="X2828" t="str">
            <v>19.0122.1856</v>
          </cell>
          <cell r="Y2828" t="str">
            <v>37.3G01.1856</v>
          </cell>
          <cell r="Z2828">
            <v>0</v>
          </cell>
          <cell r="AA2828">
            <v>416000</v>
          </cell>
          <cell r="AB2828">
            <v>5</v>
          </cell>
          <cell r="AC2828">
            <v>335000</v>
          </cell>
        </row>
        <row r="2829">
          <cell r="X2829" t="str">
            <v>03.2154.0897</v>
          </cell>
          <cell r="Y2829" t="str">
            <v>37.8D08.0897</v>
          </cell>
          <cell r="Z2829">
            <v>20000</v>
          </cell>
          <cell r="AA2829">
            <v>52900</v>
          </cell>
          <cell r="AB2829">
            <v>0</v>
          </cell>
          <cell r="AC2829">
            <v>37000</v>
          </cell>
        </row>
        <row r="2830">
          <cell r="X2830" t="str">
            <v>15.0139.0897</v>
          </cell>
          <cell r="Y2830" t="str">
            <v>37.8D08.0897</v>
          </cell>
          <cell r="Z2830">
            <v>20000</v>
          </cell>
          <cell r="AA2830">
            <v>52900</v>
          </cell>
          <cell r="AB2830">
            <v>0</v>
          </cell>
          <cell r="AC2830">
            <v>37000</v>
          </cell>
        </row>
        <row r="2831">
          <cell r="X2831" t="str">
            <v>03.1167.1864</v>
          </cell>
          <cell r="Y2831" t="str">
            <v>37.3G01.1864</v>
          </cell>
          <cell r="Z2831">
            <v>0</v>
          </cell>
          <cell r="AA2831">
            <v>416000</v>
          </cell>
          <cell r="AB2831">
            <v>6</v>
          </cell>
          <cell r="AC2831">
            <v>335000</v>
          </cell>
        </row>
        <row r="2832">
          <cell r="X2832" t="str">
            <v>13.0045.0622</v>
          </cell>
          <cell r="Y2832" t="str">
            <v>37.8D06.0622</v>
          </cell>
          <cell r="Z2832">
            <v>600000</v>
          </cell>
          <cell r="AA2832">
            <v>2363000</v>
          </cell>
          <cell r="AB2832">
            <v>0</v>
          </cell>
          <cell r="AC2832">
            <v>2211000</v>
          </cell>
        </row>
        <row r="2833">
          <cell r="X2833" t="str">
            <v>22.0123.1297</v>
          </cell>
          <cell r="Y2833" t="str">
            <v>37.1E01.1297</v>
          </cell>
          <cell r="Z2833">
            <v>42000</v>
          </cell>
          <cell r="AA2833">
            <v>63800</v>
          </cell>
          <cell r="AB2833">
            <v>0</v>
          </cell>
          <cell r="AC2833">
            <v>57000</v>
          </cell>
        </row>
        <row r="2834">
          <cell r="X2834" t="str">
            <v>22.0124.1298</v>
          </cell>
          <cell r="Y2834" t="str">
            <v>37.1E01.1298</v>
          </cell>
          <cell r="Z2834">
            <v>47000</v>
          </cell>
          <cell r="AA2834">
            <v>67200</v>
          </cell>
          <cell r="AB2834">
            <v>0</v>
          </cell>
          <cell r="AC2834">
            <v>60000</v>
          </cell>
        </row>
        <row r="2835">
          <cell r="X2835" t="str">
            <v>22.0125.1298</v>
          </cell>
          <cell r="Y2835" t="str">
            <v>37.1E01.1298</v>
          </cell>
          <cell r="Z2835">
            <v>47000</v>
          </cell>
          <cell r="AA2835">
            <v>67200</v>
          </cell>
          <cell r="AB2835">
            <v>0</v>
          </cell>
          <cell r="AC2835">
            <v>60000</v>
          </cell>
        </row>
        <row r="2836">
          <cell r="X2836" t="str">
            <v>03.1168.1864</v>
          </cell>
          <cell r="Y2836" t="str">
            <v>37.3G01.1864</v>
          </cell>
          <cell r="Z2836">
            <v>0</v>
          </cell>
          <cell r="AA2836">
            <v>416000</v>
          </cell>
          <cell r="AB2836">
            <v>6</v>
          </cell>
          <cell r="AC2836">
            <v>335000</v>
          </cell>
        </row>
        <row r="2837">
          <cell r="X2837" t="str">
            <v>22.0112.1527</v>
          </cell>
          <cell r="Y2837" t="str">
            <v>37.1E03.1527</v>
          </cell>
          <cell r="Z2837">
            <v>44000</v>
          </cell>
          <cell r="AA2837">
            <v>63600</v>
          </cell>
          <cell r="AB2837">
            <v>0</v>
          </cell>
          <cell r="AC2837">
            <v>60000</v>
          </cell>
        </row>
        <row r="2838">
          <cell r="X2838" t="str">
            <v>22.0113.1527</v>
          </cell>
          <cell r="Y2838" t="str">
            <v>37.1E03.1527</v>
          </cell>
          <cell r="Z2838">
            <v>44000</v>
          </cell>
          <cell r="AA2838">
            <v>63600</v>
          </cell>
          <cell r="AB2838">
            <v>0</v>
          </cell>
          <cell r="AC2838">
            <v>60000</v>
          </cell>
        </row>
        <row r="2839">
          <cell r="X2839" t="str">
            <v>22.0114.1527</v>
          </cell>
          <cell r="Y2839" t="str">
            <v>37.1E03.1527</v>
          </cell>
          <cell r="Z2839">
            <v>44000</v>
          </cell>
          <cell r="AA2839">
            <v>63600</v>
          </cell>
          <cell r="AB2839">
            <v>0</v>
          </cell>
          <cell r="AC2839">
            <v>60000</v>
          </cell>
        </row>
        <row r="2840">
          <cell r="X2840" t="str">
            <v>22.0115.1527</v>
          </cell>
          <cell r="Y2840" t="str">
            <v>37.1E03.1527</v>
          </cell>
          <cell r="Z2840">
            <v>44000</v>
          </cell>
          <cell r="AA2840">
            <v>63600</v>
          </cell>
          <cell r="AB2840">
            <v>0</v>
          </cell>
          <cell r="AC2840">
            <v>60000</v>
          </cell>
        </row>
        <row r="2841">
          <cell r="X2841" t="str">
            <v>23.0093.1527</v>
          </cell>
          <cell r="Y2841" t="str">
            <v>37.1E03.1527</v>
          </cell>
          <cell r="Z2841">
            <v>44000</v>
          </cell>
          <cell r="AA2841">
            <v>63600</v>
          </cell>
          <cell r="AB2841">
            <v>0</v>
          </cell>
          <cell r="AC2841">
            <v>60000</v>
          </cell>
        </row>
        <row r="2842">
          <cell r="X2842" t="str">
            <v>23.0094.1527</v>
          </cell>
          <cell r="Y2842" t="str">
            <v>37.1E03.1527</v>
          </cell>
          <cell r="Z2842">
            <v>44000</v>
          </cell>
          <cell r="AA2842">
            <v>63600</v>
          </cell>
          <cell r="AB2842">
            <v>0</v>
          </cell>
          <cell r="AC2842">
            <v>60000</v>
          </cell>
        </row>
        <row r="2843">
          <cell r="X2843" t="str">
            <v>23.0095.1527</v>
          </cell>
          <cell r="Y2843" t="str">
            <v>37.1E03.1527</v>
          </cell>
          <cell r="Z2843">
            <v>44000</v>
          </cell>
          <cell r="AA2843">
            <v>63600</v>
          </cell>
          <cell r="AB2843">
            <v>0</v>
          </cell>
          <cell r="AC2843">
            <v>60000</v>
          </cell>
        </row>
        <row r="2844">
          <cell r="X2844" t="str">
            <v>23.0096.1527</v>
          </cell>
          <cell r="Y2844" t="str">
            <v>37.1E03.1527</v>
          </cell>
          <cell r="Z2844">
            <v>44000</v>
          </cell>
          <cell r="AA2844">
            <v>63600</v>
          </cell>
          <cell r="AB2844">
            <v>0</v>
          </cell>
          <cell r="AC2844">
            <v>60000</v>
          </cell>
        </row>
        <row r="2845">
          <cell r="X2845" t="str">
            <v>03.1169.1864</v>
          </cell>
          <cell r="Y2845" t="str">
            <v>37.3G01.1864</v>
          </cell>
          <cell r="Z2845">
            <v>0</v>
          </cell>
          <cell r="AA2845">
            <v>416000</v>
          </cell>
          <cell r="AB2845">
            <v>6</v>
          </cell>
          <cell r="AC2845">
            <v>335000</v>
          </cell>
        </row>
        <row r="2846">
          <cell r="X2846" t="str">
            <v>19.0169.1864</v>
          </cell>
          <cell r="Y2846" t="str">
            <v>37.3G01.1864</v>
          </cell>
          <cell r="Z2846">
            <v>0</v>
          </cell>
          <cell r="AA2846">
            <v>416000</v>
          </cell>
          <cell r="AB2846">
            <v>6</v>
          </cell>
          <cell r="AC2846">
            <v>335000</v>
          </cell>
        </row>
        <row r="2847">
          <cell r="X2847" t="str">
            <v>23.0098.1529</v>
          </cell>
          <cell r="Y2847" t="str">
            <v>37.1E03.1529</v>
          </cell>
          <cell r="Z2847">
            <v>75000</v>
          </cell>
          <cell r="AA2847">
            <v>79500</v>
          </cell>
          <cell r="AB2847">
            <v>0</v>
          </cell>
          <cell r="AC2847">
            <v>75000</v>
          </cell>
        </row>
        <row r="2848">
          <cell r="X2848" t="str">
            <v>19.0170.1864</v>
          </cell>
          <cell r="Y2848" t="str">
            <v>37.3G01.1864</v>
          </cell>
          <cell r="Z2848">
            <v>0</v>
          </cell>
          <cell r="AA2848">
            <v>416000</v>
          </cell>
          <cell r="AB2848">
            <v>6</v>
          </cell>
          <cell r="AC2848">
            <v>335000</v>
          </cell>
        </row>
        <row r="2849">
          <cell r="X2849" t="str">
            <v>19.0171.1864</v>
          </cell>
          <cell r="Y2849" t="str">
            <v>37.3G01.1864</v>
          </cell>
          <cell r="Z2849">
            <v>0</v>
          </cell>
          <cell r="AA2849">
            <v>416000</v>
          </cell>
          <cell r="AB2849">
            <v>6</v>
          </cell>
          <cell r="AC2849">
            <v>335000</v>
          </cell>
        </row>
        <row r="2850">
          <cell r="X2850" t="str">
            <v>03.0274.0238</v>
          </cell>
          <cell r="Y2850" t="str">
            <v>37.8C00.0238</v>
          </cell>
          <cell r="Z2850">
            <v>18000</v>
          </cell>
          <cell r="AA2850">
            <v>50500</v>
          </cell>
          <cell r="AB2850">
            <v>7</v>
          </cell>
          <cell r="AC2850">
            <v>35200</v>
          </cell>
        </row>
        <row r="2851">
          <cell r="X2851" t="str">
            <v>03.0275.0238</v>
          </cell>
          <cell r="Y2851" t="str">
            <v>37.8C00.0238</v>
          </cell>
          <cell r="Z2851">
            <v>18000</v>
          </cell>
          <cell r="AA2851">
            <v>50500</v>
          </cell>
          <cell r="AB2851">
            <v>7</v>
          </cell>
          <cell r="AC2851">
            <v>35200</v>
          </cell>
        </row>
        <row r="2852">
          <cell r="X2852" t="str">
            <v>08.0013.0238</v>
          </cell>
          <cell r="Y2852" t="str">
            <v>37.8C00.0238</v>
          </cell>
          <cell r="Z2852">
            <v>18000</v>
          </cell>
          <cell r="AA2852">
            <v>50500</v>
          </cell>
          <cell r="AB2852">
            <v>7</v>
          </cell>
          <cell r="AC2852">
            <v>35200</v>
          </cell>
        </row>
        <row r="2853">
          <cell r="X2853" t="str">
            <v>08.0014.0238</v>
          </cell>
          <cell r="Y2853" t="str">
            <v>37.8C00.0238</v>
          </cell>
          <cell r="Z2853">
            <v>18000</v>
          </cell>
          <cell r="AA2853">
            <v>50500</v>
          </cell>
          <cell r="AB2853">
            <v>7</v>
          </cell>
          <cell r="AC2853">
            <v>35200</v>
          </cell>
        </row>
        <row r="2854">
          <cell r="X2854" t="str">
            <v>08.0486.0238</v>
          </cell>
          <cell r="Y2854" t="str">
            <v>37.8C00.0238</v>
          </cell>
          <cell r="Z2854">
            <v>18000</v>
          </cell>
          <cell r="AA2854">
            <v>50500</v>
          </cell>
          <cell r="AB2854">
            <v>7</v>
          </cell>
          <cell r="AC2854">
            <v>35200</v>
          </cell>
        </row>
        <row r="2855">
          <cell r="X2855" t="str">
            <v>17.0078.0238</v>
          </cell>
          <cell r="Y2855" t="str">
            <v>37.8C00.0238</v>
          </cell>
          <cell r="Z2855">
            <v>18000</v>
          </cell>
          <cell r="AA2855">
            <v>50500</v>
          </cell>
          <cell r="AB2855">
            <v>7</v>
          </cell>
          <cell r="AC2855">
            <v>35200</v>
          </cell>
        </row>
        <row r="2856">
          <cell r="X2856" t="str">
            <v>17.0175.0238</v>
          </cell>
          <cell r="Y2856" t="str">
            <v>37.8C00.0238</v>
          </cell>
          <cell r="Z2856">
            <v>18000</v>
          </cell>
          <cell r="AA2856">
            <v>50500</v>
          </cell>
          <cell r="AB2856">
            <v>7</v>
          </cell>
          <cell r="AC2856">
            <v>35200</v>
          </cell>
        </row>
        <row r="2857">
          <cell r="X2857" t="str">
            <v>18.0135.0025</v>
          </cell>
          <cell r="Y2857" t="str">
            <v>37.2A02.0025</v>
          </cell>
          <cell r="Z2857">
            <v>0</v>
          </cell>
          <cell r="AA2857">
            <v>391000</v>
          </cell>
          <cell r="AB2857">
            <v>1</v>
          </cell>
          <cell r="AC2857">
            <v>337000</v>
          </cell>
        </row>
        <row r="2858">
          <cell r="X2858" t="str">
            <v>05.0033.0328</v>
          </cell>
          <cell r="Y2858" t="str">
            <v>37.8D03.0328</v>
          </cell>
          <cell r="Z2858">
            <v>0</v>
          </cell>
          <cell r="AA2858">
            <v>427000</v>
          </cell>
          <cell r="AB2858">
            <v>4</v>
          </cell>
          <cell r="AC2858">
            <v>338000</v>
          </cell>
        </row>
        <row r="2859">
          <cell r="X2859" t="str">
            <v>05.0034.0328</v>
          </cell>
          <cell r="Y2859" t="str">
            <v>37.8D03.0328</v>
          </cell>
          <cell r="Z2859">
            <v>0</v>
          </cell>
          <cell r="AA2859">
            <v>427000</v>
          </cell>
          <cell r="AB2859">
            <v>4</v>
          </cell>
          <cell r="AC2859">
            <v>338000</v>
          </cell>
        </row>
        <row r="2860">
          <cell r="X2860" t="str">
            <v>05.0036.0328</v>
          </cell>
          <cell r="Y2860" t="str">
            <v>37.8D03.0328</v>
          </cell>
          <cell r="Z2860">
            <v>0</v>
          </cell>
          <cell r="AA2860">
            <v>427000</v>
          </cell>
          <cell r="AB2860">
            <v>4</v>
          </cell>
          <cell r="AC2860">
            <v>338000</v>
          </cell>
        </row>
        <row r="2861">
          <cell r="X2861" t="str">
            <v>05.0037.0328</v>
          </cell>
          <cell r="Y2861" t="str">
            <v>37.8D03.0328</v>
          </cell>
          <cell r="Z2861">
            <v>0</v>
          </cell>
          <cell r="AA2861">
            <v>427000</v>
          </cell>
          <cell r="AB2861">
            <v>4</v>
          </cell>
          <cell r="AC2861">
            <v>338000</v>
          </cell>
        </row>
        <row r="2862">
          <cell r="X2862" t="str">
            <v>03.1660.0764</v>
          </cell>
          <cell r="Y2862" t="str">
            <v>37.8D07.0764</v>
          </cell>
          <cell r="Z2862">
            <v>187000</v>
          </cell>
          <cell r="AA2862">
            <v>380000</v>
          </cell>
          <cell r="AB2862">
            <v>0</v>
          </cell>
          <cell r="AC2862">
            <v>310000</v>
          </cell>
        </row>
        <row r="2863">
          <cell r="X2863" t="str">
            <v>14.0168.0764</v>
          </cell>
          <cell r="Y2863" t="str">
            <v>37.8D07.0764</v>
          </cell>
          <cell r="Z2863">
            <v>187000</v>
          </cell>
          <cell r="AA2863">
            <v>380000</v>
          </cell>
          <cell r="AB2863">
            <v>0</v>
          </cell>
          <cell r="AC2863">
            <v>310000</v>
          </cell>
        </row>
        <row r="2864">
          <cell r="X2864" t="str">
            <v>13.0238.0648</v>
          </cell>
          <cell r="Y2864" t="str">
            <v>37.8D06.0648</v>
          </cell>
          <cell r="Z2864">
            <v>0</v>
          </cell>
          <cell r="AA2864">
            <v>383000</v>
          </cell>
          <cell r="AB2864">
            <v>1</v>
          </cell>
          <cell r="AC2864">
            <v>338000</v>
          </cell>
        </row>
        <row r="2865">
          <cell r="X2865" t="str">
            <v>03.1668.0766</v>
          </cell>
          <cell r="Y2865" t="str">
            <v>37.8D07.0766</v>
          </cell>
          <cell r="Z2865">
            <v>600000</v>
          </cell>
          <cell r="AA2865">
            <v>1200000</v>
          </cell>
          <cell r="AB2865">
            <v>0</v>
          </cell>
          <cell r="AC2865">
            <v>1082000</v>
          </cell>
        </row>
        <row r="2866">
          <cell r="X2866" t="str">
            <v>03.1669.0767</v>
          </cell>
          <cell r="Y2866" t="str">
            <v>37.8D07.0767</v>
          </cell>
          <cell r="Z2866">
            <v>400000</v>
          </cell>
          <cell r="AA2866">
            <v>1060000</v>
          </cell>
          <cell r="AB2866">
            <v>0</v>
          </cell>
          <cell r="AC2866">
            <v>882000</v>
          </cell>
        </row>
        <row r="2867">
          <cell r="X2867" t="str">
            <v>14.0177.0767</v>
          </cell>
          <cell r="Y2867" t="str">
            <v>37.8D07.0767</v>
          </cell>
          <cell r="Z2867">
            <v>400000</v>
          </cell>
          <cell r="AA2867">
            <v>1060000</v>
          </cell>
          <cell r="AB2867">
            <v>0</v>
          </cell>
          <cell r="AC2867">
            <v>882000</v>
          </cell>
        </row>
        <row r="2868">
          <cell r="X2868" t="str">
            <v>14.0178.0767</v>
          </cell>
          <cell r="Y2868" t="str">
            <v>37.8D07.0767</v>
          </cell>
          <cell r="Z2868">
            <v>400000</v>
          </cell>
          <cell r="AA2868">
            <v>1060000</v>
          </cell>
          <cell r="AB2868">
            <v>0</v>
          </cell>
          <cell r="AC2868">
            <v>882000</v>
          </cell>
        </row>
        <row r="2869">
          <cell r="X2869" t="str">
            <v>03.1663.0768</v>
          </cell>
          <cell r="Y2869" t="str">
            <v>37.8D07.0768</v>
          </cell>
          <cell r="Z2869">
            <v>720000</v>
          </cell>
          <cell r="AA2869">
            <v>1379000</v>
          </cell>
          <cell r="AB2869">
            <v>0</v>
          </cell>
          <cell r="AC2869">
            <v>1170000</v>
          </cell>
        </row>
        <row r="2870">
          <cell r="X2870" t="str">
            <v>03.1688.0768</v>
          </cell>
          <cell r="Y2870" t="str">
            <v>37.8D07.0768</v>
          </cell>
          <cell r="Z2870">
            <v>720000</v>
          </cell>
          <cell r="AA2870">
            <v>1379000</v>
          </cell>
          <cell r="AB2870">
            <v>0</v>
          </cell>
          <cell r="AC2870">
            <v>1170000</v>
          </cell>
        </row>
        <row r="2871">
          <cell r="X2871" t="str">
            <v>14.0106.0768</v>
          </cell>
          <cell r="Y2871" t="str">
            <v>37.8D07.0768</v>
          </cell>
          <cell r="Z2871">
            <v>720000</v>
          </cell>
          <cell r="AA2871">
            <v>1379000</v>
          </cell>
          <cell r="AB2871">
            <v>0</v>
          </cell>
          <cell r="AC2871">
            <v>1170000</v>
          </cell>
        </row>
        <row r="2872">
          <cell r="X2872" t="str">
            <v>03.1663.0769</v>
          </cell>
          <cell r="Y2872" t="str">
            <v>37.8D07.0769</v>
          </cell>
          <cell r="Z2872">
            <v>350000</v>
          </cell>
          <cell r="AA2872">
            <v>774000</v>
          </cell>
          <cell r="AB2872">
            <v>0</v>
          </cell>
          <cell r="AC2872">
            <v>655000</v>
          </cell>
        </row>
        <row r="2873">
          <cell r="X2873" t="str">
            <v>03.1688.0769</v>
          </cell>
          <cell r="Y2873" t="str">
            <v>37.8D07.0769</v>
          </cell>
          <cell r="Z2873">
            <v>350000</v>
          </cell>
          <cell r="AA2873">
            <v>774000</v>
          </cell>
          <cell r="AB2873">
            <v>0</v>
          </cell>
          <cell r="AC2873">
            <v>655000</v>
          </cell>
        </row>
        <row r="2874">
          <cell r="X2874" t="str">
            <v>14.0106.0769</v>
          </cell>
          <cell r="Y2874" t="str">
            <v>37.8D07.0769</v>
          </cell>
          <cell r="Z2874">
            <v>350000</v>
          </cell>
          <cell r="AA2874">
            <v>774000</v>
          </cell>
          <cell r="AB2874">
            <v>0</v>
          </cell>
          <cell r="AC2874">
            <v>655000</v>
          </cell>
        </row>
        <row r="2875">
          <cell r="X2875" t="str">
            <v>14.0171.0769</v>
          </cell>
          <cell r="Y2875" t="str">
            <v>37.8D07.0769</v>
          </cell>
          <cell r="Z2875">
            <v>350000</v>
          </cell>
          <cell r="AA2875">
            <v>774000</v>
          </cell>
          <cell r="AB2875">
            <v>0</v>
          </cell>
          <cell r="AC2875">
            <v>655000</v>
          </cell>
        </row>
        <row r="2876">
          <cell r="X2876" t="str">
            <v>14.0201.0769</v>
          </cell>
          <cell r="Y2876" t="str">
            <v>37.8D07.0769</v>
          </cell>
          <cell r="Z2876">
            <v>350000</v>
          </cell>
          <cell r="AA2876">
            <v>774000</v>
          </cell>
          <cell r="AB2876">
            <v>0</v>
          </cell>
          <cell r="AC2876">
            <v>655000</v>
          </cell>
        </row>
        <row r="2877">
          <cell r="X2877" t="str">
            <v>03.1667.0770</v>
          </cell>
          <cell r="Y2877" t="str">
            <v>37.8D07.0770</v>
          </cell>
          <cell r="Z2877">
            <v>204000</v>
          </cell>
          <cell r="AA2877">
            <v>750000</v>
          </cell>
          <cell r="AB2877">
            <v>0</v>
          </cell>
          <cell r="AC2877">
            <v>702000</v>
          </cell>
        </row>
        <row r="2878">
          <cell r="X2878" t="str">
            <v>03.1670.0770</v>
          </cell>
          <cell r="Y2878" t="str">
            <v>37.8D07.0770</v>
          </cell>
          <cell r="Z2878">
            <v>204000</v>
          </cell>
          <cell r="AA2878">
            <v>750000</v>
          </cell>
          <cell r="AB2878">
            <v>0</v>
          </cell>
          <cell r="AC2878">
            <v>702000</v>
          </cell>
        </row>
        <row r="2879">
          <cell r="X2879" t="str">
            <v>14.0176.0770</v>
          </cell>
          <cell r="Y2879" t="str">
            <v>37.8D07.0770</v>
          </cell>
          <cell r="Z2879">
            <v>204000</v>
          </cell>
          <cell r="AA2879">
            <v>750000</v>
          </cell>
          <cell r="AB2879">
            <v>0</v>
          </cell>
          <cell r="AC2879">
            <v>702000</v>
          </cell>
        </row>
        <row r="2880">
          <cell r="X2880" t="str">
            <v>14.0179.0770</v>
          </cell>
          <cell r="Y2880" t="str">
            <v>37.8D07.0770</v>
          </cell>
          <cell r="Z2880">
            <v>204000</v>
          </cell>
          <cell r="AA2880">
            <v>750000</v>
          </cell>
          <cell r="AB2880">
            <v>0</v>
          </cell>
          <cell r="AC2880">
            <v>702000</v>
          </cell>
        </row>
        <row r="2881">
          <cell r="X2881" t="str">
            <v>03.1667.0771</v>
          </cell>
          <cell r="Y2881" t="str">
            <v>37.8D07.0771</v>
          </cell>
          <cell r="Z2881">
            <v>358000</v>
          </cell>
          <cell r="AA2881">
            <v>1060000</v>
          </cell>
          <cell r="AB2881">
            <v>0</v>
          </cell>
          <cell r="AC2881">
            <v>882000</v>
          </cell>
        </row>
        <row r="2882">
          <cell r="X2882" t="str">
            <v>14.0176.0771</v>
          </cell>
          <cell r="Y2882" t="str">
            <v>37.8D07.0771</v>
          </cell>
          <cell r="Z2882">
            <v>358000</v>
          </cell>
          <cell r="AA2882">
            <v>1060000</v>
          </cell>
          <cell r="AB2882">
            <v>0</v>
          </cell>
          <cell r="AC2882">
            <v>882000</v>
          </cell>
        </row>
        <row r="2883">
          <cell r="X2883" t="str">
            <v>03.1664.0772</v>
          </cell>
          <cell r="Y2883" t="str">
            <v>37.8D07.0772</v>
          </cell>
          <cell r="Z2883">
            <v>248000</v>
          </cell>
          <cell r="AA2883">
            <v>645000</v>
          </cell>
          <cell r="AB2883">
            <v>0</v>
          </cell>
          <cell r="AC2883">
            <v>482000</v>
          </cell>
        </row>
        <row r="2884">
          <cell r="X2884" t="str">
            <v>03.2923.0772</v>
          </cell>
          <cell r="Y2884" t="str">
            <v>37.8D07.0772</v>
          </cell>
          <cell r="Z2884">
            <v>248000</v>
          </cell>
          <cell r="AA2884">
            <v>645000</v>
          </cell>
          <cell r="AB2884">
            <v>0</v>
          </cell>
          <cell r="AC2884">
            <v>482000</v>
          </cell>
        </row>
        <row r="2885">
          <cell r="X2885" t="str">
            <v>14.0172.0772</v>
          </cell>
          <cell r="Y2885" t="str">
            <v>37.8D07.0772</v>
          </cell>
          <cell r="Z2885">
            <v>248000</v>
          </cell>
          <cell r="AA2885">
            <v>645000</v>
          </cell>
          <cell r="AB2885">
            <v>0</v>
          </cell>
          <cell r="AC2885">
            <v>482000</v>
          </cell>
        </row>
        <row r="2886">
          <cell r="X2886" t="str">
            <v>28.0035.0772</v>
          </cell>
          <cell r="Y2886" t="str">
            <v>37.8D07.0772</v>
          </cell>
          <cell r="Z2886">
            <v>248000</v>
          </cell>
          <cell r="AA2886">
            <v>645000</v>
          </cell>
          <cell r="AB2886">
            <v>0</v>
          </cell>
          <cell r="AC2886">
            <v>482000</v>
          </cell>
        </row>
        <row r="2887">
          <cell r="X2887" t="str">
            <v>12.0371.1172</v>
          </cell>
          <cell r="Y2887" t="str">
            <v>37.8D11.1172</v>
          </cell>
          <cell r="Z2887">
            <v>0</v>
          </cell>
          <cell r="AA2887">
            <v>382000</v>
          </cell>
          <cell r="AB2887">
            <v>1</v>
          </cell>
          <cell r="AC2887">
            <v>338000</v>
          </cell>
        </row>
        <row r="2888">
          <cell r="X2888" t="str">
            <v>02.0532.1434</v>
          </cell>
          <cell r="Y2888" t="str">
            <v>37.1E02.1434</v>
          </cell>
          <cell r="Z2888">
            <v>0</v>
          </cell>
          <cell r="AA2888">
            <v>365000</v>
          </cell>
          <cell r="AB2888">
            <v>2</v>
          </cell>
          <cell r="AC2888">
            <v>341000</v>
          </cell>
        </row>
        <row r="2889">
          <cell r="X2889" t="str">
            <v>22.0317.1434</v>
          </cell>
          <cell r="Y2889" t="str">
            <v>37.1E02.1434</v>
          </cell>
          <cell r="Z2889">
            <v>0</v>
          </cell>
          <cell r="AA2889">
            <v>365000</v>
          </cell>
          <cell r="AB2889">
            <v>2</v>
          </cell>
          <cell r="AC2889">
            <v>341000</v>
          </cell>
        </row>
        <row r="2890">
          <cell r="X2890" t="str">
            <v>02.0530.1445</v>
          </cell>
          <cell r="Y2890" t="str">
            <v>37.1E02.1445</v>
          </cell>
          <cell r="Z2890">
            <v>0</v>
          </cell>
          <cell r="AA2890">
            <v>365000</v>
          </cell>
          <cell r="AB2890">
            <v>2</v>
          </cell>
          <cell r="AC2890">
            <v>341000</v>
          </cell>
        </row>
        <row r="2891">
          <cell r="X2891" t="str">
            <v>22.0318.1445</v>
          </cell>
          <cell r="Y2891" t="str">
            <v>37.1E02.1445</v>
          </cell>
          <cell r="Z2891">
            <v>0</v>
          </cell>
          <cell r="AA2891">
            <v>365000</v>
          </cell>
          <cell r="AB2891">
            <v>2</v>
          </cell>
          <cell r="AC2891">
            <v>341000</v>
          </cell>
        </row>
        <row r="2892">
          <cell r="X2892" t="str">
            <v>13.0018.0625</v>
          </cell>
          <cell r="Y2892" t="str">
            <v>37.8D06.0625</v>
          </cell>
          <cell r="Z2892">
            <v>1517000</v>
          </cell>
          <cell r="AA2892">
            <v>2673000</v>
          </cell>
          <cell r="AB2892">
            <v>0</v>
          </cell>
          <cell r="AC2892">
            <v>2304000</v>
          </cell>
        </row>
        <row r="2893">
          <cell r="X2893" t="str">
            <v>03.2245.0216</v>
          </cell>
          <cell r="Y2893" t="str">
            <v>37.8B00.0216</v>
          </cell>
          <cell r="Z2893">
            <v>100000</v>
          </cell>
          <cell r="AA2893">
            <v>172000</v>
          </cell>
          <cell r="AB2893">
            <v>6</v>
          </cell>
          <cell r="AC2893">
            <v>150000</v>
          </cell>
        </row>
        <row r="2894">
          <cell r="X2894" t="str">
            <v>03.3821.0216</v>
          </cell>
          <cell r="Y2894" t="str">
            <v>37.8B00.0216</v>
          </cell>
          <cell r="Z2894">
            <v>100000</v>
          </cell>
          <cell r="AA2894">
            <v>172000</v>
          </cell>
          <cell r="AB2894">
            <v>6</v>
          </cell>
          <cell r="AC2894">
            <v>150000</v>
          </cell>
        </row>
        <row r="2895">
          <cell r="X2895" t="str">
            <v>03.3827.0216</v>
          </cell>
          <cell r="Y2895" t="str">
            <v>37.8B00.0216</v>
          </cell>
          <cell r="Z2895">
            <v>100000</v>
          </cell>
          <cell r="AA2895">
            <v>172000</v>
          </cell>
          <cell r="AB2895">
            <v>6</v>
          </cell>
          <cell r="AC2895">
            <v>150000</v>
          </cell>
        </row>
        <row r="2896">
          <cell r="X2896" t="str">
            <v>11.0090.0216</v>
          </cell>
          <cell r="Y2896" t="str">
            <v>37.8B00.0216</v>
          </cell>
          <cell r="Z2896">
            <v>100000</v>
          </cell>
          <cell r="AA2896">
            <v>172000</v>
          </cell>
          <cell r="AB2896">
            <v>6</v>
          </cell>
          <cell r="AC2896">
            <v>150000</v>
          </cell>
        </row>
        <row r="2897">
          <cell r="X2897" t="str">
            <v>15.0051.0216</v>
          </cell>
          <cell r="Y2897" t="str">
            <v>37.8B00.0216</v>
          </cell>
          <cell r="Z2897">
            <v>100000</v>
          </cell>
          <cell r="AA2897">
            <v>172000</v>
          </cell>
          <cell r="AB2897">
            <v>6</v>
          </cell>
          <cell r="AC2897">
            <v>150000</v>
          </cell>
        </row>
        <row r="2898">
          <cell r="X2898" t="str">
            <v>15.0301.0216</v>
          </cell>
          <cell r="Y2898" t="str">
            <v>37.8B00.0216</v>
          </cell>
          <cell r="Z2898">
            <v>100000</v>
          </cell>
          <cell r="AA2898">
            <v>172000</v>
          </cell>
          <cell r="AB2898">
            <v>6</v>
          </cell>
          <cell r="AC2898">
            <v>150000</v>
          </cell>
        </row>
        <row r="2899">
          <cell r="X2899" t="str">
            <v>13.0237.0620</v>
          </cell>
          <cell r="Y2899" t="str">
            <v>37.8D06.0620</v>
          </cell>
          <cell r="Z2899">
            <v>0</v>
          </cell>
          <cell r="AA2899">
            <v>430000</v>
          </cell>
          <cell r="AB2899">
            <v>1</v>
          </cell>
          <cell r="AC2899">
            <v>341000</v>
          </cell>
        </row>
        <row r="2900">
          <cell r="X2900" t="str">
            <v>19.0167.1844</v>
          </cell>
          <cell r="Y2900" t="str">
            <v>37.3G01.1844</v>
          </cell>
          <cell r="Z2900">
            <v>0</v>
          </cell>
          <cell r="AA2900">
            <v>426000</v>
          </cell>
          <cell r="AB2900">
            <v>1</v>
          </cell>
          <cell r="AC2900">
            <v>345000</v>
          </cell>
        </row>
        <row r="2901">
          <cell r="X2901" t="str">
            <v>02.0588.0313</v>
          </cell>
          <cell r="Y2901" t="str">
            <v>37.8D02.0313</v>
          </cell>
          <cell r="Z2901">
            <v>0</v>
          </cell>
          <cell r="AA2901">
            <v>370000</v>
          </cell>
          <cell r="AB2901">
            <v>4</v>
          </cell>
          <cell r="AC2901">
            <v>346000</v>
          </cell>
        </row>
        <row r="2902">
          <cell r="X2902" t="str">
            <v>03.2245.0218</v>
          </cell>
          <cell r="Y2902" t="str">
            <v>37.8B00.0218</v>
          </cell>
          <cell r="Z2902">
            <v>140000</v>
          </cell>
          <cell r="AA2902">
            <v>244000</v>
          </cell>
          <cell r="AB2902">
            <v>5</v>
          </cell>
          <cell r="AC2902">
            <v>200000</v>
          </cell>
        </row>
        <row r="2903">
          <cell r="X2903" t="str">
            <v>03.3594.0218</v>
          </cell>
          <cell r="Y2903" t="str">
            <v>37.8B00.0218</v>
          </cell>
          <cell r="Z2903">
            <v>140000</v>
          </cell>
          <cell r="AA2903">
            <v>244000</v>
          </cell>
          <cell r="AB2903">
            <v>5</v>
          </cell>
          <cell r="AC2903">
            <v>200000</v>
          </cell>
        </row>
        <row r="2904">
          <cell r="X2904" t="str">
            <v>03.3818.0218</v>
          </cell>
          <cell r="Y2904" t="str">
            <v>37.8B00.0218</v>
          </cell>
          <cell r="Z2904">
            <v>140000</v>
          </cell>
          <cell r="AA2904">
            <v>244000</v>
          </cell>
          <cell r="AB2904">
            <v>5</v>
          </cell>
          <cell r="AC2904">
            <v>200000</v>
          </cell>
        </row>
        <row r="2905">
          <cell r="X2905" t="str">
            <v>03.3827.0218</v>
          </cell>
          <cell r="Y2905" t="str">
            <v>37.8B00.0218</v>
          </cell>
          <cell r="Z2905">
            <v>140000</v>
          </cell>
          <cell r="AA2905">
            <v>244000</v>
          </cell>
          <cell r="AB2905">
            <v>5</v>
          </cell>
          <cell r="AC2905">
            <v>200000</v>
          </cell>
        </row>
        <row r="2906">
          <cell r="X2906" t="str">
            <v>15.0301.0218</v>
          </cell>
          <cell r="Y2906" t="str">
            <v>37.8B00.0218</v>
          </cell>
          <cell r="Z2906">
            <v>140000</v>
          </cell>
          <cell r="AA2906">
            <v>244000</v>
          </cell>
          <cell r="AB2906">
            <v>5</v>
          </cell>
          <cell r="AC2906">
            <v>200000</v>
          </cell>
        </row>
        <row r="2907">
          <cell r="X2907" t="str">
            <v>02.0589.0313</v>
          </cell>
          <cell r="Y2907" t="str">
            <v>37.8D02.0313</v>
          </cell>
          <cell r="Z2907">
            <v>0</v>
          </cell>
          <cell r="AA2907">
            <v>370000</v>
          </cell>
          <cell r="AB2907">
            <v>4</v>
          </cell>
          <cell r="AC2907">
            <v>346000</v>
          </cell>
        </row>
        <row r="2908">
          <cell r="X2908" t="str">
            <v>03.2379.0313</v>
          </cell>
          <cell r="Y2908" t="str">
            <v>37.8D02.0313</v>
          </cell>
          <cell r="Z2908">
            <v>0</v>
          </cell>
          <cell r="AA2908">
            <v>370000</v>
          </cell>
          <cell r="AB2908">
            <v>4</v>
          </cell>
          <cell r="AC2908">
            <v>346000</v>
          </cell>
        </row>
        <row r="2909">
          <cell r="X2909" t="str">
            <v>03.2382.0313</v>
          </cell>
          <cell r="Y2909" t="str">
            <v>37.8D02.0313</v>
          </cell>
          <cell r="Z2909">
            <v>0</v>
          </cell>
          <cell r="AA2909">
            <v>370000</v>
          </cell>
          <cell r="AB2909">
            <v>4</v>
          </cell>
          <cell r="AC2909">
            <v>346000</v>
          </cell>
        </row>
        <row r="2910">
          <cell r="X2910" t="str">
            <v>03.2789.1165</v>
          </cell>
          <cell r="Y2910" t="str">
            <v>37.8D11.1165</v>
          </cell>
          <cell r="Z2910">
            <v>0</v>
          </cell>
          <cell r="AA2910">
            <v>392000</v>
          </cell>
          <cell r="AB2910">
            <v>2</v>
          </cell>
          <cell r="AC2910">
            <v>348000</v>
          </cell>
        </row>
        <row r="2911">
          <cell r="X2911" t="str">
            <v>12.0366.1165</v>
          </cell>
          <cell r="Y2911" t="str">
            <v>37.8D11.1165</v>
          </cell>
          <cell r="Z2911">
            <v>0</v>
          </cell>
          <cell r="AA2911">
            <v>392000</v>
          </cell>
          <cell r="AB2911">
            <v>2</v>
          </cell>
          <cell r="AC2911">
            <v>348000</v>
          </cell>
        </row>
        <row r="2912">
          <cell r="X2912" t="str">
            <v>03.1550.0749</v>
          </cell>
          <cell r="Y2912" t="str">
            <v>37.8D07.0749</v>
          </cell>
          <cell r="Z2912">
            <v>0</v>
          </cell>
          <cell r="AA2912">
            <v>393000</v>
          </cell>
          <cell r="AB2912">
            <v>6</v>
          </cell>
          <cell r="AC2912">
            <v>349000</v>
          </cell>
        </row>
        <row r="2913">
          <cell r="X2913" t="str">
            <v>03.1645.0749</v>
          </cell>
          <cell r="Y2913" t="str">
            <v>37.8D07.0749</v>
          </cell>
          <cell r="Z2913">
            <v>0</v>
          </cell>
          <cell r="AA2913">
            <v>393000</v>
          </cell>
          <cell r="AB2913">
            <v>6</v>
          </cell>
          <cell r="AC2913">
            <v>349000</v>
          </cell>
        </row>
        <row r="2914">
          <cell r="X2914" t="str">
            <v>01.0086.0898</v>
          </cell>
          <cell r="Y2914" t="str">
            <v>37.8D08.0898</v>
          </cell>
          <cell r="Z2914">
            <v>8000</v>
          </cell>
          <cell r="AA2914">
            <v>17600</v>
          </cell>
          <cell r="AB2914">
            <v>0</v>
          </cell>
          <cell r="AC2914">
            <v>8000</v>
          </cell>
        </row>
        <row r="2915">
          <cell r="X2915" t="str">
            <v>01.0087.0898</v>
          </cell>
          <cell r="Y2915" t="str">
            <v>37.8D08.0898</v>
          </cell>
          <cell r="Z2915">
            <v>8000</v>
          </cell>
          <cell r="AA2915">
            <v>17600</v>
          </cell>
          <cell r="AB2915">
            <v>0</v>
          </cell>
          <cell r="AC2915">
            <v>8000</v>
          </cell>
        </row>
        <row r="2916">
          <cell r="X2916" t="str">
            <v>02.0032.0898</v>
          </cell>
          <cell r="Y2916" t="str">
            <v>37.8D08.0898</v>
          </cell>
          <cell r="Z2916">
            <v>8000</v>
          </cell>
          <cell r="AA2916">
            <v>17600</v>
          </cell>
          <cell r="AB2916">
            <v>0</v>
          </cell>
          <cell r="AC2916">
            <v>8000</v>
          </cell>
        </row>
        <row r="2917">
          <cell r="X2917" t="str">
            <v>03.0089.0898</v>
          </cell>
          <cell r="Y2917" t="str">
            <v>37.8D08.0898</v>
          </cell>
          <cell r="Z2917">
            <v>8000</v>
          </cell>
          <cell r="AA2917">
            <v>17600</v>
          </cell>
          <cell r="AB2917">
            <v>0</v>
          </cell>
          <cell r="AC2917">
            <v>8000</v>
          </cell>
        </row>
        <row r="2918">
          <cell r="X2918" t="str">
            <v>03.0090.0898</v>
          </cell>
          <cell r="Y2918" t="str">
            <v>37.8D08.0898</v>
          </cell>
          <cell r="Z2918">
            <v>8000</v>
          </cell>
          <cell r="AA2918">
            <v>17600</v>
          </cell>
          <cell r="AB2918">
            <v>0</v>
          </cell>
          <cell r="AC2918">
            <v>8000</v>
          </cell>
        </row>
        <row r="2919">
          <cell r="X2919" t="str">
            <v>03.2611.0898</v>
          </cell>
          <cell r="Y2919" t="str">
            <v>37.8D08.0898</v>
          </cell>
          <cell r="Z2919">
            <v>8000</v>
          </cell>
          <cell r="AA2919">
            <v>17600</v>
          </cell>
          <cell r="AB2919">
            <v>0</v>
          </cell>
          <cell r="AC2919">
            <v>8000</v>
          </cell>
        </row>
        <row r="2920">
          <cell r="X2920" t="str">
            <v>09.0123.0898</v>
          </cell>
          <cell r="Y2920" t="str">
            <v>37.8D08.0898</v>
          </cell>
          <cell r="Z2920">
            <v>8000</v>
          </cell>
          <cell r="AA2920">
            <v>17600</v>
          </cell>
          <cell r="AB2920">
            <v>0</v>
          </cell>
          <cell r="AC2920">
            <v>8000</v>
          </cell>
        </row>
        <row r="2921">
          <cell r="X2921" t="str">
            <v>12.0164.0898</v>
          </cell>
          <cell r="Y2921" t="str">
            <v>37.8D08.0898</v>
          </cell>
          <cell r="Z2921">
            <v>8000</v>
          </cell>
          <cell r="AA2921">
            <v>17600</v>
          </cell>
          <cell r="AB2921">
            <v>0</v>
          </cell>
          <cell r="AC2921">
            <v>8000</v>
          </cell>
        </row>
        <row r="2922">
          <cell r="X2922" t="str">
            <v>15.0222.0898</v>
          </cell>
          <cell r="Y2922" t="str">
            <v>37.8D08.0898</v>
          </cell>
          <cell r="Z2922">
            <v>8000</v>
          </cell>
          <cell r="AA2922">
            <v>17600</v>
          </cell>
          <cell r="AB2922">
            <v>0</v>
          </cell>
          <cell r="AC2922">
            <v>8000</v>
          </cell>
        </row>
        <row r="2923">
          <cell r="X2923" t="str">
            <v>01.0286.1531</v>
          </cell>
          <cell r="Y2923" t="str">
            <v>37.1E03.1531</v>
          </cell>
          <cell r="Z2923">
            <v>72000</v>
          </cell>
          <cell r="AA2923">
            <v>212000</v>
          </cell>
          <cell r="AB2923">
            <v>0</v>
          </cell>
          <cell r="AC2923">
            <v>200000</v>
          </cell>
        </row>
        <row r="2924">
          <cell r="X2924" t="str">
            <v>02.0621.1531</v>
          </cell>
          <cell r="Y2924" t="str">
            <v>37.1E03.1531</v>
          </cell>
          <cell r="Z2924">
            <v>72000</v>
          </cell>
          <cell r="AA2924">
            <v>212000</v>
          </cell>
          <cell r="AB2924">
            <v>0</v>
          </cell>
          <cell r="AC2924">
            <v>200000</v>
          </cell>
        </row>
        <row r="2925">
          <cell r="X2925" t="str">
            <v>23.0103.1531</v>
          </cell>
          <cell r="Y2925" t="str">
            <v>37.1E03.1531</v>
          </cell>
          <cell r="Z2925">
            <v>72000</v>
          </cell>
          <cell r="AA2925">
            <v>212000</v>
          </cell>
          <cell r="AB2925">
            <v>0</v>
          </cell>
          <cell r="AC2925">
            <v>200000</v>
          </cell>
        </row>
        <row r="2926">
          <cell r="X2926" t="str">
            <v>03.1674.0774</v>
          </cell>
          <cell r="Y2926" t="str">
            <v>37.8D07.0774</v>
          </cell>
          <cell r="Z2926">
            <v>281000</v>
          </cell>
          <cell r="AA2926">
            <v>704000</v>
          </cell>
          <cell r="AB2926">
            <v>0</v>
          </cell>
          <cell r="AC2926">
            <v>582000</v>
          </cell>
        </row>
        <row r="2927">
          <cell r="X2927" t="str">
            <v>03.1676.0774</v>
          </cell>
          <cell r="Y2927" t="str">
            <v>37.8D07.0774</v>
          </cell>
          <cell r="Z2927">
            <v>281000</v>
          </cell>
          <cell r="AA2927">
            <v>704000</v>
          </cell>
          <cell r="AB2927">
            <v>0</v>
          </cell>
          <cell r="AC2927">
            <v>582000</v>
          </cell>
        </row>
        <row r="2928">
          <cell r="X2928" t="str">
            <v>14.0184.0774</v>
          </cell>
          <cell r="Y2928" t="str">
            <v>37.8D07.0774</v>
          </cell>
          <cell r="Z2928">
            <v>281000</v>
          </cell>
          <cell r="AA2928">
            <v>704000</v>
          </cell>
          <cell r="AB2928">
            <v>0</v>
          </cell>
          <cell r="AC2928">
            <v>582000</v>
          </cell>
        </row>
        <row r="2929">
          <cell r="X2929" t="str">
            <v>14.0186.0774</v>
          </cell>
          <cell r="Y2929" t="str">
            <v>37.8D07.0774</v>
          </cell>
          <cell r="Z2929">
            <v>281000</v>
          </cell>
          <cell r="AA2929">
            <v>704000</v>
          </cell>
          <cell r="AB2929">
            <v>0</v>
          </cell>
          <cell r="AC2929">
            <v>582000</v>
          </cell>
        </row>
        <row r="2930">
          <cell r="X2930" t="str">
            <v>07.0237.0749</v>
          </cell>
          <cell r="Y2930" t="str">
            <v>37.8D07.0749</v>
          </cell>
          <cell r="Z2930">
            <v>0</v>
          </cell>
          <cell r="AA2930">
            <v>393000</v>
          </cell>
          <cell r="AB2930">
            <v>6</v>
          </cell>
          <cell r="AC2930">
            <v>349000</v>
          </cell>
        </row>
        <row r="2931">
          <cell r="X2931" t="str">
            <v>03.2247.0627</v>
          </cell>
          <cell r="Y2931" t="str">
            <v>37.8D06.0627</v>
          </cell>
          <cell r="Z2931">
            <v>1516000</v>
          </cell>
          <cell r="AA2931">
            <v>2638000</v>
          </cell>
          <cell r="AB2931">
            <v>0</v>
          </cell>
          <cell r="AC2931">
            <v>2269000</v>
          </cell>
        </row>
        <row r="2932">
          <cell r="X2932" t="str">
            <v>03.2726.0627</v>
          </cell>
          <cell r="Y2932" t="str">
            <v>37.8D06.0627</v>
          </cell>
          <cell r="Z2932">
            <v>1516000</v>
          </cell>
          <cell r="AA2932">
            <v>2638000</v>
          </cell>
          <cell r="AB2932">
            <v>0</v>
          </cell>
          <cell r="AC2932">
            <v>2269000</v>
          </cell>
        </row>
        <row r="2933">
          <cell r="X2933" t="str">
            <v>13.0141.0627</v>
          </cell>
          <cell r="Y2933" t="str">
            <v>37.8D06.0627</v>
          </cell>
          <cell r="Z2933">
            <v>1516000</v>
          </cell>
          <cell r="AA2933">
            <v>2638000</v>
          </cell>
          <cell r="AB2933">
            <v>0</v>
          </cell>
          <cell r="AC2933">
            <v>2269000</v>
          </cell>
        </row>
        <row r="2934">
          <cell r="X2934" t="str">
            <v>24.0265.1674</v>
          </cell>
          <cell r="Y2934" t="str">
            <v>37.1E04.1674</v>
          </cell>
          <cell r="Z2934">
            <v>20000</v>
          </cell>
          <cell r="AA2934">
            <v>40200</v>
          </cell>
          <cell r="AB2934">
            <v>22</v>
          </cell>
          <cell r="AC2934">
            <v>35000</v>
          </cell>
        </row>
        <row r="2935">
          <cell r="X2935" t="str">
            <v>24.0266.1674</v>
          </cell>
          <cell r="Y2935" t="str">
            <v>37.1E04.1674</v>
          </cell>
          <cell r="Z2935">
            <v>20000</v>
          </cell>
          <cell r="AA2935">
            <v>40200</v>
          </cell>
          <cell r="AB2935">
            <v>22</v>
          </cell>
          <cell r="AC2935">
            <v>35000</v>
          </cell>
        </row>
        <row r="2936">
          <cell r="X2936" t="str">
            <v>24.0267.1674</v>
          </cell>
          <cell r="Y2936" t="str">
            <v>37.1E04.1674</v>
          </cell>
          <cell r="Z2936">
            <v>20000</v>
          </cell>
          <cell r="AA2936">
            <v>40200</v>
          </cell>
          <cell r="AB2936">
            <v>22</v>
          </cell>
          <cell r="AC2936">
            <v>35000</v>
          </cell>
        </row>
        <row r="2937">
          <cell r="X2937" t="str">
            <v>24.0268.1674</v>
          </cell>
          <cell r="Y2937" t="str">
            <v>37.1E04.1674</v>
          </cell>
          <cell r="Z2937">
            <v>20000</v>
          </cell>
          <cell r="AA2937">
            <v>40200</v>
          </cell>
          <cell r="AB2937">
            <v>22</v>
          </cell>
          <cell r="AC2937">
            <v>35000</v>
          </cell>
        </row>
        <row r="2938">
          <cell r="X2938" t="str">
            <v>24.0269.1674</v>
          </cell>
          <cell r="Y2938" t="str">
            <v>37.1E04.1674</v>
          </cell>
          <cell r="Z2938">
            <v>20000</v>
          </cell>
          <cell r="AA2938">
            <v>40200</v>
          </cell>
          <cell r="AB2938">
            <v>22</v>
          </cell>
          <cell r="AC2938">
            <v>35000</v>
          </cell>
        </row>
        <row r="2939">
          <cell r="X2939" t="str">
            <v>24.0284.1674</v>
          </cell>
          <cell r="Y2939" t="str">
            <v>37.1E04.1674</v>
          </cell>
          <cell r="Z2939">
            <v>20000</v>
          </cell>
          <cell r="AA2939">
            <v>40200</v>
          </cell>
          <cell r="AB2939">
            <v>22</v>
          </cell>
          <cell r="AC2939">
            <v>35000</v>
          </cell>
        </row>
        <row r="2940">
          <cell r="X2940" t="str">
            <v>24.0305.1674</v>
          </cell>
          <cell r="Y2940" t="str">
            <v>37.1E04.1674</v>
          </cell>
          <cell r="Z2940">
            <v>20000</v>
          </cell>
          <cell r="AA2940">
            <v>40200</v>
          </cell>
          <cell r="AB2940">
            <v>22</v>
          </cell>
          <cell r="AC2940">
            <v>35000</v>
          </cell>
        </row>
        <row r="2941">
          <cell r="X2941" t="str">
            <v>24.0306.1674</v>
          </cell>
          <cell r="Y2941" t="str">
            <v>37.1E04.1674</v>
          </cell>
          <cell r="Z2941">
            <v>20000</v>
          </cell>
          <cell r="AA2941">
            <v>40200</v>
          </cell>
          <cell r="AB2941">
            <v>22</v>
          </cell>
          <cell r="AC2941">
            <v>35000</v>
          </cell>
        </row>
        <row r="2942">
          <cell r="X2942" t="str">
            <v>24.0307.1674</v>
          </cell>
          <cell r="Y2942" t="str">
            <v>37.1E04.1674</v>
          </cell>
          <cell r="Z2942">
            <v>20000</v>
          </cell>
          <cell r="AA2942">
            <v>40200</v>
          </cell>
          <cell r="AB2942">
            <v>22</v>
          </cell>
          <cell r="AC2942">
            <v>35000</v>
          </cell>
        </row>
        <row r="2943">
          <cell r="X2943" t="str">
            <v>24.0308.1674</v>
          </cell>
          <cell r="Y2943" t="str">
            <v>37.1E04.1674</v>
          </cell>
          <cell r="Z2943">
            <v>20000</v>
          </cell>
          <cell r="AA2943">
            <v>40200</v>
          </cell>
          <cell r="AB2943">
            <v>22</v>
          </cell>
          <cell r="AC2943">
            <v>35000</v>
          </cell>
        </row>
        <row r="2944">
          <cell r="X2944" t="str">
            <v>24.0309.1674</v>
          </cell>
          <cell r="Y2944" t="str">
            <v>37.1E04.1674</v>
          </cell>
          <cell r="Z2944">
            <v>20000</v>
          </cell>
          <cell r="AA2944">
            <v>40200</v>
          </cell>
          <cell r="AB2944">
            <v>22</v>
          </cell>
          <cell r="AC2944">
            <v>35000</v>
          </cell>
        </row>
        <row r="2945">
          <cell r="X2945" t="str">
            <v>24.0310.1674</v>
          </cell>
          <cell r="Y2945" t="str">
            <v>37.1E04.1674</v>
          </cell>
          <cell r="Z2945">
            <v>20000</v>
          </cell>
          <cell r="AA2945">
            <v>40200</v>
          </cell>
          <cell r="AB2945">
            <v>22</v>
          </cell>
          <cell r="AC2945">
            <v>35000</v>
          </cell>
        </row>
        <row r="2946">
          <cell r="X2946" t="str">
            <v>24.0311.1674</v>
          </cell>
          <cell r="Y2946" t="str">
            <v>37.1E04.1674</v>
          </cell>
          <cell r="Z2946">
            <v>20000</v>
          </cell>
          <cell r="AA2946">
            <v>40200</v>
          </cell>
          <cell r="AB2946">
            <v>22</v>
          </cell>
          <cell r="AC2946">
            <v>35000</v>
          </cell>
        </row>
        <row r="2947">
          <cell r="X2947" t="str">
            <v>24.0312.1674</v>
          </cell>
          <cell r="Y2947" t="str">
            <v>37.1E04.1674</v>
          </cell>
          <cell r="Z2947">
            <v>20000</v>
          </cell>
          <cell r="AA2947">
            <v>40200</v>
          </cell>
          <cell r="AB2947">
            <v>22</v>
          </cell>
          <cell r="AC2947">
            <v>35000</v>
          </cell>
        </row>
        <row r="2948">
          <cell r="X2948" t="str">
            <v>24.0313.1674</v>
          </cell>
          <cell r="Y2948" t="str">
            <v>37.1E04.1674</v>
          </cell>
          <cell r="Z2948">
            <v>20000</v>
          </cell>
          <cell r="AA2948">
            <v>40200</v>
          </cell>
          <cell r="AB2948">
            <v>22</v>
          </cell>
          <cell r="AC2948">
            <v>35000</v>
          </cell>
        </row>
        <row r="2949">
          <cell r="X2949" t="str">
            <v>24.0314.1674</v>
          </cell>
          <cell r="Y2949" t="str">
            <v>37.1E04.1674</v>
          </cell>
          <cell r="Z2949">
            <v>20000</v>
          </cell>
          <cell r="AA2949">
            <v>40200</v>
          </cell>
          <cell r="AB2949">
            <v>22</v>
          </cell>
          <cell r="AC2949">
            <v>35000</v>
          </cell>
        </row>
        <row r="2950">
          <cell r="X2950" t="str">
            <v>24.0315.1674</v>
          </cell>
          <cell r="Y2950" t="str">
            <v>37.1E04.1674</v>
          </cell>
          <cell r="Z2950">
            <v>20000</v>
          </cell>
          <cell r="AA2950">
            <v>40200</v>
          </cell>
          <cell r="AB2950">
            <v>22</v>
          </cell>
          <cell r="AC2950">
            <v>35000</v>
          </cell>
        </row>
        <row r="2951">
          <cell r="X2951" t="str">
            <v>24.0316.1674</v>
          </cell>
          <cell r="Y2951" t="str">
            <v>37.1E04.1674</v>
          </cell>
          <cell r="Z2951">
            <v>20000</v>
          </cell>
          <cell r="AA2951">
            <v>40200</v>
          </cell>
          <cell r="AB2951">
            <v>22</v>
          </cell>
          <cell r="AC2951">
            <v>35000</v>
          </cell>
        </row>
        <row r="2952">
          <cell r="X2952" t="str">
            <v>24.0317.1674</v>
          </cell>
          <cell r="Y2952" t="str">
            <v>37.1E04.1674</v>
          </cell>
          <cell r="Z2952">
            <v>20000</v>
          </cell>
          <cell r="AA2952">
            <v>40200</v>
          </cell>
          <cell r="AB2952">
            <v>22</v>
          </cell>
          <cell r="AC2952">
            <v>35000</v>
          </cell>
        </row>
        <row r="2953">
          <cell r="X2953" t="str">
            <v>24.0318.1674</v>
          </cell>
          <cell r="Y2953" t="str">
            <v>37.1E04.1674</v>
          </cell>
          <cell r="Z2953">
            <v>20000</v>
          </cell>
          <cell r="AA2953">
            <v>40200</v>
          </cell>
          <cell r="AB2953">
            <v>22</v>
          </cell>
          <cell r="AC2953">
            <v>35000</v>
          </cell>
        </row>
        <row r="2954">
          <cell r="X2954" t="str">
            <v>24.0319.1674</v>
          </cell>
          <cell r="Y2954" t="str">
            <v>37.1E04.1674</v>
          </cell>
          <cell r="Z2954">
            <v>20000</v>
          </cell>
          <cell r="AA2954">
            <v>40200</v>
          </cell>
          <cell r="AB2954">
            <v>22</v>
          </cell>
          <cell r="AC2954">
            <v>35000</v>
          </cell>
        </row>
        <row r="2955">
          <cell r="X2955" t="str">
            <v>24.0321.1674</v>
          </cell>
          <cell r="Y2955" t="str">
            <v>37.1E04.1674</v>
          </cell>
          <cell r="Z2955">
            <v>20000</v>
          </cell>
          <cell r="AA2955">
            <v>40200</v>
          </cell>
          <cell r="AB2955">
            <v>22</v>
          </cell>
          <cell r="AC2955">
            <v>35000</v>
          </cell>
        </row>
        <row r="2956">
          <cell r="X2956" t="str">
            <v>13.0182.0749</v>
          </cell>
          <cell r="Y2956" t="str">
            <v>37.8D07.0749</v>
          </cell>
          <cell r="Z2956">
            <v>0</v>
          </cell>
          <cell r="AA2956">
            <v>393000</v>
          </cell>
          <cell r="AB2956">
            <v>6</v>
          </cell>
          <cell r="AC2956">
            <v>349000</v>
          </cell>
        </row>
        <row r="2957">
          <cell r="X2957" t="str">
            <v>14.0029.0749</v>
          </cell>
          <cell r="Y2957" t="str">
            <v>37.8D07.0749</v>
          </cell>
          <cell r="Z2957">
            <v>0</v>
          </cell>
          <cell r="AA2957">
            <v>393000</v>
          </cell>
          <cell r="AB2957">
            <v>6</v>
          </cell>
          <cell r="AC2957">
            <v>349000</v>
          </cell>
        </row>
        <row r="2958">
          <cell r="X2958" t="str">
            <v>14.0030.0749</v>
          </cell>
          <cell r="Y2958" t="str">
            <v>37.8D07.0749</v>
          </cell>
          <cell r="Z2958">
            <v>0</v>
          </cell>
          <cell r="AA2958">
            <v>393000</v>
          </cell>
          <cell r="AB2958">
            <v>6</v>
          </cell>
          <cell r="AC2958">
            <v>349000</v>
          </cell>
        </row>
        <row r="2959">
          <cell r="X2959" t="str">
            <v>22.0342.1225</v>
          </cell>
          <cell r="Y2959" t="str">
            <v>37.1E01.1225</v>
          </cell>
          <cell r="Z2959">
            <v>0</v>
          </cell>
          <cell r="AA2959">
            <v>385000</v>
          </cell>
          <cell r="AB2959">
            <v>1</v>
          </cell>
          <cell r="AC2959">
            <v>350000</v>
          </cell>
        </row>
        <row r="2960">
          <cell r="X2960" t="str">
            <v>21.0113.1804</v>
          </cell>
          <cell r="Y2960" t="str">
            <v>37.3F00.1804</v>
          </cell>
          <cell r="Z2960">
            <v>0</v>
          </cell>
          <cell r="AA2960">
            <v>407000</v>
          </cell>
          <cell r="AB2960">
            <v>2</v>
          </cell>
          <cell r="AC2960">
            <v>354000</v>
          </cell>
        </row>
        <row r="2961">
          <cell r="X2961" t="str">
            <v>21.0114.1804</v>
          </cell>
          <cell r="Y2961" t="str">
            <v>37.3F00.1804</v>
          </cell>
          <cell r="Z2961">
            <v>0</v>
          </cell>
          <cell r="AA2961">
            <v>407000</v>
          </cell>
          <cell r="AB2961">
            <v>2</v>
          </cell>
          <cell r="AC2961">
            <v>354000</v>
          </cell>
        </row>
        <row r="2962">
          <cell r="X2962" t="str">
            <v>22.0376.1324</v>
          </cell>
          <cell r="Y2962" t="str">
            <v>37.1E01.1324</v>
          </cell>
          <cell r="Z2962">
            <v>0</v>
          </cell>
          <cell r="AA2962">
            <v>384000</v>
          </cell>
          <cell r="AB2962">
            <v>2</v>
          </cell>
          <cell r="AC2962">
            <v>354000</v>
          </cell>
        </row>
        <row r="2963">
          <cell r="X2963" t="str">
            <v>22.0627.1324</v>
          </cell>
          <cell r="Y2963" t="str">
            <v>37.1E01.1324</v>
          </cell>
          <cell r="Z2963">
            <v>0</v>
          </cell>
          <cell r="AA2963">
            <v>384000</v>
          </cell>
          <cell r="AB2963">
            <v>2</v>
          </cell>
          <cell r="AC2963">
            <v>354000</v>
          </cell>
        </row>
        <row r="2964">
          <cell r="X2964" t="str">
            <v>22.0330.1407</v>
          </cell>
          <cell r="Y2964" t="str">
            <v>37.1E01.1407</v>
          </cell>
          <cell r="Z2964">
            <v>0</v>
          </cell>
          <cell r="AA2964">
            <v>384000</v>
          </cell>
          <cell r="AB2964">
            <v>1</v>
          </cell>
          <cell r="AC2964">
            <v>354000</v>
          </cell>
        </row>
        <row r="2965">
          <cell r="X2965" t="str">
            <v>02.0541.1435</v>
          </cell>
          <cell r="Y2965" t="str">
            <v>37.1E02.1435</v>
          </cell>
          <cell r="Z2965">
            <v>0</v>
          </cell>
          <cell r="AA2965">
            <v>380000</v>
          </cell>
          <cell r="AB2965">
            <v>1</v>
          </cell>
          <cell r="AC2965">
            <v>355000</v>
          </cell>
        </row>
        <row r="2966">
          <cell r="X2966" t="str">
            <v>03.1151.1860</v>
          </cell>
          <cell r="Y2966" t="str">
            <v>37.3G01.1860</v>
          </cell>
          <cell r="Z2966">
            <v>0</v>
          </cell>
          <cell r="AA2966">
            <v>436000</v>
          </cell>
          <cell r="AB2966">
            <v>2</v>
          </cell>
          <cell r="AC2966">
            <v>355000</v>
          </cell>
        </row>
        <row r="2967">
          <cell r="X2967" t="str">
            <v>19.0176.1860</v>
          </cell>
          <cell r="Y2967" t="str">
            <v>37.3G01.1860</v>
          </cell>
          <cell r="Z2967">
            <v>0</v>
          </cell>
          <cell r="AA2967">
            <v>436000</v>
          </cell>
          <cell r="AB2967">
            <v>2</v>
          </cell>
          <cell r="AC2967">
            <v>355000</v>
          </cell>
        </row>
        <row r="2968">
          <cell r="X2968" t="str">
            <v>02.0590.0315</v>
          </cell>
          <cell r="Y2968" t="str">
            <v>37.8D02.0315</v>
          </cell>
          <cell r="Z2968">
            <v>0</v>
          </cell>
          <cell r="AA2968">
            <v>382000</v>
          </cell>
          <cell r="AB2968">
            <v>3</v>
          </cell>
          <cell r="AC2968">
            <v>358000</v>
          </cell>
        </row>
        <row r="2969">
          <cell r="X2969" t="str">
            <v>02.0591.0315</v>
          </cell>
          <cell r="Y2969" t="str">
            <v>37.8D02.0315</v>
          </cell>
          <cell r="Z2969">
            <v>0</v>
          </cell>
          <cell r="AA2969">
            <v>382000</v>
          </cell>
          <cell r="AB2969">
            <v>3</v>
          </cell>
          <cell r="AC2969">
            <v>358000</v>
          </cell>
        </row>
        <row r="2970">
          <cell r="X2970" t="str">
            <v>03.2383.0315</v>
          </cell>
          <cell r="Y2970" t="str">
            <v>37.8D02.0315</v>
          </cell>
          <cell r="Z2970">
            <v>0</v>
          </cell>
          <cell r="AA2970">
            <v>382000</v>
          </cell>
          <cell r="AB2970">
            <v>3</v>
          </cell>
          <cell r="AC2970">
            <v>358000</v>
          </cell>
        </row>
        <row r="2971">
          <cell r="X2971" t="str">
            <v>24.0160.1655</v>
          </cell>
          <cell r="Y2971" t="str">
            <v>37.1E04.1655</v>
          </cell>
          <cell r="Z2971">
            <v>0</v>
          </cell>
          <cell r="AA2971">
            <v>400000</v>
          </cell>
          <cell r="AB2971">
            <v>1</v>
          </cell>
          <cell r="AC2971">
            <v>360000</v>
          </cell>
        </row>
        <row r="2972">
          <cell r="X2972" t="str">
            <v>22.0585.1286</v>
          </cell>
          <cell r="Y2972" t="str">
            <v>37.1E01.1286</v>
          </cell>
          <cell r="Z2972">
            <v>0</v>
          </cell>
          <cell r="AA2972">
            <v>404000</v>
          </cell>
          <cell r="AB2972">
            <v>2</v>
          </cell>
          <cell r="AC2972">
            <v>364000</v>
          </cell>
        </row>
        <row r="2973">
          <cell r="X2973" t="str">
            <v>22.0586.1286</v>
          </cell>
          <cell r="Y2973" t="str">
            <v>37.1E01.1286</v>
          </cell>
          <cell r="Z2973">
            <v>0</v>
          </cell>
          <cell r="AA2973">
            <v>404000</v>
          </cell>
          <cell r="AB2973">
            <v>2</v>
          </cell>
          <cell r="AC2973">
            <v>364000</v>
          </cell>
        </row>
        <row r="2974">
          <cell r="X2974" t="str">
            <v>03.3033.0340</v>
          </cell>
          <cell r="Y2974" t="str">
            <v>37.8D03.0340</v>
          </cell>
          <cell r="Z2974">
            <v>0</v>
          </cell>
          <cell r="AA2974">
            <v>505000</v>
          </cell>
          <cell r="AB2974">
            <v>2</v>
          </cell>
          <cell r="AC2974">
            <v>365000</v>
          </cell>
        </row>
        <row r="2975">
          <cell r="X2975" t="str">
            <v>05.0070.0340</v>
          </cell>
          <cell r="Y2975" t="str">
            <v>37.8D03.0340</v>
          </cell>
          <cell r="Z2975">
            <v>0</v>
          </cell>
          <cell r="AA2975">
            <v>505000</v>
          </cell>
          <cell r="AB2975">
            <v>2</v>
          </cell>
          <cell r="AC2975">
            <v>365000</v>
          </cell>
        </row>
        <row r="2976">
          <cell r="X2976" t="str">
            <v>03.1179.1837</v>
          </cell>
          <cell r="Y2976" t="str">
            <v>37.3G01.1837</v>
          </cell>
          <cell r="Z2976">
            <v>0</v>
          </cell>
          <cell r="AA2976">
            <v>446000</v>
          </cell>
          <cell r="AB2976">
            <v>2</v>
          </cell>
          <cell r="AC2976">
            <v>365000</v>
          </cell>
        </row>
        <row r="2977">
          <cell r="X2977" t="str">
            <v>19.0147.1837</v>
          </cell>
          <cell r="Y2977" t="str">
            <v>37.3G01.1837</v>
          </cell>
          <cell r="Z2977">
            <v>0</v>
          </cell>
          <cell r="AA2977">
            <v>446000</v>
          </cell>
          <cell r="AB2977">
            <v>2</v>
          </cell>
          <cell r="AC2977">
            <v>365000</v>
          </cell>
        </row>
        <row r="2978">
          <cell r="X2978" t="str">
            <v>02.0533.1446</v>
          </cell>
          <cell r="Y2978" t="str">
            <v>37.1E02.1446</v>
          </cell>
          <cell r="Z2978">
            <v>0</v>
          </cell>
          <cell r="AA2978">
            <v>393000</v>
          </cell>
          <cell r="AB2978">
            <v>2</v>
          </cell>
          <cell r="AC2978">
            <v>368000</v>
          </cell>
        </row>
        <row r="2979">
          <cell r="X2979" t="str">
            <v>22.0320.1446</v>
          </cell>
          <cell r="Y2979" t="str">
            <v>37.1E02.1446</v>
          </cell>
          <cell r="Z2979">
            <v>0</v>
          </cell>
          <cell r="AA2979">
            <v>393000</v>
          </cell>
          <cell r="AB2979">
            <v>2</v>
          </cell>
          <cell r="AC2979">
            <v>368000</v>
          </cell>
        </row>
        <row r="2980">
          <cell r="X2980" t="str">
            <v>22.0095.1500</v>
          </cell>
          <cell r="Y2980" t="str">
            <v>37.1E03.1500</v>
          </cell>
          <cell r="Z2980">
            <v>0</v>
          </cell>
          <cell r="AA2980">
            <v>392000</v>
          </cell>
          <cell r="AB2980">
            <v>1</v>
          </cell>
          <cell r="AC2980">
            <v>370000</v>
          </cell>
        </row>
        <row r="2981">
          <cell r="X2981" t="str">
            <v>23.0130.1549</v>
          </cell>
          <cell r="Y2981" t="str">
            <v>37.1E03.1549</v>
          </cell>
          <cell r="Z2981">
            <v>0</v>
          </cell>
          <cell r="AA2981">
            <v>392000</v>
          </cell>
          <cell r="AB2981">
            <v>1</v>
          </cell>
          <cell r="AC2981">
            <v>370000</v>
          </cell>
        </row>
        <row r="2982">
          <cell r="X2982" t="str">
            <v>03.1228.1885</v>
          </cell>
          <cell r="Y2982" t="str">
            <v>37.3G02.1885</v>
          </cell>
          <cell r="Z2982">
            <v>0</v>
          </cell>
          <cell r="AA2982">
            <v>471000</v>
          </cell>
          <cell r="AB2982">
            <v>1</v>
          </cell>
          <cell r="AC2982">
            <v>372000</v>
          </cell>
        </row>
        <row r="2983">
          <cell r="X2983" t="str">
            <v>02.0529.1422</v>
          </cell>
          <cell r="Y2983" t="str">
            <v>37.1E02.1422</v>
          </cell>
          <cell r="Z2983">
            <v>0</v>
          </cell>
          <cell r="AA2983">
            <v>402000</v>
          </cell>
          <cell r="AB2983">
            <v>2</v>
          </cell>
          <cell r="AC2983">
            <v>376000</v>
          </cell>
        </row>
        <row r="2984">
          <cell r="X2984" t="str">
            <v>22.0091.1422</v>
          </cell>
          <cell r="Y2984" t="str">
            <v>37.1E02.1422</v>
          </cell>
          <cell r="Z2984">
            <v>0</v>
          </cell>
          <cell r="AA2984">
            <v>402000</v>
          </cell>
          <cell r="AB2984">
            <v>2</v>
          </cell>
          <cell r="AC2984">
            <v>376000</v>
          </cell>
        </row>
        <row r="2985">
          <cell r="X2985" t="str">
            <v>03.2919.1136</v>
          </cell>
          <cell r="Y2985" t="str">
            <v>37.8D10.1136</v>
          </cell>
          <cell r="Z2985">
            <v>1925000</v>
          </cell>
          <cell r="AA2985">
            <v>4533000</v>
          </cell>
          <cell r="AB2985">
            <v>34</v>
          </cell>
          <cell r="AC2985">
            <v>3730000</v>
          </cell>
        </row>
        <row r="2986">
          <cell r="X2986" t="str">
            <v>03.2932.1136</v>
          </cell>
          <cell r="Y2986" t="str">
            <v>37.8D10.1136</v>
          </cell>
          <cell r="Z2986">
            <v>1925000</v>
          </cell>
          <cell r="AA2986">
            <v>4533000</v>
          </cell>
          <cell r="AB2986">
            <v>34</v>
          </cell>
          <cell r="AC2986">
            <v>3730000</v>
          </cell>
        </row>
        <row r="2987">
          <cell r="X2987" t="str">
            <v>03.2933.1136</v>
          </cell>
          <cell r="Y2987" t="str">
            <v>37.8D10.1136</v>
          </cell>
          <cell r="Z2987">
            <v>1925000</v>
          </cell>
          <cell r="AA2987">
            <v>4533000</v>
          </cell>
          <cell r="AB2987">
            <v>34</v>
          </cell>
          <cell r="AC2987">
            <v>3730000</v>
          </cell>
        </row>
        <row r="2988">
          <cell r="X2988" t="str">
            <v>03.2952.1136</v>
          </cell>
          <cell r="Y2988" t="str">
            <v>37.8D10.1136</v>
          </cell>
          <cell r="Z2988">
            <v>1925000</v>
          </cell>
          <cell r="AA2988">
            <v>4533000</v>
          </cell>
          <cell r="AB2988">
            <v>34</v>
          </cell>
          <cell r="AC2988">
            <v>3730000</v>
          </cell>
        </row>
        <row r="2989">
          <cell r="X2989" t="str">
            <v>11.0109.1136</v>
          </cell>
          <cell r="Y2989" t="str">
            <v>37.8D10.1136</v>
          </cell>
          <cell r="Z2989">
            <v>1925000</v>
          </cell>
          <cell r="AA2989">
            <v>4533000</v>
          </cell>
          <cell r="AB2989">
            <v>34</v>
          </cell>
          <cell r="AC2989">
            <v>3730000</v>
          </cell>
        </row>
        <row r="2990">
          <cell r="X2990" t="str">
            <v>11.0154.1136</v>
          </cell>
          <cell r="Y2990" t="str">
            <v>37.8D10.1136</v>
          </cell>
          <cell r="Z2990">
            <v>1925000</v>
          </cell>
          <cell r="AA2990">
            <v>4533000</v>
          </cell>
          <cell r="AB2990">
            <v>34</v>
          </cell>
          <cell r="AC2990">
            <v>3730000</v>
          </cell>
        </row>
        <row r="2991">
          <cell r="X2991" t="str">
            <v>11.0164.1136</v>
          </cell>
          <cell r="Y2991" t="str">
            <v>37.8D10.1136</v>
          </cell>
          <cell r="Z2991">
            <v>1925000</v>
          </cell>
          <cell r="AA2991">
            <v>4533000</v>
          </cell>
          <cell r="AB2991">
            <v>34</v>
          </cell>
          <cell r="AC2991">
            <v>3730000</v>
          </cell>
        </row>
        <row r="2992">
          <cell r="X2992" t="str">
            <v>11.0165.1136</v>
          </cell>
          <cell r="Y2992" t="str">
            <v>37.8D10.1136</v>
          </cell>
          <cell r="Z2992">
            <v>1925000</v>
          </cell>
          <cell r="AA2992">
            <v>4533000</v>
          </cell>
          <cell r="AB2992">
            <v>34</v>
          </cell>
          <cell r="AC2992">
            <v>3730000</v>
          </cell>
        </row>
        <row r="2993">
          <cell r="X2993" t="str">
            <v>11.0166.1136</v>
          </cell>
          <cell r="Y2993" t="str">
            <v>37.8D10.1136</v>
          </cell>
          <cell r="Z2993">
            <v>1925000</v>
          </cell>
          <cell r="AA2993">
            <v>4533000</v>
          </cell>
          <cell r="AB2993">
            <v>34</v>
          </cell>
          <cell r="AC2993">
            <v>3730000</v>
          </cell>
        </row>
        <row r="2994">
          <cell r="X2994" t="str">
            <v>28.0016.1136</v>
          </cell>
          <cell r="Y2994" t="str">
            <v>37.8D10.1136</v>
          </cell>
          <cell r="Z2994">
            <v>1925000</v>
          </cell>
          <cell r="AA2994">
            <v>4533000</v>
          </cell>
          <cell r="AB2994">
            <v>34</v>
          </cell>
          <cell r="AC2994">
            <v>3730000</v>
          </cell>
        </row>
        <row r="2995">
          <cell r="X2995" t="str">
            <v>28.0017.1136</v>
          </cell>
          <cell r="Y2995" t="str">
            <v>37.8D10.1136</v>
          </cell>
          <cell r="Z2995">
            <v>1925000</v>
          </cell>
          <cell r="AA2995">
            <v>4533000</v>
          </cell>
          <cell r="AB2995">
            <v>34</v>
          </cell>
          <cell r="AC2995">
            <v>3730000</v>
          </cell>
        </row>
        <row r="2996">
          <cell r="X2996" t="str">
            <v>28.0038.1136</v>
          </cell>
          <cell r="Y2996" t="str">
            <v>37.8D10.1136</v>
          </cell>
          <cell r="Z2996">
            <v>1925000</v>
          </cell>
          <cell r="AA2996">
            <v>4533000</v>
          </cell>
          <cell r="AB2996">
            <v>34</v>
          </cell>
          <cell r="AC2996">
            <v>3730000</v>
          </cell>
        </row>
        <row r="2997">
          <cell r="X2997" t="str">
            <v>28.0039.1136</v>
          </cell>
          <cell r="Y2997" t="str">
            <v>37.8D10.1136</v>
          </cell>
          <cell r="Z2997">
            <v>1925000</v>
          </cell>
          <cell r="AA2997">
            <v>4533000</v>
          </cell>
          <cell r="AB2997">
            <v>34</v>
          </cell>
          <cell r="AC2997">
            <v>3730000</v>
          </cell>
        </row>
        <row r="2998">
          <cell r="X2998" t="str">
            <v>28.0042.1136</v>
          </cell>
          <cell r="Y2998" t="str">
            <v>37.8D10.1136</v>
          </cell>
          <cell r="Z2998">
            <v>1925000</v>
          </cell>
          <cell r="AA2998">
            <v>4533000</v>
          </cell>
          <cell r="AB2998">
            <v>34</v>
          </cell>
          <cell r="AC2998">
            <v>3730000</v>
          </cell>
        </row>
        <row r="2999">
          <cell r="X2999" t="str">
            <v>28.0076.1136</v>
          </cell>
          <cell r="Y2999" t="str">
            <v>37.8D10.1136</v>
          </cell>
          <cell r="Z2999">
            <v>1925000</v>
          </cell>
          <cell r="AA2999">
            <v>4533000</v>
          </cell>
          <cell r="AB2999">
            <v>34</v>
          </cell>
          <cell r="AC2999">
            <v>3730000</v>
          </cell>
        </row>
        <row r="3000">
          <cell r="X3000" t="str">
            <v>28.0141.1136</v>
          </cell>
          <cell r="Y3000" t="str">
            <v>37.8D10.1136</v>
          </cell>
          <cell r="Z3000">
            <v>1925000</v>
          </cell>
          <cell r="AA3000">
            <v>4533000</v>
          </cell>
          <cell r="AB3000">
            <v>34</v>
          </cell>
          <cell r="AC3000">
            <v>3730000</v>
          </cell>
        </row>
        <row r="3001">
          <cell r="X3001" t="str">
            <v>28.0142.1136</v>
          </cell>
          <cell r="Y3001" t="str">
            <v>37.8D10.1136</v>
          </cell>
          <cell r="Z3001">
            <v>1925000</v>
          </cell>
          <cell r="AA3001">
            <v>4533000</v>
          </cell>
          <cell r="AB3001">
            <v>34</v>
          </cell>
          <cell r="AC3001">
            <v>3730000</v>
          </cell>
        </row>
        <row r="3002">
          <cell r="X3002" t="str">
            <v>28.0143.1136</v>
          </cell>
          <cell r="Y3002" t="str">
            <v>37.8D10.1136</v>
          </cell>
          <cell r="Z3002">
            <v>1925000</v>
          </cell>
          <cell r="AA3002">
            <v>4533000</v>
          </cell>
          <cell r="AB3002">
            <v>34</v>
          </cell>
          <cell r="AC3002">
            <v>3730000</v>
          </cell>
        </row>
        <row r="3003">
          <cell r="X3003" t="str">
            <v>28.0155.1136</v>
          </cell>
          <cell r="Y3003" t="str">
            <v>37.8D10.1136</v>
          </cell>
          <cell r="Z3003">
            <v>1925000</v>
          </cell>
          <cell r="AA3003">
            <v>4533000</v>
          </cell>
          <cell r="AB3003">
            <v>34</v>
          </cell>
          <cell r="AC3003">
            <v>3730000</v>
          </cell>
        </row>
        <row r="3004">
          <cell r="X3004" t="str">
            <v>28.0209.1136</v>
          </cell>
          <cell r="Y3004" t="str">
            <v>37.8D10.1136</v>
          </cell>
          <cell r="Z3004">
            <v>1925000</v>
          </cell>
          <cell r="AA3004">
            <v>4533000</v>
          </cell>
          <cell r="AB3004">
            <v>34</v>
          </cell>
          <cell r="AC3004">
            <v>3730000</v>
          </cell>
        </row>
        <row r="3005">
          <cell r="X3005" t="str">
            <v>28.0241.1136</v>
          </cell>
          <cell r="Y3005" t="str">
            <v>37.8D10.1136</v>
          </cell>
          <cell r="Z3005">
            <v>1925000</v>
          </cell>
          <cell r="AA3005">
            <v>4533000</v>
          </cell>
          <cell r="AB3005">
            <v>34</v>
          </cell>
          <cell r="AC3005">
            <v>3730000</v>
          </cell>
        </row>
        <row r="3006">
          <cell r="X3006" t="str">
            <v>28.0246.1136</v>
          </cell>
          <cell r="Y3006" t="str">
            <v>37.8D10.1136</v>
          </cell>
          <cell r="Z3006">
            <v>1925000</v>
          </cell>
          <cell r="AA3006">
            <v>4533000</v>
          </cell>
          <cell r="AB3006">
            <v>34</v>
          </cell>
          <cell r="AC3006">
            <v>3730000</v>
          </cell>
        </row>
        <row r="3007">
          <cell r="X3007" t="str">
            <v>28.0247.1136</v>
          </cell>
          <cell r="Y3007" t="str">
            <v>37.8D10.1136</v>
          </cell>
          <cell r="Z3007">
            <v>1925000</v>
          </cell>
          <cell r="AA3007">
            <v>4533000</v>
          </cell>
          <cell r="AB3007">
            <v>34</v>
          </cell>
          <cell r="AC3007">
            <v>3730000</v>
          </cell>
        </row>
        <row r="3008">
          <cell r="X3008" t="str">
            <v>28.0248.1136</v>
          </cell>
          <cell r="Y3008" t="str">
            <v>37.8D10.1136</v>
          </cell>
          <cell r="Z3008">
            <v>1925000</v>
          </cell>
          <cell r="AA3008">
            <v>4533000</v>
          </cell>
          <cell r="AB3008">
            <v>34</v>
          </cell>
          <cell r="AC3008">
            <v>3730000</v>
          </cell>
        </row>
        <row r="3009">
          <cell r="X3009" t="str">
            <v>28.0258.1136</v>
          </cell>
          <cell r="Y3009" t="str">
            <v>37.8D10.1136</v>
          </cell>
          <cell r="Z3009">
            <v>1925000</v>
          </cell>
          <cell r="AA3009">
            <v>4533000</v>
          </cell>
          <cell r="AB3009">
            <v>34</v>
          </cell>
          <cell r="AC3009">
            <v>3730000</v>
          </cell>
        </row>
        <row r="3010">
          <cell r="X3010" t="str">
            <v>28.0261.1136</v>
          </cell>
          <cell r="Y3010" t="str">
            <v>37.8D10.1136</v>
          </cell>
          <cell r="Z3010">
            <v>1925000</v>
          </cell>
          <cell r="AA3010">
            <v>4533000</v>
          </cell>
          <cell r="AB3010">
            <v>34</v>
          </cell>
          <cell r="AC3010">
            <v>3730000</v>
          </cell>
        </row>
        <row r="3011">
          <cell r="X3011" t="str">
            <v>28.0262.1136</v>
          </cell>
          <cell r="Y3011" t="str">
            <v>37.8D10.1136</v>
          </cell>
          <cell r="Z3011">
            <v>1925000</v>
          </cell>
          <cell r="AA3011">
            <v>4533000</v>
          </cell>
          <cell r="AB3011">
            <v>34</v>
          </cell>
          <cell r="AC3011">
            <v>3730000</v>
          </cell>
        </row>
        <row r="3012">
          <cell r="X3012" t="str">
            <v>28.0271.1136</v>
          </cell>
          <cell r="Y3012" t="str">
            <v>37.8D10.1136</v>
          </cell>
          <cell r="Z3012">
            <v>1925000</v>
          </cell>
          <cell r="AA3012">
            <v>4533000</v>
          </cell>
          <cell r="AB3012">
            <v>34</v>
          </cell>
          <cell r="AC3012">
            <v>3730000</v>
          </cell>
        </row>
        <row r="3013">
          <cell r="X3013" t="str">
            <v>28.0282.1136</v>
          </cell>
          <cell r="Y3013" t="str">
            <v>37.8D10.1136</v>
          </cell>
          <cell r="Z3013">
            <v>1925000</v>
          </cell>
          <cell r="AA3013">
            <v>4533000</v>
          </cell>
          <cell r="AB3013">
            <v>34</v>
          </cell>
          <cell r="AC3013">
            <v>3730000</v>
          </cell>
        </row>
        <row r="3014">
          <cell r="X3014" t="str">
            <v>28.0283.1136</v>
          </cell>
          <cell r="Y3014" t="str">
            <v>37.8D10.1136</v>
          </cell>
          <cell r="Z3014">
            <v>1925000</v>
          </cell>
          <cell r="AA3014">
            <v>4533000</v>
          </cell>
          <cell r="AB3014">
            <v>34</v>
          </cell>
          <cell r="AC3014">
            <v>3730000</v>
          </cell>
        </row>
        <row r="3015">
          <cell r="X3015" t="str">
            <v>28.0284.1136</v>
          </cell>
          <cell r="Y3015" t="str">
            <v>37.8D10.1136</v>
          </cell>
          <cell r="Z3015">
            <v>1925000</v>
          </cell>
          <cell r="AA3015">
            <v>4533000</v>
          </cell>
          <cell r="AB3015">
            <v>34</v>
          </cell>
          <cell r="AC3015">
            <v>3730000</v>
          </cell>
        </row>
        <row r="3016">
          <cell r="X3016" t="str">
            <v>28.0286.1136</v>
          </cell>
          <cell r="Y3016" t="str">
            <v>37.8D10.1136</v>
          </cell>
          <cell r="Z3016">
            <v>1925000</v>
          </cell>
          <cell r="AA3016">
            <v>4533000</v>
          </cell>
          <cell r="AB3016">
            <v>34</v>
          </cell>
          <cell r="AC3016">
            <v>3730000</v>
          </cell>
        </row>
        <row r="3017">
          <cell r="X3017" t="str">
            <v>28.0294.1136</v>
          </cell>
          <cell r="Y3017" t="str">
            <v>37.8D10.1136</v>
          </cell>
          <cell r="Z3017">
            <v>1925000</v>
          </cell>
          <cell r="AA3017">
            <v>4533000</v>
          </cell>
          <cell r="AB3017">
            <v>34</v>
          </cell>
          <cell r="AC3017">
            <v>3730000</v>
          </cell>
        </row>
        <row r="3018">
          <cell r="X3018" t="str">
            <v>28.0295.1136</v>
          </cell>
          <cell r="Y3018" t="str">
            <v>37.8D10.1136</v>
          </cell>
          <cell r="Z3018">
            <v>1925000</v>
          </cell>
          <cell r="AA3018">
            <v>4533000</v>
          </cell>
          <cell r="AB3018">
            <v>34</v>
          </cell>
          <cell r="AC3018">
            <v>3730000</v>
          </cell>
        </row>
        <row r="3019">
          <cell r="X3019" t="str">
            <v>22.0628.1325</v>
          </cell>
          <cell r="Y3019" t="str">
            <v>37.1E01.1325</v>
          </cell>
          <cell r="Z3019">
            <v>0</v>
          </cell>
          <cell r="AA3019">
            <v>417000</v>
          </cell>
          <cell r="AB3019">
            <v>1</v>
          </cell>
          <cell r="AC3019">
            <v>377000</v>
          </cell>
        </row>
        <row r="3020">
          <cell r="X3020" t="str">
            <v>23.0156.1566</v>
          </cell>
          <cell r="Y3020" t="str">
            <v>37.1E03.1566</v>
          </cell>
          <cell r="Z3020">
            <v>0</v>
          </cell>
          <cell r="AA3020">
            <v>402000</v>
          </cell>
          <cell r="AB3020">
            <v>1</v>
          </cell>
          <cell r="AC3020">
            <v>380000</v>
          </cell>
        </row>
        <row r="3021">
          <cell r="X3021" t="str">
            <v>05.0032.0335</v>
          </cell>
          <cell r="Y3021" t="str">
            <v>37.8D03.0335</v>
          </cell>
          <cell r="Z3021">
            <v>0</v>
          </cell>
          <cell r="AA3021">
            <v>662000</v>
          </cell>
          <cell r="AB3021">
            <v>1</v>
          </cell>
          <cell r="AC3021">
            <v>382000</v>
          </cell>
        </row>
        <row r="3022">
          <cell r="X3022" t="str">
            <v>24.0246.1673</v>
          </cell>
          <cell r="Y3022" t="str">
            <v>37.1E04.1673</v>
          </cell>
          <cell r="Z3022">
            <v>0</v>
          </cell>
          <cell r="AA3022">
            <v>422000</v>
          </cell>
          <cell r="AB3022">
            <v>1</v>
          </cell>
          <cell r="AC3022">
            <v>382000</v>
          </cell>
        </row>
        <row r="3023">
          <cell r="X3023" t="str">
            <v>02.0538.1444</v>
          </cell>
          <cell r="Y3023" t="str">
            <v>37.1E02.1444</v>
          </cell>
          <cell r="Z3023">
            <v>0</v>
          </cell>
          <cell r="AA3023">
            <v>411000</v>
          </cell>
          <cell r="AB3023">
            <v>1</v>
          </cell>
          <cell r="AC3023">
            <v>384000</v>
          </cell>
        </row>
        <row r="3024">
          <cell r="X3024" t="str">
            <v>02.0549.1433</v>
          </cell>
          <cell r="Y3024" t="str">
            <v>37.1E02.1433</v>
          </cell>
          <cell r="Z3024">
            <v>0</v>
          </cell>
          <cell r="AA3024">
            <v>415000</v>
          </cell>
          <cell r="AB3024">
            <v>1</v>
          </cell>
          <cell r="AC3024">
            <v>387000</v>
          </cell>
        </row>
        <row r="3025">
          <cell r="X3025" t="str">
            <v>23.0181.1578</v>
          </cell>
          <cell r="Y3025" t="str">
            <v>37.1E03.1578</v>
          </cell>
          <cell r="Z3025">
            <v>0</v>
          </cell>
          <cell r="AA3025">
            <v>413000</v>
          </cell>
          <cell r="AB3025">
            <v>1</v>
          </cell>
          <cell r="AC3025">
            <v>390000</v>
          </cell>
        </row>
        <row r="3026">
          <cell r="X3026" t="str">
            <v>13.0031.0727</v>
          </cell>
          <cell r="Y3026" t="str">
            <v>37.8D06.0727</v>
          </cell>
          <cell r="Z3026">
            <v>0</v>
          </cell>
          <cell r="AA3026">
            <v>543000</v>
          </cell>
          <cell r="AB3026">
            <v>3</v>
          </cell>
          <cell r="AC3026">
            <v>391000</v>
          </cell>
        </row>
        <row r="3027">
          <cell r="X3027" t="str">
            <v>13.0178.0727</v>
          </cell>
          <cell r="Y3027" t="str">
            <v>37.8D06.0727</v>
          </cell>
          <cell r="Z3027">
            <v>0</v>
          </cell>
          <cell r="AA3027">
            <v>543000</v>
          </cell>
          <cell r="AB3027">
            <v>3</v>
          </cell>
          <cell r="AC3027">
            <v>391000</v>
          </cell>
        </row>
        <row r="3028">
          <cell r="X3028" t="str">
            <v>13.0235.0727</v>
          </cell>
          <cell r="Y3028" t="str">
            <v>37.8D06.0727</v>
          </cell>
          <cell r="Z3028">
            <v>0</v>
          </cell>
          <cell r="AA3028">
            <v>543000</v>
          </cell>
          <cell r="AB3028">
            <v>3</v>
          </cell>
          <cell r="AC3028">
            <v>391000</v>
          </cell>
        </row>
        <row r="3029">
          <cell r="X3029" t="str">
            <v>24.0233.1625</v>
          </cell>
          <cell r="Y3029" t="str">
            <v>37.1E04.1625</v>
          </cell>
          <cell r="Z3029">
            <v>0</v>
          </cell>
          <cell r="AA3029">
            <v>444000</v>
          </cell>
          <cell r="AB3029">
            <v>1</v>
          </cell>
          <cell r="AC3029">
            <v>394000</v>
          </cell>
        </row>
        <row r="3030">
          <cell r="X3030" t="str">
            <v>21.0109.1802</v>
          </cell>
          <cell r="Y3030" t="str">
            <v>37.3F00.1802</v>
          </cell>
          <cell r="Z3030">
            <v>0</v>
          </cell>
          <cell r="AA3030">
            <v>411000</v>
          </cell>
          <cell r="AB3030">
            <v>2</v>
          </cell>
          <cell r="AC3030">
            <v>394000</v>
          </cell>
        </row>
        <row r="3031">
          <cell r="X3031" t="str">
            <v>21.0110.1802</v>
          </cell>
          <cell r="Y3031" t="str">
            <v>37.3F00.1802</v>
          </cell>
          <cell r="Z3031">
            <v>0</v>
          </cell>
          <cell r="AA3031">
            <v>411000</v>
          </cell>
          <cell r="AB3031">
            <v>2</v>
          </cell>
          <cell r="AC3031">
            <v>394000</v>
          </cell>
        </row>
        <row r="3032">
          <cell r="X3032" t="str">
            <v>02.0531.1436</v>
          </cell>
          <cell r="Y3032" t="str">
            <v>37.1E02.1436</v>
          </cell>
          <cell r="Z3032">
            <v>0</v>
          </cell>
          <cell r="AA3032">
            <v>426000</v>
          </cell>
          <cell r="AB3032">
            <v>2</v>
          </cell>
          <cell r="AC3032">
            <v>398000</v>
          </cell>
        </row>
        <row r="3033">
          <cell r="X3033" t="str">
            <v>22.0319.1436</v>
          </cell>
          <cell r="Y3033" t="str">
            <v>37.1E02.1436</v>
          </cell>
          <cell r="Z3033">
            <v>0</v>
          </cell>
          <cell r="AA3033">
            <v>426000</v>
          </cell>
          <cell r="AB3033">
            <v>2</v>
          </cell>
          <cell r="AC3033">
            <v>398000</v>
          </cell>
        </row>
        <row r="3034">
          <cell r="X3034" t="str">
            <v>02.0534.1447</v>
          </cell>
          <cell r="Y3034" t="str">
            <v>37.1E02.1447</v>
          </cell>
          <cell r="Z3034">
            <v>0</v>
          </cell>
          <cell r="AA3034">
            <v>426000</v>
          </cell>
          <cell r="AB3034">
            <v>5</v>
          </cell>
          <cell r="AC3034">
            <v>398000</v>
          </cell>
        </row>
        <row r="3035">
          <cell r="X3035" t="str">
            <v>02.0535.1447</v>
          </cell>
          <cell r="Y3035" t="str">
            <v>37.1E02.1447</v>
          </cell>
          <cell r="Z3035">
            <v>0</v>
          </cell>
          <cell r="AA3035">
            <v>426000</v>
          </cell>
          <cell r="AB3035">
            <v>5</v>
          </cell>
          <cell r="AC3035">
            <v>398000</v>
          </cell>
        </row>
        <row r="3036">
          <cell r="X3036" t="str">
            <v>02.0536.1447</v>
          </cell>
          <cell r="Y3036" t="str">
            <v>37.1E02.1447</v>
          </cell>
          <cell r="Z3036">
            <v>0</v>
          </cell>
          <cell r="AA3036">
            <v>426000</v>
          </cell>
          <cell r="AB3036">
            <v>5</v>
          </cell>
          <cell r="AC3036">
            <v>398000</v>
          </cell>
        </row>
        <row r="3037">
          <cell r="X3037" t="str">
            <v>22.0321.1447</v>
          </cell>
          <cell r="Y3037" t="str">
            <v>37.1E02.1447</v>
          </cell>
          <cell r="Z3037">
            <v>0</v>
          </cell>
          <cell r="AA3037">
            <v>426000</v>
          </cell>
          <cell r="AB3037">
            <v>5</v>
          </cell>
          <cell r="AC3037">
            <v>398000</v>
          </cell>
        </row>
        <row r="3038">
          <cell r="X3038" t="str">
            <v>22.0322.1447</v>
          </cell>
          <cell r="Y3038" t="str">
            <v>37.1E02.1447</v>
          </cell>
          <cell r="Z3038">
            <v>0</v>
          </cell>
          <cell r="AA3038">
            <v>426000</v>
          </cell>
          <cell r="AB3038">
            <v>5</v>
          </cell>
          <cell r="AC3038">
            <v>398000</v>
          </cell>
        </row>
        <row r="3039">
          <cell r="X3039" t="str">
            <v>02.0539.1452</v>
          </cell>
          <cell r="Y3039" t="str">
            <v>37.1E02.1452</v>
          </cell>
          <cell r="Z3039">
            <v>0</v>
          </cell>
          <cell r="AA3039">
            <v>426000</v>
          </cell>
          <cell r="AB3039">
            <v>3</v>
          </cell>
          <cell r="AC3039">
            <v>398000</v>
          </cell>
        </row>
        <row r="3040">
          <cell r="X3040" t="str">
            <v>02.0540.1452</v>
          </cell>
          <cell r="Y3040" t="str">
            <v>37.1E02.1452</v>
          </cell>
          <cell r="Z3040">
            <v>0</v>
          </cell>
          <cell r="AA3040">
            <v>426000</v>
          </cell>
          <cell r="AB3040">
            <v>3</v>
          </cell>
          <cell r="AC3040">
            <v>398000</v>
          </cell>
        </row>
        <row r="3041">
          <cell r="X3041" t="str">
            <v>23.0116.1452</v>
          </cell>
          <cell r="Y3041" t="str">
            <v>37.1E02.1452</v>
          </cell>
          <cell r="Z3041">
            <v>0</v>
          </cell>
          <cell r="AA3041">
            <v>426000</v>
          </cell>
          <cell r="AB3041">
            <v>3</v>
          </cell>
          <cell r="AC3041">
            <v>398000</v>
          </cell>
        </row>
        <row r="3042">
          <cell r="X3042" t="str">
            <v>02.0551.1429</v>
          </cell>
          <cell r="Y3042" t="str">
            <v>37.1E02.1429</v>
          </cell>
          <cell r="Z3042">
            <v>0</v>
          </cell>
          <cell r="AA3042">
            <v>427000</v>
          </cell>
          <cell r="AB3042">
            <v>1</v>
          </cell>
          <cell r="AC3042">
            <v>399000</v>
          </cell>
        </row>
        <row r="3043">
          <cell r="X3043" t="str">
            <v>25.0016.1730</v>
          </cell>
          <cell r="Y3043" t="str">
            <v>37.1E05.1730</v>
          </cell>
          <cell r="Z3043">
            <v>0</v>
          </cell>
          <cell r="AA3043">
            <v>520000</v>
          </cell>
          <cell r="AB3043">
            <v>1</v>
          </cell>
          <cell r="AC3043">
            <v>400000</v>
          </cell>
        </row>
        <row r="3044">
          <cell r="X3044" t="str">
            <v>24.0011.1713</v>
          </cell>
          <cell r="Y3044" t="str">
            <v>37.1E04.1713</v>
          </cell>
          <cell r="Z3044">
            <v>0</v>
          </cell>
          <cell r="AA3044">
            <v>450000</v>
          </cell>
          <cell r="AB3044">
            <v>3</v>
          </cell>
          <cell r="AC3044">
            <v>400000</v>
          </cell>
        </row>
        <row r="3045">
          <cell r="X3045" t="str">
            <v>24.0051.1713</v>
          </cell>
          <cell r="Y3045" t="str">
            <v>37.1E04.1713</v>
          </cell>
          <cell r="Z3045">
            <v>0</v>
          </cell>
          <cell r="AA3045">
            <v>450000</v>
          </cell>
          <cell r="AB3045">
            <v>3</v>
          </cell>
          <cell r="AC3045">
            <v>400000</v>
          </cell>
        </row>
        <row r="3046">
          <cell r="X3046" t="str">
            <v>24.0064.1713</v>
          </cell>
          <cell r="Y3046" t="str">
            <v>37.1E04.1713</v>
          </cell>
          <cell r="Z3046">
            <v>0</v>
          </cell>
          <cell r="AA3046">
            <v>450000</v>
          </cell>
          <cell r="AB3046">
            <v>3</v>
          </cell>
          <cell r="AC3046">
            <v>400000</v>
          </cell>
        </row>
        <row r="3047">
          <cell r="X3047" t="str">
            <v>22.0299.1371</v>
          </cell>
          <cell r="Y3047" t="str">
            <v>37.1E01.1371</v>
          </cell>
          <cell r="Z3047">
            <v>0</v>
          </cell>
          <cell r="AA3047">
            <v>430000</v>
          </cell>
          <cell r="AB3047">
            <v>2</v>
          </cell>
          <cell r="AC3047">
            <v>400000</v>
          </cell>
        </row>
        <row r="3048">
          <cell r="X3048" t="str">
            <v>22.0300.1371</v>
          </cell>
          <cell r="Y3048" t="str">
            <v>37.1E01.1371</v>
          </cell>
          <cell r="Z3048">
            <v>0</v>
          </cell>
          <cell r="AA3048">
            <v>430000</v>
          </cell>
          <cell r="AB3048">
            <v>2</v>
          </cell>
          <cell r="AC3048">
            <v>400000</v>
          </cell>
        </row>
        <row r="3049">
          <cell r="X3049" t="str">
            <v>16.0233.1050</v>
          </cell>
          <cell r="Y3049" t="str">
            <v>37.8D09.1050</v>
          </cell>
          <cell r="Z3049">
            <v>0</v>
          </cell>
          <cell r="AA3049">
            <v>447000</v>
          </cell>
          <cell r="AB3049">
            <v>2</v>
          </cell>
          <cell r="AC3049">
            <v>402000</v>
          </cell>
        </row>
        <row r="3050">
          <cell r="X3050" t="str">
            <v>22.0155.1300</v>
          </cell>
          <cell r="Y3050" t="str">
            <v>37.1E01.1300</v>
          </cell>
          <cell r="Z3050">
            <v>39000</v>
          </cell>
          <cell r="AA3050">
            <v>56000</v>
          </cell>
          <cell r="AB3050">
            <v>0</v>
          </cell>
          <cell r="AC3050">
            <v>50000</v>
          </cell>
        </row>
        <row r="3051">
          <cell r="X3051" t="str">
            <v>22.0170.1300</v>
          </cell>
          <cell r="Y3051" t="str">
            <v>37.1E01.1300</v>
          </cell>
          <cell r="Z3051">
            <v>39000</v>
          </cell>
          <cell r="AA3051">
            <v>56000</v>
          </cell>
          <cell r="AB3051">
            <v>0</v>
          </cell>
          <cell r="AC3051">
            <v>50000</v>
          </cell>
        </row>
        <row r="3052">
          <cell r="X3052" t="str">
            <v>01.0287.1532</v>
          </cell>
          <cell r="Y3052" t="str">
            <v>37.1E03.1532</v>
          </cell>
          <cell r="Z3052">
            <v>69000</v>
          </cell>
          <cell r="AA3052">
            <v>95400</v>
          </cell>
          <cell r="AB3052">
            <v>0</v>
          </cell>
          <cell r="AC3052">
            <v>90000</v>
          </cell>
        </row>
        <row r="3053">
          <cell r="X3053" t="str">
            <v>03.0216.1532</v>
          </cell>
          <cell r="Y3053" t="str">
            <v>37.1E03.1532</v>
          </cell>
          <cell r="Z3053">
            <v>69000</v>
          </cell>
          <cell r="AA3053">
            <v>95400</v>
          </cell>
          <cell r="AB3053">
            <v>0</v>
          </cell>
          <cell r="AC3053">
            <v>90000</v>
          </cell>
        </row>
        <row r="3054">
          <cell r="X3054" t="str">
            <v>23.0104.1532</v>
          </cell>
          <cell r="Y3054" t="str">
            <v>37.1E03.1532</v>
          </cell>
          <cell r="Z3054">
            <v>69000</v>
          </cell>
          <cell r="AA3054">
            <v>95400</v>
          </cell>
          <cell r="AB3054">
            <v>0</v>
          </cell>
          <cell r="AC3054">
            <v>90000</v>
          </cell>
        </row>
        <row r="3055">
          <cell r="X3055" t="str">
            <v>16.0234.1050</v>
          </cell>
          <cell r="Y3055" t="str">
            <v>37.8D09.1050</v>
          </cell>
          <cell r="Z3055">
            <v>0</v>
          </cell>
          <cell r="AA3055">
            <v>447000</v>
          </cell>
          <cell r="AB3055">
            <v>2</v>
          </cell>
          <cell r="AC3055">
            <v>402000</v>
          </cell>
        </row>
        <row r="3056">
          <cell r="X3056" t="str">
            <v>11.0058.1133</v>
          </cell>
          <cell r="Y3056" t="str">
            <v>37.8D10.1133</v>
          </cell>
          <cell r="Z3056">
            <v>0</v>
          </cell>
          <cell r="AA3056">
            <v>491000</v>
          </cell>
          <cell r="AB3056">
            <v>2</v>
          </cell>
          <cell r="AC3056">
            <v>402000</v>
          </cell>
        </row>
        <row r="3057">
          <cell r="X3057" t="str">
            <v>11.0119.1133</v>
          </cell>
          <cell r="Y3057" t="str">
            <v>37.8D10.1133</v>
          </cell>
          <cell r="Z3057">
            <v>0</v>
          </cell>
          <cell r="AA3057">
            <v>491000</v>
          </cell>
          <cell r="AB3057">
            <v>2</v>
          </cell>
          <cell r="AC3057">
            <v>402000</v>
          </cell>
        </row>
        <row r="3058">
          <cell r="X3058" t="str">
            <v>11.0015.1158</v>
          </cell>
          <cell r="Y3058" t="str">
            <v>37.8D10.1158</v>
          </cell>
          <cell r="Z3058">
            <v>0</v>
          </cell>
          <cell r="AA3058">
            <v>523000</v>
          </cell>
          <cell r="AB3058">
            <v>2</v>
          </cell>
          <cell r="AC3058">
            <v>402000</v>
          </cell>
        </row>
        <row r="3059">
          <cell r="X3059" t="str">
            <v>03.2120.0899</v>
          </cell>
          <cell r="Y3059" t="str">
            <v>37.8D08.0899</v>
          </cell>
          <cell r="Z3059">
            <v>11000</v>
          </cell>
          <cell r="AA3059">
            <v>20000</v>
          </cell>
          <cell r="AB3059">
            <v>4</v>
          </cell>
          <cell r="AC3059">
            <v>18000</v>
          </cell>
        </row>
        <row r="3060">
          <cell r="X3060" t="str">
            <v>03.2184.0899</v>
          </cell>
          <cell r="Y3060" t="str">
            <v>37.8D08.0899</v>
          </cell>
          <cell r="Z3060">
            <v>11000</v>
          </cell>
          <cell r="AA3060">
            <v>20000</v>
          </cell>
          <cell r="AB3060">
            <v>4</v>
          </cell>
          <cell r="AC3060">
            <v>18000</v>
          </cell>
        </row>
        <row r="3061">
          <cell r="X3061" t="str">
            <v>15.0058.0899</v>
          </cell>
          <cell r="Y3061" t="str">
            <v>37.8D08.0899</v>
          </cell>
          <cell r="Z3061">
            <v>11000</v>
          </cell>
          <cell r="AA3061">
            <v>20000</v>
          </cell>
          <cell r="AB3061">
            <v>4</v>
          </cell>
          <cell r="AC3061">
            <v>18000</v>
          </cell>
        </row>
        <row r="3062">
          <cell r="X3062" t="str">
            <v>15.0218.0899</v>
          </cell>
          <cell r="Y3062" t="str">
            <v>37.8D08.0899</v>
          </cell>
          <cell r="Z3062">
            <v>11000</v>
          </cell>
          <cell r="AA3062">
            <v>20000</v>
          </cell>
          <cell r="AB3062">
            <v>4</v>
          </cell>
          <cell r="AC3062">
            <v>18000</v>
          </cell>
        </row>
        <row r="3063">
          <cell r="X3063" t="str">
            <v>11.0170.1158</v>
          </cell>
          <cell r="Y3063" t="str">
            <v>37.8D10.1158</v>
          </cell>
          <cell r="Z3063">
            <v>0</v>
          </cell>
          <cell r="AA3063">
            <v>523000</v>
          </cell>
          <cell r="AB3063">
            <v>2</v>
          </cell>
          <cell r="AC3063">
            <v>402000</v>
          </cell>
        </row>
        <row r="3064">
          <cell r="X3064" t="str">
            <v>02.0576.1421</v>
          </cell>
          <cell r="Y3064" t="str">
            <v>37.1E02.1421</v>
          </cell>
          <cell r="Z3064">
            <v>0</v>
          </cell>
          <cell r="AA3064">
            <v>431000</v>
          </cell>
          <cell r="AB3064">
            <v>1</v>
          </cell>
          <cell r="AC3064">
            <v>403000</v>
          </cell>
        </row>
        <row r="3065">
          <cell r="X3065" t="str">
            <v>03.4185.1894</v>
          </cell>
          <cell r="Y3065" t="str">
            <v>37.8D15.1894</v>
          </cell>
          <cell r="Z3065">
            <v>0</v>
          </cell>
          <cell r="AA3065">
            <v>632000</v>
          </cell>
          <cell r="AB3065">
            <v>2</v>
          </cell>
          <cell r="AC3065">
            <v>403000</v>
          </cell>
        </row>
        <row r="3066">
          <cell r="X3066" t="str">
            <v>03.4186.1894</v>
          </cell>
          <cell r="Y3066" t="str">
            <v>37.8D15.1894</v>
          </cell>
          <cell r="Z3066">
            <v>0</v>
          </cell>
          <cell r="AA3066">
            <v>632000</v>
          </cell>
          <cell r="AB3066">
            <v>2</v>
          </cell>
          <cell r="AC3066">
            <v>403000</v>
          </cell>
        </row>
        <row r="3067">
          <cell r="X3067" t="str">
            <v>02.0116.0007</v>
          </cell>
          <cell r="Y3067" t="str">
            <v>37.2A01.0007</v>
          </cell>
          <cell r="Z3067">
            <v>0</v>
          </cell>
          <cell r="AA3067">
            <v>446000</v>
          </cell>
          <cell r="AB3067">
            <v>3</v>
          </cell>
          <cell r="AC3067">
            <v>407000</v>
          </cell>
        </row>
        <row r="3068">
          <cell r="X3068" t="str">
            <v>02.0449.0007</v>
          </cell>
          <cell r="Y3068" t="str">
            <v>37.2A01.0007</v>
          </cell>
          <cell r="Z3068">
            <v>0</v>
          </cell>
          <cell r="AA3068">
            <v>446000</v>
          </cell>
          <cell r="AB3068">
            <v>3</v>
          </cell>
          <cell r="AC3068">
            <v>407000</v>
          </cell>
        </row>
        <row r="3069">
          <cell r="X3069" t="str">
            <v>18.0053.0007</v>
          </cell>
          <cell r="Y3069" t="str">
            <v>37.2A01.0007</v>
          </cell>
          <cell r="Z3069">
            <v>0</v>
          </cell>
          <cell r="AA3069">
            <v>446000</v>
          </cell>
          <cell r="AB3069">
            <v>3</v>
          </cell>
          <cell r="AC3069">
            <v>407000</v>
          </cell>
        </row>
        <row r="3070">
          <cell r="X3070" t="str">
            <v>02.0093.0319</v>
          </cell>
          <cell r="Y3070" t="str">
            <v>37.8D02.0319</v>
          </cell>
          <cell r="Z3070">
            <v>0</v>
          </cell>
          <cell r="AA3070">
            <v>541000</v>
          </cell>
          <cell r="AB3070">
            <v>4</v>
          </cell>
          <cell r="AC3070">
            <v>409000</v>
          </cell>
        </row>
        <row r="3071">
          <cell r="X3071" t="str">
            <v>03.0272.0243</v>
          </cell>
          <cell r="Y3071" t="str">
            <v>37.8C00.0243</v>
          </cell>
          <cell r="Z3071">
            <v>43000</v>
          </cell>
          <cell r="AA3071">
            <v>78500</v>
          </cell>
          <cell r="AB3071">
            <v>0</v>
          </cell>
          <cell r="AC3071">
            <v>75000</v>
          </cell>
        </row>
        <row r="3072">
          <cell r="X3072" t="str">
            <v>08.0011.0243</v>
          </cell>
          <cell r="Y3072" t="str">
            <v>37.8C00.0243</v>
          </cell>
          <cell r="Z3072">
            <v>43000</v>
          </cell>
          <cell r="AA3072">
            <v>78500</v>
          </cell>
          <cell r="AB3072">
            <v>0</v>
          </cell>
          <cell r="AC3072">
            <v>75000</v>
          </cell>
        </row>
        <row r="3073">
          <cell r="X3073" t="str">
            <v>17.0012.0243</v>
          </cell>
          <cell r="Y3073" t="str">
            <v>37.8C00.0243</v>
          </cell>
          <cell r="Z3073">
            <v>43000</v>
          </cell>
          <cell r="AA3073">
            <v>78500</v>
          </cell>
          <cell r="AB3073">
            <v>0</v>
          </cell>
          <cell r="AC3073">
            <v>75000</v>
          </cell>
        </row>
        <row r="3074">
          <cell r="X3074" t="str">
            <v>17.0159.0243</v>
          </cell>
          <cell r="Y3074" t="str">
            <v>37.8C00.0243</v>
          </cell>
          <cell r="Z3074">
            <v>43000</v>
          </cell>
          <cell r="AA3074">
            <v>78500</v>
          </cell>
          <cell r="AB3074">
            <v>0</v>
          </cell>
          <cell r="AC3074">
            <v>75000</v>
          </cell>
        </row>
        <row r="3075">
          <cell r="X3075" t="str">
            <v>11.0120.0244</v>
          </cell>
          <cell r="Y3075" t="str">
            <v>37.8C00.0244</v>
          </cell>
          <cell r="Z3075">
            <v>8000</v>
          </cell>
          <cell r="AA3075">
            <v>33000</v>
          </cell>
          <cell r="AB3075">
            <v>0</v>
          </cell>
          <cell r="AC3075">
            <v>29500</v>
          </cell>
        </row>
        <row r="3076">
          <cell r="X3076" t="str">
            <v>11.0173.0244</v>
          </cell>
          <cell r="Y3076" t="str">
            <v>37.8C00.0244</v>
          </cell>
          <cell r="Z3076">
            <v>8000</v>
          </cell>
          <cell r="AA3076">
            <v>33000</v>
          </cell>
          <cell r="AB3076">
            <v>0</v>
          </cell>
          <cell r="AC3076">
            <v>29500</v>
          </cell>
        </row>
        <row r="3077">
          <cell r="X3077" t="str">
            <v>02.0255.0319</v>
          </cell>
          <cell r="Y3077" t="str">
            <v>37.8D02.0319</v>
          </cell>
          <cell r="Z3077">
            <v>0</v>
          </cell>
          <cell r="AA3077">
            <v>541000</v>
          </cell>
          <cell r="AB3077">
            <v>4</v>
          </cell>
          <cell r="AC3077">
            <v>409000</v>
          </cell>
        </row>
        <row r="3078">
          <cell r="X3078" t="str">
            <v>17.0160.0245</v>
          </cell>
          <cell r="Y3078" t="str">
            <v>37.8C00.0245</v>
          </cell>
          <cell r="Z3078">
            <v>30000</v>
          </cell>
          <cell r="AA3078">
            <v>51700</v>
          </cell>
          <cell r="AB3078">
            <v>0</v>
          </cell>
          <cell r="AC3078">
            <v>45200</v>
          </cell>
        </row>
        <row r="3079">
          <cell r="X3079" t="str">
            <v>02.0261.0319</v>
          </cell>
          <cell r="Y3079" t="str">
            <v>37.8D02.0319</v>
          </cell>
          <cell r="Z3079">
            <v>0</v>
          </cell>
          <cell r="AA3079">
            <v>541000</v>
          </cell>
          <cell r="AB3079">
            <v>4</v>
          </cell>
          <cell r="AC3079">
            <v>409000</v>
          </cell>
        </row>
        <row r="3080">
          <cell r="X3080" t="str">
            <v>16.0043.1020</v>
          </cell>
          <cell r="Y3080" t="str">
            <v>37.8D09.1020</v>
          </cell>
          <cell r="Z3080">
            <v>50000</v>
          </cell>
          <cell r="AA3080">
            <v>124000</v>
          </cell>
          <cell r="AB3080">
            <v>0</v>
          </cell>
          <cell r="AC3080">
            <v>90000</v>
          </cell>
        </row>
        <row r="3081">
          <cell r="X3081" t="str">
            <v>02.0323.0319</v>
          </cell>
          <cell r="Y3081" t="str">
            <v>37.8D02.0319</v>
          </cell>
          <cell r="Z3081">
            <v>0</v>
          </cell>
          <cell r="AA3081">
            <v>541000</v>
          </cell>
          <cell r="AB3081">
            <v>4</v>
          </cell>
          <cell r="AC3081">
            <v>409000</v>
          </cell>
        </row>
        <row r="3082">
          <cell r="X3082" t="str">
            <v>02.0537.1443</v>
          </cell>
          <cell r="Y3082" t="str">
            <v>37.1E02.1443</v>
          </cell>
          <cell r="Z3082">
            <v>0</v>
          </cell>
          <cell r="AA3082">
            <v>440000</v>
          </cell>
          <cell r="AB3082">
            <v>1</v>
          </cell>
          <cell r="AC3082">
            <v>411000</v>
          </cell>
        </row>
        <row r="3083">
          <cell r="X3083" t="str">
            <v>22.0264.1293</v>
          </cell>
          <cell r="Y3083" t="str">
            <v>37.1E01.1293</v>
          </cell>
          <cell r="Z3083">
            <v>0</v>
          </cell>
          <cell r="AA3083">
            <v>443000</v>
          </cell>
          <cell r="AB3083">
            <v>1</v>
          </cell>
          <cell r="AC3083">
            <v>413000</v>
          </cell>
        </row>
        <row r="3084">
          <cell r="X3084" t="str">
            <v>03.1658.0777</v>
          </cell>
          <cell r="Y3084" t="str">
            <v>37.8D07.0777</v>
          </cell>
          <cell r="Z3084">
            <v>390000</v>
          </cell>
          <cell r="AA3084">
            <v>640000</v>
          </cell>
          <cell r="AB3084">
            <v>0</v>
          </cell>
          <cell r="AC3084">
            <v>555000</v>
          </cell>
        </row>
        <row r="3085">
          <cell r="X3085" t="str">
            <v>14.0166.0777</v>
          </cell>
          <cell r="Y3085" t="str">
            <v>37.8D07.0777</v>
          </cell>
          <cell r="Z3085">
            <v>390000</v>
          </cell>
          <cell r="AA3085">
            <v>640000</v>
          </cell>
          <cell r="AB3085">
            <v>0</v>
          </cell>
          <cell r="AC3085">
            <v>555000</v>
          </cell>
        </row>
        <row r="3086">
          <cell r="X3086" t="str">
            <v>03.1658.0778</v>
          </cell>
          <cell r="Y3086" t="str">
            <v>37.8D07.0778</v>
          </cell>
          <cell r="Z3086">
            <v>18000</v>
          </cell>
          <cell r="AA3086">
            <v>75300</v>
          </cell>
          <cell r="AB3086">
            <v>5</v>
          </cell>
          <cell r="AC3086">
            <v>52000</v>
          </cell>
        </row>
        <row r="3087">
          <cell r="X3087" t="str">
            <v>14.0156.0778</v>
          </cell>
          <cell r="Y3087" t="str">
            <v>37.8D07.0778</v>
          </cell>
          <cell r="Z3087">
            <v>18000</v>
          </cell>
          <cell r="AA3087">
            <v>75300</v>
          </cell>
          <cell r="AB3087">
            <v>5</v>
          </cell>
          <cell r="AC3087">
            <v>52000</v>
          </cell>
        </row>
        <row r="3088">
          <cell r="X3088" t="str">
            <v>14.0166.0778</v>
          </cell>
          <cell r="Y3088" t="str">
            <v>37.8D07.0778</v>
          </cell>
          <cell r="Z3088">
            <v>18000</v>
          </cell>
          <cell r="AA3088">
            <v>75300</v>
          </cell>
          <cell r="AB3088">
            <v>5</v>
          </cell>
          <cell r="AC3088">
            <v>52000</v>
          </cell>
        </row>
        <row r="3089">
          <cell r="X3089" t="str">
            <v>14.0213.0778</v>
          </cell>
          <cell r="Y3089" t="str">
            <v>37.8D07.0778</v>
          </cell>
          <cell r="Z3089">
            <v>18000</v>
          </cell>
          <cell r="AA3089">
            <v>75300</v>
          </cell>
          <cell r="AB3089">
            <v>5</v>
          </cell>
          <cell r="AC3089">
            <v>52000</v>
          </cell>
        </row>
        <row r="3090">
          <cell r="X3090" t="str">
            <v>14.0214.0778</v>
          </cell>
          <cell r="Y3090" t="str">
            <v>37.8D07.0778</v>
          </cell>
          <cell r="Z3090">
            <v>18000</v>
          </cell>
          <cell r="AA3090">
            <v>75300</v>
          </cell>
          <cell r="AB3090">
            <v>5</v>
          </cell>
          <cell r="AC3090">
            <v>52000</v>
          </cell>
        </row>
        <row r="3091">
          <cell r="X3091" t="str">
            <v>03.1658.0779</v>
          </cell>
          <cell r="Y3091" t="str">
            <v>37.8D07.0779</v>
          </cell>
          <cell r="Z3091">
            <v>560000</v>
          </cell>
          <cell r="AA3091">
            <v>829000</v>
          </cell>
          <cell r="AB3091">
            <v>0</v>
          </cell>
          <cell r="AC3091">
            <v>715000</v>
          </cell>
        </row>
        <row r="3092">
          <cell r="X3092" t="str">
            <v>22.0262.1408</v>
          </cell>
          <cell r="Y3092" t="str">
            <v>37.1E01.1408</v>
          </cell>
          <cell r="Z3092">
            <v>0</v>
          </cell>
          <cell r="AA3092">
            <v>453000</v>
          </cell>
          <cell r="AB3092">
            <v>1</v>
          </cell>
          <cell r="AC3092">
            <v>413000</v>
          </cell>
        </row>
        <row r="3093">
          <cell r="X3093" t="str">
            <v>02.0543.1432</v>
          </cell>
          <cell r="Y3093" t="str">
            <v>37.1E02.1432</v>
          </cell>
          <cell r="Z3093">
            <v>0</v>
          </cell>
          <cell r="AA3093">
            <v>443000</v>
          </cell>
          <cell r="AB3093">
            <v>1</v>
          </cell>
          <cell r="AC3093">
            <v>414000</v>
          </cell>
        </row>
        <row r="3094">
          <cell r="X3094" t="str">
            <v>03.1581.0781</v>
          </cell>
          <cell r="Y3094" t="str">
            <v>37.8D07.0781</v>
          </cell>
          <cell r="Z3094">
            <v>385000</v>
          </cell>
          <cell r="AA3094">
            <v>845000</v>
          </cell>
          <cell r="AB3094">
            <v>0</v>
          </cell>
          <cell r="AC3094">
            <v>682000</v>
          </cell>
        </row>
        <row r="3095">
          <cell r="X3095" t="str">
            <v>03.1582.0781</v>
          </cell>
          <cell r="Y3095" t="str">
            <v>37.8D07.0781</v>
          </cell>
          <cell r="Z3095">
            <v>385000</v>
          </cell>
          <cell r="AA3095">
            <v>845000</v>
          </cell>
          <cell r="AB3095">
            <v>0</v>
          </cell>
          <cell r="AC3095">
            <v>682000</v>
          </cell>
        </row>
        <row r="3096">
          <cell r="X3096" t="str">
            <v>14.0071.0781</v>
          </cell>
          <cell r="Y3096" t="str">
            <v>37.8D07.0781</v>
          </cell>
          <cell r="Z3096">
            <v>385000</v>
          </cell>
          <cell r="AA3096">
            <v>845000</v>
          </cell>
          <cell r="AB3096">
            <v>0</v>
          </cell>
          <cell r="AC3096">
            <v>682000</v>
          </cell>
        </row>
        <row r="3097">
          <cell r="X3097" t="str">
            <v>14.0072.0781</v>
          </cell>
          <cell r="Y3097" t="str">
            <v>37.8D07.0781</v>
          </cell>
          <cell r="Z3097">
            <v>385000</v>
          </cell>
          <cell r="AA3097">
            <v>845000</v>
          </cell>
          <cell r="AB3097">
            <v>0</v>
          </cell>
          <cell r="AC3097">
            <v>682000</v>
          </cell>
        </row>
        <row r="3098">
          <cell r="X3098" t="str">
            <v>03.2178.0900</v>
          </cell>
          <cell r="Y3098" t="str">
            <v>37.8D08.0900</v>
          </cell>
          <cell r="Z3098">
            <v>17000</v>
          </cell>
          <cell r="AA3098">
            <v>40000</v>
          </cell>
          <cell r="AB3098">
            <v>0</v>
          </cell>
          <cell r="AC3098">
            <v>37000</v>
          </cell>
        </row>
        <row r="3099">
          <cell r="X3099" t="str">
            <v>15.0212.0900</v>
          </cell>
          <cell r="Y3099" t="str">
            <v>37.8D08.0900</v>
          </cell>
          <cell r="Z3099">
            <v>17000</v>
          </cell>
          <cell r="AA3099">
            <v>40000</v>
          </cell>
          <cell r="AB3099">
            <v>0</v>
          </cell>
          <cell r="AC3099">
            <v>37000</v>
          </cell>
        </row>
        <row r="3100">
          <cell r="X3100" t="str">
            <v>15.0213.0900</v>
          </cell>
          <cell r="Y3100" t="str">
            <v>37.8D08.0900</v>
          </cell>
          <cell r="Z3100">
            <v>17000</v>
          </cell>
          <cell r="AA3100">
            <v>40000</v>
          </cell>
          <cell r="AB3100">
            <v>0</v>
          </cell>
          <cell r="AC3100">
            <v>37000</v>
          </cell>
        </row>
        <row r="3101">
          <cell r="X3101" t="str">
            <v>03.1706.0782</v>
          </cell>
          <cell r="Y3101" t="str">
            <v>37.8D07.0782</v>
          </cell>
          <cell r="Z3101">
            <v>17000</v>
          </cell>
          <cell r="AA3101">
            <v>61600</v>
          </cell>
          <cell r="AB3101">
            <v>0</v>
          </cell>
          <cell r="AC3101">
            <v>52000</v>
          </cell>
        </row>
        <row r="3102">
          <cell r="X3102" t="str">
            <v>14.0200.0782</v>
          </cell>
          <cell r="Y3102" t="str">
            <v>37.8D07.0782</v>
          </cell>
          <cell r="Z3102">
            <v>17000</v>
          </cell>
          <cell r="AA3102">
            <v>61600</v>
          </cell>
          <cell r="AB3102">
            <v>0</v>
          </cell>
          <cell r="AC3102">
            <v>52000</v>
          </cell>
        </row>
        <row r="3103">
          <cell r="X3103" t="str">
            <v>02.0290.0500</v>
          </cell>
          <cell r="Y3103" t="str">
            <v>37.8D05.0500</v>
          </cell>
          <cell r="Z3103">
            <v>1375000</v>
          </cell>
          <cell r="AA3103">
            <v>1678000</v>
          </cell>
          <cell r="AB3103">
            <v>0</v>
          </cell>
          <cell r="AC3103">
            <v>1615000</v>
          </cell>
        </row>
        <row r="3104">
          <cell r="X3104" t="str">
            <v>02.0296.0500</v>
          </cell>
          <cell r="Y3104" t="str">
            <v>37.8D05.0500</v>
          </cell>
          <cell r="Z3104">
            <v>1375000</v>
          </cell>
          <cell r="AA3104">
            <v>1678000</v>
          </cell>
          <cell r="AB3104">
            <v>0</v>
          </cell>
          <cell r="AC3104">
            <v>1615000</v>
          </cell>
        </row>
        <row r="3105">
          <cell r="X3105" t="str">
            <v>03.1059.0500</v>
          </cell>
          <cell r="Y3105" t="str">
            <v>37.8D05.0500</v>
          </cell>
          <cell r="Z3105">
            <v>1375000</v>
          </cell>
          <cell r="AA3105">
            <v>1678000</v>
          </cell>
          <cell r="AB3105">
            <v>0</v>
          </cell>
          <cell r="AC3105">
            <v>1615000</v>
          </cell>
        </row>
        <row r="3106">
          <cell r="X3106" t="str">
            <v>03.1063.0500</v>
          </cell>
          <cell r="Y3106" t="str">
            <v>37.8D05.0500</v>
          </cell>
          <cell r="Z3106">
            <v>1375000</v>
          </cell>
          <cell r="AA3106">
            <v>1678000</v>
          </cell>
          <cell r="AB3106">
            <v>0</v>
          </cell>
          <cell r="AC3106">
            <v>1615000</v>
          </cell>
        </row>
        <row r="3107">
          <cell r="X3107" t="str">
            <v>20.0070.0500</v>
          </cell>
          <cell r="Y3107" t="str">
            <v>37.8D05.0500</v>
          </cell>
          <cell r="Z3107">
            <v>1375000</v>
          </cell>
          <cell r="AA3107">
            <v>1678000</v>
          </cell>
          <cell r="AB3107">
            <v>0</v>
          </cell>
          <cell r="AC3107">
            <v>1615000</v>
          </cell>
        </row>
        <row r="3108">
          <cell r="X3108" t="str">
            <v>03.2117.0901</v>
          </cell>
          <cell r="Y3108" t="str">
            <v>37.8D08.0901</v>
          </cell>
          <cell r="Z3108">
            <v>30000</v>
          </cell>
          <cell r="AA3108">
            <v>60000</v>
          </cell>
          <cell r="AB3108">
            <v>0</v>
          </cell>
          <cell r="AC3108">
            <v>50000</v>
          </cell>
        </row>
        <row r="3109">
          <cell r="X3109" t="str">
            <v>12.0001.1193</v>
          </cell>
          <cell r="Y3109" t="str">
            <v>37.8D11.1193</v>
          </cell>
          <cell r="Z3109">
            <v>0</v>
          </cell>
          <cell r="AA3109">
            <v>485000</v>
          </cell>
          <cell r="AB3109">
            <v>1</v>
          </cell>
          <cell r="AC3109">
            <v>414000</v>
          </cell>
        </row>
        <row r="3110">
          <cell r="X3110" t="str">
            <v>11.0133.1891</v>
          </cell>
          <cell r="Y3110" t="str">
            <v>37.8D15.1891</v>
          </cell>
          <cell r="Z3110">
            <v>0</v>
          </cell>
          <cell r="AA3110">
            <v>685000</v>
          </cell>
          <cell r="AB3110">
            <v>1</v>
          </cell>
          <cell r="AC3110">
            <v>417000</v>
          </cell>
        </row>
        <row r="3111">
          <cell r="X3111" t="str">
            <v>23.0081.1647</v>
          </cell>
          <cell r="Y3111" t="str">
            <v>37.1E04.1647</v>
          </cell>
          <cell r="Z3111">
            <v>0</v>
          </cell>
          <cell r="AA3111">
            <v>460000</v>
          </cell>
          <cell r="AB3111">
            <v>2</v>
          </cell>
          <cell r="AC3111">
            <v>420000</v>
          </cell>
        </row>
        <row r="3112">
          <cell r="X3112" t="str">
            <v>24.0121.1647</v>
          </cell>
          <cell r="Y3112" t="str">
            <v>37.1E04.1647</v>
          </cell>
          <cell r="Z3112">
            <v>0</v>
          </cell>
          <cell r="AA3112">
            <v>460000</v>
          </cell>
          <cell r="AB3112">
            <v>2</v>
          </cell>
          <cell r="AC3112">
            <v>420000</v>
          </cell>
        </row>
        <row r="3113">
          <cell r="X3113" t="str">
            <v>03.3026.1150</v>
          </cell>
          <cell r="Y3113" t="str">
            <v>37.8D10.1150</v>
          </cell>
          <cell r="Z3113">
            <v>0</v>
          </cell>
          <cell r="AA3113">
            <v>519000</v>
          </cell>
          <cell r="AB3113">
            <v>3</v>
          </cell>
          <cell r="AC3113">
            <v>423000</v>
          </cell>
        </row>
        <row r="3114">
          <cell r="X3114" t="str">
            <v>11.0003.1150</v>
          </cell>
          <cell r="Y3114" t="str">
            <v>37.8D10.1150</v>
          </cell>
          <cell r="Z3114">
            <v>0</v>
          </cell>
          <cell r="AA3114">
            <v>519000</v>
          </cell>
          <cell r="AB3114">
            <v>3</v>
          </cell>
          <cell r="AC3114">
            <v>423000</v>
          </cell>
        </row>
        <row r="3115">
          <cell r="X3115" t="str">
            <v>11.0008.1150</v>
          </cell>
          <cell r="Y3115" t="str">
            <v>37.8D10.1150</v>
          </cell>
          <cell r="Z3115">
            <v>0</v>
          </cell>
          <cell r="AA3115">
            <v>519000</v>
          </cell>
          <cell r="AB3115">
            <v>3</v>
          </cell>
          <cell r="AC3115">
            <v>423000</v>
          </cell>
        </row>
        <row r="3116">
          <cell r="X3116" t="str">
            <v>15.0240.0905</v>
          </cell>
          <cell r="Y3116" t="str">
            <v>37.8D08.0905</v>
          </cell>
          <cell r="Z3116">
            <v>110000</v>
          </cell>
          <cell r="AA3116">
            <v>346000</v>
          </cell>
          <cell r="AB3116">
            <v>0</v>
          </cell>
          <cell r="AC3116">
            <v>289000</v>
          </cell>
        </row>
        <row r="3117">
          <cell r="X3117" t="str">
            <v>03.1583.0783</v>
          </cell>
          <cell r="Y3117" t="str">
            <v>37.8D07.0783</v>
          </cell>
          <cell r="Z3117">
            <v>303000</v>
          </cell>
          <cell r="AA3117">
            <v>1060000</v>
          </cell>
          <cell r="AB3117">
            <v>0</v>
          </cell>
          <cell r="AC3117">
            <v>882000</v>
          </cell>
        </row>
        <row r="3118">
          <cell r="X3118" t="str">
            <v>14.0073.0783</v>
          </cell>
          <cell r="Y3118" t="str">
            <v>37.8D07.0783</v>
          </cell>
          <cell r="Z3118">
            <v>303000</v>
          </cell>
          <cell r="AA3118">
            <v>1060000</v>
          </cell>
          <cell r="AB3118">
            <v>0</v>
          </cell>
          <cell r="AC3118">
            <v>882000</v>
          </cell>
        </row>
        <row r="3119">
          <cell r="X3119" t="str">
            <v>15.0143.0906</v>
          </cell>
          <cell r="Y3119" t="str">
            <v>37.8D08.0906</v>
          </cell>
          <cell r="Z3119">
            <v>430000</v>
          </cell>
          <cell r="AA3119">
            <v>660000</v>
          </cell>
          <cell r="AB3119">
            <v>0</v>
          </cell>
          <cell r="AC3119">
            <v>616000</v>
          </cell>
        </row>
        <row r="3120">
          <cell r="X3120" t="str">
            <v>15.0144.0906</v>
          </cell>
          <cell r="Y3120" t="str">
            <v>37.8D08.0906</v>
          </cell>
          <cell r="Z3120">
            <v>430000</v>
          </cell>
          <cell r="AA3120">
            <v>660000</v>
          </cell>
          <cell r="AB3120">
            <v>0</v>
          </cell>
          <cell r="AC3120">
            <v>616000</v>
          </cell>
        </row>
        <row r="3121">
          <cell r="X3121" t="str">
            <v>15.0143.0907</v>
          </cell>
          <cell r="Y3121" t="str">
            <v>37.8D08.0907</v>
          </cell>
          <cell r="Z3121">
            <v>80000</v>
          </cell>
          <cell r="AA3121">
            <v>187000</v>
          </cell>
          <cell r="AB3121">
            <v>0</v>
          </cell>
          <cell r="AC3121">
            <v>161000</v>
          </cell>
        </row>
        <row r="3122">
          <cell r="X3122" t="str">
            <v>15.0144.0907</v>
          </cell>
          <cell r="Y3122" t="str">
            <v>37.8D08.0907</v>
          </cell>
          <cell r="Z3122">
            <v>80000</v>
          </cell>
          <cell r="AA3122">
            <v>187000</v>
          </cell>
          <cell r="AB3122">
            <v>0</v>
          </cell>
          <cell r="AC3122">
            <v>161000</v>
          </cell>
        </row>
        <row r="3123">
          <cell r="X3123" t="str">
            <v>03.2262.0630</v>
          </cell>
          <cell r="Y3123" t="str">
            <v>37.8D06.0630</v>
          </cell>
          <cell r="Z3123">
            <v>0</v>
          </cell>
          <cell r="AA3123">
            <v>541000</v>
          </cell>
          <cell r="AB3123">
            <v>2</v>
          </cell>
          <cell r="AC3123">
            <v>432000</v>
          </cell>
        </row>
        <row r="3124">
          <cell r="X3124" t="str">
            <v>13.0148.0630</v>
          </cell>
          <cell r="Y3124" t="str">
            <v>37.8D06.0630</v>
          </cell>
          <cell r="Z3124">
            <v>0</v>
          </cell>
          <cell r="AA3124">
            <v>541000</v>
          </cell>
          <cell r="AB3124">
            <v>2</v>
          </cell>
          <cell r="AC3124">
            <v>432000</v>
          </cell>
        </row>
        <row r="3125">
          <cell r="X3125" t="str">
            <v>14.0145.0810</v>
          </cell>
          <cell r="Y3125" t="str">
            <v>37.8D07.0810</v>
          </cell>
          <cell r="Z3125">
            <v>0</v>
          </cell>
          <cell r="AA3125">
            <v>500000</v>
          </cell>
          <cell r="AB3125">
            <v>1</v>
          </cell>
          <cell r="AC3125">
            <v>432000</v>
          </cell>
        </row>
        <row r="3126">
          <cell r="X3126" t="str">
            <v>03.1686.0784</v>
          </cell>
          <cell r="Y3126" t="str">
            <v>37.8D07.0784</v>
          </cell>
          <cell r="Z3126">
            <v>28000</v>
          </cell>
          <cell r="AA3126">
            <v>49200</v>
          </cell>
          <cell r="AB3126">
            <v>0</v>
          </cell>
          <cell r="AC3126">
            <v>30000</v>
          </cell>
        </row>
        <row r="3127">
          <cell r="X3127" t="str">
            <v>14.0198.0784</v>
          </cell>
          <cell r="Y3127" t="str">
            <v>37.8D07.0784</v>
          </cell>
          <cell r="Z3127">
            <v>28000</v>
          </cell>
          <cell r="AA3127">
            <v>49200</v>
          </cell>
          <cell r="AB3127">
            <v>0</v>
          </cell>
          <cell r="AC3127">
            <v>30000</v>
          </cell>
        </row>
        <row r="3128">
          <cell r="X3128" t="str">
            <v>03.0160.0184</v>
          </cell>
          <cell r="Y3128" t="str">
            <v>37.8B00.0184</v>
          </cell>
          <cell r="Z3128">
            <v>0</v>
          </cell>
          <cell r="AA3128">
            <v>544000</v>
          </cell>
          <cell r="AB3128">
            <v>3</v>
          </cell>
          <cell r="AC3128">
            <v>435000</v>
          </cell>
        </row>
        <row r="3129">
          <cell r="X3129" t="str">
            <v>03.1064.0184</v>
          </cell>
          <cell r="Y3129" t="str">
            <v>37.8B00.0184</v>
          </cell>
          <cell r="Z3129">
            <v>0</v>
          </cell>
          <cell r="AA3129">
            <v>544000</v>
          </cell>
          <cell r="AB3129">
            <v>3</v>
          </cell>
          <cell r="AC3129">
            <v>435000</v>
          </cell>
        </row>
        <row r="3130">
          <cell r="X3130" t="str">
            <v>20.0071.0184</v>
          </cell>
          <cell r="Y3130" t="str">
            <v>37.8B00.0184</v>
          </cell>
          <cell r="Z3130">
            <v>0</v>
          </cell>
          <cell r="AA3130">
            <v>544000</v>
          </cell>
          <cell r="AB3130">
            <v>3</v>
          </cell>
          <cell r="AC3130">
            <v>435000</v>
          </cell>
        </row>
        <row r="3131">
          <cell r="X3131" t="str">
            <v>15.0059.0908</v>
          </cell>
          <cell r="Y3131" t="str">
            <v>37.8D08.0908</v>
          </cell>
          <cell r="Z3131">
            <v>18000</v>
          </cell>
          <cell r="AA3131">
            <v>60000</v>
          </cell>
          <cell r="AB3131">
            <v>0</v>
          </cell>
          <cell r="AC3131">
            <v>50000</v>
          </cell>
        </row>
        <row r="3132">
          <cell r="X3132" t="str">
            <v>03.1689.0785</v>
          </cell>
          <cell r="Y3132" t="str">
            <v>37.8D07.0785</v>
          </cell>
          <cell r="Z3132">
            <v>9000</v>
          </cell>
          <cell r="AA3132">
            <v>33000</v>
          </cell>
          <cell r="AB3132">
            <v>0</v>
          </cell>
          <cell r="AC3132">
            <v>25300</v>
          </cell>
        </row>
        <row r="3133">
          <cell r="X3133" t="str">
            <v>14.0202.0785</v>
          </cell>
          <cell r="Y3133" t="str">
            <v>37.8D07.0785</v>
          </cell>
          <cell r="Z3133">
            <v>9000</v>
          </cell>
          <cell r="AA3133">
            <v>33000</v>
          </cell>
          <cell r="AB3133">
            <v>0</v>
          </cell>
          <cell r="AC3133">
            <v>25300</v>
          </cell>
        </row>
        <row r="3134">
          <cell r="X3134" t="str">
            <v>02.0202.0115</v>
          </cell>
          <cell r="Y3134" t="str">
            <v>37.8B00.0115</v>
          </cell>
          <cell r="Z3134">
            <v>640000</v>
          </cell>
          <cell r="AA3134">
            <v>918000</v>
          </cell>
          <cell r="AB3134">
            <v>0</v>
          </cell>
          <cell r="AC3134">
            <v>829000</v>
          </cell>
        </row>
        <row r="3135">
          <cell r="X3135" t="str">
            <v>03.1077.0115</v>
          </cell>
          <cell r="Y3135" t="str">
            <v>37.8B00.0115</v>
          </cell>
          <cell r="Z3135">
            <v>640000</v>
          </cell>
          <cell r="AA3135">
            <v>918000</v>
          </cell>
          <cell r="AB3135">
            <v>0</v>
          </cell>
          <cell r="AC3135">
            <v>829000</v>
          </cell>
        </row>
        <row r="3136">
          <cell r="X3136" t="str">
            <v>20.0085.0115</v>
          </cell>
          <cell r="Y3136" t="str">
            <v>37.8B00.0115</v>
          </cell>
          <cell r="Z3136">
            <v>640000</v>
          </cell>
          <cell r="AA3136">
            <v>918000</v>
          </cell>
          <cell r="AB3136">
            <v>0</v>
          </cell>
          <cell r="AC3136">
            <v>829000</v>
          </cell>
        </row>
        <row r="3137">
          <cell r="X3137" t="str">
            <v>03.2067.1043</v>
          </cell>
          <cell r="Y3137" t="str">
            <v>37.8D09.1043</v>
          </cell>
          <cell r="Z3137">
            <v>440000</v>
          </cell>
          <cell r="AA3137">
            <v>1000000</v>
          </cell>
          <cell r="AB3137">
            <v>0</v>
          </cell>
          <cell r="AC3137">
            <v>950000</v>
          </cell>
        </row>
        <row r="3138">
          <cell r="X3138" t="str">
            <v>15.0204.1043</v>
          </cell>
          <cell r="Y3138" t="str">
            <v>37.8D09.1043</v>
          </cell>
          <cell r="Z3138">
            <v>440000</v>
          </cell>
          <cell r="AA3138">
            <v>1000000</v>
          </cell>
          <cell r="AB3138">
            <v>0</v>
          </cell>
          <cell r="AC3138">
            <v>950000</v>
          </cell>
        </row>
        <row r="3139">
          <cell r="X3139" t="str">
            <v>15.0205.1043</v>
          </cell>
          <cell r="Y3139" t="str">
            <v>37.8D09.1043</v>
          </cell>
          <cell r="Z3139">
            <v>440000</v>
          </cell>
          <cell r="AA3139">
            <v>1000000</v>
          </cell>
          <cell r="AB3139">
            <v>0</v>
          </cell>
          <cell r="AC3139">
            <v>950000</v>
          </cell>
        </row>
        <row r="3140">
          <cell r="X3140" t="str">
            <v>16.0306.1043</v>
          </cell>
          <cell r="Y3140" t="str">
            <v>37.8D09.1043</v>
          </cell>
          <cell r="Z3140">
            <v>440000</v>
          </cell>
          <cell r="AA3140">
            <v>1000000</v>
          </cell>
          <cell r="AB3140">
            <v>0</v>
          </cell>
          <cell r="AC3140">
            <v>950000</v>
          </cell>
        </row>
        <row r="3141">
          <cell r="X3141" t="str">
            <v>23.0111.1534</v>
          </cell>
          <cell r="Y3141" t="str">
            <v>37.1E03.1534</v>
          </cell>
          <cell r="Z3141">
            <v>19000</v>
          </cell>
          <cell r="AA3141">
            <v>26500</v>
          </cell>
          <cell r="AB3141">
            <v>0</v>
          </cell>
          <cell r="AC3141">
            <v>25000</v>
          </cell>
        </row>
        <row r="3142">
          <cell r="X3142" t="str">
            <v>23.0218.1534</v>
          </cell>
          <cell r="Y3142" t="str">
            <v>37.1E03.1534</v>
          </cell>
          <cell r="Z3142">
            <v>19000</v>
          </cell>
          <cell r="AA3142">
            <v>26500</v>
          </cell>
          <cell r="AB3142">
            <v>0</v>
          </cell>
          <cell r="AC3142">
            <v>25000</v>
          </cell>
        </row>
        <row r="3143">
          <cell r="X3143" t="str">
            <v>07.0228.0366</v>
          </cell>
          <cell r="Y3143" t="str">
            <v>37.8D04.0366</v>
          </cell>
          <cell r="Z3143">
            <v>0</v>
          </cell>
          <cell r="AA3143">
            <v>575000</v>
          </cell>
          <cell r="AB3143">
            <v>2</v>
          </cell>
          <cell r="AC3143">
            <v>435000</v>
          </cell>
        </row>
        <row r="3144">
          <cell r="X3144" t="str">
            <v>23.0110.1535</v>
          </cell>
          <cell r="Y3144" t="str">
            <v>37.1E03.1535</v>
          </cell>
          <cell r="Z3144">
            <v>75000</v>
          </cell>
          <cell r="AA3144">
            <v>79500</v>
          </cell>
          <cell r="AB3144">
            <v>0</v>
          </cell>
          <cell r="AC3144">
            <v>75000</v>
          </cell>
        </row>
        <row r="3145">
          <cell r="X3145" t="str">
            <v>03.1642.0786</v>
          </cell>
          <cell r="Y3145" t="str">
            <v>37.8D07.0786</v>
          </cell>
          <cell r="Z3145">
            <v>14000</v>
          </cell>
          <cell r="AA3145">
            <v>53700</v>
          </cell>
          <cell r="AB3145">
            <v>0</v>
          </cell>
          <cell r="AC3145">
            <v>41000</v>
          </cell>
        </row>
        <row r="3146">
          <cell r="X3146" t="str">
            <v>14.0094.0786</v>
          </cell>
          <cell r="Y3146" t="str">
            <v>37.8D07.0786</v>
          </cell>
          <cell r="Z3146">
            <v>14000</v>
          </cell>
          <cell r="AA3146">
            <v>53700</v>
          </cell>
          <cell r="AB3146">
            <v>0</v>
          </cell>
          <cell r="AC3146">
            <v>41000</v>
          </cell>
        </row>
        <row r="3147">
          <cell r="X3147" t="str">
            <v>14.0160.0786</v>
          </cell>
          <cell r="Y3147" t="str">
            <v>37.8D07.0786</v>
          </cell>
          <cell r="Z3147">
            <v>14000</v>
          </cell>
          <cell r="AA3147">
            <v>53700</v>
          </cell>
          <cell r="AB3147">
            <v>0</v>
          </cell>
          <cell r="AC3147">
            <v>41000</v>
          </cell>
        </row>
        <row r="3148">
          <cell r="X3148" t="str">
            <v>07.0229.0366</v>
          </cell>
          <cell r="Y3148" t="str">
            <v>37.8D04.0366</v>
          </cell>
          <cell r="Z3148">
            <v>0</v>
          </cell>
          <cell r="AA3148">
            <v>575000</v>
          </cell>
          <cell r="AB3148">
            <v>2</v>
          </cell>
          <cell r="AC3148">
            <v>435000</v>
          </cell>
        </row>
        <row r="3149">
          <cell r="X3149" t="str">
            <v>15.0238.1004</v>
          </cell>
          <cell r="Y3149" t="str">
            <v>37.8D08.1004</v>
          </cell>
          <cell r="Z3149">
            <v>0</v>
          </cell>
          <cell r="AA3149">
            <v>492000</v>
          </cell>
          <cell r="AB3149">
            <v>3</v>
          </cell>
          <cell r="AC3149">
            <v>436000</v>
          </cell>
        </row>
        <row r="3150">
          <cell r="X3150" t="str">
            <v>23.0109.1536</v>
          </cell>
          <cell r="Y3150" t="str">
            <v>37.1E03.1536</v>
          </cell>
          <cell r="Z3150">
            <v>41000</v>
          </cell>
          <cell r="AA3150">
            <v>58300</v>
          </cell>
          <cell r="AB3150">
            <v>0</v>
          </cell>
          <cell r="AC3150">
            <v>55000</v>
          </cell>
        </row>
        <row r="3151">
          <cell r="X3151" t="str">
            <v>15.0239.1004</v>
          </cell>
          <cell r="Y3151" t="str">
            <v>37.8D08.1004</v>
          </cell>
          <cell r="Z3151">
            <v>0</v>
          </cell>
          <cell r="AA3151">
            <v>492000</v>
          </cell>
          <cell r="AB3151">
            <v>3</v>
          </cell>
          <cell r="AC3151">
            <v>436000</v>
          </cell>
        </row>
        <row r="3152">
          <cell r="X3152" t="str">
            <v>15.0242.1004</v>
          </cell>
          <cell r="Y3152" t="str">
            <v>37.8D08.1004</v>
          </cell>
          <cell r="Z3152">
            <v>0</v>
          </cell>
          <cell r="AA3152">
            <v>492000</v>
          </cell>
          <cell r="AB3152">
            <v>3</v>
          </cell>
          <cell r="AC3152">
            <v>436000</v>
          </cell>
        </row>
        <row r="3153">
          <cell r="X3153" t="str">
            <v>01.0188.0116</v>
          </cell>
          <cell r="Y3153" t="str">
            <v>37.8B00.0116</v>
          </cell>
          <cell r="Z3153">
            <v>300000</v>
          </cell>
          <cell r="AA3153">
            <v>549000</v>
          </cell>
          <cell r="AB3153">
            <v>5</v>
          </cell>
          <cell r="AC3153">
            <v>504000</v>
          </cell>
        </row>
        <row r="3154">
          <cell r="X3154" t="str">
            <v>02.0203.0116</v>
          </cell>
          <cell r="Y3154" t="str">
            <v>37.8B00.0116</v>
          </cell>
          <cell r="Z3154">
            <v>300000</v>
          </cell>
          <cell r="AA3154">
            <v>549000</v>
          </cell>
          <cell r="AB3154">
            <v>5</v>
          </cell>
          <cell r="AC3154">
            <v>504000</v>
          </cell>
        </row>
        <row r="3155">
          <cell r="X3155" t="str">
            <v>02.0204.0116</v>
          </cell>
          <cell r="Y3155" t="str">
            <v>37.8B00.0116</v>
          </cell>
          <cell r="Z3155">
            <v>300000</v>
          </cell>
          <cell r="AA3155">
            <v>549000</v>
          </cell>
          <cell r="AB3155">
            <v>5</v>
          </cell>
          <cell r="AC3155">
            <v>504000</v>
          </cell>
        </row>
        <row r="3156">
          <cell r="X3156" t="str">
            <v>03.0119.0116</v>
          </cell>
          <cell r="Y3156" t="str">
            <v>37.8B00.0116</v>
          </cell>
          <cell r="Z3156">
            <v>300000</v>
          </cell>
          <cell r="AA3156">
            <v>549000</v>
          </cell>
          <cell r="AB3156">
            <v>5</v>
          </cell>
          <cell r="AC3156">
            <v>504000</v>
          </cell>
        </row>
        <row r="3157">
          <cell r="X3157" t="str">
            <v>03.2365.0116</v>
          </cell>
          <cell r="Y3157" t="str">
            <v>37.8B00.0116</v>
          </cell>
          <cell r="Z3157">
            <v>300000</v>
          </cell>
          <cell r="AA3157">
            <v>549000</v>
          </cell>
          <cell r="AB3157">
            <v>5</v>
          </cell>
          <cell r="AC3157">
            <v>504000</v>
          </cell>
        </row>
        <row r="3158">
          <cell r="X3158" t="str">
            <v>02.0592.0314</v>
          </cell>
          <cell r="Y3158" t="str">
            <v>37.8D02.0314</v>
          </cell>
          <cell r="Z3158">
            <v>0</v>
          </cell>
          <cell r="AA3158">
            <v>468000</v>
          </cell>
          <cell r="AB3158">
            <v>3</v>
          </cell>
          <cell r="AC3158">
            <v>443000</v>
          </cell>
        </row>
        <row r="3159">
          <cell r="X3159" t="str">
            <v>02.0593.0314</v>
          </cell>
          <cell r="Y3159" t="str">
            <v>37.8D02.0314</v>
          </cell>
          <cell r="Z3159">
            <v>0</v>
          </cell>
          <cell r="AA3159">
            <v>468000</v>
          </cell>
          <cell r="AB3159">
            <v>3</v>
          </cell>
          <cell r="AC3159">
            <v>443000</v>
          </cell>
        </row>
        <row r="3160">
          <cell r="X3160" t="str">
            <v>03.2383.0314</v>
          </cell>
          <cell r="Y3160" t="str">
            <v>37.8D02.0314</v>
          </cell>
          <cell r="Z3160">
            <v>0</v>
          </cell>
          <cell r="AA3160">
            <v>468000</v>
          </cell>
          <cell r="AB3160">
            <v>3</v>
          </cell>
          <cell r="AC3160">
            <v>443000</v>
          </cell>
        </row>
        <row r="3161">
          <cell r="X3161" t="str">
            <v>01.0176.0118</v>
          </cell>
          <cell r="Y3161" t="str">
            <v>37.8B00.0118</v>
          </cell>
          <cell r="Z3161">
            <v>1320000</v>
          </cell>
          <cell r="AA3161">
            <v>2173000</v>
          </cell>
          <cell r="AB3161">
            <v>27</v>
          </cell>
          <cell r="AC3161">
            <v>2040000</v>
          </cell>
        </row>
        <row r="3162">
          <cell r="X3162" t="str">
            <v>01.0177.0118</v>
          </cell>
          <cell r="Y3162" t="str">
            <v>37.8B00.0118</v>
          </cell>
          <cell r="Z3162">
            <v>1320000</v>
          </cell>
          <cell r="AA3162">
            <v>2173000</v>
          </cell>
          <cell r="AB3162">
            <v>27</v>
          </cell>
          <cell r="AC3162">
            <v>2040000</v>
          </cell>
        </row>
        <row r="3163">
          <cell r="X3163" t="str">
            <v>01.0178.0118</v>
          </cell>
          <cell r="Y3163" t="str">
            <v>37.8B00.0118</v>
          </cell>
          <cell r="Z3163">
            <v>1320000</v>
          </cell>
          <cell r="AA3163">
            <v>2173000</v>
          </cell>
          <cell r="AB3163">
            <v>27</v>
          </cell>
          <cell r="AC3163">
            <v>2040000</v>
          </cell>
        </row>
        <row r="3164">
          <cell r="X3164" t="str">
            <v>01.0179.0118</v>
          </cell>
          <cell r="Y3164" t="str">
            <v>37.8B00.0118</v>
          </cell>
          <cell r="Z3164">
            <v>1320000</v>
          </cell>
          <cell r="AA3164">
            <v>2173000</v>
          </cell>
          <cell r="AB3164">
            <v>27</v>
          </cell>
          <cell r="AC3164">
            <v>2040000</v>
          </cell>
        </row>
        <row r="3165">
          <cell r="X3165" t="str">
            <v>01.0180.0118</v>
          </cell>
          <cell r="Y3165" t="str">
            <v>37.8B00.0118</v>
          </cell>
          <cell r="Z3165">
            <v>1320000</v>
          </cell>
          <cell r="AA3165">
            <v>2173000</v>
          </cell>
          <cell r="AB3165">
            <v>27</v>
          </cell>
          <cell r="AC3165">
            <v>2040000</v>
          </cell>
        </row>
        <row r="3166">
          <cell r="X3166" t="str">
            <v>01.0181.0118</v>
          </cell>
          <cell r="Y3166" t="str">
            <v>37.8B00.0118</v>
          </cell>
          <cell r="Z3166">
            <v>1320000</v>
          </cell>
          <cell r="AA3166">
            <v>2173000</v>
          </cell>
          <cell r="AB3166">
            <v>27</v>
          </cell>
          <cell r="AC3166">
            <v>2040000</v>
          </cell>
        </row>
        <row r="3167">
          <cell r="X3167" t="str">
            <v>01.0182.0118</v>
          </cell>
          <cell r="Y3167" t="str">
            <v>37.8B00.0118</v>
          </cell>
          <cell r="Z3167">
            <v>1320000</v>
          </cell>
          <cell r="AA3167">
            <v>2173000</v>
          </cell>
          <cell r="AB3167">
            <v>27</v>
          </cell>
          <cell r="AC3167">
            <v>2040000</v>
          </cell>
        </row>
        <row r="3168">
          <cell r="X3168" t="str">
            <v>01.0183.0118</v>
          </cell>
          <cell r="Y3168" t="str">
            <v>37.8B00.0118</v>
          </cell>
          <cell r="Z3168">
            <v>1320000</v>
          </cell>
          <cell r="AA3168">
            <v>2173000</v>
          </cell>
          <cell r="AB3168">
            <v>27</v>
          </cell>
          <cell r="AC3168">
            <v>2040000</v>
          </cell>
        </row>
        <row r="3169">
          <cell r="X3169" t="str">
            <v>01.0184.0118</v>
          </cell>
          <cell r="Y3169" t="str">
            <v>37.8B00.0118</v>
          </cell>
          <cell r="Z3169">
            <v>1320000</v>
          </cell>
          <cell r="AA3169">
            <v>2173000</v>
          </cell>
          <cell r="AB3169">
            <v>27</v>
          </cell>
          <cell r="AC3169">
            <v>2040000</v>
          </cell>
        </row>
        <row r="3170">
          <cell r="X3170" t="str">
            <v>01.0185.0118</v>
          </cell>
          <cell r="Y3170" t="str">
            <v>37.8B00.0118</v>
          </cell>
          <cell r="Z3170">
            <v>1320000</v>
          </cell>
          <cell r="AA3170">
            <v>2173000</v>
          </cell>
          <cell r="AB3170">
            <v>27</v>
          </cell>
          <cell r="AC3170">
            <v>2040000</v>
          </cell>
        </row>
        <row r="3171">
          <cell r="X3171" t="str">
            <v>01.0186.0118</v>
          </cell>
          <cell r="Y3171" t="str">
            <v>37.8B00.0118</v>
          </cell>
          <cell r="Z3171">
            <v>1320000</v>
          </cell>
          <cell r="AA3171">
            <v>2173000</v>
          </cell>
          <cell r="AB3171">
            <v>27</v>
          </cell>
          <cell r="AC3171">
            <v>2040000</v>
          </cell>
        </row>
        <row r="3172">
          <cell r="X3172" t="str">
            <v>01.0187.0118</v>
          </cell>
          <cell r="Y3172" t="str">
            <v>37.8B00.0118</v>
          </cell>
          <cell r="Z3172">
            <v>1320000</v>
          </cell>
          <cell r="AA3172">
            <v>2173000</v>
          </cell>
          <cell r="AB3172">
            <v>27</v>
          </cell>
          <cell r="AC3172">
            <v>2040000</v>
          </cell>
        </row>
        <row r="3173">
          <cell r="X3173" t="str">
            <v>01.0313.0118</v>
          </cell>
          <cell r="Y3173" t="str">
            <v>37.8B00.0118</v>
          </cell>
          <cell r="Z3173">
            <v>1320000</v>
          </cell>
          <cell r="AA3173">
            <v>2173000</v>
          </cell>
          <cell r="AB3173">
            <v>27</v>
          </cell>
          <cell r="AC3173">
            <v>2040000</v>
          </cell>
        </row>
        <row r="3174">
          <cell r="X3174" t="str">
            <v>01.0330.0118</v>
          </cell>
          <cell r="Y3174" t="str">
            <v>37.8B00.0118</v>
          </cell>
          <cell r="Z3174">
            <v>1320000</v>
          </cell>
          <cell r="AA3174">
            <v>2173000</v>
          </cell>
          <cell r="AB3174">
            <v>27</v>
          </cell>
          <cell r="AC3174">
            <v>2040000</v>
          </cell>
        </row>
        <row r="3175">
          <cell r="X3175" t="str">
            <v>01.0331.0118</v>
          </cell>
          <cell r="Y3175" t="str">
            <v>37.8B00.0118</v>
          </cell>
          <cell r="Z3175">
            <v>1320000</v>
          </cell>
          <cell r="AA3175">
            <v>2173000</v>
          </cell>
          <cell r="AB3175">
            <v>27</v>
          </cell>
          <cell r="AC3175">
            <v>2040000</v>
          </cell>
        </row>
        <row r="3176">
          <cell r="X3176" t="str">
            <v>01.0332.0118</v>
          </cell>
          <cell r="Y3176" t="str">
            <v>37.8B00.0118</v>
          </cell>
          <cell r="Z3176">
            <v>1320000</v>
          </cell>
          <cell r="AA3176">
            <v>2173000</v>
          </cell>
          <cell r="AB3176">
            <v>27</v>
          </cell>
          <cell r="AC3176">
            <v>2040000</v>
          </cell>
        </row>
        <row r="3177">
          <cell r="X3177" t="str">
            <v>02.0234.0118</v>
          </cell>
          <cell r="Y3177" t="str">
            <v>37.8B00.0118</v>
          </cell>
          <cell r="Z3177">
            <v>1265000</v>
          </cell>
          <cell r="AA3177">
            <v>2173000</v>
          </cell>
          <cell r="AB3177">
            <v>27</v>
          </cell>
          <cell r="AC3177">
            <v>2040000</v>
          </cell>
        </row>
        <row r="3178">
          <cell r="X3178" t="str">
            <v>02.0235.0118</v>
          </cell>
          <cell r="Y3178" t="str">
            <v>37.8B00.0118</v>
          </cell>
          <cell r="Z3178">
            <v>1265000</v>
          </cell>
          <cell r="AA3178">
            <v>2173000</v>
          </cell>
          <cell r="AB3178">
            <v>27</v>
          </cell>
          <cell r="AC3178">
            <v>2040000</v>
          </cell>
        </row>
        <row r="3179">
          <cell r="X3179" t="str">
            <v>03.0114.0118</v>
          </cell>
          <cell r="Y3179" t="str">
            <v>37.8B00.0118</v>
          </cell>
          <cell r="Z3179">
            <v>1320000</v>
          </cell>
          <cell r="AA3179">
            <v>2173000</v>
          </cell>
          <cell r="AB3179">
            <v>27</v>
          </cell>
          <cell r="AC3179">
            <v>2040000</v>
          </cell>
        </row>
        <row r="3180">
          <cell r="X3180" t="str">
            <v>03.0115.0118</v>
          </cell>
          <cell r="Y3180" t="str">
            <v>37.8B00.0118</v>
          </cell>
          <cell r="Z3180">
            <v>1320000</v>
          </cell>
          <cell r="AA3180">
            <v>2173000</v>
          </cell>
          <cell r="AB3180">
            <v>27</v>
          </cell>
          <cell r="AC3180">
            <v>2040000</v>
          </cell>
        </row>
        <row r="3181">
          <cell r="X3181" t="str">
            <v>09.0130.0118</v>
          </cell>
          <cell r="Y3181" t="str">
            <v>37.8B00.0118</v>
          </cell>
          <cell r="Z3181">
            <v>1320000</v>
          </cell>
          <cell r="AA3181">
            <v>2173000</v>
          </cell>
          <cell r="AB3181">
            <v>27</v>
          </cell>
          <cell r="AC3181">
            <v>2040000</v>
          </cell>
        </row>
        <row r="3182">
          <cell r="X3182" t="str">
            <v>11.0144.0118</v>
          </cell>
          <cell r="Y3182" t="str">
            <v>37.8B00.0118</v>
          </cell>
          <cell r="Z3182">
            <v>1650000</v>
          </cell>
          <cell r="AA3182">
            <v>2173000</v>
          </cell>
          <cell r="AB3182">
            <v>27</v>
          </cell>
          <cell r="AC3182">
            <v>2040000</v>
          </cell>
        </row>
        <row r="3183">
          <cell r="X3183" t="str">
            <v>11.0145.0118</v>
          </cell>
          <cell r="Y3183" t="str">
            <v>37.8B00.0118</v>
          </cell>
          <cell r="Z3183">
            <v>2200000</v>
          </cell>
          <cell r="AA3183">
            <v>2173000</v>
          </cell>
          <cell r="AB3183">
            <v>27</v>
          </cell>
          <cell r="AC3183">
            <v>2040000</v>
          </cell>
        </row>
        <row r="3184">
          <cell r="X3184" t="str">
            <v>11.0146.0118</v>
          </cell>
          <cell r="Y3184" t="str">
            <v>37.8B00.0118</v>
          </cell>
          <cell r="Z3184">
            <v>1650000</v>
          </cell>
          <cell r="AA3184">
            <v>2173000</v>
          </cell>
          <cell r="AB3184">
            <v>27</v>
          </cell>
          <cell r="AC3184">
            <v>2040000</v>
          </cell>
        </row>
        <row r="3185">
          <cell r="X3185" t="str">
            <v>11.0147.0118</v>
          </cell>
          <cell r="Y3185" t="str">
            <v>37.8B00.0118</v>
          </cell>
          <cell r="Z3185">
            <v>2200000</v>
          </cell>
          <cell r="AA3185">
            <v>2173000</v>
          </cell>
          <cell r="AB3185">
            <v>27</v>
          </cell>
          <cell r="AC3185">
            <v>2040000</v>
          </cell>
        </row>
        <row r="3186">
          <cell r="X3186" t="str">
            <v>22.0507.0118</v>
          </cell>
          <cell r="Y3186" t="str">
            <v>37.8B00.0118</v>
          </cell>
          <cell r="Z3186">
            <v>1320000</v>
          </cell>
          <cell r="AA3186">
            <v>2173000</v>
          </cell>
          <cell r="AB3186">
            <v>27</v>
          </cell>
          <cell r="AC3186">
            <v>2040000</v>
          </cell>
        </row>
        <row r="3187">
          <cell r="X3187" t="str">
            <v>01.0247.0118</v>
          </cell>
          <cell r="Y3187" t="str">
            <v>37.8B00.0118</v>
          </cell>
          <cell r="Z3187">
            <v>600000</v>
          </cell>
          <cell r="AA3187">
            <v>2173000</v>
          </cell>
          <cell r="AB3187">
            <v>0</v>
          </cell>
          <cell r="AC3187">
            <v>2040000</v>
          </cell>
        </row>
        <row r="3188">
          <cell r="X3188" t="str">
            <v>01.0189.0119</v>
          </cell>
          <cell r="Y3188" t="str">
            <v>37.8B00.0119</v>
          </cell>
          <cell r="Z3188">
            <v>990000</v>
          </cell>
          <cell r="AA3188">
            <v>1597000</v>
          </cell>
          <cell r="AB3188">
            <v>30</v>
          </cell>
          <cell r="AC3188">
            <v>1464000</v>
          </cell>
        </row>
        <row r="3189">
          <cell r="X3189" t="str">
            <v>01.0192.0119</v>
          </cell>
          <cell r="Y3189" t="str">
            <v>37.8B00.0119</v>
          </cell>
          <cell r="Z3189">
            <v>1000000</v>
          </cell>
          <cell r="AA3189">
            <v>1597000</v>
          </cell>
          <cell r="AB3189">
            <v>30</v>
          </cell>
          <cell r="AC3189">
            <v>1464000</v>
          </cell>
        </row>
        <row r="3190">
          <cell r="X3190" t="str">
            <v>01.0193.0119</v>
          </cell>
          <cell r="Y3190" t="str">
            <v>37.8B00.0119</v>
          </cell>
          <cell r="Z3190">
            <v>1000000</v>
          </cell>
          <cell r="AA3190">
            <v>1597000</v>
          </cell>
          <cell r="AB3190">
            <v>30</v>
          </cell>
          <cell r="AC3190">
            <v>1464000</v>
          </cell>
        </row>
        <row r="3191">
          <cell r="X3191" t="str">
            <v>01.0194.0119</v>
          </cell>
          <cell r="Y3191" t="str">
            <v>37.8B00.0119</v>
          </cell>
          <cell r="Z3191">
            <v>990000</v>
          </cell>
          <cell r="AA3191">
            <v>1597000</v>
          </cell>
          <cell r="AB3191">
            <v>30</v>
          </cell>
          <cell r="AC3191">
            <v>1464000</v>
          </cell>
        </row>
        <row r="3192">
          <cell r="X3192" t="str">
            <v>01.0195.0119</v>
          </cell>
          <cell r="Y3192" t="str">
            <v>37.8B00.0119</v>
          </cell>
          <cell r="Z3192">
            <v>1000000</v>
          </cell>
          <cell r="AA3192">
            <v>1597000</v>
          </cell>
          <cell r="AB3192">
            <v>30</v>
          </cell>
          <cell r="AC3192">
            <v>1464000</v>
          </cell>
        </row>
        <row r="3193">
          <cell r="X3193" t="str">
            <v>01.0196.0119</v>
          </cell>
          <cell r="Y3193" t="str">
            <v>37.8B00.0119</v>
          </cell>
          <cell r="Z3193">
            <v>1000000</v>
          </cell>
          <cell r="AA3193">
            <v>1597000</v>
          </cell>
          <cell r="AB3193">
            <v>30</v>
          </cell>
          <cell r="AC3193">
            <v>1464000</v>
          </cell>
        </row>
        <row r="3194">
          <cell r="X3194" t="str">
            <v>01.0197.0119</v>
          </cell>
          <cell r="Y3194" t="str">
            <v>37.8B00.0119</v>
          </cell>
          <cell r="Z3194">
            <v>1000000</v>
          </cell>
          <cell r="AA3194">
            <v>1597000</v>
          </cell>
          <cell r="AB3194">
            <v>30</v>
          </cell>
          <cell r="AC3194">
            <v>1464000</v>
          </cell>
        </row>
        <row r="3195">
          <cell r="X3195" t="str">
            <v>01.0198.0119</v>
          </cell>
          <cell r="Y3195" t="str">
            <v>37.8B00.0119</v>
          </cell>
          <cell r="Z3195">
            <v>1000000</v>
          </cell>
          <cell r="AA3195">
            <v>1597000</v>
          </cell>
          <cell r="AB3195">
            <v>30</v>
          </cell>
          <cell r="AC3195">
            <v>1464000</v>
          </cell>
        </row>
        <row r="3196">
          <cell r="X3196" t="str">
            <v>01.0199.0119</v>
          </cell>
          <cell r="Y3196" t="str">
            <v>37.8B00.0119</v>
          </cell>
          <cell r="Z3196">
            <v>990000</v>
          </cell>
          <cell r="AA3196">
            <v>1597000</v>
          </cell>
          <cell r="AB3196">
            <v>30</v>
          </cell>
          <cell r="AC3196">
            <v>1464000</v>
          </cell>
        </row>
        <row r="3197">
          <cell r="X3197" t="str">
            <v>01.0326.0119</v>
          </cell>
          <cell r="Y3197" t="str">
            <v>37.8B00.0119</v>
          </cell>
          <cell r="Z3197">
            <v>1000000</v>
          </cell>
          <cell r="AA3197">
            <v>1597000</v>
          </cell>
          <cell r="AB3197">
            <v>30</v>
          </cell>
          <cell r="AC3197">
            <v>1464000</v>
          </cell>
        </row>
        <row r="3198">
          <cell r="X3198" t="str">
            <v>01.0327.0119</v>
          </cell>
          <cell r="Y3198" t="str">
            <v>37.8B00.0119</v>
          </cell>
          <cell r="Z3198">
            <v>1000000</v>
          </cell>
          <cell r="AA3198">
            <v>1597000</v>
          </cell>
          <cell r="AB3198">
            <v>30</v>
          </cell>
          <cell r="AC3198">
            <v>1464000</v>
          </cell>
        </row>
        <row r="3199">
          <cell r="X3199" t="str">
            <v>01.0328.0119</v>
          </cell>
          <cell r="Y3199" t="str">
            <v>37.8B00.0119</v>
          </cell>
          <cell r="Z3199">
            <v>1000000</v>
          </cell>
          <cell r="AA3199">
            <v>1597000</v>
          </cell>
          <cell r="AB3199">
            <v>30</v>
          </cell>
          <cell r="AC3199">
            <v>1464000</v>
          </cell>
        </row>
        <row r="3200">
          <cell r="X3200" t="str">
            <v>01.0329.0119</v>
          </cell>
          <cell r="Y3200" t="str">
            <v>37.8B00.0119</v>
          </cell>
          <cell r="Z3200">
            <v>1000000</v>
          </cell>
          <cell r="AA3200">
            <v>1597000</v>
          </cell>
          <cell r="AB3200">
            <v>30</v>
          </cell>
          <cell r="AC3200">
            <v>1464000</v>
          </cell>
        </row>
        <row r="3201">
          <cell r="X3201" t="str">
            <v>01.0338.0119</v>
          </cell>
          <cell r="Y3201" t="str">
            <v>37.8B00.0119</v>
          </cell>
          <cell r="Z3201">
            <v>1000000</v>
          </cell>
          <cell r="AA3201">
            <v>1597000</v>
          </cell>
          <cell r="AB3201">
            <v>30</v>
          </cell>
          <cell r="AC3201">
            <v>1464000</v>
          </cell>
        </row>
        <row r="3202">
          <cell r="X3202" t="str">
            <v>01.0339.0119</v>
          </cell>
          <cell r="Y3202" t="str">
            <v>37.8B00.0119</v>
          </cell>
          <cell r="Z3202">
            <v>1000000</v>
          </cell>
          <cell r="AA3202">
            <v>1597000</v>
          </cell>
          <cell r="AB3202">
            <v>30</v>
          </cell>
          <cell r="AC3202">
            <v>1464000</v>
          </cell>
        </row>
        <row r="3203">
          <cell r="X3203" t="str">
            <v>01.0340.0119</v>
          </cell>
          <cell r="Y3203" t="str">
            <v>37.8B00.0119</v>
          </cell>
          <cell r="Z3203">
            <v>1000000</v>
          </cell>
          <cell r="AA3203">
            <v>1597000</v>
          </cell>
          <cell r="AB3203">
            <v>30</v>
          </cell>
          <cell r="AC3203">
            <v>1464000</v>
          </cell>
        </row>
        <row r="3204">
          <cell r="X3204" t="str">
            <v>01.0341.0119</v>
          </cell>
          <cell r="Y3204" t="str">
            <v>37.8B00.0119</v>
          </cell>
          <cell r="Z3204">
            <v>1000000</v>
          </cell>
          <cell r="AA3204">
            <v>1597000</v>
          </cell>
          <cell r="AB3204">
            <v>30</v>
          </cell>
          <cell r="AC3204">
            <v>1464000</v>
          </cell>
        </row>
        <row r="3205">
          <cell r="X3205" t="str">
            <v>01.0342.0119</v>
          </cell>
          <cell r="Y3205" t="str">
            <v>37.8B00.0119</v>
          </cell>
          <cell r="Z3205">
            <v>1000000</v>
          </cell>
          <cell r="AA3205">
            <v>1597000</v>
          </cell>
          <cell r="AB3205">
            <v>30</v>
          </cell>
          <cell r="AC3205">
            <v>1464000</v>
          </cell>
        </row>
        <row r="3206">
          <cell r="X3206" t="str">
            <v>01.0343.0119</v>
          </cell>
          <cell r="Y3206" t="str">
            <v>37.8B00.0119</v>
          </cell>
          <cell r="Z3206">
            <v>1000000</v>
          </cell>
          <cell r="AA3206">
            <v>1597000</v>
          </cell>
          <cell r="AB3206">
            <v>30</v>
          </cell>
          <cell r="AC3206">
            <v>1464000</v>
          </cell>
        </row>
        <row r="3207">
          <cell r="X3207" t="str">
            <v>01.0344.0119</v>
          </cell>
          <cell r="Y3207" t="str">
            <v>37.8B00.0119</v>
          </cell>
          <cell r="Z3207">
            <v>1000000</v>
          </cell>
          <cell r="AA3207">
            <v>1597000</v>
          </cell>
          <cell r="AB3207">
            <v>30</v>
          </cell>
          <cell r="AC3207">
            <v>1464000</v>
          </cell>
        </row>
        <row r="3208">
          <cell r="X3208" t="str">
            <v>01.0347.0119</v>
          </cell>
          <cell r="Y3208" t="str">
            <v>37.8B00.0119</v>
          </cell>
          <cell r="Z3208">
            <v>1000000</v>
          </cell>
          <cell r="AA3208">
            <v>1597000</v>
          </cell>
          <cell r="AB3208">
            <v>30</v>
          </cell>
          <cell r="AC3208">
            <v>1464000</v>
          </cell>
        </row>
        <row r="3209">
          <cell r="X3209" t="str">
            <v>01.0348.0119</v>
          </cell>
          <cell r="Y3209" t="str">
            <v>37.8B00.0119</v>
          </cell>
          <cell r="Z3209">
            <v>1000000</v>
          </cell>
          <cell r="AA3209">
            <v>1597000</v>
          </cell>
          <cell r="AB3209">
            <v>30</v>
          </cell>
          <cell r="AC3209">
            <v>1464000</v>
          </cell>
        </row>
        <row r="3210">
          <cell r="X3210" t="str">
            <v>01.0359.0119</v>
          </cell>
          <cell r="Y3210" t="str">
            <v>37.8B00.0119</v>
          </cell>
          <cell r="Z3210">
            <v>1000000</v>
          </cell>
          <cell r="AA3210">
            <v>1597000</v>
          </cell>
          <cell r="AB3210">
            <v>30</v>
          </cell>
          <cell r="AC3210">
            <v>1464000</v>
          </cell>
        </row>
        <row r="3211">
          <cell r="X3211" t="str">
            <v>02.0205.0119</v>
          </cell>
          <cell r="Y3211" t="str">
            <v>37.8B00.0119</v>
          </cell>
          <cell r="Z3211">
            <v>990000</v>
          </cell>
          <cell r="AA3211">
            <v>1597000</v>
          </cell>
          <cell r="AB3211">
            <v>30</v>
          </cell>
          <cell r="AC3211">
            <v>1464000</v>
          </cell>
        </row>
        <row r="3212">
          <cell r="X3212" t="str">
            <v>02.0207.0119</v>
          </cell>
          <cell r="Y3212" t="str">
            <v>37.8B00.0119</v>
          </cell>
          <cell r="Z3212">
            <v>990000</v>
          </cell>
          <cell r="AA3212">
            <v>1597000</v>
          </cell>
          <cell r="AB3212">
            <v>30</v>
          </cell>
          <cell r="AC3212">
            <v>1464000</v>
          </cell>
        </row>
        <row r="3213">
          <cell r="X3213" t="str">
            <v>02.0208.0119</v>
          </cell>
          <cell r="Y3213" t="str">
            <v>37.8B00.0119</v>
          </cell>
          <cell r="Z3213">
            <v>990000</v>
          </cell>
          <cell r="AA3213">
            <v>1597000</v>
          </cell>
          <cell r="AB3213">
            <v>30</v>
          </cell>
          <cell r="AC3213">
            <v>1464000</v>
          </cell>
        </row>
        <row r="3214">
          <cell r="X3214" t="str">
            <v>02.0239.0119</v>
          </cell>
          <cell r="Y3214" t="str">
            <v>37.8B00.0119</v>
          </cell>
          <cell r="Z3214">
            <v>1000000</v>
          </cell>
          <cell r="AA3214">
            <v>1597000</v>
          </cell>
          <cell r="AB3214">
            <v>30</v>
          </cell>
          <cell r="AC3214">
            <v>1464000</v>
          </cell>
        </row>
        <row r="3215">
          <cell r="X3215" t="str">
            <v>03.0116.0119</v>
          </cell>
          <cell r="Y3215" t="str">
            <v>37.8B00.0119</v>
          </cell>
          <cell r="Z3215">
            <v>1000000</v>
          </cell>
          <cell r="AA3215">
            <v>1597000</v>
          </cell>
          <cell r="AB3215">
            <v>30</v>
          </cell>
          <cell r="AC3215">
            <v>1464000</v>
          </cell>
        </row>
        <row r="3216">
          <cell r="X3216" t="str">
            <v>03.0120.0119</v>
          </cell>
          <cell r="Y3216" t="str">
            <v>37.8B00.0119</v>
          </cell>
          <cell r="Z3216">
            <v>990000</v>
          </cell>
          <cell r="AA3216">
            <v>1597000</v>
          </cell>
          <cell r="AB3216">
            <v>30</v>
          </cell>
          <cell r="AC3216">
            <v>1464000</v>
          </cell>
        </row>
        <row r="3217">
          <cell r="X3217" t="str">
            <v>09.0132.0119</v>
          </cell>
          <cell r="Y3217" t="str">
            <v>37.8B00.0119</v>
          </cell>
          <cell r="Z3217">
            <v>1000000</v>
          </cell>
          <cell r="AA3217">
            <v>1597000</v>
          </cell>
          <cell r="AB3217">
            <v>30</v>
          </cell>
          <cell r="AC3217">
            <v>1464000</v>
          </cell>
        </row>
        <row r="3218">
          <cell r="X3218" t="str">
            <v>06.0040.1799</v>
          </cell>
          <cell r="Y3218" t="str">
            <v>37.3F00.1799</v>
          </cell>
          <cell r="Z3218">
            <v>20000</v>
          </cell>
          <cell r="AA3218">
            <v>40600</v>
          </cell>
          <cell r="AB3218">
            <v>0</v>
          </cell>
          <cell r="AC3218">
            <v>31000</v>
          </cell>
        </row>
        <row r="3219">
          <cell r="X3219" t="str">
            <v>02.0525.1451</v>
          </cell>
          <cell r="Y3219" t="str">
            <v>37.1E02.1451</v>
          </cell>
          <cell r="Z3219">
            <v>0</v>
          </cell>
          <cell r="AA3219">
            <v>475000</v>
          </cell>
          <cell r="AB3219">
            <v>4</v>
          </cell>
          <cell r="AC3219">
            <v>444000</v>
          </cell>
        </row>
        <row r="3220">
          <cell r="X3220" t="str">
            <v>02.0526.1451</v>
          </cell>
          <cell r="Y3220" t="str">
            <v>37.1E02.1451</v>
          </cell>
          <cell r="Z3220">
            <v>0</v>
          </cell>
          <cell r="AA3220">
            <v>475000</v>
          </cell>
          <cell r="AB3220">
            <v>4</v>
          </cell>
          <cell r="AC3220">
            <v>444000</v>
          </cell>
        </row>
        <row r="3221">
          <cell r="X3221" t="str">
            <v>18.0126.0026</v>
          </cell>
          <cell r="Y3221" t="str">
            <v>37.2A02.0026</v>
          </cell>
          <cell r="Z3221">
            <v>66000</v>
          </cell>
          <cell r="AA3221">
            <v>91000</v>
          </cell>
          <cell r="AB3221">
            <v>0</v>
          </cell>
          <cell r="AC3221">
            <v>80000</v>
          </cell>
        </row>
        <row r="3222">
          <cell r="X3222" t="str">
            <v>02.0527.1451</v>
          </cell>
          <cell r="Y3222" t="str">
            <v>37.1E02.1451</v>
          </cell>
          <cell r="Z3222">
            <v>0</v>
          </cell>
          <cell r="AA3222">
            <v>475000</v>
          </cell>
          <cell r="AB3222">
            <v>4</v>
          </cell>
          <cell r="AC3222">
            <v>444000</v>
          </cell>
        </row>
        <row r="3223">
          <cell r="X3223" t="str">
            <v>22.0143.1303</v>
          </cell>
          <cell r="Y3223" t="str">
            <v>37.1E01.1303</v>
          </cell>
          <cell r="Z3223">
            <v>28000</v>
          </cell>
          <cell r="AA3223">
            <v>33600</v>
          </cell>
          <cell r="AB3223">
            <v>0</v>
          </cell>
          <cell r="AC3223">
            <v>30000</v>
          </cell>
        </row>
        <row r="3224">
          <cell r="X3224" t="str">
            <v>22.0142.1304</v>
          </cell>
          <cell r="Y3224" t="str">
            <v>37.1E01.1304</v>
          </cell>
          <cell r="Z3224">
            <v>14000</v>
          </cell>
          <cell r="AA3224">
            <v>22400</v>
          </cell>
          <cell r="AB3224">
            <v>0</v>
          </cell>
          <cell r="AC3224">
            <v>20000</v>
          </cell>
        </row>
        <row r="3225">
          <cell r="X3225" t="str">
            <v>02.0528.1451</v>
          </cell>
          <cell r="Y3225" t="str">
            <v>37.1E02.1451</v>
          </cell>
          <cell r="Z3225">
            <v>0</v>
          </cell>
          <cell r="AA3225">
            <v>475000</v>
          </cell>
          <cell r="AB3225">
            <v>4</v>
          </cell>
          <cell r="AC3225">
            <v>444000</v>
          </cell>
        </row>
        <row r="3226">
          <cell r="X3226" t="str">
            <v>02.0524.1450</v>
          </cell>
          <cell r="Y3226" t="str">
            <v>37.1E02.1450</v>
          </cell>
          <cell r="Z3226">
            <v>0</v>
          </cell>
          <cell r="AA3226">
            <v>484000</v>
          </cell>
          <cell r="AB3226">
            <v>1</v>
          </cell>
          <cell r="AC3226">
            <v>454000</v>
          </cell>
        </row>
        <row r="3227">
          <cell r="X3227" t="str">
            <v>03.0997.0932</v>
          </cell>
          <cell r="Y3227" t="str">
            <v>37.8D08.0932</v>
          </cell>
          <cell r="Z3227">
            <v>0</v>
          </cell>
          <cell r="AA3227">
            <v>500000</v>
          </cell>
          <cell r="AB3227">
            <v>8</v>
          </cell>
          <cell r="AC3227">
            <v>456000</v>
          </cell>
        </row>
        <row r="3228">
          <cell r="X3228" t="str">
            <v>15.0137.0932</v>
          </cell>
          <cell r="Y3228" t="str">
            <v>37.8D08.0932</v>
          </cell>
          <cell r="Z3228">
            <v>0</v>
          </cell>
          <cell r="AA3228">
            <v>500000</v>
          </cell>
          <cell r="AB3228">
            <v>8</v>
          </cell>
          <cell r="AC3228">
            <v>456000</v>
          </cell>
        </row>
        <row r="3229">
          <cell r="X3229" t="str">
            <v>23.0189.1587</v>
          </cell>
          <cell r="Y3229" t="str">
            <v>37.1E03.1587</v>
          </cell>
          <cell r="Z3229">
            <v>50000</v>
          </cell>
          <cell r="AA3229">
            <v>42400</v>
          </cell>
          <cell r="AB3229">
            <v>0</v>
          </cell>
          <cell r="AC3229">
            <v>40000</v>
          </cell>
        </row>
        <row r="3230">
          <cell r="X3230" t="str">
            <v>03.1552.0787</v>
          </cell>
          <cell r="Y3230" t="str">
            <v>37.8D07.0787</v>
          </cell>
          <cell r="Z3230">
            <v>127000</v>
          </cell>
          <cell r="AA3230">
            <v>244000</v>
          </cell>
          <cell r="AB3230">
            <v>0</v>
          </cell>
          <cell r="AC3230">
            <v>200000</v>
          </cell>
        </row>
        <row r="3231">
          <cell r="X3231" t="str">
            <v>14.0032.0787</v>
          </cell>
          <cell r="Y3231" t="str">
            <v>37.8D07.0787</v>
          </cell>
          <cell r="Z3231">
            <v>127000</v>
          </cell>
          <cell r="AA3231">
            <v>244000</v>
          </cell>
          <cell r="AB3231">
            <v>0</v>
          </cell>
          <cell r="AC3231">
            <v>200000</v>
          </cell>
        </row>
        <row r="3232">
          <cell r="X3232" t="str">
            <v>15.0228.0932</v>
          </cell>
          <cell r="Y3232" t="str">
            <v>37.8D08.0932</v>
          </cell>
          <cell r="Z3232">
            <v>0</v>
          </cell>
          <cell r="AA3232">
            <v>500000</v>
          </cell>
          <cell r="AB3232">
            <v>8</v>
          </cell>
          <cell r="AC3232">
            <v>456000</v>
          </cell>
        </row>
        <row r="3233">
          <cell r="X3233" t="str">
            <v>15.0229.0932</v>
          </cell>
          <cell r="Y3233" t="str">
            <v>37.8D08.0932</v>
          </cell>
          <cell r="Z3233">
            <v>0</v>
          </cell>
          <cell r="AA3233">
            <v>500000</v>
          </cell>
          <cell r="AB3233">
            <v>8</v>
          </cell>
          <cell r="AC3233">
            <v>456000</v>
          </cell>
        </row>
        <row r="3234">
          <cell r="X3234" t="str">
            <v>12.0091.0909</v>
          </cell>
          <cell r="Y3234" t="str">
            <v>37.8D08.0909</v>
          </cell>
          <cell r="Z3234">
            <v>500000</v>
          </cell>
          <cell r="AA3234">
            <v>1314000</v>
          </cell>
          <cell r="AB3234">
            <v>0</v>
          </cell>
          <cell r="AC3234">
            <v>1245000</v>
          </cell>
        </row>
        <row r="3235">
          <cell r="X3235" t="str">
            <v>12.0092.0909</v>
          </cell>
          <cell r="Y3235" t="str">
            <v>37.8D08.0909</v>
          </cell>
          <cell r="Z3235">
            <v>500000</v>
          </cell>
          <cell r="AA3235">
            <v>1314000</v>
          </cell>
          <cell r="AB3235">
            <v>0</v>
          </cell>
          <cell r="AC3235">
            <v>1245000</v>
          </cell>
        </row>
        <row r="3236">
          <cell r="X3236" t="str">
            <v>15.0045.0909</v>
          </cell>
          <cell r="Y3236" t="str">
            <v>37.8D08.0909</v>
          </cell>
          <cell r="Z3236">
            <v>500000</v>
          </cell>
          <cell r="AA3236">
            <v>1314000</v>
          </cell>
          <cell r="AB3236">
            <v>0</v>
          </cell>
          <cell r="AC3236">
            <v>1245000</v>
          </cell>
        </row>
        <row r="3237">
          <cell r="X3237" t="str">
            <v>28.0158.0909</v>
          </cell>
          <cell r="Y3237" t="str">
            <v>37.8D08.0909</v>
          </cell>
          <cell r="Z3237">
            <v>500000</v>
          </cell>
          <cell r="AA3237">
            <v>1314000</v>
          </cell>
          <cell r="AB3237">
            <v>0</v>
          </cell>
          <cell r="AC3237">
            <v>1245000</v>
          </cell>
        </row>
        <row r="3238">
          <cell r="X3238" t="str">
            <v>12.0091.0910</v>
          </cell>
          <cell r="Y3238" t="str">
            <v>37.8D08.0910</v>
          </cell>
          <cell r="Z3238">
            <v>260000</v>
          </cell>
          <cell r="AA3238">
            <v>819000</v>
          </cell>
          <cell r="AB3238">
            <v>0</v>
          </cell>
          <cell r="AC3238">
            <v>765000</v>
          </cell>
        </row>
        <row r="3239">
          <cell r="X3239" t="str">
            <v>12.0092.0910</v>
          </cell>
          <cell r="Y3239" t="str">
            <v>37.8D08.0910</v>
          </cell>
          <cell r="Z3239">
            <v>260000</v>
          </cell>
          <cell r="AA3239">
            <v>819000</v>
          </cell>
          <cell r="AB3239">
            <v>0</v>
          </cell>
          <cell r="AC3239">
            <v>765000</v>
          </cell>
        </row>
        <row r="3240">
          <cell r="X3240" t="str">
            <v>15.0045.0910</v>
          </cell>
          <cell r="Y3240" t="str">
            <v>37.8D08.0910</v>
          </cell>
          <cell r="Z3240">
            <v>260000</v>
          </cell>
          <cell r="AA3240">
            <v>819000</v>
          </cell>
          <cell r="AB3240">
            <v>0</v>
          </cell>
          <cell r="AC3240">
            <v>765000</v>
          </cell>
        </row>
        <row r="3241">
          <cell r="X3241" t="str">
            <v>28.0158.0910</v>
          </cell>
          <cell r="Y3241" t="str">
            <v>37.8D08.0910</v>
          </cell>
          <cell r="Z3241">
            <v>260000</v>
          </cell>
          <cell r="AA3241">
            <v>819000</v>
          </cell>
          <cell r="AB3241">
            <v>0</v>
          </cell>
          <cell r="AC3241">
            <v>765000</v>
          </cell>
        </row>
        <row r="3242">
          <cell r="X3242" t="str">
            <v>01.0071.0120</v>
          </cell>
          <cell r="Y3242" t="str">
            <v>37.8B00.0120</v>
          </cell>
          <cell r="Z3242">
            <v>400000</v>
          </cell>
          <cell r="AA3242">
            <v>704000</v>
          </cell>
          <cell r="AB3242">
            <v>0</v>
          </cell>
          <cell r="AC3242">
            <v>650000</v>
          </cell>
        </row>
        <row r="3243">
          <cell r="X3243" t="str">
            <v>01.0072.0120</v>
          </cell>
          <cell r="Y3243" t="str">
            <v>37.8B00.0120</v>
          </cell>
          <cell r="Z3243">
            <v>400000</v>
          </cell>
          <cell r="AA3243">
            <v>704000</v>
          </cell>
          <cell r="AB3243">
            <v>0</v>
          </cell>
          <cell r="AC3243">
            <v>650000</v>
          </cell>
        </row>
        <row r="3244">
          <cell r="X3244" t="str">
            <v>01.0073.0120</v>
          </cell>
          <cell r="Y3244" t="str">
            <v>37.8B00.0120</v>
          </cell>
          <cell r="Z3244">
            <v>400000</v>
          </cell>
          <cell r="AA3244">
            <v>704000</v>
          </cell>
          <cell r="AB3244">
            <v>0</v>
          </cell>
          <cell r="AC3244">
            <v>650000</v>
          </cell>
        </row>
        <row r="3245">
          <cell r="X3245" t="str">
            <v>01.0074.0120</v>
          </cell>
          <cell r="Y3245" t="str">
            <v>37.8B00.0120</v>
          </cell>
          <cell r="Z3245">
            <v>400000</v>
          </cell>
          <cell r="AA3245">
            <v>704000</v>
          </cell>
          <cell r="AB3245">
            <v>0</v>
          </cell>
          <cell r="AC3245">
            <v>650000</v>
          </cell>
        </row>
        <row r="3246">
          <cell r="X3246" t="str">
            <v>03.0078.0120</v>
          </cell>
          <cell r="Y3246" t="str">
            <v>37.8B00.0120</v>
          </cell>
          <cell r="Z3246">
            <v>400000</v>
          </cell>
          <cell r="AA3246">
            <v>704000</v>
          </cell>
          <cell r="AB3246">
            <v>0</v>
          </cell>
          <cell r="AC3246">
            <v>650000</v>
          </cell>
        </row>
        <row r="3247">
          <cell r="X3247" t="str">
            <v>03.0096.0120</v>
          </cell>
          <cell r="Y3247" t="str">
            <v>37.8B00.0120</v>
          </cell>
          <cell r="Z3247">
            <v>400000</v>
          </cell>
          <cell r="AA3247">
            <v>704000</v>
          </cell>
          <cell r="AB3247">
            <v>0</v>
          </cell>
          <cell r="AC3247">
            <v>650000</v>
          </cell>
        </row>
        <row r="3248">
          <cell r="X3248" t="str">
            <v>11.0087.0120</v>
          </cell>
          <cell r="Y3248" t="str">
            <v>37.8B00.0120</v>
          </cell>
          <cell r="Z3248">
            <v>400000</v>
          </cell>
          <cell r="AA3248">
            <v>704000</v>
          </cell>
          <cell r="AB3248">
            <v>0</v>
          </cell>
          <cell r="AC3248">
            <v>650000</v>
          </cell>
        </row>
        <row r="3249">
          <cell r="X3249" t="str">
            <v>15.0174.0120</v>
          </cell>
          <cell r="Y3249" t="str">
            <v>37.8B00.0120</v>
          </cell>
          <cell r="Z3249">
            <v>400000</v>
          </cell>
          <cell r="AA3249">
            <v>704000</v>
          </cell>
          <cell r="AB3249">
            <v>0</v>
          </cell>
          <cell r="AC3249">
            <v>650000</v>
          </cell>
        </row>
        <row r="3250">
          <cell r="X3250" t="str">
            <v>15.0230.0932</v>
          </cell>
          <cell r="Y3250" t="str">
            <v>37.8D08.0932</v>
          </cell>
          <cell r="Z3250">
            <v>0</v>
          </cell>
          <cell r="AA3250">
            <v>500000</v>
          </cell>
          <cell r="AB3250">
            <v>8</v>
          </cell>
          <cell r="AC3250">
            <v>456000</v>
          </cell>
        </row>
        <row r="3251">
          <cell r="X3251" t="str">
            <v>15.0231.0932</v>
          </cell>
          <cell r="Y3251" t="str">
            <v>37.8D08.0932</v>
          </cell>
          <cell r="Z3251">
            <v>0</v>
          </cell>
          <cell r="AA3251">
            <v>500000</v>
          </cell>
          <cell r="AB3251">
            <v>8</v>
          </cell>
          <cell r="AC3251">
            <v>456000</v>
          </cell>
        </row>
        <row r="3252">
          <cell r="X3252" t="str">
            <v>15.0243.0932</v>
          </cell>
          <cell r="Y3252" t="str">
            <v>37.8D08.0932</v>
          </cell>
          <cell r="Z3252">
            <v>0</v>
          </cell>
          <cell r="AA3252">
            <v>500000</v>
          </cell>
          <cell r="AB3252">
            <v>8</v>
          </cell>
          <cell r="AC3252">
            <v>456000</v>
          </cell>
        </row>
        <row r="3253">
          <cell r="X3253" t="str">
            <v>20.0008.0932</v>
          </cell>
          <cell r="Y3253" t="str">
            <v>37.8D08.0932</v>
          </cell>
          <cell r="Z3253">
            <v>0</v>
          </cell>
          <cell r="AA3253">
            <v>500000</v>
          </cell>
          <cell r="AB3253">
            <v>8</v>
          </cell>
          <cell r="AC3253">
            <v>456000</v>
          </cell>
        </row>
        <row r="3254">
          <cell r="X3254" t="str">
            <v>03.1677.0788</v>
          </cell>
          <cell r="Y3254" t="str">
            <v>37.8D07.0788</v>
          </cell>
          <cell r="Z3254">
            <v>680000</v>
          </cell>
          <cell r="AA3254">
            <v>1189000</v>
          </cell>
          <cell r="AB3254">
            <v>4</v>
          </cell>
          <cell r="AC3254">
            <v>1032000</v>
          </cell>
        </row>
        <row r="3255">
          <cell r="X3255" t="str">
            <v>03.1680.0788</v>
          </cell>
          <cell r="Y3255" t="str">
            <v>37.8D07.0788</v>
          </cell>
          <cell r="Z3255">
            <v>680000</v>
          </cell>
          <cell r="AA3255">
            <v>1189000</v>
          </cell>
          <cell r="AB3255">
            <v>4</v>
          </cell>
          <cell r="AC3255">
            <v>1032000</v>
          </cell>
        </row>
        <row r="3256">
          <cell r="X3256" t="str">
            <v>14.0187.0788</v>
          </cell>
          <cell r="Y3256" t="str">
            <v>37.8D07.0788</v>
          </cell>
          <cell r="Z3256">
            <v>680000</v>
          </cell>
          <cell r="AA3256">
            <v>1189000</v>
          </cell>
          <cell r="AB3256">
            <v>4</v>
          </cell>
          <cell r="AC3256">
            <v>1032000</v>
          </cell>
        </row>
        <row r="3257">
          <cell r="X3257" t="str">
            <v>14.0188.0788</v>
          </cell>
          <cell r="Y3257" t="str">
            <v>37.8D07.0788</v>
          </cell>
          <cell r="Z3257">
            <v>680000</v>
          </cell>
          <cell r="AA3257">
            <v>1189000</v>
          </cell>
          <cell r="AB3257">
            <v>4</v>
          </cell>
          <cell r="AC3257">
            <v>1032000</v>
          </cell>
        </row>
        <row r="3258">
          <cell r="X3258" t="str">
            <v>03.1677.0789</v>
          </cell>
          <cell r="Y3258" t="str">
            <v>37.8D07.0789</v>
          </cell>
          <cell r="Z3258">
            <v>250000</v>
          </cell>
          <cell r="AA3258">
            <v>614000</v>
          </cell>
          <cell r="AB3258">
            <v>6</v>
          </cell>
          <cell r="AC3258">
            <v>532000</v>
          </cell>
        </row>
        <row r="3259">
          <cell r="X3259" t="str">
            <v>03.1680.0789</v>
          </cell>
          <cell r="Y3259" t="str">
            <v>37.8D07.0789</v>
          </cell>
          <cell r="Z3259">
            <v>250000</v>
          </cell>
          <cell r="AA3259">
            <v>614000</v>
          </cell>
          <cell r="AB3259">
            <v>6</v>
          </cell>
          <cell r="AC3259">
            <v>532000</v>
          </cell>
        </row>
        <row r="3260">
          <cell r="X3260" t="str">
            <v>14.0187.0789</v>
          </cell>
          <cell r="Y3260" t="str">
            <v>37.8D07.0789</v>
          </cell>
          <cell r="Z3260">
            <v>250000</v>
          </cell>
          <cell r="AA3260">
            <v>614000</v>
          </cell>
          <cell r="AB3260">
            <v>6</v>
          </cell>
          <cell r="AC3260">
            <v>532000</v>
          </cell>
        </row>
        <row r="3261">
          <cell r="X3261" t="str">
            <v>14.0188.0789</v>
          </cell>
          <cell r="Y3261" t="str">
            <v>37.8D07.0789</v>
          </cell>
          <cell r="Z3261">
            <v>250000</v>
          </cell>
          <cell r="AA3261">
            <v>614000</v>
          </cell>
          <cell r="AB3261">
            <v>6</v>
          </cell>
          <cell r="AC3261">
            <v>532000</v>
          </cell>
        </row>
        <row r="3262">
          <cell r="X3262" t="str">
            <v>14.0189.0789</v>
          </cell>
          <cell r="Y3262" t="str">
            <v>37.8D07.0789</v>
          </cell>
          <cell r="Z3262">
            <v>250000</v>
          </cell>
          <cell r="AA3262">
            <v>614000</v>
          </cell>
          <cell r="AB3262">
            <v>6</v>
          </cell>
          <cell r="AC3262">
            <v>532000</v>
          </cell>
        </row>
        <row r="3263">
          <cell r="X3263" t="str">
            <v>14.0191.0789</v>
          </cell>
          <cell r="Y3263" t="str">
            <v>37.8D07.0789</v>
          </cell>
          <cell r="Z3263">
            <v>250000</v>
          </cell>
          <cell r="AA3263">
            <v>614000</v>
          </cell>
          <cell r="AB3263">
            <v>6</v>
          </cell>
          <cell r="AC3263">
            <v>532000</v>
          </cell>
        </row>
        <row r="3264">
          <cell r="X3264" t="str">
            <v>03.1677.0790</v>
          </cell>
          <cell r="Y3264" t="str">
            <v>37.8D07.0790</v>
          </cell>
          <cell r="Z3264">
            <v>780000</v>
          </cell>
          <cell r="AA3264">
            <v>1356000</v>
          </cell>
          <cell r="AB3264">
            <v>4</v>
          </cell>
          <cell r="AC3264">
            <v>1147000</v>
          </cell>
        </row>
        <row r="3265">
          <cell r="X3265" t="str">
            <v>03.1680.0790</v>
          </cell>
          <cell r="Y3265" t="str">
            <v>37.8D07.0790</v>
          </cell>
          <cell r="Z3265">
            <v>780000</v>
          </cell>
          <cell r="AA3265">
            <v>1356000</v>
          </cell>
          <cell r="AB3265">
            <v>4</v>
          </cell>
          <cell r="AC3265">
            <v>1147000</v>
          </cell>
        </row>
        <row r="3266">
          <cell r="X3266" t="str">
            <v>14.0187.0790</v>
          </cell>
          <cell r="Y3266" t="str">
            <v>37.8D07.0790</v>
          </cell>
          <cell r="Z3266">
            <v>780000</v>
          </cell>
          <cell r="AA3266">
            <v>1356000</v>
          </cell>
          <cell r="AB3266">
            <v>4</v>
          </cell>
          <cell r="AC3266">
            <v>1147000</v>
          </cell>
        </row>
        <row r="3267">
          <cell r="X3267" t="str">
            <v>14.0188.0790</v>
          </cell>
          <cell r="Y3267" t="str">
            <v>37.8D07.0790</v>
          </cell>
          <cell r="Z3267">
            <v>780000</v>
          </cell>
          <cell r="AA3267">
            <v>1356000</v>
          </cell>
          <cell r="AB3267">
            <v>4</v>
          </cell>
          <cell r="AC3267">
            <v>1147000</v>
          </cell>
        </row>
        <row r="3268">
          <cell r="X3268" t="str">
            <v>03.1677.0791</v>
          </cell>
          <cell r="Y3268" t="str">
            <v>37.8D07.0791</v>
          </cell>
          <cell r="Z3268">
            <v>370000</v>
          </cell>
          <cell r="AA3268">
            <v>809000</v>
          </cell>
          <cell r="AB3268">
            <v>4</v>
          </cell>
          <cell r="AC3268">
            <v>687000</v>
          </cell>
        </row>
        <row r="3269">
          <cell r="X3269" t="str">
            <v>03.1680.0791</v>
          </cell>
          <cell r="Y3269" t="str">
            <v>37.8D07.0791</v>
          </cell>
          <cell r="Z3269">
            <v>370000</v>
          </cell>
          <cell r="AA3269">
            <v>809000</v>
          </cell>
          <cell r="AB3269">
            <v>4</v>
          </cell>
          <cell r="AC3269">
            <v>687000</v>
          </cell>
        </row>
        <row r="3270">
          <cell r="X3270" t="str">
            <v>14.0187.0791</v>
          </cell>
          <cell r="Y3270" t="str">
            <v>37.8D07.0791</v>
          </cell>
          <cell r="Z3270">
            <v>370000</v>
          </cell>
          <cell r="AA3270">
            <v>809000</v>
          </cell>
          <cell r="AB3270">
            <v>4</v>
          </cell>
          <cell r="AC3270">
            <v>687000</v>
          </cell>
        </row>
        <row r="3271">
          <cell r="X3271" t="str">
            <v>14.0188.0791</v>
          </cell>
          <cell r="Y3271" t="str">
            <v>37.8D07.0791</v>
          </cell>
          <cell r="Z3271">
            <v>370000</v>
          </cell>
          <cell r="AA3271">
            <v>809000</v>
          </cell>
          <cell r="AB3271">
            <v>4</v>
          </cell>
          <cell r="AC3271">
            <v>687000</v>
          </cell>
        </row>
        <row r="3272">
          <cell r="X3272" t="str">
            <v>03.1677.0792</v>
          </cell>
          <cell r="Y3272" t="str">
            <v>37.8D07.0792</v>
          </cell>
          <cell r="Z3272">
            <v>530000</v>
          </cell>
          <cell r="AA3272">
            <v>1020000</v>
          </cell>
          <cell r="AB3272">
            <v>4</v>
          </cell>
          <cell r="AC3272">
            <v>857000</v>
          </cell>
        </row>
        <row r="3273">
          <cell r="X3273" t="str">
            <v>03.1680.0792</v>
          </cell>
          <cell r="Y3273" t="str">
            <v>37.8D07.0792</v>
          </cell>
          <cell r="Z3273">
            <v>530000</v>
          </cell>
          <cell r="AA3273">
            <v>1020000</v>
          </cell>
          <cell r="AB3273">
            <v>4</v>
          </cell>
          <cell r="AC3273">
            <v>857000</v>
          </cell>
        </row>
        <row r="3274">
          <cell r="X3274" t="str">
            <v>14.0187.0792</v>
          </cell>
          <cell r="Y3274" t="str">
            <v>37.8D07.0792</v>
          </cell>
          <cell r="Z3274">
            <v>530000</v>
          </cell>
          <cell r="AA3274">
            <v>1020000</v>
          </cell>
          <cell r="AB3274">
            <v>4</v>
          </cell>
          <cell r="AC3274">
            <v>857000</v>
          </cell>
        </row>
        <row r="3275">
          <cell r="X3275" t="str">
            <v>14.0188.0792</v>
          </cell>
          <cell r="Y3275" t="str">
            <v>37.8D07.0792</v>
          </cell>
          <cell r="Z3275">
            <v>530000</v>
          </cell>
          <cell r="AA3275">
            <v>1020000</v>
          </cell>
          <cell r="AB3275">
            <v>4</v>
          </cell>
          <cell r="AC3275">
            <v>857000</v>
          </cell>
        </row>
        <row r="3276">
          <cell r="X3276" t="str">
            <v>03.1677.0793</v>
          </cell>
          <cell r="Y3276" t="str">
            <v>37.8D07.0793</v>
          </cell>
          <cell r="Z3276">
            <v>900000</v>
          </cell>
          <cell r="AA3276">
            <v>1563000</v>
          </cell>
          <cell r="AB3276">
            <v>0</v>
          </cell>
          <cell r="AC3276">
            <v>1302000</v>
          </cell>
        </row>
        <row r="3277">
          <cell r="X3277" t="str">
            <v>03.1680.0793</v>
          </cell>
          <cell r="Y3277" t="str">
            <v>37.8D07.0793</v>
          </cell>
          <cell r="Z3277">
            <v>900000</v>
          </cell>
          <cell r="AA3277">
            <v>1563000</v>
          </cell>
          <cell r="AB3277">
            <v>0</v>
          </cell>
          <cell r="AC3277">
            <v>1302000</v>
          </cell>
        </row>
        <row r="3278">
          <cell r="X3278" t="str">
            <v>14.0187.0793</v>
          </cell>
          <cell r="Y3278" t="str">
            <v>37.8D07.0793</v>
          </cell>
          <cell r="Z3278">
            <v>900000</v>
          </cell>
          <cell r="AA3278">
            <v>1563000</v>
          </cell>
          <cell r="AB3278">
            <v>0</v>
          </cell>
          <cell r="AC3278">
            <v>1302000</v>
          </cell>
        </row>
        <row r="3279">
          <cell r="X3279" t="str">
            <v>14.0188.0793</v>
          </cell>
          <cell r="Y3279" t="str">
            <v>37.8D07.0793</v>
          </cell>
          <cell r="Z3279">
            <v>900000</v>
          </cell>
          <cell r="AA3279">
            <v>1563000</v>
          </cell>
          <cell r="AB3279">
            <v>0</v>
          </cell>
          <cell r="AC3279">
            <v>1302000</v>
          </cell>
        </row>
        <row r="3280">
          <cell r="X3280" t="str">
            <v>03.1677.0794</v>
          </cell>
          <cell r="Y3280" t="str">
            <v>37.8D07.0794</v>
          </cell>
          <cell r="Z3280">
            <v>900000</v>
          </cell>
          <cell r="AA3280">
            <v>1745000</v>
          </cell>
          <cell r="AB3280">
            <v>5</v>
          </cell>
          <cell r="AC3280">
            <v>1432000</v>
          </cell>
        </row>
        <row r="3281">
          <cell r="X3281" t="str">
            <v>03.1678.0794</v>
          </cell>
          <cell r="Y3281" t="str">
            <v>37.8D07.0794</v>
          </cell>
          <cell r="Z3281">
            <v>900000</v>
          </cell>
          <cell r="AA3281">
            <v>1745000</v>
          </cell>
          <cell r="AB3281">
            <v>5</v>
          </cell>
          <cell r="AC3281">
            <v>1432000</v>
          </cell>
        </row>
        <row r="3282">
          <cell r="X3282" t="str">
            <v>03.1680.0794</v>
          </cell>
          <cell r="Y3282" t="str">
            <v>37.8D07.0794</v>
          </cell>
          <cell r="Z3282">
            <v>900000</v>
          </cell>
          <cell r="AA3282">
            <v>1745000</v>
          </cell>
          <cell r="AB3282">
            <v>5</v>
          </cell>
          <cell r="AC3282">
            <v>1432000</v>
          </cell>
        </row>
        <row r="3283">
          <cell r="X3283" t="str">
            <v>14.0187.0794</v>
          </cell>
          <cell r="Y3283" t="str">
            <v>37.8D07.0794</v>
          </cell>
          <cell r="Z3283">
            <v>900000</v>
          </cell>
          <cell r="AA3283">
            <v>1745000</v>
          </cell>
          <cell r="AB3283">
            <v>5</v>
          </cell>
          <cell r="AC3283">
            <v>1432000</v>
          </cell>
        </row>
        <row r="3284">
          <cell r="X3284" t="str">
            <v>14.0188.0794</v>
          </cell>
          <cell r="Y3284" t="str">
            <v>37.8D07.0794</v>
          </cell>
          <cell r="Z3284">
            <v>900000</v>
          </cell>
          <cell r="AA3284">
            <v>1745000</v>
          </cell>
          <cell r="AB3284">
            <v>5</v>
          </cell>
          <cell r="AC3284">
            <v>1432000</v>
          </cell>
        </row>
        <row r="3285">
          <cell r="X3285" t="str">
            <v>03.1677.0795</v>
          </cell>
          <cell r="Y3285" t="str">
            <v>37.8D07.0795</v>
          </cell>
          <cell r="Z3285">
            <v>580000</v>
          </cell>
          <cell r="AA3285">
            <v>1176000</v>
          </cell>
          <cell r="AB3285">
            <v>5</v>
          </cell>
          <cell r="AC3285">
            <v>972000</v>
          </cell>
        </row>
        <row r="3286">
          <cell r="X3286" t="str">
            <v>03.1678.0795</v>
          </cell>
          <cell r="Y3286" t="str">
            <v>37.8D07.0795</v>
          </cell>
          <cell r="Z3286">
            <v>580000</v>
          </cell>
          <cell r="AA3286">
            <v>1176000</v>
          </cell>
          <cell r="AB3286">
            <v>5</v>
          </cell>
          <cell r="AC3286">
            <v>972000</v>
          </cell>
        </row>
        <row r="3287">
          <cell r="X3287" t="str">
            <v>03.1680.0795</v>
          </cell>
          <cell r="Y3287" t="str">
            <v>37.8D07.0795</v>
          </cell>
          <cell r="Z3287">
            <v>580000</v>
          </cell>
          <cell r="AA3287">
            <v>1176000</v>
          </cell>
          <cell r="AB3287">
            <v>5</v>
          </cell>
          <cell r="AC3287">
            <v>972000</v>
          </cell>
        </row>
        <row r="3288">
          <cell r="X3288" t="str">
            <v>14.0187.0795</v>
          </cell>
          <cell r="Y3288" t="str">
            <v>37.8D07.0795</v>
          </cell>
          <cell r="Z3288">
            <v>580000</v>
          </cell>
          <cell r="AA3288">
            <v>1176000</v>
          </cell>
          <cell r="AB3288">
            <v>5</v>
          </cell>
          <cell r="AC3288">
            <v>972000</v>
          </cell>
        </row>
        <row r="3289">
          <cell r="X3289" t="str">
            <v>14.0188.0795</v>
          </cell>
          <cell r="Y3289" t="str">
            <v>37.8D07.0795</v>
          </cell>
          <cell r="Z3289">
            <v>580000</v>
          </cell>
          <cell r="AA3289">
            <v>1176000</v>
          </cell>
          <cell r="AB3289">
            <v>5</v>
          </cell>
          <cell r="AC3289">
            <v>972000</v>
          </cell>
        </row>
        <row r="3290">
          <cell r="X3290" t="str">
            <v>02.0520.1437</v>
          </cell>
          <cell r="Y3290" t="str">
            <v>37.1E02.1437</v>
          </cell>
          <cell r="Z3290">
            <v>0</v>
          </cell>
          <cell r="AA3290">
            <v>504000</v>
          </cell>
          <cell r="AB3290">
            <v>1</v>
          </cell>
          <cell r="AC3290">
            <v>464000</v>
          </cell>
        </row>
        <row r="3291">
          <cell r="X3291" t="str">
            <v>22.0570.1238</v>
          </cell>
          <cell r="Y3291" t="str">
            <v>37.1E01.1238</v>
          </cell>
          <cell r="Z3291">
            <v>0</v>
          </cell>
          <cell r="AA3291">
            <v>505000</v>
          </cell>
          <cell r="AB3291">
            <v>1</v>
          </cell>
          <cell r="AC3291">
            <v>465000</v>
          </cell>
        </row>
        <row r="3292">
          <cell r="X3292" t="str">
            <v>21.0115.1803</v>
          </cell>
          <cell r="Y3292" t="str">
            <v>37.3F00.1803</v>
          </cell>
          <cell r="Z3292">
            <v>0</v>
          </cell>
          <cell r="AA3292">
            <v>581000</v>
          </cell>
          <cell r="AB3292">
            <v>1</v>
          </cell>
          <cell r="AC3292">
            <v>474000</v>
          </cell>
        </row>
        <row r="3293">
          <cell r="X3293" t="str">
            <v>02.0594.0307</v>
          </cell>
          <cell r="Y3293" t="str">
            <v>37.8D02.0307</v>
          </cell>
          <cell r="Z3293">
            <v>0</v>
          </cell>
          <cell r="AA3293">
            <v>511000</v>
          </cell>
          <cell r="AB3293">
            <v>3</v>
          </cell>
          <cell r="AC3293">
            <v>477000</v>
          </cell>
        </row>
        <row r="3294">
          <cell r="X3294" t="str">
            <v>02.0595.0307</v>
          </cell>
          <cell r="Y3294" t="str">
            <v>37.8D02.0307</v>
          </cell>
          <cell r="Z3294">
            <v>0</v>
          </cell>
          <cell r="AA3294">
            <v>511000</v>
          </cell>
          <cell r="AB3294">
            <v>3</v>
          </cell>
          <cell r="AC3294">
            <v>477000</v>
          </cell>
        </row>
        <row r="3295">
          <cell r="X3295" t="str">
            <v>03.2384.0307</v>
          </cell>
          <cell r="Y3295" t="str">
            <v>37.8D02.0307</v>
          </cell>
          <cell r="Z3295">
            <v>0</v>
          </cell>
          <cell r="AA3295">
            <v>511000</v>
          </cell>
          <cell r="AB3295">
            <v>3</v>
          </cell>
          <cell r="AC3295">
            <v>477000</v>
          </cell>
        </row>
        <row r="3296">
          <cell r="X3296" t="str">
            <v>03.2772.1177</v>
          </cell>
          <cell r="Y3296" t="str">
            <v>37.8D11.1177</v>
          </cell>
          <cell r="Z3296">
            <v>0</v>
          </cell>
          <cell r="AA3296">
            <v>500000</v>
          </cell>
          <cell r="AB3296">
            <v>4</v>
          </cell>
          <cell r="AC3296">
            <v>478000</v>
          </cell>
        </row>
        <row r="3297">
          <cell r="X3297" t="str">
            <v>12.0344.1177</v>
          </cell>
          <cell r="Y3297" t="str">
            <v>37.8D11.1177</v>
          </cell>
          <cell r="Z3297">
            <v>0</v>
          </cell>
          <cell r="AA3297">
            <v>500000</v>
          </cell>
          <cell r="AB3297">
            <v>4</v>
          </cell>
          <cell r="AC3297">
            <v>478000</v>
          </cell>
        </row>
        <row r="3298">
          <cell r="X3298" t="str">
            <v>01.0162.0121</v>
          </cell>
          <cell r="Y3298" t="str">
            <v>37.8B00.0121</v>
          </cell>
          <cell r="Z3298">
            <v>150000</v>
          </cell>
          <cell r="AA3298">
            <v>360000</v>
          </cell>
          <cell r="AB3298">
            <v>0</v>
          </cell>
          <cell r="AC3298">
            <v>316000</v>
          </cell>
        </row>
        <row r="3299">
          <cell r="X3299" t="str">
            <v>01.0163.0121</v>
          </cell>
          <cell r="Y3299" t="str">
            <v>37.8B00.0121</v>
          </cell>
          <cell r="Z3299">
            <v>150000</v>
          </cell>
          <cell r="AA3299">
            <v>360000</v>
          </cell>
          <cell r="AB3299">
            <v>0</v>
          </cell>
          <cell r="AC3299">
            <v>316000</v>
          </cell>
        </row>
        <row r="3300">
          <cell r="X3300" t="str">
            <v>02.0174.0121</v>
          </cell>
          <cell r="Y3300" t="str">
            <v>37.8B00.0121</v>
          </cell>
          <cell r="Z3300">
            <v>150000</v>
          </cell>
          <cell r="AA3300">
            <v>360000</v>
          </cell>
          <cell r="AB3300">
            <v>0</v>
          </cell>
          <cell r="AC3300">
            <v>316000</v>
          </cell>
        </row>
        <row r="3301">
          <cell r="X3301" t="str">
            <v>02.0175.0121</v>
          </cell>
          <cell r="Y3301" t="str">
            <v>37.8B00.0121</v>
          </cell>
          <cell r="Z3301">
            <v>150000</v>
          </cell>
          <cell r="AA3301">
            <v>360000</v>
          </cell>
          <cell r="AB3301">
            <v>0</v>
          </cell>
          <cell r="AC3301">
            <v>316000</v>
          </cell>
        </row>
        <row r="3302">
          <cell r="X3302" t="str">
            <v>02.0176.0121</v>
          </cell>
          <cell r="Y3302" t="str">
            <v>37.8B00.0121</v>
          </cell>
          <cell r="Z3302">
            <v>150000</v>
          </cell>
          <cell r="AA3302">
            <v>360000</v>
          </cell>
          <cell r="AB3302">
            <v>0</v>
          </cell>
          <cell r="AC3302">
            <v>316000</v>
          </cell>
        </row>
        <row r="3303">
          <cell r="X3303" t="str">
            <v>03.0129.0121</v>
          </cell>
          <cell r="Y3303" t="str">
            <v>37.8B00.0121</v>
          </cell>
          <cell r="Z3303">
            <v>150000</v>
          </cell>
          <cell r="AA3303">
            <v>360000</v>
          </cell>
          <cell r="AB3303">
            <v>0</v>
          </cell>
          <cell r="AC3303">
            <v>316000</v>
          </cell>
        </row>
        <row r="3304">
          <cell r="X3304" t="str">
            <v>03.3532.0121</v>
          </cell>
          <cell r="Y3304" t="str">
            <v>37.8B00.0121</v>
          </cell>
          <cell r="Z3304">
            <v>150000</v>
          </cell>
          <cell r="AA3304">
            <v>360000</v>
          </cell>
          <cell r="AB3304">
            <v>0</v>
          </cell>
          <cell r="AC3304">
            <v>316000</v>
          </cell>
        </row>
        <row r="3305">
          <cell r="X3305" t="str">
            <v>01.0217.0502</v>
          </cell>
          <cell r="Y3305" t="str">
            <v>37.8D05.0502</v>
          </cell>
          <cell r="Z3305">
            <v>2475000</v>
          </cell>
          <cell r="AA3305">
            <v>2679000</v>
          </cell>
          <cell r="AB3305">
            <v>0</v>
          </cell>
          <cell r="AC3305">
            <v>2615000</v>
          </cell>
        </row>
        <row r="3306">
          <cell r="X3306" t="str">
            <v>02.0252.0502</v>
          </cell>
          <cell r="Y3306" t="str">
            <v>37.8D05.0502</v>
          </cell>
          <cell r="Z3306">
            <v>2475000</v>
          </cell>
          <cell r="AA3306">
            <v>2679000</v>
          </cell>
          <cell r="AB3306">
            <v>0</v>
          </cell>
          <cell r="AC3306">
            <v>2615000</v>
          </cell>
        </row>
        <row r="3307">
          <cell r="X3307" t="str">
            <v>02.0277.0502</v>
          </cell>
          <cell r="Y3307" t="str">
            <v>37.8D05.0502</v>
          </cell>
          <cell r="Z3307">
            <v>2475000</v>
          </cell>
          <cell r="AA3307">
            <v>2679000</v>
          </cell>
          <cell r="AB3307">
            <v>0</v>
          </cell>
          <cell r="AC3307">
            <v>2615000</v>
          </cell>
        </row>
        <row r="3308">
          <cell r="X3308" t="str">
            <v>03.0154.0502</v>
          </cell>
          <cell r="Y3308" t="str">
            <v>37.8D05.0502</v>
          </cell>
          <cell r="Z3308">
            <v>2475000</v>
          </cell>
          <cell r="AA3308">
            <v>2679000</v>
          </cell>
          <cell r="AB3308">
            <v>0</v>
          </cell>
          <cell r="AC3308">
            <v>2615000</v>
          </cell>
        </row>
        <row r="3309">
          <cell r="X3309" t="str">
            <v>03.1041.0502</v>
          </cell>
          <cell r="Y3309" t="str">
            <v>37.8D05.0502</v>
          </cell>
          <cell r="Z3309">
            <v>2475000</v>
          </cell>
          <cell r="AA3309">
            <v>2679000</v>
          </cell>
          <cell r="AB3309">
            <v>0</v>
          </cell>
          <cell r="AC3309">
            <v>2615000</v>
          </cell>
        </row>
        <row r="3310">
          <cell r="X3310" t="str">
            <v>03.4026.0502</v>
          </cell>
          <cell r="Y3310" t="str">
            <v>37.8D05.0502</v>
          </cell>
          <cell r="Z3310">
            <v>2475000</v>
          </cell>
          <cell r="AA3310">
            <v>2679000</v>
          </cell>
          <cell r="AB3310">
            <v>0</v>
          </cell>
          <cell r="AC3310">
            <v>2615000</v>
          </cell>
        </row>
        <row r="3311">
          <cell r="X3311" t="str">
            <v>20.0048.0502</v>
          </cell>
          <cell r="Y3311" t="str">
            <v>37.8D05.0502</v>
          </cell>
          <cell r="Z3311">
            <v>2475000</v>
          </cell>
          <cell r="AA3311">
            <v>2679000</v>
          </cell>
          <cell r="AB3311">
            <v>0</v>
          </cell>
          <cell r="AC3311">
            <v>2615000</v>
          </cell>
        </row>
        <row r="3312">
          <cell r="X3312" t="str">
            <v>27.0147.0502</v>
          </cell>
          <cell r="Y3312" t="str">
            <v>37.8D05.0502</v>
          </cell>
          <cell r="Z3312">
            <v>2475000</v>
          </cell>
          <cell r="AA3312">
            <v>2679000</v>
          </cell>
          <cell r="AB3312">
            <v>0</v>
          </cell>
          <cell r="AC3312">
            <v>2615000</v>
          </cell>
        </row>
        <row r="3313">
          <cell r="X3313" t="str">
            <v>27.0179.0502</v>
          </cell>
          <cell r="Y3313" t="str">
            <v>37.8D05.0502</v>
          </cell>
          <cell r="Z3313">
            <v>2475000</v>
          </cell>
          <cell r="AA3313">
            <v>2679000</v>
          </cell>
          <cell r="AB3313">
            <v>0</v>
          </cell>
          <cell r="AC3313">
            <v>2615000</v>
          </cell>
        </row>
        <row r="3314">
          <cell r="X3314" t="str">
            <v>27.0180.0502</v>
          </cell>
          <cell r="Y3314" t="str">
            <v>37.8D05.0502</v>
          </cell>
          <cell r="Z3314">
            <v>2475000</v>
          </cell>
          <cell r="AA3314">
            <v>2679000</v>
          </cell>
          <cell r="AB3314">
            <v>0</v>
          </cell>
          <cell r="AC3314">
            <v>2615000</v>
          </cell>
        </row>
        <row r="3315">
          <cell r="X3315" t="str">
            <v>27.0181.0502</v>
          </cell>
          <cell r="Y3315" t="str">
            <v>37.8D05.0502</v>
          </cell>
          <cell r="Z3315">
            <v>2475000</v>
          </cell>
          <cell r="AA3315">
            <v>2679000</v>
          </cell>
          <cell r="AB3315">
            <v>0</v>
          </cell>
          <cell r="AC3315">
            <v>2615000</v>
          </cell>
        </row>
        <row r="3316">
          <cell r="X3316" t="str">
            <v>12.0438.1177</v>
          </cell>
          <cell r="Y3316" t="str">
            <v>37.8D11.1177</v>
          </cell>
          <cell r="Z3316">
            <v>0</v>
          </cell>
          <cell r="AA3316">
            <v>500000</v>
          </cell>
          <cell r="AB3316">
            <v>4</v>
          </cell>
          <cell r="AC3316">
            <v>478000</v>
          </cell>
        </row>
        <row r="3317">
          <cell r="X3317" t="str">
            <v>12.0439.1177</v>
          </cell>
          <cell r="Y3317" t="str">
            <v>37.8D11.1177</v>
          </cell>
          <cell r="Z3317">
            <v>0</v>
          </cell>
          <cell r="AA3317">
            <v>500000</v>
          </cell>
          <cell r="AB3317">
            <v>4</v>
          </cell>
          <cell r="AC3317">
            <v>478000</v>
          </cell>
        </row>
        <row r="3318">
          <cell r="X3318" t="str">
            <v>24.0149.1652</v>
          </cell>
          <cell r="Y3318" t="str">
            <v>37.1E04.1652</v>
          </cell>
          <cell r="Z3318">
            <v>0</v>
          </cell>
          <cell r="AA3318">
            <v>530000</v>
          </cell>
          <cell r="AB3318">
            <v>1</v>
          </cell>
          <cell r="AC3318">
            <v>480000</v>
          </cell>
        </row>
        <row r="3319">
          <cell r="X3319" t="str">
            <v>03.1110.1831</v>
          </cell>
          <cell r="Y3319" t="str">
            <v>37.3G01.1831</v>
          </cell>
          <cell r="Z3319">
            <v>0</v>
          </cell>
          <cell r="AA3319">
            <v>561000</v>
          </cell>
          <cell r="AB3319">
            <v>3</v>
          </cell>
          <cell r="AC3319">
            <v>480000</v>
          </cell>
        </row>
        <row r="3320">
          <cell r="X3320" t="str">
            <v>03.1675.0798</v>
          </cell>
          <cell r="Y3320" t="str">
            <v>37.8D07.0798</v>
          </cell>
          <cell r="Z3320">
            <v>341000</v>
          </cell>
          <cell r="AA3320">
            <v>516000</v>
          </cell>
          <cell r="AB3320">
            <v>0</v>
          </cell>
          <cell r="AC3320">
            <v>435000</v>
          </cell>
        </row>
        <row r="3321">
          <cell r="X3321" t="str">
            <v>14.0185.0798</v>
          </cell>
          <cell r="Y3321" t="str">
            <v>37.8D07.0798</v>
          </cell>
          <cell r="Z3321">
            <v>341000</v>
          </cell>
          <cell r="AA3321">
            <v>516000</v>
          </cell>
          <cell r="AB3321">
            <v>0</v>
          </cell>
          <cell r="AC3321">
            <v>435000</v>
          </cell>
        </row>
        <row r="3322">
          <cell r="X3322" t="str">
            <v>19.0052.1831</v>
          </cell>
          <cell r="Y3322" t="str">
            <v>37.3G01.1831</v>
          </cell>
          <cell r="Z3322">
            <v>0</v>
          </cell>
          <cell r="AA3322">
            <v>561000</v>
          </cell>
          <cell r="AB3322">
            <v>3</v>
          </cell>
          <cell r="AC3322">
            <v>480000</v>
          </cell>
        </row>
        <row r="3323">
          <cell r="X3323" t="str">
            <v>19.0405.1831</v>
          </cell>
          <cell r="Y3323" t="str">
            <v>37.3G01.1831</v>
          </cell>
          <cell r="Z3323">
            <v>0</v>
          </cell>
          <cell r="AA3323">
            <v>561000</v>
          </cell>
          <cell r="AB3323">
            <v>3</v>
          </cell>
          <cell r="AC3323">
            <v>480000</v>
          </cell>
        </row>
        <row r="3324">
          <cell r="X3324" t="str">
            <v>03.1120.1852</v>
          </cell>
          <cell r="Y3324" t="str">
            <v>37.3G01.1852</v>
          </cell>
          <cell r="Z3324">
            <v>0</v>
          </cell>
          <cell r="AA3324">
            <v>561000</v>
          </cell>
          <cell r="AB3324">
            <v>2</v>
          </cell>
          <cell r="AC3324">
            <v>480000</v>
          </cell>
        </row>
        <row r="3325">
          <cell r="X3325" t="str">
            <v>19.0105.1852</v>
          </cell>
          <cell r="Y3325" t="str">
            <v>37.3G01.1852</v>
          </cell>
          <cell r="Z3325">
            <v>0</v>
          </cell>
          <cell r="AA3325">
            <v>561000</v>
          </cell>
          <cell r="AB3325">
            <v>2</v>
          </cell>
          <cell r="AC3325">
            <v>480000</v>
          </cell>
        </row>
        <row r="3326">
          <cell r="X3326" t="str">
            <v>03.2117.0902</v>
          </cell>
          <cell r="Y3326" t="str">
            <v>37.8D08.0902</v>
          </cell>
          <cell r="Z3326">
            <v>0</v>
          </cell>
          <cell r="AA3326">
            <v>508000</v>
          </cell>
          <cell r="AB3326">
            <v>3</v>
          </cell>
          <cell r="AC3326">
            <v>486000</v>
          </cell>
        </row>
        <row r="3327">
          <cell r="X3327" t="str">
            <v>15.0054.0902</v>
          </cell>
          <cell r="Y3327" t="str">
            <v>37.8D08.0902</v>
          </cell>
          <cell r="Z3327">
            <v>0</v>
          </cell>
          <cell r="AA3327">
            <v>508000</v>
          </cell>
          <cell r="AB3327">
            <v>3</v>
          </cell>
          <cell r="AC3327">
            <v>486000</v>
          </cell>
        </row>
        <row r="3328">
          <cell r="X3328" t="str">
            <v>15.0055.0902</v>
          </cell>
          <cell r="Y3328" t="str">
            <v>37.8D08.0902</v>
          </cell>
          <cell r="Z3328">
            <v>0</v>
          </cell>
          <cell r="AA3328">
            <v>508000</v>
          </cell>
          <cell r="AB3328">
            <v>3</v>
          </cell>
          <cell r="AC3328">
            <v>486000</v>
          </cell>
        </row>
        <row r="3329">
          <cell r="X3329" t="str">
            <v>02.0240.0208</v>
          </cell>
          <cell r="Y3329" t="str">
            <v>37.8B00.0208</v>
          </cell>
          <cell r="Z3329">
            <v>0</v>
          </cell>
          <cell r="AA3329">
            <v>499000</v>
          </cell>
          <cell r="AB3329">
            <v>1</v>
          </cell>
          <cell r="AC3329">
            <v>487000</v>
          </cell>
        </row>
        <row r="3330">
          <cell r="X3330" t="str">
            <v>03.3011.0331</v>
          </cell>
          <cell r="Y3330" t="str">
            <v>37.8D03.0331</v>
          </cell>
          <cell r="Z3330">
            <v>0</v>
          </cell>
          <cell r="AA3330">
            <v>1061000</v>
          </cell>
          <cell r="AB3330">
            <v>6</v>
          </cell>
          <cell r="AC3330">
            <v>489000</v>
          </cell>
        </row>
        <row r="3331">
          <cell r="X3331" t="str">
            <v>03.3012.0331</v>
          </cell>
          <cell r="Y3331" t="str">
            <v>37.8D03.0331</v>
          </cell>
          <cell r="Z3331">
            <v>0</v>
          </cell>
          <cell r="AA3331">
            <v>1061000</v>
          </cell>
          <cell r="AB3331">
            <v>6</v>
          </cell>
          <cell r="AC3331">
            <v>489000</v>
          </cell>
        </row>
        <row r="3332">
          <cell r="X3332" t="str">
            <v>05.0025.0331</v>
          </cell>
          <cell r="Y3332" t="str">
            <v>37.8D03.0331</v>
          </cell>
          <cell r="Z3332">
            <v>0</v>
          </cell>
          <cell r="AA3332">
            <v>1061000</v>
          </cell>
          <cell r="AB3332">
            <v>6</v>
          </cell>
          <cell r="AC3332">
            <v>489000</v>
          </cell>
        </row>
        <row r="3333">
          <cell r="X3333" t="str">
            <v>05.0026.0331</v>
          </cell>
          <cell r="Y3333" t="str">
            <v>37.8D03.0331</v>
          </cell>
          <cell r="Z3333">
            <v>0</v>
          </cell>
          <cell r="AA3333">
            <v>1061000</v>
          </cell>
          <cell r="AB3333">
            <v>6</v>
          </cell>
          <cell r="AC3333">
            <v>489000</v>
          </cell>
        </row>
        <row r="3334">
          <cell r="X3334" t="str">
            <v>05.0028.0331</v>
          </cell>
          <cell r="Y3334" t="str">
            <v>37.8D03.0331</v>
          </cell>
          <cell r="Z3334">
            <v>0</v>
          </cell>
          <cell r="AA3334">
            <v>1061000</v>
          </cell>
          <cell r="AB3334">
            <v>6</v>
          </cell>
          <cell r="AC3334">
            <v>489000</v>
          </cell>
        </row>
        <row r="3335">
          <cell r="X3335" t="str">
            <v>05.0095.0331</v>
          </cell>
          <cell r="Y3335" t="str">
            <v>37.8D03.0331</v>
          </cell>
          <cell r="Z3335">
            <v>0</v>
          </cell>
          <cell r="AA3335">
            <v>1061000</v>
          </cell>
          <cell r="AB3335">
            <v>6</v>
          </cell>
          <cell r="AC3335">
            <v>489000</v>
          </cell>
        </row>
        <row r="3336">
          <cell r="X3336" t="str">
            <v>22.0587.1285</v>
          </cell>
          <cell r="Y3336" t="str">
            <v>37.1E01.1285</v>
          </cell>
          <cell r="Z3336">
            <v>0</v>
          </cell>
          <cell r="AA3336">
            <v>530000</v>
          </cell>
          <cell r="AB3336">
            <v>3</v>
          </cell>
          <cell r="AC3336">
            <v>490000</v>
          </cell>
        </row>
        <row r="3337">
          <cell r="X3337" t="str">
            <v>22.0588.1285</v>
          </cell>
          <cell r="Y3337" t="str">
            <v>37.1E01.1285</v>
          </cell>
          <cell r="Z3337">
            <v>0</v>
          </cell>
          <cell r="AA3337">
            <v>530000</v>
          </cell>
          <cell r="AB3337">
            <v>3</v>
          </cell>
          <cell r="AC3337">
            <v>490000</v>
          </cell>
        </row>
        <row r="3338">
          <cell r="X3338" t="str">
            <v>22.0589.1285</v>
          </cell>
          <cell r="Y3338" t="str">
            <v>37.1E01.1285</v>
          </cell>
          <cell r="Z3338">
            <v>0</v>
          </cell>
          <cell r="AA3338">
            <v>530000</v>
          </cell>
          <cell r="AB3338">
            <v>3</v>
          </cell>
          <cell r="AC3338">
            <v>490000</v>
          </cell>
        </row>
        <row r="3339">
          <cell r="X3339" t="str">
            <v>19.0420.1859</v>
          </cell>
          <cell r="Y3339" t="str">
            <v>37.3G01.1859</v>
          </cell>
          <cell r="Z3339">
            <v>0</v>
          </cell>
          <cell r="AA3339">
            <v>535000</v>
          </cell>
          <cell r="AB3339">
            <v>1</v>
          </cell>
          <cell r="AC3339">
            <v>490000</v>
          </cell>
        </row>
        <row r="3340">
          <cell r="X3340" t="str">
            <v>03.1156.1861</v>
          </cell>
          <cell r="Y3340" t="str">
            <v>37.3G01.1861</v>
          </cell>
          <cell r="Z3340">
            <v>0</v>
          </cell>
          <cell r="AA3340">
            <v>535000</v>
          </cell>
          <cell r="AB3340">
            <v>5</v>
          </cell>
          <cell r="AC3340">
            <v>490000</v>
          </cell>
        </row>
        <row r="3341">
          <cell r="X3341" t="str">
            <v>03.1158.1861</v>
          </cell>
          <cell r="Y3341" t="str">
            <v>37.3G01.1861</v>
          </cell>
          <cell r="Z3341">
            <v>0</v>
          </cell>
          <cell r="AA3341">
            <v>535000</v>
          </cell>
          <cell r="AB3341">
            <v>5</v>
          </cell>
          <cell r="AC3341">
            <v>490000</v>
          </cell>
        </row>
        <row r="3342">
          <cell r="X3342" t="str">
            <v>23.0117.1538</v>
          </cell>
          <cell r="Y3342" t="str">
            <v>37.1E03.1538</v>
          </cell>
          <cell r="Z3342">
            <v>66000</v>
          </cell>
          <cell r="AA3342">
            <v>90100</v>
          </cell>
          <cell r="AB3342">
            <v>0</v>
          </cell>
          <cell r="AC3342">
            <v>85000</v>
          </cell>
        </row>
        <row r="3343">
          <cell r="X3343" t="str">
            <v>03.2055.1053</v>
          </cell>
          <cell r="Y3343" t="str">
            <v>37.8D09.1053</v>
          </cell>
          <cell r="Z3343">
            <v>1073000</v>
          </cell>
          <cell r="AA3343">
            <v>1594000</v>
          </cell>
          <cell r="AB3343">
            <v>4</v>
          </cell>
          <cell r="AC3343">
            <v>1364000</v>
          </cell>
        </row>
        <row r="3344">
          <cell r="X3344" t="str">
            <v>03.2056.1053</v>
          </cell>
          <cell r="Y3344" t="str">
            <v>37.8D09.1053</v>
          </cell>
          <cell r="Z3344">
            <v>1073000</v>
          </cell>
          <cell r="AA3344">
            <v>1594000</v>
          </cell>
          <cell r="AB3344">
            <v>4</v>
          </cell>
          <cell r="AC3344">
            <v>1364000</v>
          </cell>
        </row>
        <row r="3345">
          <cell r="X3345" t="str">
            <v>16.0336.1053</v>
          </cell>
          <cell r="Y3345" t="str">
            <v>37.8D09.1053</v>
          </cell>
          <cell r="Z3345">
            <v>1073000</v>
          </cell>
          <cell r="AA3345">
            <v>1594000</v>
          </cell>
          <cell r="AB3345">
            <v>4</v>
          </cell>
          <cell r="AC3345">
            <v>1364000</v>
          </cell>
        </row>
        <row r="3346">
          <cell r="X3346" t="str">
            <v>16.0337.1053</v>
          </cell>
          <cell r="Y3346" t="str">
            <v>37.8D09.1053</v>
          </cell>
          <cell r="Z3346">
            <v>1073000</v>
          </cell>
          <cell r="AA3346">
            <v>1594000</v>
          </cell>
          <cell r="AB3346">
            <v>4</v>
          </cell>
          <cell r="AC3346">
            <v>1364000</v>
          </cell>
        </row>
        <row r="3347">
          <cell r="X3347" t="str">
            <v>03.3855.0511</v>
          </cell>
          <cell r="Y3347" t="str">
            <v>37.8D05.0511</v>
          </cell>
          <cell r="Z3347">
            <v>620000</v>
          </cell>
          <cell r="AA3347">
            <v>635000</v>
          </cell>
          <cell r="AB3347">
            <v>0</v>
          </cell>
          <cell r="AC3347">
            <v>604000</v>
          </cell>
        </row>
        <row r="3348">
          <cell r="X3348" t="str">
            <v>03.3860.0511</v>
          </cell>
          <cell r="Y3348" t="str">
            <v>37.8D05.0511</v>
          </cell>
          <cell r="Z3348">
            <v>620000</v>
          </cell>
          <cell r="AA3348">
            <v>635000</v>
          </cell>
          <cell r="AB3348">
            <v>0</v>
          </cell>
          <cell r="AC3348">
            <v>604000</v>
          </cell>
        </row>
        <row r="3349">
          <cell r="X3349" t="str">
            <v>10.1015.0511</v>
          </cell>
          <cell r="Y3349" t="str">
            <v>37.8D05.0511</v>
          </cell>
          <cell r="Z3349">
            <v>620000</v>
          </cell>
          <cell r="AA3349">
            <v>635000</v>
          </cell>
          <cell r="AB3349">
            <v>0</v>
          </cell>
          <cell r="AC3349">
            <v>604000</v>
          </cell>
        </row>
        <row r="3350">
          <cell r="X3350" t="str">
            <v>03.3855.0512</v>
          </cell>
          <cell r="Y3350" t="str">
            <v>37.8D05.0512</v>
          </cell>
          <cell r="Z3350">
            <v>160000</v>
          </cell>
          <cell r="AA3350">
            <v>265000</v>
          </cell>
          <cell r="AB3350">
            <v>0</v>
          </cell>
          <cell r="AC3350">
            <v>234000</v>
          </cell>
        </row>
        <row r="3351">
          <cell r="X3351" t="str">
            <v>03.3860.0512</v>
          </cell>
          <cell r="Y3351" t="str">
            <v>37.8D05.0512</v>
          </cell>
          <cell r="Z3351">
            <v>160000</v>
          </cell>
          <cell r="AA3351">
            <v>265000</v>
          </cell>
          <cell r="AB3351">
            <v>0</v>
          </cell>
          <cell r="AC3351">
            <v>234000</v>
          </cell>
        </row>
        <row r="3352">
          <cell r="X3352" t="str">
            <v>10.1015.0512</v>
          </cell>
          <cell r="Y3352" t="str">
            <v>37.8D05.0512</v>
          </cell>
          <cell r="Z3352">
            <v>160000</v>
          </cell>
          <cell r="AA3352">
            <v>265000</v>
          </cell>
          <cell r="AB3352">
            <v>0</v>
          </cell>
          <cell r="AC3352">
            <v>234000</v>
          </cell>
        </row>
        <row r="3353">
          <cell r="X3353" t="str">
            <v>03.3856.0513</v>
          </cell>
          <cell r="Y3353" t="str">
            <v>37.8D05.0513</v>
          </cell>
          <cell r="Z3353">
            <v>135000</v>
          </cell>
          <cell r="AA3353">
            <v>250000</v>
          </cell>
          <cell r="AB3353">
            <v>0</v>
          </cell>
          <cell r="AC3353">
            <v>219000</v>
          </cell>
        </row>
        <row r="3354">
          <cell r="X3354" t="str">
            <v>03.3863.0513</v>
          </cell>
          <cell r="Y3354" t="str">
            <v>37.8D05.0513</v>
          </cell>
          <cell r="Z3354">
            <v>135000</v>
          </cell>
          <cell r="AA3354">
            <v>250000</v>
          </cell>
          <cell r="AB3354">
            <v>0</v>
          </cell>
          <cell r="AC3354">
            <v>219000</v>
          </cell>
        </row>
        <row r="3355">
          <cell r="X3355" t="str">
            <v>03.3875.0513</v>
          </cell>
          <cell r="Y3355" t="str">
            <v>37.8D05.0513</v>
          </cell>
          <cell r="Z3355">
            <v>135000</v>
          </cell>
          <cell r="AA3355">
            <v>250000</v>
          </cell>
          <cell r="AB3355">
            <v>0</v>
          </cell>
          <cell r="AC3355">
            <v>219000</v>
          </cell>
        </row>
        <row r="3356">
          <cell r="X3356" t="str">
            <v>10.1011.0513</v>
          </cell>
          <cell r="Y3356" t="str">
            <v>37.8D05.0513</v>
          </cell>
          <cell r="Z3356">
            <v>135000</v>
          </cell>
          <cell r="AA3356">
            <v>250000</v>
          </cell>
          <cell r="AB3356">
            <v>0</v>
          </cell>
          <cell r="AC3356">
            <v>219000</v>
          </cell>
        </row>
        <row r="3357">
          <cell r="X3357" t="str">
            <v>10.1018.0513</v>
          </cell>
          <cell r="Y3357" t="str">
            <v>37.8D05.0513</v>
          </cell>
          <cell r="Z3357">
            <v>135000</v>
          </cell>
          <cell r="AA3357">
            <v>250000</v>
          </cell>
          <cell r="AB3357">
            <v>0</v>
          </cell>
          <cell r="AC3357">
            <v>219000</v>
          </cell>
        </row>
        <row r="3358">
          <cell r="X3358" t="str">
            <v>10.1031.0513</v>
          </cell>
          <cell r="Y3358" t="str">
            <v>37.8D05.0513</v>
          </cell>
          <cell r="Z3358">
            <v>135000</v>
          </cell>
          <cell r="AA3358">
            <v>250000</v>
          </cell>
          <cell r="AB3358">
            <v>0</v>
          </cell>
          <cell r="AC3358">
            <v>219000</v>
          </cell>
        </row>
        <row r="3359">
          <cell r="X3359" t="str">
            <v>03.3856.0514</v>
          </cell>
          <cell r="Y3359" t="str">
            <v>37.8D05.0514</v>
          </cell>
          <cell r="Z3359">
            <v>50000</v>
          </cell>
          <cell r="AA3359">
            <v>150000</v>
          </cell>
          <cell r="AB3359">
            <v>6</v>
          </cell>
          <cell r="AC3359">
            <v>119000</v>
          </cell>
        </row>
        <row r="3360">
          <cell r="X3360" t="str">
            <v>03.3863.0514</v>
          </cell>
          <cell r="Y3360" t="str">
            <v>37.8D05.0514</v>
          </cell>
          <cell r="Z3360">
            <v>50000</v>
          </cell>
          <cell r="AA3360">
            <v>150000</v>
          </cell>
          <cell r="AB3360">
            <v>6</v>
          </cell>
          <cell r="AC3360">
            <v>119000</v>
          </cell>
        </row>
        <row r="3361">
          <cell r="X3361" t="str">
            <v>03.3875.0514</v>
          </cell>
          <cell r="Y3361" t="str">
            <v>37.8D05.0514</v>
          </cell>
          <cell r="Z3361">
            <v>50000</v>
          </cell>
          <cell r="AA3361">
            <v>150000</v>
          </cell>
          <cell r="AB3361">
            <v>6</v>
          </cell>
          <cell r="AC3361">
            <v>119000</v>
          </cell>
        </row>
        <row r="3362">
          <cell r="X3362" t="str">
            <v>10.1011.0514</v>
          </cell>
          <cell r="Y3362" t="str">
            <v>37.8D05.0514</v>
          </cell>
          <cell r="Z3362">
            <v>50000</v>
          </cell>
          <cell r="AA3362">
            <v>150000</v>
          </cell>
          <cell r="AB3362">
            <v>6</v>
          </cell>
          <cell r="AC3362">
            <v>119000</v>
          </cell>
        </row>
        <row r="3363">
          <cell r="X3363" t="str">
            <v>10.1018.0514</v>
          </cell>
          <cell r="Y3363" t="str">
            <v>37.8D05.0514</v>
          </cell>
          <cell r="Z3363">
            <v>50000</v>
          </cell>
          <cell r="AA3363">
            <v>150000</v>
          </cell>
          <cell r="AB3363">
            <v>6</v>
          </cell>
          <cell r="AC3363">
            <v>119000</v>
          </cell>
        </row>
        <row r="3364">
          <cell r="X3364" t="str">
            <v>10.1031.0514</v>
          </cell>
          <cell r="Y3364" t="str">
            <v>37.8D05.0514</v>
          </cell>
          <cell r="Z3364">
            <v>50000</v>
          </cell>
          <cell r="AA3364">
            <v>150000</v>
          </cell>
          <cell r="AB3364">
            <v>6</v>
          </cell>
          <cell r="AC3364">
            <v>119000</v>
          </cell>
        </row>
        <row r="3365">
          <cell r="X3365" t="str">
            <v>03.3844.0515</v>
          </cell>
          <cell r="Y3365" t="str">
            <v>37.8D05.0515</v>
          </cell>
          <cell r="Z3365">
            <v>210000</v>
          </cell>
          <cell r="AA3365">
            <v>386000</v>
          </cell>
          <cell r="AB3365">
            <v>11</v>
          </cell>
          <cell r="AC3365">
            <v>339000</v>
          </cell>
        </row>
        <row r="3366">
          <cell r="X3366" t="str">
            <v>03.3845.0515</v>
          </cell>
          <cell r="Y3366" t="str">
            <v>37.8D05.0515</v>
          </cell>
          <cell r="Z3366">
            <v>210000</v>
          </cell>
          <cell r="AA3366">
            <v>386000</v>
          </cell>
          <cell r="AB3366">
            <v>11</v>
          </cell>
          <cell r="AC3366">
            <v>339000</v>
          </cell>
        </row>
        <row r="3367">
          <cell r="X3367" t="str">
            <v>03.3846.0515</v>
          </cell>
          <cell r="Y3367" t="str">
            <v>37.8D05.0515</v>
          </cell>
          <cell r="Z3367">
            <v>210000</v>
          </cell>
          <cell r="AA3367">
            <v>386000</v>
          </cell>
          <cell r="AB3367">
            <v>11</v>
          </cell>
          <cell r="AC3367">
            <v>339000</v>
          </cell>
        </row>
        <row r="3368">
          <cell r="X3368" t="str">
            <v>03.3873.0515</v>
          </cell>
          <cell r="Y3368" t="str">
            <v>37.8D05.0515</v>
          </cell>
          <cell r="Z3368">
            <v>210000</v>
          </cell>
          <cell r="AA3368">
            <v>386000</v>
          </cell>
          <cell r="AB3368">
            <v>11</v>
          </cell>
          <cell r="AC3368">
            <v>339000</v>
          </cell>
        </row>
        <row r="3369">
          <cell r="X3369" t="str">
            <v>03.3874.0515</v>
          </cell>
          <cell r="Y3369" t="str">
            <v>37.8D05.0515</v>
          </cell>
          <cell r="Z3369">
            <v>210000</v>
          </cell>
          <cell r="AA3369">
            <v>386000</v>
          </cell>
          <cell r="AB3369">
            <v>11</v>
          </cell>
          <cell r="AC3369">
            <v>339000</v>
          </cell>
        </row>
        <row r="3370">
          <cell r="X3370" t="str">
            <v>10.0993.0515</v>
          </cell>
          <cell r="Y3370" t="str">
            <v>37.8D05.0515</v>
          </cell>
          <cell r="Z3370">
            <v>210000</v>
          </cell>
          <cell r="AA3370">
            <v>386000</v>
          </cell>
          <cell r="AB3370">
            <v>11</v>
          </cell>
          <cell r="AC3370">
            <v>339000</v>
          </cell>
        </row>
        <row r="3371">
          <cell r="X3371" t="str">
            <v>10.0996.0515</v>
          </cell>
          <cell r="Y3371" t="str">
            <v>37.8D05.0515</v>
          </cell>
          <cell r="Z3371">
            <v>210000</v>
          </cell>
          <cell r="AA3371">
            <v>386000</v>
          </cell>
          <cell r="AB3371">
            <v>11</v>
          </cell>
          <cell r="AC3371">
            <v>339000</v>
          </cell>
        </row>
        <row r="3372">
          <cell r="X3372" t="str">
            <v>10.1000.0515</v>
          </cell>
          <cell r="Y3372" t="str">
            <v>37.8D05.0515</v>
          </cell>
          <cell r="Z3372">
            <v>210000</v>
          </cell>
          <cell r="AA3372">
            <v>386000</v>
          </cell>
          <cell r="AB3372">
            <v>11</v>
          </cell>
          <cell r="AC3372">
            <v>339000</v>
          </cell>
        </row>
        <row r="3373">
          <cell r="X3373" t="str">
            <v>10.1001.0515</v>
          </cell>
          <cell r="Y3373" t="str">
            <v>37.8D05.0515</v>
          </cell>
          <cell r="Z3373">
            <v>210000</v>
          </cell>
          <cell r="AA3373">
            <v>386000</v>
          </cell>
          <cell r="AB3373">
            <v>11</v>
          </cell>
          <cell r="AC3373">
            <v>339000</v>
          </cell>
        </row>
        <row r="3374">
          <cell r="X3374" t="str">
            <v>10.1029.0515</v>
          </cell>
          <cell r="Y3374" t="str">
            <v>37.8D05.0515</v>
          </cell>
          <cell r="Z3374">
            <v>210000</v>
          </cell>
          <cell r="AA3374">
            <v>386000</v>
          </cell>
          <cell r="AB3374">
            <v>11</v>
          </cell>
          <cell r="AC3374">
            <v>339000</v>
          </cell>
        </row>
        <row r="3375">
          <cell r="X3375" t="str">
            <v>10.1030.0515</v>
          </cell>
          <cell r="Y3375" t="str">
            <v>37.8D05.0515</v>
          </cell>
          <cell r="Z3375">
            <v>210000</v>
          </cell>
          <cell r="AA3375">
            <v>386000</v>
          </cell>
          <cell r="AB3375">
            <v>11</v>
          </cell>
          <cell r="AC3375">
            <v>339000</v>
          </cell>
        </row>
        <row r="3376">
          <cell r="X3376" t="str">
            <v>03.3844.0516</v>
          </cell>
          <cell r="Y3376" t="str">
            <v>37.8D05.0516</v>
          </cell>
          <cell r="Z3376">
            <v>50000</v>
          </cell>
          <cell r="AA3376">
            <v>208000</v>
          </cell>
          <cell r="AB3376">
            <v>11</v>
          </cell>
          <cell r="AC3376">
            <v>161000</v>
          </cell>
        </row>
        <row r="3377">
          <cell r="X3377" t="str">
            <v>03.3845.0516</v>
          </cell>
          <cell r="Y3377" t="str">
            <v>37.8D05.0516</v>
          </cell>
          <cell r="Z3377">
            <v>50000</v>
          </cell>
          <cell r="AA3377">
            <v>208000</v>
          </cell>
          <cell r="AB3377">
            <v>11</v>
          </cell>
          <cell r="AC3377">
            <v>161000</v>
          </cell>
        </row>
        <row r="3378">
          <cell r="X3378" t="str">
            <v>03.3846.0516</v>
          </cell>
          <cell r="Y3378" t="str">
            <v>37.8D05.0516</v>
          </cell>
          <cell r="Z3378">
            <v>50000</v>
          </cell>
          <cell r="AA3378">
            <v>208000</v>
          </cell>
          <cell r="AB3378">
            <v>11</v>
          </cell>
          <cell r="AC3378">
            <v>161000</v>
          </cell>
        </row>
        <row r="3379">
          <cell r="X3379" t="str">
            <v>03.3873.0516</v>
          </cell>
          <cell r="Y3379" t="str">
            <v>37.8D05.0516</v>
          </cell>
          <cell r="Z3379">
            <v>50000</v>
          </cell>
          <cell r="AA3379">
            <v>208000</v>
          </cell>
          <cell r="AB3379">
            <v>11</v>
          </cell>
          <cell r="AC3379">
            <v>161000</v>
          </cell>
        </row>
        <row r="3380">
          <cell r="X3380" t="str">
            <v>03.3874.0516</v>
          </cell>
          <cell r="Y3380" t="str">
            <v>37.8D05.0516</v>
          </cell>
          <cell r="Z3380">
            <v>50000</v>
          </cell>
          <cell r="AA3380">
            <v>208000</v>
          </cell>
          <cell r="AB3380">
            <v>11</v>
          </cell>
          <cell r="AC3380">
            <v>161000</v>
          </cell>
        </row>
        <row r="3381">
          <cell r="X3381" t="str">
            <v>10.0993.0516</v>
          </cell>
          <cell r="Y3381" t="str">
            <v>37.8D05.0516</v>
          </cell>
          <cell r="Z3381">
            <v>50000</v>
          </cell>
          <cell r="AA3381">
            <v>208000</v>
          </cell>
          <cell r="AB3381">
            <v>11</v>
          </cell>
          <cell r="AC3381">
            <v>161000</v>
          </cell>
        </row>
        <row r="3382">
          <cell r="X3382" t="str">
            <v>10.0996.0516</v>
          </cell>
          <cell r="Y3382" t="str">
            <v>37.8D05.0516</v>
          </cell>
          <cell r="Z3382">
            <v>50000</v>
          </cell>
          <cell r="AA3382">
            <v>208000</v>
          </cell>
          <cell r="AB3382">
            <v>11</v>
          </cell>
          <cell r="AC3382">
            <v>161000</v>
          </cell>
        </row>
        <row r="3383">
          <cell r="X3383" t="str">
            <v>10.1000.0516</v>
          </cell>
          <cell r="Y3383" t="str">
            <v>37.8D05.0516</v>
          </cell>
          <cell r="Z3383">
            <v>50000</v>
          </cell>
          <cell r="AA3383">
            <v>208000</v>
          </cell>
          <cell r="AB3383">
            <v>11</v>
          </cell>
          <cell r="AC3383">
            <v>161000</v>
          </cell>
        </row>
        <row r="3384">
          <cell r="X3384" t="str">
            <v>10.1001.0516</v>
          </cell>
          <cell r="Y3384" t="str">
            <v>37.8D05.0516</v>
          </cell>
          <cell r="Z3384">
            <v>50000</v>
          </cell>
          <cell r="AA3384">
            <v>208000</v>
          </cell>
          <cell r="AB3384">
            <v>11</v>
          </cell>
          <cell r="AC3384">
            <v>161000</v>
          </cell>
        </row>
        <row r="3385">
          <cell r="X3385" t="str">
            <v>10.1029.0516</v>
          </cell>
          <cell r="Y3385" t="str">
            <v>37.8D05.0516</v>
          </cell>
          <cell r="Z3385">
            <v>50000</v>
          </cell>
          <cell r="AA3385">
            <v>208000</v>
          </cell>
          <cell r="AB3385">
            <v>11</v>
          </cell>
          <cell r="AC3385">
            <v>161000</v>
          </cell>
        </row>
        <row r="3386">
          <cell r="X3386" t="str">
            <v>10.1030.0516</v>
          </cell>
          <cell r="Y3386" t="str">
            <v>37.8D05.0516</v>
          </cell>
          <cell r="Z3386">
            <v>50000</v>
          </cell>
          <cell r="AA3386">
            <v>208000</v>
          </cell>
          <cell r="AB3386">
            <v>11</v>
          </cell>
          <cell r="AC3386">
            <v>161000</v>
          </cell>
        </row>
        <row r="3387">
          <cell r="X3387" t="str">
            <v>03.2069.1022</v>
          </cell>
          <cell r="Y3387" t="str">
            <v>37.8D09.1022</v>
          </cell>
          <cell r="Z3387">
            <v>18000</v>
          </cell>
          <cell r="AA3387">
            <v>100000</v>
          </cell>
          <cell r="AB3387">
            <v>0</v>
          </cell>
          <cell r="AC3387">
            <v>89500</v>
          </cell>
        </row>
        <row r="3388">
          <cell r="X3388" t="str">
            <v>16.0335.1022</v>
          </cell>
          <cell r="Y3388" t="str">
            <v>37.8D09.1022</v>
          </cell>
          <cell r="Z3388">
            <v>18000</v>
          </cell>
          <cell r="AA3388">
            <v>100000</v>
          </cell>
          <cell r="AB3388">
            <v>0</v>
          </cell>
          <cell r="AC3388">
            <v>89500</v>
          </cell>
        </row>
        <row r="3389">
          <cell r="X3389" t="str">
            <v>03.3839.0517</v>
          </cell>
          <cell r="Y3389" t="str">
            <v>37.8D05.0517</v>
          </cell>
          <cell r="Z3389">
            <v>195000</v>
          </cell>
          <cell r="AA3389">
            <v>310000</v>
          </cell>
          <cell r="AB3389">
            <v>0</v>
          </cell>
          <cell r="AC3389">
            <v>279000</v>
          </cell>
        </row>
        <row r="3390">
          <cell r="X3390" t="str">
            <v>10.0995.0517</v>
          </cell>
          <cell r="Y3390" t="str">
            <v>37.8D05.0517</v>
          </cell>
          <cell r="Z3390">
            <v>195000</v>
          </cell>
          <cell r="AA3390">
            <v>310000</v>
          </cell>
          <cell r="AB3390">
            <v>0</v>
          </cell>
          <cell r="AC3390">
            <v>279000</v>
          </cell>
        </row>
        <row r="3391">
          <cell r="X3391" t="str">
            <v>10.1025.0517</v>
          </cell>
          <cell r="Y3391" t="str">
            <v>37.8D05.0517</v>
          </cell>
          <cell r="Z3391">
            <v>195000</v>
          </cell>
          <cell r="AA3391">
            <v>310000</v>
          </cell>
          <cell r="AB3391">
            <v>0</v>
          </cell>
          <cell r="AC3391">
            <v>279000</v>
          </cell>
        </row>
        <row r="3392">
          <cell r="X3392" t="str">
            <v>03.3839.0518</v>
          </cell>
          <cell r="Y3392" t="str">
            <v>37.8D05.0518</v>
          </cell>
          <cell r="Z3392">
            <v>60000</v>
          </cell>
          <cell r="AA3392">
            <v>155000</v>
          </cell>
          <cell r="AB3392">
            <v>0</v>
          </cell>
          <cell r="AC3392">
            <v>124000</v>
          </cell>
        </row>
        <row r="3393">
          <cell r="X3393" t="str">
            <v>10.0995.0518</v>
          </cell>
          <cell r="Y3393" t="str">
            <v>37.8D05.0518</v>
          </cell>
          <cell r="Z3393">
            <v>60000</v>
          </cell>
          <cell r="AA3393">
            <v>155000</v>
          </cell>
          <cell r="AB3393">
            <v>0</v>
          </cell>
          <cell r="AC3393">
            <v>124000</v>
          </cell>
        </row>
        <row r="3394">
          <cell r="X3394" t="str">
            <v>10.1025.0518</v>
          </cell>
          <cell r="Y3394" t="str">
            <v>37.8D05.0518</v>
          </cell>
          <cell r="Z3394">
            <v>60000</v>
          </cell>
          <cell r="AA3394">
            <v>155000</v>
          </cell>
          <cell r="AB3394">
            <v>0</v>
          </cell>
          <cell r="AC3394">
            <v>124000</v>
          </cell>
        </row>
        <row r="3395">
          <cell r="X3395" t="str">
            <v>03.1694.0799</v>
          </cell>
          <cell r="Y3395" t="str">
            <v>37.8D07.0799</v>
          </cell>
          <cell r="Z3395">
            <v>9000</v>
          </cell>
          <cell r="AA3395">
            <v>33000</v>
          </cell>
          <cell r="AB3395">
            <v>0</v>
          </cell>
          <cell r="AC3395">
            <v>25300</v>
          </cell>
        </row>
        <row r="3396">
          <cell r="X3396" t="str">
            <v>14.0210.0799</v>
          </cell>
          <cell r="Y3396" t="str">
            <v>37.8D07.0799</v>
          </cell>
          <cell r="Z3396">
            <v>9000</v>
          </cell>
          <cell r="AA3396">
            <v>33000</v>
          </cell>
          <cell r="AB3396">
            <v>0</v>
          </cell>
          <cell r="AC3396">
            <v>25300</v>
          </cell>
        </row>
        <row r="3397">
          <cell r="X3397" t="str">
            <v>03.3854.0519</v>
          </cell>
          <cell r="Y3397" t="str">
            <v>37.8D05.0519</v>
          </cell>
          <cell r="Z3397">
            <v>120000</v>
          </cell>
          <cell r="AA3397">
            <v>225000</v>
          </cell>
          <cell r="AB3397">
            <v>9</v>
          </cell>
          <cell r="AC3397">
            <v>194000</v>
          </cell>
        </row>
        <row r="3398">
          <cell r="X3398" t="str">
            <v>03.3870.0519</v>
          </cell>
          <cell r="Y3398" t="str">
            <v>37.8D05.0519</v>
          </cell>
          <cell r="Z3398">
            <v>120000</v>
          </cell>
          <cell r="AA3398">
            <v>225000</v>
          </cell>
          <cell r="AB3398">
            <v>9</v>
          </cell>
          <cell r="AC3398">
            <v>194000</v>
          </cell>
        </row>
        <row r="3399">
          <cell r="X3399" t="str">
            <v>03.3872.0519</v>
          </cell>
          <cell r="Y3399" t="str">
            <v>37.8D05.0519</v>
          </cell>
          <cell r="Z3399">
            <v>120000</v>
          </cell>
          <cell r="AA3399">
            <v>225000</v>
          </cell>
          <cell r="AB3399">
            <v>9</v>
          </cell>
          <cell r="AC3399">
            <v>194000</v>
          </cell>
        </row>
        <row r="3400">
          <cell r="X3400" t="str">
            <v>10.0985.0519</v>
          </cell>
          <cell r="Y3400" t="str">
            <v>37.8D05.0519</v>
          </cell>
          <cell r="Z3400">
            <v>120000</v>
          </cell>
          <cell r="AA3400">
            <v>225000</v>
          </cell>
          <cell r="AB3400">
            <v>9</v>
          </cell>
          <cell r="AC3400">
            <v>194000</v>
          </cell>
        </row>
        <row r="3401">
          <cell r="X3401" t="str">
            <v>10.1009.0519</v>
          </cell>
          <cell r="Y3401" t="str">
            <v>37.8D05.0519</v>
          </cell>
          <cell r="Z3401">
            <v>120000</v>
          </cell>
          <cell r="AA3401">
            <v>225000</v>
          </cell>
          <cell r="AB3401">
            <v>9</v>
          </cell>
          <cell r="AC3401">
            <v>194000</v>
          </cell>
        </row>
        <row r="3402">
          <cell r="X3402" t="str">
            <v>10.1022.0519</v>
          </cell>
          <cell r="Y3402" t="str">
            <v>37.8D05.0519</v>
          </cell>
          <cell r="Z3402">
            <v>120000</v>
          </cell>
          <cell r="AA3402">
            <v>225000</v>
          </cell>
          <cell r="AB3402">
            <v>9</v>
          </cell>
          <cell r="AC3402">
            <v>194000</v>
          </cell>
        </row>
        <row r="3403">
          <cell r="X3403" t="str">
            <v>10.1024.0519</v>
          </cell>
          <cell r="Y3403" t="str">
            <v>37.8D05.0519</v>
          </cell>
          <cell r="Z3403">
            <v>120000</v>
          </cell>
          <cell r="AA3403">
            <v>225000</v>
          </cell>
          <cell r="AB3403">
            <v>9</v>
          </cell>
          <cell r="AC3403">
            <v>194000</v>
          </cell>
        </row>
        <row r="3404">
          <cell r="X3404" t="str">
            <v>10.1028.0519</v>
          </cell>
          <cell r="Y3404" t="str">
            <v>37.8D05.0519</v>
          </cell>
          <cell r="Z3404">
            <v>120000</v>
          </cell>
          <cell r="AA3404">
            <v>225000</v>
          </cell>
          <cell r="AB3404">
            <v>9</v>
          </cell>
          <cell r="AC3404">
            <v>194000</v>
          </cell>
        </row>
        <row r="3405">
          <cell r="X3405" t="str">
            <v>17.0136.0519</v>
          </cell>
          <cell r="Y3405" t="str">
            <v>37.8D05.0519</v>
          </cell>
          <cell r="Z3405">
            <v>120000</v>
          </cell>
          <cell r="AA3405">
            <v>225000</v>
          </cell>
          <cell r="AB3405">
            <v>9</v>
          </cell>
          <cell r="AC3405">
            <v>194000</v>
          </cell>
        </row>
        <row r="3406">
          <cell r="X3406" t="str">
            <v>03.3854.0520</v>
          </cell>
          <cell r="Y3406" t="str">
            <v>37.8D05.0520</v>
          </cell>
          <cell r="Z3406">
            <v>47000</v>
          </cell>
          <cell r="AA3406">
            <v>150000</v>
          </cell>
          <cell r="AB3406">
            <v>9</v>
          </cell>
          <cell r="AC3406">
            <v>109000</v>
          </cell>
        </row>
        <row r="3407">
          <cell r="X3407" t="str">
            <v>03.3870.0520</v>
          </cell>
          <cell r="Y3407" t="str">
            <v>37.8D05.0520</v>
          </cell>
          <cell r="Z3407">
            <v>47000</v>
          </cell>
          <cell r="AA3407">
            <v>150000</v>
          </cell>
          <cell r="AB3407">
            <v>9</v>
          </cell>
          <cell r="AC3407">
            <v>109000</v>
          </cell>
        </row>
        <row r="3408">
          <cell r="X3408" t="str">
            <v>03.3872.0520</v>
          </cell>
          <cell r="Y3408" t="str">
            <v>37.8D05.0520</v>
          </cell>
          <cell r="Z3408">
            <v>47000</v>
          </cell>
          <cell r="AA3408">
            <v>150000</v>
          </cell>
          <cell r="AB3408">
            <v>9</v>
          </cell>
          <cell r="AC3408">
            <v>109000</v>
          </cell>
        </row>
        <row r="3409">
          <cell r="X3409" t="str">
            <v>10.0985.0520</v>
          </cell>
          <cell r="Y3409" t="str">
            <v>37.8D05.0520</v>
          </cell>
          <cell r="Z3409">
            <v>47000</v>
          </cell>
          <cell r="AA3409">
            <v>150000</v>
          </cell>
          <cell r="AB3409">
            <v>9</v>
          </cell>
          <cell r="AC3409">
            <v>109000</v>
          </cell>
        </row>
        <row r="3410">
          <cell r="X3410" t="str">
            <v>10.1009.0520</v>
          </cell>
          <cell r="Y3410" t="str">
            <v>37.8D05.0520</v>
          </cell>
          <cell r="Z3410">
            <v>47000</v>
          </cell>
          <cell r="AA3410">
            <v>150000</v>
          </cell>
          <cell r="AB3410">
            <v>9</v>
          </cell>
          <cell r="AC3410">
            <v>109000</v>
          </cell>
        </row>
        <row r="3411">
          <cell r="X3411" t="str">
            <v>10.1022.0520</v>
          </cell>
          <cell r="Y3411" t="str">
            <v>37.8D05.0520</v>
          </cell>
          <cell r="Z3411">
            <v>47000</v>
          </cell>
          <cell r="AA3411">
            <v>150000</v>
          </cell>
          <cell r="AB3411">
            <v>9</v>
          </cell>
          <cell r="AC3411">
            <v>109000</v>
          </cell>
        </row>
        <row r="3412">
          <cell r="X3412" t="str">
            <v>10.1024.0520</v>
          </cell>
          <cell r="Y3412" t="str">
            <v>37.8D05.0520</v>
          </cell>
          <cell r="Z3412">
            <v>47000</v>
          </cell>
          <cell r="AA3412">
            <v>150000</v>
          </cell>
          <cell r="AB3412">
            <v>9</v>
          </cell>
          <cell r="AC3412">
            <v>109000</v>
          </cell>
        </row>
        <row r="3413">
          <cell r="X3413" t="str">
            <v>10.1028.0520</v>
          </cell>
          <cell r="Y3413" t="str">
            <v>37.8D05.0520</v>
          </cell>
          <cell r="Z3413">
            <v>47000</v>
          </cell>
          <cell r="AA3413">
            <v>150000</v>
          </cell>
          <cell r="AB3413">
            <v>9</v>
          </cell>
          <cell r="AC3413">
            <v>109000</v>
          </cell>
        </row>
        <row r="3414">
          <cell r="X3414" t="str">
            <v>17.0136.0520</v>
          </cell>
          <cell r="Y3414" t="str">
            <v>37.8D05.0520</v>
          </cell>
          <cell r="Z3414">
            <v>47000</v>
          </cell>
          <cell r="AA3414">
            <v>150000</v>
          </cell>
          <cell r="AB3414">
            <v>9</v>
          </cell>
          <cell r="AC3414">
            <v>109000</v>
          </cell>
        </row>
        <row r="3415">
          <cell r="X3415" t="str">
            <v>03.3849.0521</v>
          </cell>
          <cell r="Y3415" t="str">
            <v>37.8D05.0521</v>
          </cell>
          <cell r="Z3415">
            <v>145000</v>
          </cell>
          <cell r="AA3415">
            <v>320000</v>
          </cell>
          <cell r="AB3415">
            <v>0</v>
          </cell>
          <cell r="AC3415">
            <v>269000</v>
          </cell>
        </row>
        <row r="3416">
          <cell r="X3416" t="str">
            <v>03.3850.0521</v>
          </cell>
          <cell r="Y3416" t="str">
            <v>37.8D05.0521</v>
          </cell>
          <cell r="Z3416">
            <v>145000</v>
          </cell>
          <cell r="AA3416">
            <v>320000</v>
          </cell>
          <cell r="AB3416">
            <v>0</v>
          </cell>
          <cell r="AC3416">
            <v>269000</v>
          </cell>
        </row>
        <row r="3417">
          <cell r="X3417" t="str">
            <v>03.3851.0521</v>
          </cell>
          <cell r="Y3417" t="str">
            <v>37.8D05.0521</v>
          </cell>
          <cell r="Z3417">
            <v>145000</v>
          </cell>
          <cell r="AA3417">
            <v>320000</v>
          </cell>
          <cell r="AB3417">
            <v>0</v>
          </cell>
          <cell r="AC3417">
            <v>269000</v>
          </cell>
        </row>
        <row r="3418">
          <cell r="X3418" t="str">
            <v>03.3852.0521</v>
          </cell>
          <cell r="Y3418" t="str">
            <v>37.8D05.0521</v>
          </cell>
          <cell r="Z3418">
            <v>145000</v>
          </cell>
          <cell r="AA3418">
            <v>320000</v>
          </cell>
          <cell r="AB3418">
            <v>0</v>
          </cell>
          <cell r="AC3418">
            <v>269000</v>
          </cell>
        </row>
        <row r="3419">
          <cell r="X3419" t="str">
            <v>03.3853.0521</v>
          </cell>
          <cell r="Y3419" t="str">
            <v>37.8D05.0521</v>
          </cell>
          <cell r="Z3419">
            <v>145000</v>
          </cell>
          <cell r="AA3419">
            <v>320000</v>
          </cell>
          <cell r="AB3419">
            <v>0</v>
          </cell>
          <cell r="AC3419">
            <v>269000</v>
          </cell>
        </row>
        <row r="3420">
          <cell r="X3420" t="str">
            <v>03.3869.0521</v>
          </cell>
          <cell r="Y3420" t="str">
            <v>37.8D05.0521</v>
          </cell>
          <cell r="Z3420">
            <v>145000</v>
          </cell>
          <cell r="AA3420">
            <v>320000</v>
          </cell>
          <cell r="AB3420">
            <v>0</v>
          </cell>
          <cell r="AC3420">
            <v>269000</v>
          </cell>
        </row>
        <row r="3421">
          <cell r="X3421" t="str">
            <v>10.1007.0521</v>
          </cell>
          <cell r="Y3421" t="str">
            <v>37.8D05.0521</v>
          </cell>
          <cell r="Z3421">
            <v>145000</v>
          </cell>
          <cell r="AA3421">
            <v>320000</v>
          </cell>
          <cell r="AB3421">
            <v>0</v>
          </cell>
          <cell r="AC3421">
            <v>269000</v>
          </cell>
        </row>
        <row r="3422">
          <cell r="X3422" t="str">
            <v>10.1008.0521</v>
          </cell>
          <cell r="Y3422" t="str">
            <v>37.8D05.0521</v>
          </cell>
          <cell r="Z3422">
            <v>145000</v>
          </cell>
          <cell r="AA3422">
            <v>320000</v>
          </cell>
          <cell r="AB3422">
            <v>0</v>
          </cell>
          <cell r="AC3422">
            <v>269000</v>
          </cell>
        </row>
        <row r="3423">
          <cell r="X3423" t="str">
            <v>10.1027.0521</v>
          </cell>
          <cell r="Y3423" t="str">
            <v>37.8D05.0521</v>
          </cell>
          <cell r="Z3423">
            <v>145000</v>
          </cell>
          <cell r="AA3423">
            <v>320000</v>
          </cell>
          <cell r="AB3423">
            <v>0</v>
          </cell>
          <cell r="AC3423">
            <v>269000</v>
          </cell>
        </row>
        <row r="3424">
          <cell r="X3424" t="str">
            <v>03.3849.0522</v>
          </cell>
          <cell r="Y3424" t="str">
            <v>37.8D05.0522</v>
          </cell>
          <cell r="Z3424">
            <v>47000</v>
          </cell>
          <cell r="AA3424">
            <v>200000</v>
          </cell>
          <cell r="AB3424">
            <v>0</v>
          </cell>
          <cell r="AC3424">
            <v>159000</v>
          </cell>
        </row>
        <row r="3425">
          <cell r="X3425" t="str">
            <v>03.3850.0522</v>
          </cell>
          <cell r="Y3425" t="str">
            <v>37.8D05.0522</v>
          </cell>
          <cell r="Z3425">
            <v>47000</v>
          </cell>
          <cell r="AA3425">
            <v>200000</v>
          </cell>
          <cell r="AB3425">
            <v>0</v>
          </cell>
          <cell r="AC3425">
            <v>159000</v>
          </cell>
        </row>
        <row r="3426">
          <cell r="X3426" t="str">
            <v>03.3851.0522</v>
          </cell>
          <cell r="Y3426" t="str">
            <v>37.8D05.0522</v>
          </cell>
          <cell r="Z3426">
            <v>47000</v>
          </cell>
          <cell r="AA3426">
            <v>200000</v>
          </cell>
          <cell r="AB3426">
            <v>0</v>
          </cell>
          <cell r="AC3426">
            <v>159000</v>
          </cell>
        </row>
        <row r="3427">
          <cell r="X3427" t="str">
            <v>03.3852.0522</v>
          </cell>
          <cell r="Y3427" t="str">
            <v>37.8D05.0522</v>
          </cell>
          <cell r="Z3427">
            <v>47000</v>
          </cell>
          <cell r="AA3427">
            <v>200000</v>
          </cell>
          <cell r="AB3427">
            <v>0</v>
          </cell>
          <cell r="AC3427">
            <v>159000</v>
          </cell>
        </row>
        <row r="3428">
          <cell r="X3428" t="str">
            <v>03.3853.0522</v>
          </cell>
          <cell r="Y3428" t="str">
            <v>37.8D05.0522</v>
          </cell>
          <cell r="Z3428">
            <v>47000</v>
          </cell>
          <cell r="AA3428">
            <v>200000</v>
          </cell>
          <cell r="AB3428">
            <v>0</v>
          </cell>
          <cell r="AC3428">
            <v>159000</v>
          </cell>
        </row>
        <row r="3429">
          <cell r="X3429" t="str">
            <v>03.3869.0522</v>
          </cell>
          <cell r="Y3429" t="str">
            <v>37.8D05.0522</v>
          </cell>
          <cell r="Z3429">
            <v>47000</v>
          </cell>
          <cell r="AA3429">
            <v>200000</v>
          </cell>
          <cell r="AB3429">
            <v>0</v>
          </cell>
          <cell r="AC3429">
            <v>159000</v>
          </cell>
        </row>
        <row r="3430">
          <cell r="X3430" t="str">
            <v>10.1007.0522</v>
          </cell>
          <cell r="Y3430" t="str">
            <v>37.8D05.0522</v>
          </cell>
          <cell r="Z3430">
            <v>47000</v>
          </cell>
          <cell r="AA3430">
            <v>200000</v>
          </cell>
          <cell r="AB3430">
            <v>0</v>
          </cell>
          <cell r="AC3430">
            <v>159000</v>
          </cell>
        </row>
        <row r="3431">
          <cell r="X3431" t="str">
            <v>10.1008.0522</v>
          </cell>
          <cell r="Y3431" t="str">
            <v>37.8D05.0522</v>
          </cell>
          <cell r="Z3431">
            <v>47000</v>
          </cell>
          <cell r="AA3431">
            <v>200000</v>
          </cell>
          <cell r="AB3431">
            <v>0</v>
          </cell>
          <cell r="AC3431">
            <v>159000</v>
          </cell>
        </row>
        <row r="3432">
          <cell r="X3432" t="str">
            <v>10.1027.0522</v>
          </cell>
          <cell r="Y3432" t="str">
            <v>37.8D05.0522</v>
          </cell>
          <cell r="Z3432">
            <v>47000</v>
          </cell>
          <cell r="AA3432">
            <v>200000</v>
          </cell>
          <cell r="AB3432">
            <v>0</v>
          </cell>
          <cell r="AC3432">
            <v>159000</v>
          </cell>
        </row>
        <row r="3433">
          <cell r="X3433" t="str">
            <v>03.3836.0523</v>
          </cell>
          <cell r="Y3433" t="str">
            <v>37.8D05.0523</v>
          </cell>
          <cell r="Z3433">
            <v>530000</v>
          </cell>
          <cell r="AA3433">
            <v>701000</v>
          </cell>
          <cell r="AB3433">
            <v>0</v>
          </cell>
          <cell r="AC3433">
            <v>654000</v>
          </cell>
        </row>
        <row r="3434">
          <cell r="X3434" t="str">
            <v>10.0991.0523</v>
          </cell>
          <cell r="Y3434" t="str">
            <v>37.8D05.0523</v>
          </cell>
          <cell r="Z3434">
            <v>530000</v>
          </cell>
          <cell r="AA3434">
            <v>701000</v>
          </cell>
          <cell r="AB3434">
            <v>0</v>
          </cell>
          <cell r="AC3434">
            <v>654000</v>
          </cell>
        </row>
        <row r="3435">
          <cell r="X3435" t="str">
            <v>10.1010.0523</v>
          </cell>
          <cell r="Y3435" t="str">
            <v>37.8D05.0523</v>
          </cell>
          <cell r="Z3435">
            <v>530000</v>
          </cell>
          <cell r="AA3435">
            <v>701000</v>
          </cell>
          <cell r="AB3435">
            <v>0</v>
          </cell>
          <cell r="AC3435">
            <v>654000</v>
          </cell>
        </row>
        <row r="3436">
          <cell r="X3436" t="str">
            <v>17.0138.0523</v>
          </cell>
          <cell r="Y3436" t="str">
            <v>37.8D05.0523</v>
          </cell>
          <cell r="Z3436">
            <v>530000</v>
          </cell>
          <cell r="AA3436">
            <v>701000</v>
          </cell>
          <cell r="AB3436">
            <v>0</v>
          </cell>
          <cell r="AC3436">
            <v>654000</v>
          </cell>
        </row>
        <row r="3437">
          <cell r="X3437" t="str">
            <v>03.3836.0524</v>
          </cell>
          <cell r="Y3437" t="str">
            <v>37.8D05.0524</v>
          </cell>
          <cell r="Z3437">
            <v>120000</v>
          </cell>
          <cell r="AA3437">
            <v>306000</v>
          </cell>
          <cell r="AB3437">
            <v>0</v>
          </cell>
          <cell r="AC3437">
            <v>244000</v>
          </cell>
        </row>
        <row r="3438">
          <cell r="X3438" t="str">
            <v>10.0991.0524</v>
          </cell>
          <cell r="Y3438" t="str">
            <v>37.8D05.0524</v>
          </cell>
          <cell r="Z3438">
            <v>120000</v>
          </cell>
          <cell r="AA3438">
            <v>306000</v>
          </cell>
          <cell r="AB3438">
            <v>0</v>
          </cell>
          <cell r="AC3438">
            <v>244000</v>
          </cell>
        </row>
        <row r="3439">
          <cell r="X3439" t="str">
            <v>10.1010.0524</v>
          </cell>
          <cell r="Y3439" t="str">
            <v>37.8D05.0524</v>
          </cell>
          <cell r="Z3439">
            <v>120000</v>
          </cell>
          <cell r="AA3439">
            <v>306000</v>
          </cell>
          <cell r="AB3439">
            <v>0</v>
          </cell>
          <cell r="AC3439">
            <v>244000</v>
          </cell>
        </row>
        <row r="3440">
          <cell r="X3440" t="str">
            <v>17.0138.0524</v>
          </cell>
          <cell r="Y3440" t="str">
            <v>37.8D05.0524</v>
          </cell>
          <cell r="Z3440">
            <v>120000</v>
          </cell>
          <cell r="AA3440">
            <v>306000</v>
          </cell>
          <cell r="AB3440">
            <v>0</v>
          </cell>
          <cell r="AC3440">
            <v>244000</v>
          </cell>
        </row>
        <row r="3441">
          <cell r="X3441" t="str">
            <v>03.3831.0525</v>
          </cell>
          <cell r="Y3441" t="str">
            <v>37.8D05.0525</v>
          </cell>
          <cell r="Z3441">
            <v>138000</v>
          </cell>
          <cell r="AA3441">
            <v>320000</v>
          </cell>
          <cell r="AB3441">
            <v>0</v>
          </cell>
          <cell r="AC3441">
            <v>269000</v>
          </cell>
        </row>
        <row r="3442">
          <cell r="X3442" t="str">
            <v>03.3832.0525</v>
          </cell>
          <cell r="Y3442" t="str">
            <v>37.8D05.0525</v>
          </cell>
          <cell r="Z3442">
            <v>138000</v>
          </cell>
          <cell r="AA3442">
            <v>320000</v>
          </cell>
          <cell r="AB3442">
            <v>0</v>
          </cell>
          <cell r="AC3442">
            <v>269000</v>
          </cell>
        </row>
        <row r="3443">
          <cell r="X3443" t="str">
            <v>03.3857.0525</v>
          </cell>
          <cell r="Y3443" t="str">
            <v>37.8D05.0525</v>
          </cell>
          <cell r="Z3443">
            <v>138000</v>
          </cell>
          <cell r="AA3443">
            <v>320000</v>
          </cell>
          <cell r="AB3443">
            <v>0</v>
          </cell>
          <cell r="AC3443">
            <v>269000</v>
          </cell>
        </row>
        <row r="3444">
          <cell r="X3444" t="str">
            <v>03.3864.0525</v>
          </cell>
          <cell r="Y3444" t="str">
            <v>37.8D05.0525</v>
          </cell>
          <cell r="Z3444">
            <v>138000</v>
          </cell>
          <cell r="AA3444">
            <v>320000</v>
          </cell>
          <cell r="AB3444">
            <v>0</v>
          </cell>
          <cell r="AC3444">
            <v>269000</v>
          </cell>
        </row>
        <row r="3445">
          <cell r="X3445" t="str">
            <v>03.3865.0525</v>
          </cell>
          <cell r="Y3445" t="str">
            <v>37.8D05.0525</v>
          </cell>
          <cell r="Z3445">
            <v>138000</v>
          </cell>
          <cell r="AA3445">
            <v>320000</v>
          </cell>
          <cell r="AB3445">
            <v>0</v>
          </cell>
          <cell r="AC3445">
            <v>269000</v>
          </cell>
        </row>
        <row r="3446">
          <cell r="X3446" t="str">
            <v>03.3866.0525</v>
          </cell>
          <cell r="Y3446" t="str">
            <v>37.8D05.0525</v>
          </cell>
          <cell r="Z3446">
            <v>138000</v>
          </cell>
          <cell r="AA3446">
            <v>320000</v>
          </cell>
          <cell r="AB3446">
            <v>0</v>
          </cell>
          <cell r="AC3446">
            <v>269000</v>
          </cell>
        </row>
        <row r="3447">
          <cell r="X3447" t="str">
            <v>03.3867.0525</v>
          </cell>
          <cell r="Y3447" t="str">
            <v>37.8D05.0525</v>
          </cell>
          <cell r="Z3447">
            <v>138000</v>
          </cell>
          <cell r="AA3447">
            <v>320000</v>
          </cell>
          <cell r="AB3447">
            <v>0</v>
          </cell>
          <cell r="AC3447">
            <v>269000</v>
          </cell>
        </row>
        <row r="3448">
          <cell r="X3448" t="str">
            <v>03.3868.0525</v>
          </cell>
          <cell r="Y3448" t="str">
            <v>37.8D05.0525</v>
          </cell>
          <cell r="Z3448">
            <v>138000</v>
          </cell>
          <cell r="AA3448">
            <v>320000</v>
          </cell>
          <cell r="AB3448">
            <v>0</v>
          </cell>
          <cell r="AC3448">
            <v>269000</v>
          </cell>
        </row>
        <row r="3449">
          <cell r="X3449" t="str">
            <v>10.0987.0525</v>
          </cell>
          <cell r="Y3449" t="str">
            <v>37.8D05.0525</v>
          </cell>
          <cell r="Z3449">
            <v>138000</v>
          </cell>
          <cell r="AA3449">
            <v>320000</v>
          </cell>
          <cell r="AB3449">
            <v>0</v>
          </cell>
          <cell r="AC3449">
            <v>269000</v>
          </cell>
        </row>
        <row r="3450">
          <cell r="X3450" t="str">
            <v>10.0988.0525</v>
          </cell>
          <cell r="Y3450" t="str">
            <v>37.8D05.0525</v>
          </cell>
          <cell r="Z3450">
            <v>138000</v>
          </cell>
          <cell r="AA3450">
            <v>320000</v>
          </cell>
          <cell r="AB3450">
            <v>0</v>
          </cell>
          <cell r="AC3450">
            <v>269000</v>
          </cell>
        </row>
        <row r="3451">
          <cell r="X3451" t="str">
            <v>10.1012.0525</v>
          </cell>
          <cell r="Y3451" t="str">
            <v>37.8D05.0525</v>
          </cell>
          <cell r="Z3451">
            <v>138000</v>
          </cell>
          <cell r="AA3451">
            <v>320000</v>
          </cell>
          <cell r="AB3451">
            <v>0</v>
          </cell>
          <cell r="AC3451">
            <v>269000</v>
          </cell>
        </row>
        <row r="3452">
          <cell r="X3452" t="str">
            <v>10.1019.0525</v>
          </cell>
          <cell r="Y3452" t="str">
            <v>37.8D05.0525</v>
          </cell>
          <cell r="Z3452">
            <v>138000</v>
          </cell>
          <cell r="AA3452">
            <v>320000</v>
          </cell>
          <cell r="AB3452">
            <v>0</v>
          </cell>
          <cell r="AC3452">
            <v>269000</v>
          </cell>
        </row>
        <row r="3453">
          <cell r="X3453" t="str">
            <v>10.1020.0525</v>
          </cell>
          <cell r="Y3453" t="str">
            <v>37.8D05.0525</v>
          </cell>
          <cell r="Z3453">
            <v>138000</v>
          </cell>
          <cell r="AA3453">
            <v>320000</v>
          </cell>
          <cell r="AB3453">
            <v>0</v>
          </cell>
          <cell r="AC3453">
            <v>269000</v>
          </cell>
        </row>
        <row r="3454">
          <cell r="X3454" t="str">
            <v>10.1021.0525</v>
          </cell>
          <cell r="Y3454" t="str">
            <v>37.8D05.0525</v>
          </cell>
          <cell r="Z3454">
            <v>138000</v>
          </cell>
          <cell r="AA3454">
            <v>320000</v>
          </cell>
          <cell r="AB3454">
            <v>0</v>
          </cell>
          <cell r="AC3454">
            <v>269000</v>
          </cell>
        </row>
        <row r="3455">
          <cell r="X3455" t="str">
            <v>10.1026.0525</v>
          </cell>
          <cell r="Y3455" t="str">
            <v>37.8D05.0525</v>
          </cell>
          <cell r="Z3455">
            <v>138000</v>
          </cell>
          <cell r="AA3455">
            <v>320000</v>
          </cell>
          <cell r="AB3455">
            <v>0</v>
          </cell>
          <cell r="AC3455">
            <v>269000</v>
          </cell>
        </row>
        <row r="3456">
          <cell r="X3456" t="str">
            <v>03.3831.0526</v>
          </cell>
          <cell r="Y3456" t="str">
            <v>37.8D05.0526</v>
          </cell>
          <cell r="Z3456">
            <v>61000</v>
          </cell>
          <cell r="AA3456">
            <v>236000</v>
          </cell>
          <cell r="AB3456">
            <v>0</v>
          </cell>
          <cell r="AC3456">
            <v>174000</v>
          </cell>
        </row>
        <row r="3457">
          <cell r="X3457" t="str">
            <v>03.3832.0526</v>
          </cell>
          <cell r="Y3457" t="str">
            <v>37.8D05.0526</v>
          </cell>
          <cell r="Z3457">
            <v>61000</v>
          </cell>
          <cell r="AA3457">
            <v>236000</v>
          </cell>
          <cell r="AB3457">
            <v>0</v>
          </cell>
          <cell r="AC3457">
            <v>174000</v>
          </cell>
        </row>
        <row r="3458">
          <cell r="X3458" t="str">
            <v>03.3857.0526</v>
          </cell>
          <cell r="Y3458" t="str">
            <v>37.8D05.0526</v>
          </cell>
          <cell r="Z3458">
            <v>61000</v>
          </cell>
          <cell r="AA3458">
            <v>236000</v>
          </cell>
          <cell r="AB3458">
            <v>0</v>
          </cell>
          <cell r="AC3458">
            <v>174000</v>
          </cell>
        </row>
        <row r="3459">
          <cell r="X3459" t="str">
            <v>03.3864.0526</v>
          </cell>
          <cell r="Y3459" t="str">
            <v>37.8D05.0526</v>
          </cell>
          <cell r="Z3459">
            <v>61000</v>
          </cell>
          <cell r="AA3459">
            <v>236000</v>
          </cell>
          <cell r="AB3459">
            <v>0</v>
          </cell>
          <cell r="AC3459">
            <v>174000</v>
          </cell>
        </row>
        <row r="3460">
          <cell r="X3460" t="str">
            <v>03.3865.0526</v>
          </cell>
          <cell r="Y3460" t="str">
            <v>37.8D05.0526</v>
          </cell>
          <cell r="Z3460">
            <v>61000</v>
          </cell>
          <cell r="AA3460">
            <v>236000</v>
          </cell>
          <cell r="AB3460">
            <v>0</v>
          </cell>
          <cell r="AC3460">
            <v>174000</v>
          </cell>
        </row>
        <row r="3461">
          <cell r="X3461" t="str">
            <v>03.3866.0526</v>
          </cell>
          <cell r="Y3461" t="str">
            <v>37.8D05.0526</v>
          </cell>
          <cell r="Z3461">
            <v>61000</v>
          </cell>
          <cell r="AA3461">
            <v>236000</v>
          </cell>
          <cell r="AB3461">
            <v>0</v>
          </cell>
          <cell r="AC3461">
            <v>174000</v>
          </cell>
        </row>
        <row r="3462">
          <cell r="X3462" t="str">
            <v>03.3867.0526</v>
          </cell>
          <cell r="Y3462" t="str">
            <v>37.8D05.0526</v>
          </cell>
          <cell r="Z3462">
            <v>61000</v>
          </cell>
          <cell r="AA3462">
            <v>236000</v>
          </cell>
          <cell r="AB3462">
            <v>0</v>
          </cell>
          <cell r="AC3462">
            <v>174000</v>
          </cell>
        </row>
        <row r="3463">
          <cell r="X3463" t="str">
            <v>03.3868.0526</v>
          </cell>
          <cell r="Y3463" t="str">
            <v>37.8D05.0526</v>
          </cell>
          <cell r="Z3463">
            <v>61000</v>
          </cell>
          <cell r="AA3463">
            <v>236000</v>
          </cell>
          <cell r="AB3463">
            <v>0</v>
          </cell>
          <cell r="AC3463">
            <v>174000</v>
          </cell>
        </row>
        <row r="3464">
          <cell r="X3464" t="str">
            <v>10.0987.0526</v>
          </cell>
          <cell r="Y3464" t="str">
            <v>37.8D05.0526</v>
          </cell>
          <cell r="Z3464">
            <v>61000</v>
          </cell>
          <cell r="AA3464">
            <v>236000</v>
          </cell>
          <cell r="AB3464">
            <v>0</v>
          </cell>
          <cell r="AC3464">
            <v>174000</v>
          </cell>
        </row>
        <row r="3465">
          <cell r="X3465" t="str">
            <v>10.0988.0526</v>
          </cell>
          <cell r="Y3465" t="str">
            <v>37.8D05.0526</v>
          </cell>
          <cell r="Z3465">
            <v>61000</v>
          </cell>
          <cell r="AA3465">
            <v>236000</v>
          </cell>
          <cell r="AB3465">
            <v>0</v>
          </cell>
          <cell r="AC3465">
            <v>174000</v>
          </cell>
        </row>
        <row r="3466">
          <cell r="X3466" t="str">
            <v>10.1012.0526</v>
          </cell>
          <cell r="Y3466" t="str">
            <v>37.8D05.0526</v>
          </cell>
          <cell r="Z3466">
            <v>61000</v>
          </cell>
          <cell r="AA3466">
            <v>236000</v>
          </cell>
          <cell r="AB3466">
            <v>0</v>
          </cell>
          <cell r="AC3466">
            <v>174000</v>
          </cell>
        </row>
        <row r="3467">
          <cell r="X3467" t="str">
            <v>10.1019.0526</v>
          </cell>
          <cell r="Y3467" t="str">
            <v>37.8D05.0526</v>
          </cell>
          <cell r="Z3467">
            <v>61000</v>
          </cell>
          <cell r="AA3467">
            <v>236000</v>
          </cell>
          <cell r="AB3467">
            <v>0</v>
          </cell>
          <cell r="AC3467">
            <v>174000</v>
          </cell>
        </row>
        <row r="3468">
          <cell r="X3468" t="str">
            <v>10.1020.0526</v>
          </cell>
          <cell r="Y3468" t="str">
            <v>37.8D05.0526</v>
          </cell>
          <cell r="Z3468">
            <v>61000</v>
          </cell>
          <cell r="AA3468">
            <v>236000</v>
          </cell>
          <cell r="AB3468">
            <v>0</v>
          </cell>
          <cell r="AC3468">
            <v>174000</v>
          </cell>
        </row>
        <row r="3469">
          <cell r="X3469" t="str">
            <v>10.1021.0526</v>
          </cell>
          <cell r="Y3469" t="str">
            <v>37.8D05.0526</v>
          </cell>
          <cell r="Z3469">
            <v>61000</v>
          </cell>
          <cell r="AA3469">
            <v>236000</v>
          </cell>
          <cell r="AB3469">
            <v>0</v>
          </cell>
          <cell r="AC3469">
            <v>174000</v>
          </cell>
        </row>
        <row r="3470">
          <cell r="X3470" t="str">
            <v>10.1026.0526</v>
          </cell>
          <cell r="Y3470" t="str">
            <v>37.8D05.0526</v>
          </cell>
          <cell r="Z3470">
            <v>61000</v>
          </cell>
          <cell r="AA3470">
            <v>236000</v>
          </cell>
          <cell r="AB3470">
            <v>0</v>
          </cell>
          <cell r="AC3470">
            <v>174000</v>
          </cell>
        </row>
        <row r="3471">
          <cell r="X3471" t="str">
            <v>03.3841.0527</v>
          </cell>
          <cell r="Y3471" t="str">
            <v>37.8D05.0527</v>
          </cell>
          <cell r="Z3471">
            <v>135000</v>
          </cell>
          <cell r="AA3471">
            <v>320000</v>
          </cell>
          <cell r="AB3471">
            <v>0</v>
          </cell>
          <cell r="AC3471">
            <v>269000</v>
          </cell>
        </row>
        <row r="3472">
          <cell r="X3472" t="str">
            <v>03.3842.0527</v>
          </cell>
          <cell r="Y3472" t="str">
            <v>37.8D05.0527</v>
          </cell>
          <cell r="Z3472">
            <v>135000</v>
          </cell>
          <cell r="AA3472">
            <v>320000</v>
          </cell>
          <cell r="AB3472">
            <v>0</v>
          </cell>
          <cell r="AC3472">
            <v>269000</v>
          </cell>
        </row>
        <row r="3473">
          <cell r="X3473" t="str">
            <v>03.3843.0527</v>
          </cell>
          <cell r="Y3473" t="str">
            <v>37.8D05.0527</v>
          </cell>
          <cell r="Z3473">
            <v>135000</v>
          </cell>
          <cell r="AA3473">
            <v>320000</v>
          </cell>
          <cell r="AB3473">
            <v>0</v>
          </cell>
          <cell r="AC3473">
            <v>269000</v>
          </cell>
        </row>
        <row r="3474">
          <cell r="X3474" t="str">
            <v>03.3847.0527</v>
          </cell>
          <cell r="Y3474" t="str">
            <v>37.8D05.0527</v>
          </cell>
          <cell r="Z3474">
            <v>135000</v>
          </cell>
          <cell r="AA3474">
            <v>320000</v>
          </cell>
          <cell r="AB3474">
            <v>0</v>
          </cell>
          <cell r="AC3474">
            <v>269000</v>
          </cell>
        </row>
        <row r="3475">
          <cell r="X3475" t="str">
            <v>03.3848.0527</v>
          </cell>
          <cell r="Y3475" t="str">
            <v>37.8D05.0527</v>
          </cell>
          <cell r="Z3475">
            <v>135000</v>
          </cell>
          <cell r="AA3475">
            <v>320000</v>
          </cell>
          <cell r="AB3475">
            <v>0</v>
          </cell>
          <cell r="AC3475">
            <v>269000</v>
          </cell>
        </row>
        <row r="3476">
          <cell r="X3476" t="str">
            <v>10.0997.0527</v>
          </cell>
          <cell r="Y3476" t="str">
            <v>37.8D05.0527</v>
          </cell>
          <cell r="Z3476">
            <v>135000</v>
          </cell>
          <cell r="AA3476">
            <v>320000</v>
          </cell>
          <cell r="AB3476">
            <v>0</v>
          </cell>
          <cell r="AC3476">
            <v>269000</v>
          </cell>
        </row>
        <row r="3477">
          <cell r="X3477" t="str">
            <v>10.0998.0527</v>
          </cell>
          <cell r="Y3477" t="str">
            <v>37.8D05.0527</v>
          </cell>
          <cell r="Z3477">
            <v>135000</v>
          </cell>
          <cell r="AA3477">
            <v>320000</v>
          </cell>
          <cell r="AB3477">
            <v>0</v>
          </cell>
          <cell r="AC3477">
            <v>269000</v>
          </cell>
        </row>
        <row r="3478">
          <cell r="X3478" t="str">
            <v>10.0999.0527</v>
          </cell>
          <cell r="Y3478" t="str">
            <v>37.8D05.0527</v>
          </cell>
          <cell r="Z3478">
            <v>135000</v>
          </cell>
          <cell r="AA3478">
            <v>320000</v>
          </cell>
          <cell r="AB3478">
            <v>0</v>
          </cell>
          <cell r="AC3478">
            <v>269000</v>
          </cell>
        </row>
        <row r="3479">
          <cell r="X3479" t="str">
            <v>10.1002.0527</v>
          </cell>
          <cell r="Y3479" t="str">
            <v>37.8D05.0527</v>
          </cell>
          <cell r="Z3479">
            <v>135000</v>
          </cell>
          <cell r="AA3479">
            <v>320000</v>
          </cell>
          <cell r="AB3479">
            <v>0</v>
          </cell>
          <cell r="AC3479">
            <v>269000</v>
          </cell>
        </row>
        <row r="3480">
          <cell r="X3480" t="str">
            <v>10.1003.0527</v>
          </cell>
          <cell r="Y3480" t="str">
            <v>37.8D05.0527</v>
          </cell>
          <cell r="Z3480">
            <v>135000</v>
          </cell>
          <cell r="AA3480">
            <v>320000</v>
          </cell>
          <cell r="AB3480">
            <v>0</v>
          </cell>
          <cell r="AC3480">
            <v>269000</v>
          </cell>
        </row>
        <row r="3481">
          <cell r="X3481" t="str">
            <v>10.1004.0527</v>
          </cell>
          <cell r="Y3481" t="str">
            <v>37.8D05.0527</v>
          </cell>
          <cell r="Z3481">
            <v>135000</v>
          </cell>
          <cell r="AA3481">
            <v>320000</v>
          </cell>
          <cell r="AB3481">
            <v>0</v>
          </cell>
          <cell r="AC3481">
            <v>269000</v>
          </cell>
        </row>
        <row r="3482">
          <cell r="X3482" t="str">
            <v>10.1005.0527</v>
          </cell>
          <cell r="Y3482" t="str">
            <v>37.8D05.0527</v>
          </cell>
          <cell r="Z3482">
            <v>135000</v>
          </cell>
          <cell r="AA3482">
            <v>320000</v>
          </cell>
          <cell r="AB3482">
            <v>0</v>
          </cell>
          <cell r="AC3482">
            <v>269000</v>
          </cell>
        </row>
        <row r="3483">
          <cell r="X3483" t="str">
            <v>10.1006.0527</v>
          </cell>
          <cell r="Y3483" t="str">
            <v>37.8D05.0527</v>
          </cell>
          <cell r="Z3483">
            <v>135000</v>
          </cell>
          <cell r="AA3483">
            <v>320000</v>
          </cell>
          <cell r="AB3483">
            <v>0</v>
          </cell>
          <cell r="AC3483">
            <v>269000</v>
          </cell>
        </row>
        <row r="3484">
          <cell r="X3484" t="str">
            <v>17.0240.0527</v>
          </cell>
          <cell r="Y3484" t="str">
            <v>37.8D05.0527</v>
          </cell>
          <cell r="Z3484">
            <v>135000</v>
          </cell>
          <cell r="AA3484">
            <v>320000</v>
          </cell>
          <cell r="AB3484">
            <v>0</v>
          </cell>
          <cell r="AC3484">
            <v>269000</v>
          </cell>
        </row>
        <row r="3485">
          <cell r="X3485" t="str">
            <v>17.0241.0527</v>
          </cell>
          <cell r="Y3485" t="str">
            <v>37.8D05.0527</v>
          </cell>
          <cell r="Z3485">
            <v>135000</v>
          </cell>
          <cell r="AA3485">
            <v>320000</v>
          </cell>
          <cell r="AB3485">
            <v>0</v>
          </cell>
          <cell r="AC3485">
            <v>269000</v>
          </cell>
        </row>
        <row r="3486">
          <cell r="X3486" t="str">
            <v>03.3841.0528</v>
          </cell>
          <cell r="Y3486" t="str">
            <v>37.8D05.0528</v>
          </cell>
          <cell r="Z3486">
            <v>61000</v>
          </cell>
          <cell r="AA3486">
            <v>236000</v>
          </cell>
          <cell r="AB3486">
            <v>0</v>
          </cell>
          <cell r="AC3486">
            <v>174000</v>
          </cell>
        </row>
        <row r="3487">
          <cell r="X3487" t="str">
            <v>03.3842.0528</v>
          </cell>
          <cell r="Y3487" t="str">
            <v>37.8D05.0528</v>
          </cell>
          <cell r="Z3487">
            <v>61000</v>
          </cell>
          <cell r="AA3487">
            <v>236000</v>
          </cell>
          <cell r="AB3487">
            <v>0</v>
          </cell>
          <cell r="AC3487">
            <v>174000</v>
          </cell>
        </row>
        <row r="3488">
          <cell r="X3488" t="str">
            <v>03.3843.0528</v>
          </cell>
          <cell r="Y3488" t="str">
            <v>37.8D05.0528</v>
          </cell>
          <cell r="Z3488">
            <v>61000</v>
          </cell>
          <cell r="AA3488">
            <v>236000</v>
          </cell>
          <cell r="AB3488">
            <v>0</v>
          </cell>
          <cell r="AC3488">
            <v>174000</v>
          </cell>
        </row>
        <row r="3489">
          <cell r="X3489" t="str">
            <v>03.3847.0528</v>
          </cell>
          <cell r="Y3489" t="str">
            <v>37.8D05.0528</v>
          </cell>
          <cell r="Z3489">
            <v>61000</v>
          </cell>
          <cell r="AA3489">
            <v>236000</v>
          </cell>
          <cell r="AB3489">
            <v>0</v>
          </cell>
          <cell r="AC3489">
            <v>174000</v>
          </cell>
        </row>
        <row r="3490">
          <cell r="X3490" t="str">
            <v>03.3848.0528</v>
          </cell>
          <cell r="Y3490" t="str">
            <v>37.8D05.0528</v>
          </cell>
          <cell r="Z3490">
            <v>61000</v>
          </cell>
          <cell r="AA3490">
            <v>236000</v>
          </cell>
          <cell r="AB3490">
            <v>0</v>
          </cell>
          <cell r="AC3490">
            <v>174000</v>
          </cell>
        </row>
        <row r="3491">
          <cell r="X3491" t="str">
            <v>10.0997.0528</v>
          </cell>
          <cell r="Y3491" t="str">
            <v>37.8D05.0528</v>
          </cell>
          <cell r="Z3491">
            <v>61000</v>
          </cell>
          <cell r="AA3491">
            <v>236000</v>
          </cell>
          <cell r="AB3491">
            <v>0</v>
          </cell>
          <cell r="AC3491">
            <v>174000</v>
          </cell>
        </row>
        <row r="3492">
          <cell r="X3492" t="str">
            <v>10.0998.0528</v>
          </cell>
          <cell r="Y3492" t="str">
            <v>37.8D05.0528</v>
          </cell>
          <cell r="Z3492">
            <v>61000</v>
          </cell>
          <cell r="AA3492">
            <v>236000</v>
          </cell>
          <cell r="AB3492">
            <v>0</v>
          </cell>
          <cell r="AC3492">
            <v>174000</v>
          </cell>
        </row>
        <row r="3493">
          <cell r="X3493" t="str">
            <v>10.0999.0528</v>
          </cell>
          <cell r="Y3493" t="str">
            <v>37.8D05.0528</v>
          </cell>
          <cell r="Z3493">
            <v>61000</v>
          </cell>
          <cell r="AA3493">
            <v>236000</v>
          </cell>
          <cell r="AB3493">
            <v>0</v>
          </cell>
          <cell r="AC3493">
            <v>174000</v>
          </cell>
        </row>
        <row r="3494">
          <cell r="X3494" t="str">
            <v>10.1002.0528</v>
          </cell>
          <cell r="Y3494" t="str">
            <v>37.8D05.0528</v>
          </cell>
          <cell r="Z3494">
            <v>61000</v>
          </cell>
          <cell r="AA3494">
            <v>236000</v>
          </cell>
          <cell r="AB3494">
            <v>0</v>
          </cell>
          <cell r="AC3494">
            <v>174000</v>
          </cell>
        </row>
        <row r="3495">
          <cell r="X3495" t="str">
            <v>10.1003.0528</v>
          </cell>
          <cell r="Y3495" t="str">
            <v>37.8D05.0528</v>
          </cell>
          <cell r="Z3495">
            <v>61000</v>
          </cell>
          <cell r="AA3495">
            <v>236000</v>
          </cell>
          <cell r="AB3495">
            <v>0</v>
          </cell>
          <cell r="AC3495">
            <v>174000</v>
          </cell>
        </row>
        <row r="3496">
          <cell r="X3496" t="str">
            <v>10.1004.0528</v>
          </cell>
          <cell r="Y3496" t="str">
            <v>37.8D05.0528</v>
          </cell>
          <cell r="Z3496">
            <v>61000</v>
          </cell>
          <cell r="AA3496">
            <v>236000</v>
          </cell>
          <cell r="AB3496">
            <v>0</v>
          </cell>
          <cell r="AC3496">
            <v>174000</v>
          </cell>
        </row>
        <row r="3497">
          <cell r="X3497" t="str">
            <v>10.1005.0528</v>
          </cell>
          <cell r="Y3497" t="str">
            <v>37.8D05.0528</v>
          </cell>
          <cell r="Z3497">
            <v>61000</v>
          </cell>
          <cell r="AA3497">
            <v>236000</v>
          </cell>
          <cell r="AB3497">
            <v>0</v>
          </cell>
          <cell r="AC3497">
            <v>174000</v>
          </cell>
        </row>
        <row r="3498">
          <cell r="X3498" t="str">
            <v>10.1006.0528</v>
          </cell>
          <cell r="Y3498" t="str">
            <v>37.8D05.0528</v>
          </cell>
          <cell r="Z3498">
            <v>61000</v>
          </cell>
          <cell r="AA3498">
            <v>236000</v>
          </cell>
          <cell r="AB3498">
            <v>0</v>
          </cell>
          <cell r="AC3498">
            <v>174000</v>
          </cell>
        </row>
        <row r="3499">
          <cell r="X3499" t="str">
            <v>17.0240.0528</v>
          </cell>
          <cell r="Y3499" t="str">
            <v>37.8D05.0528</v>
          </cell>
          <cell r="Z3499">
            <v>61000</v>
          </cell>
          <cell r="AA3499">
            <v>236000</v>
          </cell>
          <cell r="AB3499">
            <v>0</v>
          </cell>
          <cell r="AC3499">
            <v>174000</v>
          </cell>
        </row>
        <row r="3500">
          <cell r="X3500" t="str">
            <v>03.3830.0529</v>
          </cell>
          <cell r="Y3500" t="str">
            <v>37.8D05.0529</v>
          </cell>
          <cell r="Z3500">
            <v>480000</v>
          </cell>
          <cell r="AA3500">
            <v>611000</v>
          </cell>
          <cell r="AB3500">
            <v>16</v>
          </cell>
          <cell r="AC3500">
            <v>564000</v>
          </cell>
        </row>
        <row r="3501">
          <cell r="X3501" t="str">
            <v>03.3833.0529</v>
          </cell>
          <cell r="Y3501" t="str">
            <v>37.8D05.0529</v>
          </cell>
          <cell r="Z3501">
            <v>480000</v>
          </cell>
          <cell r="AA3501">
            <v>611000</v>
          </cell>
          <cell r="AB3501">
            <v>16</v>
          </cell>
          <cell r="AC3501">
            <v>564000</v>
          </cell>
        </row>
        <row r="3502">
          <cell r="X3502" t="str">
            <v>03.3834.0529</v>
          </cell>
          <cell r="Y3502" t="str">
            <v>37.8D05.0529</v>
          </cell>
          <cell r="Z3502">
            <v>480000</v>
          </cell>
          <cell r="AA3502">
            <v>611000</v>
          </cell>
          <cell r="AB3502">
            <v>16</v>
          </cell>
          <cell r="AC3502">
            <v>564000</v>
          </cell>
        </row>
        <row r="3503">
          <cell r="X3503" t="str">
            <v>03.3835.0529</v>
          </cell>
          <cell r="Y3503" t="str">
            <v>37.8D05.0529</v>
          </cell>
          <cell r="Z3503">
            <v>480000</v>
          </cell>
          <cell r="AA3503">
            <v>611000</v>
          </cell>
          <cell r="AB3503">
            <v>16</v>
          </cell>
          <cell r="AC3503">
            <v>564000</v>
          </cell>
        </row>
        <row r="3504">
          <cell r="X3504" t="str">
            <v>03.3838.0529</v>
          </cell>
          <cell r="Y3504" t="str">
            <v>37.8D05.0529</v>
          </cell>
          <cell r="Z3504">
            <v>480000</v>
          </cell>
          <cell r="AA3504">
            <v>611000</v>
          </cell>
          <cell r="AB3504">
            <v>16</v>
          </cell>
          <cell r="AC3504">
            <v>564000</v>
          </cell>
        </row>
        <row r="3505">
          <cell r="X3505" t="str">
            <v>03.3858.0529</v>
          </cell>
          <cell r="Y3505" t="str">
            <v>37.8D05.0529</v>
          </cell>
          <cell r="Z3505">
            <v>480000</v>
          </cell>
          <cell r="AA3505">
            <v>611000</v>
          </cell>
          <cell r="AB3505">
            <v>16</v>
          </cell>
          <cell r="AC3505">
            <v>564000</v>
          </cell>
        </row>
        <row r="3506">
          <cell r="X3506" t="str">
            <v>03.3859.0529</v>
          </cell>
          <cell r="Y3506" t="str">
            <v>37.8D05.0529</v>
          </cell>
          <cell r="Z3506">
            <v>480000</v>
          </cell>
          <cell r="AA3506">
            <v>611000</v>
          </cell>
          <cell r="AB3506">
            <v>16</v>
          </cell>
          <cell r="AC3506">
            <v>564000</v>
          </cell>
        </row>
        <row r="3507">
          <cell r="X3507" t="str">
            <v>03.3861.0529</v>
          </cell>
          <cell r="Y3507" t="str">
            <v>37.8D05.0529</v>
          </cell>
          <cell r="Z3507">
            <v>480000</v>
          </cell>
          <cell r="AA3507">
            <v>611000</v>
          </cell>
          <cell r="AB3507">
            <v>16</v>
          </cell>
          <cell r="AC3507">
            <v>564000</v>
          </cell>
        </row>
        <row r="3508">
          <cell r="X3508" t="str">
            <v>10.0986.0529</v>
          </cell>
          <cell r="Y3508" t="str">
            <v>37.8D05.0529</v>
          </cell>
          <cell r="Z3508">
            <v>480000</v>
          </cell>
          <cell r="AA3508">
            <v>611000</v>
          </cell>
          <cell r="AB3508">
            <v>16</v>
          </cell>
          <cell r="AC3508">
            <v>564000</v>
          </cell>
        </row>
        <row r="3509">
          <cell r="X3509" t="str">
            <v>10.0989.0529</v>
          </cell>
          <cell r="Y3509" t="str">
            <v>37.8D05.0529</v>
          </cell>
          <cell r="Z3509">
            <v>480000</v>
          </cell>
          <cell r="AA3509">
            <v>611000</v>
          </cell>
          <cell r="AB3509">
            <v>16</v>
          </cell>
          <cell r="AC3509">
            <v>564000</v>
          </cell>
        </row>
        <row r="3510">
          <cell r="X3510" t="str">
            <v>10.0990.0529</v>
          </cell>
          <cell r="Y3510" t="str">
            <v>37.8D05.0529</v>
          </cell>
          <cell r="Z3510">
            <v>480000</v>
          </cell>
          <cell r="AA3510">
            <v>611000</v>
          </cell>
          <cell r="AB3510">
            <v>16</v>
          </cell>
          <cell r="AC3510">
            <v>564000</v>
          </cell>
        </row>
        <row r="3511">
          <cell r="X3511" t="str">
            <v>10.0992.0529</v>
          </cell>
          <cell r="Y3511" t="str">
            <v>37.8D05.0529</v>
          </cell>
          <cell r="Z3511">
            <v>480000</v>
          </cell>
          <cell r="AA3511">
            <v>611000</v>
          </cell>
          <cell r="AB3511">
            <v>16</v>
          </cell>
          <cell r="AC3511">
            <v>564000</v>
          </cell>
        </row>
        <row r="3512">
          <cell r="X3512" t="str">
            <v>10.0994.0529</v>
          </cell>
          <cell r="Y3512" t="str">
            <v>37.8D05.0529</v>
          </cell>
          <cell r="Z3512">
            <v>480000</v>
          </cell>
          <cell r="AA3512">
            <v>611000</v>
          </cell>
          <cell r="AB3512">
            <v>16</v>
          </cell>
          <cell r="AC3512">
            <v>564000</v>
          </cell>
        </row>
        <row r="3513">
          <cell r="X3513" t="str">
            <v>10.1013.0529</v>
          </cell>
          <cell r="Y3513" t="str">
            <v>37.8D05.0529</v>
          </cell>
          <cell r="Z3513">
            <v>480000</v>
          </cell>
          <cell r="AA3513">
            <v>611000</v>
          </cell>
          <cell r="AB3513">
            <v>16</v>
          </cell>
          <cell r="AC3513">
            <v>564000</v>
          </cell>
        </row>
        <row r="3514">
          <cell r="X3514" t="str">
            <v>10.1014.0529</v>
          </cell>
          <cell r="Y3514" t="str">
            <v>37.8D05.0529</v>
          </cell>
          <cell r="Z3514">
            <v>480000</v>
          </cell>
          <cell r="AA3514">
            <v>611000</v>
          </cell>
          <cell r="AB3514">
            <v>16</v>
          </cell>
          <cell r="AC3514">
            <v>564000</v>
          </cell>
        </row>
        <row r="3515">
          <cell r="X3515" t="str">
            <v>10.1016.0529</v>
          </cell>
          <cell r="Y3515" t="str">
            <v>37.8D05.0529</v>
          </cell>
          <cell r="Z3515">
            <v>480000</v>
          </cell>
          <cell r="AA3515">
            <v>611000</v>
          </cell>
          <cell r="AB3515">
            <v>16</v>
          </cell>
          <cell r="AC3515">
            <v>564000</v>
          </cell>
        </row>
        <row r="3516">
          <cell r="X3516" t="str">
            <v>03.3830.0530</v>
          </cell>
          <cell r="Y3516" t="str">
            <v>37.8D05.0530</v>
          </cell>
          <cell r="Z3516">
            <v>160000</v>
          </cell>
          <cell r="AA3516">
            <v>331000</v>
          </cell>
          <cell r="AB3516">
            <v>16</v>
          </cell>
          <cell r="AC3516">
            <v>284000</v>
          </cell>
        </row>
        <row r="3517">
          <cell r="X3517" t="str">
            <v>03.3833.0530</v>
          </cell>
          <cell r="Y3517" t="str">
            <v>37.8D05.0530</v>
          </cell>
          <cell r="Z3517">
            <v>160000</v>
          </cell>
          <cell r="AA3517">
            <v>331000</v>
          </cell>
          <cell r="AB3517">
            <v>16</v>
          </cell>
          <cell r="AC3517">
            <v>284000</v>
          </cell>
        </row>
        <row r="3518">
          <cell r="X3518" t="str">
            <v>03.3834.0530</v>
          </cell>
          <cell r="Y3518" t="str">
            <v>37.8D05.0530</v>
          </cell>
          <cell r="Z3518">
            <v>160000</v>
          </cell>
          <cell r="AA3518">
            <v>331000</v>
          </cell>
          <cell r="AB3518">
            <v>16</v>
          </cell>
          <cell r="AC3518">
            <v>284000</v>
          </cell>
        </row>
        <row r="3519">
          <cell r="X3519" t="str">
            <v>03.3835.0530</v>
          </cell>
          <cell r="Y3519" t="str">
            <v>37.8D05.0530</v>
          </cell>
          <cell r="Z3519">
            <v>160000</v>
          </cell>
          <cell r="AA3519">
            <v>331000</v>
          </cell>
          <cell r="AB3519">
            <v>16</v>
          </cell>
          <cell r="AC3519">
            <v>284000</v>
          </cell>
        </row>
        <row r="3520">
          <cell r="X3520" t="str">
            <v>03.3838.0530</v>
          </cell>
          <cell r="Y3520" t="str">
            <v>37.8D05.0530</v>
          </cell>
          <cell r="Z3520">
            <v>160000</v>
          </cell>
          <cell r="AA3520">
            <v>331000</v>
          </cell>
          <cell r="AB3520">
            <v>16</v>
          </cell>
          <cell r="AC3520">
            <v>284000</v>
          </cell>
        </row>
        <row r="3521">
          <cell r="X3521" t="str">
            <v>03.3858.0530</v>
          </cell>
          <cell r="Y3521" t="str">
            <v>37.8D05.0530</v>
          </cell>
          <cell r="Z3521">
            <v>160000</v>
          </cell>
          <cell r="AA3521">
            <v>331000</v>
          </cell>
          <cell r="AB3521">
            <v>16</v>
          </cell>
          <cell r="AC3521">
            <v>284000</v>
          </cell>
        </row>
        <row r="3522">
          <cell r="X3522" t="str">
            <v>03.3859.0530</v>
          </cell>
          <cell r="Y3522" t="str">
            <v>37.8D05.0530</v>
          </cell>
          <cell r="Z3522">
            <v>160000</v>
          </cell>
          <cell r="AA3522">
            <v>331000</v>
          </cell>
          <cell r="AB3522">
            <v>16</v>
          </cell>
          <cell r="AC3522">
            <v>284000</v>
          </cell>
        </row>
        <row r="3523">
          <cell r="X3523" t="str">
            <v>03.3861.0530</v>
          </cell>
          <cell r="Y3523" t="str">
            <v>37.8D05.0530</v>
          </cell>
          <cell r="Z3523">
            <v>160000</v>
          </cell>
          <cell r="AA3523">
            <v>331000</v>
          </cell>
          <cell r="AB3523">
            <v>16</v>
          </cell>
          <cell r="AC3523">
            <v>284000</v>
          </cell>
        </row>
        <row r="3524">
          <cell r="X3524" t="str">
            <v>10.0986.0530</v>
          </cell>
          <cell r="Y3524" t="str">
            <v>37.8D05.0530</v>
          </cell>
          <cell r="Z3524">
            <v>160000</v>
          </cell>
          <cell r="AA3524">
            <v>331000</v>
          </cell>
          <cell r="AB3524">
            <v>16</v>
          </cell>
          <cell r="AC3524">
            <v>284000</v>
          </cell>
        </row>
        <row r="3525">
          <cell r="X3525" t="str">
            <v>10.0989.0530</v>
          </cell>
          <cell r="Y3525" t="str">
            <v>37.8D05.0530</v>
          </cell>
          <cell r="Z3525">
            <v>160000</v>
          </cell>
          <cell r="AA3525">
            <v>331000</v>
          </cell>
          <cell r="AB3525">
            <v>16</v>
          </cell>
          <cell r="AC3525">
            <v>284000</v>
          </cell>
        </row>
        <row r="3526">
          <cell r="X3526" t="str">
            <v>10.0990.0530</v>
          </cell>
          <cell r="Y3526" t="str">
            <v>37.8D05.0530</v>
          </cell>
          <cell r="Z3526">
            <v>160000</v>
          </cell>
          <cell r="AA3526">
            <v>331000</v>
          </cell>
          <cell r="AB3526">
            <v>16</v>
          </cell>
          <cell r="AC3526">
            <v>284000</v>
          </cell>
        </row>
        <row r="3527">
          <cell r="X3527" t="str">
            <v>10.0992.0530</v>
          </cell>
          <cell r="Y3527" t="str">
            <v>37.8D05.0530</v>
          </cell>
          <cell r="Z3527">
            <v>160000</v>
          </cell>
          <cell r="AA3527">
            <v>331000</v>
          </cell>
          <cell r="AB3527">
            <v>16</v>
          </cell>
          <cell r="AC3527">
            <v>284000</v>
          </cell>
        </row>
        <row r="3528">
          <cell r="X3528" t="str">
            <v>10.0994.0530</v>
          </cell>
          <cell r="Y3528" t="str">
            <v>37.8D05.0530</v>
          </cell>
          <cell r="Z3528">
            <v>160000</v>
          </cell>
          <cell r="AA3528">
            <v>331000</v>
          </cell>
          <cell r="AB3528">
            <v>16</v>
          </cell>
          <cell r="AC3528">
            <v>284000</v>
          </cell>
        </row>
        <row r="3529">
          <cell r="X3529" t="str">
            <v>10.1013.0530</v>
          </cell>
          <cell r="Y3529" t="str">
            <v>37.8D05.0530</v>
          </cell>
          <cell r="Z3529">
            <v>160000</v>
          </cell>
          <cell r="AA3529">
            <v>331000</v>
          </cell>
          <cell r="AB3529">
            <v>16</v>
          </cell>
          <cell r="AC3529">
            <v>284000</v>
          </cell>
        </row>
        <row r="3530">
          <cell r="X3530" t="str">
            <v>10.1014.0530</v>
          </cell>
          <cell r="Y3530" t="str">
            <v>37.8D05.0530</v>
          </cell>
          <cell r="Z3530">
            <v>160000</v>
          </cell>
          <cell r="AA3530">
            <v>331000</v>
          </cell>
          <cell r="AB3530">
            <v>16</v>
          </cell>
          <cell r="AC3530">
            <v>284000</v>
          </cell>
        </row>
        <row r="3531">
          <cell r="X3531" t="str">
            <v>10.1016.0530</v>
          </cell>
          <cell r="Y3531" t="str">
            <v>37.8D05.0530</v>
          </cell>
          <cell r="Z3531">
            <v>160000</v>
          </cell>
          <cell r="AA3531">
            <v>331000</v>
          </cell>
          <cell r="AB3531">
            <v>16</v>
          </cell>
          <cell r="AC3531">
            <v>284000</v>
          </cell>
        </row>
        <row r="3532">
          <cell r="X3532" t="str">
            <v>19.0123.1861</v>
          </cell>
          <cell r="Y3532" t="str">
            <v>37.3G01.1861</v>
          </cell>
          <cell r="Z3532">
            <v>0</v>
          </cell>
          <cell r="AA3532">
            <v>535000</v>
          </cell>
          <cell r="AB3532">
            <v>5</v>
          </cell>
          <cell r="AC3532">
            <v>490000</v>
          </cell>
        </row>
        <row r="3533">
          <cell r="X3533" t="str">
            <v>19.0124.1861</v>
          </cell>
          <cell r="Y3533" t="str">
            <v>37.3G01.1861</v>
          </cell>
          <cell r="Z3533">
            <v>0</v>
          </cell>
          <cell r="AA3533">
            <v>535000</v>
          </cell>
          <cell r="AB3533">
            <v>5</v>
          </cell>
          <cell r="AC3533">
            <v>490000</v>
          </cell>
        </row>
        <row r="3534">
          <cell r="X3534" t="str">
            <v>19.0125.1861</v>
          </cell>
          <cell r="Y3534" t="str">
            <v>37.3G01.1861</v>
          </cell>
          <cell r="Z3534">
            <v>0</v>
          </cell>
          <cell r="AA3534">
            <v>535000</v>
          </cell>
          <cell r="AB3534">
            <v>5</v>
          </cell>
          <cell r="AC3534">
            <v>490000</v>
          </cell>
        </row>
        <row r="3535">
          <cell r="X3535" t="str">
            <v>13.0052.0626</v>
          </cell>
          <cell r="Y3535" t="str">
            <v>37.8D06.0626</v>
          </cell>
          <cell r="Z3535">
            <v>0</v>
          </cell>
          <cell r="AA3535">
            <v>536000</v>
          </cell>
          <cell r="AB3535">
            <v>1</v>
          </cell>
          <cell r="AC3535">
            <v>491000</v>
          </cell>
        </row>
        <row r="3536">
          <cell r="X3536" t="str">
            <v>03.1223.1879</v>
          </cell>
          <cell r="Y3536" t="str">
            <v>37.3G02.1879</v>
          </cell>
          <cell r="Z3536">
            <v>0</v>
          </cell>
          <cell r="AA3536">
            <v>625000</v>
          </cell>
          <cell r="AB3536">
            <v>1</v>
          </cell>
          <cell r="AC3536">
            <v>492000</v>
          </cell>
        </row>
        <row r="3537">
          <cell r="X3537" t="str">
            <v>13.0156.0639</v>
          </cell>
          <cell r="Y3537" t="str">
            <v>37.8D06.0639</v>
          </cell>
          <cell r="Z3537">
            <v>0</v>
          </cell>
          <cell r="AA3537">
            <v>562000</v>
          </cell>
          <cell r="AB3537">
            <v>1</v>
          </cell>
          <cell r="AC3537">
            <v>499000</v>
          </cell>
        </row>
        <row r="3538">
          <cell r="X3538" t="str">
            <v>01.0175.0196</v>
          </cell>
          <cell r="Y3538" t="str">
            <v>37.8B00.0196</v>
          </cell>
          <cell r="Z3538">
            <v>406000</v>
          </cell>
          <cell r="AA3538">
            <v>543000</v>
          </cell>
          <cell r="AB3538">
            <v>3</v>
          </cell>
          <cell r="AC3538">
            <v>499000</v>
          </cell>
        </row>
        <row r="3539">
          <cell r="X3539" t="str">
            <v>02.0495.0196</v>
          </cell>
          <cell r="Y3539" t="str">
            <v>37.8B00.0196</v>
          </cell>
          <cell r="Z3539">
            <v>406000</v>
          </cell>
          <cell r="AA3539">
            <v>543000</v>
          </cell>
          <cell r="AB3539">
            <v>3</v>
          </cell>
          <cell r="AC3539">
            <v>499000</v>
          </cell>
        </row>
        <row r="3540">
          <cell r="X3540" t="str">
            <v>03.3862.0533</v>
          </cell>
          <cell r="Y3540" t="str">
            <v>37.8D05.0533</v>
          </cell>
          <cell r="Z3540">
            <v>50000</v>
          </cell>
          <cell r="AA3540">
            <v>135000</v>
          </cell>
          <cell r="AB3540">
            <v>0</v>
          </cell>
          <cell r="AC3540">
            <v>104000</v>
          </cell>
        </row>
        <row r="3541">
          <cell r="X3541" t="str">
            <v>10.1017.0533</v>
          </cell>
          <cell r="Y3541" t="str">
            <v>37.8D05.0533</v>
          </cell>
          <cell r="Z3541">
            <v>50000</v>
          </cell>
          <cell r="AA3541">
            <v>135000</v>
          </cell>
          <cell r="AB3541">
            <v>0</v>
          </cell>
          <cell r="AC3541">
            <v>104000</v>
          </cell>
        </row>
        <row r="3542">
          <cell r="X3542" t="str">
            <v>03.0011.0196</v>
          </cell>
          <cell r="Y3542" t="str">
            <v>37.8B00.0196</v>
          </cell>
          <cell r="Z3542">
            <v>406000</v>
          </cell>
          <cell r="AA3542">
            <v>543000</v>
          </cell>
          <cell r="AB3542">
            <v>3</v>
          </cell>
          <cell r="AC3542">
            <v>499000</v>
          </cell>
        </row>
        <row r="3543">
          <cell r="X3543" t="str">
            <v>25.0078.1745</v>
          </cell>
          <cell r="Y3543" t="str">
            <v>37.1E05.1745</v>
          </cell>
          <cell r="Z3543">
            <v>0</v>
          </cell>
          <cell r="AA3543">
            <v>550000</v>
          </cell>
          <cell r="AB3543">
            <v>1</v>
          </cell>
          <cell r="AC3543">
            <v>500000</v>
          </cell>
        </row>
        <row r="3544">
          <cell r="X3544" t="str">
            <v>14.0157.0863</v>
          </cell>
          <cell r="Y3544" t="str">
            <v>37.8D07.0863</v>
          </cell>
          <cell r="Z3544">
            <v>0</v>
          </cell>
          <cell r="AA3544">
            <v>519000</v>
          </cell>
          <cell r="AB3544">
            <v>1</v>
          </cell>
          <cell r="AC3544">
            <v>504000</v>
          </cell>
        </row>
        <row r="3545">
          <cell r="X3545" t="str">
            <v>03.1225.1878</v>
          </cell>
          <cell r="Y3545" t="str">
            <v>37.3G02.1878</v>
          </cell>
          <cell r="Z3545">
            <v>0</v>
          </cell>
          <cell r="AA3545">
            <v>639000</v>
          </cell>
          <cell r="AB3545">
            <v>2</v>
          </cell>
          <cell r="AC3545">
            <v>505000</v>
          </cell>
        </row>
        <row r="3546">
          <cell r="X3546" t="str">
            <v>19.0351.1878</v>
          </cell>
          <cell r="Y3546" t="str">
            <v>37.3G02.1878</v>
          </cell>
          <cell r="Z3546">
            <v>0</v>
          </cell>
          <cell r="AA3546">
            <v>639000</v>
          </cell>
          <cell r="AB3546">
            <v>2</v>
          </cell>
          <cell r="AC3546">
            <v>505000</v>
          </cell>
        </row>
        <row r="3547">
          <cell r="X3547" t="str">
            <v>05.0054.0343</v>
          </cell>
          <cell r="Y3547" t="str">
            <v>37.8D03.0343</v>
          </cell>
          <cell r="Z3547">
            <v>0</v>
          </cell>
          <cell r="AA3547">
            <v>696000</v>
          </cell>
          <cell r="AB3547">
            <v>3</v>
          </cell>
          <cell r="AC3547">
            <v>505000</v>
          </cell>
        </row>
        <row r="3548">
          <cell r="X3548" t="str">
            <v>05.0068.0343</v>
          </cell>
          <cell r="Y3548" t="str">
            <v>37.8D03.0343</v>
          </cell>
          <cell r="Z3548">
            <v>0</v>
          </cell>
          <cell r="AA3548">
            <v>696000</v>
          </cell>
          <cell r="AB3548">
            <v>3</v>
          </cell>
          <cell r="AC3548">
            <v>505000</v>
          </cell>
        </row>
        <row r="3549">
          <cell r="X3549" t="str">
            <v>05.0069.0343</v>
          </cell>
          <cell r="Y3549" t="str">
            <v>37.8D03.0343</v>
          </cell>
          <cell r="Z3549">
            <v>0</v>
          </cell>
          <cell r="AA3549">
            <v>696000</v>
          </cell>
          <cell r="AB3549">
            <v>3</v>
          </cell>
          <cell r="AC3549">
            <v>505000</v>
          </cell>
        </row>
        <row r="3550">
          <cell r="X3550" t="str">
            <v>02.0318.0166</v>
          </cell>
          <cell r="Y3550" t="str">
            <v>37.8B00.0166</v>
          </cell>
          <cell r="Z3550">
            <v>0</v>
          </cell>
          <cell r="AA3550">
            <v>547000</v>
          </cell>
          <cell r="AB3550">
            <v>10</v>
          </cell>
          <cell r="AC3550">
            <v>509000</v>
          </cell>
        </row>
        <row r="3551">
          <cell r="X3551" t="str">
            <v>02.0319.0166</v>
          </cell>
          <cell r="Y3551" t="str">
            <v>37.8B00.0166</v>
          </cell>
          <cell r="Z3551">
            <v>0</v>
          </cell>
          <cell r="AA3551">
            <v>547000</v>
          </cell>
          <cell r="AB3551">
            <v>10</v>
          </cell>
          <cell r="AC3551">
            <v>509000</v>
          </cell>
        </row>
        <row r="3552">
          <cell r="X3552" t="str">
            <v>02.0320.0166</v>
          </cell>
          <cell r="Y3552" t="str">
            <v>37.8B00.0166</v>
          </cell>
          <cell r="Z3552">
            <v>0</v>
          </cell>
          <cell r="AA3552">
            <v>547000</v>
          </cell>
          <cell r="AB3552">
            <v>10</v>
          </cell>
          <cell r="AC3552">
            <v>509000</v>
          </cell>
        </row>
        <row r="3553">
          <cell r="X3553" t="str">
            <v>02.0324.0166</v>
          </cell>
          <cell r="Y3553" t="str">
            <v>37.8B00.0166</v>
          </cell>
          <cell r="Z3553">
            <v>0</v>
          </cell>
          <cell r="AA3553">
            <v>547000</v>
          </cell>
          <cell r="AB3553">
            <v>10</v>
          </cell>
          <cell r="AC3553">
            <v>509000</v>
          </cell>
        </row>
        <row r="3554">
          <cell r="X3554" t="str">
            <v>13.0158.0634</v>
          </cell>
          <cell r="Y3554" t="str">
            <v>37.8D06.0634</v>
          </cell>
          <cell r="Z3554">
            <v>70000</v>
          </cell>
          <cell r="AA3554">
            <v>716000</v>
          </cell>
          <cell r="AB3554">
            <v>0</v>
          </cell>
          <cell r="AC3554">
            <v>524000</v>
          </cell>
        </row>
        <row r="3555">
          <cell r="X3555" t="str">
            <v>02.0325.0166</v>
          </cell>
          <cell r="Y3555" t="str">
            <v>37.8B00.0166</v>
          </cell>
          <cell r="Z3555">
            <v>0</v>
          </cell>
          <cell r="AA3555">
            <v>547000</v>
          </cell>
          <cell r="AB3555">
            <v>10</v>
          </cell>
          <cell r="AC3555">
            <v>509000</v>
          </cell>
        </row>
        <row r="3556">
          <cell r="X3556" t="str">
            <v>16.0035.1023</v>
          </cell>
          <cell r="Y3556" t="str">
            <v>37.8D09.1023</v>
          </cell>
          <cell r="Z3556">
            <v>21000</v>
          </cell>
          <cell r="AA3556">
            <v>67900</v>
          </cell>
          <cell r="AB3556">
            <v>0</v>
          </cell>
          <cell r="AC3556">
            <v>47000</v>
          </cell>
        </row>
        <row r="3557">
          <cell r="X3557" t="str">
            <v>02.0329.0166</v>
          </cell>
          <cell r="Y3557" t="str">
            <v>37.8B00.0166</v>
          </cell>
          <cell r="Z3557">
            <v>0</v>
          </cell>
          <cell r="AA3557">
            <v>547000</v>
          </cell>
          <cell r="AB3557">
            <v>10</v>
          </cell>
          <cell r="AC3557">
            <v>509000</v>
          </cell>
        </row>
        <row r="3558">
          <cell r="X3558" t="str">
            <v>02.0330.0166</v>
          </cell>
          <cell r="Y3558" t="str">
            <v>37.8B00.0166</v>
          </cell>
          <cell r="Z3558">
            <v>0</v>
          </cell>
          <cell r="AA3558">
            <v>547000</v>
          </cell>
          <cell r="AB3558">
            <v>10</v>
          </cell>
          <cell r="AC3558">
            <v>509000</v>
          </cell>
        </row>
        <row r="3559">
          <cell r="X3559" t="str">
            <v>02.0334.0166</v>
          </cell>
          <cell r="Y3559" t="str">
            <v>37.8B00.0166</v>
          </cell>
          <cell r="Z3559">
            <v>0</v>
          </cell>
          <cell r="AA3559">
            <v>547000</v>
          </cell>
          <cell r="AB3559">
            <v>10</v>
          </cell>
          <cell r="AC3559">
            <v>509000</v>
          </cell>
        </row>
        <row r="3560">
          <cell r="X3560" t="str">
            <v>03.2344.0166</v>
          </cell>
          <cell r="Y3560" t="str">
            <v>37.8B00.0166</v>
          </cell>
          <cell r="Z3560">
            <v>0</v>
          </cell>
          <cell r="AA3560">
            <v>547000</v>
          </cell>
          <cell r="AB3560">
            <v>10</v>
          </cell>
          <cell r="AC3560">
            <v>509000</v>
          </cell>
        </row>
        <row r="3561">
          <cell r="X3561" t="str">
            <v>18.0629.0166</v>
          </cell>
          <cell r="Y3561" t="str">
            <v>37.8B00.0166</v>
          </cell>
          <cell r="Z3561">
            <v>0</v>
          </cell>
          <cell r="AA3561">
            <v>547000</v>
          </cell>
          <cell r="AB3561">
            <v>10</v>
          </cell>
          <cell r="AC3561">
            <v>509000</v>
          </cell>
        </row>
        <row r="3562">
          <cell r="X3562" t="str">
            <v>03.3034.0339</v>
          </cell>
          <cell r="Y3562" t="str">
            <v>37.8D03.0339</v>
          </cell>
          <cell r="Z3562">
            <v>0</v>
          </cell>
          <cell r="AA3562">
            <v>602000</v>
          </cell>
          <cell r="AB3562">
            <v>2</v>
          </cell>
          <cell r="AC3562">
            <v>513000</v>
          </cell>
        </row>
        <row r="3563">
          <cell r="X3563" t="str">
            <v>05.0066.0339</v>
          </cell>
          <cell r="Y3563" t="str">
            <v>37.8D03.0339</v>
          </cell>
          <cell r="Z3563">
            <v>0</v>
          </cell>
          <cell r="AA3563">
            <v>602000</v>
          </cell>
          <cell r="AB3563">
            <v>2</v>
          </cell>
          <cell r="AC3563">
            <v>513000</v>
          </cell>
        </row>
        <row r="3564">
          <cell r="X3564" t="str">
            <v>02.0573.1424</v>
          </cell>
          <cell r="Y3564" t="str">
            <v>37.1E02.1424</v>
          </cell>
          <cell r="Z3564">
            <v>0</v>
          </cell>
          <cell r="AA3564">
            <v>552000</v>
          </cell>
          <cell r="AB3564">
            <v>4</v>
          </cell>
          <cell r="AC3564">
            <v>516000</v>
          </cell>
        </row>
        <row r="3565">
          <cell r="X3565" t="str">
            <v>02.0574.1424</v>
          </cell>
          <cell r="Y3565" t="str">
            <v>37.1E02.1424</v>
          </cell>
          <cell r="Z3565">
            <v>0</v>
          </cell>
          <cell r="AA3565">
            <v>552000</v>
          </cell>
          <cell r="AB3565">
            <v>4</v>
          </cell>
          <cell r="AC3565">
            <v>516000</v>
          </cell>
        </row>
        <row r="3566">
          <cell r="X3566" t="str">
            <v>02.0575.1424</v>
          </cell>
          <cell r="Y3566" t="str">
            <v>37.1E02.1424</v>
          </cell>
          <cell r="Z3566">
            <v>0</v>
          </cell>
          <cell r="AA3566">
            <v>552000</v>
          </cell>
          <cell r="AB3566">
            <v>4</v>
          </cell>
          <cell r="AC3566">
            <v>516000</v>
          </cell>
        </row>
        <row r="3567">
          <cell r="X3567" t="str">
            <v>23.0092.1424</v>
          </cell>
          <cell r="Y3567" t="str">
            <v>37.1E02.1424</v>
          </cell>
          <cell r="Z3567">
            <v>0</v>
          </cell>
          <cell r="AA3567">
            <v>552000</v>
          </cell>
          <cell r="AB3567">
            <v>4</v>
          </cell>
          <cell r="AC3567">
            <v>516000</v>
          </cell>
        </row>
        <row r="3568">
          <cell r="X3568" t="str">
            <v>22.0344.1402</v>
          </cell>
          <cell r="Y3568" t="str">
            <v>37.1E01.1402</v>
          </cell>
          <cell r="Z3568">
            <v>0</v>
          </cell>
          <cell r="AA3568">
            <v>558000</v>
          </cell>
          <cell r="AB3568">
            <v>1</v>
          </cell>
          <cell r="AC3568">
            <v>528000</v>
          </cell>
        </row>
        <row r="3569">
          <cell r="X3569" t="str">
            <v>22.0490.1301</v>
          </cell>
          <cell r="Y3569" t="str">
            <v>37.1E01.1301</v>
          </cell>
          <cell r="Z3569">
            <v>0</v>
          </cell>
          <cell r="AA3569">
            <v>561000</v>
          </cell>
          <cell r="AB3569">
            <v>1</v>
          </cell>
          <cell r="AC3569">
            <v>531000</v>
          </cell>
        </row>
        <row r="3570">
          <cell r="X3570" t="str">
            <v>03.1111.1833</v>
          </cell>
          <cell r="Y3570" t="str">
            <v>37.3G01.1833</v>
          </cell>
          <cell r="Z3570">
            <v>0</v>
          </cell>
          <cell r="AA3570">
            <v>616000</v>
          </cell>
          <cell r="AB3570">
            <v>2</v>
          </cell>
          <cell r="AC3570">
            <v>535000</v>
          </cell>
        </row>
        <row r="3571">
          <cell r="X3571" t="str">
            <v>22.0302.1306</v>
          </cell>
          <cell r="Y3571" t="str">
            <v>37.1E01.1306</v>
          </cell>
          <cell r="Z3571">
            <v>62000</v>
          </cell>
          <cell r="AA3571">
            <v>78400</v>
          </cell>
          <cell r="AB3571">
            <v>6</v>
          </cell>
          <cell r="AC3571">
            <v>70000</v>
          </cell>
        </row>
        <row r="3572">
          <cell r="X3572" t="str">
            <v>22.0303.1306</v>
          </cell>
          <cell r="Y3572" t="str">
            <v>37.1E01.1306</v>
          </cell>
          <cell r="Z3572">
            <v>62000</v>
          </cell>
          <cell r="AA3572">
            <v>78400</v>
          </cell>
          <cell r="AB3572">
            <v>6</v>
          </cell>
          <cell r="AC3572">
            <v>70000</v>
          </cell>
        </row>
        <row r="3573">
          <cell r="X3573" t="str">
            <v>22.0304.1306</v>
          </cell>
          <cell r="Y3573" t="str">
            <v>37.1E01.1306</v>
          </cell>
          <cell r="Z3573">
            <v>62000</v>
          </cell>
          <cell r="AA3573">
            <v>78400</v>
          </cell>
          <cell r="AB3573">
            <v>6</v>
          </cell>
          <cell r="AC3573">
            <v>70000</v>
          </cell>
        </row>
        <row r="3574">
          <cell r="X3574" t="str">
            <v>22.0306.1306</v>
          </cell>
          <cell r="Y3574" t="str">
            <v>37.1E01.1306</v>
          </cell>
          <cell r="Z3574">
            <v>62000</v>
          </cell>
          <cell r="AA3574">
            <v>78400</v>
          </cell>
          <cell r="AB3574">
            <v>6</v>
          </cell>
          <cell r="AC3574">
            <v>70000</v>
          </cell>
        </row>
        <row r="3575">
          <cell r="X3575" t="str">
            <v>22.0307.1306</v>
          </cell>
          <cell r="Y3575" t="str">
            <v>37.1E01.1306</v>
          </cell>
          <cell r="Z3575">
            <v>62000</v>
          </cell>
          <cell r="AA3575">
            <v>78400</v>
          </cell>
          <cell r="AB3575">
            <v>6</v>
          </cell>
          <cell r="AC3575">
            <v>70000</v>
          </cell>
        </row>
        <row r="3576">
          <cell r="X3576" t="str">
            <v>22.0308.1306</v>
          </cell>
          <cell r="Y3576" t="str">
            <v>37.1E01.1306</v>
          </cell>
          <cell r="Z3576">
            <v>62000</v>
          </cell>
          <cell r="AA3576">
            <v>78400</v>
          </cell>
          <cell r="AB3576">
            <v>6</v>
          </cell>
          <cell r="AC3576">
            <v>70000</v>
          </cell>
        </row>
        <row r="3577">
          <cell r="X3577" t="str">
            <v>19.0006.1833</v>
          </cell>
          <cell r="Y3577" t="str">
            <v>37.3G01.1833</v>
          </cell>
          <cell r="Z3577">
            <v>0</v>
          </cell>
          <cell r="AA3577">
            <v>616000</v>
          </cell>
          <cell r="AB3577">
            <v>2</v>
          </cell>
          <cell r="AC3577">
            <v>535000</v>
          </cell>
        </row>
        <row r="3578">
          <cell r="X3578" t="str">
            <v>02.0521.1442</v>
          </cell>
          <cell r="Y3578" t="str">
            <v>37.1E02.1442</v>
          </cell>
          <cell r="Z3578">
            <v>0</v>
          </cell>
          <cell r="AA3578">
            <v>571000</v>
          </cell>
          <cell r="AB3578">
            <v>4</v>
          </cell>
          <cell r="AC3578">
            <v>536000</v>
          </cell>
        </row>
        <row r="3579">
          <cell r="X3579" t="str">
            <v>02.0522.1442</v>
          </cell>
          <cell r="Y3579" t="str">
            <v>37.1E02.1442</v>
          </cell>
          <cell r="Z3579">
            <v>0</v>
          </cell>
          <cell r="AA3579">
            <v>571000</v>
          </cell>
          <cell r="AB3579">
            <v>4</v>
          </cell>
          <cell r="AC3579">
            <v>536000</v>
          </cell>
        </row>
        <row r="3580">
          <cell r="X3580" t="str">
            <v>02.0523.1442</v>
          </cell>
          <cell r="Y3580" t="str">
            <v>37.1E02.1442</v>
          </cell>
          <cell r="Z3580">
            <v>0</v>
          </cell>
          <cell r="AA3580">
            <v>571000</v>
          </cell>
          <cell r="AB3580">
            <v>4</v>
          </cell>
          <cell r="AC3580">
            <v>536000</v>
          </cell>
        </row>
        <row r="3581">
          <cell r="X3581" t="str">
            <v>22.0375.1442</v>
          </cell>
          <cell r="Y3581" t="str">
            <v>37.1E02.1442</v>
          </cell>
          <cell r="Z3581">
            <v>0</v>
          </cell>
          <cell r="AA3581">
            <v>571000</v>
          </cell>
          <cell r="AB3581">
            <v>4</v>
          </cell>
          <cell r="AC3581">
            <v>536000</v>
          </cell>
        </row>
        <row r="3582">
          <cell r="X3582" t="str">
            <v>03.1245.1823</v>
          </cell>
          <cell r="Y3582" t="str">
            <v>37.3G01.1823</v>
          </cell>
          <cell r="Z3582">
            <v>0</v>
          </cell>
          <cell r="AA3582">
            <v>728000</v>
          </cell>
          <cell r="AB3582">
            <v>21</v>
          </cell>
          <cell r="AC3582">
            <v>537000</v>
          </cell>
        </row>
        <row r="3583">
          <cell r="X3583" t="str">
            <v>12.0406.1823</v>
          </cell>
          <cell r="Y3583" t="str">
            <v>37.3G01.1823</v>
          </cell>
          <cell r="Z3583">
            <v>0</v>
          </cell>
          <cell r="AA3583">
            <v>728000</v>
          </cell>
          <cell r="AB3583">
            <v>21</v>
          </cell>
          <cell r="AC3583">
            <v>537000</v>
          </cell>
        </row>
        <row r="3584">
          <cell r="X3584" t="str">
            <v>12.0430.1823</v>
          </cell>
          <cell r="Y3584" t="str">
            <v>37.3G01.1823</v>
          </cell>
          <cell r="Z3584">
            <v>0</v>
          </cell>
          <cell r="AA3584">
            <v>728000</v>
          </cell>
          <cell r="AB3584">
            <v>21</v>
          </cell>
          <cell r="AC3584">
            <v>537000</v>
          </cell>
        </row>
        <row r="3585">
          <cell r="X3585" t="str">
            <v>12.0431.1823</v>
          </cell>
          <cell r="Y3585" t="str">
            <v>37.3G01.1823</v>
          </cell>
          <cell r="Z3585">
            <v>0</v>
          </cell>
          <cell r="AA3585">
            <v>728000</v>
          </cell>
          <cell r="AB3585">
            <v>21</v>
          </cell>
          <cell r="AC3585">
            <v>537000</v>
          </cell>
        </row>
        <row r="3586">
          <cell r="X3586" t="str">
            <v>14.0222.0801</v>
          </cell>
          <cell r="Y3586" t="str">
            <v>37.8D07.0801</v>
          </cell>
          <cell r="Z3586">
            <v>33000</v>
          </cell>
          <cell r="AA3586">
            <v>97900</v>
          </cell>
          <cell r="AB3586">
            <v>0</v>
          </cell>
          <cell r="AC3586">
            <v>66000</v>
          </cell>
        </row>
        <row r="3587">
          <cell r="X3587" t="str">
            <v>14.0252.0801</v>
          </cell>
          <cell r="Y3587" t="str">
            <v>37.8D07.0801</v>
          </cell>
          <cell r="Z3587">
            <v>33000</v>
          </cell>
          <cell r="AA3587">
            <v>97900</v>
          </cell>
          <cell r="AB3587">
            <v>0</v>
          </cell>
          <cell r="AC3587">
            <v>66000</v>
          </cell>
        </row>
        <row r="3588">
          <cell r="X3588" t="str">
            <v>21.0079.0801</v>
          </cell>
          <cell r="Y3588" t="str">
            <v>37.8D07.0801</v>
          </cell>
          <cell r="Z3588">
            <v>33000</v>
          </cell>
          <cell r="AA3588">
            <v>97900</v>
          </cell>
          <cell r="AB3588">
            <v>0</v>
          </cell>
          <cell r="AC3588">
            <v>66000</v>
          </cell>
        </row>
        <row r="3589">
          <cell r="X3589" t="str">
            <v>21.0011.1308</v>
          </cell>
          <cell r="Y3589" t="str">
            <v>37.1E01.1308</v>
          </cell>
          <cell r="Z3589">
            <v>20000</v>
          </cell>
          <cell r="AA3589">
            <v>28000</v>
          </cell>
          <cell r="AB3589">
            <v>0</v>
          </cell>
          <cell r="AC3589">
            <v>25000</v>
          </cell>
        </row>
        <row r="3590">
          <cell r="X3590" t="str">
            <v>22.0015.1308</v>
          </cell>
          <cell r="Y3590" t="str">
            <v>37.1E01.1308</v>
          </cell>
          <cell r="Z3590">
            <v>20000</v>
          </cell>
          <cell r="AA3590">
            <v>28000</v>
          </cell>
          <cell r="AB3590">
            <v>0</v>
          </cell>
          <cell r="AC3590">
            <v>25000</v>
          </cell>
        </row>
        <row r="3591">
          <cell r="X3591" t="str">
            <v>12.0432.1823</v>
          </cell>
          <cell r="Y3591" t="str">
            <v>37.3G01.1823</v>
          </cell>
          <cell r="Z3591">
            <v>0</v>
          </cell>
          <cell r="AA3591">
            <v>728000</v>
          </cell>
          <cell r="AB3591">
            <v>21</v>
          </cell>
          <cell r="AC3591">
            <v>537000</v>
          </cell>
        </row>
        <row r="3592">
          <cell r="X3592" t="str">
            <v>19.0378.1823</v>
          </cell>
          <cell r="Y3592" t="str">
            <v>37.3G01.1823</v>
          </cell>
          <cell r="Z3592">
            <v>0</v>
          </cell>
          <cell r="AA3592">
            <v>728000</v>
          </cell>
          <cell r="AB3592">
            <v>21</v>
          </cell>
          <cell r="AC3592">
            <v>537000</v>
          </cell>
        </row>
        <row r="3593">
          <cell r="X3593" t="str">
            <v>19.0379.1823</v>
          </cell>
          <cell r="Y3593" t="str">
            <v>37.3G01.1823</v>
          </cell>
          <cell r="Z3593">
            <v>0</v>
          </cell>
          <cell r="AA3593">
            <v>728000</v>
          </cell>
          <cell r="AB3593">
            <v>21</v>
          </cell>
          <cell r="AC3593">
            <v>537000</v>
          </cell>
        </row>
        <row r="3594">
          <cell r="X3594" t="str">
            <v>19.0380.1823</v>
          </cell>
          <cell r="Y3594" t="str">
            <v>37.3G01.1823</v>
          </cell>
          <cell r="Z3594">
            <v>0</v>
          </cell>
          <cell r="AA3594">
            <v>728000</v>
          </cell>
          <cell r="AB3594">
            <v>21</v>
          </cell>
          <cell r="AC3594">
            <v>537000</v>
          </cell>
        </row>
        <row r="3595">
          <cell r="X3595" t="str">
            <v>19.0381.1823</v>
          </cell>
          <cell r="Y3595" t="str">
            <v>37.3G01.1823</v>
          </cell>
          <cell r="Z3595">
            <v>0</v>
          </cell>
          <cell r="AA3595">
            <v>728000</v>
          </cell>
          <cell r="AB3595">
            <v>21</v>
          </cell>
          <cell r="AC3595">
            <v>537000</v>
          </cell>
        </row>
        <row r="3596">
          <cell r="X3596" t="str">
            <v>19.0382.1823</v>
          </cell>
          <cell r="Y3596" t="str">
            <v>37.3G01.1823</v>
          </cell>
          <cell r="Z3596">
            <v>0</v>
          </cell>
          <cell r="AA3596">
            <v>728000</v>
          </cell>
          <cell r="AB3596">
            <v>21</v>
          </cell>
          <cell r="AC3596">
            <v>537000</v>
          </cell>
        </row>
        <row r="3597">
          <cell r="X3597" t="str">
            <v>19.0383.1823</v>
          </cell>
          <cell r="Y3597" t="str">
            <v>37.3G01.1823</v>
          </cell>
          <cell r="Z3597">
            <v>0</v>
          </cell>
          <cell r="AA3597">
            <v>728000</v>
          </cell>
          <cell r="AB3597">
            <v>21</v>
          </cell>
          <cell r="AC3597">
            <v>537000</v>
          </cell>
        </row>
        <row r="3598">
          <cell r="X3598" t="str">
            <v>03.2149.0916</v>
          </cell>
          <cell r="Y3598" t="str">
            <v>37.8D08.0916</v>
          </cell>
          <cell r="Z3598">
            <v>36000</v>
          </cell>
          <cell r="AA3598">
            <v>107000</v>
          </cell>
          <cell r="AB3598">
            <v>5</v>
          </cell>
          <cell r="AC3598">
            <v>76000</v>
          </cell>
        </row>
        <row r="3599">
          <cell r="X3599" t="str">
            <v>03.2150.0916</v>
          </cell>
          <cell r="Y3599" t="str">
            <v>37.8D08.0916</v>
          </cell>
          <cell r="Z3599">
            <v>36000</v>
          </cell>
          <cell r="AA3599">
            <v>107000</v>
          </cell>
          <cell r="AB3599">
            <v>5</v>
          </cell>
          <cell r="AC3599">
            <v>76000</v>
          </cell>
        </row>
        <row r="3600">
          <cell r="X3600" t="str">
            <v>15.0140.0916</v>
          </cell>
          <cell r="Y3600" t="str">
            <v>37.8D08.0916</v>
          </cell>
          <cell r="Z3600">
            <v>36000</v>
          </cell>
          <cell r="AA3600">
            <v>107000</v>
          </cell>
          <cell r="AB3600">
            <v>5</v>
          </cell>
          <cell r="AC3600">
            <v>76000</v>
          </cell>
        </row>
        <row r="3601">
          <cell r="X3601" t="str">
            <v>15.0141.0916</v>
          </cell>
          <cell r="Y3601" t="str">
            <v>37.8D08.0916</v>
          </cell>
          <cell r="Z3601">
            <v>36000</v>
          </cell>
          <cell r="AA3601">
            <v>107000</v>
          </cell>
          <cell r="AB3601">
            <v>5</v>
          </cell>
          <cell r="AC3601">
            <v>76000</v>
          </cell>
        </row>
        <row r="3602">
          <cell r="X3602" t="str">
            <v>15.0208.0916</v>
          </cell>
          <cell r="Y3602" t="str">
            <v>37.8D08.0916</v>
          </cell>
          <cell r="Z3602">
            <v>36000</v>
          </cell>
          <cell r="AA3602">
            <v>107000</v>
          </cell>
          <cell r="AB3602">
            <v>5</v>
          </cell>
          <cell r="AC3602">
            <v>76000</v>
          </cell>
        </row>
        <row r="3603">
          <cell r="X3603" t="str">
            <v>16.0205.1024</v>
          </cell>
          <cell r="Y3603" t="str">
            <v>37.8D09.1024</v>
          </cell>
          <cell r="Z3603">
            <v>55000</v>
          </cell>
          <cell r="AA3603">
            <v>180000</v>
          </cell>
          <cell r="AB3603">
            <v>0</v>
          </cell>
          <cell r="AC3603">
            <v>144000</v>
          </cell>
        </row>
        <row r="3604">
          <cell r="X3604" t="str">
            <v>19.0384.1823</v>
          </cell>
          <cell r="Y3604" t="str">
            <v>37.3G01.1823</v>
          </cell>
          <cell r="Z3604">
            <v>0</v>
          </cell>
          <cell r="AA3604">
            <v>728000</v>
          </cell>
          <cell r="AB3604">
            <v>21</v>
          </cell>
          <cell r="AC3604">
            <v>537000</v>
          </cell>
        </row>
        <row r="3605">
          <cell r="X3605" t="str">
            <v>19.0385.1823</v>
          </cell>
          <cell r="Y3605" t="str">
            <v>37.3G01.1823</v>
          </cell>
          <cell r="Z3605">
            <v>0</v>
          </cell>
          <cell r="AA3605">
            <v>728000</v>
          </cell>
          <cell r="AB3605">
            <v>21</v>
          </cell>
          <cell r="AC3605">
            <v>537000</v>
          </cell>
        </row>
        <row r="3606">
          <cell r="X3606" t="str">
            <v>19.0386.1823</v>
          </cell>
          <cell r="Y3606" t="str">
            <v>37.3G01.1823</v>
          </cell>
          <cell r="Z3606">
            <v>0</v>
          </cell>
          <cell r="AA3606">
            <v>728000</v>
          </cell>
          <cell r="AB3606">
            <v>21</v>
          </cell>
          <cell r="AC3606">
            <v>537000</v>
          </cell>
        </row>
        <row r="3607">
          <cell r="X3607" t="str">
            <v>19.0387.1823</v>
          </cell>
          <cell r="Y3607" t="str">
            <v>37.3G01.1823</v>
          </cell>
          <cell r="Z3607">
            <v>0</v>
          </cell>
          <cell r="AA3607">
            <v>728000</v>
          </cell>
          <cell r="AB3607">
            <v>21</v>
          </cell>
          <cell r="AC3607">
            <v>537000</v>
          </cell>
        </row>
        <row r="3608">
          <cell r="X3608" t="str">
            <v>16.0199.1028</v>
          </cell>
          <cell r="Y3608" t="str">
            <v>37.8D09.1028</v>
          </cell>
          <cell r="Z3608">
            <v>135000</v>
          </cell>
          <cell r="AA3608">
            <v>320000</v>
          </cell>
          <cell r="AB3608">
            <v>0</v>
          </cell>
          <cell r="AC3608">
            <v>244000</v>
          </cell>
        </row>
        <row r="3609">
          <cell r="X3609" t="str">
            <v>16.0200.1028</v>
          </cell>
          <cell r="Y3609" t="str">
            <v>37.8D09.1028</v>
          </cell>
          <cell r="Z3609">
            <v>135000</v>
          </cell>
          <cell r="AA3609">
            <v>320000</v>
          </cell>
          <cell r="AB3609">
            <v>0</v>
          </cell>
          <cell r="AC3609">
            <v>244000</v>
          </cell>
        </row>
        <row r="3610">
          <cell r="X3610" t="str">
            <v>16.0201.1028</v>
          </cell>
          <cell r="Y3610" t="str">
            <v>37.8D09.1028</v>
          </cell>
          <cell r="Z3610">
            <v>135000</v>
          </cell>
          <cell r="AA3610">
            <v>320000</v>
          </cell>
          <cell r="AB3610">
            <v>0</v>
          </cell>
          <cell r="AC3610">
            <v>244000</v>
          </cell>
        </row>
        <row r="3611">
          <cell r="X3611" t="str">
            <v>16.0202.1028</v>
          </cell>
          <cell r="Y3611" t="str">
            <v>37.8D09.1028</v>
          </cell>
          <cell r="Z3611">
            <v>135000</v>
          </cell>
          <cell r="AA3611">
            <v>320000</v>
          </cell>
          <cell r="AB3611">
            <v>0</v>
          </cell>
          <cell r="AC3611">
            <v>244000</v>
          </cell>
        </row>
        <row r="3612">
          <cell r="X3612" t="str">
            <v>03.1955.1029</v>
          </cell>
          <cell r="Y3612" t="str">
            <v>37.8D09.1029</v>
          </cell>
          <cell r="Z3612">
            <v>16000</v>
          </cell>
          <cell r="AA3612">
            <v>33600</v>
          </cell>
          <cell r="AB3612">
            <v>0</v>
          </cell>
          <cell r="AC3612">
            <v>21000</v>
          </cell>
        </row>
        <row r="3613">
          <cell r="X3613" t="str">
            <v>03.1956.1029</v>
          </cell>
          <cell r="Y3613" t="str">
            <v>37.8D09.1029</v>
          </cell>
          <cell r="Z3613">
            <v>16000</v>
          </cell>
          <cell r="AA3613">
            <v>33600</v>
          </cell>
          <cell r="AB3613">
            <v>0</v>
          </cell>
          <cell r="AC3613">
            <v>21000</v>
          </cell>
        </row>
        <row r="3614">
          <cell r="X3614" t="str">
            <v>16.0238.1029</v>
          </cell>
          <cell r="Y3614" t="str">
            <v>37.8D09.1029</v>
          </cell>
          <cell r="Z3614">
            <v>16000</v>
          </cell>
          <cell r="AA3614">
            <v>33600</v>
          </cell>
          <cell r="AB3614">
            <v>0</v>
          </cell>
          <cell r="AC3614">
            <v>21000</v>
          </cell>
        </row>
        <row r="3615">
          <cell r="X3615" t="str">
            <v>16.0239.1029</v>
          </cell>
          <cell r="Y3615" t="str">
            <v>37.8D09.1029</v>
          </cell>
          <cell r="Z3615">
            <v>16000</v>
          </cell>
          <cell r="AA3615">
            <v>33600</v>
          </cell>
          <cell r="AB3615">
            <v>0</v>
          </cell>
          <cell r="AC3615">
            <v>21000</v>
          </cell>
        </row>
        <row r="3616">
          <cell r="X3616" t="str">
            <v>19.0388.1823</v>
          </cell>
          <cell r="Y3616" t="str">
            <v>37.3G01.1823</v>
          </cell>
          <cell r="Z3616">
            <v>0</v>
          </cell>
          <cell r="AA3616">
            <v>728000</v>
          </cell>
          <cell r="AB3616">
            <v>21</v>
          </cell>
          <cell r="AC3616">
            <v>537000</v>
          </cell>
        </row>
        <row r="3617">
          <cell r="X3617" t="str">
            <v>22.0135.1313</v>
          </cell>
          <cell r="Y3617" t="str">
            <v>37.1E01.1313</v>
          </cell>
          <cell r="Z3617">
            <v>26000</v>
          </cell>
          <cell r="AA3617">
            <v>39200</v>
          </cell>
          <cell r="AB3617">
            <v>0</v>
          </cell>
          <cell r="AC3617">
            <v>35000</v>
          </cell>
        </row>
        <row r="3618">
          <cell r="X3618" t="str">
            <v>19.0389.1823</v>
          </cell>
          <cell r="Y3618" t="str">
            <v>37.3G01.1823</v>
          </cell>
          <cell r="Z3618">
            <v>0</v>
          </cell>
          <cell r="AA3618">
            <v>728000</v>
          </cell>
          <cell r="AB3618">
            <v>21</v>
          </cell>
          <cell r="AC3618">
            <v>537000</v>
          </cell>
        </row>
        <row r="3619">
          <cell r="X3619" t="str">
            <v>19.0390.1823</v>
          </cell>
          <cell r="Y3619" t="str">
            <v>37.3G01.1823</v>
          </cell>
          <cell r="Z3619">
            <v>0</v>
          </cell>
          <cell r="AA3619">
            <v>728000</v>
          </cell>
          <cell r="AB3619">
            <v>21</v>
          </cell>
          <cell r="AC3619">
            <v>537000</v>
          </cell>
        </row>
        <row r="3620">
          <cell r="X3620" t="str">
            <v>22.0608.1316</v>
          </cell>
          <cell r="Y3620" t="str">
            <v>37.1E01.1316</v>
          </cell>
          <cell r="Z3620">
            <v>45000</v>
          </cell>
          <cell r="AA3620">
            <v>75000</v>
          </cell>
          <cell r="AB3620">
            <v>0</v>
          </cell>
          <cell r="AC3620">
            <v>67000</v>
          </cell>
        </row>
        <row r="3621">
          <cell r="X3621" t="str">
            <v>22.0613.1317</v>
          </cell>
          <cell r="Y3621" t="str">
            <v>37.1E01.1317</v>
          </cell>
          <cell r="Z3621">
            <v>52000</v>
          </cell>
          <cell r="AA3621">
            <v>72800</v>
          </cell>
          <cell r="AB3621">
            <v>0</v>
          </cell>
          <cell r="AC3621">
            <v>65000</v>
          </cell>
        </row>
        <row r="3622">
          <cell r="X3622" t="str">
            <v>22.0614.1318</v>
          </cell>
          <cell r="Y3622" t="str">
            <v>37.1E01.1318</v>
          </cell>
          <cell r="Z3622">
            <v>44000</v>
          </cell>
          <cell r="AA3622">
            <v>67200</v>
          </cell>
          <cell r="AB3622">
            <v>0</v>
          </cell>
          <cell r="AC3622">
            <v>60000</v>
          </cell>
        </row>
        <row r="3623">
          <cell r="X3623" t="str">
            <v>22.0146.1319</v>
          </cell>
          <cell r="Y3623" t="str">
            <v>37.1E01.1319</v>
          </cell>
          <cell r="Z3623">
            <v>50000</v>
          </cell>
          <cell r="AA3623">
            <v>78400</v>
          </cell>
          <cell r="AB3623">
            <v>0</v>
          </cell>
          <cell r="AC3623">
            <v>70000</v>
          </cell>
        </row>
        <row r="3624">
          <cell r="X3624" t="str">
            <v>22.0145.1320</v>
          </cell>
          <cell r="Y3624" t="str">
            <v>37.1E01.1320</v>
          </cell>
          <cell r="Z3624">
            <v>50000</v>
          </cell>
          <cell r="AA3624">
            <v>78400</v>
          </cell>
          <cell r="AB3624">
            <v>0</v>
          </cell>
          <cell r="AC3624">
            <v>70000</v>
          </cell>
        </row>
        <row r="3625">
          <cell r="X3625" t="str">
            <v>22.0609.1321</v>
          </cell>
          <cell r="Y3625" t="str">
            <v>37.1E01.1321</v>
          </cell>
          <cell r="Z3625">
            <v>45000</v>
          </cell>
          <cell r="AA3625">
            <v>75000</v>
          </cell>
          <cell r="AB3625">
            <v>0</v>
          </cell>
          <cell r="AC3625">
            <v>67000</v>
          </cell>
        </row>
        <row r="3626">
          <cell r="X3626" t="str">
            <v>21.0047.0126</v>
          </cell>
          <cell r="Y3626" t="str">
            <v>37.8B00.0126</v>
          </cell>
          <cell r="Z3626">
            <v>26000</v>
          </cell>
          <cell r="AA3626">
            <v>54200</v>
          </cell>
          <cell r="AB3626">
            <v>0</v>
          </cell>
          <cell r="AC3626">
            <v>35000</v>
          </cell>
        </row>
        <row r="3627">
          <cell r="X3627" t="str">
            <v>19.0399.1823</v>
          </cell>
          <cell r="Y3627" t="str">
            <v>37.3G01.1823</v>
          </cell>
          <cell r="Z3627">
            <v>0</v>
          </cell>
          <cell r="AA3627">
            <v>728000</v>
          </cell>
          <cell r="AB3627">
            <v>21</v>
          </cell>
          <cell r="AC3627">
            <v>537000</v>
          </cell>
        </row>
        <row r="3628">
          <cell r="X3628" t="str">
            <v>19.0400.1823</v>
          </cell>
          <cell r="Y3628" t="str">
            <v>37.3G01.1823</v>
          </cell>
          <cell r="Z3628">
            <v>0</v>
          </cell>
          <cell r="AA3628">
            <v>728000</v>
          </cell>
          <cell r="AB3628">
            <v>21</v>
          </cell>
          <cell r="AC3628">
            <v>537000</v>
          </cell>
        </row>
        <row r="3629">
          <cell r="X3629" t="str">
            <v>02.0213.0148</v>
          </cell>
          <cell r="Y3629" t="str">
            <v>37.8B00.0148</v>
          </cell>
          <cell r="Z3629">
            <v>650000</v>
          </cell>
          <cell r="AA3629">
            <v>906000</v>
          </cell>
          <cell r="AB3629">
            <v>0</v>
          </cell>
          <cell r="AC3629">
            <v>839000</v>
          </cell>
        </row>
        <row r="3630">
          <cell r="X3630" t="str">
            <v>03.0124.0148</v>
          </cell>
          <cell r="Y3630" t="str">
            <v>37.8B00.0148</v>
          </cell>
          <cell r="Z3630">
            <v>650000</v>
          </cell>
          <cell r="AA3630">
            <v>906000</v>
          </cell>
          <cell r="AB3630">
            <v>0</v>
          </cell>
          <cell r="AC3630">
            <v>839000</v>
          </cell>
        </row>
        <row r="3631">
          <cell r="X3631" t="str">
            <v>03.1078.0148</v>
          </cell>
          <cell r="Y3631" t="str">
            <v>37.8B00.0148</v>
          </cell>
          <cell r="Z3631">
            <v>650000</v>
          </cell>
          <cell r="AA3631">
            <v>906000</v>
          </cell>
          <cell r="AB3631">
            <v>0</v>
          </cell>
          <cell r="AC3631">
            <v>839000</v>
          </cell>
        </row>
        <row r="3632">
          <cell r="X3632" t="str">
            <v>03.1085.0148</v>
          </cell>
          <cell r="Y3632" t="str">
            <v>37.8B00.0148</v>
          </cell>
          <cell r="Z3632">
            <v>650000</v>
          </cell>
          <cell r="AA3632">
            <v>906000</v>
          </cell>
          <cell r="AB3632">
            <v>0</v>
          </cell>
          <cell r="AC3632">
            <v>839000</v>
          </cell>
        </row>
        <row r="3633">
          <cell r="X3633" t="str">
            <v>03.4138.0148</v>
          </cell>
          <cell r="Y3633" t="str">
            <v>37.8B00.0148</v>
          </cell>
          <cell r="Z3633">
            <v>650000</v>
          </cell>
          <cell r="AA3633">
            <v>906000</v>
          </cell>
          <cell r="AB3633">
            <v>0</v>
          </cell>
          <cell r="AC3633">
            <v>839000</v>
          </cell>
        </row>
        <row r="3634">
          <cell r="X3634" t="str">
            <v>02.0215.0149</v>
          </cell>
          <cell r="Y3634" t="str">
            <v>37.8B00.0149</v>
          </cell>
          <cell r="Z3634">
            <v>290000</v>
          </cell>
          <cell r="AA3634">
            <v>621000</v>
          </cell>
          <cell r="AB3634">
            <v>0</v>
          </cell>
          <cell r="AC3634">
            <v>525000</v>
          </cell>
        </row>
        <row r="3635">
          <cell r="X3635" t="str">
            <v>03.1087.0149</v>
          </cell>
          <cell r="Y3635" t="str">
            <v>37.8B00.0149</v>
          </cell>
          <cell r="Z3635">
            <v>290000</v>
          </cell>
          <cell r="AA3635">
            <v>621000</v>
          </cell>
          <cell r="AB3635">
            <v>0</v>
          </cell>
          <cell r="AC3635">
            <v>525000</v>
          </cell>
        </row>
        <row r="3636">
          <cell r="X3636" t="str">
            <v>03.1080.0151</v>
          </cell>
          <cell r="Y3636" t="str">
            <v>37.8B00.0151</v>
          </cell>
          <cell r="Z3636">
            <v>505000</v>
          </cell>
          <cell r="AA3636">
            <v>675000</v>
          </cell>
          <cell r="AB3636">
            <v>0</v>
          </cell>
          <cell r="AC3636">
            <v>609000</v>
          </cell>
        </row>
        <row r="3637">
          <cell r="X3637" t="str">
            <v>02.0212.0150</v>
          </cell>
          <cell r="Y3637" t="str">
            <v>37.8B00.0150</v>
          </cell>
          <cell r="Z3637">
            <v>230000</v>
          </cell>
          <cell r="AA3637">
            <v>506000</v>
          </cell>
          <cell r="AB3637">
            <v>0</v>
          </cell>
          <cell r="AC3637">
            <v>439000</v>
          </cell>
        </row>
        <row r="3638">
          <cell r="X3638" t="str">
            <v>02.0219.0150</v>
          </cell>
          <cell r="Y3638" t="str">
            <v>37.8B00.0150</v>
          </cell>
          <cell r="Z3638">
            <v>230000</v>
          </cell>
          <cell r="AA3638">
            <v>506000</v>
          </cell>
          <cell r="AB3638">
            <v>0</v>
          </cell>
          <cell r="AC3638">
            <v>439000</v>
          </cell>
        </row>
        <row r="3639">
          <cell r="X3639" t="str">
            <v>02.0221.0150</v>
          </cell>
          <cell r="Y3639" t="str">
            <v>37.8B00.0150</v>
          </cell>
          <cell r="Z3639">
            <v>230000</v>
          </cell>
          <cell r="AA3639">
            <v>506000</v>
          </cell>
          <cell r="AB3639">
            <v>0</v>
          </cell>
          <cell r="AC3639">
            <v>439000</v>
          </cell>
        </row>
        <row r="3640">
          <cell r="X3640" t="str">
            <v>02.0216.0152</v>
          </cell>
          <cell r="Y3640" t="str">
            <v>37.8B00.0152</v>
          </cell>
          <cell r="Z3640">
            <v>605000</v>
          </cell>
          <cell r="AA3640">
            <v>870000</v>
          </cell>
          <cell r="AB3640">
            <v>9</v>
          </cell>
          <cell r="AC3640">
            <v>789000</v>
          </cell>
        </row>
        <row r="3641">
          <cell r="X3641" t="str">
            <v>02.0218.0152</v>
          </cell>
          <cell r="Y3641" t="str">
            <v>37.8B00.0152</v>
          </cell>
          <cell r="Z3641">
            <v>605000</v>
          </cell>
          <cell r="AA3641">
            <v>870000</v>
          </cell>
          <cell r="AB3641">
            <v>9</v>
          </cell>
          <cell r="AC3641">
            <v>789000</v>
          </cell>
        </row>
        <row r="3642">
          <cell r="X3642" t="str">
            <v>02.0222.0152</v>
          </cell>
          <cell r="Y3642" t="str">
            <v>37.8B00.0152</v>
          </cell>
          <cell r="Z3642">
            <v>605000</v>
          </cell>
          <cell r="AA3642">
            <v>870000</v>
          </cell>
          <cell r="AB3642">
            <v>9</v>
          </cell>
          <cell r="AC3642">
            <v>789000</v>
          </cell>
        </row>
        <row r="3643">
          <cell r="X3643" t="str">
            <v>02.0229.0152</v>
          </cell>
          <cell r="Y3643" t="str">
            <v>37.8B00.0152</v>
          </cell>
          <cell r="Z3643">
            <v>605000</v>
          </cell>
          <cell r="AA3643">
            <v>870000</v>
          </cell>
          <cell r="AB3643">
            <v>9</v>
          </cell>
          <cell r="AC3643">
            <v>789000</v>
          </cell>
        </row>
        <row r="3644">
          <cell r="X3644" t="str">
            <v>02.0230.0152</v>
          </cell>
          <cell r="Y3644" t="str">
            <v>37.8B00.0152</v>
          </cell>
          <cell r="Z3644">
            <v>605000</v>
          </cell>
          <cell r="AA3644">
            <v>870000</v>
          </cell>
          <cell r="AB3644">
            <v>9</v>
          </cell>
          <cell r="AC3644">
            <v>789000</v>
          </cell>
        </row>
        <row r="3645">
          <cell r="X3645" t="str">
            <v>03.1079.0152</v>
          </cell>
          <cell r="Y3645" t="str">
            <v>37.8B00.0152</v>
          </cell>
          <cell r="Z3645">
            <v>605000</v>
          </cell>
          <cell r="AA3645">
            <v>870000</v>
          </cell>
          <cell r="AB3645">
            <v>9</v>
          </cell>
          <cell r="AC3645">
            <v>789000</v>
          </cell>
        </row>
        <row r="3646">
          <cell r="X3646" t="str">
            <v>03.1082.0152</v>
          </cell>
          <cell r="Y3646" t="str">
            <v>37.8B00.0152</v>
          </cell>
          <cell r="Z3646">
            <v>605000</v>
          </cell>
          <cell r="AA3646">
            <v>870000</v>
          </cell>
          <cell r="AB3646">
            <v>9</v>
          </cell>
          <cell r="AC3646">
            <v>789000</v>
          </cell>
        </row>
        <row r="3647">
          <cell r="X3647" t="str">
            <v>03.4107.0152</v>
          </cell>
          <cell r="Y3647" t="str">
            <v>37.8B00.0152</v>
          </cell>
          <cell r="Z3647">
            <v>605000</v>
          </cell>
          <cell r="AA3647">
            <v>870000</v>
          </cell>
          <cell r="AB3647">
            <v>9</v>
          </cell>
          <cell r="AC3647">
            <v>789000</v>
          </cell>
        </row>
        <row r="3648">
          <cell r="X3648" t="str">
            <v>20.0087.0152</v>
          </cell>
          <cell r="Y3648" t="str">
            <v>37.8B00.0152</v>
          </cell>
          <cell r="Z3648">
            <v>605000</v>
          </cell>
          <cell r="AA3648">
            <v>870000</v>
          </cell>
          <cell r="AB3648">
            <v>9</v>
          </cell>
          <cell r="AC3648">
            <v>789000</v>
          </cell>
        </row>
        <row r="3649">
          <cell r="X3649" t="str">
            <v>19.0401.1823</v>
          </cell>
          <cell r="Y3649" t="str">
            <v>37.3G01.1823</v>
          </cell>
          <cell r="Z3649">
            <v>0</v>
          </cell>
          <cell r="AA3649">
            <v>728000</v>
          </cell>
          <cell r="AB3649">
            <v>21</v>
          </cell>
          <cell r="AC3649">
            <v>537000</v>
          </cell>
        </row>
        <row r="3650">
          <cell r="X3650" t="str">
            <v>13.0047.0608</v>
          </cell>
          <cell r="Y3650" t="str">
            <v>37.8D06.0608</v>
          </cell>
          <cell r="Z3650">
            <v>0</v>
          </cell>
          <cell r="AA3650">
            <v>681000</v>
          </cell>
          <cell r="AB3650">
            <v>3</v>
          </cell>
          <cell r="AC3650">
            <v>541000</v>
          </cell>
        </row>
        <row r="3651">
          <cell r="X3651" t="str">
            <v>18.0626.0608</v>
          </cell>
          <cell r="Y3651" t="str">
            <v>37.8D06.0608</v>
          </cell>
          <cell r="Z3651">
            <v>0</v>
          </cell>
          <cell r="AA3651">
            <v>681000</v>
          </cell>
          <cell r="AB3651">
            <v>3</v>
          </cell>
          <cell r="AC3651">
            <v>541000</v>
          </cell>
        </row>
        <row r="3652">
          <cell r="X3652" t="str">
            <v>02.0542.1431</v>
          </cell>
          <cell r="Y3652" t="str">
            <v>37.1E02.1431</v>
          </cell>
          <cell r="Z3652">
            <v>0</v>
          </cell>
          <cell r="AA3652">
            <v>582000</v>
          </cell>
          <cell r="AB3652">
            <v>1</v>
          </cell>
          <cell r="AC3652">
            <v>544000</v>
          </cell>
        </row>
        <row r="3653">
          <cell r="X3653" t="str">
            <v>01.0012.0298</v>
          </cell>
          <cell r="Y3653" t="str">
            <v>37.8D01.0298</v>
          </cell>
          <cell r="Z3653">
            <v>0</v>
          </cell>
          <cell r="AA3653">
            <v>713000</v>
          </cell>
          <cell r="AB3653">
            <v>5</v>
          </cell>
          <cell r="AC3653">
            <v>546000</v>
          </cell>
        </row>
        <row r="3654">
          <cell r="X3654" t="str">
            <v>01.0013.0298</v>
          </cell>
          <cell r="Y3654" t="str">
            <v>37.8D01.0298</v>
          </cell>
          <cell r="Z3654">
            <v>0</v>
          </cell>
          <cell r="AA3654">
            <v>713000</v>
          </cell>
          <cell r="AB3654">
            <v>5</v>
          </cell>
          <cell r="AC3654">
            <v>546000</v>
          </cell>
        </row>
        <row r="3655">
          <cell r="X3655" t="str">
            <v>03.3959.0918</v>
          </cell>
          <cell r="Y3655" t="str">
            <v>37.8D08.0918</v>
          </cell>
          <cell r="Z3655">
            <v>310000</v>
          </cell>
          <cell r="AA3655">
            <v>647000</v>
          </cell>
          <cell r="AB3655">
            <v>0</v>
          </cell>
          <cell r="AC3655">
            <v>590000</v>
          </cell>
        </row>
        <row r="3656">
          <cell r="X3656" t="str">
            <v>03.4165.0918</v>
          </cell>
          <cell r="Y3656" t="str">
            <v>37.8D08.0918</v>
          </cell>
          <cell r="Z3656">
            <v>310000</v>
          </cell>
          <cell r="AA3656">
            <v>647000</v>
          </cell>
          <cell r="AB3656">
            <v>0</v>
          </cell>
          <cell r="AC3656">
            <v>590000</v>
          </cell>
        </row>
        <row r="3657">
          <cell r="X3657" t="str">
            <v>12.0162.0918</v>
          </cell>
          <cell r="Y3657" t="str">
            <v>37.8D08.0918</v>
          </cell>
          <cell r="Z3657">
            <v>310000</v>
          </cell>
          <cell r="AA3657">
            <v>647000</v>
          </cell>
          <cell r="AB3657">
            <v>0</v>
          </cell>
          <cell r="AC3657">
            <v>590000</v>
          </cell>
        </row>
        <row r="3658">
          <cell r="X3658" t="str">
            <v>15.0081.0918</v>
          </cell>
          <cell r="Y3658" t="str">
            <v>37.8D08.0918</v>
          </cell>
          <cell r="Z3658">
            <v>310000</v>
          </cell>
          <cell r="AA3658">
            <v>647000</v>
          </cell>
          <cell r="AB3658">
            <v>0</v>
          </cell>
          <cell r="AC3658">
            <v>590000</v>
          </cell>
        </row>
        <row r="3659">
          <cell r="X3659" t="str">
            <v>03.4165.0919</v>
          </cell>
          <cell r="Y3659" t="str">
            <v>37.8D08.0919</v>
          </cell>
          <cell r="Z3659">
            <v>140000</v>
          </cell>
          <cell r="AA3659">
            <v>444000</v>
          </cell>
          <cell r="AB3659">
            <v>0</v>
          </cell>
          <cell r="AC3659">
            <v>400000</v>
          </cell>
        </row>
        <row r="3660">
          <cell r="X3660" t="str">
            <v>15.0081.0919</v>
          </cell>
          <cell r="Y3660" t="str">
            <v>37.8D08.0919</v>
          </cell>
          <cell r="Z3660">
            <v>140000</v>
          </cell>
          <cell r="AA3660">
            <v>444000</v>
          </cell>
          <cell r="AB3660">
            <v>0</v>
          </cell>
          <cell r="AC3660">
            <v>400000</v>
          </cell>
        </row>
        <row r="3661">
          <cell r="X3661" t="str">
            <v>15.0138.0920</v>
          </cell>
          <cell r="Y3661" t="str">
            <v>37.8D08.0920</v>
          </cell>
          <cell r="Z3661">
            <v>120000</v>
          </cell>
          <cell r="AA3661">
            <v>265000</v>
          </cell>
          <cell r="AB3661">
            <v>0</v>
          </cell>
          <cell r="AC3661">
            <v>221000</v>
          </cell>
        </row>
        <row r="3662">
          <cell r="X3662" t="str">
            <v>01.0068.0298</v>
          </cell>
          <cell r="Y3662" t="str">
            <v>37.8D01.0298</v>
          </cell>
          <cell r="Z3662">
            <v>0</v>
          </cell>
          <cell r="AA3662">
            <v>713000</v>
          </cell>
          <cell r="AB3662">
            <v>5</v>
          </cell>
          <cell r="AC3662">
            <v>546000</v>
          </cell>
        </row>
        <row r="3663">
          <cell r="X3663" t="str">
            <v>01.0069.0298</v>
          </cell>
          <cell r="Y3663" t="str">
            <v>37.8D01.0298</v>
          </cell>
          <cell r="Z3663">
            <v>0</v>
          </cell>
          <cell r="AA3663">
            <v>713000</v>
          </cell>
          <cell r="AB3663">
            <v>5</v>
          </cell>
          <cell r="AC3663">
            <v>546000</v>
          </cell>
        </row>
        <row r="3664">
          <cell r="X3664" t="str">
            <v>01.0231.0298</v>
          </cell>
          <cell r="Y3664" t="str">
            <v>37.8D01.0298</v>
          </cell>
          <cell r="Z3664">
            <v>0</v>
          </cell>
          <cell r="AA3664">
            <v>713000</v>
          </cell>
          <cell r="AB3664">
            <v>5</v>
          </cell>
          <cell r="AC3664">
            <v>546000</v>
          </cell>
        </row>
        <row r="3665">
          <cell r="X3665" t="str">
            <v>13.0162.0604</v>
          </cell>
          <cell r="Y3665" t="str">
            <v>37.8D06.0604</v>
          </cell>
          <cell r="Z3665">
            <v>0</v>
          </cell>
          <cell r="AA3665">
            <v>805000</v>
          </cell>
          <cell r="AB3665">
            <v>1</v>
          </cell>
          <cell r="AC3665">
            <v>549000</v>
          </cell>
        </row>
        <row r="3666">
          <cell r="X3666" t="str">
            <v>24.0120.1648</v>
          </cell>
          <cell r="Y3666" t="str">
            <v>37.1E04.1648</v>
          </cell>
          <cell r="Z3666">
            <v>0</v>
          </cell>
          <cell r="AA3666">
            <v>600000</v>
          </cell>
          <cell r="AB3666">
            <v>1</v>
          </cell>
          <cell r="AC3666">
            <v>550000</v>
          </cell>
        </row>
        <row r="3667">
          <cell r="X3667" t="str">
            <v>22.0455.1334</v>
          </cell>
          <cell r="Y3667" t="str">
            <v>37.1E01.1334</v>
          </cell>
          <cell r="Z3667">
            <v>0</v>
          </cell>
          <cell r="AA3667">
            <v>584000</v>
          </cell>
          <cell r="AB3667">
            <v>2</v>
          </cell>
          <cell r="AC3667">
            <v>554000</v>
          </cell>
        </row>
        <row r="3668">
          <cell r="X3668" t="str">
            <v>22.0643.1334</v>
          </cell>
          <cell r="Y3668" t="str">
            <v>37.1E01.1334</v>
          </cell>
          <cell r="Z3668">
            <v>0</v>
          </cell>
          <cell r="AA3668">
            <v>584000</v>
          </cell>
          <cell r="AB3668">
            <v>2</v>
          </cell>
          <cell r="AC3668">
            <v>554000</v>
          </cell>
        </row>
        <row r="3669">
          <cell r="X3669" t="str">
            <v>02.0217.0183</v>
          </cell>
          <cell r="Y3669" t="str">
            <v>37.8B00.0183</v>
          </cell>
          <cell r="Z3669">
            <v>0</v>
          </cell>
          <cell r="AA3669">
            <v>626000</v>
          </cell>
          <cell r="AB3669">
            <v>1</v>
          </cell>
          <cell r="AC3669">
            <v>559000</v>
          </cell>
        </row>
        <row r="3670">
          <cell r="X3670" t="str">
            <v>14.0063.0862</v>
          </cell>
          <cell r="Y3670" t="str">
            <v>37.8D07.0862</v>
          </cell>
          <cell r="Z3670">
            <v>0</v>
          </cell>
          <cell r="AA3670">
            <v>590000</v>
          </cell>
          <cell r="AB3670">
            <v>3</v>
          </cell>
          <cell r="AC3670">
            <v>561000</v>
          </cell>
        </row>
        <row r="3671">
          <cell r="X3671" t="str">
            <v>14.0113.0862</v>
          </cell>
          <cell r="Y3671" t="str">
            <v>37.8D07.0862</v>
          </cell>
          <cell r="Z3671">
            <v>0</v>
          </cell>
          <cell r="AA3671">
            <v>590000</v>
          </cell>
          <cell r="AB3671">
            <v>3</v>
          </cell>
          <cell r="AC3671">
            <v>561000</v>
          </cell>
        </row>
        <row r="3672">
          <cell r="X3672" t="str">
            <v>14.0115.0862</v>
          </cell>
          <cell r="Y3672" t="str">
            <v>37.8D07.0862</v>
          </cell>
          <cell r="Z3672">
            <v>0</v>
          </cell>
          <cell r="AA3672">
            <v>590000</v>
          </cell>
          <cell r="AB3672">
            <v>3</v>
          </cell>
          <cell r="AC3672">
            <v>561000</v>
          </cell>
        </row>
        <row r="3673">
          <cell r="X3673" t="str">
            <v>02.0609.0309</v>
          </cell>
          <cell r="Y3673" t="str">
            <v>37.8D02.0309</v>
          </cell>
          <cell r="Z3673">
            <v>0</v>
          </cell>
          <cell r="AA3673">
            <v>647000</v>
          </cell>
          <cell r="AB3673">
            <v>1</v>
          </cell>
          <cell r="AC3673">
            <v>574000</v>
          </cell>
        </row>
        <row r="3674">
          <cell r="X3674" t="str">
            <v>03.1655.0796</v>
          </cell>
          <cell r="Y3674" t="str">
            <v>37.8D07.0796</v>
          </cell>
          <cell r="Z3674">
            <v>0</v>
          </cell>
          <cell r="AA3674">
            <v>704000</v>
          </cell>
          <cell r="AB3674">
            <v>4</v>
          </cell>
          <cell r="AC3674">
            <v>582000</v>
          </cell>
        </row>
        <row r="3675">
          <cell r="X3675" t="str">
            <v>14.0162.0796</v>
          </cell>
          <cell r="Y3675" t="str">
            <v>37.8D07.0796</v>
          </cell>
          <cell r="Z3675">
            <v>0</v>
          </cell>
          <cell r="AA3675">
            <v>704000</v>
          </cell>
          <cell r="AB3675">
            <v>4</v>
          </cell>
          <cell r="AC3675">
            <v>582000</v>
          </cell>
        </row>
        <row r="3676">
          <cell r="X3676" t="str">
            <v>14.0163.0796</v>
          </cell>
          <cell r="Y3676" t="str">
            <v>37.8D07.0796</v>
          </cell>
          <cell r="Z3676">
            <v>0</v>
          </cell>
          <cell r="AA3676">
            <v>704000</v>
          </cell>
          <cell r="AB3676">
            <v>4</v>
          </cell>
          <cell r="AC3676">
            <v>582000</v>
          </cell>
        </row>
        <row r="3677">
          <cell r="X3677" t="str">
            <v>14.0183.0796</v>
          </cell>
          <cell r="Y3677" t="str">
            <v>37.8D07.0796</v>
          </cell>
          <cell r="Z3677">
            <v>0</v>
          </cell>
          <cell r="AA3677">
            <v>704000</v>
          </cell>
          <cell r="AB3677">
            <v>4</v>
          </cell>
          <cell r="AC3677">
            <v>582000</v>
          </cell>
        </row>
        <row r="3678">
          <cell r="X3678" t="str">
            <v>12.0071.1038</v>
          </cell>
          <cell r="Y3678" t="str">
            <v>37.8D09.1038</v>
          </cell>
          <cell r="Z3678">
            <v>1485000</v>
          </cell>
          <cell r="AA3678">
            <v>768000</v>
          </cell>
          <cell r="AB3678" t="str">
            <v>Cắt nang xương hàm từ 2-5 cm</v>
          </cell>
          <cell r="AC3678">
            <v>590000</v>
          </cell>
        </row>
        <row r="3679">
          <cell r="X3679" t="str">
            <v>16.0034.1038</v>
          </cell>
          <cell r="Y3679" t="str">
            <v>37.8D09.1038</v>
          </cell>
          <cell r="Z3679">
            <v>0</v>
          </cell>
          <cell r="AA3679">
            <v>768000</v>
          </cell>
          <cell r="AB3679">
            <v>2</v>
          </cell>
          <cell r="AC3679">
            <v>590000</v>
          </cell>
        </row>
        <row r="3680">
          <cell r="X3680" t="str">
            <v>03.2265.0618</v>
          </cell>
          <cell r="Y3680" t="str">
            <v>37.8D06.0618</v>
          </cell>
          <cell r="Z3680">
            <v>0</v>
          </cell>
          <cell r="AA3680">
            <v>636000</v>
          </cell>
          <cell r="AB3680">
            <v>2</v>
          </cell>
          <cell r="AC3680">
            <v>591000</v>
          </cell>
        </row>
        <row r="3681">
          <cell r="X3681" t="str">
            <v>13.0019.0618</v>
          </cell>
          <cell r="Y3681" t="str">
            <v>37.8D06.0618</v>
          </cell>
          <cell r="Z3681">
            <v>0</v>
          </cell>
          <cell r="AA3681">
            <v>636000</v>
          </cell>
          <cell r="AB3681">
            <v>2</v>
          </cell>
          <cell r="AC3681">
            <v>591000</v>
          </cell>
        </row>
        <row r="3682">
          <cell r="X3682" t="str">
            <v>01.0007.0099</v>
          </cell>
          <cell r="Y3682" t="str">
            <v>37.8B00.0099</v>
          </cell>
          <cell r="Z3682">
            <v>0</v>
          </cell>
          <cell r="AA3682">
            <v>640000</v>
          </cell>
          <cell r="AB3682">
            <v>10</v>
          </cell>
          <cell r="AC3682">
            <v>596000</v>
          </cell>
        </row>
        <row r="3683">
          <cell r="X3683" t="str">
            <v>01.0042.0099</v>
          </cell>
          <cell r="Y3683" t="str">
            <v>37.8B00.0099</v>
          </cell>
          <cell r="Z3683">
            <v>0</v>
          </cell>
          <cell r="AA3683">
            <v>640000</v>
          </cell>
          <cell r="AB3683">
            <v>10</v>
          </cell>
          <cell r="AC3683">
            <v>596000</v>
          </cell>
        </row>
        <row r="3684">
          <cell r="X3684" t="str">
            <v>01.0209.0099</v>
          </cell>
          <cell r="Y3684" t="str">
            <v>37.8B00.0099</v>
          </cell>
          <cell r="Z3684">
            <v>0</v>
          </cell>
          <cell r="AA3684">
            <v>640000</v>
          </cell>
          <cell r="AB3684">
            <v>10</v>
          </cell>
          <cell r="AC3684">
            <v>596000</v>
          </cell>
        </row>
        <row r="3685">
          <cell r="X3685" t="str">
            <v>01.0317.0099</v>
          </cell>
          <cell r="Y3685" t="str">
            <v>37.8B00.0099</v>
          </cell>
          <cell r="Z3685">
            <v>0</v>
          </cell>
          <cell r="AA3685">
            <v>640000</v>
          </cell>
          <cell r="AB3685">
            <v>10</v>
          </cell>
          <cell r="AC3685">
            <v>596000</v>
          </cell>
        </row>
        <row r="3686">
          <cell r="X3686" t="str">
            <v>02.0180.0099</v>
          </cell>
          <cell r="Y3686" t="str">
            <v>37.8B00.0099</v>
          </cell>
          <cell r="Z3686">
            <v>0</v>
          </cell>
          <cell r="AA3686">
            <v>640000</v>
          </cell>
          <cell r="AB3686">
            <v>10</v>
          </cell>
          <cell r="AC3686">
            <v>596000</v>
          </cell>
        </row>
        <row r="3687">
          <cell r="X3687" t="str">
            <v>03.0035.0099</v>
          </cell>
          <cell r="Y3687" t="str">
            <v>37.8B00.0099</v>
          </cell>
          <cell r="Z3687">
            <v>0</v>
          </cell>
          <cell r="AA3687">
            <v>640000</v>
          </cell>
          <cell r="AB3687">
            <v>10</v>
          </cell>
          <cell r="AC3687">
            <v>596000</v>
          </cell>
        </row>
        <row r="3688">
          <cell r="X3688" t="str">
            <v>09.0028.0099</v>
          </cell>
          <cell r="Y3688" t="str">
            <v>37.8B00.0099</v>
          </cell>
          <cell r="Z3688">
            <v>0</v>
          </cell>
          <cell r="AA3688">
            <v>640000</v>
          </cell>
          <cell r="AB3688">
            <v>10</v>
          </cell>
          <cell r="AC3688">
            <v>596000</v>
          </cell>
        </row>
        <row r="3689">
          <cell r="X3689" t="str">
            <v>11.0088.0099</v>
          </cell>
          <cell r="Y3689" t="str">
            <v>37.8B00.0099</v>
          </cell>
          <cell r="Z3689">
            <v>0</v>
          </cell>
          <cell r="AA3689">
            <v>640000</v>
          </cell>
          <cell r="AB3689">
            <v>10</v>
          </cell>
          <cell r="AC3689">
            <v>596000</v>
          </cell>
        </row>
        <row r="3690">
          <cell r="X3690" t="str">
            <v>13.0183.0099</v>
          </cell>
          <cell r="Y3690" t="str">
            <v>37.8B00.0099</v>
          </cell>
          <cell r="Z3690">
            <v>0</v>
          </cell>
          <cell r="AA3690">
            <v>640000</v>
          </cell>
          <cell r="AB3690">
            <v>10</v>
          </cell>
          <cell r="AC3690">
            <v>596000</v>
          </cell>
        </row>
        <row r="3691">
          <cell r="X3691" t="str">
            <v>13.0185.0099</v>
          </cell>
          <cell r="Y3691" t="str">
            <v>37.8B00.0099</v>
          </cell>
          <cell r="Z3691">
            <v>0</v>
          </cell>
          <cell r="AA3691">
            <v>640000</v>
          </cell>
          <cell r="AB3691">
            <v>10</v>
          </cell>
          <cell r="AC3691">
            <v>596000</v>
          </cell>
        </row>
        <row r="3692">
          <cell r="X3692" t="str">
            <v>24.0038.1651</v>
          </cell>
          <cell r="Y3692" t="str">
            <v>37.1E04.1651</v>
          </cell>
          <cell r="Z3692">
            <v>0</v>
          </cell>
          <cell r="AA3692">
            <v>650000</v>
          </cell>
          <cell r="AB3692">
            <v>2</v>
          </cell>
          <cell r="AC3692">
            <v>600000</v>
          </cell>
        </row>
        <row r="3693">
          <cell r="X3693" t="str">
            <v>24.0136.1651</v>
          </cell>
          <cell r="Y3693" t="str">
            <v>37.1E04.1651</v>
          </cell>
          <cell r="Z3693">
            <v>0</v>
          </cell>
          <cell r="AA3693">
            <v>650000</v>
          </cell>
          <cell r="AB3693">
            <v>2</v>
          </cell>
          <cell r="AC3693">
            <v>600000</v>
          </cell>
        </row>
        <row r="3694">
          <cell r="X3694" t="str">
            <v>11.0132.1890</v>
          </cell>
          <cell r="Y3694" t="str">
            <v>37.8D15.1890</v>
          </cell>
          <cell r="Z3694">
            <v>0</v>
          </cell>
          <cell r="AA3694">
            <v>970000</v>
          </cell>
          <cell r="AB3694">
            <v>1</v>
          </cell>
          <cell r="AC3694">
            <v>613000</v>
          </cell>
        </row>
        <row r="3695">
          <cell r="X3695" t="str">
            <v>02.0262.0136</v>
          </cell>
          <cell r="Y3695" t="str">
            <v>37.8B00.0136</v>
          </cell>
          <cell r="Z3695">
            <v>185000</v>
          </cell>
          <cell r="AA3695">
            <v>385000</v>
          </cell>
          <cell r="AB3695">
            <v>0</v>
          </cell>
          <cell r="AC3695">
            <v>304000</v>
          </cell>
        </row>
        <row r="3696">
          <cell r="X3696" t="str">
            <v>02.0307.0136</v>
          </cell>
          <cell r="Y3696" t="str">
            <v>37.8B00.0136</v>
          </cell>
          <cell r="Z3696">
            <v>185000</v>
          </cell>
          <cell r="AA3696">
            <v>385000</v>
          </cell>
          <cell r="AB3696">
            <v>0</v>
          </cell>
          <cell r="AC3696">
            <v>304000</v>
          </cell>
        </row>
        <row r="3697">
          <cell r="X3697" t="str">
            <v>03.0161.0136</v>
          </cell>
          <cell r="Y3697" t="str">
            <v>37.8B00.0136</v>
          </cell>
          <cell r="Z3697">
            <v>185000</v>
          </cell>
          <cell r="AA3697">
            <v>385000</v>
          </cell>
          <cell r="AB3697">
            <v>0</v>
          </cell>
          <cell r="AC3697">
            <v>304000</v>
          </cell>
        </row>
        <row r="3698">
          <cell r="X3698" t="str">
            <v>03.1066.0136</v>
          </cell>
          <cell r="Y3698" t="str">
            <v>37.8B00.0136</v>
          </cell>
          <cell r="Z3698">
            <v>185000</v>
          </cell>
          <cell r="AA3698">
            <v>385000</v>
          </cell>
          <cell r="AB3698">
            <v>0</v>
          </cell>
          <cell r="AC3698">
            <v>304000</v>
          </cell>
        </row>
        <row r="3699">
          <cell r="X3699" t="str">
            <v>20.0073.0136</v>
          </cell>
          <cell r="Y3699" t="str">
            <v>37.8B00.0136</v>
          </cell>
          <cell r="Z3699">
            <v>185000</v>
          </cell>
          <cell r="AA3699">
            <v>385000</v>
          </cell>
          <cell r="AB3699">
            <v>0</v>
          </cell>
          <cell r="AC3699">
            <v>304000</v>
          </cell>
        </row>
        <row r="3700">
          <cell r="X3700" t="str">
            <v>02.0259.0137</v>
          </cell>
          <cell r="Y3700" t="str">
            <v>37.8B00.0137</v>
          </cell>
          <cell r="Z3700">
            <v>130000</v>
          </cell>
          <cell r="AA3700">
            <v>287000</v>
          </cell>
          <cell r="AB3700">
            <v>0</v>
          </cell>
          <cell r="AC3700">
            <v>224000</v>
          </cell>
        </row>
        <row r="3701">
          <cell r="X3701" t="str">
            <v>02.0294.0137</v>
          </cell>
          <cell r="Y3701" t="str">
            <v>37.8B00.0137</v>
          </cell>
          <cell r="Z3701">
            <v>130000</v>
          </cell>
          <cell r="AA3701">
            <v>287000</v>
          </cell>
          <cell r="AB3701">
            <v>0</v>
          </cell>
          <cell r="AC3701">
            <v>224000</v>
          </cell>
        </row>
        <row r="3702">
          <cell r="X3702" t="str">
            <v>02.0306.0137</v>
          </cell>
          <cell r="Y3702" t="str">
            <v>37.8B00.0137</v>
          </cell>
          <cell r="Z3702">
            <v>130000</v>
          </cell>
          <cell r="AA3702">
            <v>287000</v>
          </cell>
          <cell r="AB3702">
            <v>0</v>
          </cell>
          <cell r="AC3702">
            <v>224000</v>
          </cell>
        </row>
        <row r="3703">
          <cell r="X3703" t="str">
            <v>03.0158.0137</v>
          </cell>
          <cell r="Y3703" t="str">
            <v>37.8B00.0137</v>
          </cell>
          <cell r="Z3703">
            <v>130000</v>
          </cell>
          <cell r="AA3703">
            <v>287000</v>
          </cell>
          <cell r="AB3703">
            <v>0</v>
          </cell>
          <cell r="AC3703">
            <v>224000</v>
          </cell>
        </row>
        <row r="3704">
          <cell r="X3704" t="str">
            <v>03.1062.0137</v>
          </cell>
          <cell r="Y3704" t="str">
            <v>37.8B00.0137</v>
          </cell>
          <cell r="Z3704">
            <v>130000</v>
          </cell>
          <cell r="AA3704">
            <v>287000</v>
          </cell>
          <cell r="AB3704">
            <v>0</v>
          </cell>
          <cell r="AC3704">
            <v>224000</v>
          </cell>
        </row>
        <row r="3705">
          <cell r="X3705" t="str">
            <v>20.0081.0137</v>
          </cell>
          <cell r="Y3705" t="str">
            <v>37.8B00.0137</v>
          </cell>
          <cell r="Z3705">
            <v>130000</v>
          </cell>
          <cell r="AA3705">
            <v>287000</v>
          </cell>
          <cell r="AB3705">
            <v>0</v>
          </cell>
          <cell r="AC3705">
            <v>224000</v>
          </cell>
        </row>
        <row r="3706">
          <cell r="X3706" t="str">
            <v>03.1000.0922</v>
          </cell>
          <cell r="Y3706" t="str">
            <v>37.8D08.0922</v>
          </cell>
          <cell r="Z3706">
            <v>155000</v>
          </cell>
          <cell r="AA3706">
            <v>431000</v>
          </cell>
          <cell r="AB3706">
            <v>0</v>
          </cell>
          <cell r="AC3706">
            <v>374000</v>
          </cell>
        </row>
        <row r="3707">
          <cell r="X3707" t="str">
            <v>15.0130.0922</v>
          </cell>
          <cell r="Y3707" t="str">
            <v>37.8D08.0922</v>
          </cell>
          <cell r="Z3707">
            <v>155000</v>
          </cell>
          <cell r="AA3707">
            <v>431000</v>
          </cell>
          <cell r="AB3707">
            <v>0</v>
          </cell>
          <cell r="AC3707">
            <v>374000</v>
          </cell>
        </row>
        <row r="3708">
          <cell r="X3708" t="str">
            <v>15.0131.0922</v>
          </cell>
          <cell r="Y3708" t="str">
            <v>37.8D08.0922</v>
          </cell>
          <cell r="Z3708">
            <v>155000</v>
          </cell>
          <cell r="AA3708">
            <v>431000</v>
          </cell>
          <cell r="AB3708">
            <v>0</v>
          </cell>
          <cell r="AC3708">
            <v>374000</v>
          </cell>
        </row>
        <row r="3709">
          <cell r="X3709" t="str">
            <v>15.0240.0904</v>
          </cell>
          <cell r="Y3709" t="str">
            <v>37.8D08.0904</v>
          </cell>
          <cell r="Z3709">
            <v>0</v>
          </cell>
          <cell r="AA3709">
            <v>683000</v>
          </cell>
          <cell r="AB3709">
            <v>1</v>
          </cell>
          <cell r="AC3709">
            <v>614000</v>
          </cell>
        </row>
        <row r="3710">
          <cell r="X3710" t="str">
            <v>03.1000.0923</v>
          </cell>
          <cell r="Y3710" t="str">
            <v>37.8D08.0923</v>
          </cell>
          <cell r="Z3710">
            <v>0</v>
          </cell>
          <cell r="AA3710">
            <v>660000</v>
          </cell>
          <cell r="AB3710">
            <v>3</v>
          </cell>
          <cell r="AC3710">
            <v>616000</v>
          </cell>
        </row>
        <row r="3711">
          <cell r="X3711" t="str">
            <v>15.0130.0923</v>
          </cell>
          <cell r="Y3711" t="str">
            <v>37.8D08.0923</v>
          </cell>
          <cell r="Z3711">
            <v>0</v>
          </cell>
          <cell r="AA3711">
            <v>660000</v>
          </cell>
          <cell r="AB3711">
            <v>3</v>
          </cell>
          <cell r="AC3711">
            <v>616000</v>
          </cell>
        </row>
        <row r="3712">
          <cell r="X3712" t="str">
            <v>15.0131.0923</v>
          </cell>
          <cell r="Y3712" t="str">
            <v>37.8D08.0923</v>
          </cell>
          <cell r="Z3712">
            <v>0</v>
          </cell>
          <cell r="AA3712">
            <v>660000</v>
          </cell>
          <cell r="AB3712">
            <v>3</v>
          </cell>
          <cell r="AC3712">
            <v>616000</v>
          </cell>
        </row>
        <row r="3713">
          <cell r="X3713" t="str">
            <v>15.0188.0925</v>
          </cell>
          <cell r="Y3713" t="str">
            <v>37.8D08.0925</v>
          </cell>
          <cell r="Z3713">
            <v>410000</v>
          </cell>
          <cell r="AA3713">
            <v>683000</v>
          </cell>
          <cell r="AB3713">
            <v>0</v>
          </cell>
          <cell r="AC3713">
            <v>614000</v>
          </cell>
        </row>
        <row r="3714">
          <cell r="X3714" t="str">
            <v>15.0234.0925</v>
          </cell>
          <cell r="Y3714" t="str">
            <v>37.8D08.0925</v>
          </cell>
          <cell r="Z3714">
            <v>410000</v>
          </cell>
          <cell r="AA3714">
            <v>683000</v>
          </cell>
          <cell r="AB3714">
            <v>0</v>
          </cell>
          <cell r="AC3714">
            <v>614000</v>
          </cell>
        </row>
        <row r="3715">
          <cell r="X3715" t="str">
            <v>15.0236.0925</v>
          </cell>
          <cell r="Y3715" t="str">
            <v>37.8D08.0925</v>
          </cell>
          <cell r="Z3715">
            <v>410000</v>
          </cell>
          <cell r="AA3715">
            <v>683000</v>
          </cell>
          <cell r="AB3715">
            <v>0</v>
          </cell>
          <cell r="AC3715">
            <v>614000</v>
          </cell>
        </row>
        <row r="3716">
          <cell r="X3716" t="str">
            <v>15.0235.0926</v>
          </cell>
          <cell r="Y3716" t="str">
            <v>37.8D08.0926</v>
          </cell>
          <cell r="Z3716">
            <v>430000</v>
          </cell>
          <cell r="AA3716">
            <v>703000</v>
          </cell>
          <cell r="AB3716">
            <v>0</v>
          </cell>
          <cell r="AC3716">
            <v>634000</v>
          </cell>
        </row>
        <row r="3717">
          <cell r="X3717" t="str">
            <v>15.0237.0926</v>
          </cell>
          <cell r="Y3717" t="str">
            <v>37.8D08.0926</v>
          </cell>
          <cell r="Z3717">
            <v>430000</v>
          </cell>
          <cell r="AA3717">
            <v>703000</v>
          </cell>
          <cell r="AB3717">
            <v>0</v>
          </cell>
          <cell r="AC3717">
            <v>634000</v>
          </cell>
        </row>
        <row r="3718">
          <cell r="X3718" t="str">
            <v>15.0234.0927</v>
          </cell>
          <cell r="Y3718" t="str">
            <v>37.8D08.0927</v>
          </cell>
          <cell r="Z3718">
            <v>100000</v>
          </cell>
          <cell r="AA3718">
            <v>210000</v>
          </cell>
          <cell r="AB3718">
            <v>0</v>
          </cell>
          <cell r="AC3718">
            <v>166000</v>
          </cell>
        </row>
        <row r="3719">
          <cell r="X3719" t="str">
            <v>15.0236.0927</v>
          </cell>
          <cell r="Y3719" t="str">
            <v>37.8D08.0927</v>
          </cell>
          <cell r="Z3719">
            <v>100000</v>
          </cell>
          <cell r="AA3719">
            <v>210000</v>
          </cell>
          <cell r="AB3719">
            <v>0</v>
          </cell>
          <cell r="AC3719">
            <v>166000</v>
          </cell>
        </row>
        <row r="3720">
          <cell r="X3720" t="str">
            <v>15.0235.0928</v>
          </cell>
          <cell r="Y3720" t="str">
            <v>37.8D08.0928</v>
          </cell>
          <cell r="Z3720">
            <v>120000</v>
          </cell>
          <cell r="AA3720">
            <v>305000</v>
          </cell>
          <cell r="AB3720">
            <v>0</v>
          </cell>
          <cell r="AC3720">
            <v>261000</v>
          </cell>
        </row>
        <row r="3721">
          <cell r="X3721" t="str">
            <v>15.0237.0928</v>
          </cell>
          <cell r="Y3721" t="str">
            <v>37.8D08.0928</v>
          </cell>
          <cell r="Z3721">
            <v>120000</v>
          </cell>
          <cell r="AA3721">
            <v>305000</v>
          </cell>
          <cell r="AB3721">
            <v>0</v>
          </cell>
          <cell r="AC3721">
            <v>261000</v>
          </cell>
        </row>
        <row r="3722">
          <cell r="X3722" t="str">
            <v>03.2258.0601</v>
          </cell>
          <cell r="Y3722" t="str">
            <v>37.8D06.0601</v>
          </cell>
          <cell r="Z3722">
            <v>0</v>
          </cell>
          <cell r="AA3722">
            <v>783000</v>
          </cell>
          <cell r="AB3722">
            <v>2</v>
          </cell>
          <cell r="AC3722">
            <v>620000</v>
          </cell>
        </row>
        <row r="3723">
          <cell r="X3723" t="str">
            <v>13.0151.0601</v>
          </cell>
          <cell r="Y3723" t="str">
            <v>37.8D06.0601</v>
          </cell>
          <cell r="Z3723">
            <v>83000</v>
          </cell>
          <cell r="AA3723">
            <v>783000</v>
          </cell>
          <cell r="AB3723">
            <v>2</v>
          </cell>
          <cell r="AC3723">
            <v>620000</v>
          </cell>
        </row>
        <row r="3724">
          <cell r="X3724" t="str">
            <v>03.2246.0603</v>
          </cell>
          <cell r="Y3724" t="str">
            <v>37.8D06.0603</v>
          </cell>
          <cell r="Z3724">
            <v>0</v>
          </cell>
          <cell r="AA3724">
            <v>753000</v>
          </cell>
          <cell r="AB3724">
            <v>3</v>
          </cell>
          <cell r="AC3724">
            <v>625000</v>
          </cell>
        </row>
        <row r="3725">
          <cell r="X3725" t="str">
            <v>03.3593.0603</v>
          </cell>
          <cell r="Y3725" t="str">
            <v>37.8D06.0603</v>
          </cell>
          <cell r="Z3725">
            <v>0</v>
          </cell>
          <cell r="AA3725">
            <v>753000</v>
          </cell>
          <cell r="AB3725">
            <v>3</v>
          </cell>
          <cell r="AC3725">
            <v>625000</v>
          </cell>
        </row>
        <row r="3726">
          <cell r="X3726" t="str">
            <v>13.0153.0603</v>
          </cell>
          <cell r="Y3726" t="str">
            <v>37.8D06.0603</v>
          </cell>
          <cell r="Z3726">
            <v>0</v>
          </cell>
          <cell r="AA3726">
            <v>753000</v>
          </cell>
          <cell r="AB3726">
            <v>3</v>
          </cell>
          <cell r="AC3726">
            <v>625000</v>
          </cell>
        </row>
        <row r="3727">
          <cell r="X3727" t="str">
            <v>22.0381.1220</v>
          </cell>
          <cell r="Y3727" t="str">
            <v>37.1E01.1220</v>
          </cell>
          <cell r="Z3727">
            <v>0</v>
          </cell>
          <cell r="AA3727">
            <v>675000</v>
          </cell>
          <cell r="AB3727">
            <v>4</v>
          </cell>
          <cell r="AC3727">
            <v>625000</v>
          </cell>
        </row>
        <row r="3728">
          <cell r="X3728" t="str">
            <v>22.0382.1220</v>
          </cell>
          <cell r="Y3728" t="str">
            <v>37.1E01.1220</v>
          </cell>
          <cell r="Z3728">
            <v>0</v>
          </cell>
          <cell r="AA3728">
            <v>675000</v>
          </cell>
          <cell r="AB3728">
            <v>4</v>
          </cell>
          <cell r="AC3728">
            <v>625000</v>
          </cell>
        </row>
        <row r="3729">
          <cell r="X3729" t="str">
            <v>22.0649.1220</v>
          </cell>
          <cell r="Y3729" t="str">
            <v>37.1E01.1220</v>
          </cell>
          <cell r="Z3729">
            <v>0</v>
          </cell>
          <cell r="AA3729">
            <v>675000</v>
          </cell>
          <cell r="AB3729">
            <v>4</v>
          </cell>
          <cell r="AC3729">
            <v>625000</v>
          </cell>
        </row>
        <row r="3730">
          <cell r="X3730" t="str">
            <v>22.0650.1220</v>
          </cell>
          <cell r="Y3730" t="str">
            <v>37.1E01.1220</v>
          </cell>
          <cell r="Z3730">
            <v>0</v>
          </cell>
          <cell r="AA3730">
            <v>675000</v>
          </cell>
          <cell r="AB3730">
            <v>4</v>
          </cell>
          <cell r="AC3730">
            <v>625000</v>
          </cell>
        </row>
        <row r="3731">
          <cell r="X3731" t="str">
            <v>02.0569.1427</v>
          </cell>
          <cell r="Y3731" t="str">
            <v>37.1E02.1427</v>
          </cell>
          <cell r="Z3731">
            <v>0</v>
          </cell>
          <cell r="AA3731">
            <v>679000</v>
          </cell>
          <cell r="AB3731">
            <v>4</v>
          </cell>
          <cell r="AC3731">
            <v>634000</v>
          </cell>
        </row>
        <row r="3732">
          <cell r="X3732" t="str">
            <v>02.0570.1427</v>
          </cell>
          <cell r="Y3732" t="str">
            <v>37.1E02.1427</v>
          </cell>
          <cell r="Z3732">
            <v>0</v>
          </cell>
          <cell r="AA3732">
            <v>679000</v>
          </cell>
          <cell r="AB3732">
            <v>4</v>
          </cell>
          <cell r="AC3732">
            <v>634000</v>
          </cell>
        </row>
        <row r="3733">
          <cell r="X3733" t="str">
            <v>02.0571.1427</v>
          </cell>
          <cell r="Y3733" t="str">
            <v>37.1E02.1427</v>
          </cell>
          <cell r="Z3733">
            <v>0</v>
          </cell>
          <cell r="AA3733">
            <v>679000</v>
          </cell>
          <cell r="AB3733">
            <v>4</v>
          </cell>
          <cell r="AC3733">
            <v>634000</v>
          </cell>
        </row>
        <row r="3734">
          <cell r="X3734" t="str">
            <v>02.0572.1427</v>
          </cell>
          <cell r="Y3734" t="str">
            <v>37.1E02.1427</v>
          </cell>
          <cell r="Z3734">
            <v>0</v>
          </cell>
          <cell r="AA3734">
            <v>679000</v>
          </cell>
          <cell r="AB3734">
            <v>4</v>
          </cell>
          <cell r="AC3734">
            <v>634000</v>
          </cell>
        </row>
        <row r="3735">
          <cell r="X3735" t="str">
            <v>02.0263.0141</v>
          </cell>
          <cell r="Y3735" t="str">
            <v>37.8B00.0141</v>
          </cell>
          <cell r="Z3735">
            <v>468000</v>
          </cell>
          <cell r="AA3735">
            <v>2663000</v>
          </cell>
          <cell r="AB3735">
            <v>11</v>
          </cell>
          <cell r="AC3735">
            <v>2609000</v>
          </cell>
        </row>
        <row r="3736">
          <cell r="X3736" t="str">
            <v>02.0274.0141</v>
          </cell>
          <cell r="Y3736" t="str">
            <v>37.8B00.0141</v>
          </cell>
          <cell r="Z3736">
            <v>468000</v>
          </cell>
          <cell r="AA3736">
            <v>2663000</v>
          </cell>
          <cell r="AB3736">
            <v>11</v>
          </cell>
          <cell r="AC3736">
            <v>2609000</v>
          </cell>
        </row>
        <row r="3737">
          <cell r="X3737" t="str">
            <v>02.0275.0141</v>
          </cell>
          <cell r="Y3737" t="str">
            <v>37.8B00.0141</v>
          </cell>
          <cell r="Z3737">
            <v>468000</v>
          </cell>
          <cell r="AA3737">
            <v>2663000</v>
          </cell>
          <cell r="AB3737">
            <v>11</v>
          </cell>
          <cell r="AC3737">
            <v>2609000</v>
          </cell>
        </row>
        <row r="3738">
          <cell r="X3738" t="str">
            <v>02.0283.0141</v>
          </cell>
          <cell r="Y3738" t="str">
            <v>37.8B00.0141</v>
          </cell>
          <cell r="Z3738">
            <v>468000</v>
          </cell>
          <cell r="AA3738">
            <v>2663000</v>
          </cell>
          <cell r="AB3738">
            <v>11</v>
          </cell>
          <cell r="AC3738">
            <v>2609000</v>
          </cell>
        </row>
        <row r="3739">
          <cell r="X3739" t="str">
            <v>02.0284.0141</v>
          </cell>
          <cell r="Y3739" t="str">
            <v>37.8B00.0141</v>
          </cell>
          <cell r="Z3739">
            <v>468000</v>
          </cell>
          <cell r="AA3739">
            <v>2663000</v>
          </cell>
          <cell r="AB3739">
            <v>11</v>
          </cell>
          <cell r="AC3739">
            <v>2609000</v>
          </cell>
        </row>
        <row r="3740">
          <cell r="X3740" t="str">
            <v>02.0501.0141</v>
          </cell>
          <cell r="Y3740" t="str">
            <v>37.8B00.0141</v>
          </cell>
          <cell r="Z3740">
            <v>468000</v>
          </cell>
          <cell r="AA3740">
            <v>2663000</v>
          </cell>
          <cell r="AB3740">
            <v>11</v>
          </cell>
          <cell r="AC3740">
            <v>2609000</v>
          </cell>
        </row>
        <row r="3741">
          <cell r="X3741" t="str">
            <v>03.1046.0141</v>
          </cell>
          <cell r="Y3741" t="str">
            <v>37.8B00.0141</v>
          </cell>
          <cell r="Z3741">
            <v>468000</v>
          </cell>
          <cell r="AA3741">
            <v>2663000</v>
          </cell>
          <cell r="AB3741">
            <v>11</v>
          </cell>
          <cell r="AC3741">
            <v>2609000</v>
          </cell>
        </row>
        <row r="3742">
          <cell r="X3742" t="str">
            <v>03.1048.0141</v>
          </cell>
          <cell r="Y3742" t="str">
            <v>37.8B00.0141</v>
          </cell>
          <cell r="Z3742">
            <v>468000</v>
          </cell>
          <cell r="AA3742">
            <v>2663000</v>
          </cell>
          <cell r="AB3742">
            <v>11</v>
          </cell>
          <cell r="AC3742">
            <v>2609000</v>
          </cell>
        </row>
        <row r="3743">
          <cell r="X3743" t="str">
            <v>03.1069.0141</v>
          </cell>
          <cell r="Y3743" t="str">
            <v>37.8B00.0141</v>
          </cell>
          <cell r="Z3743">
            <v>468000</v>
          </cell>
          <cell r="AA3743">
            <v>2663000</v>
          </cell>
          <cell r="AB3743">
            <v>11</v>
          </cell>
          <cell r="AC3743">
            <v>2609000</v>
          </cell>
        </row>
        <row r="3744">
          <cell r="X3744" t="str">
            <v>20.0054.0141</v>
          </cell>
          <cell r="Y3744" t="str">
            <v>37.8B00.0141</v>
          </cell>
          <cell r="Z3744">
            <v>468000</v>
          </cell>
          <cell r="AA3744">
            <v>2663000</v>
          </cell>
          <cell r="AB3744">
            <v>11</v>
          </cell>
          <cell r="AC3744">
            <v>2609000</v>
          </cell>
        </row>
        <row r="3745">
          <cell r="X3745" t="str">
            <v>20.0056.0141</v>
          </cell>
          <cell r="Y3745" t="str">
            <v>37.8B00.0141</v>
          </cell>
          <cell r="Z3745">
            <v>468000</v>
          </cell>
          <cell r="AA3745">
            <v>2663000</v>
          </cell>
          <cell r="AB3745">
            <v>11</v>
          </cell>
          <cell r="AC3745">
            <v>2609000</v>
          </cell>
        </row>
        <row r="3746">
          <cell r="X3746" t="str">
            <v>15.0098.0929</v>
          </cell>
          <cell r="Y3746" t="str">
            <v>37.8D08.0929</v>
          </cell>
          <cell r="Z3746">
            <v>1150000</v>
          </cell>
          <cell r="AA3746">
            <v>1541000</v>
          </cell>
          <cell r="AB3746">
            <v>0</v>
          </cell>
          <cell r="AC3746">
            <v>1427000</v>
          </cell>
        </row>
        <row r="3747">
          <cell r="X3747" t="str">
            <v>15.0156.0929</v>
          </cell>
          <cell r="Y3747" t="str">
            <v>37.8D08.0929</v>
          </cell>
          <cell r="Z3747">
            <v>1150000</v>
          </cell>
          <cell r="AA3747">
            <v>1541000</v>
          </cell>
          <cell r="AB3747">
            <v>0</v>
          </cell>
          <cell r="AC3747">
            <v>1427000</v>
          </cell>
        </row>
        <row r="3748">
          <cell r="X3748" t="str">
            <v>15.0157.0929</v>
          </cell>
          <cell r="Y3748" t="str">
            <v>37.8D08.0929</v>
          </cell>
          <cell r="Z3748">
            <v>1150000</v>
          </cell>
          <cell r="AA3748">
            <v>1541000</v>
          </cell>
          <cell r="AB3748">
            <v>0</v>
          </cell>
          <cell r="AC3748">
            <v>1427000</v>
          </cell>
        </row>
        <row r="3749">
          <cell r="X3749" t="str">
            <v>02.0288.0142</v>
          </cell>
          <cell r="Y3749" t="str">
            <v>37.8B00.0142</v>
          </cell>
          <cell r="Z3749">
            <v>467000</v>
          </cell>
          <cell r="AA3749">
            <v>793000</v>
          </cell>
          <cell r="AB3749">
            <v>0</v>
          </cell>
          <cell r="AC3749">
            <v>684000</v>
          </cell>
        </row>
        <row r="3750">
          <cell r="X3750" t="str">
            <v>03.1052.0142</v>
          </cell>
          <cell r="Y3750" t="str">
            <v>37.8B00.0142</v>
          </cell>
          <cell r="Z3750">
            <v>467000</v>
          </cell>
          <cell r="AA3750">
            <v>793000</v>
          </cell>
          <cell r="AB3750">
            <v>0</v>
          </cell>
          <cell r="AC3750">
            <v>684000</v>
          </cell>
        </row>
        <row r="3751">
          <cell r="X3751" t="str">
            <v>20.0063.0142</v>
          </cell>
          <cell r="Y3751" t="str">
            <v>37.8B00.0142</v>
          </cell>
          <cell r="Z3751">
            <v>467000</v>
          </cell>
          <cell r="AA3751">
            <v>793000</v>
          </cell>
          <cell r="AB3751">
            <v>0</v>
          </cell>
          <cell r="AC3751">
            <v>684000</v>
          </cell>
        </row>
        <row r="3752">
          <cell r="X3752" t="str">
            <v>02.0289.0143</v>
          </cell>
          <cell r="Y3752" t="str">
            <v>37.8B00.0143</v>
          </cell>
          <cell r="Z3752">
            <v>510000</v>
          </cell>
          <cell r="AA3752">
            <v>937000</v>
          </cell>
          <cell r="AB3752">
            <v>0</v>
          </cell>
          <cell r="AC3752">
            <v>784000</v>
          </cell>
        </row>
        <row r="3753">
          <cell r="X3753" t="str">
            <v>03.1055.0143</v>
          </cell>
          <cell r="Y3753" t="str">
            <v>37.8B00.0143</v>
          </cell>
          <cell r="Z3753">
            <v>510000</v>
          </cell>
          <cell r="AA3753">
            <v>937000</v>
          </cell>
          <cell r="AB3753">
            <v>0</v>
          </cell>
          <cell r="AC3753">
            <v>784000</v>
          </cell>
        </row>
        <row r="3754">
          <cell r="X3754" t="str">
            <v>20.0066.0143</v>
          </cell>
          <cell r="Y3754" t="str">
            <v>37.8B00.0143</v>
          </cell>
          <cell r="Z3754">
            <v>510000</v>
          </cell>
          <cell r="AA3754">
            <v>937000</v>
          </cell>
          <cell r="AB3754">
            <v>0</v>
          </cell>
          <cell r="AC3754">
            <v>784000</v>
          </cell>
        </row>
        <row r="3755">
          <cell r="X3755" t="str">
            <v>02.0036.0127</v>
          </cell>
          <cell r="Y3755" t="str">
            <v>37.8B00.0127</v>
          </cell>
          <cell r="Z3755">
            <v>800000</v>
          </cell>
          <cell r="AA3755">
            <v>1743000</v>
          </cell>
          <cell r="AB3755">
            <v>8</v>
          </cell>
          <cell r="AC3755">
            <v>1680000</v>
          </cell>
        </row>
        <row r="3756">
          <cell r="X3756" t="str">
            <v>02.0043.0127</v>
          </cell>
          <cell r="Y3756" t="str">
            <v>37.8B00.0127</v>
          </cell>
          <cell r="Z3756">
            <v>800000</v>
          </cell>
          <cell r="AA3756">
            <v>1743000</v>
          </cell>
          <cell r="AB3756">
            <v>8</v>
          </cell>
          <cell r="AC3756">
            <v>1680000</v>
          </cell>
        </row>
        <row r="3757">
          <cell r="X3757" t="str">
            <v>02.0048.0127</v>
          </cell>
          <cell r="Y3757" t="str">
            <v>37.8B00.0127</v>
          </cell>
          <cell r="Z3757">
            <v>800000</v>
          </cell>
          <cell r="AA3757">
            <v>1743000</v>
          </cell>
          <cell r="AB3757">
            <v>8</v>
          </cell>
          <cell r="AC3757">
            <v>1680000</v>
          </cell>
        </row>
        <row r="3758">
          <cell r="X3758" t="str">
            <v>03.0053.0127</v>
          </cell>
          <cell r="Y3758" t="str">
            <v>37.8B00.0127</v>
          </cell>
          <cell r="Z3758">
            <v>800000</v>
          </cell>
          <cell r="AA3758">
            <v>1743000</v>
          </cell>
          <cell r="AB3758">
            <v>8</v>
          </cell>
          <cell r="AC3758">
            <v>1680000</v>
          </cell>
        </row>
        <row r="3759">
          <cell r="X3759" t="str">
            <v>03.1007.0127</v>
          </cell>
          <cell r="Y3759" t="str">
            <v>37.8B00.0127</v>
          </cell>
          <cell r="Z3759">
            <v>800000</v>
          </cell>
          <cell r="AA3759">
            <v>1743000</v>
          </cell>
          <cell r="AB3759">
            <v>8</v>
          </cell>
          <cell r="AC3759">
            <v>1680000</v>
          </cell>
        </row>
        <row r="3760">
          <cell r="X3760" t="str">
            <v>03.1012.0127</v>
          </cell>
          <cell r="Y3760" t="str">
            <v>37.8B00.0127</v>
          </cell>
          <cell r="Z3760">
            <v>800000</v>
          </cell>
          <cell r="AA3760">
            <v>1743000</v>
          </cell>
          <cell r="AB3760">
            <v>8</v>
          </cell>
          <cell r="AC3760">
            <v>1680000</v>
          </cell>
        </row>
        <row r="3761">
          <cell r="X3761" t="str">
            <v>15.0254.0127</v>
          </cell>
          <cell r="Y3761" t="str">
            <v>37.8B00.0127</v>
          </cell>
          <cell r="Z3761">
            <v>800000</v>
          </cell>
          <cell r="AA3761">
            <v>1743000</v>
          </cell>
          <cell r="AB3761">
            <v>8</v>
          </cell>
          <cell r="AC3761">
            <v>1680000</v>
          </cell>
        </row>
        <row r="3762">
          <cell r="X3762" t="str">
            <v>20.0022.0127</v>
          </cell>
          <cell r="Y3762" t="str">
            <v>37.8B00.0127</v>
          </cell>
          <cell r="Z3762">
            <v>800000</v>
          </cell>
          <cell r="AA3762">
            <v>1743000</v>
          </cell>
          <cell r="AB3762">
            <v>8</v>
          </cell>
          <cell r="AC3762">
            <v>1680000</v>
          </cell>
        </row>
        <row r="3763">
          <cell r="X3763" t="str">
            <v>01.0106.0128</v>
          </cell>
          <cell r="Y3763" t="str">
            <v>37.8B00.0128</v>
          </cell>
          <cell r="Z3763">
            <v>700000</v>
          </cell>
          <cell r="AA3763">
            <v>1443000</v>
          </cell>
          <cell r="AB3763">
            <v>12</v>
          </cell>
          <cell r="AC3763">
            <v>1380000</v>
          </cell>
        </row>
        <row r="3764">
          <cell r="X3764" t="str">
            <v>01.0112.0128</v>
          </cell>
          <cell r="Y3764" t="str">
            <v>37.8B00.0128</v>
          </cell>
          <cell r="Z3764">
            <v>700000</v>
          </cell>
          <cell r="AA3764">
            <v>1443000</v>
          </cell>
          <cell r="AB3764">
            <v>12</v>
          </cell>
          <cell r="AC3764">
            <v>1380000</v>
          </cell>
        </row>
        <row r="3765">
          <cell r="X3765" t="str">
            <v>02.0036.0128</v>
          </cell>
          <cell r="Y3765" t="str">
            <v>37.8B00.0128</v>
          </cell>
          <cell r="Z3765">
            <v>700000</v>
          </cell>
          <cell r="AA3765">
            <v>1443000</v>
          </cell>
          <cell r="AB3765">
            <v>12</v>
          </cell>
          <cell r="AC3765">
            <v>1380000</v>
          </cell>
        </row>
        <row r="3766">
          <cell r="X3766" t="str">
            <v>02.0049.0128</v>
          </cell>
          <cell r="Y3766" t="str">
            <v>37.8B00.0128</v>
          </cell>
          <cell r="Z3766">
            <v>700000</v>
          </cell>
          <cell r="AA3766">
            <v>1443000</v>
          </cell>
          <cell r="AB3766">
            <v>12</v>
          </cell>
          <cell r="AC3766">
            <v>1380000</v>
          </cell>
        </row>
        <row r="3767">
          <cell r="X3767" t="str">
            <v>03.0053.0128</v>
          </cell>
          <cell r="Y3767" t="str">
            <v>37.8B00.0128</v>
          </cell>
          <cell r="Z3767">
            <v>700000</v>
          </cell>
          <cell r="AA3767">
            <v>1443000</v>
          </cell>
          <cell r="AB3767">
            <v>12</v>
          </cell>
          <cell r="AC3767">
            <v>1380000</v>
          </cell>
        </row>
        <row r="3768">
          <cell r="X3768" t="str">
            <v>03.0056.0128</v>
          </cell>
          <cell r="Y3768" t="str">
            <v>37.8B00.0128</v>
          </cell>
          <cell r="Z3768">
            <v>700000</v>
          </cell>
          <cell r="AA3768">
            <v>1443000</v>
          </cell>
          <cell r="AB3768">
            <v>12</v>
          </cell>
          <cell r="AC3768">
            <v>1380000</v>
          </cell>
        </row>
        <row r="3769">
          <cell r="X3769" t="str">
            <v>03.0057.0128</v>
          </cell>
          <cell r="Y3769" t="str">
            <v>37.8B00.0128</v>
          </cell>
          <cell r="Z3769">
            <v>700000</v>
          </cell>
          <cell r="AA3769">
            <v>1443000</v>
          </cell>
          <cell r="AB3769">
            <v>12</v>
          </cell>
          <cell r="AC3769">
            <v>1380000</v>
          </cell>
        </row>
        <row r="3770">
          <cell r="X3770" t="str">
            <v>03.1014.0128</v>
          </cell>
          <cell r="Y3770" t="str">
            <v>37.8B00.0128</v>
          </cell>
          <cell r="Z3770">
            <v>700000</v>
          </cell>
          <cell r="AA3770">
            <v>1443000</v>
          </cell>
          <cell r="AB3770">
            <v>12</v>
          </cell>
          <cell r="AC3770">
            <v>1380000</v>
          </cell>
        </row>
        <row r="3771">
          <cell r="X3771" t="str">
            <v>03.1018.0128</v>
          </cell>
          <cell r="Y3771" t="str">
            <v>37.8B00.0128</v>
          </cell>
          <cell r="Z3771">
            <v>700000</v>
          </cell>
          <cell r="AA3771">
            <v>1443000</v>
          </cell>
          <cell r="AB3771">
            <v>12</v>
          </cell>
          <cell r="AC3771">
            <v>1380000</v>
          </cell>
        </row>
        <row r="3772">
          <cell r="X3772" t="str">
            <v>03.1019.0128</v>
          </cell>
          <cell r="Y3772" t="str">
            <v>37.8B00.0128</v>
          </cell>
          <cell r="Z3772">
            <v>700000</v>
          </cell>
          <cell r="AA3772">
            <v>1443000</v>
          </cell>
          <cell r="AB3772">
            <v>12</v>
          </cell>
          <cell r="AC3772">
            <v>1380000</v>
          </cell>
        </row>
        <row r="3773">
          <cell r="X3773" t="str">
            <v>03.1022.0128</v>
          </cell>
          <cell r="Y3773" t="str">
            <v>37.8B00.0128</v>
          </cell>
          <cell r="Z3773">
            <v>700000</v>
          </cell>
          <cell r="AA3773">
            <v>1443000</v>
          </cell>
          <cell r="AB3773">
            <v>12</v>
          </cell>
          <cell r="AC3773">
            <v>1380000</v>
          </cell>
        </row>
        <row r="3774">
          <cell r="X3774" t="str">
            <v>15.0250.0128</v>
          </cell>
          <cell r="Y3774" t="str">
            <v>37.8B00.0128</v>
          </cell>
          <cell r="Z3774">
            <v>410000</v>
          </cell>
          <cell r="AA3774">
            <v>1443000</v>
          </cell>
          <cell r="AB3774">
            <v>12</v>
          </cell>
          <cell r="AC3774">
            <v>1380000</v>
          </cell>
        </row>
        <row r="3775">
          <cell r="X3775" t="str">
            <v>01.0111.0129</v>
          </cell>
          <cell r="Y3775" t="str">
            <v>37.8B00.0129</v>
          </cell>
          <cell r="Z3775">
            <v>1990000</v>
          </cell>
          <cell r="AA3775">
            <v>3243000</v>
          </cell>
          <cell r="AB3775">
            <v>11</v>
          </cell>
          <cell r="AC3775">
            <v>3180000</v>
          </cell>
        </row>
        <row r="3776">
          <cell r="X3776" t="str">
            <v>02.0027.0129</v>
          </cell>
          <cell r="Y3776" t="str">
            <v>37.8B00.0129</v>
          </cell>
          <cell r="Z3776">
            <v>1990000</v>
          </cell>
          <cell r="AA3776">
            <v>3243000</v>
          </cell>
          <cell r="AB3776">
            <v>11</v>
          </cell>
          <cell r="AC3776">
            <v>3180000</v>
          </cell>
        </row>
        <row r="3777">
          <cell r="X3777" t="str">
            <v>02.0036.0129</v>
          </cell>
          <cell r="Y3777" t="str">
            <v>37.8B00.0129</v>
          </cell>
          <cell r="Z3777">
            <v>1990000</v>
          </cell>
          <cell r="AA3777">
            <v>3243000</v>
          </cell>
          <cell r="AB3777">
            <v>11</v>
          </cell>
          <cell r="AC3777">
            <v>3180000</v>
          </cell>
        </row>
        <row r="3778">
          <cell r="X3778" t="str">
            <v>02.0046.0129</v>
          </cell>
          <cell r="Y3778" t="str">
            <v>37.8B00.0129</v>
          </cell>
          <cell r="Z3778">
            <v>410000</v>
          </cell>
          <cell r="AA3778">
            <v>3243000</v>
          </cell>
          <cell r="AB3778">
            <v>11</v>
          </cell>
          <cell r="AC3778">
            <v>3180000</v>
          </cell>
        </row>
        <row r="3779">
          <cell r="X3779" t="str">
            <v>02.0050.0129</v>
          </cell>
          <cell r="Y3779" t="str">
            <v>37.8B00.0129</v>
          </cell>
          <cell r="Z3779">
            <v>1990000</v>
          </cell>
          <cell r="AA3779">
            <v>3243000</v>
          </cell>
          <cell r="AB3779">
            <v>11</v>
          </cell>
          <cell r="AC3779">
            <v>3180000</v>
          </cell>
        </row>
        <row r="3780">
          <cell r="X3780" t="str">
            <v>03.0073.0129</v>
          </cell>
          <cell r="Y3780" t="str">
            <v>37.8B00.0129</v>
          </cell>
          <cell r="Z3780">
            <v>1990000</v>
          </cell>
          <cell r="AA3780">
            <v>3243000</v>
          </cell>
          <cell r="AB3780">
            <v>11</v>
          </cell>
          <cell r="AC3780">
            <v>3180000</v>
          </cell>
        </row>
        <row r="3781">
          <cell r="X3781" t="str">
            <v>03.1014.0129</v>
          </cell>
          <cell r="Y3781" t="str">
            <v>37.8B00.0129</v>
          </cell>
          <cell r="Z3781">
            <v>1990000</v>
          </cell>
          <cell r="AA3781">
            <v>3243000</v>
          </cell>
          <cell r="AB3781">
            <v>11</v>
          </cell>
          <cell r="AC3781">
            <v>3180000</v>
          </cell>
        </row>
        <row r="3782">
          <cell r="X3782" t="str">
            <v>03.1021.0129</v>
          </cell>
          <cell r="Y3782" t="str">
            <v>37.8B00.0129</v>
          </cell>
          <cell r="Z3782">
            <v>1990000</v>
          </cell>
          <cell r="AA3782">
            <v>3243000</v>
          </cell>
          <cell r="AB3782">
            <v>11</v>
          </cell>
          <cell r="AC3782">
            <v>3180000</v>
          </cell>
        </row>
        <row r="3783">
          <cell r="X3783" t="str">
            <v>15.0252.0129</v>
          </cell>
          <cell r="Y3783" t="str">
            <v>37.8B00.0129</v>
          </cell>
          <cell r="Z3783">
            <v>410000</v>
          </cell>
          <cell r="AA3783">
            <v>3243000</v>
          </cell>
          <cell r="AB3783">
            <v>11</v>
          </cell>
          <cell r="AC3783">
            <v>3180000</v>
          </cell>
        </row>
        <row r="3784">
          <cell r="X3784" t="str">
            <v>15.0253.0129</v>
          </cell>
          <cell r="Y3784" t="str">
            <v>37.8B00.0129</v>
          </cell>
          <cell r="Z3784">
            <v>1990000</v>
          </cell>
          <cell r="AA3784">
            <v>3243000</v>
          </cell>
          <cell r="AB3784">
            <v>11</v>
          </cell>
          <cell r="AC3784">
            <v>3180000</v>
          </cell>
        </row>
        <row r="3785">
          <cell r="X3785" t="str">
            <v>20.0031.0129</v>
          </cell>
          <cell r="Y3785" t="str">
            <v>37.8B00.0129</v>
          </cell>
          <cell r="Z3785">
            <v>1990000</v>
          </cell>
          <cell r="AA3785">
            <v>3243000</v>
          </cell>
          <cell r="AB3785">
            <v>11</v>
          </cell>
          <cell r="AC3785">
            <v>3180000</v>
          </cell>
        </row>
        <row r="3786">
          <cell r="X3786" t="str">
            <v>15.0252.0930</v>
          </cell>
          <cell r="Y3786" t="str">
            <v>37.8D08.0930</v>
          </cell>
          <cell r="Z3786">
            <v>110000</v>
          </cell>
          <cell r="AA3786">
            <v>561000</v>
          </cell>
          <cell r="AB3786">
            <v>0</v>
          </cell>
          <cell r="AC3786">
            <v>371000</v>
          </cell>
        </row>
        <row r="3787">
          <cell r="X3787" t="str">
            <v>02.0045.0130</v>
          </cell>
          <cell r="Y3787" t="str">
            <v>37.8B00.0130</v>
          </cell>
          <cell r="Z3787">
            <v>510000</v>
          </cell>
          <cell r="AA3787">
            <v>738000</v>
          </cell>
          <cell r="AB3787">
            <v>0</v>
          </cell>
          <cell r="AC3787">
            <v>684000</v>
          </cell>
        </row>
        <row r="3788">
          <cell r="X3788" t="str">
            <v>02.0049.0130</v>
          </cell>
          <cell r="Y3788" t="str">
            <v>37.8B00.0130</v>
          </cell>
          <cell r="Z3788">
            <v>510000</v>
          </cell>
          <cell r="AA3788">
            <v>738000</v>
          </cell>
          <cell r="AB3788">
            <v>0</v>
          </cell>
          <cell r="AC3788">
            <v>684000</v>
          </cell>
        </row>
        <row r="3789">
          <cell r="X3789" t="str">
            <v>03.0053.0130</v>
          </cell>
          <cell r="Y3789" t="str">
            <v>37.8B00.0130</v>
          </cell>
          <cell r="Z3789">
            <v>510000</v>
          </cell>
          <cell r="AA3789">
            <v>738000</v>
          </cell>
          <cell r="AB3789">
            <v>0</v>
          </cell>
          <cell r="AC3789">
            <v>684000</v>
          </cell>
        </row>
        <row r="3790">
          <cell r="X3790" t="str">
            <v>03.0056.0130</v>
          </cell>
          <cell r="Y3790" t="str">
            <v>37.8B00.0130</v>
          </cell>
          <cell r="Z3790">
            <v>510000</v>
          </cell>
          <cell r="AA3790">
            <v>738000</v>
          </cell>
          <cell r="AB3790">
            <v>0</v>
          </cell>
          <cell r="AC3790">
            <v>684000</v>
          </cell>
        </row>
        <row r="3791">
          <cell r="X3791" t="str">
            <v>03.1014.0130</v>
          </cell>
          <cell r="Y3791" t="str">
            <v>37.8B00.0130</v>
          </cell>
          <cell r="Z3791">
            <v>510000</v>
          </cell>
          <cell r="AA3791">
            <v>738000</v>
          </cell>
          <cell r="AB3791">
            <v>0</v>
          </cell>
          <cell r="AC3791">
            <v>684000</v>
          </cell>
        </row>
        <row r="3792">
          <cell r="X3792" t="str">
            <v>15.0250.0130</v>
          </cell>
          <cell r="Y3792" t="str">
            <v>37.8B00.0130</v>
          </cell>
          <cell r="Z3792">
            <v>510000</v>
          </cell>
          <cell r="AA3792">
            <v>738000</v>
          </cell>
          <cell r="AB3792">
            <v>0</v>
          </cell>
          <cell r="AC3792">
            <v>684000</v>
          </cell>
        </row>
        <row r="3793">
          <cell r="X3793" t="str">
            <v>15.0251.0130</v>
          </cell>
          <cell r="Y3793" t="str">
            <v>37.8B00.0130</v>
          </cell>
          <cell r="Z3793">
            <v>510000</v>
          </cell>
          <cell r="AA3793">
            <v>738000</v>
          </cell>
          <cell r="AB3793">
            <v>0</v>
          </cell>
          <cell r="AC3793">
            <v>684000</v>
          </cell>
        </row>
        <row r="3794">
          <cell r="X3794" t="str">
            <v>20.0029.0130</v>
          </cell>
          <cell r="Y3794" t="str">
            <v>37.8B00.0130</v>
          </cell>
          <cell r="Z3794">
            <v>510000</v>
          </cell>
          <cell r="AA3794">
            <v>738000</v>
          </cell>
          <cell r="AB3794">
            <v>0</v>
          </cell>
          <cell r="AC3794">
            <v>684000</v>
          </cell>
        </row>
        <row r="3795">
          <cell r="X3795" t="str">
            <v>02.0040.0131</v>
          </cell>
          <cell r="Y3795" t="str">
            <v>37.8B00.0131</v>
          </cell>
          <cell r="Z3795">
            <v>800000</v>
          </cell>
          <cell r="AA3795">
            <v>1105000</v>
          </cell>
          <cell r="AB3795">
            <v>0</v>
          </cell>
          <cell r="AC3795">
            <v>1009000</v>
          </cell>
        </row>
        <row r="3796">
          <cell r="X3796" t="str">
            <v>02.0042.0131</v>
          </cell>
          <cell r="Y3796" t="str">
            <v>37.8B00.0131</v>
          </cell>
          <cell r="Z3796">
            <v>800000</v>
          </cell>
          <cell r="AA3796">
            <v>1105000</v>
          </cell>
          <cell r="AB3796">
            <v>0</v>
          </cell>
          <cell r="AC3796">
            <v>1009000</v>
          </cell>
        </row>
        <row r="3797">
          <cell r="X3797" t="str">
            <v>02.0043.0131</v>
          </cell>
          <cell r="Y3797" t="str">
            <v>37.8B00.0131</v>
          </cell>
          <cell r="Z3797">
            <v>800000</v>
          </cell>
          <cell r="AA3797">
            <v>1105000</v>
          </cell>
          <cell r="AB3797">
            <v>0</v>
          </cell>
          <cell r="AC3797">
            <v>1009000</v>
          </cell>
        </row>
        <row r="3798">
          <cell r="X3798" t="str">
            <v>02.0045.0131</v>
          </cell>
          <cell r="Y3798" t="str">
            <v>37.8B00.0131</v>
          </cell>
          <cell r="Z3798">
            <v>800000</v>
          </cell>
          <cell r="AA3798">
            <v>1105000</v>
          </cell>
          <cell r="AB3798">
            <v>0</v>
          </cell>
          <cell r="AC3798">
            <v>1009000</v>
          </cell>
        </row>
        <row r="3799">
          <cell r="X3799" t="str">
            <v>02.0048.0131</v>
          </cell>
          <cell r="Y3799" t="str">
            <v>37.8B00.0131</v>
          </cell>
          <cell r="Z3799">
            <v>800000</v>
          </cell>
          <cell r="AA3799">
            <v>1105000</v>
          </cell>
          <cell r="AB3799">
            <v>0</v>
          </cell>
          <cell r="AC3799">
            <v>1009000</v>
          </cell>
        </row>
        <row r="3800">
          <cell r="X3800" t="str">
            <v>03.0053.0131</v>
          </cell>
          <cell r="Y3800" t="str">
            <v>37.8B00.0131</v>
          </cell>
          <cell r="Z3800">
            <v>800000</v>
          </cell>
          <cell r="AA3800">
            <v>1105000</v>
          </cell>
          <cell r="AB3800">
            <v>0</v>
          </cell>
          <cell r="AC3800">
            <v>1009000</v>
          </cell>
        </row>
        <row r="3801">
          <cell r="X3801" t="str">
            <v>03.1007.0131</v>
          </cell>
          <cell r="Y3801" t="str">
            <v>37.8B00.0131</v>
          </cell>
          <cell r="Z3801">
            <v>800000</v>
          </cell>
          <cell r="AA3801">
            <v>1105000</v>
          </cell>
          <cell r="AB3801">
            <v>0</v>
          </cell>
          <cell r="AC3801">
            <v>1009000</v>
          </cell>
        </row>
        <row r="3802">
          <cell r="X3802" t="str">
            <v>03.1012.0131</v>
          </cell>
          <cell r="Y3802" t="str">
            <v>37.8B00.0131</v>
          </cell>
          <cell r="Z3802">
            <v>800000</v>
          </cell>
          <cell r="AA3802">
            <v>1105000</v>
          </cell>
          <cell r="AB3802">
            <v>0</v>
          </cell>
          <cell r="AC3802">
            <v>1009000</v>
          </cell>
        </row>
        <row r="3803">
          <cell r="X3803" t="str">
            <v>03.1014.0131</v>
          </cell>
          <cell r="Y3803" t="str">
            <v>37.8B00.0131</v>
          </cell>
          <cell r="Z3803">
            <v>800000</v>
          </cell>
          <cell r="AA3803">
            <v>1105000</v>
          </cell>
          <cell r="AB3803">
            <v>0</v>
          </cell>
          <cell r="AC3803">
            <v>1009000</v>
          </cell>
        </row>
        <row r="3804">
          <cell r="X3804" t="str">
            <v>15.0254.0131</v>
          </cell>
          <cell r="Y3804" t="str">
            <v>37.8B00.0131</v>
          </cell>
          <cell r="Z3804">
            <v>800000</v>
          </cell>
          <cell r="AA3804">
            <v>1105000</v>
          </cell>
          <cell r="AB3804">
            <v>0</v>
          </cell>
          <cell r="AC3804">
            <v>1009000</v>
          </cell>
        </row>
        <row r="3805">
          <cell r="X3805" t="str">
            <v>15.0255.0131</v>
          </cell>
          <cell r="Y3805" t="str">
            <v>37.8B00.0131</v>
          </cell>
          <cell r="Z3805">
            <v>800000</v>
          </cell>
          <cell r="AA3805">
            <v>1105000</v>
          </cell>
          <cell r="AB3805">
            <v>0</v>
          </cell>
          <cell r="AC3805">
            <v>1009000</v>
          </cell>
        </row>
        <row r="3806">
          <cell r="X3806" t="str">
            <v>20.0017.0131</v>
          </cell>
          <cell r="Y3806" t="str">
            <v>37.8B00.0131</v>
          </cell>
          <cell r="Z3806">
            <v>800000</v>
          </cell>
          <cell r="AA3806">
            <v>1105000</v>
          </cell>
          <cell r="AB3806">
            <v>0</v>
          </cell>
          <cell r="AC3806">
            <v>1009000</v>
          </cell>
        </row>
        <row r="3807">
          <cell r="X3807" t="str">
            <v>20.0022.0131</v>
          </cell>
          <cell r="Y3807" t="str">
            <v>37.8B00.0131</v>
          </cell>
          <cell r="Z3807">
            <v>800000</v>
          </cell>
          <cell r="AA3807">
            <v>1105000</v>
          </cell>
          <cell r="AB3807">
            <v>0</v>
          </cell>
          <cell r="AC3807">
            <v>1009000</v>
          </cell>
        </row>
        <row r="3808">
          <cell r="X3808" t="str">
            <v>02.0045.0132</v>
          </cell>
          <cell r="Y3808" t="str">
            <v>37.8B00.0132</v>
          </cell>
          <cell r="Z3808">
            <v>1990000</v>
          </cell>
          <cell r="AA3808">
            <v>2547000</v>
          </cell>
          <cell r="AB3808">
            <v>0</v>
          </cell>
          <cell r="AC3808">
            <v>2420000</v>
          </cell>
        </row>
        <row r="3809">
          <cell r="X3809" t="str">
            <v>02.0046.0132</v>
          </cell>
          <cell r="Y3809" t="str">
            <v>37.8B00.0132</v>
          </cell>
          <cell r="Z3809">
            <v>1990000</v>
          </cell>
          <cell r="AA3809">
            <v>2547000</v>
          </cell>
          <cell r="AB3809">
            <v>0</v>
          </cell>
          <cell r="AC3809">
            <v>2420000</v>
          </cell>
        </row>
        <row r="3810">
          <cell r="X3810" t="str">
            <v>02.0050.0132</v>
          </cell>
          <cell r="Y3810" t="str">
            <v>37.8B00.0132</v>
          </cell>
          <cell r="Z3810">
            <v>1990000</v>
          </cell>
          <cell r="AA3810">
            <v>2547000</v>
          </cell>
          <cell r="AB3810">
            <v>0</v>
          </cell>
          <cell r="AC3810">
            <v>2420000</v>
          </cell>
        </row>
        <row r="3811">
          <cell r="X3811" t="str">
            <v>03.0073.0132</v>
          </cell>
          <cell r="Y3811" t="str">
            <v>37.8B00.0132</v>
          </cell>
          <cell r="Z3811">
            <v>1990000</v>
          </cell>
          <cell r="AA3811">
            <v>2547000</v>
          </cell>
          <cell r="AB3811">
            <v>0</v>
          </cell>
          <cell r="AC3811">
            <v>2420000</v>
          </cell>
        </row>
        <row r="3812">
          <cell r="X3812" t="str">
            <v>15.0253.0132</v>
          </cell>
          <cell r="Y3812" t="str">
            <v>37.8B00.0132</v>
          </cell>
          <cell r="Z3812">
            <v>1990000</v>
          </cell>
          <cell r="AA3812">
            <v>2547000</v>
          </cell>
          <cell r="AB3812">
            <v>0</v>
          </cell>
          <cell r="AC3812">
            <v>2420000</v>
          </cell>
        </row>
        <row r="3813">
          <cell r="X3813" t="str">
            <v>20.0031.0132</v>
          </cell>
          <cell r="Y3813" t="str">
            <v>37.8B00.0132</v>
          </cell>
          <cell r="Z3813">
            <v>1990000</v>
          </cell>
          <cell r="AA3813">
            <v>2547000</v>
          </cell>
          <cell r="AB3813">
            <v>0</v>
          </cell>
          <cell r="AC3813">
            <v>2420000</v>
          </cell>
        </row>
        <row r="3814">
          <cell r="X3814" t="str">
            <v>03.1224.1877</v>
          </cell>
          <cell r="Y3814" t="str">
            <v>37.3G02.1877</v>
          </cell>
          <cell r="Z3814">
            <v>0</v>
          </cell>
          <cell r="AA3814">
            <v>775000</v>
          </cell>
          <cell r="AB3814">
            <v>2</v>
          </cell>
          <cell r="AC3814">
            <v>642000</v>
          </cell>
        </row>
        <row r="3815">
          <cell r="X3815" t="str">
            <v>19.0350.1877</v>
          </cell>
          <cell r="Y3815" t="str">
            <v>37.3G02.1877</v>
          </cell>
          <cell r="Z3815">
            <v>0</v>
          </cell>
          <cell r="AA3815">
            <v>775000</v>
          </cell>
          <cell r="AB3815">
            <v>2</v>
          </cell>
          <cell r="AC3815">
            <v>642000</v>
          </cell>
        </row>
        <row r="3816">
          <cell r="X3816" t="str">
            <v>11.0137.1146</v>
          </cell>
          <cell r="Y3816" t="str">
            <v>37.8D10.1146</v>
          </cell>
          <cell r="Z3816">
            <v>0</v>
          </cell>
          <cell r="AA3816">
            <v>1082000</v>
          </cell>
          <cell r="AB3816">
            <v>1</v>
          </cell>
          <cell r="AC3816">
            <v>647000</v>
          </cell>
        </row>
        <row r="3817">
          <cell r="X3817" t="str">
            <v>02.0548.1448</v>
          </cell>
          <cell r="Y3817" t="str">
            <v>37.1E02.1448</v>
          </cell>
          <cell r="Z3817">
            <v>0</v>
          </cell>
          <cell r="AA3817">
            <v>696000</v>
          </cell>
          <cell r="AB3817">
            <v>1</v>
          </cell>
          <cell r="AC3817">
            <v>651000</v>
          </cell>
        </row>
        <row r="3818">
          <cell r="X3818" t="str">
            <v>22.0428.1633</v>
          </cell>
          <cell r="Y3818" t="str">
            <v>37.1E04.1633</v>
          </cell>
          <cell r="Z3818">
            <v>0</v>
          </cell>
          <cell r="AA3818">
            <v>720000</v>
          </cell>
          <cell r="AB3818">
            <v>2</v>
          </cell>
          <cell r="AC3818">
            <v>670000</v>
          </cell>
        </row>
        <row r="3819">
          <cell r="X3819" t="str">
            <v>24.0198.1633</v>
          </cell>
          <cell r="Y3819" t="str">
            <v>37.1E04.1633</v>
          </cell>
          <cell r="Z3819">
            <v>0</v>
          </cell>
          <cell r="AA3819">
            <v>720000</v>
          </cell>
          <cell r="AB3819">
            <v>2</v>
          </cell>
          <cell r="AC3819">
            <v>670000</v>
          </cell>
        </row>
        <row r="3820">
          <cell r="X3820" t="str">
            <v>24.0023.1678</v>
          </cell>
          <cell r="Y3820" t="str">
            <v>37.1E04.1678</v>
          </cell>
          <cell r="Z3820">
            <v>0</v>
          </cell>
          <cell r="AA3820">
            <v>720000</v>
          </cell>
          <cell r="AB3820">
            <v>1</v>
          </cell>
          <cell r="AC3820">
            <v>670000</v>
          </cell>
        </row>
        <row r="3821">
          <cell r="X3821" t="str">
            <v>24.0012.1719</v>
          </cell>
          <cell r="Y3821" t="str">
            <v>37.1E04.1719</v>
          </cell>
          <cell r="Z3821">
            <v>0</v>
          </cell>
          <cell r="AA3821">
            <v>720000</v>
          </cell>
          <cell r="AB3821">
            <v>31</v>
          </cell>
          <cell r="AC3821">
            <v>670000</v>
          </cell>
        </row>
        <row r="3822">
          <cell r="X3822" t="str">
            <v>24.0014.1719</v>
          </cell>
          <cell r="Y3822" t="str">
            <v>37.1E04.1719</v>
          </cell>
          <cell r="Z3822">
            <v>0</v>
          </cell>
          <cell r="AA3822">
            <v>720000</v>
          </cell>
          <cell r="AB3822">
            <v>31</v>
          </cell>
          <cell r="AC3822">
            <v>670000</v>
          </cell>
        </row>
        <row r="3823">
          <cell r="X3823" t="str">
            <v>24.0047.1719</v>
          </cell>
          <cell r="Y3823" t="str">
            <v>37.1E04.1719</v>
          </cell>
          <cell r="Z3823">
            <v>0</v>
          </cell>
          <cell r="AA3823">
            <v>720000</v>
          </cell>
          <cell r="AB3823">
            <v>31</v>
          </cell>
          <cell r="AC3823">
            <v>670000</v>
          </cell>
        </row>
        <row r="3824">
          <cell r="X3824" t="str">
            <v>24.0052.1719</v>
          </cell>
          <cell r="Y3824" t="str">
            <v>37.1E04.1719</v>
          </cell>
          <cell r="Z3824">
            <v>0</v>
          </cell>
          <cell r="AA3824">
            <v>720000</v>
          </cell>
          <cell r="AB3824">
            <v>31</v>
          </cell>
          <cell r="AC3824">
            <v>670000</v>
          </cell>
        </row>
        <row r="3825">
          <cell r="X3825" t="str">
            <v>24.0053.1719</v>
          </cell>
          <cell r="Y3825" t="str">
            <v>37.1E04.1719</v>
          </cell>
          <cell r="Z3825">
            <v>0</v>
          </cell>
          <cell r="AA3825">
            <v>720000</v>
          </cell>
          <cell r="AB3825">
            <v>31</v>
          </cell>
          <cell r="AC3825">
            <v>670000</v>
          </cell>
        </row>
        <row r="3826">
          <cell r="X3826" t="str">
            <v>24.0059.1719</v>
          </cell>
          <cell r="Y3826" t="str">
            <v>37.1E04.1719</v>
          </cell>
          <cell r="Z3826">
            <v>0</v>
          </cell>
          <cell r="AA3826">
            <v>720000</v>
          </cell>
          <cell r="AB3826">
            <v>31</v>
          </cell>
          <cell r="AC3826">
            <v>670000</v>
          </cell>
        </row>
        <row r="3827">
          <cell r="X3827" t="str">
            <v>24.0065.1719</v>
          </cell>
          <cell r="Y3827" t="str">
            <v>37.1E04.1719</v>
          </cell>
          <cell r="Z3827">
            <v>0</v>
          </cell>
          <cell r="AA3827">
            <v>720000</v>
          </cell>
          <cell r="AB3827">
            <v>31</v>
          </cell>
          <cell r="AC3827">
            <v>670000</v>
          </cell>
        </row>
        <row r="3828">
          <cell r="X3828" t="str">
            <v>24.0066.1719</v>
          </cell>
          <cell r="Y3828" t="str">
            <v>37.1E04.1719</v>
          </cell>
          <cell r="Z3828">
            <v>0</v>
          </cell>
          <cell r="AA3828">
            <v>720000</v>
          </cell>
          <cell r="AB3828">
            <v>31</v>
          </cell>
          <cell r="AC3828">
            <v>670000</v>
          </cell>
        </row>
        <row r="3829">
          <cell r="X3829" t="str">
            <v>24.0071.1719</v>
          </cell>
          <cell r="Y3829" t="str">
            <v>37.1E04.1719</v>
          </cell>
          <cell r="Z3829">
            <v>0</v>
          </cell>
          <cell r="AA3829">
            <v>720000</v>
          </cell>
          <cell r="AB3829">
            <v>31</v>
          </cell>
          <cell r="AC3829">
            <v>670000</v>
          </cell>
        </row>
        <row r="3830">
          <cell r="X3830" t="str">
            <v>24.0078.1719</v>
          </cell>
          <cell r="Y3830" t="str">
            <v>37.1E04.1719</v>
          </cell>
          <cell r="Z3830">
            <v>0</v>
          </cell>
          <cell r="AA3830">
            <v>720000</v>
          </cell>
          <cell r="AB3830">
            <v>31</v>
          </cell>
          <cell r="AC3830">
            <v>670000</v>
          </cell>
        </row>
        <row r="3831">
          <cell r="X3831" t="str">
            <v>24.0081.1719</v>
          </cell>
          <cell r="Y3831" t="str">
            <v>37.1E04.1719</v>
          </cell>
          <cell r="Z3831">
            <v>0</v>
          </cell>
          <cell r="AA3831">
            <v>720000</v>
          </cell>
          <cell r="AB3831">
            <v>31</v>
          </cell>
          <cell r="AC3831">
            <v>670000</v>
          </cell>
        </row>
        <row r="3832">
          <cell r="X3832" t="str">
            <v>24.0084.1719</v>
          </cell>
          <cell r="Y3832" t="str">
            <v>37.1E04.1719</v>
          </cell>
          <cell r="Z3832">
            <v>0</v>
          </cell>
          <cell r="AA3832">
            <v>720000</v>
          </cell>
          <cell r="AB3832">
            <v>31</v>
          </cell>
          <cell r="AC3832">
            <v>670000</v>
          </cell>
        </row>
        <row r="3833">
          <cell r="X3833" t="str">
            <v>18.0062.0145</v>
          </cell>
          <cell r="Y3833" t="str">
            <v>37.8B00.0145</v>
          </cell>
          <cell r="Z3833">
            <v>468000</v>
          </cell>
          <cell r="AA3833">
            <v>1152000</v>
          </cell>
          <cell r="AB3833">
            <v>0</v>
          </cell>
          <cell r="AC3833">
            <v>1109000</v>
          </cell>
        </row>
        <row r="3834">
          <cell r="X3834" t="str">
            <v>24.0089.1719</v>
          </cell>
          <cell r="Y3834" t="str">
            <v>37.1E04.1719</v>
          </cell>
          <cell r="Z3834">
            <v>0</v>
          </cell>
          <cell r="AA3834">
            <v>720000</v>
          </cell>
          <cell r="AB3834">
            <v>31</v>
          </cell>
          <cell r="AC3834">
            <v>670000</v>
          </cell>
        </row>
        <row r="3835">
          <cell r="X3835" t="str">
            <v>24.0092.1719</v>
          </cell>
          <cell r="Y3835" t="str">
            <v>37.1E04.1719</v>
          </cell>
          <cell r="Z3835">
            <v>0</v>
          </cell>
          <cell r="AA3835">
            <v>720000</v>
          </cell>
          <cell r="AB3835">
            <v>31</v>
          </cell>
          <cell r="AC3835">
            <v>670000</v>
          </cell>
        </row>
        <row r="3836">
          <cell r="X3836" t="str">
            <v>24.0102.1719</v>
          </cell>
          <cell r="Y3836" t="str">
            <v>37.1E04.1719</v>
          </cell>
          <cell r="Z3836">
            <v>0</v>
          </cell>
          <cell r="AA3836">
            <v>720000</v>
          </cell>
          <cell r="AB3836">
            <v>31</v>
          </cell>
          <cell r="AC3836">
            <v>670000</v>
          </cell>
        </row>
        <row r="3837">
          <cell r="X3837" t="str">
            <v>24.0107.1719</v>
          </cell>
          <cell r="Y3837" t="str">
            <v>37.1E04.1719</v>
          </cell>
          <cell r="Z3837">
            <v>0</v>
          </cell>
          <cell r="AA3837">
            <v>720000</v>
          </cell>
          <cell r="AB3837">
            <v>31</v>
          </cell>
          <cell r="AC3837">
            <v>670000</v>
          </cell>
        </row>
        <row r="3838">
          <cell r="X3838" t="str">
            <v>24.0114.1719</v>
          </cell>
          <cell r="Y3838" t="str">
            <v>37.1E04.1719</v>
          </cell>
          <cell r="Z3838">
            <v>0</v>
          </cell>
          <cell r="AA3838">
            <v>720000</v>
          </cell>
          <cell r="AB3838">
            <v>31</v>
          </cell>
          <cell r="AC3838">
            <v>670000</v>
          </cell>
        </row>
        <row r="3839">
          <cell r="X3839" t="str">
            <v>24.0115.1719</v>
          </cell>
          <cell r="Y3839" t="str">
            <v>37.1E04.1719</v>
          </cell>
          <cell r="Z3839">
            <v>0</v>
          </cell>
          <cell r="AA3839">
            <v>720000</v>
          </cell>
          <cell r="AB3839">
            <v>31</v>
          </cell>
          <cell r="AC3839">
            <v>670000</v>
          </cell>
        </row>
        <row r="3840">
          <cell r="X3840" t="str">
            <v>24.0178.1719</v>
          </cell>
          <cell r="Y3840" t="str">
            <v>37.1E04.1719</v>
          </cell>
          <cell r="Z3840">
            <v>0</v>
          </cell>
          <cell r="AA3840">
            <v>720000</v>
          </cell>
          <cell r="AB3840">
            <v>31</v>
          </cell>
          <cell r="AC3840">
            <v>670000</v>
          </cell>
        </row>
        <row r="3841">
          <cell r="X3841" t="str">
            <v>24.0179.1719</v>
          </cell>
          <cell r="Y3841" t="str">
            <v>37.1E04.1719</v>
          </cell>
          <cell r="Z3841">
            <v>0</v>
          </cell>
          <cell r="AA3841">
            <v>720000</v>
          </cell>
          <cell r="AB3841">
            <v>31</v>
          </cell>
          <cell r="AC3841">
            <v>670000</v>
          </cell>
        </row>
        <row r="3842">
          <cell r="X3842" t="str">
            <v>24.0191.1719</v>
          </cell>
          <cell r="Y3842" t="str">
            <v>37.1E04.1719</v>
          </cell>
          <cell r="Z3842">
            <v>0</v>
          </cell>
          <cell r="AA3842">
            <v>720000</v>
          </cell>
          <cell r="AB3842">
            <v>31</v>
          </cell>
          <cell r="AC3842">
            <v>670000</v>
          </cell>
        </row>
        <row r="3843">
          <cell r="X3843" t="str">
            <v>24.0213.1719</v>
          </cell>
          <cell r="Y3843" t="str">
            <v>37.1E04.1719</v>
          </cell>
          <cell r="Z3843">
            <v>0</v>
          </cell>
          <cell r="AA3843">
            <v>720000</v>
          </cell>
          <cell r="AB3843">
            <v>31</v>
          </cell>
          <cell r="AC3843">
            <v>670000</v>
          </cell>
        </row>
        <row r="3844">
          <cell r="X3844" t="str">
            <v>15.0225.0933</v>
          </cell>
          <cell r="Y3844" t="str">
            <v>37.8D08.0933</v>
          </cell>
          <cell r="Z3844">
            <v>80000</v>
          </cell>
          <cell r="AA3844">
            <v>202000</v>
          </cell>
          <cell r="AB3844">
            <v>0</v>
          </cell>
          <cell r="AC3844">
            <v>180000</v>
          </cell>
        </row>
        <row r="3845">
          <cell r="X3845" t="str">
            <v>20.0013.0933</v>
          </cell>
          <cell r="Y3845" t="str">
            <v>37.8D08.0933</v>
          </cell>
          <cell r="Z3845">
            <v>80000</v>
          </cell>
          <cell r="AA3845">
            <v>202000</v>
          </cell>
          <cell r="AB3845">
            <v>0</v>
          </cell>
          <cell r="AC3845">
            <v>180000</v>
          </cell>
        </row>
        <row r="3846">
          <cell r="X3846" t="str">
            <v>20.0014.0933</v>
          </cell>
          <cell r="Y3846" t="str">
            <v>37.8D08.0933</v>
          </cell>
          <cell r="Z3846">
            <v>80000</v>
          </cell>
          <cell r="AA3846">
            <v>202000</v>
          </cell>
          <cell r="AB3846">
            <v>0</v>
          </cell>
          <cell r="AC3846">
            <v>180000</v>
          </cell>
        </row>
        <row r="3847">
          <cell r="X3847" t="str">
            <v>02.0272.0134</v>
          </cell>
          <cell r="Y3847" t="str">
            <v>37.8B00.0134</v>
          </cell>
          <cell r="Z3847">
            <v>140000</v>
          </cell>
          <cell r="AA3847">
            <v>410000</v>
          </cell>
          <cell r="AB3847">
            <v>4</v>
          </cell>
          <cell r="AC3847">
            <v>329000</v>
          </cell>
        </row>
        <row r="3848">
          <cell r="X3848" t="str">
            <v>02.0304.0134</v>
          </cell>
          <cell r="Y3848" t="str">
            <v>37.8B00.0134</v>
          </cell>
          <cell r="Z3848">
            <v>140000</v>
          </cell>
          <cell r="AA3848">
            <v>410000</v>
          </cell>
          <cell r="AB3848">
            <v>4</v>
          </cell>
          <cell r="AC3848">
            <v>329000</v>
          </cell>
        </row>
        <row r="3849">
          <cell r="X3849" t="str">
            <v>03.1061.0134</v>
          </cell>
          <cell r="Y3849" t="str">
            <v>37.8B00.0134</v>
          </cell>
          <cell r="Z3849">
            <v>140000</v>
          </cell>
          <cell r="AA3849">
            <v>410000</v>
          </cell>
          <cell r="AB3849">
            <v>4</v>
          </cell>
          <cell r="AC3849">
            <v>329000</v>
          </cell>
        </row>
        <row r="3850">
          <cell r="X3850" t="str">
            <v>20.0079.0134</v>
          </cell>
          <cell r="Y3850" t="str">
            <v>37.8B00.0134</v>
          </cell>
          <cell r="Z3850">
            <v>140000</v>
          </cell>
          <cell r="AA3850">
            <v>410000</v>
          </cell>
          <cell r="AB3850">
            <v>4</v>
          </cell>
          <cell r="AC3850">
            <v>329000</v>
          </cell>
        </row>
        <row r="3851">
          <cell r="X3851" t="str">
            <v>02.0253.0135</v>
          </cell>
          <cell r="Y3851" t="str">
            <v>37.8B00.0135</v>
          </cell>
          <cell r="Z3851">
            <v>100000</v>
          </cell>
          <cell r="AA3851">
            <v>231000</v>
          </cell>
          <cell r="AB3851">
            <v>0</v>
          </cell>
          <cell r="AC3851">
            <v>187000</v>
          </cell>
        </row>
        <row r="3852">
          <cell r="X3852" t="str">
            <v>02.0305.0135</v>
          </cell>
          <cell r="Y3852" t="str">
            <v>37.8B00.0135</v>
          </cell>
          <cell r="Z3852">
            <v>100000</v>
          </cell>
          <cell r="AA3852">
            <v>231000</v>
          </cell>
          <cell r="AB3852">
            <v>0</v>
          </cell>
          <cell r="AC3852">
            <v>187000</v>
          </cell>
        </row>
        <row r="3853">
          <cell r="X3853" t="str">
            <v>03.1061.0135</v>
          </cell>
          <cell r="Y3853" t="str">
            <v>37.8B00.0135</v>
          </cell>
          <cell r="Z3853">
            <v>100000</v>
          </cell>
          <cell r="AA3853">
            <v>231000</v>
          </cell>
          <cell r="AB3853">
            <v>0</v>
          </cell>
          <cell r="AC3853">
            <v>187000</v>
          </cell>
        </row>
        <row r="3854">
          <cell r="X3854" t="str">
            <v>15.0232.0135</v>
          </cell>
          <cell r="Y3854" t="str">
            <v>37.8B00.0135</v>
          </cell>
          <cell r="Z3854">
            <v>100000</v>
          </cell>
          <cell r="AA3854">
            <v>231000</v>
          </cell>
          <cell r="AB3854">
            <v>0</v>
          </cell>
          <cell r="AC3854">
            <v>187000</v>
          </cell>
        </row>
        <row r="3855">
          <cell r="X3855" t="str">
            <v>15.0233.0135</v>
          </cell>
          <cell r="Y3855" t="str">
            <v>37.8B00.0135</v>
          </cell>
          <cell r="Z3855">
            <v>100000</v>
          </cell>
          <cell r="AA3855">
            <v>231000</v>
          </cell>
          <cell r="AB3855">
            <v>0</v>
          </cell>
          <cell r="AC3855">
            <v>187000</v>
          </cell>
        </row>
        <row r="3856">
          <cell r="X3856" t="str">
            <v>20.0080.0135</v>
          </cell>
          <cell r="Y3856" t="str">
            <v>37.8B00.0135</v>
          </cell>
          <cell r="Z3856">
            <v>100000</v>
          </cell>
          <cell r="AA3856">
            <v>231000</v>
          </cell>
          <cell r="AB3856">
            <v>0</v>
          </cell>
          <cell r="AC3856">
            <v>187000</v>
          </cell>
        </row>
        <row r="3857">
          <cell r="X3857" t="str">
            <v>24.0215.1719</v>
          </cell>
          <cell r="Y3857" t="str">
            <v>37.1E04.1719</v>
          </cell>
          <cell r="Z3857">
            <v>0</v>
          </cell>
          <cell r="AA3857">
            <v>720000</v>
          </cell>
          <cell r="AB3857">
            <v>31</v>
          </cell>
          <cell r="AC3857">
            <v>670000</v>
          </cell>
        </row>
        <row r="3858">
          <cell r="X3858" t="str">
            <v>24.0223.1719</v>
          </cell>
          <cell r="Y3858" t="str">
            <v>37.1E04.1719</v>
          </cell>
          <cell r="Z3858">
            <v>0</v>
          </cell>
          <cell r="AA3858">
            <v>720000</v>
          </cell>
          <cell r="AB3858">
            <v>31</v>
          </cell>
          <cell r="AC3858">
            <v>670000</v>
          </cell>
        </row>
        <row r="3859">
          <cell r="X3859" t="str">
            <v>24.0227.1719</v>
          </cell>
          <cell r="Y3859" t="str">
            <v>37.1E04.1719</v>
          </cell>
          <cell r="Z3859">
            <v>0</v>
          </cell>
          <cell r="AA3859">
            <v>720000</v>
          </cell>
          <cell r="AB3859">
            <v>31</v>
          </cell>
          <cell r="AC3859">
            <v>670000</v>
          </cell>
        </row>
        <row r="3860">
          <cell r="X3860" t="str">
            <v>02.0309.0138</v>
          </cell>
          <cell r="Y3860" t="str">
            <v>37.8B00.0138</v>
          </cell>
          <cell r="Z3860">
            <v>135000</v>
          </cell>
          <cell r="AA3860">
            <v>278000</v>
          </cell>
          <cell r="AB3860">
            <v>0</v>
          </cell>
          <cell r="AC3860">
            <v>234000</v>
          </cell>
        </row>
        <row r="3861">
          <cell r="X3861" t="str">
            <v>02.0256.0139</v>
          </cell>
          <cell r="Y3861" t="str">
            <v>37.8B00.0139</v>
          </cell>
          <cell r="Z3861">
            <v>80000</v>
          </cell>
          <cell r="AA3861">
            <v>179000</v>
          </cell>
          <cell r="AB3861">
            <v>0</v>
          </cell>
          <cell r="AC3861">
            <v>144000</v>
          </cell>
        </row>
        <row r="3862">
          <cell r="X3862" t="str">
            <v>02.0257.0139</v>
          </cell>
          <cell r="Y3862" t="str">
            <v>37.8B00.0139</v>
          </cell>
          <cell r="Z3862">
            <v>80000</v>
          </cell>
          <cell r="AA3862">
            <v>179000</v>
          </cell>
          <cell r="AB3862">
            <v>0</v>
          </cell>
          <cell r="AC3862">
            <v>144000</v>
          </cell>
        </row>
        <row r="3863">
          <cell r="X3863" t="str">
            <v>02.0308.0139</v>
          </cell>
          <cell r="Y3863" t="str">
            <v>37.8B00.0139</v>
          </cell>
          <cell r="Z3863">
            <v>80000</v>
          </cell>
          <cell r="AA3863">
            <v>179000</v>
          </cell>
          <cell r="AB3863">
            <v>0</v>
          </cell>
          <cell r="AC3863">
            <v>144000</v>
          </cell>
        </row>
        <row r="3864">
          <cell r="X3864" t="str">
            <v>02.0311.0139</v>
          </cell>
          <cell r="Y3864" t="str">
            <v>37.8B00.0139</v>
          </cell>
          <cell r="Z3864">
            <v>80000</v>
          </cell>
          <cell r="AA3864">
            <v>179000</v>
          </cell>
          <cell r="AB3864">
            <v>0</v>
          </cell>
          <cell r="AC3864">
            <v>144000</v>
          </cell>
        </row>
        <row r="3865">
          <cell r="X3865" t="str">
            <v>03.0162.0139</v>
          </cell>
          <cell r="Y3865" t="str">
            <v>37.8B00.0139</v>
          </cell>
          <cell r="Z3865">
            <v>80000</v>
          </cell>
          <cell r="AA3865">
            <v>179000</v>
          </cell>
          <cell r="AB3865">
            <v>0</v>
          </cell>
          <cell r="AC3865">
            <v>144000</v>
          </cell>
        </row>
        <row r="3866">
          <cell r="X3866" t="str">
            <v>03.1071.0139</v>
          </cell>
          <cell r="Y3866" t="str">
            <v>37.8B00.0139</v>
          </cell>
          <cell r="Z3866">
            <v>80000</v>
          </cell>
          <cell r="AA3866">
            <v>179000</v>
          </cell>
          <cell r="AB3866">
            <v>0</v>
          </cell>
          <cell r="AC3866">
            <v>144000</v>
          </cell>
        </row>
        <row r="3867">
          <cell r="X3867" t="str">
            <v>24.0230.1719</v>
          </cell>
          <cell r="Y3867" t="str">
            <v>37.1E04.1719</v>
          </cell>
          <cell r="Z3867">
            <v>0</v>
          </cell>
          <cell r="AA3867">
            <v>720000</v>
          </cell>
          <cell r="AB3867">
            <v>31</v>
          </cell>
          <cell r="AC3867">
            <v>670000</v>
          </cell>
        </row>
        <row r="3868">
          <cell r="X3868" t="str">
            <v>24.0232.1719</v>
          </cell>
          <cell r="Y3868" t="str">
            <v>37.1E04.1719</v>
          </cell>
          <cell r="Z3868">
            <v>0</v>
          </cell>
          <cell r="AA3868">
            <v>720000</v>
          </cell>
          <cell r="AB3868">
            <v>31</v>
          </cell>
          <cell r="AC3868">
            <v>670000</v>
          </cell>
        </row>
        <row r="3869">
          <cell r="X3869" t="str">
            <v>24.0235.1719</v>
          </cell>
          <cell r="Y3869" t="str">
            <v>37.1E04.1719</v>
          </cell>
          <cell r="Z3869">
            <v>0</v>
          </cell>
          <cell r="AA3869">
            <v>720000</v>
          </cell>
          <cell r="AB3869">
            <v>31</v>
          </cell>
          <cell r="AC3869">
            <v>670000</v>
          </cell>
        </row>
        <row r="3870">
          <cell r="X3870" t="str">
            <v>24.0253.1719</v>
          </cell>
          <cell r="Y3870" t="str">
            <v>37.1E04.1719</v>
          </cell>
          <cell r="Z3870">
            <v>0</v>
          </cell>
          <cell r="AA3870">
            <v>720000</v>
          </cell>
          <cell r="AB3870">
            <v>31</v>
          </cell>
          <cell r="AC3870">
            <v>670000</v>
          </cell>
        </row>
        <row r="3871">
          <cell r="X3871" t="str">
            <v>24.0261.1719</v>
          </cell>
          <cell r="Y3871" t="str">
            <v>37.1E04.1719</v>
          </cell>
          <cell r="Z3871">
            <v>0</v>
          </cell>
          <cell r="AA3871">
            <v>720000</v>
          </cell>
          <cell r="AB3871">
            <v>31</v>
          </cell>
          <cell r="AC3871">
            <v>670000</v>
          </cell>
        </row>
        <row r="3872">
          <cell r="X3872" t="str">
            <v>24.0327.1719</v>
          </cell>
          <cell r="Y3872" t="str">
            <v>37.1E04.1719</v>
          </cell>
          <cell r="Z3872">
            <v>0</v>
          </cell>
          <cell r="AA3872">
            <v>720000</v>
          </cell>
          <cell r="AB3872">
            <v>31</v>
          </cell>
          <cell r="AC3872">
            <v>670000</v>
          </cell>
        </row>
        <row r="3873">
          <cell r="X3873" t="str">
            <v>03.2259.0609</v>
          </cell>
          <cell r="Y3873" t="str">
            <v>37.8D06.0609</v>
          </cell>
          <cell r="Z3873">
            <v>0</v>
          </cell>
          <cell r="AA3873">
            <v>798000</v>
          </cell>
          <cell r="AB3873">
            <v>2</v>
          </cell>
          <cell r="AC3873">
            <v>671000</v>
          </cell>
        </row>
        <row r="3874">
          <cell r="X3874" t="str">
            <v>13.0159.0609</v>
          </cell>
          <cell r="Y3874" t="str">
            <v>37.8D06.0609</v>
          </cell>
          <cell r="Z3874">
            <v>0</v>
          </cell>
          <cell r="AA3874">
            <v>798000</v>
          </cell>
          <cell r="AB3874">
            <v>2</v>
          </cell>
          <cell r="AC3874">
            <v>671000</v>
          </cell>
        </row>
        <row r="3875">
          <cell r="X3875" t="str">
            <v>11.0002.1151</v>
          </cell>
          <cell r="Y3875" t="str">
            <v>37.8D10.1151</v>
          </cell>
          <cell r="Z3875">
            <v>0</v>
          </cell>
          <cell r="AA3875">
            <v>825000</v>
          </cell>
          <cell r="AB3875">
            <v>2</v>
          </cell>
          <cell r="AC3875">
            <v>672000</v>
          </cell>
        </row>
        <row r="3876">
          <cell r="X3876" t="str">
            <v>13.0025.0638</v>
          </cell>
          <cell r="Y3876" t="str">
            <v>37.8D06.0638</v>
          </cell>
          <cell r="Z3876">
            <v>237000</v>
          </cell>
          <cell r="AA3876">
            <v>1380000</v>
          </cell>
          <cell r="AB3876">
            <v>0</v>
          </cell>
          <cell r="AC3876">
            <v>1291000</v>
          </cell>
        </row>
        <row r="3877">
          <cell r="X3877" t="str">
            <v>11.0007.1151</v>
          </cell>
          <cell r="Y3877" t="str">
            <v>37.8D10.1151</v>
          </cell>
          <cell r="Z3877">
            <v>0</v>
          </cell>
          <cell r="AA3877">
            <v>825000</v>
          </cell>
          <cell r="AB3877">
            <v>2</v>
          </cell>
          <cell r="AC3877">
            <v>672000</v>
          </cell>
        </row>
        <row r="3878">
          <cell r="X3878" t="str">
            <v>23.0150.1562</v>
          </cell>
          <cell r="Y3878" t="str">
            <v>37.1E03.1562</v>
          </cell>
          <cell r="Z3878">
            <v>0</v>
          </cell>
          <cell r="AA3878">
            <v>713000</v>
          </cell>
          <cell r="AB3878">
            <v>1</v>
          </cell>
          <cell r="AC3878">
            <v>673000</v>
          </cell>
        </row>
        <row r="3879">
          <cell r="X3879" t="str">
            <v>12.0351.1192</v>
          </cell>
          <cell r="Y3879" t="str">
            <v>37.8D11.1192</v>
          </cell>
          <cell r="Z3879">
            <v>0</v>
          </cell>
          <cell r="AA3879">
            <v>830000</v>
          </cell>
          <cell r="AB3879">
            <v>2</v>
          </cell>
          <cell r="AC3879">
            <v>678000</v>
          </cell>
        </row>
        <row r="3880">
          <cell r="X3880" t="str">
            <v>03.1032.0503</v>
          </cell>
          <cell r="Y3880" t="str">
            <v>37.8D05.0503</v>
          </cell>
          <cell r="Z3880">
            <v>2000000</v>
          </cell>
          <cell r="AA3880">
            <v>2210000</v>
          </cell>
          <cell r="AB3880">
            <v>0</v>
          </cell>
          <cell r="AC3880">
            <v>2115000</v>
          </cell>
        </row>
        <row r="3881">
          <cell r="X3881" t="str">
            <v>20.0044.0503</v>
          </cell>
          <cell r="Y3881" t="str">
            <v>37.8D05.0503</v>
          </cell>
          <cell r="Z3881">
            <v>2000000</v>
          </cell>
          <cell r="AA3881">
            <v>2210000</v>
          </cell>
          <cell r="AB3881">
            <v>0</v>
          </cell>
          <cell r="AC3881">
            <v>2115000</v>
          </cell>
        </row>
        <row r="3882">
          <cell r="X3882" t="str">
            <v>02.0211.0156</v>
          </cell>
          <cell r="Y3882" t="str">
            <v>37.8B00.0156</v>
          </cell>
          <cell r="Z3882">
            <v>104000</v>
          </cell>
          <cell r="AA3882">
            <v>228000</v>
          </cell>
          <cell r="AB3882">
            <v>0</v>
          </cell>
          <cell r="AC3882">
            <v>184000</v>
          </cell>
        </row>
        <row r="3883">
          <cell r="X3883" t="str">
            <v>03.3606.0156</v>
          </cell>
          <cell r="Y3883" t="str">
            <v>37.8B00.0156</v>
          </cell>
          <cell r="Z3883">
            <v>104000</v>
          </cell>
          <cell r="AA3883">
            <v>228000</v>
          </cell>
          <cell r="AB3883">
            <v>0</v>
          </cell>
          <cell r="AC3883">
            <v>184000</v>
          </cell>
        </row>
        <row r="3884">
          <cell r="X3884" t="str">
            <v>10.0405.0156</v>
          </cell>
          <cell r="Y3884" t="str">
            <v>37.8B00.0156</v>
          </cell>
          <cell r="Z3884">
            <v>104000</v>
          </cell>
          <cell r="AA3884">
            <v>228000</v>
          </cell>
          <cell r="AB3884">
            <v>0</v>
          </cell>
          <cell r="AC3884">
            <v>184000</v>
          </cell>
        </row>
        <row r="3885">
          <cell r="X3885" t="str">
            <v>12.0377.1192</v>
          </cell>
          <cell r="Y3885" t="str">
            <v>37.8D11.1192</v>
          </cell>
          <cell r="Z3885">
            <v>0</v>
          </cell>
          <cell r="AA3885">
            <v>830000</v>
          </cell>
          <cell r="AB3885">
            <v>2</v>
          </cell>
          <cell r="AC3885">
            <v>678000</v>
          </cell>
        </row>
        <row r="3886">
          <cell r="X3886" t="str">
            <v>03.2240.0914</v>
          </cell>
          <cell r="Y3886" t="str">
            <v>37.8D08.0914</v>
          </cell>
          <cell r="Z3886">
            <v>0</v>
          </cell>
          <cell r="AA3886">
            <v>765000</v>
          </cell>
          <cell r="AB3886">
            <v>2</v>
          </cell>
          <cell r="AC3886">
            <v>680000</v>
          </cell>
        </row>
        <row r="3887">
          <cell r="X3887" t="str">
            <v>15.0154.0914</v>
          </cell>
          <cell r="Y3887" t="str">
            <v>37.8D08.0914</v>
          </cell>
          <cell r="Z3887">
            <v>0</v>
          </cell>
          <cell r="AA3887">
            <v>765000</v>
          </cell>
          <cell r="AB3887">
            <v>2</v>
          </cell>
          <cell r="AC3887">
            <v>680000</v>
          </cell>
        </row>
        <row r="3888">
          <cell r="X3888" t="str">
            <v>23.0170.1546</v>
          </cell>
          <cell r="Y3888" t="str">
            <v>37.1E03.1546</v>
          </cell>
          <cell r="Z3888">
            <v>0</v>
          </cell>
          <cell r="AA3888">
            <v>720000</v>
          </cell>
          <cell r="AB3888">
            <v>1</v>
          </cell>
          <cell r="AC3888">
            <v>680000</v>
          </cell>
        </row>
        <row r="3889">
          <cell r="X3889" t="str">
            <v>23.0171.1560</v>
          </cell>
          <cell r="Y3889" t="str">
            <v>37.1E03.1560</v>
          </cell>
          <cell r="Z3889">
            <v>0</v>
          </cell>
          <cell r="AA3889">
            <v>720000</v>
          </cell>
          <cell r="AB3889">
            <v>1</v>
          </cell>
          <cell r="AC3889">
            <v>680000</v>
          </cell>
        </row>
        <row r="3890">
          <cell r="X3890" t="str">
            <v>03.2107.0934</v>
          </cell>
          <cell r="Y3890" t="str">
            <v>37.8D08.0934</v>
          </cell>
          <cell r="Z3890">
            <v>7000</v>
          </cell>
          <cell r="AA3890">
            <v>35000</v>
          </cell>
          <cell r="AB3890">
            <v>0</v>
          </cell>
          <cell r="AC3890">
            <v>25000</v>
          </cell>
        </row>
        <row r="3891">
          <cell r="X3891" t="str">
            <v>03.2107.0935</v>
          </cell>
          <cell r="Y3891" t="str">
            <v>37.8D08.0935</v>
          </cell>
          <cell r="Z3891">
            <v>44000</v>
          </cell>
          <cell r="AA3891">
            <v>111000</v>
          </cell>
          <cell r="AB3891">
            <v>0</v>
          </cell>
          <cell r="AC3891">
            <v>90000</v>
          </cell>
        </row>
        <row r="3892">
          <cell r="X3892" t="str">
            <v>02.0269.0318</v>
          </cell>
          <cell r="Y3892" t="str">
            <v>37.8D02.0318</v>
          </cell>
          <cell r="Z3892">
            <v>0</v>
          </cell>
          <cell r="AA3892">
            <v>791000</v>
          </cell>
          <cell r="AB3892">
            <v>4</v>
          </cell>
          <cell r="AC3892">
            <v>680000</v>
          </cell>
        </row>
        <row r="3893">
          <cell r="X3893" t="str">
            <v>02.0278.0318</v>
          </cell>
          <cell r="Y3893" t="str">
            <v>37.8D02.0318</v>
          </cell>
          <cell r="Z3893">
            <v>0</v>
          </cell>
          <cell r="AA3893">
            <v>791000</v>
          </cell>
          <cell r="AB3893">
            <v>4</v>
          </cell>
          <cell r="AC3893">
            <v>680000</v>
          </cell>
        </row>
        <row r="3894">
          <cell r="X3894" t="str">
            <v>02.0279.0318</v>
          </cell>
          <cell r="Y3894" t="str">
            <v>37.8D02.0318</v>
          </cell>
          <cell r="Z3894">
            <v>0</v>
          </cell>
          <cell r="AA3894">
            <v>791000</v>
          </cell>
          <cell r="AB3894">
            <v>4</v>
          </cell>
          <cell r="AC3894">
            <v>680000</v>
          </cell>
        </row>
        <row r="3895">
          <cell r="X3895" t="str">
            <v>02.0282.0318</v>
          </cell>
          <cell r="Y3895" t="str">
            <v>37.8D02.0318</v>
          </cell>
          <cell r="Z3895">
            <v>0</v>
          </cell>
          <cell r="AA3895">
            <v>791000</v>
          </cell>
          <cell r="AB3895">
            <v>4</v>
          </cell>
          <cell r="AC3895">
            <v>680000</v>
          </cell>
        </row>
        <row r="3896">
          <cell r="X3896" t="str">
            <v>02.0544.1426</v>
          </cell>
          <cell r="Y3896" t="str">
            <v>37.1E02.1426</v>
          </cell>
          <cell r="Z3896">
            <v>0</v>
          </cell>
          <cell r="AA3896">
            <v>730000</v>
          </cell>
          <cell r="AB3896">
            <v>3</v>
          </cell>
          <cell r="AC3896">
            <v>682000</v>
          </cell>
        </row>
        <row r="3897">
          <cell r="X3897" t="str">
            <v>02.0545.1426</v>
          </cell>
          <cell r="Y3897" t="str">
            <v>37.1E02.1426</v>
          </cell>
          <cell r="Z3897">
            <v>0</v>
          </cell>
          <cell r="AA3897">
            <v>730000</v>
          </cell>
          <cell r="AB3897">
            <v>3</v>
          </cell>
          <cell r="AC3897">
            <v>682000</v>
          </cell>
        </row>
        <row r="3898">
          <cell r="X3898" t="str">
            <v>02.0546.1426</v>
          </cell>
          <cell r="Y3898" t="str">
            <v>37.1E02.1426</v>
          </cell>
          <cell r="Z3898">
            <v>0</v>
          </cell>
          <cell r="AA3898">
            <v>730000</v>
          </cell>
          <cell r="AB3898">
            <v>3</v>
          </cell>
          <cell r="AC3898">
            <v>682000</v>
          </cell>
        </row>
        <row r="3899">
          <cell r="X3899" t="str">
            <v>05.0029.0330</v>
          </cell>
          <cell r="Y3899" t="str">
            <v>37.8D03.0330</v>
          </cell>
          <cell r="Z3899">
            <v>0</v>
          </cell>
          <cell r="AA3899">
            <v>967000</v>
          </cell>
          <cell r="AB3899">
            <v>3</v>
          </cell>
          <cell r="AC3899">
            <v>688000</v>
          </cell>
        </row>
        <row r="3900">
          <cell r="X3900" t="str">
            <v>05.0030.0330</v>
          </cell>
          <cell r="Y3900" t="str">
            <v>37.8D03.0330</v>
          </cell>
          <cell r="Z3900">
            <v>0</v>
          </cell>
          <cell r="AA3900">
            <v>967000</v>
          </cell>
          <cell r="AB3900">
            <v>3</v>
          </cell>
          <cell r="AC3900">
            <v>688000</v>
          </cell>
        </row>
        <row r="3901">
          <cell r="X3901" t="str">
            <v>05.0031.0330</v>
          </cell>
          <cell r="Y3901" t="str">
            <v>37.8D03.0330</v>
          </cell>
          <cell r="Z3901">
            <v>0</v>
          </cell>
          <cell r="AA3901">
            <v>967000</v>
          </cell>
          <cell r="AB3901">
            <v>3</v>
          </cell>
          <cell r="AC3901">
            <v>688000</v>
          </cell>
        </row>
        <row r="3902">
          <cell r="X3902" t="str">
            <v>02.0577.1425</v>
          </cell>
          <cell r="Y3902" t="str">
            <v>37.1E02.1425</v>
          </cell>
          <cell r="Z3902">
            <v>0</v>
          </cell>
          <cell r="AA3902">
            <v>754000</v>
          </cell>
          <cell r="AB3902">
            <v>13</v>
          </cell>
          <cell r="AC3902">
            <v>706000</v>
          </cell>
        </row>
        <row r="3903">
          <cell r="X3903" t="str">
            <v>02.0578.1425</v>
          </cell>
          <cell r="Y3903" t="str">
            <v>37.1E02.1425</v>
          </cell>
          <cell r="Z3903">
            <v>0</v>
          </cell>
          <cell r="AA3903">
            <v>754000</v>
          </cell>
          <cell r="AB3903">
            <v>13</v>
          </cell>
          <cell r="AC3903">
            <v>706000</v>
          </cell>
        </row>
        <row r="3904">
          <cell r="X3904" t="str">
            <v>02.0579.1425</v>
          </cell>
          <cell r="Y3904" t="str">
            <v>37.1E02.1425</v>
          </cell>
          <cell r="Z3904">
            <v>0</v>
          </cell>
          <cell r="AA3904">
            <v>754000</v>
          </cell>
          <cell r="AB3904">
            <v>13</v>
          </cell>
          <cell r="AC3904">
            <v>706000</v>
          </cell>
        </row>
        <row r="3905">
          <cell r="X3905" t="str">
            <v>02.0580.1425</v>
          </cell>
          <cell r="Y3905" t="str">
            <v>37.1E02.1425</v>
          </cell>
          <cell r="Z3905">
            <v>0</v>
          </cell>
          <cell r="AA3905">
            <v>754000</v>
          </cell>
          <cell r="AB3905">
            <v>13</v>
          </cell>
          <cell r="AC3905">
            <v>706000</v>
          </cell>
        </row>
        <row r="3906">
          <cell r="X3906" t="str">
            <v>02.0581.1425</v>
          </cell>
          <cell r="Y3906" t="str">
            <v>37.1E02.1425</v>
          </cell>
          <cell r="Z3906">
            <v>0</v>
          </cell>
          <cell r="AA3906">
            <v>754000</v>
          </cell>
          <cell r="AB3906">
            <v>13</v>
          </cell>
          <cell r="AC3906">
            <v>706000</v>
          </cell>
        </row>
        <row r="3907">
          <cell r="X3907" t="str">
            <v>02.0582.1425</v>
          </cell>
          <cell r="Y3907" t="str">
            <v>37.1E02.1425</v>
          </cell>
          <cell r="Z3907">
            <v>0</v>
          </cell>
          <cell r="AA3907">
            <v>754000</v>
          </cell>
          <cell r="AB3907">
            <v>13</v>
          </cell>
          <cell r="AC3907">
            <v>706000</v>
          </cell>
        </row>
        <row r="3908">
          <cell r="X3908" t="str">
            <v>13.0239.0645</v>
          </cell>
          <cell r="Y3908" t="str">
            <v>37.8D06.0645</v>
          </cell>
          <cell r="Z3908">
            <v>110000</v>
          </cell>
          <cell r="AA3908">
            <v>177000</v>
          </cell>
          <cell r="AB3908">
            <v>0</v>
          </cell>
          <cell r="AC3908">
            <v>155000</v>
          </cell>
        </row>
        <row r="3909">
          <cell r="X3909" t="str">
            <v>02.0583.1425</v>
          </cell>
          <cell r="Y3909" t="str">
            <v>37.1E02.1425</v>
          </cell>
          <cell r="Z3909">
            <v>0</v>
          </cell>
          <cell r="AA3909">
            <v>754000</v>
          </cell>
          <cell r="AB3909">
            <v>13</v>
          </cell>
          <cell r="AC3909">
            <v>706000</v>
          </cell>
        </row>
        <row r="3910">
          <cell r="X3910" t="str">
            <v>13.0232.0647</v>
          </cell>
          <cell r="Y3910" t="str">
            <v>37.8D06.0647</v>
          </cell>
          <cell r="Z3910">
            <v>300000</v>
          </cell>
          <cell r="AA3910">
            <v>519000</v>
          </cell>
          <cell r="AB3910">
            <v>0</v>
          </cell>
          <cell r="AC3910">
            <v>430000</v>
          </cell>
        </row>
        <row r="3911">
          <cell r="X3911" t="str">
            <v>02.0584.1425</v>
          </cell>
          <cell r="Y3911" t="str">
            <v>37.1E02.1425</v>
          </cell>
          <cell r="Z3911">
            <v>0</v>
          </cell>
          <cell r="AA3911">
            <v>754000</v>
          </cell>
          <cell r="AB3911">
            <v>13</v>
          </cell>
          <cell r="AC3911">
            <v>706000</v>
          </cell>
        </row>
        <row r="3912">
          <cell r="X3912" t="str">
            <v>23.0087.1425</v>
          </cell>
          <cell r="Y3912" t="str">
            <v>37.1E02.1425</v>
          </cell>
          <cell r="Z3912">
            <v>0</v>
          </cell>
          <cell r="AA3912">
            <v>754000</v>
          </cell>
          <cell r="AB3912">
            <v>13</v>
          </cell>
          <cell r="AC3912">
            <v>706000</v>
          </cell>
        </row>
        <row r="3913">
          <cell r="X3913" t="str">
            <v>23.0088.1425</v>
          </cell>
          <cell r="Y3913" t="str">
            <v>37.1E02.1425</v>
          </cell>
          <cell r="Z3913">
            <v>0</v>
          </cell>
          <cell r="AA3913">
            <v>754000</v>
          </cell>
          <cell r="AB3913">
            <v>13</v>
          </cell>
          <cell r="AC3913">
            <v>706000</v>
          </cell>
        </row>
        <row r="3914">
          <cell r="X3914" t="str">
            <v>23.0089.1425</v>
          </cell>
          <cell r="Y3914" t="str">
            <v>37.1E02.1425</v>
          </cell>
          <cell r="Z3914">
            <v>0</v>
          </cell>
          <cell r="AA3914">
            <v>754000</v>
          </cell>
          <cell r="AB3914">
            <v>13</v>
          </cell>
          <cell r="AC3914">
            <v>706000</v>
          </cell>
        </row>
        <row r="3915">
          <cell r="X3915" t="str">
            <v>23.0090.1425</v>
          </cell>
          <cell r="Y3915" t="str">
            <v>37.1E02.1425</v>
          </cell>
          <cell r="Z3915">
            <v>0</v>
          </cell>
          <cell r="AA3915">
            <v>754000</v>
          </cell>
          <cell r="AB3915">
            <v>13</v>
          </cell>
          <cell r="AC3915">
            <v>706000</v>
          </cell>
        </row>
        <row r="3916">
          <cell r="X3916" t="str">
            <v>23.0091.1425</v>
          </cell>
          <cell r="Y3916" t="str">
            <v>37.1E02.1425</v>
          </cell>
          <cell r="Z3916">
            <v>0</v>
          </cell>
          <cell r="AA3916">
            <v>754000</v>
          </cell>
          <cell r="AB3916">
            <v>13</v>
          </cell>
          <cell r="AC3916">
            <v>706000</v>
          </cell>
        </row>
        <row r="3917">
          <cell r="X3917" t="str">
            <v>03.1665.0773</v>
          </cell>
          <cell r="Y3917" t="str">
            <v>37.8D07.0773</v>
          </cell>
          <cell r="Z3917">
            <v>440000</v>
          </cell>
          <cell r="AA3917">
            <v>879000</v>
          </cell>
          <cell r="AB3917">
            <v>3</v>
          </cell>
          <cell r="AC3917">
            <v>720000</v>
          </cell>
        </row>
        <row r="3918">
          <cell r="X3918" t="str">
            <v>14.0174.0773</v>
          </cell>
          <cell r="Y3918" t="str">
            <v>37.8D07.0773</v>
          </cell>
          <cell r="Z3918">
            <v>440000</v>
          </cell>
          <cell r="AA3918">
            <v>879000</v>
          </cell>
          <cell r="AB3918">
            <v>3</v>
          </cell>
          <cell r="AC3918">
            <v>720000</v>
          </cell>
        </row>
        <row r="3919">
          <cell r="X3919" t="str">
            <v>28.0033.0773</v>
          </cell>
          <cell r="Y3919" t="str">
            <v>37.8D07.0773</v>
          </cell>
          <cell r="Z3919">
            <v>440000</v>
          </cell>
          <cell r="AA3919">
            <v>879000</v>
          </cell>
          <cell r="AB3919">
            <v>3</v>
          </cell>
          <cell r="AC3919">
            <v>720000</v>
          </cell>
        </row>
        <row r="3920">
          <cell r="X3920" t="str">
            <v>02.0601.0302</v>
          </cell>
          <cell r="Y3920" t="str">
            <v>37.8D02.0302</v>
          </cell>
          <cell r="Z3920">
            <v>0</v>
          </cell>
          <cell r="AA3920">
            <v>848000</v>
          </cell>
          <cell r="AB3920">
            <v>9</v>
          </cell>
          <cell r="AC3920">
            <v>721000</v>
          </cell>
        </row>
        <row r="3921">
          <cell r="X3921" t="str">
            <v>02.0602.0302</v>
          </cell>
          <cell r="Y3921" t="str">
            <v>37.8D02.0302</v>
          </cell>
          <cell r="Z3921">
            <v>0</v>
          </cell>
          <cell r="AA3921">
            <v>848000</v>
          </cell>
          <cell r="AB3921">
            <v>9</v>
          </cell>
          <cell r="AC3921">
            <v>721000</v>
          </cell>
        </row>
        <row r="3922">
          <cell r="X3922" t="str">
            <v>02.0603.0302</v>
          </cell>
          <cell r="Y3922" t="str">
            <v>37.8D02.0302</v>
          </cell>
          <cell r="Z3922">
            <v>0</v>
          </cell>
          <cell r="AA3922">
            <v>848000</v>
          </cell>
          <cell r="AB3922">
            <v>9</v>
          </cell>
          <cell r="AC3922">
            <v>721000</v>
          </cell>
        </row>
        <row r="3923">
          <cell r="X3923" t="str">
            <v>23.0209.1606</v>
          </cell>
          <cell r="Y3923" t="str">
            <v>37.1E03.1606</v>
          </cell>
          <cell r="Z3923">
            <v>6000</v>
          </cell>
          <cell r="AA3923">
            <v>8400</v>
          </cell>
          <cell r="AB3923">
            <v>0</v>
          </cell>
          <cell r="AC3923">
            <v>8000</v>
          </cell>
        </row>
        <row r="3924">
          <cell r="X3924" t="str">
            <v>02.0604.0302</v>
          </cell>
          <cell r="Y3924" t="str">
            <v>37.8D02.0302</v>
          </cell>
          <cell r="Z3924">
            <v>0</v>
          </cell>
          <cell r="AA3924">
            <v>848000</v>
          </cell>
          <cell r="AB3924">
            <v>9</v>
          </cell>
          <cell r="AC3924">
            <v>721000</v>
          </cell>
        </row>
        <row r="3925">
          <cell r="X3925" t="str">
            <v>03.2380.0302</v>
          </cell>
          <cell r="Y3925" t="str">
            <v>37.8D02.0302</v>
          </cell>
          <cell r="Z3925">
            <v>0</v>
          </cell>
          <cell r="AA3925">
            <v>848000</v>
          </cell>
          <cell r="AB3925">
            <v>9</v>
          </cell>
          <cell r="AC3925">
            <v>721000</v>
          </cell>
        </row>
        <row r="3926">
          <cell r="X3926" t="str">
            <v>03.4207.0302</v>
          </cell>
          <cell r="Y3926" t="str">
            <v>37.8D02.0302</v>
          </cell>
          <cell r="Z3926">
            <v>0</v>
          </cell>
          <cell r="AA3926">
            <v>848000</v>
          </cell>
          <cell r="AB3926">
            <v>9</v>
          </cell>
          <cell r="AC3926">
            <v>721000</v>
          </cell>
        </row>
        <row r="3927">
          <cell r="X3927" t="str">
            <v>03.4208.0302</v>
          </cell>
          <cell r="Y3927" t="str">
            <v>37.8D02.0302</v>
          </cell>
          <cell r="Z3927">
            <v>0</v>
          </cell>
          <cell r="AA3927">
            <v>848000</v>
          </cell>
          <cell r="AB3927">
            <v>9</v>
          </cell>
          <cell r="AC3927">
            <v>721000</v>
          </cell>
        </row>
        <row r="3928">
          <cell r="X3928" t="str">
            <v>03.4209.0302</v>
          </cell>
          <cell r="Y3928" t="str">
            <v>37.8D02.0302</v>
          </cell>
          <cell r="Z3928">
            <v>0</v>
          </cell>
          <cell r="AA3928">
            <v>848000</v>
          </cell>
          <cell r="AB3928">
            <v>9</v>
          </cell>
          <cell r="AC3928">
            <v>721000</v>
          </cell>
        </row>
        <row r="3929">
          <cell r="X3929" t="str">
            <v>03.4210.0302</v>
          </cell>
          <cell r="Y3929" t="str">
            <v>37.8D02.0302</v>
          </cell>
          <cell r="Z3929">
            <v>0</v>
          </cell>
          <cell r="AA3929">
            <v>848000</v>
          </cell>
          <cell r="AB3929">
            <v>9</v>
          </cell>
          <cell r="AC3929">
            <v>721000</v>
          </cell>
        </row>
        <row r="3930">
          <cell r="X3930" t="str">
            <v>05.0093.0327</v>
          </cell>
          <cell r="Y3930" t="str">
            <v>37.8D03.0327</v>
          </cell>
          <cell r="Z3930">
            <v>0</v>
          </cell>
          <cell r="AA3930">
            <v>1144000</v>
          </cell>
          <cell r="AB3930">
            <v>2</v>
          </cell>
          <cell r="AC3930">
            <v>724000</v>
          </cell>
        </row>
        <row r="3931">
          <cell r="X3931" t="str">
            <v>05.0097.0327</v>
          </cell>
          <cell r="Y3931" t="str">
            <v>37.8D03.0327</v>
          </cell>
          <cell r="Z3931">
            <v>0</v>
          </cell>
          <cell r="AA3931">
            <v>1144000</v>
          </cell>
          <cell r="AB3931">
            <v>2</v>
          </cell>
          <cell r="AC3931">
            <v>724000</v>
          </cell>
        </row>
        <row r="3932">
          <cell r="X3932" t="str">
            <v>15.0241.1003</v>
          </cell>
          <cell r="Y3932" t="str">
            <v>37.8D08.1003</v>
          </cell>
          <cell r="Z3932">
            <v>0</v>
          </cell>
          <cell r="AA3932">
            <v>834000</v>
          </cell>
          <cell r="AB3932">
            <v>7</v>
          </cell>
          <cell r="AC3932">
            <v>728000</v>
          </cell>
        </row>
        <row r="3933">
          <cell r="X3933" t="str">
            <v>15.0244.1003</v>
          </cell>
          <cell r="Y3933" t="str">
            <v>37.8D08.1003</v>
          </cell>
          <cell r="Z3933">
            <v>0</v>
          </cell>
          <cell r="AA3933">
            <v>834000</v>
          </cell>
          <cell r="AB3933">
            <v>7</v>
          </cell>
          <cell r="AC3933">
            <v>728000</v>
          </cell>
        </row>
        <row r="3934">
          <cell r="X3934" t="str">
            <v>15.0245.1003</v>
          </cell>
          <cell r="Y3934" t="str">
            <v>37.8D08.1003</v>
          </cell>
          <cell r="Z3934">
            <v>0</v>
          </cell>
          <cell r="AA3934">
            <v>834000</v>
          </cell>
          <cell r="AB3934">
            <v>7</v>
          </cell>
          <cell r="AC3934">
            <v>728000</v>
          </cell>
        </row>
        <row r="3935">
          <cell r="X3935" t="str">
            <v>15.0246.1003</v>
          </cell>
          <cell r="Y3935" t="str">
            <v>37.8D08.1003</v>
          </cell>
          <cell r="Z3935">
            <v>0</v>
          </cell>
          <cell r="AA3935">
            <v>834000</v>
          </cell>
          <cell r="AB3935">
            <v>7</v>
          </cell>
          <cell r="AC3935">
            <v>728000</v>
          </cell>
        </row>
        <row r="3936">
          <cell r="X3936" t="str">
            <v>15.0247.1003</v>
          </cell>
          <cell r="Y3936" t="str">
            <v>37.8D08.1003</v>
          </cell>
          <cell r="Z3936">
            <v>0</v>
          </cell>
          <cell r="AA3936">
            <v>834000</v>
          </cell>
          <cell r="AB3936">
            <v>7</v>
          </cell>
          <cell r="AC3936">
            <v>728000</v>
          </cell>
        </row>
        <row r="3937">
          <cell r="X3937" t="str">
            <v>03.3064.0372</v>
          </cell>
          <cell r="Y3937" t="str">
            <v>37.8D05.0372</v>
          </cell>
          <cell r="Z3937">
            <v>2556000</v>
          </cell>
          <cell r="AA3937">
            <v>6514000</v>
          </cell>
          <cell r="AB3937">
            <v>10</v>
          </cell>
          <cell r="AC3937">
            <v>5399000</v>
          </cell>
        </row>
        <row r="3938">
          <cell r="X3938" t="str">
            <v>10.0025.0372</v>
          </cell>
          <cell r="Y3938" t="str">
            <v>37.8D05.0372</v>
          </cell>
          <cell r="Z3938">
            <v>2556000</v>
          </cell>
          <cell r="AA3938">
            <v>6514000</v>
          </cell>
          <cell r="AB3938">
            <v>10</v>
          </cell>
          <cell r="AC3938">
            <v>5399000</v>
          </cell>
        </row>
        <row r="3939">
          <cell r="X3939" t="str">
            <v>10.0026.0372</v>
          </cell>
          <cell r="Y3939" t="str">
            <v>37.8D05.0372</v>
          </cell>
          <cell r="Z3939">
            <v>2556000</v>
          </cell>
          <cell r="AA3939">
            <v>6514000</v>
          </cell>
          <cell r="AB3939">
            <v>10</v>
          </cell>
          <cell r="AC3939">
            <v>5399000</v>
          </cell>
        </row>
        <row r="3940">
          <cell r="X3940" t="str">
            <v>10.0027.0372</v>
          </cell>
          <cell r="Y3940" t="str">
            <v>37.8D05.0372</v>
          </cell>
          <cell r="Z3940">
            <v>2556000</v>
          </cell>
          <cell r="AA3940">
            <v>6514000</v>
          </cell>
          <cell r="AB3940">
            <v>10</v>
          </cell>
          <cell r="AC3940">
            <v>5399000</v>
          </cell>
        </row>
        <row r="3941">
          <cell r="X3941" t="str">
            <v>10.0028.0372</v>
          </cell>
          <cell r="Y3941" t="str">
            <v>37.8D05.0372</v>
          </cell>
          <cell r="Z3941">
            <v>2556000</v>
          </cell>
          <cell r="AA3941">
            <v>6514000</v>
          </cell>
          <cell r="AB3941">
            <v>10</v>
          </cell>
          <cell r="AC3941">
            <v>5399000</v>
          </cell>
        </row>
        <row r="3942">
          <cell r="X3942" t="str">
            <v>10.0030.0372</v>
          </cell>
          <cell r="Y3942" t="str">
            <v>37.8D05.0372</v>
          </cell>
          <cell r="Z3942">
            <v>2556000</v>
          </cell>
          <cell r="AA3942">
            <v>6514000</v>
          </cell>
          <cell r="AB3942">
            <v>10</v>
          </cell>
          <cell r="AC3942">
            <v>5399000</v>
          </cell>
        </row>
        <row r="3943">
          <cell r="X3943" t="str">
            <v>10.0031.0372</v>
          </cell>
          <cell r="Y3943" t="str">
            <v>37.8D05.0372</v>
          </cell>
          <cell r="Z3943">
            <v>2556000</v>
          </cell>
          <cell r="AA3943">
            <v>6514000</v>
          </cell>
          <cell r="AB3943">
            <v>10</v>
          </cell>
          <cell r="AC3943">
            <v>5399000</v>
          </cell>
        </row>
        <row r="3944">
          <cell r="X3944" t="str">
            <v>10.0033.0372</v>
          </cell>
          <cell r="Y3944" t="str">
            <v>37.8D05.0372</v>
          </cell>
          <cell r="Z3944">
            <v>2556000</v>
          </cell>
          <cell r="AA3944">
            <v>6514000</v>
          </cell>
          <cell r="AB3944">
            <v>10</v>
          </cell>
          <cell r="AC3944">
            <v>5399000</v>
          </cell>
        </row>
        <row r="3945">
          <cell r="X3945" t="str">
            <v>10.0034.0372</v>
          </cell>
          <cell r="Y3945" t="str">
            <v>37.8D05.0372</v>
          </cell>
          <cell r="Z3945">
            <v>2556000</v>
          </cell>
          <cell r="AA3945">
            <v>6514000</v>
          </cell>
          <cell r="AB3945">
            <v>10</v>
          </cell>
          <cell r="AC3945">
            <v>5399000</v>
          </cell>
        </row>
        <row r="3946">
          <cell r="X3946" t="str">
            <v>27.0024.0372</v>
          </cell>
          <cell r="Y3946" t="str">
            <v>37.8D05.0372</v>
          </cell>
          <cell r="Z3946">
            <v>2556000</v>
          </cell>
          <cell r="AA3946">
            <v>6514000</v>
          </cell>
          <cell r="AB3946">
            <v>10</v>
          </cell>
          <cell r="AC3946">
            <v>5399000</v>
          </cell>
        </row>
        <row r="3947">
          <cell r="X3947" t="str">
            <v>03.2113.0936</v>
          </cell>
          <cell r="Y3947" t="str">
            <v>37.8D08.0936</v>
          </cell>
          <cell r="Z3947">
            <v>4675000</v>
          </cell>
          <cell r="AA3947">
            <v>5809000</v>
          </cell>
          <cell r="AB3947">
            <v>0</v>
          </cell>
          <cell r="AC3947">
            <v>5375000</v>
          </cell>
        </row>
        <row r="3948">
          <cell r="X3948" t="str">
            <v>03.4232.0936</v>
          </cell>
          <cell r="Y3948" t="str">
            <v>37.8D08.0936</v>
          </cell>
          <cell r="Z3948">
            <v>4675000</v>
          </cell>
          <cell r="AA3948">
            <v>5809000</v>
          </cell>
          <cell r="AB3948">
            <v>0</v>
          </cell>
          <cell r="AC3948">
            <v>5375000</v>
          </cell>
        </row>
        <row r="3949">
          <cell r="X3949" t="str">
            <v>15.0015.0936</v>
          </cell>
          <cell r="Y3949" t="str">
            <v>37.8D08.0936</v>
          </cell>
          <cell r="Z3949">
            <v>4675000</v>
          </cell>
          <cell r="AA3949">
            <v>5809000</v>
          </cell>
          <cell r="AB3949">
            <v>0</v>
          </cell>
          <cell r="AC3949">
            <v>5375000</v>
          </cell>
        </row>
        <row r="3950">
          <cell r="X3950" t="str">
            <v>15.0389.0936</v>
          </cell>
          <cell r="Y3950" t="str">
            <v>37.8D08.0936</v>
          </cell>
          <cell r="Z3950">
            <v>4675000</v>
          </cell>
          <cell r="AA3950">
            <v>5809000</v>
          </cell>
          <cell r="AB3950">
            <v>0</v>
          </cell>
          <cell r="AC3950">
            <v>5375000</v>
          </cell>
        </row>
        <row r="3951">
          <cell r="X3951" t="str">
            <v>15.0248.1003</v>
          </cell>
          <cell r="Y3951" t="str">
            <v>37.8D08.1003</v>
          </cell>
          <cell r="Z3951">
            <v>0</v>
          </cell>
          <cell r="AA3951">
            <v>834000</v>
          </cell>
          <cell r="AB3951">
            <v>7</v>
          </cell>
          <cell r="AC3951">
            <v>728000</v>
          </cell>
        </row>
        <row r="3952">
          <cell r="X3952" t="str">
            <v>15.0249.1003</v>
          </cell>
          <cell r="Y3952" t="str">
            <v>37.8D08.1003</v>
          </cell>
          <cell r="Z3952">
            <v>0</v>
          </cell>
          <cell r="AA3952">
            <v>834000</v>
          </cell>
          <cell r="AB3952">
            <v>7</v>
          </cell>
          <cell r="AC3952">
            <v>728000</v>
          </cell>
        </row>
        <row r="3953">
          <cell r="X3953" t="str">
            <v>02.0620.1787</v>
          </cell>
          <cell r="Y3953" t="str">
            <v>37.3F00.1787</v>
          </cell>
          <cell r="Z3953">
            <v>0</v>
          </cell>
          <cell r="AA3953">
            <v>827000</v>
          </cell>
          <cell r="AB3953">
            <v>1</v>
          </cell>
          <cell r="AC3953">
            <v>729000</v>
          </cell>
        </row>
        <row r="3954">
          <cell r="X3954" t="str">
            <v>02.0613.1796</v>
          </cell>
          <cell r="Y3954" t="str">
            <v>37.3F00.1796</v>
          </cell>
          <cell r="Z3954">
            <v>0</v>
          </cell>
          <cell r="AA3954">
            <v>767000</v>
          </cell>
          <cell r="AB3954">
            <v>4</v>
          </cell>
          <cell r="AC3954">
            <v>729000</v>
          </cell>
        </row>
        <row r="3955">
          <cell r="X3955" t="str">
            <v>02.0614.1796</v>
          </cell>
          <cell r="Y3955" t="str">
            <v>37.3F00.1796</v>
          </cell>
          <cell r="Z3955">
            <v>0</v>
          </cell>
          <cell r="AA3955">
            <v>767000</v>
          </cell>
          <cell r="AB3955">
            <v>4</v>
          </cell>
          <cell r="AC3955">
            <v>729000</v>
          </cell>
        </row>
        <row r="3956">
          <cell r="X3956" t="str">
            <v>03.3323.0453</v>
          </cell>
          <cell r="Y3956" t="str">
            <v>37.8D05.0453</v>
          </cell>
          <cell r="Z3956">
            <v>1650000</v>
          </cell>
          <cell r="AA3956">
            <v>2789000</v>
          </cell>
          <cell r="AB3956">
            <v>0</v>
          </cell>
          <cell r="AC3956">
            <v>2264000</v>
          </cell>
        </row>
        <row r="3957">
          <cell r="X3957" t="str">
            <v>02.0616.1796</v>
          </cell>
          <cell r="Y3957" t="str">
            <v>37.3F00.1796</v>
          </cell>
          <cell r="Z3957">
            <v>0</v>
          </cell>
          <cell r="AA3957">
            <v>767000</v>
          </cell>
          <cell r="AB3957">
            <v>4</v>
          </cell>
          <cell r="AC3957">
            <v>729000</v>
          </cell>
        </row>
        <row r="3958">
          <cell r="X3958" t="str">
            <v>02.0617.1796</v>
          </cell>
          <cell r="Y3958" t="str">
            <v>37.3F00.1796</v>
          </cell>
          <cell r="Z3958">
            <v>0</v>
          </cell>
          <cell r="AA3958">
            <v>767000</v>
          </cell>
          <cell r="AB3958">
            <v>4</v>
          </cell>
          <cell r="AC3958">
            <v>729000</v>
          </cell>
        </row>
        <row r="3959">
          <cell r="X3959" t="str">
            <v>02.0485.0147</v>
          </cell>
          <cell r="Y3959" t="str">
            <v>37.8B00.0147</v>
          </cell>
          <cell r="Z3959">
            <v>0</v>
          </cell>
          <cell r="AA3959">
            <v>824000</v>
          </cell>
          <cell r="AB3959">
            <v>2</v>
          </cell>
          <cell r="AC3959">
            <v>739000</v>
          </cell>
        </row>
        <row r="3960">
          <cell r="X3960" t="str">
            <v>02.0492.0147</v>
          </cell>
          <cell r="Y3960" t="str">
            <v>37.8B00.0147</v>
          </cell>
          <cell r="Z3960">
            <v>0</v>
          </cell>
          <cell r="AA3960">
            <v>824000</v>
          </cell>
          <cell r="AB3960">
            <v>2</v>
          </cell>
          <cell r="AC3960">
            <v>739000</v>
          </cell>
        </row>
        <row r="3961">
          <cell r="X3961" t="str">
            <v>02.0377.0170</v>
          </cell>
          <cell r="Y3961" t="str">
            <v>37.8B00.0170</v>
          </cell>
          <cell r="Z3961">
            <v>0</v>
          </cell>
          <cell r="AA3961">
            <v>808000</v>
          </cell>
          <cell r="AB3961">
            <v>6</v>
          </cell>
          <cell r="AC3961">
            <v>739000</v>
          </cell>
        </row>
        <row r="3962">
          <cell r="X3962" t="str">
            <v>03.3149.0393</v>
          </cell>
          <cell r="Y3962" t="str">
            <v>37.8D05.0393</v>
          </cell>
          <cell r="Z3962">
            <v>4785000</v>
          </cell>
          <cell r="AA3962">
            <v>14042000</v>
          </cell>
          <cell r="AB3962">
            <v>30</v>
          </cell>
          <cell r="AC3962">
            <v>12000000</v>
          </cell>
        </row>
        <row r="3963">
          <cell r="X3963" t="str">
            <v>03.3153.0393</v>
          </cell>
          <cell r="Y3963" t="str">
            <v>37.8D05.0393</v>
          </cell>
          <cell r="Z3963">
            <v>4785000</v>
          </cell>
          <cell r="AA3963">
            <v>14042000</v>
          </cell>
          <cell r="AB3963">
            <v>30</v>
          </cell>
          <cell r="AC3963">
            <v>12000000</v>
          </cell>
        </row>
        <row r="3964">
          <cell r="X3964" t="str">
            <v>03.3171.0393</v>
          </cell>
          <cell r="Y3964" t="str">
            <v>37.8D05.0393</v>
          </cell>
          <cell r="Z3964">
            <v>4785000</v>
          </cell>
          <cell r="AA3964">
            <v>14042000</v>
          </cell>
          <cell r="AB3964">
            <v>30</v>
          </cell>
          <cell r="AC3964">
            <v>12000000</v>
          </cell>
        </row>
        <row r="3965">
          <cell r="X3965" t="str">
            <v>03.3172.0393</v>
          </cell>
          <cell r="Y3965" t="str">
            <v>37.8D05.0393</v>
          </cell>
          <cell r="Z3965">
            <v>4785000</v>
          </cell>
          <cell r="AA3965">
            <v>14042000</v>
          </cell>
          <cell r="AB3965">
            <v>30</v>
          </cell>
          <cell r="AC3965">
            <v>12000000</v>
          </cell>
        </row>
        <row r="3966">
          <cell r="X3966" t="str">
            <v>03.3173.0393</v>
          </cell>
          <cell r="Y3966" t="str">
            <v>37.8D05.0393</v>
          </cell>
          <cell r="Z3966">
            <v>4785000</v>
          </cell>
          <cell r="AA3966">
            <v>14042000</v>
          </cell>
          <cell r="AB3966">
            <v>30</v>
          </cell>
          <cell r="AC3966">
            <v>12000000</v>
          </cell>
        </row>
        <row r="3967">
          <cell r="X3967" t="str">
            <v>03.3174.0393</v>
          </cell>
          <cell r="Y3967" t="str">
            <v>37.8D05.0393</v>
          </cell>
          <cell r="Z3967">
            <v>4785000</v>
          </cell>
          <cell r="AA3967">
            <v>14042000</v>
          </cell>
          <cell r="AB3967">
            <v>30</v>
          </cell>
          <cell r="AC3967">
            <v>12000000</v>
          </cell>
        </row>
        <row r="3968">
          <cell r="X3968" t="str">
            <v>03.3175.0393</v>
          </cell>
          <cell r="Y3968" t="str">
            <v>37.8D05.0393</v>
          </cell>
          <cell r="Z3968">
            <v>4785000</v>
          </cell>
          <cell r="AA3968">
            <v>14042000</v>
          </cell>
          <cell r="AB3968">
            <v>30</v>
          </cell>
          <cell r="AC3968">
            <v>12000000</v>
          </cell>
        </row>
        <row r="3969">
          <cell r="X3969" t="str">
            <v>03.3176.0393</v>
          </cell>
          <cell r="Y3969" t="str">
            <v>37.8D05.0393</v>
          </cell>
          <cell r="Z3969">
            <v>4785000</v>
          </cell>
          <cell r="AA3969">
            <v>14042000</v>
          </cell>
          <cell r="AB3969">
            <v>30</v>
          </cell>
          <cell r="AC3969">
            <v>12000000</v>
          </cell>
        </row>
        <row r="3970">
          <cell r="X3970" t="str">
            <v>03.3177.0393</v>
          </cell>
          <cell r="Y3970" t="str">
            <v>37.8D05.0393</v>
          </cell>
          <cell r="Z3970">
            <v>4785000</v>
          </cell>
          <cell r="AA3970">
            <v>14042000</v>
          </cell>
          <cell r="AB3970">
            <v>30</v>
          </cell>
          <cell r="AC3970">
            <v>12000000</v>
          </cell>
        </row>
        <row r="3971">
          <cell r="X3971" t="str">
            <v>03.3178.0393</v>
          </cell>
          <cell r="Y3971" t="str">
            <v>37.8D05.0393</v>
          </cell>
          <cell r="Z3971">
            <v>4785000</v>
          </cell>
          <cell r="AA3971">
            <v>14042000</v>
          </cell>
          <cell r="AB3971">
            <v>30</v>
          </cell>
          <cell r="AC3971">
            <v>12000000</v>
          </cell>
        </row>
        <row r="3972">
          <cell r="X3972" t="str">
            <v>03.3179.0393</v>
          </cell>
          <cell r="Y3972" t="str">
            <v>37.8D05.0393</v>
          </cell>
          <cell r="Z3972">
            <v>4785000</v>
          </cell>
          <cell r="AA3972">
            <v>14042000</v>
          </cell>
          <cell r="AB3972">
            <v>30</v>
          </cell>
          <cell r="AC3972">
            <v>12000000</v>
          </cell>
        </row>
        <row r="3973">
          <cell r="X3973" t="str">
            <v>03.3183.0393</v>
          </cell>
          <cell r="Y3973" t="str">
            <v>37.8D05.0393</v>
          </cell>
          <cell r="Z3973">
            <v>4785000</v>
          </cell>
          <cell r="AA3973">
            <v>14042000</v>
          </cell>
          <cell r="AB3973">
            <v>30</v>
          </cell>
          <cell r="AC3973">
            <v>12000000</v>
          </cell>
        </row>
        <row r="3974">
          <cell r="X3974" t="str">
            <v>03.3187.0393</v>
          </cell>
          <cell r="Y3974" t="str">
            <v>37.8D05.0393</v>
          </cell>
          <cell r="Z3974">
            <v>4785000</v>
          </cell>
          <cell r="AA3974">
            <v>14042000</v>
          </cell>
          <cell r="AB3974">
            <v>30</v>
          </cell>
          <cell r="AC3974">
            <v>12000000</v>
          </cell>
        </row>
        <row r="3975">
          <cell r="X3975" t="str">
            <v>03.3188.0393</v>
          </cell>
          <cell r="Y3975" t="str">
            <v>37.8D05.0393</v>
          </cell>
          <cell r="Z3975">
            <v>4785000</v>
          </cell>
          <cell r="AA3975">
            <v>14042000</v>
          </cell>
          <cell r="AB3975">
            <v>30</v>
          </cell>
          <cell r="AC3975">
            <v>12000000</v>
          </cell>
        </row>
        <row r="3976">
          <cell r="X3976" t="str">
            <v>03.3199.0393</v>
          </cell>
          <cell r="Y3976" t="str">
            <v>37.8D05.0393</v>
          </cell>
          <cell r="Z3976">
            <v>4785000</v>
          </cell>
          <cell r="AA3976">
            <v>14042000</v>
          </cell>
          <cell r="AB3976">
            <v>30</v>
          </cell>
          <cell r="AC3976">
            <v>12000000</v>
          </cell>
        </row>
        <row r="3977">
          <cell r="X3977" t="str">
            <v>03.3200.0393</v>
          </cell>
          <cell r="Y3977" t="str">
            <v>37.8D05.0393</v>
          </cell>
          <cell r="Z3977">
            <v>4785000</v>
          </cell>
          <cell r="AA3977">
            <v>14042000</v>
          </cell>
          <cell r="AB3977">
            <v>30</v>
          </cell>
          <cell r="AC3977">
            <v>12000000</v>
          </cell>
        </row>
        <row r="3978">
          <cell r="X3978" t="str">
            <v>10.0165.0393</v>
          </cell>
          <cell r="Y3978" t="str">
            <v>37.8D05.0393</v>
          </cell>
          <cell r="Z3978">
            <v>4785000</v>
          </cell>
          <cell r="AA3978">
            <v>14042000</v>
          </cell>
          <cell r="AB3978">
            <v>30</v>
          </cell>
          <cell r="AC3978">
            <v>12000000</v>
          </cell>
        </row>
        <row r="3979">
          <cell r="X3979" t="str">
            <v>10.0166.0393</v>
          </cell>
          <cell r="Y3979" t="str">
            <v>37.8D05.0393</v>
          </cell>
          <cell r="Z3979">
            <v>4785000</v>
          </cell>
          <cell r="AA3979">
            <v>14042000</v>
          </cell>
          <cell r="AB3979">
            <v>30</v>
          </cell>
          <cell r="AC3979">
            <v>12000000</v>
          </cell>
        </row>
        <row r="3980">
          <cell r="X3980" t="str">
            <v>10.0168.0393</v>
          </cell>
          <cell r="Y3980" t="str">
            <v>37.8D05.0393</v>
          </cell>
          <cell r="Z3980">
            <v>4785000</v>
          </cell>
          <cell r="AA3980">
            <v>14042000</v>
          </cell>
          <cell r="AB3980">
            <v>30</v>
          </cell>
          <cell r="AC3980">
            <v>12000000</v>
          </cell>
        </row>
        <row r="3981">
          <cell r="X3981" t="str">
            <v>10.0174.0393</v>
          </cell>
          <cell r="Y3981" t="str">
            <v>37.8D05.0393</v>
          </cell>
          <cell r="Z3981">
            <v>4785000</v>
          </cell>
          <cell r="AA3981">
            <v>14042000</v>
          </cell>
          <cell r="AB3981">
            <v>30</v>
          </cell>
          <cell r="AC3981">
            <v>12000000</v>
          </cell>
        </row>
        <row r="3982">
          <cell r="X3982" t="str">
            <v>10.0182.0393</v>
          </cell>
          <cell r="Y3982" t="str">
            <v>37.8D05.0393</v>
          </cell>
          <cell r="Z3982">
            <v>4785000</v>
          </cell>
          <cell r="AA3982">
            <v>14042000</v>
          </cell>
          <cell r="AB3982">
            <v>30</v>
          </cell>
          <cell r="AC3982">
            <v>12000000</v>
          </cell>
        </row>
        <row r="3983">
          <cell r="X3983" t="str">
            <v>10.0194.0393</v>
          </cell>
          <cell r="Y3983" t="str">
            <v>37.8D05.0393</v>
          </cell>
          <cell r="Z3983">
            <v>4785000</v>
          </cell>
          <cell r="AA3983">
            <v>14042000</v>
          </cell>
          <cell r="AB3983">
            <v>30</v>
          </cell>
          <cell r="AC3983">
            <v>12000000</v>
          </cell>
        </row>
        <row r="3984">
          <cell r="X3984" t="str">
            <v>10.0198.0393</v>
          </cell>
          <cell r="Y3984" t="str">
            <v>37.8D05.0393</v>
          </cell>
          <cell r="Z3984">
            <v>4785000</v>
          </cell>
          <cell r="AA3984">
            <v>14042000</v>
          </cell>
          <cell r="AB3984">
            <v>30</v>
          </cell>
          <cell r="AC3984">
            <v>12000000</v>
          </cell>
        </row>
        <row r="3985">
          <cell r="X3985" t="str">
            <v>10.0201.0393</v>
          </cell>
          <cell r="Y3985" t="str">
            <v>37.8D05.0393</v>
          </cell>
          <cell r="Z3985">
            <v>4785000</v>
          </cell>
          <cell r="AA3985">
            <v>14042000</v>
          </cell>
          <cell r="AB3985">
            <v>30</v>
          </cell>
          <cell r="AC3985">
            <v>12000000</v>
          </cell>
        </row>
        <row r="3986">
          <cell r="X3986" t="str">
            <v>10.0248.0393</v>
          </cell>
          <cell r="Y3986" t="str">
            <v>37.8D05.0393</v>
          </cell>
          <cell r="Z3986">
            <v>4785000</v>
          </cell>
          <cell r="AA3986">
            <v>14042000</v>
          </cell>
          <cell r="AB3986">
            <v>30</v>
          </cell>
          <cell r="AC3986">
            <v>12000000</v>
          </cell>
        </row>
        <row r="3987">
          <cell r="X3987" t="str">
            <v>10.0254.0393</v>
          </cell>
          <cell r="Y3987" t="str">
            <v>37.8D05.0393</v>
          </cell>
          <cell r="Z3987">
            <v>4785000</v>
          </cell>
          <cell r="AA3987">
            <v>14042000</v>
          </cell>
          <cell r="AB3987">
            <v>30</v>
          </cell>
          <cell r="AC3987">
            <v>12000000</v>
          </cell>
        </row>
        <row r="3988">
          <cell r="X3988" t="str">
            <v>10.0255.0393</v>
          </cell>
          <cell r="Y3988" t="str">
            <v>37.8D05.0393</v>
          </cell>
          <cell r="Z3988">
            <v>4785000</v>
          </cell>
          <cell r="AA3988">
            <v>14042000</v>
          </cell>
          <cell r="AB3988">
            <v>30</v>
          </cell>
          <cell r="AC3988">
            <v>12000000</v>
          </cell>
        </row>
        <row r="3989">
          <cell r="X3989" t="str">
            <v>10.0256.0393</v>
          </cell>
          <cell r="Y3989" t="str">
            <v>37.8D05.0393</v>
          </cell>
          <cell r="Z3989">
            <v>4785000</v>
          </cell>
          <cell r="AA3989">
            <v>14042000</v>
          </cell>
          <cell r="AB3989">
            <v>30</v>
          </cell>
          <cell r="AC3989">
            <v>12000000</v>
          </cell>
        </row>
        <row r="3990">
          <cell r="X3990" t="str">
            <v>10.0257.0393</v>
          </cell>
          <cell r="Y3990" t="str">
            <v>37.8D05.0393</v>
          </cell>
          <cell r="Z3990">
            <v>4785000</v>
          </cell>
          <cell r="AA3990">
            <v>14042000</v>
          </cell>
          <cell r="AB3990">
            <v>30</v>
          </cell>
          <cell r="AC3990">
            <v>12000000</v>
          </cell>
        </row>
        <row r="3991">
          <cell r="X3991" t="str">
            <v>10.0599.0393</v>
          </cell>
          <cell r="Y3991" t="str">
            <v>37.8D05.0393</v>
          </cell>
          <cell r="Z3991">
            <v>4785000</v>
          </cell>
          <cell r="AA3991">
            <v>14042000</v>
          </cell>
          <cell r="AB3991">
            <v>30</v>
          </cell>
          <cell r="AC3991">
            <v>12000000</v>
          </cell>
        </row>
        <row r="3992">
          <cell r="X3992" t="str">
            <v>02.0379.0170</v>
          </cell>
          <cell r="Y3992" t="str">
            <v>37.8B00.0170</v>
          </cell>
          <cell r="Z3992">
            <v>0</v>
          </cell>
          <cell r="AA3992">
            <v>808000</v>
          </cell>
          <cell r="AB3992">
            <v>6</v>
          </cell>
          <cell r="AC3992">
            <v>739000</v>
          </cell>
        </row>
        <row r="3993">
          <cell r="X3993" t="str">
            <v>18.0605.0170</v>
          </cell>
          <cell r="Y3993" t="str">
            <v>37.8B00.0170</v>
          </cell>
          <cell r="Z3993">
            <v>0</v>
          </cell>
          <cell r="AA3993">
            <v>808000</v>
          </cell>
          <cell r="AB3993">
            <v>6</v>
          </cell>
          <cell r="AC3993">
            <v>739000</v>
          </cell>
        </row>
        <row r="3994">
          <cell r="X3994" t="str">
            <v>18.0609.0170</v>
          </cell>
          <cell r="Y3994" t="str">
            <v>37.8B00.0170</v>
          </cell>
          <cell r="Z3994">
            <v>0</v>
          </cell>
          <cell r="AA3994">
            <v>808000</v>
          </cell>
          <cell r="AB3994">
            <v>6</v>
          </cell>
          <cell r="AC3994">
            <v>739000</v>
          </cell>
        </row>
        <row r="3995">
          <cell r="X3995" t="str">
            <v>03.2179.0937</v>
          </cell>
          <cell r="Y3995" t="str">
            <v>37.8D08.0937</v>
          </cell>
          <cell r="Z3995">
            <v>580000</v>
          </cell>
          <cell r="AA3995">
            <v>3679000</v>
          </cell>
          <cell r="AB3995">
            <v>9</v>
          </cell>
          <cell r="AC3995">
            <v>3365000</v>
          </cell>
        </row>
        <row r="3996">
          <cell r="X3996" t="str">
            <v>03.2587.0937</v>
          </cell>
          <cell r="Y3996" t="str">
            <v>37.8D08.0937</v>
          </cell>
          <cell r="Z3996">
            <v>580000</v>
          </cell>
          <cell r="AA3996">
            <v>3679000</v>
          </cell>
          <cell r="AB3996">
            <v>9</v>
          </cell>
          <cell r="AC3996">
            <v>3365000</v>
          </cell>
        </row>
        <row r="3997">
          <cell r="X3997" t="str">
            <v>12.0147.0937</v>
          </cell>
          <cell r="Y3997" t="str">
            <v>37.8D08.0937</v>
          </cell>
          <cell r="Z3997">
            <v>580000</v>
          </cell>
          <cell r="AA3997">
            <v>3679000</v>
          </cell>
          <cell r="AB3997">
            <v>9</v>
          </cell>
          <cell r="AC3997">
            <v>3365000</v>
          </cell>
        </row>
        <row r="3998">
          <cell r="X3998" t="str">
            <v>15.0149.0937</v>
          </cell>
          <cell r="Y3998" t="str">
            <v>37.8D08.0937</v>
          </cell>
          <cell r="Z3998">
            <v>580000</v>
          </cell>
          <cell r="AA3998">
            <v>3679000</v>
          </cell>
          <cell r="AB3998">
            <v>9</v>
          </cell>
          <cell r="AC3998">
            <v>3365000</v>
          </cell>
        </row>
        <row r="3999">
          <cell r="X3999" t="str">
            <v>15.0151.0937</v>
          </cell>
          <cell r="Y3999" t="str">
            <v>37.8D08.0937</v>
          </cell>
          <cell r="Z3999">
            <v>580000</v>
          </cell>
          <cell r="AA3999">
            <v>3679000</v>
          </cell>
          <cell r="AB3999">
            <v>9</v>
          </cell>
          <cell r="AC3999">
            <v>3365000</v>
          </cell>
        </row>
        <row r="4000">
          <cell r="X4000" t="str">
            <v>15.0197.0937</v>
          </cell>
          <cell r="Y4000" t="str">
            <v>37.8D08.0937</v>
          </cell>
          <cell r="Z4000">
            <v>580000</v>
          </cell>
          <cell r="AA4000">
            <v>3679000</v>
          </cell>
          <cell r="AB4000">
            <v>9</v>
          </cell>
          <cell r="AC4000">
            <v>3365000</v>
          </cell>
        </row>
        <row r="4001">
          <cell r="X4001" t="str">
            <v>15.0288.0937</v>
          </cell>
          <cell r="Y4001" t="str">
            <v>37.8D08.0937</v>
          </cell>
          <cell r="Z4001">
            <v>580000</v>
          </cell>
          <cell r="AA4001">
            <v>3679000</v>
          </cell>
          <cell r="AB4001">
            <v>9</v>
          </cell>
          <cell r="AC4001">
            <v>3365000</v>
          </cell>
        </row>
        <row r="4002">
          <cell r="X4002" t="str">
            <v>15.0359.0937</v>
          </cell>
          <cell r="Y4002" t="str">
            <v>37.8D08.0937</v>
          </cell>
          <cell r="Z4002">
            <v>580000</v>
          </cell>
          <cell r="AA4002">
            <v>3679000</v>
          </cell>
          <cell r="AB4002">
            <v>9</v>
          </cell>
          <cell r="AC4002">
            <v>3365000</v>
          </cell>
        </row>
        <row r="4003">
          <cell r="X4003" t="str">
            <v>15.0361.0937</v>
          </cell>
          <cell r="Y4003" t="str">
            <v>37.8D08.0937</v>
          </cell>
          <cell r="Z4003">
            <v>580000</v>
          </cell>
          <cell r="AA4003">
            <v>3679000</v>
          </cell>
          <cell r="AB4003">
            <v>9</v>
          </cell>
          <cell r="AC4003">
            <v>3365000</v>
          </cell>
        </row>
        <row r="4004">
          <cell r="X4004" t="str">
            <v>03.2650.0448</v>
          </cell>
          <cell r="Y4004" t="str">
            <v>37.8D05.0448</v>
          </cell>
          <cell r="Z4004">
            <v>2951000</v>
          </cell>
          <cell r="AA4004">
            <v>4681000</v>
          </cell>
          <cell r="AB4004">
            <v>7</v>
          </cell>
          <cell r="AC4004">
            <v>3894000</v>
          </cell>
        </row>
        <row r="4005">
          <cell r="X4005" t="str">
            <v>03.2660.0448</v>
          </cell>
          <cell r="Y4005" t="str">
            <v>37.8D05.0448</v>
          </cell>
          <cell r="Z4005">
            <v>2951000</v>
          </cell>
          <cell r="AA4005">
            <v>4681000</v>
          </cell>
          <cell r="AB4005">
            <v>7</v>
          </cell>
          <cell r="AC4005">
            <v>3894000</v>
          </cell>
        </row>
        <row r="4006">
          <cell r="X4006" t="str">
            <v>03.2661.0448</v>
          </cell>
          <cell r="Y4006" t="str">
            <v>37.8D05.0448</v>
          </cell>
          <cell r="Z4006">
            <v>2951000</v>
          </cell>
          <cell r="AA4006">
            <v>4681000</v>
          </cell>
          <cell r="AB4006">
            <v>7</v>
          </cell>
          <cell r="AC4006">
            <v>3894000</v>
          </cell>
        </row>
        <row r="4007">
          <cell r="X4007" t="str">
            <v>03.3284.0448</v>
          </cell>
          <cell r="Y4007" t="str">
            <v>37.8D05.0448</v>
          </cell>
          <cell r="Z4007">
            <v>2951000</v>
          </cell>
          <cell r="AA4007">
            <v>4681000</v>
          </cell>
          <cell r="AB4007">
            <v>7</v>
          </cell>
          <cell r="AC4007">
            <v>3894000</v>
          </cell>
        </row>
        <row r="4008">
          <cell r="X4008" t="str">
            <v>03.3285.0448</v>
          </cell>
          <cell r="Y4008" t="str">
            <v>37.8D05.0448</v>
          </cell>
          <cell r="Z4008">
            <v>2951000</v>
          </cell>
          <cell r="AA4008">
            <v>4681000</v>
          </cell>
          <cell r="AB4008">
            <v>7</v>
          </cell>
          <cell r="AC4008">
            <v>3894000</v>
          </cell>
        </row>
        <row r="4009">
          <cell r="X4009" t="str">
            <v>03.3294.0448</v>
          </cell>
          <cell r="Y4009" t="str">
            <v>37.8D05.0448</v>
          </cell>
          <cell r="Z4009">
            <v>2951000</v>
          </cell>
          <cell r="AA4009">
            <v>4681000</v>
          </cell>
          <cell r="AB4009">
            <v>7</v>
          </cell>
          <cell r="AC4009">
            <v>3894000</v>
          </cell>
        </row>
        <row r="4010">
          <cell r="X4010" t="str">
            <v>12.0200.0448</v>
          </cell>
          <cell r="Y4010" t="str">
            <v>37.8D05.0448</v>
          </cell>
          <cell r="Z4010">
            <v>2951000</v>
          </cell>
          <cell r="AA4010">
            <v>4681000</v>
          </cell>
          <cell r="AB4010">
            <v>7</v>
          </cell>
          <cell r="AC4010">
            <v>3894000</v>
          </cell>
        </row>
        <row r="4011">
          <cell r="X4011" t="str">
            <v>03.2159.0938</v>
          </cell>
          <cell r="Y4011" t="str">
            <v>37.8D08.0938</v>
          </cell>
          <cell r="Z4011">
            <v>1600000</v>
          </cell>
          <cell r="AA4011">
            <v>4902000</v>
          </cell>
          <cell r="AB4011">
            <v>11</v>
          </cell>
          <cell r="AC4011">
            <v>4467000</v>
          </cell>
        </row>
        <row r="4012">
          <cell r="X4012" t="str">
            <v>03.2160.0938</v>
          </cell>
          <cell r="Y4012" t="str">
            <v>37.8D08.0938</v>
          </cell>
          <cell r="Z4012">
            <v>1600000</v>
          </cell>
          <cell r="AA4012">
            <v>4902000</v>
          </cell>
          <cell r="AB4012">
            <v>11</v>
          </cell>
          <cell r="AC4012">
            <v>4467000</v>
          </cell>
        </row>
        <row r="4013">
          <cell r="X4013" t="str">
            <v>03.2561.0938</v>
          </cell>
          <cell r="Y4013" t="str">
            <v>37.8D08.0938</v>
          </cell>
          <cell r="Z4013">
            <v>1600000</v>
          </cell>
          <cell r="AA4013">
            <v>4902000</v>
          </cell>
          <cell r="AB4013">
            <v>11</v>
          </cell>
          <cell r="AC4013">
            <v>4467000</v>
          </cell>
        </row>
        <row r="4014">
          <cell r="X4014" t="str">
            <v>12.0116.0938</v>
          </cell>
          <cell r="Y4014" t="str">
            <v>37.8D08.0938</v>
          </cell>
          <cell r="Z4014">
            <v>1600000</v>
          </cell>
          <cell r="AA4014">
            <v>4902000</v>
          </cell>
          <cell r="AB4014">
            <v>11</v>
          </cell>
          <cell r="AC4014">
            <v>4467000</v>
          </cell>
        </row>
        <row r="4015">
          <cell r="X4015" t="str">
            <v>12.0130.0938</v>
          </cell>
          <cell r="Y4015" t="str">
            <v>37.8D08.0938</v>
          </cell>
          <cell r="Z4015">
            <v>1600000</v>
          </cell>
          <cell r="AA4015">
            <v>4902000</v>
          </cell>
          <cell r="AB4015">
            <v>11</v>
          </cell>
          <cell r="AC4015">
            <v>4467000</v>
          </cell>
        </row>
        <row r="4016">
          <cell r="X4016" t="str">
            <v>15.0271.0938</v>
          </cell>
          <cell r="Y4016" t="str">
            <v>37.8D08.0938</v>
          </cell>
          <cell r="Z4016">
            <v>1600000</v>
          </cell>
          <cell r="AA4016">
            <v>4902000</v>
          </cell>
          <cell r="AB4016">
            <v>11</v>
          </cell>
          <cell r="AC4016">
            <v>4467000</v>
          </cell>
        </row>
        <row r="4017">
          <cell r="X4017" t="str">
            <v>15.0272.0938</v>
          </cell>
          <cell r="Y4017" t="str">
            <v>37.8D08.0938</v>
          </cell>
          <cell r="Z4017">
            <v>1600000</v>
          </cell>
          <cell r="AA4017">
            <v>4902000</v>
          </cell>
          <cell r="AB4017">
            <v>11</v>
          </cell>
          <cell r="AC4017">
            <v>4467000</v>
          </cell>
        </row>
        <row r="4018">
          <cell r="X4018" t="str">
            <v>15.0274.0938</v>
          </cell>
          <cell r="Y4018" t="str">
            <v>37.8D08.0938</v>
          </cell>
          <cell r="Z4018">
            <v>1600000</v>
          </cell>
          <cell r="AA4018">
            <v>4902000</v>
          </cell>
          <cell r="AB4018">
            <v>11</v>
          </cell>
          <cell r="AC4018">
            <v>4467000</v>
          </cell>
        </row>
        <row r="4019">
          <cell r="X4019" t="str">
            <v>15.0275.0938</v>
          </cell>
          <cell r="Y4019" t="str">
            <v>37.8D08.0938</v>
          </cell>
          <cell r="Z4019">
            <v>1600000</v>
          </cell>
          <cell r="AA4019">
            <v>4902000</v>
          </cell>
          <cell r="AB4019">
            <v>11</v>
          </cell>
          <cell r="AC4019">
            <v>4467000</v>
          </cell>
        </row>
        <row r="4020">
          <cell r="X4020" t="str">
            <v>15.0276.0938</v>
          </cell>
          <cell r="Y4020" t="str">
            <v>37.8D08.0938</v>
          </cell>
          <cell r="Z4020">
            <v>1600000</v>
          </cell>
          <cell r="AA4020">
            <v>4902000</v>
          </cell>
          <cell r="AB4020">
            <v>11</v>
          </cell>
          <cell r="AC4020">
            <v>4467000</v>
          </cell>
        </row>
        <row r="4021">
          <cell r="X4021" t="str">
            <v>15.0277.0938</v>
          </cell>
          <cell r="Y4021" t="str">
            <v>37.8D08.0938</v>
          </cell>
          <cell r="Z4021">
            <v>1600000</v>
          </cell>
          <cell r="AA4021">
            <v>4902000</v>
          </cell>
          <cell r="AB4021">
            <v>11</v>
          </cell>
          <cell r="AC4021">
            <v>4467000</v>
          </cell>
        </row>
        <row r="4022">
          <cell r="X4022" t="str">
            <v>03.2709.0424</v>
          </cell>
          <cell r="Y4022" t="str">
            <v>37.8D05.0424</v>
          </cell>
          <cell r="Z4022">
            <v>2882000</v>
          </cell>
          <cell r="AA4022">
            <v>5073000</v>
          </cell>
          <cell r="AB4022">
            <v>10</v>
          </cell>
          <cell r="AC4022">
            <v>4286000</v>
          </cell>
        </row>
        <row r="4023">
          <cell r="X4023" t="str">
            <v>03.3503.0424</v>
          </cell>
          <cell r="Y4023" t="str">
            <v>37.8D05.0424</v>
          </cell>
          <cell r="Z4023">
            <v>2882000</v>
          </cell>
          <cell r="AA4023">
            <v>5073000</v>
          </cell>
          <cell r="AB4023">
            <v>10</v>
          </cell>
          <cell r="AC4023">
            <v>4286000</v>
          </cell>
        </row>
        <row r="4024">
          <cell r="X4024" t="str">
            <v>03.3510.0424</v>
          </cell>
          <cell r="Y4024" t="str">
            <v>37.8D05.0424</v>
          </cell>
          <cell r="Z4024">
            <v>2882000</v>
          </cell>
          <cell r="AA4024">
            <v>5073000</v>
          </cell>
          <cell r="AB4024">
            <v>10</v>
          </cell>
          <cell r="AC4024">
            <v>4286000</v>
          </cell>
        </row>
        <row r="4025">
          <cell r="X4025" t="str">
            <v>03.3514.0424</v>
          </cell>
          <cell r="Y4025" t="str">
            <v>37.8D05.0424</v>
          </cell>
          <cell r="Z4025">
            <v>2882000</v>
          </cell>
          <cell r="AA4025">
            <v>5073000</v>
          </cell>
          <cell r="AB4025">
            <v>10</v>
          </cell>
          <cell r="AC4025">
            <v>4286000</v>
          </cell>
        </row>
        <row r="4026">
          <cell r="X4026" t="str">
            <v>10.0337.0424</v>
          </cell>
          <cell r="Y4026" t="str">
            <v>37.8D05.0424</v>
          </cell>
          <cell r="Z4026">
            <v>2882000</v>
          </cell>
          <cell r="AA4026">
            <v>5073000</v>
          </cell>
          <cell r="AB4026">
            <v>10</v>
          </cell>
          <cell r="AC4026">
            <v>4286000</v>
          </cell>
        </row>
        <row r="4027">
          <cell r="X4027" t="str">
            <v>10.0345.0424</v>
          </cell>
          <cell r="Y4027" t="str">
            <v>37.8D05.0424</v>
          </cell>
          <cell r="Z4027">
            <v>2882000</v>
          </cell>
          <cell r="AA4027">
            <v>5073000</v>
          </cell>
          <cell r="AB4027">
            <v>10</v>
          </cell>
          <cell r="AC4027">
            <v>4286000</v>
          </cell>
        </row>
        <row r="4028">
          <cell r="X4028" t="str">
            <v>10.0358.0424</v>
          </cell>
          <cell r="Y4028" t="str">
            <v>37.8D05.0424</v>
          </cell>
          <cell r="Z4028">
            <v>2882000</v>
          </cell>
          <cell r="AA4028">
            <v>5073000</v>
          </cell>
          <cell r="AB4028">
            <v>10</v>
          </cell>
          <cell r="AC4028">
            <v>4286000</v>
          </cell>
        </row>
        <row r="4029">
          <cell r="X4029" t="str">
            <v>10.0349.0424</v>
          </cell>
          <cell r="Y4029" t="str">
            <v>37.8D05.0424</v>
          </cell>
          <cell r="Z4029">
            <v>2685000</v>
          </cell>
          <cell r="AA4029">
            <v>5073000</v>
          </cell>
          <cell r="AB4029">
            <v>0</v>
          </cell>
          <cell r="AC4029">
            <v>4286000</v>
          </cell>
        </row>
        <row r="4030">
          <cell r="X4030" t="str">
            <v>03.3522.0424</v>
          </cell>
          <cell r="Y4030" t="str">
            <v>37.8D05.0424</v>
          </cell>
          <cell r="Z4030">
            <v>2882000</v>
          </cell>
          <cell r="AA4030">
            <v>5073000</v>
          </cell>
          <cell r="AB4030">
            <v>0</v>
          </cell>
          <cell r="AC4030">
            <v>4286000</v>
          </cell>
        </row>
        <row r="4031">
          <cell r="X4031" t="str">
            <v>10.0347.0424</v>
          </cell>
          <cell r="Y4031" t="str">
            <v>37.8D05.0424</v>
          </cell>
          <cell r="Z4031">
            <v>2882000</v>
          </cell>
          <cell r="AA4031">
            <v>5073000</v>
          </cell>
          <cell r="AB4031">
            <v>0</v>
          </cell>
          <cell r="AC4031">
            <v>4286000</v>
          </cell>
        </row>
        <row r="4032">
          <cell r="X4032" t="str">
            <v>03.1568.0804</v>
          </cell>
          <cell r="Y4032" t="str">
            <v>37.8D07.0804</v>
          </cell>
          <cell r="Z4032">
            <v>248000</v>
          </cell>
          <cell r="AA4032">
            <v>554000</v>
          </cell>
          <cell r="AB4032">
            <v>0</v>
          </cell>
          <cell r="AC4032">
            <v>432000</v>
          </cell>
        </row>
        <row r="4033">
          <cell r="X4033" t="str">
            <v>14.0051.0804</v>
          </cell>
          <cell r="Y4033" t="str">
            <v>37.8D07.0804</v>
          </cell>
          <cell r="Z4033">
            <v>248000</v>
          </cell>
          <cell r="AA4033">
            <v>554000</v>
          </cell>
          <cell r="AB4033">
            <v>0</v>
          </cell>
          <cell r="AC4033">
            <v>432000</v>
          </cell>
        </row>
        <row r="4034">
          <cell r="X4034" t="str">
            <v>03.1634.0805</v>
          </cell>
          <cell r="Y4034" t="str">
            <v>37.8D07.0805</v>
          </cell>
          <cell r="Z4034">
            <v>358000</v>
          </cell>
          <cell r="AA4034">
            <v>1065000</v>
          </cell>
          <cell r="AB4034">
            <v>0</v>
          </cell>
          <cell r="AC4034">
            <v>932000</v>
          </cell>
        </row>
        <row r="4035">
          <cell r="X4035" t="str">
            <v>03.1636.0805</v>
          </cell>
          <cell r="Y4035" t="str">
            <v>37.8D07.0805</v>
          </cell>
          <cell r="Z4035">
            <v>358000</v>
          </cell>
          <cell r="AA4035">
            <v>1065000</v>
          </cell>
          <cell r="AB4035">
            <v>0</v>
          </cell>
          <cell r="AC4035">
            <v>932000</v>
          </cell>
        </row>
        <row r="4036">
          <cell r="X4036" t="str">
            <v>03.1649.0805</v>
          </cell>
          <cell r="Y4036" t="str">
            <v>37.8D07.0805</v>
          </cell>
          <cell r="Z4036">
            <v>358000</v>
          </cell>
          <cell r="AA4036">
            <v>1065000</v>
          </cell>
          <cell r="AB4036">
            <v>0</v>
          </cell>
          <cell r="AC4036">
            <v>932000</v>
          </cell>
        </row>
        <row r="4037">
          <cell r="X4037" t="str">
            <v>14.0148.0805</v>
          </cell>
          <cell r="Y4037" t="str">
            <v>37.8D07.0805</v>
          </cell>
          <cell r="Z4037">
            <v>358000</v>
          </cell>
          <cell r="AA4037">
            <v>1065000</v>
          </cell>
          <cell r="AB4037">
            <v>0</v>
          </cell>
          <cell r="AC4037">
            <v>932000</v>
          </cell>
        </row>
        <row r="4038">
          <cell r="X4038" t="str">
            <v>14.0150.0805</v>
          </cell>
          <cell r="Y4038" t="str">
            <v>37.8D07.0805</v>
          </cell>
          <cell r="Z4038">
            <v>358000</v>
          </cell>
          <cell r="AA4038">
            <v>1065000</v>
          </cell>
          <cell r="AB4038">
            <v>0</v>
          </cell>
          <cell r="AC4038">
            <v>932000</v>
          </cell>
        </row>
        <row r="4039">
          <cell r="X4039" t="str">
            <v>14.0180.0805</v>
          </cell>
          <cell r="Y4039" t="str">
            <v>37.8D07.0805</v>
          </cell>
          <cell r="Z4039">
            <v>358000</v>
          </cell>
          <cell r="AA4039">
            <v>1065000</v>
          </cell>
          <cell r="AB4039">
            <v>0</v>
          </cell>
          <cell r="AC4039">
            <v>932000</v>
          </cell>
        </row>
        <row r="4040">
          <cell r="X4040" t="str">
            <v>03.2200.0939</v>
          </cell>
          <cell r="Y4040" t="str">
            <v>37.8D08.0939</v>
          </cell>
          <cell r="Z4040">
            <v>5775000</v>
          </cell>
          <cell r="AA4040">
            <v>9209000</v>
          </cell>
          <cell r="AB4040">
            <v>0</v>
          </cell>
          <cell r="AC4040">
            <v>8480000</v>
          </cell>
        </row>
        <row r="4041">
          <cell r="X4041" t="str">
            <v>15.0383.0939</v>
          </cell>
          <cell r="Y4041" t="str">
            <v>37.8D08.0939</v>
          </cell>
          <cell r="Z4041">
            <v>5775000</v>
          </cell>
          <cell r="AA4041">
            <v>9209000</v>
          </cell>
          <cell r="AB4041">
            <v>0</v>
          </cell>
          <cell r="AC4041">
            <v>8480000</v>
          </cell>
        </row>
        <row r="4042">
          <cell r="X4042" t="str">
            <v>03.2573.0940</v>
          </cell>
          <cell r="Y4042" t="str">
            <v>37.8D08.0940</v>
          </cell>
          <cell r="Z4042">
            <v>3300000</v>
          </cell>
          <cell r="AA4042">
            <v>5531000</v>
          </cell>
          <cell r="AB4042">
            <v>0</v>
          </cell>
          <cell r="AC4042">
            <v>5097000</v>
          </cell>
        </row>
        <row r="4043">
          <cell r="X4043" t="str">
            <v>03.2596.0940</v>
          </cell>
          <cell r="Y4043" t="str">
            <v>37.8D08.0940</v>
          </cell>
          <cell r="Z4043">
            <v>3300000</v>
          </cell>
          <cell r="AA4043">
            <v>5531000</v>
          </cell>
          <cell r="AB4043">
            <v>0</v>
          </cell>
          <cell r="AC4043">
            <v>5097000</v>
          </cell>
        </row>
        <row r="4044">
          <cell r="X4044" t="str">
            <v>12.0148.0940</v>
          </cell>
          <cell r="Y4044" t="str">
            <v>37.8D08.0940</v>
          </cell>
          <cell r="Z4044">
            <v>3300000</v>
          </cell>
          <cell r="AA4044">
            <v>5531000</v>
          </cell>
          <cell r="AB4044">
            <v>0</v>
          </cell>
          <cell r="AC4044">
            <v>5097000</v>
          </cell>
        </row>
        <row r="4045">
          <cell r="X4045" t="str">
            <v>15.0264.0940</v>
          </cell>
          <cell r="Y4045" t="str">
            <v>37.8D08.0940</v>
          </cell>
          <cell r="Z4045">
            <v>3300000</v>
          </cell>
          <cell r="AA4045">
            <v>5531000</v>
          </cell>
          <cell r="AB4045">
            <v>0</v>
          </cell>
          <cell r="AC4045">
            <v>5097000</v>
          </cell>
        </row>
        <row r="4046">
          <cell r="X4046" t="str">
            <v>15.0265.0940</v>
          </cell>
          <cell r="Y4046" t="str">
            <v>37.8D08.0940</v>
          </cell>
          <cell r="Z4046">
            <v>3300000</v>
          </cell>
          <cell r="AA4046">
            <v>5531000</v>
          </cell>
          <cell r="AB4046">
            <v>0</v>
          </cell>
          <cell r="AC4046">
            <v>5097000</v>
          </cell>
        </row>
        <row r="4047">
          <cell r="X4047" t="str">
            <v>15.0289.0940</v>
          </cell>
          <cell r="Y4047" t="str">
            <v>37.8D08.0940</v>
          </cell>
          <cell r="Z4047">
            <v>3300000</v>
          </cell>
          <cell r="AA4047">
            <v>5531000</v>
          </cell>
          <cell r="AB4047">
            <v>0</v>
          </cell>
          <cell r="AC4047">
            <v>5097000</v>
          </cell>
        </row>
        <row r="4048">
          <cell r="X4048" t="str">
            <v>15.0371.0940</v>
          </cell>
          <cell r="Y4048" t="str">
            <v>37.8D08.0940</v>
          </cell>
          <cell r="Z4048">
            <v>3300000</v>
          </cell>
          <cell r="AA4048">
            <v>5531000</v>
          </cell>
          <cell r="AB4048">
            <v>0</v>
          </cell>
          <cell r="AC4048">
            <v>5097000</v>
          </cell>
        </row>
        <row r="4049">
          <cell r="X4049" t="str">
            <v>03.2556.0941</v>
          </cell>
          <cell r="Y4049" t="str">
            <v>37.8D08.0941</v>
          </cell>
          <cell r="Z4049">
            <v>3850000</v>
          </cell>
          <cell r="AA4049">
            <v>6604000</v>
          </cell>
          <cell r="AB4049">
            <v>0</v>
          </cell>
          <cell r="AC4049">
            <v>5980000</v>
          </cell>
        </row>
        <row r="4050">
          <cell r="X4050" t="str">
            <v>03.2559.0941</v>
          </cell>
          <cell r="Y4050" t="str">
            <v>37.8D08.0941</v>
          </cell>
          <cell r="Z4050">
            <v>3850000</v>
          </cell>
          <cell r="AA4050">
            <v>6604000</v>
          </cell>
          <cell r="AB4050">
            <v>0</v>
          </cell>
          <cell r="AC4050">
            <v>5980000</v>
          </cell>
        </row>
        <row r="4051">
          <cell r="X4051" t="str">
            <v>03.2579.0941</v>
          </cell>
          <cell r="Y4051" t="str">
            <v>37.8D08.0941</v>
          </cell>
          <cell r="Z4051">
            <v>3850000</v>
          </cell>
          <cell r="AA4051">
            <v>6604000</v>
          </cell>
          <cell r="AB4051">
            <v>0</v>
          </cell>
          <cell r="AC4051">
            <v>5980000</v>
          </cell>
        </row>
        <row r="4052">
          <cell r="X4052" t="str">
            <v>12.0136.0941</v>
          </cell>
          <cell r="Y4052" t="str">
            <v>37.8D08.0941</v>
          </cell>
          <cell r="Z4052">
            <v>3850000</v>
          </cell>
          <cell r="AA4052">
            <v>6604000</v>
          </cell>
          <cell r="AB4052">
            <v>0</v>
          </cell>
          <cell r="AC4052">
            <v>5980000</v>
          </cell>
        </row>
        <row r="4053">
          <cell r="X4053" t="str">
            <v>12.0138.0941</v>
          </cell>
          <cell r="Y4053" t="str">
            <v>37.8D08.0941</v>
          </cell>
          <cell r="Z4053">
            <v>3850000</v>
          </cell>
          <cell r="AA4053">
            <v>6604000</v>
          </cell>
          <cell r="AB4053">
            <v>0</v>
          </cell>
          <cell r="AC4053">
            <v>5980000</v>
          </cell>
        </row>
        <row r="4054">
          <cell r="X4054" t="str">
            <v>15.0088.0941</v>
          </cell>
          <cell r="Y4054" t="str">
            <v>37.8D08.0941</v>
          </cell>
          <cell r="Z4054">
            <v>3850000</v>
          </cell>
          <cell r="AA4054">
            <v>6604000</v>
          </cell>
          <cell r="AB4054">
            <v>0</v>
          </cell>
          <cell r="AC4054">
            <v>5980000</v>
          </cell>
        </row>
        <row r="4055">
          <cell r="X4055" t="str">
            <v>15.0092.0941</v>
          </cell>
          <cell r="Y4055" t="str">
            <v>37.8D08.0941</v>
          </cell>
          <cell r="Z4055">
            <v>3850000</v>
          </cell>
          <cell r="AA4055">
            <v>6604000</v>
          </cell>
          <cell r="AB4055">
            <v>0</v>
          </cell>
          <cell r="AC4055">
            <v>5980000</v>
          </cell>
        </row>
        <row r="4056">
          <cell r="X4056" t="str">
            <v>15.0263.0941</v>
          </cell>
          <cell r="Y4056" t="str">
            <v>37.8D08.0941</v>
          </cell>
          <cell r="Z4056">
            <v>3850000</v>
          </cell>
          <cell r="AA4056">
            <v>6604000</v>
          </cell>
          <cell r="AB4056">
            <v>0</v>
          </cell>
          <cell r="AC4056">
            <v>5980000</v>
          </cell>
        </row>
        <row r="4057">
          <cell r="X4057" t="str">
            <v>18.0611.0170</v>
          </cell>
          <cell r="Y4057" t="str">
            <v>37.8B00.0170</v>
          </cell>
          <cell r="Z4057">
            <v>0</v>
          </cell>
          <cell r="AA4057">
            <v>808000</v>
          </cell>
          <cell r="AB4057">
            <v>6</v>
          </cell>
          <cell r="AC4057">
            <v>739000</v>
          </cell>
        </row>
        <row r="4058">
          <cell r="X4058" t="str">
            <v>18.0618.0170</v>
          </cell>
          <cell r="Y4058" t="str">
            <v>37.8B00.0170</v>
          </cell>
          <cell r="Z4058">
            <v>0</v>
          </cell>
          <cell r="AA4058">
            <v>808000</v>
          </cell>
          <cell r="AB4058">
            <v>6</v>
          </cell>
          <cell r="AC4058">
            <v>739000</v>
          </cell>
        </row>
        <row r="4059">
          <cell r="X4059" t="str">
            <v>15.0053.1002</v>
          </cell>
          <cell r="Y4059" t="str">
            <v>37.8D08.1002</v>
          </cell>
          <cell r="Z4059">
            <v>0</v>
          </cell>
          <cell r="AA4059">
            <v>906000</v>
          </cell>
          <cell r="AB4059">
            <v>8</v>
          </cell>
          <cell r="AC4059">
            <v>742000</v>
          </cell>
        </row>
        <row r="4060">
          <cell r="X4060" t="str">
            <v>15.0127.1002</v>
          </cell>
          <cell r="Y4060" t="str">
            <v>37.8D08.1002</v>
          </cell>
          <cell r="Z4060">
            <v>0</v>
          </cell>
          <cell r="AA4060">
            <v>906000</v>
          </cell>
          <cell r="AB4060">
            <v>8</v>
          </cell>
          <cell r="AC4060">
            <v>742000</v>
          </cell>
        </row>
        <row r="4061">
          <cell r="X4061" t="str">
            <v>15.0128.1002</v>
          </cell>
          <cell r="Y4061" t="str">
            <v>37.8D08.1002</v>
          </cell>
          <cell r="Z4061">
            <v>0</v>
          </cell>
          <cell r="AA4061">
            <v>906000</v>
          </cell>
          <cell r="AB4061">
            <v>8</v>
          </cell>
          <cell r="AC4061">
            <v>742000</v>
          </cell>
        </row>
        <row r="4062">
          <cell r="X4062" t="str">
            <v>15.0145.1002</v>
          </cell>
          <cell r="Y4062" t="str">
            <v>37.8D08.1002</v>
          </cell>
          <cell r="Z4062">
            <v>0</v>
          </cell>
          <cell r="AA4062">
            <v>906000</v>
          </cell>
          <cell r="AB4062">
            <v>8</v>
          </cell>
          <cell r="AC4062">
            <v>742000</v>
          </cell>
        </row>
        <row r="4063">
          <cell r="X4063" t="str">
            <v>15.0158.1002</v>
          </cell>
          <cell r="Y4063" t="str">
            <v>37.8D08.1002</v>
          </cell>
          <cell r="Z4063">
            <v>0</v>
          </cell>
          <cell r="AA4063">
            <v>906000</v>
          </cell>
          <cell r="AB4063">
            <v>8</v>
          </cell>
          <cell r="AC4063">
            <v>742000</v>
          </cell>
        </row>
        <row r="4064">
          <cell r="X4064" t="str">
            <v>15.0195.1002</v>
          </cell>
          <cell r="Y4064" t="str">
            <v>37.8D08.1002</v>
          </cell>
          <cell r="Z4064">
            <v>0</v>
          </cell>
          <cell r="AA4064">
            <v>906000</v>
          </cell>
          <cell r="AB4064">
            <v>8</v>
          </cell>
          <cell r="AC4064">
            <v>742000</v>
          </cell>
        </row>
        <row r="4065">
          <cell r="X4065" t="str">
            <v>15.0214.1002</v>
          </cell>
          <cell r="Y4065" t="str">
            <v>37.8D08.1002</v>
          </cell>
          <cell r="Z4065">
            <v>0</v>
          </cell>
          <cell r="AA4065">
            <v>906000</v>
          </cell>
          <cell r="AB4065">
            <v>8</v>
          </cell>
          <cell r="AC4065">
            <v>742000</v>
          </cell>
        </row>
        <row r="4066">
          <cell r="X4066" t="str">
            <v>15.0224.1002</v>
          </cell>
          <cell r="Y4066" t="str">
            <v>37.8D08.1002</v>
          </cell>
          <cell r="Z4066">
            <v>0</v>
          </cell>
          <cell r="AA4066">
            <v>906000</v>
          </cell>
          <cell r="AB4066">
            <v>8</v>
          </cell>
          <cell r="AC4066">
            <v>742000</v>
          </cell>
        </row>
        <row r="4067">
          <cell r="X4067" t="str">
            <v>02.0605.0311</v>
          </cell>
          <cell r="Y4067" t="str">
            <v>37.8D02.0311</v>
          </cell>
          <cell r="Z4067">
            <v>0</v>
          </cell>
          <cell r="AA4067">
            <v>817000</v>
          </cell>
          <cell r="AB4067">
            <v>4</v>
          </cell>
          <cell r="AC4067">
            <v>744000</v>
          </cell>
        </row>
        <row r="4068">
          <cell r="X4068" t="str">
            <v>02.0606.0311</v>
          </cell>
          <cell r="Y4068" t="str">
            <v>37.8D02.0311</v>
          </cell>
          <cell r="Z4068">
            <v>0</v>
          </cell>
          <cell r="AA4068">
            <v>817000</v>
          </cell>
          <cell r="AB4068">
            <v>4</v>
          </cell>
          <cell r="AC4068">
            <v>744000</v>
          </cell>
        </row>
        <row r="4069">
          <cell r="X4069" t="str">
            <v>02.0607.0311</v>
          </cell>
          <cell r="Y4069" t="str">
            <v>37.8D02.0311</v>
          </cell>
          <cell r="Z4069">
            <v>0</v>
          </cell>
          <cell r="AA4069">
            <v>817000</v>
          </cell>
          <cell r="AB4069">
            <v>4</v>
          </cell>
          <cell r="AC4069">
            <v>744000</v>
          </cell>
        </row>
        <row r="4070">
          <cell r="X4070" t="str">
            <v>02.0608.0311</v>
          </cell>
          <cell r="Y4070" t="str">
            <v>37.8D02.0311</v>
          </cell>
          <cell r="Z4070">
            <v>0</v>
          </cell>
          <cell r="AA4070">
            <v>817000</v>
          </cell>
          <cell r="AB4070">
            <v>4</v>
          </cell>
          <cell r="AC4070">
            <v>744000</v>
          </cell>
        </row>
        <row r="4071">
          <cell r="X4071" t="str">
            <v>24.0069.1628</v>
          </cell>
          <cell r="Y4071" t="str">
            <v>37.1E04.1628</v>
          </cell>
          <cell r="Z4071">
            <v>0</v>
          </cell>
          <cell r="AA4071">
            <v>800000</v>
          </cell>
          <cell r="AB4071">
            <v>2</v>
          </cell>
          <cell r="AC4071">
            <v>750000</v>
          </cell>
        </row>
        <row r="4072">
          <cell r="X4072" t="str">
            <v>24.0070.1628</v>
          </cell>
          <cell r="Y4072" t="str">
            <v>37.1E04.1628</v>
          </cell>
          <cell r="Z4072">
            <v>0</v>
          </cell>
          <cell r="AA4072">
            <v>800000</v>
          </cell>
          <cell r="AB4072">
            <v>2</v>
          </cell>
          <cell r="AC4072">
            <v>750000</v>
          </cell>
        </row>
        <row r="4073">
          <cell r="X4073" t="str">
            <v>24.0025.1686</v>
          </cell>
          <cell r="Y4073" t="str">
            <v>37.1E04.1686</v>
          </cell>
          <cell r="Z4073">
            <v>0</v>
          </cell>
          <cell r="AA4073">
            <v>800000</v>
          </cell>
          <cell r="AB4073">
            <v>4</v>
          </cell>
          <cell r="AC4073">
            <v>750000</v>
          </cell>
        </row>
        <row r="4074">
          <cell r="X4074" t="str">
            <v>24.0031.1686</v>
          </cell>
          <cell r="Y4074" t="str">
            <v>37.1E04.1686</v>
          </cell>
          <cell r="Z4074">
            <v>0</v>
          </cell>
          <cell r="AA4074">
            <v>800000</v>
          </cell>
          <cell r="AB4074">
            <v>4</v>
          </cell>
          <cell r="AC4074">
            <v>750000</v>
          </cell>
        </row>
        <row r="4075">
          <cell r="X4075" t="str">
            <v>24.0058.1686</v>
          </cell>
          <cell r="Y4075" t="str">
            <v>37.1E04.1686</v>
          </cell>
          <cell r="Z4075">
            <v>0</v>
          </cell>
          <cell r="AA4075">
            <v>800000</v>
          </cell>
          <cell r="AB4075">
            <v>4</v>
          </cell>
          <cell r="AC4075">
            <v>750000</v>
          </cell>
        </row>
        <row r="4076">
          <cell r="X4076" t="str">
            <v>24.0192.1686</v>
          </cell>
          <cell r="Y4076" t="str">
            <v>37.1E04.1686</v>
          </cell>
          <cell r="Z4076">
            <v>0</v>
          </cell>
          <cell r="AA4076">
            <v>800000</v>
          </cell>
          <cell r="AB4076">
            <v>4</v>
          </cell>
          <cell r="AC4076">
            <v>750000</v>
          </cell>
        </row>
        <row r="4077">
          <cell r="X4077" t="str">
            <v>14.0177.0765</v>
          </cell>
          <cell r="Y4077" t="str">
            <v>37.8D07.0765</v>
          </cell>
          <cell r="Z4077">
            <v>0</v>
          </cell>
          <cell r="AA4077">
            <v>800000</v>
          </cell>
          <cell r="AB4077">
            <v>1</v>
          </cell>
          <cell r="AC4077">
            <v>752000</v>
          </cell>
        </row>
        <row r="4078">
          <cell r="X4078" t="str">
            <v>02.0443.0008</v>
          </cell>
          <cell r="Y4078" t="str">
            <v>37.2A01.0008</v>
          </cell>
          <cell r="Z4078">
            <v>0</v>
          </cell>
          <cell r="AA4078">
            <v>794000</v>
          </cell>
          <cell r="AB4078">
            <v>7</v>
          </cell>
          <cell r="AC4078">
            <v>755000</v>
          </cell>
        </row>
        <row r="4079">
          <cell r="X4079" t="str">
            <v>02.0446.0008</v>
          </cell>
          <cell r="Y4079" t="str">
            <v>37.2A01.0008</v>
          </cell>
          <cell r="Z4079">
            <v>0</v>
          </cell>
          <cell r="AA4079">
            <v>794000</v>
          </cell>
          <cell r="AB4079">
            <v>7</v>
          </cell>
          <cell r="AC4079">
            <v>755000</v>
          </cell>
        </row>
        <row r="4080">
          <cell r="X4080" t="str">
            <v>02.0448.0008</v>
          </cell>
          <cell r="Y4080" t="str">
            <v>37.2A01.0008</v>
          </cell>
          <cell r="Z4080">
            <v>0</v>
          </cell>
          <cell r="AA4080">
            <v>794000</v>
          </cell>
          <cell r="AB4080">
            <v>7</v>
          </cell>
          <cell r="AC4080">
            <v>755000</v>
          </cell>
        </row>
        <row r="4081">
          <cell r="X4081" t="str">
            <v>02.0450.0008</v>
          </cell>
          <cell r="Y4081" t="str">
            <v>37.2A01.0008</v>
          </cell>
          <cell r="Z4081">
            <v>0</v>
          </cell>
          <cell r="AA4081">
            <v>794000</v>
          </cell>
          <cell r="AB4081">
            <v>7</v>
          </cell>
          <cell r="AC4081">
            <v>755000</v>
          </cell>
        </row>
        <row r="4082">
          <cell r="X4082" t="str">
            <v>03.0015.0008</v>
          </cell>
          <cell r="Y4082" t="str">
            <v>37.2A01.0008</v>
          </cell>
          <cell r="Z4082">
            <v>0</v>
          </cell>
          <cell r="AA4082">
            <v>794000</v>
          </cell>
          <cell r="AB4082">
            <v>7</v>
          </cell>
          <cell r="AC4082">
            <v>755000</v>
          </cell>
        </row>
        <row r="4083">
          <cell r="X4083" t="str">
            <v>03.4250.0008</v>
          </cell>
          <cell r="Y4083" t="str">
            <v>37.2A01.0008</v>
          </cell>
          <cell r="Z4083">
            <v>0</v>
          </cell>
          <cell r="AA4083">
            <v>794000</v>
          </cell>
          <cell r="AB4083">
            <v>7</v>
          </cell>
          <cell r="AC4083">
            <v>755000</v>
          </cell>
        </row>
        <row r="4084">
          <cell r="X4084" t="str">
            <v>18.0050.0008</v>
          </cell>
          <cell r="Y4084" t="str">
            <v>37.2A01.0008</v>
          </cell>
          <cell r="Z4084">
            <v>0</v>
          </cell>
          <cell r="AA4084">
            <v>794000</v>
          </cell>
          <cell r="AB4084">
            <v>7</v>
          </cell>
          <cell r="AC4084">
            <v>755000</v>
          </cell>
        </row>
        <row r="4085">
          <cell r="X4085" t="str">
            <v>24.0151.1654</v>
          </cell>
          <cell r="Y4085" t="str">
            <v>37.1E04.1654</v>
          </cell>
          <cell r="Z4085">
            <v>0</v>
          </cell>
          <cell r="AA4085">
            <v>810000</v>
          </cell>
          <cell r="AB4085">
            <v>1</v>
          </cell>
          <cell r="AC4085">
            <v>760000</v>
          </cell>
        </row>
        <row r="4086">
          <cell r="X4086" t="str">
            <v>02.0556.1428</v>
          </cell>
          <cell r="Y4086" t="str">
            <v>37.1E02.1428</v>
          </cell>
          <cell r="Z4086">
            <v>0</v>
          </cell>
          <cell r="AA4086">
            <v>814000</v>
          </cell>
          <cell r="AB4086">
            <v>1</v>
          </cell>
          <cell r="AC4086">
            <v>764000</v>
          </cell>
        </row>
        <row r="4087">
          <cell r="X4087" t="str">
            <v>01.0048.0292</v>
          </cell>
          <cell r="Y4087" t="str">
            <v>37.8D01.0292</v>
          </cell>
          <cell r="Z4087">
            <v>0</v>
          </cell>
          <cell r="AA4087">
            <v>1173000</v>
          </cell>
          <cell r="AB4087">
            <v>8</v>
          </cell>
          <cell r="AC4087">
            <v>764000</v>
          </cell>
        </row>
        <row r="4088">
          <cell r="X4088" t="str">
            <v>01.0049.0292</v>
          </cell>
          <cell r="Y4088" t="str">
            <v>37.8D01.0292</v>
          </cell>
          <cell r="Z4088">
            <v>0</v>
          </cell>
          <cell r="AA4088">
            <v>1173000</v>
          </cell>
          <cell r="AB4088">
            <v>8</v>
          </cell>
          <cell r="AC4088">
            <v>764000</v>
          </cell>
        </row>
        <row r="4089">
          <cell r="X4089" t="str">
            <v>03.0003.0292</v>
          </cell>
          <cell r="Y4089" t="str">
            <v>37.8D01.0292</v>
          </cell>
          <cell r="Z4089">
            <v>0</v>
          </cell>
          <cell r="AA4089">
            <v>1173000</v>
          </cell>
          <cell r="AB4089">
            <v>8</v>
          </cell>
          <cell r="AC4089">
            <v>764000</v>
          </cell>
        </row>
        <row r="4090">
          <cell r="X4090" t="str">
            <v>03.3683.0534</v>
          </cell>
          <cell r="Y4090" t="str">
            <v>37.8D05.0534</v>
          </cell>
          <cell r="Z4090">
            <v>1197000</v>
          </cell>
          <cell r="AA4090">
            <v>3640000</v>
          </cell>
          <cell r="AB4090">
            <v>0</v>
          </cell>
          <cell r="AC4090">
            <v>3297000</v>
          </cell>
        </row>
        <row r="4091">
          <cell r="X4091" t="str">
            <v>03.3680.0534</v>
          </cell>
          <cell r="Y4091" t="str">
            <v>37.8D05.0534</v>
          </cell>
          <cell r="Z4091">
            <v>1231000</v>
          </cell>
          <cell r="AA4091">
            <v>3640000</v>
          </cell>
          <cell r="AB4091">
            <v>0</v>
          </cell>
          <cell r="AC4091">
            <v>3297000</v>
          </cell>
        </row>
        <row r="4092">
          <cell r="X4092" t="str">
            <v>03.3682.0534</v>
          </cell>
          <cell r="Y4092" t="str">
            <v>37.8D05.0534</v>
          </cell>
          <cell r="Z4092">
            <v>1281000</v>
          </cell>
          <cell r="AA4092">
            <v>3640000</v>
          </cell>
          <cell r="AB4092">
            <v>0</v>
          </cell>
          <cell r="AC4092">
            <v>3297000</v>
          </cell>
        </row>
        <row r="4093">
          <cell r="X4093" t="str">
            <v>03.3792.0534</v>
          </cell>
          <cell r="Y4093" t="str">
            <v>37.8D05.0534</v>
          </cell>
          <cell r="Z4093">
            <v>1306000</v>
          </cell>
          <cell r="AA4093">
            <v>3640000</v>
          </cell>
          <cell r="AB4093">
            <v>0</v>
          </cell>
          <cell r="AC4093">
            <v>3297000</v>
          </cell>
        </row>
        <row r="4094">
          <cell r="X4094" t="str">
            <v>03.3755.0534</v>
          </cell>
          <cell r="Y4094" t="str">
            <v>37.8D05.0534</v>
          </cell>
          <cell r="Z4094">
            <v>1332000</v>
          </cell>
          <cell r="AA4094">
            <v>3640000</v>
          </cell>
          <cell r="AB4094">
            <v>0</v>
          </cell>
          <cell r="AC4094">
            <v>3297000</v>
          </cell>
        </row>
        <row r="4095">
          <cell r="X4095" t="str">
            <v>03.3775.0534</v>
          </cell>
          <cell r="Y4095" t="str">
            <v>37.8D05.0534</v>
          </cell>
          <cell r="Z4095">
            <v>1376000</v>
          </cell>
          <cell r="AA4095">
            <v>3640000</v>
          </cell>
          <cell r="AB4095">
            <v>0</v>
          </cell>
          <cell r="AC4095">
            <v>3297000</v>
          </cell>
        </row>
        <row r="4096">
          <cell r="X4096" t="str">
            <v>03.3668.0534</v>
          </cell>
          <cell r="Y4096" t="str">
            <v>37.8D05.0534</v>
          </cell>
          <cell r="Z4096">
            <v>2145000</v>
          </cell>
          <cell r="AA4096">
            <v>3640000</v>
          </cell>
          <cell r="AB4096">
            <v>0</v>
          </cell>
          <cell r="AC4096">
            <v>3297000</v>
          </cell>
        </row>
        <row r="4097">
          <cell r="X4097" t="str">
            <v>03.3740.0534</v>
          </cell>
          <cell r="Y4097" t="str">
            <v>37.8D05.0534</v>
          </cell>
          <cell r="Z4097">
            <v>2203000</v>
          </cell>
          <cell r="AA4097">
            <v>3640000</v>
          </cell>
          <cell r="AB4097">
            <v>0</v>
          </cell>
          <cell r="AC4097">
            <v>3297000</v>
          </cell>
        </row>
        <row r="4098">
          <cell r="X4098" t="str">
            <v>03.3648.0534</v>
          </cell>
          <cell r="Y4098" t="str">
            <v>37.8D05.0534</v>
          </cell>
          <cell r="Z4098">
            <v>2365000</v>
          </cell>
          <cell r="AA4098">
            <v>3640000</v>
          </cell>
          <cell r="AB4098">
            <v>0</v>
          </cell>
          <cell r="AC4098">
            <v>3297000</v>
          </cell>
        </row>
        <row r="4099">
          <cell r="X4099" t="str">
            <v>03.4175.0292</v>
          </cell>
          <cell r="Y4099" t="str">
            <v>37.8D01.0292</v>
          </cell>
          <cell r="Z4099">
            <v>0</v>
          </cell>
          <cell r="AA4099">
            <v>1173000</v>
          </cell>
          <cell r="AB4099">
            <v>8</v>
          </cell>
          <cell r="AC4099">
            <v>764000</v>
          </cell>
        </row>
        <row r="4100">
          <cell r="X4100" t="str">
            <v>03.4176.0292</v>
          </cell>
          <cell r="Y4100" t="str">
            <v>37.8D01.0292</v>
          </cell>
          <cell r="Z4100">
            <v>0</v>
          </cell>
          <cell r="AA4100">
            <v>1173000</v>
          </cell>
          <cell r="AB4100">
            <v>8</v>
          </cell>
          <cell r="AC4100">
            <v>764000</v>
          </cell>
        </row>
        <row r="4101">
          <cell r="X4101" t="str">
            <v>03.4177.0292</v>
          </cell>
          <cell r="Y4101" t="str">
            <v>37.8D01.0292</v>
          </cell>
          <cell r="Z4101">
            <v>0</v>
          </cell>
          <cell r="AA4101">
            <v>1173000</v>
          </cell>
          <cell r="AB4101">
            <v>8</v>
          </cell>
          <cell r="AC4101">
            <v>764000</v>
          </cell>
        </row>
        <row r="4102">
          <cell r="X4102" t="str">
            <v>10.0206.0292</v>
          </cell>
          <cell r="Y4102" t="str">
            <v>37.8D01.0292</v>
          </cell>
          <cell r="Z4102">
            <v>0</v>
          </cell>
          <cell r="AA4102">
            <v>1173000</v>
          </cell>
          <cell r="AB4102">
            <v>8</v>
          </cell>
          <cell r="AC4102">
            <v>764000</v>
          </cell>
        </row>
        <row r="4103">
          <cell r="X4103" t="str">
            <v>10.0242.0292</v>
          </cell>
          <cell r="Y4103" t="str">
            <v>37.8D01.0292</v>
          </cell>
          <cell r="Z4103">
            <v>0</v>
          </cell>
          <cell r="AA4103">
            <v>1173000</v>
          </cell>
          <cell r="AB4103">
            <v>8</v>
          </cell>
          <cell r="AC4103">
            <v>764000</v>
          </cell>
        </row>
        <row r="4104">
          <cell r="X4104" t="str">
            <v>17.0126.1786</v>
          </cell>
          <cell r="Y4104" t="str">
            <v>37.3F00.1786</v>
          </cell>
          <cell r="Z4104">
            <v>0</v>
          </cell>
          <cell r="AA4104">
            <v>907000</v>
          </cell>
          <cell r="AB4104">
            <v>2</v>
          </cell>
          <cell r="AC4104">
            <v>767000</v>
          </cell>
        </row>
        <row r="4105">
          <cell r="X4105" t="str">
            <v>21.0096.1786</v>
          </cell>
          <cell r="Y4105" t="str">
            <v>37.3F00.1786</v>
          </cell>
          <cell r="Z4105">
            <v>0</v>
          </cell>
          <cell r="AA4105">
            <v>907000</v>
          </cell>
          <cell r="AB4105">
            <v>2</v>
          </cell>
          <cell r="AC4105">
            <v>767000</v>
          </cell>
        </row>
        <row r="4106">
          <cell r="X4106" t="str">
            <v>12.0261.1191</v>
          </cell>
          <cell r="Y4106" t="str">
            <v>37.8D11.1191</v>
          </cell>
          <cell r="Z4106">
            <v>0</v>
          </cell>
          <cell r="AA4106">
            <v>1107000</v>
          </cell>
          <cell r="AB4106">
            <v>2</v>
          </cell>
          <cell r="AC4106">
            <v>769000</v>
          </cell>
        </row>
        <row r="4107">
          <cell r="X4107" t="str">
            <v>12.0322.1191</v>
          </cell>
          <cell r="Y4107" t="str">
            <v>37.8D11.1191</v>
          </cell>
          <cell r="Z4107">
            <v>83000</v>
          </cell>
          <cell r="AA4107">
            <v>1107000</v>
          </cell>
          <cell r="AB4107">
            <v>2</v>
          </cell>
          <cell r="AC4107">
            <v>769000</v>
          </cell>
        </row>
        <row r="4108">
          <cell r="X4108" t="str">
            <v>03.3383.0584</v>
          </cell>
          <cell r="Y4108" t="str">
            <v>37.8D05.0584</v>
          </cell>
          <cell r="Z4108">
            <v>0</v>
          </cell>
          <cell r="AA4108">
            <v>1136000</v>
          </cell>
          <cell r="AB4108">
            <v>13</v>
          </cell>
          <cell r="AC4108">
            <v>775000</v>
          </cell>
        </row>
        <row r="4109">
          <cell r="X4109" t="str">
            <v>10.0398.0584</v>
          </cell>
          <cell r="Y4109" t="str">
            <v>37.8D05.0584</v>
          </cell>
          <cell r="Z4109">
            <v>0</v>
          </cell>
          <cell r="AA4109">
            <v>1136000</v>
          </cell>
          <cell r="AB4109">
            <v>13</v>
          </cell>
          <cell r="AC4109">
            <v>775000</v>
          </cell>
        </row>
        <row r="4110">
          <cell r="X4110" t="str">
            <v>10.0410.0584</v>
          </cell>
          <cell r="Y4110" t="str">
            <v>37.8D05.0584</v>
          </cell>
          <cell r="Z4110">
            <v>0</v>
          </cell>
          <cell r="AA4110">
            <v>1136000</v>
          </cell>
          <cell r="AB4110">
            <v>13</v>
          </cell>
          <cell r="AC4110">
            <v>775000</v>
          </cell>
        </row>
        <row r="4111">
          <cell r="X4111" t="str">
            <v>10.0457.0449</v>
          </cell>
          <cell r="Y4111" t="str">
            <v>37.8D05.0449</v>
          </cell>
          <cell r="Z4111">
            <v>4418000</v>
          </cell>
          <cell r="AA4111">
            <v>6890000</v>
          </cell>
          <cell r="AB4111">
            <v>0</v>
          </cell>
          <cell r="AC4111">
            <v>5616000</v>
          </cell>
        </row>
        <row r="4112">
          <cell r="X4112" t="str">
            <v>10.0566.0584</v>
          </cell>
          <cell r="Y4112" t="str">
            <v>37.8D05.0584</v>
          </cell>
          <cell r="Z4112">
            <v>0</v>
          </cell>
          <cell r="AA4112">
            <v>1136000</v>
          </cell>
          <cell r="AB4112">
            <v>13</v>
          </cell>
          <cell r="AC4112">
            <v>775000</v>
          </cell>
        </row>
        <row r="4113">
          <cell r="X4113" t="str">
            <v>10.0567.0584</v>
          </cell>
          <cell r="Y4113" t="str">
            <v>37.8D05.0584</v>
          </cell>
          <cell r="Z4113">
            <v>0</v>
          </cell>
          <cell r="AA4113">
            <v>1136000</v>
          </cell>
          <cell r="AB4113">
            <v>13</v>
          </cell>
          <cell r="AC4113">
            <v>775000</v>
          </cell>
        </row>
        <row r="4114">
          <cell r="X4114" t="str">
            <v>03.2664.0454</v>
          </cell>
          <cell r="Y4114" t="str">
            <v>37.8D05.0454</v>
          </cell>
          <cell r="Z4114">
            <v>2863000</v>
          </cell>
          <cell r="AA4114">
            <v>4282000</v>
          </cell>
          <cell r="AB4114">
            <v>10</v>
          </cell>
          <cell r="AC4114">
            <v>3645000</v>
          </cell>
        </row>
        <row r="4115">
          <cell r="X4115" t="str">
            <v>28.0110.0584</v>
          </cell>
          <cell r="Y4115" t="str">
            <v>37.8D05.0584</v>
          </cell>
          <cell r="Z4115">
            <v>0</v>
          </cell>
          <cell r="AA4115">
            <v>1136000</v>
          </cell>
          <cell r="AB4115">
            <v>13</v>
          </cell>
          <cell r="AC4115">
            <v>775000</v>
          </cell>
        </row>
        <row r="4116">
          <cell r="X4116" t="str">
            <v>03.3319.0454</v>
          </cell>
          <cell r="Y4116" t="str">
            <v>37.8D05.0454</v>
          </cell>
          <cell r="Z4116">
            <v>2761000</v>
          </cell>
          <cell r="AA4116">
            <v>4282000</v>
          </cell>
          <cell r="AB4116">
            <v>10</v>
          </cell>
          <cell r="AC4116">
            <v>3645000</v>
          </cell>
        </row>
        <row r="4117">
          <cell r="X4117" t="str">
            <v>28.0382.0584</v>
          </cell>
          <cell r="Y4117" t="str">
            <v>37.8D05.0584</v>
          </cell>
          <cell r="Z4117">
            <v>0</v>
          </cell>
          <cell r="AA4117">
            <v>1136000</v>
          </cell>
          <cell r="AB4117">
            <v>13</v>
          </cell>
          <cell r="AC4117">
            <v>775000</v>
          </cell>
        </row>
        <row r="4118">
          <cell r="X4118" t="str">
            <v>03.3322.0454</v>
          </cell>
          <cell r="Y4118" t="str">
            <v>37.8D05.0454</v>
          </cell>
          <cell r="Z4118">
            <v>2863000</v>
          </cell>
          <cell r="AA4118">
            <v>4282000</v>
          </cell>
          <cell r="AB4118">
            <v>10</v>
          </cell>
          <cell r="AC4118">
            <v>3645000</v>
          </cell>
        </row>
        <row r="4119">
          <cell r="X4119" t="str">
            <v>10.0514.0454</v>
          </cell>
          <cell r="Y4119" t="str">
            <v>37.8D05.0454</v>
          </cell>
          <cell r="Z4119">
            <v>2877000</v>
          </cell>
          <cell r="AA4119">
            <v>4282000</v>
          </cell>
          <cell r="AB4119">
            <v>10</v>
          </cell>
          <cell r="AC4119">
            <v>3645000</v>
          </cell>
        </row>
        <row r="4120">
          <cell r="X4120" t="str">
            <v>10.0515.0454</v>
          </cell>
          <cell r="Y4120" t="str">
            <v>37.8D05.0454</v>
          </cell>
          <cell r="Z4120">
            <v>2877000</v>
          </cell>
          <cell r="AA4120">
            <v>4282000</v>
          </cell>
          <cell r="AB4120">
            <v>10</v>
          </cell>
          <cell r="AC4120">
            <v>3645000</v>
          </cell>
        </row>
        <row r="4121">
          <cell r="X4121" t="str">
            <v>10.0516.0454</v>
          </cell>
          <cell r="Y4121" t="str">
            <v>37.8D05.0454</v>
          </cell>
          <cell r="Z4121">
            <v>2877000</v>
          </cell>
          <cell r="AA4121">
            <v>4282000</v>
          </cell>
          <cell r="AB4121">
            <v>10</v>
          </cell>
          <cell r="AC4121">
            <v>3645000</v>
          </cell>
        </row>
        <row r="4122">
          <cell r="X4122" t="str">
            <v>22.0503.1342</v>
          </cell>
          <cell r="Y4122" t="str">
            <v>37.1E01.1342</v>
          </cell>
          <cell r="Z4122">
            <v>0</v>
          </cell>
          <cell r="AA4122">
            <v>850000</v>
          </cell>
          <cell r="AB4122">
            <v>5</v>
          </cell>
          <cell r="AC4122">
            <v>800000</v>
          </cell>
        </row>
        <row r="4123">
          <cell r="X4123" t="str">
            <v>10.0518.0454</v>
          </cell>
          <cell r="Y4123" t="str">
            <v>37.8D05.0454</v>
          </cell>
          <cell r="Z4123">
            <v>2877000</v>
          </cell>
          <cell r="AA4123">
            <v>4282000</v>
          </cell>
          <cell r="AB4123">
            <v>10</v>
          </cell>
          <cell r="AC4123">
            <v>3645000</v>
          </cell>
        </row>
        <row r="4124">
          <cell r="X4124" t="str">
            <v>22.0504.1342</v>
          </cell>
          <cell r="Y4124" t="str">
            <v>37.1E01.1342</v>
          </cell>
          <cell r="Z4124">
            <v>0</v>
          </cell>
          <cell r="AA4124">
            <v>850000</v>
          </cell>
          <cell r="AB4124">
            <v>5</v>
          </cell>
          <cell r="AC4124">
            <v>800000</v>
          </cell>
        </row>
        <row r="4125">
          <cell r="X4125" t="str">
            <v>22.0505.1342</v>
          </cell>
          <cell r="Y4125" t="str">
            <v>37.1E01.1342</v>
          </cell>
          <cell r="Z4125">
            <v>0</v>
          </cell>
          <cell r="AA4125">
            <v>850000</v>
          </cell>
          <cell r="AB4125">
            <v>5</v>
          </cell>
          <cell r="AC4125">
            <v>800000</v>
          </cell>
        </row>
        <row r="4126">
          <cell r="X4126" t="str">
            <v>10.0521.0454</v>
          </cell>
          <cell r="Y4126" t="str">
            <v>37.8D05.0454</v>
          </cell>
          <cell r="Z4126">
            <v>3961000</v>
          </cell>
          <cell r="AA4126">
            <v>4282000</v>
          </cell>
          <cell r="AB4126">
            <v>10</v>
          </cell>
          <cell r="AC4126">
            <v>3645000</v>
          </cell>
        </row>
        <row r="4127">
          <cell r="X4127" t="str">
            <v>10.0522.0454</v>
          </cell>
          <cell r="Y4127" t="str">
            <v>37.8D05.0454</v>
          </cell>
          <cell r="Z4127">
            <v>3961000</v>
          </cell>
          <cell r="AA4127">
            <v>4282000</v>
          </cell>
          <cell r="AB4127">
            <v>10</v>
          </cell>
          <cell r="AC4127">
            <v>3645000</v>
          </cell>
        </row>
        <row r="4128">
          <cell r="X4128" t="str">
            <v>10.0523.0454</v>
          </cell>
          <cell r="Y4128" t="str">
            <v>37.8D05.0454</v>
          </cell>
          <cell r="Z4128">
            <v>3961000</v>
          </cell>
          <cell r="AA4128">
            <v>4282000</v>
          </cell>
          <cell r="AB4128">
            <v>10</v>
          </cell>
          <cell r="AC4128">
            <v>3645000</v>
          </cell>
        </row>
        <row r="4129">
          <cell r="X4129" t="str">
            <v>22.0506.1342</v>
          </cell>
          <cell r="Y4129" t="str">
            <v>37.1E01.1342</v>
          </cell>
          <cell r="Z4129">
            <v>0</v>
          </cell>
          <cell r="AA4129">
            <v>850000</v>
          </cell>
          <cell r="AB4129">
            <v>5</v>
          </cell>
          <cell r="AC4129">
            <v>800000</v>
          </cell>
        </row>
        <row r="4130">
          <cell r="X4130" t="str">
            <v>22.0676.1342</v>
          </cell>
          <cell r="Y4130" t="str">
            <v>37.1E01.1342</v>
          </cell>
          <cell r="Z4130">
            <v>0</v>
          </cell>
          <cell r="AA4130">
            <v>850000</v>
          </cell>
          <cell r="AB4130">
            <v>5</v>
          </cell>
          <cell r="AC4130">
            <v>800000</v>
          </cell>
        </row>
        <row r="4131">
          <cell r="X4131" t="str">
            <v>14.0099.0861</v>
          </cell>
          <cell r="Y4131" t="str">
            <v>37.8D07.0861</v>
          </cell>
          <cell r="Z4131">
            <v>0</v>
          </cell>
          <cell r="AA4131">
            <v>845000</v>
          </cell>
          <cell r="AB4131">
            <v>3</v>
          </cell>
          <cell r="AC4131">
            <v>800000</v>
          </cell>
        </row>
        <row r="4132">
          <cell r="X4132" t="str">
            <v>14.0123.0861</v>
          </cell>
          <cell r="Y4132" t="str">
            <v>37.8D07.0861</v>
          </cell>
          <cell r="Z4132">
            <v>0</v>
          </cell>
          <cell r="AA4132">
            <v>845000</v>
          </cell>
          <cell r="AB4132">
            <v>3</v>
          </cell>
          <cell r="AC4132">
            <v>800000</v>
          </cell>
        </row>
        <row r="4133">
          <cell r="X4133" t="str">
            <v>14.0134.0861</v>
          </cell>
          <cell r="Y4133" t="str">
            <v>37.8D07.0861</v>
          </cell>
          <cell r="Z4133">
            <v>0</v>
          </cell>
          <cell r="AA4133">
            <v>845000</v>
          </cell>
          <cell r="AB4133">
            <v>3</v>
          </cell>
          <cell r="AC4133">
            <v>800000</v>
          </cell>
        </row>
        <row r="4134">
          <cell r="X4134" t="str">
            <v>22.0061.1410</v>
          </cell>
          <cell r="Y4134" t="str">
            <v>37.1E01.1410</v>
          </cell>
          <cell r="Z4134">
            <v>0</v>
          </cell>
          <cell r="AA4134">
            <v>852000</v>
          </cell>
          <cell r="AB4134">
            <v>1</v>
          </cell>
          <cell r="AC4134">
            <v>802000</v>
          </cell>
        </row>
        <row r="4135">
          <cell r="X4135" t="str">
            <v>22.0060.1411</v>
          </cell>
          <cell r="Y4135" t="str">
            <v>37.1E01.1411</v>
          </cell>
          <cell r="Z4135">
            <v>0</v>
          </cell>
          <cell r="AA4135">
            <v>852000</v>
          </cell>
          <cell r="AB4135">
            <v>1</v>
          </cell>
          <cell r="AC4135">
            <v>802000</v>
          </cell>
        </row>
        <row r="4136">
          <cell r="X4136" t="str">
            <v>02.0611.0310</v>
          </cell>
          <cell r="Y4136" t="str">
            <v>37.8D02.0310</v>
          </cell>
          <cell r="Z4136">
            <v>0</v>
          </cell>
          <cell r="AA4136">
            <v>863000</v>
          </cell>
          <cell r="AB4136">
            <v>1</v>
          </cell>
          <cell r="AC4136">
            <v>809000</v>
          </cell>
        </row>
        <row r="4137">
          <cell r="X4137" t="str">
            <v>03.3021.0348</v>
          </cell>
          <cell r="Y4137" t="str">
            <v>37.8D03.0348</v>
          </cell>
          <cell r="Z4137">
            <v>0</v>
          </cell>
          <cell r="AA4137">
            <v>1000000</v>
          </cell>
          <cell r="AB4137">
            <v>1</v>
          </cell>
          <cell r="AC4137">
            <v>810000</v>
          </cell>
        </row>
        <row r="4138">
          <cell r="X4138" t="str">
            <v>22.0343.1401</v>
          </cell>
          <cell r="Y4138" t="str">
            <v>37.1E01.1401</v>
          </cell>
          <cell r="Z4138">
            <v>0</v>
          </cell>
          <cell r="AA4138">
            <v>861000</v>
          </cell>
          <cell r="AB4138">
            <v>1</v>
          </cell>
          <cell r="AC4138">
            <v>811000</v>
          </cell>
        </row>
        <row r="4139">
          <cell r="X4139" t="str">
            <v>24.0029.1681</v>
          </cell>
          <cell r="Y4139" t="str">
            <v>37.1E04.1681</v>
          </cell>
          <cell r="Z4139">
            <v>0</v>
          </cell>
          <cell r="AA4139">
            <v>875000</v>
          </cell>
          <cell r="AB4139">
            <v>1</v>
          </cell>
          <cell r="AC4139">
            <v>825000</v>
          </cell>
        </row>
        <row r="4140">
          <cell r="X4140" t="str">
            <v>01.0188.0117</v>
          </cell>
          <cell r="Y4140" t="str">
            <v>37.8B00.0117</v>
          </cell>
          <cell r="Z4140">
            <v>0</v>
          </cell>
          <cell r="AA4140">
            <v>938000</v>
          </cell>
          <cell r="AB4140">
            <v>3</v>
          </cell>
          <cell r="AC4140">
            <v>849000</v>
          </cell>
        </row>
        <row r="4141">
          <cell r="X4141" t="str">
            <v>02.0206.0117</v>
          </cell>
          <cell r="Y4141" t="str">
            <v>37.8B00.0117</v>
          </cell>
          <cell r="Z4141">
            <v>0</v>
          </cell>
          <cell r="AA4141">
            <v>938000</v>
          </cell>
          <cell r="AB4141">
            <v>3</v>
          </cell>
          <cell r="AC4141">
            <v>849000</v>
          </cell>
        </row>
        <row r="4142">
          <cell r="X4142" t="str">
            <v>03.0118.0117</v>
          </cell>
          <cell r="Y4142" t="str">
            <v>37.8B00.0117</v>
          </cell>
          <cell r="Z4142">
            <v>0</v>
          </cell>
          <cell r="AA4142">
            <v>938000</v>
          </cell>
          <cell r="AB4142">
            <v>3</v>
          </cell>
          <cell r="AC4142">
            <v>849000</v>
          </cell>
        </row>
        <row r="4143">
          <cell r="X4143" t="str">
            <v>24.0037.1691</v>
          </cell>
          <cell r="Y4143" t="str">
            <v>37.1E04.1691</v>
          </cell>
          <cell r="Z4143">
            <v>0</v>
          </cell>
          <cell r="AA4143">
            <v>900000</v>
          </cell>
          <cell r="AB4143">
            <v>1</v>
          </cell>
          <cell r="AC4143">
            <v>850000</v>
          </cell>
        </row>
        <row r="4144">
          <cell r="X4144" t="str">
            <v>10.0483.0455</v>
          </cell>
          <cell r="Y4144" t="str">
            <v>37.8D05.0455</v>
          </cell>
          <cell r="Z4144">
            <v>1359000</v>
          </cell>
          <cell r="AA4144">
            <v>2416000</v>
          </cell>
          <cell r="AB4144">
            <v>16</v>
          </cell>
          <cell r="AC4144">
            <v>2136000</v>
          </cell>
        </row>
        <row r="4145">
          <cell r="X4145" t="str">
            <v>03.2179.0870</v>
          </cell>
          <cell r="Y4145" t="str">
            <v>37.8D08.0870</v>
          </cell>
          <cell r="Z4145">
            <v>0</v>
          </cell>
          <cell r="AA4145">
            <v>1033000</v>
          </cell>
          <cell r="AB4145">
            <v>2</v>
          </cell>
          <cell r="AC4145">
            <v>855000</v>
          </cell>
        </row>
        <row r="4146">
          <cell r="X4146" t="str">
            <v>10.0535.0455</v>
          </cell>
          <cell r="Y4146" t="str">
            <v>37.8D05.0455</v>
          </cell>
          <cell r="Z4146">
            <v>2704000</v>
          </cell>
          <cell r="AA4146">
            <v>2416000</v>
          </cell>
          <cell r="AB4146">
            <v>16</v>
          </cell>
          <cell r="AC4146">
            <v>2136000</v>
          </cell>
        </row>
        <row r="4147">
          <cell r="X4147" t="str">
            <v>03.2587.0870</v>
          </cell>
          <cell r="Y4147" t="str">
            <v>37.8D08.0870</v>
          </cell>
          <cell r="Z4147">
            <v>0</v>
          </cell>
          <cell r="AA4147">
            <v>1033000</v>
          </cell>
          <cell r="AB4147">
            <v>2</v>
          </cell>
          <cell r="AC4147">
            <v>855000</v>
          </cell>
        </row>
        <row r="4148">
          <cell r="X4148" t="str">
            <v>01.0115.0297</v>
          </cell>
          <cell r="Y4148" t="str">
            <v>37.8D01.0297</v>
          </cell>
          <cell r="Z4148">
            <v>0</v>
          </cell>
          <cell r="AA4148">
            <v>1149000</v>
          </cell>
          <cell r="AB4148">
            <v>5</v>
          </cell>
          <cell r="AC4148">
            <v>864000</v>
          </cell>
        </row>
        <row r="4149">
          <cell r="X4149" t="str">
            <v>01.0153.0297</v>
          </cell>
          <cell r="Y4149" t="str">
            <v>37.8D01.0297</v>
          </cell>
          <cell r="Z4149">
            <v>0</v>
          </cell>
          <cell r="AA4149">
            <v>1149000</v>
          </cell>
          <cell r="AB4149">
            <v>5</v>
          </cell>
          <cell r="AC4149">
            <v>864000</v>
          </cell>
        </row>
        <row r="4150">
          <cell r="X4150" t="str">
            <v>10.0300.0455</v>
          </cell>
          <cell r="Y4150" t="str">
            <v>37.8D05.0455</v>
          </cell>
          <cell r="Z4150">
            <v>1600000</v>
          </cell>
          <cell r="AA4150">
            <v>2416000</v>
          </cell>
          <cell r="AB4150">
            <v>0</v>
          </cell>
          <cell r="AC4150">
            <v>2136000</v>
          </cell>
        </row>
        <row r="4151">
          <cell r="X4151" t="str">
            <v>03.2006.1054</v>
          </cell>
          <cell r="Y4151" t="str">
            <v>37.8D09.1054</v>
          </cell>
          <cell r="Z4151">
            <v>1320000</v>
          </cell>
          <cell r="AA4151">
            <v>2709000</v>
          </cell>
          <cell r="AB4151">
            <v>0</v>
          </cell>
          <cell r="AC4151">
            <v>2200000</v>
          </cell>
        </row>
        <row r="4152">
          <cell r="X4152" t="str">
            <v>03.2007.1054</v>
          </cell>
          <cell r="Y4152" t="str">
            <v>37.8D09.1054</v>
          </cell>
          <cell r="Z4152">
            <v>1320000</v>
          </cell>
          <cell r="AA4152">
            <v>2709000</v>
          </cell>
          <cell r="AB4152">
            <v>0</v>
          </cell>
          <cell r="AC4152">
            <v>2200000</v>
          </cell>
        </row>
        <row r="4153">
          <cell r="X4153" t="str">
            <v>03.2008.1054</v>
          </cell>
          <cell r="Y4153" t="str">
            <v>37.8D09.1054</v>
          </cell>
          <cell r="Z4153">
            <v>1320000</v>
          </cell>
          <cell r="AA4153">
            <v>2709000</v>
          </cell>
          <cell r="AB4153">
            <v>0</v>
          </cell>
          <cell r="AC4153">
            <v>2200000</v>
          </cell>
        </row>
        <row r="4154">
          <cell r="X4154" t="str">
            <v>16.0316.1054</v>
          </cell>
          <cell r="Y4154" t="str">
            <v>37.8D09.1054</v>
          </cell>
          <cell r="Z4154">
            <v>1320000</v>
          </cell>
          <cell r="AA4154">
            <v>2709000</v>
          </cell>
          <cell r="AB4154">
            <v>0</v>
          </cell>
          <cell r="AC4154">
            <v>2200000</v>
          </cell>
        </row>
        <row r="4155">
          <cell r="X4155" t="str">
            <v>16.0317.1054</v>
          </cell>
          <cell r="Y4155" t="str">
            <v>37.8D09.1054</v>
          </cell>
          <cell r="Z4155">
            <v>1320000</v>
          </cell>
          <cell r="AA4155">
            <v>2709000</v>
          </cell>
          <cell r="AB4155">
            <v>0</v>
          </cell>
          <cell r="AC4155">
            <v>2200000</v>
          </cell>
        </row>
        <row r="4156">
          <cell r="X4156" t="str">
            <v>03.0054.0297</v>
          </cell>
          <cell r="Y4156" t="str">
            <v>37.8D01.0297</v>
          </cell>
          <cell r="Z4156">
            <v>0</v>
          </cell>
          <cell r="AA4156">
            <v>1149000</v>
          </cell>
          <cell r="AB4156">
            <v>5</v>
          </cell>
          <cell r="AC4156">
            <v>864000</v>
          </cell>
        </row>
        <row r="4157">
          <cell r="X4157" t="str">
            <v>03.0061.0297</v>
          </cell>
          <cell r="Y4157" t="str">
            <v>37.8D01.0297</v>
          </cell>
          <cell r="Z4157">
            <v>0</v>
          </cell>
          <cell r="AA4157">
            <v>1149000</v>
          </cell>
          <cell r="AB4157">
            <v>5</v>
          </cell>
          <cell r="AC4157">
            <v>864000</v>
          </cell>
        </row>
        <row r="4158">
          <cell r="X4158" t="str">
            <v>03.0113.0297</v>
          </cell>
          <cell r="Y4158" t="str">
            <v>37.8D01.0297</v>
          </cell>
          <cell r="Z4158">
            <v>0</v>
          </cell>
          <cell r="AA4158">
            <v>1149000</v>
          </cell>
          <cell r="AB4158">
            <v>5</v>
          </cell>
          <cell r="AC4158">
            <v>864000</v>
          </cell>
        </row>
        <row r="4159">
          <cell r="X4159" t="str">
            <v>03.1525.0806</v>
          </cell>
          <cell r="Y4159" t="str">
            <v>37.8D07.0806</v>
          </cell>
          <cell r="Z4159">
            <v>1650000</v>
          </cell>
          <cell r="AA4159">
            <v>2838000</v>
          </cell>
          <cell r="AB4159">
            <v>13</v>
          </cell>
          <cell r="AC4159">
            <v>2482000</v>
          </cell>
        </row>
        <row r="4160">
          <cell r="X4160" t="str">
            <v>03.1529.0806</v>
          </cell>
          <cell r="Y4160" t="str">
            <v>37.8D07.0806</v>
          </cell>
          <cell r="Z4160">
            <v>1650000</v>
          </cell>
          <cell r="AA4160">
            <v>2838000</v>
          </cell>
          <cell r="AB4160">
            <v>13</v>
          </cell>
          <cell r="AC4160">
            <v>2482000</v>
          </cell>
        </row>
        <row r="4161">
          <cell r="X4161" t="str">
            <v>03.1531.0806</v>
          </cell>
          <cell r="Y4161" t="str">
            <v>37.8D07.0806</v>
          </cell>
          <cell r="Z4161">
            <v>1650000</v>
          </cell>
          <cell r="AA4161">
            <v>2838000</v>
          </cell>
          <cell r="AB4161">
            <v>13</v>
          </cell>
          <cell r="AC4161">
            <v>2482000</v>
          </cell>
        </row>
        <row r="4162">
          <cell r="X4162" t="str">
            <v>03.1536.0806</v>
          </cell>
          <cell r="Y4162" t="str">
            <v>37.8D07.0806</v>
          </cell>
          <cell r="Z4162">
            <v>1650000</v>
          </cell>
          <cell r="AA4162">
            <v>2838000</v>
          </cell>
          <cell r="AB4162">
            <v>13</v>
          </cell>
          <cell r="AC4162">
            <v>2482000</v>
          </cell>
        </row>
        <row r="4163">
          <cell r="X4163" t="str">
            <v>03.1537.0806</v>
          </cell>
          <cell r="Y4163" t="str">
            <v>37.8D07.0806</v>
          </cell>
          <cell r="Z4163">
            <v>1650000</v>
          </cell>
          <cell r="AA4163">
            <v>2838000</v>
          </cell>
          <cell r="AB4163">
            <v>13</v>
          </cell>
          <cell r="AC4163">
            <v>2482000</v>
          </cell>
        </row>
        <row r="4164">
          <cell r="X4164" t="str">
            <v>03.1540.0806</v>
          </cell>
          <cell r="Y4164" t="str">
            <v>37.8D07.0806</v>
          </cell>
          <cell r="Z4164">
            <v>1650000</v>
          </cell>
          <cell r="AA4164">
            <v>2838000</v>
          </cell>
          <cell r="AB4164">
            <v>13</v>
          </cell>
          <cell r="AC4164">
            <v>2482000</v>
          </cell>
        </row>
        <row r="4165">
          <cell r="X4165" t="str">
            <v>03.1541.0806</v>
          </cell>
          <cell r="Y4165" t="str">
            <v>37.8D07.0806</v>
          </cell>
          <cell r="Z4165">
            <v>1650000</v>
          </cell>
          <cell r="AA4165">
            <v>2838000</v>
          </cell>
          <cell r="AB4165">
            <v>13</v>
          </cell>
          <cell r="AC4165">
            <v>2482000</v>
          </cell>
        </row>
        <row r="4166">
          <cell r="X4166" t="str">
            <v>03.1542.0806</v>
          </cell>
          <cell r="Y4166" t="str">
            <v>37.8D07.0806</v>
          </cell>
          <cell r="Z4166">
            <v>1650000</v>
          </cell>
          <cell r="AA4166">
            <v>2838000</v>
          </cell>
          <cell r="AB4166">
            <v>13</v>
          </cell>
          <cell r="AC4166">
            <v>2482000</v>
          </cell>
        </row>
        <row r="4167">
          <cell r="X4167" t="str">
            <v>03.1543.0806</v>
          </cell>
          <cell r="Y4167" t="str">
            <v>37.8D07.0806</v>
          </cell>
          <cell r="Z4167">
            <v>1650000</v>
          </cell>
          <cell r="AA4167">
            <v>2838000</v>
          </cell>
          <cell r="AB4167">
            <v>13</v>
          </cell>
          <cell r="AC4167">
            <v>2482000</v>
          </cell>
        </row>
        <row r="4168">
          <cell r="X4168" t="str">
            <v>14.0010.0806</v>
          </cell>
          <cell r="Y4168" t="str">
            <v>37.8D07.0806</v>
          </cell>
          <cell r="Z4168">
            <v>1650000</v>
          </cell>
          <cell r="AA4168">
            <v>2838000</v>
          </cell>
          <cell r="AB4168">
            <v>13</v>
          </cell>
          <cell r="AC4168">
            <v>2482000</v>
          </cell>
        </row>
        <row r="4169">
          <cell r="X4169" t="str">
            <v>14.0015.0806</v>
          </cell>
          <cell r="Y4169" t="str">
            <v>37.8D07.0806</v>
          </cell>
          <cell r="Z4169">
            <v>1650000</v>
          </cell>
          <cell r="AA4169">
            <v>2838000</v>
          </cell>
          <cell r="AB4169">
            <v>13</v>
          </cell>
          <cell r="AC4169">
            <v>2482000</v>
          </cell>
        </row>
        <row r="4170">
          <cell r="X4170" t="str">
            <v>14.0016.0806</v>
          </cell>
          <cell r="Y4170" t="str">
            <v>37.8D07.0806</v>
          </cell>
          <cell r="Z4170">
            <v>1650000</v>
          </cell>
          <cell r="AA4170">
            <v>2838000</v>
          </cell>
          <cell r="AB4170">
            <v>13</v>
          </cell>
          <cell r="AC4170">
            <v>2482000</v>
          </cell>
        </row>
        <row r="4171">
          <cell r="X4171" t="str">
            <v>14.0022.0806</v>
          </cell>
          <cell r="Y4171" t="str">
            <v>37.8D07.0806</v>
          </cell>
          <cell r="Z4171">
            <v>1650000</v>
          </cell>
          <cell r="AA4171">
            <v>2838000</v>
          </cell>
          <cell r="AB4171">
            <v>13</v>
          </cell>
          <cell r="AC4171">
            <v>2482000</v>
          </cell>
        </row>
        <row r="4172">
          <cell r="X4172" t="str">
            <v>17.0130.0250</v>
          </cell>
          <cell r="Y4172" t="str">
            <v>37.8C00.0250</v>
          </cell>
          <cell r="Z4172">
            <v>0</v>
          </cell>
          <cell r="AA4172">
            <v>1009000</v>
          </cell>
          <cell r="AB4172">
            <v>1</v>
          </cell>
          <cell r="AC4172">
            <v>869000</v>
          </cell>
        </row>
        <row r="4173">
          <cell r="X4173" t="str">
            <v>13.0230.0646</v>
          </cell>
          <cell r="Y4173" t="str">
            <v>37.8D06.0646</v>
          </cell>
          <cell r="Z4173">
            <v>0</v>
          </cell>
          <cell r="AA4173">
            <v>1003000</v>
          </cell>
          <cell r="AB4173">
            <v>1</v>
          </cell>
          <cell r="AC4173">
            <v>877000</v>
          </cell>
        </row>
        <row r="4174">
          <cell r="X4174" t="str">
            <v>24.0180.1662</v>
          </cell>
          <cell r="Y4174" t="str">
            <v>37.1E04.1662</v>
          </cell>
          <cell r="Z4174">
            <v>0</v>
          </cell>
          <cell r="AA4174">
            <v>928000</v>
          </cell>
          <cell r="AB4174">
            <v>1</v>
          </cell>
          <cell r="AC4174">
            <v>878000</v>
          </cell>
        </row>
        <row r="4175">
          <cell r="X4175" t="str">
            <v>03.1574.0802</v>
          </cell>
          <cell r="Y4175" t="str">
            <v>37.8D07.0802</v>
          </cell>
          <cell r="Z4175">
            <v>0</v>
          </cell>
          <cell r="AA4175">
            <v>1004000</v>
          </cell>
          <cell r="AB4175">
            <v>5</v>
          </cell>
          <cell r="AC4175">
            <v>882000</v>
          </cell>
        </row>
        <row r="4176">
          <cell r="X4176" t="str">
            <v>03.1575.0802</v>
          </cell>
          <cell r="Y4176" t="str">
            <v>37.8D07.0802</v>
          </cell>
          <cell r="Z4176">
            <v>0</v>
          </cell>
          <cell r="AA4176">
            <v>1004000</v>
          </cell>
          <cell r="AB4176">
            <v>5</v>
          </cell>
          <cell r="AC4176">
            <v>882000</v>
          </cell>
        </row>
        <row r="4177">
          <cell r="X4177" t="str">
            <v>14.0061.0802</v>
          </cell>
          <cell r="Y4177" t="str">
            <v>37.8D07.0802</v>
          </cell>
          <cell r="Z4177">
            <v>0</v>
          </cell>
          <cell r="AA4177">
            <v>1004000</v>
          </cell>
          <cell r="AB4177">
            <v>5</v>
          </cell>
          <cell r="AC4177">
            <v>882000</v>
          </cell>
        </row>
        <row r="4178">
          <cell r="X4178" t="str">
            <v>03.3409.0466</v>
          </cell>
          <cell r="Y4178" t="str">
            <v>37.8D05.0466</v>
          </cell>
          <cell r="Z4178">
            <v>3961000</v>
          </cell>
          <cell r="AA4178">
            <v>7757000</v>
          </cell>
          <cell r="AB4178">
            <v>31</v>
          </cell>
          <cell r="AC4178">
            <v>6483000</v>
          </cell>
        </row>
        <row r="4179">
          <cell r="X4179" t="str">
            <v>03.3412.0466</v>
          </cell>
          <cell r="Y4179" t="str">
            <v>37.8D05.0466</v>
          </cell>
          <cell r="Z4179">
            <v>2829000</v>
          </cell>
          <cell r="AA4179">
            <v>7757000</v>
          </cell>
          <cell r="AB4179">
            <v>31</v>
          </cell>
          <cell r="AC4179">
            <v>6483000</v>
          </cell>
        </row>
        <row r="4180">
          <cell r="X4180" t="str">
            <v>03.3420.0466</v>
          </cell>
          <cell r="Y4180" t="str">
            <v>37.8D05.0466</v>
          </cell>
          <cell r="Z4180">
            <v>2820000</v>
          </cell>
          <cell r="AA4180">
            <v>7757000</v>
          </cell>
          <cell r="AB4180">
            <v>31</v>
          </cell>
          <cell r="AC4180">
            <v>6483000</v>
          </cell>
        </row>
        <row r="4181">
          <cell r="X4181" t="str">
            <v>03.3425.0466</v>
          </cell>
          <cell r="Y4181" t="str">
            <v>37.8D05.0466</v>
          </cell>
          <cell r="Z4181">
            <v>2410000</v>
          </cell>
          <cell r="AA4181">
            <v>7757000</v>
          </cell>
          <cell r="AB4181">
            <v>31</v>
          </cell>
          <cell r="AC4181">
            <v>6483000</v>
          </cell>
        </row>
        <row r="4182">
          <cell r="X4182" t="str">
            <v>03.3433.0466</v>
          </cell>
          <cell r="Y4182" t="str">
            <v>37.8D05.0466</v>
          </cell>
          <cell r="Z4182">
            <v>2778000</v>
          </cell>
          <cell r="AA4182">
            <v>7757000</v>
          </cell>
          <cell r="AB4182">
            <v>31</v>
          </cell>
          <cell r="AC4182">
            <v>6483000</v>
          </cell>
        </row>
        <row r="4183">
          <cell r="X4183" t="str">
            <v>10.0575.0466</v>
          </cell>
          <cell r="Y4183" t="str">
            <v>37.8D05.0466</v>
          </cell>
          <cell r="Z4183">
            <v>3658000</v>
          </cell>
          <cell r="AA4183">
            <v>7757000</v>
          </cell>
          <cell r="AB4183">
            <v>31</v>
          </cell>
          <cell r="AC4183">
            <v>6483000</v>
          </cell>
        </row>
        <row r="4184">
          <cell r="X4184" t="str">
            <v>10.0576.0466</v>
          </cell>
          <cell r="Y4184" t="str">
            <v>37.8D05.0466</v>
          </cell>
          <cell r="Z4184">
            <v>3658000</v>
          </cell>
          <cell r="AA4184">
            <v>7757000</v>
          </cell>
          <cell r="AB4184">
            <v>31</v>
          </cell>
          <cell r="AC4184">
            <v>6483000</v>
          </cell>
        </row>
        <row r="4185">
          <cell r="X4185" t="str">
            <v>10.0577.0466</v>
          </cell>
          <cell r="Y4185" t="str">
            <v>37.8D05.0466</v>
          </cell>
          <cell r="Z4185">
            <v>3658000</v>
          </cell>
          <cell r="AA4185">
            <v>7757000</v>
          </cell>
          <cell r="AB4185">
            <v>31</v>
          </cell>
          <cell r="AC4185">
            <v>6483000</v>
          </cell>
        </row>
        <row r="4186">
          <cell r="X4186" t="str">
            <v>10.0578.0466</v>
          </cell>
          <cell r="Y4186" t="str">
            <v>37.8D05.0466</v>
          </cell>
          <cell r="Z4186">
            <v>2829000</v>
          </cell>
          <cell r="AA4186">
            <v>7757000</v>
          </cell>
          <cell r="AB4186">
            <v>31</v>
          </cell>
          <cell r="AC4186">
            <v>6483000</v>
          </cell>
        </row>
        <row r="4187">
          <cell r="X4187" t="str">
            <v>10.0579.0466</v>
          </cell>
          <cell r="Y4187" t="str">
            <v>37.8D05.0466</v>
          </cell>
          <cell r="Z4187">
            <v>2829000</v>
          </cell>
          <cell r="AA4187">
            <v>7757000</v>
          </cell>
          <cell r="AB4187">
            <v>31</v>
          </cell>
          <cell r="AC4187">
            <v>6483000</v>
          </cell>
        </row>
        <row r="4188">
          <cell r="X4188" t="str">
            <v>10.0581.0466</v>
          </cell>
          <cell r="Y4188" t="str">
            <v>37.8D05.0466</v>
          </cell>
          <cell r="Z4188">
            <v>2829000</v>
          </cell>
          <cell r="AA4188">
            <v>7757000</v>
          </cell>
          <cell r="AB4188">
            <v>31</v>
          </cell>
          <cell r="AC4188">
            <v>6483000</v>
          </cell>
        </row>
        <row r="4189">
          <cell r="X4189" t="str">
            <v>10.0582.0466</v>
          </cell>
          <cell r="Y4189" t="str">
            <v>37.8D05.0466</v>
          </cell>
          <cell r="Z4189">
            <v>2829000</v>
          </cell>
          <cell r="AA4189">
            <v>7757000</v>
          </cell>
          <cell r="AB4189">
            <v>31</v>
          </cell>
          <cell r="AC4189">
            <v>6483000</v>
          </cell>
        </row>
        <row r="4190">
          <cell r="X4190" t="str">
            <v>10.0583.0466</v>
          </cell>
          <cell r="Y4190" t="str">
            <v>37.8D05.0466</v>
          </cell>
          <cell r="Z4190">
            <v>2829000</v>
          </cell>
          <cell r="AA4190">
            <v>7757000</v>
          </cell>
          <cell r="AB4190">
            <v>31</v>
          </cell>
          <cell r="AC4190">
            <v>6483000</v>
          </cell>
        </row>
        <row r="4191">
          <cell r="X4191" t="str">
            <v>10.0584.0466</v>
          </cell>
          <cell r="Y4191" t="str">
            <v>37.8D05.0466</v>
          </cell>
          <cell r="Z4191">
            <v>2829000</v>
          </cell>
          <cell r="AA4191">
            <v>7757000</v>
          </cell>
          <cell r="AB4191">
            <v>31</v>
          </cell>
          <cell r="AC4191">
            <v>6483000</v>
          </cell>
        </row>
        <row r="4192">
          <cell r="X4192" t="str">
            <v>10.0585.0466</v>
          </cell>
          <cell r="Y4192" t="str">
            <v>37.8D05.0466</v>
          </cell>
          <cell r="Z4192">
            <v>2829000</v>
          </cell>
          <cell r="AA4192">
            <v>7757000</v>
          </cell>
          <cell r="AB4192">
            <v>31</v>
          </cell>
          <cell r="AC4192">
            <v>6483000</v>
          </cell>
        </row>
        <row r="4193">
          <cell r="X4193" t="str">
            <v>10.0586.0466</v>
          </cell>
          <cell r="Y4193" t="str">
            <v>37.8D05.0466</v>
          </cell>
          <cell r="Z4193">
            <v>2829000</v>
          </cell>
          <cell r="AA4193">
            <v>7757000</v>
          </cell>
          <cell r="AB4193">
            <v>31</v>
          </cell>
          <cell r="AC4193">
            <v>6483000</v>
          </cell>
        </row>
        <row r="4194">
          <cell r="X4194" t="str">
            <v>10.0587.0466</v>
          </cell>
          <cell r="Y4194" t="str">
            <v>37.8D05.0466</v>
          </cell>
          <cell r="Z4194">
            <v>2829000</v>
          </cell>
          <cell r="AA4194">
            <v>7757000</v>
          </cell>
          <cell r="AB4194">
            <v>31</v>
          </cell>
          <cell r="AC4194">
            <v>6483000</v>
          </cell>
        </row>
        <row r="4195">
          <cell r="X4195" t="str">
            <v>10.0588.0466</v>
          </cell>
          <cell r="Y4195" t="str">
            <v>37.8D05.0466</v>
          </cell>
          <cell r="Z4195">
            <v>2829000</v>
          </cell>
          <cell r="AA4195">
            <v>7757000</v>
          </cell>
          <cell r="AB4195">
            <v>31</v>
          </cell>
          <cell r="AC4195">
            <v>6483000</v>
          </cell>
        </row>
        <row r="4196">
          <cell r="X4196" t="str">
            <v>10.0589.0466</v>
          </cell>
          <cell r="Y4196" t="str">
            <v>37.8D05.0466</v>
          </cell>
          <cell r="Z4196">
            <v>2829000</v>
          </cell>
          <cell r="AA4196">
            <v>7757000</v>
          </cell>
          <cell r="AB4196">
            <v>31</v>
          </cell>
          <cell r="AC4196">
            <v>6483000</v>
          </cell>
        </row>
        <row r="4197">
          <cell r="X4197" t="str">
            <v>10.0590.0466</v>
          </cell>
          <cell r="Y4197" t="str">
            <v>37.8D05.0466</v>
          </cell>
          <cell r="Z4197">
            <v>3658000</v>
          </cell>
          <cell r="AA4197">
            <v>7757000</v>
          </cell>
          <cell r="AB4197">
            <v>31</v>
          </cell>
          <cell r="AC4197">
            <v>6483000</v>
          </cell>
        </row>
        <row r="4198">
          <cell r="X4198" t="str">
            <v>10.0591.0466</v>
          </cell>
          <cell r="Y4198" t="str">
            <v>37.8D05.0466</v>
          </cell>
          <cell r="Z4198">
            <v>3658000</v>
          </cell>
          <cell r="AA4198">
            <v>7757000</v>
          </cell>
          <cell r="AB4198">
            <v>31</v>
          </cell>
          <cell r="AC4198">
            <v>6483000</v>
          </cell>
        </row>
        <row r="4199">
          <cell r="X4199" t="str">
            <v>10.0592.0466</v>
          </cell>
          <cell r="Y4199" t="str">
            <v>37.8D05.0466</v>
          </cell>
          <cell r="Z4199">
            <v>3658000</v>
          </cell>
          <cell r="AA4199">
            <v>7757000</v>
          </cell>
          <cell r="AB4199">
            <v>31</v>
          </cell>
          <cell r="AC4199">
            <v>6483000</v>
          </cell>
        </row>
        <row r="4200">
          <cell r="X4200" t="str">
            <v>10.0593.0466</v>
          </cell>
          <cell r="Y4200" t="str">
            <v>37.8D05.0466</v>
          </cell>
          <cell r="Z4200">
            <v>3658000</v>
          </cell>
          <cell r="AA4200">
            <v>7757000</v>
          </cell>
          <cell r="AB4200">
            <v>31</v>
          </cell>
          <cell r="AC4200">
            <v>6483000</v>
          </cell>
        </row>
        <row r="4201">
          <cell r="X4201" t="str">
            <v>10.0594.0466</v>
          </cell>
          <cell r="Y4201" t="str">
            <v>37.8D05.0466</v>
          </cell>
          <cell r="Z4201">
            <v>3658000</v>
          </cell>
          <cell r="AA4201">
            <v>7757000</v>
          </cell>
          <cell r="AB4201">
            <v>31</v>
          </cell>
          <cell r="AC4201">
            <v>6483000</v>
          </cell>
        </row>
        <row r="4202">
          <cell r="X4202" t="str">
            <v>10.0595.0466</v>
          </cell>
          <cell r="Y4202" t="str">
            <v>37.8D05.0466</v>
          </cell>
          <cell r="Z4202">
            <v>2829000</v>
          </cell>
          <cell r="AA4202">
            <v>7757000</v>
          </cell>
          <cell r="AB4202">
            <v>31</v>
          </cell>
          <cell r="AC4202">
            <v>6483000</v>
          </cell>
        </row>
        <row r="4203">
          <cell r="X4203" t="str">
            <v>10.0596.0466</v>
          </cell>
          <cell r="Y4203" t="str">
            <v>37.8D05.0466</v>
          </cell>
          <cell r="Z4203">
            <v>3658000</v>
          </cell>
          <cell r="AA4203">
            <v>7757000</v>
          </cell>
          <cell r="AB4203">
            <v>31</v>
          </cell>
          <cell r="AC4203">
            <v>6483000</v>
          </cell>
        </row>
        <row r="4204">
          <cell r="X4204" t="str">
            <v>10.0598.0466</v>
          </cell>
          <cell r="Y4204" t="str">
            <v>37.8D05.0466</v>
          </cell>
          <cell r="Z4204">
            <v>3658000</v>
          </cell>
          <cell r="AA4204">
            <v>7757000</v>
          </cell>
          <cell r="AB4204">
            <v>31</v>
          </cell>
          <cell r="AC4204">
            <v>6483000</v>
          </cell>
        </row>
        <row r="4205">
          <cell r="X4205" t="str">
            <v>14.0062.0802</v>
          </cell>
          <cell r="Y4205" t="str">
            <v>37.8D07.0802</v>
          </cell>
          <cell r="Z4205">
            <v>0</v>
          </cell>
          <cell r="AA4205">
            <v>1004000</v>
          </cell>
          <cell r="AB4205">
            <v>5</v>
          </cell>
          <cell r="AC4205">
            <v>882000</v>
          </cell>
        </row>
        <row r="4206">
          <cell r="X4206" t="str">
            <v>14.0064.0802</v>
          </cell>
          <cell r="Y4206" t="str">
            <v>37.8D07.0802</v>
          </cell>
          <cell r="Z4206">
            <v>0</v>
          </cell>
          <cell r="AA4206">
            <v>1004000</v>
          </cell>
          <cell r="AB4206">
            <v>5</v>
          </cell>
          <cell r="AC4206">
            <v>882000</v>
          </cell>
        </row>
        <row r="4207">
          <cell r="X4207" t="str">
            <v>03.3413.0466</v>
          </cell>
          <cell r="Y4207" t="str">
            <v>37.8D05.0466</v>
          </cell>
          <cell r="Z4207">
            <v>2785000</v>
          </cell>
          <cell r="AA4207">
            <v>7757000</v>
          </cell>
          <cell r="AB4207">
            <v>0</v>
          </cell>
          <cell r="AC4207">
            <v>6483000</v>
          </cell>
        </row>
        <row r="4208">
          <cell r="X4208" t="str">
            <v>03.3411.0466</v>
          </cell>
          <cell r="Y4208" t="str">
            <v>37.8D05.0466</v>
          </cell>
          <cell r="Z4208">
            <v>2807000</v>
          </cell>
          <cell r="AA4208">
            <v>7757000</v>
          </cell>
          <cell r="AB4208">
            <v>0</v>
          </cell>
          <cell r="AC4208">
            <v>6483000</v>
          </cell>
        </row>
        <row r="4209">
          <cell r="X4209" t="str">
            <v>10.0580.0466</v>
          </cell>
          <cell r="Y4209" t="str">
            <v>37.8D05.0466</v>
          </cell>
          <cell r="Z4209">
            <v>2809000</v>
          </cell>
          <cell r="AA4209">
            <v>7757000</v>
          </cell>
          <cell r="AB4209">
            <v>0</v>
          </cell>
          <cell r="AC4209">
            <v>6483000</v>
          </cell>
        </row>
        <row r="4210">
          <cell r="X4210" t="str">
            <v>03.3410.0466</v>
          </cell>
          <cell r="Y4210" t="str">
            <v>37.8D05.0466</v>
          </cell>
          <cell r="Z4210">
            <v>3658000</v>
          </cell>
          <cell r="AA4210">
            <v>7757000</v>
          </cell>
          <cell r="AB4210">
            <v>0</v>
          </cell>
          <cell r="AC4210">
            <v>6483000</v>
          </cell>
        </row>
        <row r="4211">
          <cell r="X4211" t="str">
            <v>05.0061.0342</v>
          </cell>
          <cell r="Y4211" t="str">
            <v>37.8D03.0342</v>
          </cell>
          <cell r="Z4211">
            <v>0</v>
          </cell>
          <cell r="AA4211">
            <v>1401000</v>
          </cell>
          <cell r="AB4211">
            <v>1</v>
          </cell>
          <cell r="AC4211">
            <v>887000</v>
          </cell>
        </row>
        <row r="4212">
          <cell r="X4212" t="str">
            <v>03.2697.0482</v>
          </cell>
          <cell r="Y4212" t="str">
            <v>37.8D05.0482</v>
          </cell>
          <cell r="Z4212">
            <v>2750000</v>
          </cell>
          <cell r="AA4212">
            <v>10424000</v>
          </cell>
          <cell r="AB4212">
            <v>10</v>
          </cell>
          <cell r="AC4212">
            <v>9093000</v>
          </cell>
        </row>
        <row r="4213">
          <cell r="X4213" t="str">
            <v>03.3447.0482</v>
          </cell>
          <cell r="Y4213" t="str">
            <v>37.8D05.0482</v>
          </cell>
          <cell r="Z4213">
            <v>2750000</v>
          </cell>
          <cell r="AA4213">
            <v>10424000</v>
          </cell>
          <cell r="AB4213">
            <v>10</v>
          </cell>
          <cell r="AC4213">
            <v>9093000</v>
          </cell>
        </row>
        <row r="4214">
          <cell r="X4214" t="str">
            <v>10.0477.0482</v>
          </cell>
          <cell r="Y4214" t="str">
            <v>37.8D05.0482</v>
          </cell>
          <cell r="Z4214">
            <v>2750000</v>
          </cell>
          <cell r="AA4214">
            <v>10424000</v>
          </cell>
          <cell r="AB4214">
            <v>10</v>
          </cell>
          <cell r="AC4214">
            <v>9093000</v>
          </cell>
        </row>
        <row r="4215">
          <cell r="X4215" t="str">
            <v>10.0648.0482</v>
          </cell>
          <cell r="Y4215" t="str">
            <v>37.8D05.0482</v>
          </cell>
          <cell r="Z4215">
            <v>2750000</v>
          </cell>
          <cell r="AA4215">
            <v>10424000</v>
          </cell>
          <cell r="AB4215">
            <v>10</v>
          </cell>
          <cell r="AC4215">
            <v>9093000</v>
          </cell>
        </row>
        <row r="4216">
          <cell r="X4216" t="str">
            <v>10.0649.0482</v>
          </cell>
          <cell r="Y4216" t="str">
            <v>37.8D05.0482</v>
          </cell>
          <cell r="Z4216">
            <v>2750000</v>
          </cell>
          <cell r="AA4216">
            <v>10424000</v>
          </cell>
          <cell r="AB4216">
            <v>10</v>
          </cell>
          <cell r="AC4216">
            <v>9093000</v>
          </cell>
        </row>
        <row r="4217">
          <cell r="X4217" t="str">
            <v>10.0650.0482</v>
          </cell>
          <cell r="Y4217" t="str">
            <v>37.8D05.0482</v>
          </cell>
          <cell r="Z4217">
            <v>2750000</v>
          </cell>
          <cell r="AA4217">
            <v>10424000</v>
          </cell>
          <cell r="AB4217">
            <v>10</v>
          </cell>
          <cell r="AC4217">
            <v>9093000</v>
          </cell>
        </row>
        <row r="4218">
          <cell r="X4218" t="str">
            <v>10.0651.0482</v>
          </cell>
          <cell r="Y4218" t="str">
            <v>37.8D05.0482</v>
          </cell>
          <cell r="Z4218">
            <v>2750000</v>
          </cell>
          <cell r="AA4218">
            <v>10424000</v>
          </cell>
          <cell r="AB4218">
            <v>10</v>
          </cell>
          <cell r="AC4218">
            <v>9093000</v>
          </cell>
        </row>
        <row r="4219">
          <cell r="X4219" t="str">
            <v>10.0652.0482</v>
          </cell>
          <cell r="Y4219" t="str">
            <v>37.8D05.0482</v>
          </cell>
          <cell r="Z4219">
            <v>2750000</v>
          </cell>
          <cell r="AA4219">
            <v>10424000</v>
          </cell>
          <cell r="AB4219">
            <v>10</v>
          </cell>
          <cell r="AC4219">
            <v>9093000</v>
          </cell>
        </row>
        <row r="4220">
          <cell r="X4220" t="str">
            <v>10.0656.0482</v>
          </cell>
          <cell r="Y4220" t="str">
            <v>37.8D05.0482</v>
          </cell>
          <cell r="Z4220">
            <v>2750000</v>
          </cell>
          <cell r="AA4220">
            <v>10424000</v>
          </cell>
          <cell r="AB4220">
            <v>10</v>
          </cell>
          <cell r="AC4220">
            <v>9093000</v>
          </cell>
        </row>
        <row r="4221">
          <cell r="X4221" t="str">
            <v>12.0240.0482</v>
          </cell>
          <cell r="Y4221" t="str">
            <v>37.8D05.0482</v>
          </cell>
          <cell r="Z4221">
            <v>2750000</v>
          </cell>
          <cell r="AA4221">
            <v>10424000</v>
          </cell>
          <cell r="AB4221">
            <v>10</v>
          </cell>
          <cell r="AC4221">
            <v>9093000</v>
          </cell>
        </row>
        <row r="4222">
          <cell r="X4222" t="str">
            <v>03.2699.0484</v>
          </cell>
          <cell r="Y4222" t="str">
            <v>37.8D05.0484</v>
          </cell>
          <cell r="Z4222">
            <v>2419000</v>
          </cell>
          <cell r="AA4222">
            <v>4284000</v>
          </cell>
          <cell r="AB4222">
            <v>8</v>
          </cell>
          <cell r="AC4222">
            <v>3647000</v>
          </cell>
        </row>
        <row r="4223">
          <cell r="X4223" t="str">
            <v>03.3453.0484</v>
          </cell>
          <cell r="Y4223" t="str">
            <v>37.8D05.0484</v>
          </cell>
          <cell r="Z4223">
            <v>2419000</v>
          </cell>
          <cell r="AA4223">
            <v>4284000</v>
          </cell>
          <cell r="AB4223">
            <v>8</v>
          </cell>
          <cell r="AC4223">
            <v>3647000</v>
          </cell>
        </row>
        <row r="4224">
          <cell r="X4224" t="str">
            <v>03.3461.0484</v>
          </cell>
          <cell r="Y4224" t="str">
            <v>37.8D05.0484</v>
          </cell>
          <cell r="Z4224">
            <v>2419000</v>
          </cell>
          <cell r="AA4224">
            <v>4284000</v>
          </cell>
          <cell r="AB4224">
            <v>8</v>
          </cell>
          <cell r="AC4224">
            <v>3647000</v>
          </cell>
        </row>
        <row r="4225">
          <cell r="X4225" t="str">
            <v>03.3463.0484</v>
          </cell>
          <cell r="Y4225" t="str">
            <v>37.8D05.0484</v>
          </cell>
          <cell r="Z4225">
            <v>2419000</v>
          </cell>
          <cell r="AA4225">
            <v>4284000</v>
          </cell>
          <cell r="AB4225">
            <v>8</v>
          </cell>
          <cell r="AC4225">
            <v>3647000</v>
          </cell>
        </row>
        <row r="4226">
          <cell r="X4226" t="str">
            <v>10.0673.0484</v>
          </cell>
          <cell r="Y4226" t="str">
            <v>37.8D05.0484</v>
          </cell>
          <cell r="Z4226">
            <v>2419000</v>
          </cell>
          <cell r="AA4226">
            <v>4284000</v>
          </cell>
          <cell r="AB4226">
            <v>8</v>
          </cell>
          <cell r="AC4226">
            <v>3647000</v>
          </cell>
        </row>
        <row r="4227">
          <cell r="X4227" t="str">
            <v>10.0674.0484</v>
          </cell>
          <cell r="Y4227" t="str">
            <v>37.8D05.0484</v>
          </cell>
          <cell r="Z4227">
            <v>2419000</v>
          </cell>
          <cell r="AA4227">
            <v>4284000</v>
          </cell>
          <cell r="AB4227">
            <v>8</v>
          </cell>
          <cell r="AC4227">
            <v>3647000</v>
          </cell>
        </row>
        <row r="4228">
          <cell r="X4228" t="str">
            <v>10.0675.0484</v>
          </cell>
          <cell r="Y4228" t="str">
            <v>37.8D05.0484</v>
          </cell>
          <cell r="Z4228">
            <v>2419000</v>
          </cell>
          <cell r="AA4228">
            <v>4284000</v>
          </cell>
          <cell r="AB4228">
            <v>8</v>
          </cell>
          <cell r="AC4228">
            <v>3647000</v>
          </cell>
        </row>
        <row r="4229">
          <cell r="X4229" t="str">
            <v>12.0242.0484</v>
          </cell>
          <cell r="Y4229" t="str">
            <v>37.8D05.0484</v>
          </cell>
          <cell r="Z4229">
            <v>2419000</v>
          </cell>
          <cell r="AA4229">
            <v>4284000</v>
          </cell>
          <cell r="AB4229">
            <v>8</v>
          </cell>
          <cell r="AC4229">
            <v>3647000</v>
          </cell>
        </row>
        <row r="4230">
          <cell r="X4230" t="str">
            <v>22.0615.1417</v>
          </cell>
          <cell r="Y4230" t="str">
            <v>37.1E01.1417</v>
          </cell>
          <cell r="Z4230">
            <v>0</v>
          </cell>
          <cell r="AA4230">
            <v>937000</v>
          </cell>
          <cell r="AB4230">
            <v>1</v>
          </cell>
          <cell r="AC4230">
            <v>887000</v>
          </cell>
        </row>
        <row r="4231">
          <cell r="X4231" t="str">
            <v>02.0065.0169</v>
          </cell>
          <cell r="Y4231" t="str">
            <v>37.8B00.0169</v>
          </cell>
          <cell r="Z4231">
            <v>0</v>
          </cell>
          <cell r="AA4231">
            <v>978000</v>
          </cell>
          <cell r="AB4231">
            <v>10</v>
          </cell>
          <cell r="AC4231">
            <v>894000</v>
          </cell>
        </row>
        <row r="4232">
          <cell r="X4232" t="str">
            <v>02.0237.0169</v>
          </cell>
          <cell r="Y4232" t="str">
            <v>37.8B00.0169</v>
          </cell>
          <cell r="Z4232">
            <v>0</v>
          </cell>
          <cell r="AA4232">
            <v>978000</v>
          </cell>
          <cell r="AB4232">
            <v>10</v>
          </cell>
          <cell r="AC4232">
            <v>894000</v>
          </cell>
        </row>
        <row r="4233">
          <cell r="X4233" t="str">
            <v>02.0435.0169</v>
          </cell>
          <cell r="Y4233" t="str">
            <v>37.8B00.0169</v>
          </cell>
          <cell r="Z4233">
            <v>0</v>
          </cell>
          <cell r="AA4233">
            <v>978000</v>
          </cell>
          <cell r="AB4233">
            <v>10</v>
          </cell>
          <cell r="AC4233">
            <v>894000</v>
          </cell>
        </row>
        <row r="4234">
          <cell r="X4234" t="str">
            <v>03.2342.0169</v>
          </cell>
          <cell r="Y4234" t="str">
            <v>37.8B00.0169</v>
          </cell>
          <cell r="Z4234">
            <v>0</v>
          </cell>
          <cell r="AA4234">
            <v>978000</v>
          </cell>
          <cell r="AB4234">
            <v>10</v>
          </cell>
          <cell r="AC4234">
            <v>894000</v>
          </cell>
        </row>
        <row r="4235">
          <cell r="X4235" t="str">
            <v>03.2363.0169</v>
          </cell>
          <cell r="Y4235" t="str">
            <v>37.8B00.0169</v>
          </cell>
          <cell r="Z4235">
            <v>0</v>
          </cell>
          <cell r="AA4235">
            <v>978000</v>
          </cell>
          <cell r="AB4235">
            <v>10</v>
          </cell>
          <cell r="AC4235">
            <v>894000</v>
          </cell>
        </row>
        <row r="4236">
          <cell r="X4236" t="str">
            <v>18.0603.0169</v>
          </cell>
          <cell r="Y4236" t="str">
            <v>37.8B00.0169</v>
          </cell>
          <cell r="Z4236">
            <v>0</v>
          </cell>
          <cell r="AA4236">
            <v>978000</v>
          </cell>
          <cell r="AB4236">
            <v>10</v>
          </cell>
          <cell r="AC4236">
            <v>894000</v>
          </cell>
        </row>
        <row r="4237">
          <cell r="X4237" t="str">
            <v>18.0604.0169</v>
          </cell>
          <cell r="Y4237" t="str">
            <v>37.8B00.0169</v>
          </cell>
          <cell r="Z4237">
            <v>0</v>
          </cell>
          <cell r="AA4237">
            <v>978000</v>
          </cell>
          <cell r="AB4237">
            <v>10</v>
          </cell>
          <cell r="AC4237">
            <v>894000</v>
          </cell>
        </row>
        <row r="4238">
          <cell r="X4238" t="str">
            <v>18.0606.0169</v>
          </cell>
          <cell r="Y4238" t="str">
            <v>37.8B00.0169</v>
          </cell>
          <cell r="Z4238">
            <v>0</v>
          </cell>
          <cell r="AA4238">
            <v>978000</v>
          </cell>
          <cell r="AB4238">
            <v>10</v>
          </cell>
          <cell r="AC4238">
            <v>894000</v>
          </cell>
        </row>
        <row r="4239">
          <cell r="X4239" t="str">
            <v>18.0607.0169</v>
          </cell>
          <cell r="Y4239" t="str">
            <v>37.8B00.0169</v>
          </cell>
          <cell r="Z4239">
            <v>0</v>
          </cell>
          <cell r="AA4239">
            <v>978000</v>
          </cell>
          <cell r="AB4239">
            <v>10</v>
          </cell>
          <cell r="AC4239">
            <v>894000</v>
          </cell>
        </row>
        <row r="4240">
          <cell r="X4240" t="str">
            <v>03.3811.0571</v>
          </cell>
          <cell r="Y4240" t="str">
            <v>37.8D05.0571</v>
          </cell>
          <cell r="Z4240">
            <v>1162000</v>
          </cell>
          <cell r="AA4240">
            <v>2752000</v>
          </cell>
          <cell r="AB4240">
            <v>39</v>
          </cell>
          <cell r="AC4240">
            <v>2293000</v>
          </cell>
        </row>
        <row r="4241">
          <cell r="X4241" t="str">
            <v>18.0608.0169</v>
          </cell>
          <cell r="Y4241" t="str">
            <v>37.8B00.0169</v>
          </cell>
          <cell r="Z4241">
            <v>0</v>
          </cell>
          <cell r="AA4241">
            <v>978000</v>
          </cell>
          <cell r="AB4241">
            <v>10</v>
          </cell>
          <cell r="AC4241">
            <v>894000</v>
          </cell>
        </row>
        <row r="4242">
          <cell r="X4242" t="str">
            <v>12.0421.0041</v>
          </cell>
          <cell r="Y4242" t="str">
            <v>37.2A04.0041</v>
          </cell>
          <cell r="Z4242">
            <v>0</v>
          </cell>
          <cell r="AA4242">
            <v>970000</v>
          </cell>
          <cell r="AB4242">
            <v>33</v>
          </cell>
          <cell r="AC4242">
            <v>907000</v>
          </cell>
        </row>
        <row r="4243">
          <cell r="X4243" t="str">
            <v>03.2821.1164</v>
          </cell>
          <cell r="Y4243" t="str">
            <v>37.8D11.1164</v>
          </cell>
          <cell r="Z4243">
            <v>0</v>
          </cell>
          <cell r="AA4243">
            <v>1042000</v>
          </cell>
          <cell r="AB4243">
            <v>2</v>
          </cell>
          <cell r="AC4243">
            <v>914000</v>
          </cell>
        </row>
        <row r="4244">
          <cell r="X4244" t="str">
            <v>12.0378.1164</v>
          </cell>
          <cell r="Y4244" t="str">
            <v>37.8D11.1164</v>
          </cell>
          <cell r="Z4244">
            <v>0</v>
          </cell>
          <cell r="AA4244">
            <v>1042000</v>
          </cell>
          <cell r="AB4244">
            <v>2</v>
          </cell>
          <cell r="AC4244">
            <v>914000</v>
          </cell>
        </row>
        <row r="4245">
          <cell r="X4245" t="str">
            <v>02.0295.0498</v>
          </cell>
          <cell r="Y4245" t="str">
            <v>37.8D05.0498</v>
          </cell>
          <cell r="Z4245">
            <v>663000</v>
          </cell>
          <cell r="AA4245">
            <v>1010000</v>
          </cell>
          <cell r="AB4245">
            <v>3</v>
          </cell>
          <cell r="AC4245">
            <v>915000</v>
          </cell>
        </row>
        <row r="4246">
          <cell r="X4246" t="str">
            <v>03.1067.0498</v>
          </cell>
          <cell r="Y4246" t="str">
            <v>37.8D05.0498</v>
          </cell>
          <cell r="Z4246">
            <v>663000</v>
          </cell>
          <cell r="AA4246">
            <v>1010000</v>
          </cell>
          <cell r="AB4246">
            <v>3</v>
          </cell>
          <cell r="AC4246">
            <v>915000</v>
          </cell>
        </row>
        <row r="4247">
          <cell r="X4247" t="str">
            <v>03.3380.0498</v>
          </cell>
          <cell r="Y4247" t="str">
            <v>37.8D05.0498</v>
          </cell>
          <cell r="Z4247">
            <v>663000</v>
          </cell>
          <cell r="AA4247">
            <v>1010000</v>
          </cell>
          <cell r="AB4247">
            <v>3</v>
          </cell>
          <cell r="AC4247">
            <v>915000</v>
          </cell>
        </row>
        <row r="4248">
          <cell r="X4248" t="str">
            <v>02.0550.1423</v>
          </cell>
          <cell r="Y4248" t="str">
            <v>37.1E02.1423</v>
          </cell>
          <cell r="Z4248">
            <v>0</v>
          </cell>
          <cell r="AA4248">
            <v>975000</v>
          </cell>
          <cell r="AB4248">
            <v>1</v>
          </cell>
          <cell r="AC4248">
            <v>925000</v>
          </cell>
        </row>
        <row r="4249">
          <cell r="X4249" t="str">
            <v>03.1579.0761</v>
          </cell>
          <cell r="Y4249" t="str">
            <v>37.8D07.0761</v>
          </cell>
          <cell r="Z4249">
            <v>0</v>
          </cell>
          <cell r="AA4249">
            <v>1177000</v>
          </cell>
          <cell r="AB4249">
            <v>2</v>
          </cell>
          <cell r="AC4249">
            <v>932000</v>
          </cell>
        </row>
        <row r="4250">
          <cell r="X4250" t="str">
            <v>14.0069.0761</v>
          </cell>
          <cell r="Y4250" t="str">
            <v>37.8D07.0761</v>
          </cell>
          <cell r="Z4250">
            <v>0</v>
          </cell>
          <cell r="AA4250">
            <v>1177000</v>
          </cell>
          <cell r="AB4250">
            <v>2</v>
          </cell>
          <cell r="AC4250">
            <v>932000</v>
          </cell>
        </row>
        <row r="4251">
          <cell r="X4251" t="str">
            <v>22.0369.1215</v>
          </cell>
          <cell r="Y4251" t="str">
            <v>37.1E01.1215</v>
          </cell>
          <cell r="Z4251">
            <v>0</v>
          </cell>
          <cell r="AA4251">
            <v>994000</v>
          </cell>
          <cell r="AB4251">
            <v>1</v>
          </cell>
          <cell r="AC4251">
            <v>944000</v>
          </cell>
        </row>
        <row r="4252">
          <cell r="X4252" t="str">
            <v>02.0547.1449</v>
          </cell>
          <cell r="Y4252" t="str">
            <v>37.1E02.1449</v>
          </cell>
          <cell r="Z4252">
            <v>0</v>
          </cell>
          <cell r="AA4252">
            <v>1002000</v>
          </cell>
          <cell r="AB4252">
            <v>1</v>
          </cell>
          <cell r="AC4252">
            <v>952000</v>
          </cell>
        </row>
        <row r="4253">
          <cell r="X4253" t="str">
            <v>13.0233.0642</v>
          </cell>
          <cell r="Y4253" t="str">
            <v>37.8D06.0642</v>
          </cell>
          <cell r="Z4253">
            <v>0</v>
          </cell>
          <cell r="AA4253">
            <v>1108000</v>
          </cell>
          <cell r="AB4253">
            <v>1</v>
          </cell>
          <cell r="AC4253">
            <v>956000</v>
          </cell>
        </row>
        <row r="4254">
          <cell r="X4254" t="str">
            <v>02.0003.0073</v>
          </cell>
          <cell r="Y4254" t="str">
            <v>37.8B00.0073</v>
          </cell>
          <cell r="Z4254">
            <v>0</v>
          </cell>
          <cell r="AA4254">
            <v>1003000</v>
          </cell>
          <cell r="AB4254">
            <v>1</v>
          </cell>
          <cell r="AC4254">
            <v>959000</v>
          </cell>
        </row>
        <row r="4255">
          <cell r="X4255" t="str">
            <v>03.2822.1166</v>
          </cell>
          <cell r="Y4255" t="str">
            <v>37.8D11.1166</v>
          </cell>
          <cell r="Z4255">
            <v>0</v>
          </cell>
          <cell r="AA4255">
            <v>1053000</v>
          </cell>
          <cell r="AB4255">
            <v>2</v>
          </cell>
          <cell r="AC4255">
            <v>964000</v>
          </cell>
        </row>
        <row r="4256">
          <cell r="X4256" t="str">
            <v>12.0380.1166</v>
          </cell>
          <cell r="Y4256" t="str">
            <v>37.8D11.1166</v>
          </cell>
          <cell r="Z4256">
            <v>0</v>
          </cell>
          <cell r="AA4256">
            <v>1053000</v>
          </cell>
          <cell r="AB4256">
            <v>2</v>
          </cell>
          <cell r="AC4256">
            <v>964000</v>
          </cell>
        </row>
        <row r="4257">
          <cell r="X4257" t="str">
            <v>22.0351.1228</v>
          </cell>
          <cell r="Y4257" t="str">
            <v>37.1E01.1228</v>
          </cell>
          <cell r="Z4257">
            <v>0</v>
          </cell>
          <cell r="AA4257">
            <v>1005000</v>
          </cell>
          <cell r="AB4257">
            <v>1</v>
          </cell>
          <cell r="AC4257">
            <v>965000</v>
          </cell>
        </row>
        <row r="4258">
          <cell r="X4258" t="str">
            <v>01.0293.1769</v>
          </cell>
          <cell r="Y4258" t="str">
            <v>37.1E06.1769</v>
          </cell>
          <cell r="Z4258">
            <v>0</v>
          </cell>
          <cell r="AA4258">
            <v>1175000</v>
          </cell>
          <cell r="AB4258">
            <v>3</v>
          </cell>
          <cell r="AC4258">
            <v>975000</v>
          </cell>
        </row>
        <row r="4259">
          <cell r="X4259" t="str">
            <v>01.0376.1769</v>
          </cell>
          <cell r="Y4259" t="str">
            <v>37.1E06.1769</v>
          </cell>
          <cell r="Z4259">
            <v>0</v>
          </cell>
          <cell r="AA4259">
            <v>1175000</v>
          </cell>
          <cell r="AB4259">
            <v>3</v>
          </cell>
          <cell r="AC4259">
            <v>975000</v>
          </cell>
        </row>
        <row r="4260">
          <cell r="X4260" t="str">
            <v>03.0218.1769</v>
          </cell>
          <cell r="Y4260" t="str">
            <v>37.1E06.1769</v>
          </cell>
          <cell r="Z4260">
            <v>0</v>
          </cell>
          <cell r="AA4260">
            <v>1175000</v>
          </cell>
          <cell r="AB4260">
            <v>3</v>
          </cell>
          <cell r="AC4260">
            <v>975000</v>
          </cell>
        </row>
        <row r="4261">
          <cell r="X4261" t="str">
            <v>02.0132.0274</v>
          </cell>
          <cell r="Y4261" t="str">
            <v>37.8C00.0274</v>
          </cell>
          <cell r="Z4261">
            <v>0</v>
          </cell>
          <cell r="AA4261">
            <v>1116000</v>
          </cell>
          <cell r="AB4261">
            <v>10</v>
          </cell>
          <cell r="AC4261">
            <v>976000</v>
          </cell>
        </row>
        <row r="4262">
          <cell r="X4262" t="str">
            <v>10.0952.0571</v>
          </cell>
          <cell r="Y4262" t="str">
            <v>37.8D05.0571</v>
          </cell>
          <cell r="Z4262">
            <v>983000</v>
          </cell>
          <cell r="AA4262">
            <v>2752000</v>
          </cell>
          <cell r="AB4262">
            <v>39</v>
          </cell>
          <cell r="AC4262">
            <v>2293000</v>
          </cell>
        </row>
        <row r="4263">
          <cell r="X4263" t="str">
            <v>10.0953.0571</v>
          </cell>
          <cell r="Y4263" t="str">
            <v>37.8D05.0571</v>
          </cell>
          <cell r="Z4263">
            <v>983000</v>
          </cell>
          <cell r="AA4263">
            <v>2752000</v>
          </cell>
          <cell r="AB4263">
            <v>39</v>
          </cell>
          <cell r="AC4263">
            <v>2293000</v>
          </cell>
        </row>
        <row r="4264">
          <cell r="X4264" t="str">
            <v>02.0133.0274</v>
          </cell>
          <cell r="Y4264" t="str">
            <v>37.8C00.0274</v>
          </cell>
          <cell r="Z4264">
            <v>0</v>
          </cell>
          <cell r="AA4264">
            <v>1116000</v>
          </cell>
          <cell r="AB4264">
            <v>10</v>
          </cell>
          <cell r="AC4264">
            <v>976000</v>
          </cell>
        </row>
        <row r="4265">
          <cell r="X4265" t="str">
            <v>02.0139.0274</v>
          </cell>
          <cell r="Y4265" t="str">
            <v>37.8C00.0274</v>
          </cell>
          <cell r="Z4265">
            <v>0</v>
          </cell>
          <cell r="AA4265">
            <v>1116000</v>
          </cell>
          <cell r="AB4265">
            <v>10</v>
          </cell>
          <cell r="AC4265">
            <v>976000</v>
          </cell>
        </row>
        <row r="4266">
          <cell r="X4266" t="str">
            <v>02.0470.0274</v>
          </cell>
          <cell r="Y4266" t="str">
            <v>37.8C00.0274</v>
          </cell>
          <cell r="Z4266">
            <v>0</v>
          </cell>
          <cell r="AA4266">
            <v>1116000</v>
          </cell>
          <cell r="AB4266">
            <v>10</v>
          </cell>
          <cell r="AC4266">
            <v>976000</v>
          </cell>
        </row>
        <row r="4267">
          <cell r="X4267" t="str">
            <v>03.3798.0571</v>
          </cell>
          <cell r="Y4267" t="str">
            <v>37.8D05.0571</v>
          </cell>
          <cell r="Z4267">
            <v>713000</v>
          </cell>
          <cell r="AA4267">
            <v>2752000</v>
          </cell>
          <cell r="AB4267">
            <v>0</v>
          </cell>
          <cell r="AC4267">
            <v>2293000</v>
          </cell>
        </row>
        <row r="4268">
          <cell r="X4268" t="str">
            <v>03.3729.0571</v>
          </cell>
          <cell r="Y4268" t="str">
            <v>37.8D05.0571</v>
          </cell>
          <cell r="Z4268">
            <v>2206000</v>
          </cell>
          <cell r="AA4268">
            <v>2752000</v>
          </cell>
          <cell r="AB4268">
            <v>0</v>
          </cell>
          <cell r="AC4268">
            <v>2293000</v>
          </cell>
        </row>
        <row r="4269">
          <cell r="X4269" t="str">
            <v>02.0471.0274</v>
          </cell>
          <cell r="Y4269" t="str">
            <v>37.8C00.0274</v>
          </cell>
          <cell r="Z4269">
            <v>0</v>
          </cell>
          <cell r="AA4269">
            <v>1116000</v>
          </cell>
          <cell r="AB4269">
            <v>10</v>
          </cell>
          <cell r="AC4269">
            <v>976000</v>
          </cell>
        </row>
        <row r="4270">
          <cell r="X4270" t="str">
            <v>03.1567.0807</v>
          </cell>
          <cell r="Y4270" t="str">
            <v>37.8D07.0807</v>
          </cell>
          <cell r="Z4270">
            <v>264000</v>
          </cell>
          <cell r="AA4270">
            <v>895000</v>
          </cell>
          <cell r="AB4270">
            <v>0</v>
          </cell>
          <cell r="AC4270">
            <v>762000</v>
          </cell>
        </row>
        <row r="4271">
          <cell r="X4271" t="str">
            <v>14.0050.0807</v>
          </cell>
          <cell r="Y4271" t="str">
            <v>37.8D07.0807</v>
          </cell>
          <cell r="Z4271">
            <v>264000</v>
          </cell>
          <cell r="AA4271">
            <v>895000</v>
          </cell>
          <cell r="AB4271">
            <v>0</v>
          </cell>
          <cell r="AC4271">
            <v>762000</v>
          </cell>
        </row>
        <row r="4272">
          <cell r="X4272" t="str">
            <v>14.0075.0807</v>
          </cell>
          <cell r="Y4272" t="str">
            <v>37.8D07.0807</v>
          </cell>
          <cell r="Z4272">
            <v>264000</v>
          </cell>
          <cell r="AA4272">
            <v>895000</v>
          </cell>
          <cell r="AB4272">
            <v>0</v>
          </cell>
          <cell r="AC4272">
            <v>762000</v>
          </cell>
        </row>
        <row r="4273">
          <cell r="X4273" t="str">
            <v>03.3090.0394</v>
          </cell>
          <cell r="Y4273" t="str">
            <v>37.8D05.0394</v>
          </cell>
          <cell r="Z4273">
            <v>4400000</v>
          </cell>
          <cell r="AA4273">
            <v>13931000</v>
          </cell>
          <cell r="AB4273">
            <v>0</v>
          </cell>
          <cell r="AC4273">
            <v>12504000</v>
          </cell>
        </row>
        <row r="4274">
          <cell r="X4274" t="str">
            <v>03.3133.0394</v>
          </cell>
          <cell r="Y4274" t="str">
            <v>37.8D05.0394</v>
          </cell>
          <cell r="Z4274">
            <v>4400000</v>
          </cell>
          <cell r="AA4274">
            <v>13931000</v>
          </cell>
          <cell r="AB4274">
            <v>0</v>
          </cell>
          <cell r="AC4274">
            <v>12504000</v>
          </cell>
        </row>
        <row r="4275">
          <cell r="X4275" t="str">
            <v>03.3134.0394</v>
          </cell>
          <cell r="Y4275" t="str">
            <v>37.8D05.0394</v>
          </cell>
          <cell r="Z4275">
            <v>4400000</v>
          </cell>
          <cell r="AA4275">
            <v>13931000</v>
          </cell>
          <cell r="AB4275">
            <v>0</v>
          </cell>
          <cell r="AC4275">
            <v>12504000</v>
          </cell>
        </row>
        <row r="4276">
          <cell r="X4276" t="str">
            <v>10.0236.0394</v>
          </cell>
          <cell r="Y4276" t="str">
            <v>37.8D05.0394</v>
          </cell>
          <cell r="Z4276">
            <v>4400000</v>
          </cell>
          <cell r="AA4276">
            <v>13931000</v>
          </cell>
          <cell r="AB4276">
            <v>0</v>
          </cell>
          <cell r="AC4276">
            <v>12504000</v>
          </cell>
        </row>
        <row r="4277">
          <cell r="X4277" t="str">
            <v>10.0237.0394</v>
          </cell>
          <cell r="Y4277" t="str">
            <v>37.8D05.0394</v>
          </cell>
          <cell r="Z4277">
            <v>4400000</v>
          </cell>
          <cell r="AA4277">
            <v>13931000</v>
          </cell>
          <cell r="AB4277">
            <v>0</v>
          </cell>
          <cell r="AC4277">
            <v>12504000</v>
          </cell>
        </row>
        <row r="4278">
          <cell r="X4278" t="str">
            <v>14.0065.0808</v>
          </cell>
          <cell r="Y4278" t="str">
            <v>37.8D07.0808</v>
          </cell>
          <cell r="Z4278">
            <v>940000</v>
          </cell>
          <cell r="AA4278">
            <v>1416000</v>
          </cell>
          <cell r="AB4278">
            <v>0</v>
          </cell>
          <cell r="AC4278">
            <v>1207000</v>
          </cell>
        </row>
        <row r="4279">
          <cell r="X4279" t="str">
            <v>14.0066.0808</v>
          </cell>
          <cell r="Y4279" t="str">
            <v>37.8D07.0808</v>
          </cell>
          <cell r="Z4279">
            <v>940000</v>
          </cell>
          <cell r="AA4279">
            <v>1416000</v>
          </cell>
          <cell r="AB4279">
            <v>0</v>
          </cell>
          <cell r="AC4279">
            <v>1207000</v>
          </cell>
        </row>
        <row r="4280">
          <cell r="X4280" t="str">
            <v>14.0065.0809</v>
          </cell>
          <cell r="Y4280" t="str">
            <v>37.8D07.0809</v>
          </cell>
          <cell r="Z4280">
            <v>450000</v>
          </cell>
          <cell r="AA4280">
            <v>915000</v>
          </cell>
          <cell r="AB4280">
            <v>0</v>
          </cell>
          <cell r="AC4280">
            <v>752000</v>
          </cell>
        </row>
        <row r="4281">
          <cell r="X4281" t="str">
            <v>14.0066.0809</v>
          </cell>
          <cell r="Y4281" t="str">
            <v>37.8D07.0809</v>
          </cell>
          <cell r="Z4281">
            <v>450000</v>
          </cell>
          <cell r="AA4281">
            <v>915000</v>
          </cell>
          <cell r="AB4281">
            <v>0</v>
          </cell>
          <cell r="AC4281">
            <v>752000</v>
          </cell>
        </row>
        <row r="4282">
          <cell r="X4282" t="str">
            <v>02.0472.0274</v>
          </cell>
          <cell r="Y4282" t="str">
            <v>37.8C00.0274</v>
          </cell>
          <cell r="Z4282">
            <v>0</v>
          </cell>
          <cell r="AA4282">
            <v>1116000</v>
          </cell>
          <cell r="AB4282">
            <v>10</v>
          </cell>
          <cell r="AC4282">
            <v>976000</v>
          </cell>
        </row>
        <row r="4283">
          <cell r="X4283" t="str">
            <v>03.2735.0653</v>
          </cell>
          <cell r="Y4283" t="str">
            <v>37.8D06.0653</v>
          </cell>
          <cell r="Z4283">
            <v>1206000</v>
          </cell>
          <cell r="AA4283">
            <v>2753000</v>
          </cell>
          <cell r="AB4283">
            <v>11</v>
          </cell>
          <cell r="AC4283">
            <v>2383000</v>
          </cell>
        </row>
        <row r="4284">
          <cell r="X4284" t="str">
            <v>12.0267.0653</v>
          </cell>
          <cell r="Y4284" t="str">
            <v>37.8D06.0653</v>
          </cell>
          <cell r="Z4284">
            <v>1206000</v>
          </cell>
          <cell r="AA4284">
            <v>2753000</v>
          </cell>
          <cell r="AB4284">
            <v>11</v>
          </cell>
          <cell r="AC4284">
            <v>2383000</v>
          </cell>
        </row>
        <row r="4285">
          <cell r="X4285" t="str">
            <v>12.0269.0653</v>
          </cell>
          <cell r="Y4285" t="str">
            <v>37.8D06.0653</v>
          </cell>
          <cell r="Z4285">
            <v>1206000</v>
          </cell>
          <cell r="AA4285">
            <v>2753000</v>
          </cell>
          <cell r="AB4285">
            <v>11</v>
          </cell>
          <cell r="AC4285">
            <v>2383000</v>
          </cell>
        </row>
        <row r="4286">
          <cell r="X4286" t="str">
            <v>12.0323.0653</v>
          </cell>
          <cell r="Y4286" t="str">
            <v>37.8D06.0653</v>
          </cell>
          <cell r="Z4286">
            <v>1206000</v>
          </cell>
          <cell r="AA4286">
            <v>2753000</v>
          </cell>
          <cell r="AB4286">
            <v>11</v>
          </cell>
          <cell r="AC4286">
            <v>2383000</v>
          </cell>
        </row>
        <row r="4287">
          <cell r="X4287" t="str">
            <v>13.0170.0653</v>
          </cell>
          <cell r="Y4287" t="str">
            <v>37.8D06.0653</v>
          </cell>
          <cell r="Z4287">
            <v>1206000</v>
          </cell>
          <cell r="AA4287">
            <v>2753000</v>
          </cell>
          <cell r="AB4287">
            <v>11</v>
          </cell>
          <cell r="AC4287">
            <v>2383000</v>
          </cell>
        </row>
        <row r="4288">
          <cell r="X4288" t="str">
            <v>13.0172.0653</v>
          </cell>
          <cell r="Y4288" t="str">
            <v>37.8D06.0653</v>
          </cell>
          <cell r="Z4288">
            <v>1206000</v>
          </cell>
          <cell r="AA4288">
            <v>2753000</v>
          </cell>
          <cell r="AB4288">
            <v>11</v>
          </cell>
          <cell r="AC4288">
            <v>2383000</v>
          </cell>
        </row>
        <row r="4289">
          <cell r="X4289" t="str">
            <v>13.0174.0653</v>
          </cell>
          <cell r="Y4289" t="str">
            <v>37.8D06.0653</v>
          </cell>
          <cell r="Z4289">
            <v>1206000</v>
          </cell>
          <cell r="AA4289">
            <v>2753000</v>
          </cell>
          <cell r="AB4289">
            <v>11</v>
          </cell>
          <cell r="AC4289">
            <v>2383000</v>
          </cell>
        </row>
        <row r="4290">
          <cell r="X4290" t="str">
            <v>28.0264.0653</v>
          </cell>
          <cell r="Y4290" t="str">
            <v>37.8D06.0653</v>
          </cell>
          <cell r="Z4290">
            <v>1206000</v>
          </cell>
          <cell r="AA4290">
            <v>2753000</v>
          </cell>
          <cell r="AB4290">
            <v>11</v>
          </cell>
          <cell r="AC4290">
            <v>2383000</v>
          </cell>
        </row>
        <row r="4291">
          <cell r="X4291" t="str">
            <v>28.0265.0653</v>
          </cell>
          <cell r="Y4291" t="str">
            <v>37.8D06.0653</v>
          </cell>
          <cell r="Z4291">
            <v>1206000</v>
          </cell>
          <cell r="AA4291">
            <v>2753000</v>
          </cell>
          <cell r="AB4291">
            <v>11</v>
          </cell>
          <cell r="AC4291">
            <v>2383000</v>
          </cell>
        </row>
        <row r="4292">
          <cell r="X4292" t="str">
            <v>28.0266.0653</v>
          </cell>
          <cell r="Y4292" t="str">
            <v>37.8D06.0653</v>
          </cell>
          <cell r="Z4292">
            <v>1206000</v>
          </cell>
          <cell r="AA4292">
            <v>2753000</v>
          </cell>
          <cell r="AB4292">
            <v>11</v>
          </cell>
          <cell r="AC4292">
            <v>2383000</v>
          </cell>
        </row>
        <row r="4293">
          <cell r="X4293" t="str">
            <v>28.0267.0653</v>
          </cell>
          <cell r="Y4293" t="str">
            <v>37.8D06.0653</v>
          </cell>
          <cell r="Z4293">
            <v>1206000</v>
          </cell>
          <cell r="AA4293">
            <v>2753000</v>
          </cell>
          <cell r="AB4293">
            <v>11</v>
          </cell>
          <cell r="AC4293">
            <v>2383000</v>
          </cell>
        </row>
        <row r="4294">
          <cell r="X4294" t="str">
            <v>02.0473.0274</v>
          </cell>
          <cell r="Y4294" t="str">
            <v>37.8C00.0274</v>
          </cell>
          <cell r="Z4294">
            <v>0</v>
          </cell>
          <cell r="AA4294">
            <v>1116000</v>
          </cell>
          <cell r="AB4294">
            <v>10</v>
          </cell>
          <cell r="AC4294">
            <v>976000</v>
          </cell>
        </row>
        <row r="4295">
          <cell r="X4295" t="str">
            <v>17.0131.0274</v>
          </cell>
          <cell r="Y4295" t="str">
            <v>37.8C00.0274</v>
          </cell>
          <cell r="Z4295">
            <v>0</v>
          </cell>
          <cell r="AA4295">
            <v>1116000</v>
          </cell>
          <cell r="AB4295">
            <v>10</v>
          </cell>
          <cell r="AC4295">
            <v>976000</v>
          </cell>
        </row>
        <row r="4296">
          <cell r="X4296" t="str">
            <v>17.0215.0274</v>
          </cell>
          <cell r="Y4296" t="str">
            <v>37.8C00.0274</v>
          </cell>
          <cell r="Z4296">
            <v>0</v>
          </cell>
          <cell r="AA4296">
            <v>1116000</v>
          </cell>
          <cell r="AB4296">
            <v>10</v>
          </cell>
          <cell r="AC4296">
            <v>976000</v>
          </cell>
        </row>
        <row r="4297">
          <cell r="X4297" t="str">
            <v>17.0216.0274</v>
          </cell>
          <cell r="Y4297" t="str">
            <v>37.8C00.0274</v>
          </cell>
          <cell r="Z4297">
            <v>0</v>
          </cell>
          <cell r="AA4297">
            <v>1116000</v>
          </cell>
          <cell r="AB4297">
            <v>10</v>
          </cell>
          <cell r="AC4297">
            <v>976000</v>
          </cell>
        </row>
        <row r="4298">
          <cell r="X4298" t="str">
            <v>03.3491.0422</v>
          </cell>
          <cell r="Y4298" t="str">
            <v>37.8D05.0422</v>
          </cell>
          <cell r="Z4298">
            <v>2449000</v>
          </cell>
          <cell r="AA4298">
            <v>4997000</v>
          </cell>
          <cell r="AB4298">
            <v>0</v>
          </cell>
          <cell r="AC4298">
            <v>3666000</v>
          </cell>
        </row>
        <row r="4299">
          <cell r="X4299" t="str">
            <v>15.0198.0105</v>
          </cell>
          <cell r="Y4299" t="str">
            <v>37.8B00.0105</v>
          </cell>
          <cell r="Z4299">
            <v>0</v>
          </cell>
          <cell r="AA4299">
            <v>1107000</v>
          </cell>
          <cell r="AB4299">
            <v>2</v>
          </cell>
          <cell r="AC4299">
            <v>980000</v>
          </cell>
        </row>
        <row r="4300">
          <cell r="X4300" t="str">
            <v>20.0053.0105</v>
          </cell>
          <cell r="Y4300" t="str">
            <v>37.8B00.0105</v>
          </cell>
          <cell r="Z4300">
            <v>0</v>
          </cell>
          <cell r="AA4300">
            <v>1107000</v>
          </cell>
          <cell r="AB4300">
            <v>2</v>
          </cell>
          <cell r="AC4300">
            <v>980000</v>
          </cell>
        </row>
        <row r="4301">
          <cell r="X4301" t="str">
            <v>14.0042.0811</v>
          </cell>
          <cell r="Y4301" t="str">
            <v>37.8D07.0811</v>
          </cell>
          <cell r="Z4301">
            <v>0</v>
          </cell>
          <cell r="AA4301">
            <v>1160000</v>
          </cell>
          <cell r="AB4301">
            <v>2</v>
          </cell>
          <cell r="AC4301">
            <v>982000</v>
          </cell>
        </row>
        <row r="4302">
          <cell r="X4302" t="str">
            <v>14.0043.0811</v>
          </cell>
          <cell r="Y4302" t="str">
            <v>37.8D07.0811</v>
          </cell>
          <cell r="Z4302">
            <v>0</v>
          </cell>
          <cell r="AA4302">
            <v>1160000</v>
          </cell>
          <cell r="AB4302">
            <v>2</v>
          </cell>
          <cell r="AC4302">
            <v>982000</v>
          </cell>
        </row>
        <row r="4303">
          <cell r="X4303" t="str">
            <v>05.0088.0336</v>
          </cell>
          <cell r="Y4303" t="str">
            <v>37.8D03.0336</v>
          </cell>
          <cell r="Z4303">
            <v>0</v>
          </cell>
          <cell r="AA4303">
            <v>1082000</v>
          </cell>
          <cell r="AB4303">
            <v>1</v>
          </cell>
          <cell r="AC4303">
            <v>992000</v>
          </cell>
        </row>
        <row r="4304">
          <cell r="X4304" t="str">
            <v>02.0552.1430</v>
          </cell>
          <cell r="Y4304" t="str">
            <v>37.1E02.1430</v>
          </cell>
          <cell r="Z4304">
            <v>0</v>
          </cell>
          <cell r="AA4304">
            <v>1049000</v>
          </cell>
          <cell r="AB4304">
            <v>4</v>
          </cell>
          <cell r="AC4304">
            <v>999000</v>
          </cell>
        </row>
        <row r="4305">
          <cell r="X4305" t="str">
            <v>02.0553.1430</v>
          </cell>
          <cell r="Y4305" t="str">
            <v>37.1E02.1430</v>
          </cell>
          <cell r="Z4305">
            <v>0</v>
          </cell>
          <cell r="AA4305">
            <v>1049000</v>
          </cell>
          <cell r="AB4305">
            <v>4</v>
          </cell>
          <cell r="AC4305">
            <v>999000</v>
          </cell>
        </row>
        <row r="4306">
          <cell r="X4306" t="str">
            <v>02.0554.1430</v>
          </cell>
          <cell r="Y4306" t="str">
            <v>37.1E02.1430</v>
          </cell>
          <cell r="Z4306">
            <v>0</v>
          </cell>
          <cell r="AA4306">
            <v>1049000</v>
          </cell>
          <cell r="AB4306">
            <v>4</v>
          </cell>
          <cell r="AC4306">
            <v>999000</v>
          </cell>
        </row>
        <row r="4307">
          <cell r="X4307" t="str">
            <v>02.0555.1430</v>
          </cell>
          <cell r="Y4307" t="str">
            <v>37.1E02.1430</v>
          </cell>
          <cell r="Z4307">
            <v>0</v>
          </cell>
          <cell r="AA4307">
            <v>1049000</v>
          </cell>
          <cell r="AB4307">
            <v>4</v>
          </cell>
          <cell r="AC4307">
            <v>999000</v>
          </cell>
        </row>
        <row r="4308">
          <cell r="X4308" t="str">
            <v>24.0139.1666</v>
          </cell>
          <cell r="Y4308" t="str">
            <v>37.1E04.1666</v>
          </cell>
          <cell r="Z4308">
            <v>0</v>
          </cell>
          <cell r="AA4308">
            <v>1050000</v>
          </cell>
          <cell r="AB4308">
            <v>2</v>
          </cell>
          <cell r="AC4308">
            <v>1000000</v>
          </cell>
        </row>
        <row r="4309">
          <cell r="X4309" t="str">
            <v>24.0241.1666</v>
          </cell>
          <cell r="Y4309" t="str">
            <v>37.1E04.1666</v>
          </cell>
          <cell r="Z4309">
            <v>0</v>
          </cell>
          <cell r="AA4309">
            <v>1050000</v>
          </cell>
          <cell r="AB4309">
            <v>2</v>
          </cell>
          <cell r="AC4309">
            <v>1000000</v>
          </cell>
        </row>
        <row r="4310">
          <cell r="X4310" t="str">
            <v>01.0292.1771</v>
          </cell>
          <cell r="Y4310" t="str">
            <v>37.1E06.1771</v>
          </cell>
          <cell r="Z4310">
            <v>0</v>
          </cell>
          <cell r="AA4310">
            <v>1200000</v>
          </cell>
          <cell r="AB4310">
            <v>3</v>
          </cell>
          <cell r="AC4310">
            <v>1000000</v>
          </cell>
        </row>
        <row r="4311">
          <cell r="X4311" t="str">
            <v>01.0294.1771</v>
          </cell>
          <cell r="Y4311" t="str">
            <v>37.1E06.1771</v>
          </cell>
          <cell r="Z4311">
            <v>0</v>
          </cell>
          <cell r="AA4311">
            <v>1200000</v>
          </cell>
          <cell r="AB4311">
            <v>3</v>
          </cell>
          <cell r="AC4311">
            <v>1000000</v>
          </cell>
        </row>
        <row r="4312">
          <cell r="X4312" t="str">
            <v>03.3124.0395</v>
          </cell>
          <cell r="Y4312" t="str">
            <v>37.8D05.0395</v>
          </cell>
          <cell r="Z4312">
            <v>3850000</v>
          </cell>
          <cell r="AA4312">
            <v>12550000</v>
          </cell>
          <cell r="AB4312">
            <v>0</v>
          </cell>
          <cell r="AC4312">
            <v>11632000</v>
          </cell>
        </row>
        <row r="4313">
          <cell r="X4313" t="str">
            <v>03.3165.0395</v>
          </cell>
          <cell r="Y4313" t="str">
            <v>37.8D05.0395</v>
          </cell>
          <cell r="Z4313">
            <v>3850000</v>
          </cell>
          <cell r="AA4313">
            <v>12550000</v>
          </cell>
          <cell r="AB4313">
            <v>0</v>
          </cell>
          <cell r="AC4313">
            <v>11632000</v>
          </cell>
        </row>
        <row r="4314">
          <cell r="X4314" t="str">
            <v>03.3202.0395</v>
          </cell>
          <cell r="Y4314" t="str">
            <v>37.8D05.0395</v>
          </cell>
          <cell r="Z4314">
            <v>3850000</v>
          </cell>
          <cell r="AA4314">
            <v>12550000</v>
          </cell>
          <cell r="AB4314">
            <v>0</v>
          </cell>
          <cell r="AC4314">
            <v>11632000</v>
          </cell>
        </row>
        <row r="4315">
          <cell r="X4315" t="str">
            <v>10.0178.0395</v>
          </cell>
          <cell r="Y4315" t="str">
            <v>37.8D05.0395</v>
          </cell>
          <cell r="Z4315">
            <v>3850000</v>
          </cell>
          <cell r="AA4315">
            <v>12550000</v>
          </cell>
          <cell r="AB4315">
            <v>0</v>
          </cell>
          <cell r="AC4315">
            <v>11632000</v>
          </cell>
        </row>
        <row r="4316">
          <cell r="X4316" t="str">
            <v>10.0179.0395</v>
          </cell>
          <cell r="Y4316" t="str">
            <v>37.8D05.0395</v>
          </cell>
          <cell r="Z4316">
            <v>3850000</v>
          </cell>
          <cell r="AA4316">
            <v>12550000</v>
          </cell>
          <cell r="AB4316">
            <v>0</v>
          </cell>
          <cell r="AC4316">
            <v>11632000</v>
          </cell>
        </row>
        <row r="4317">
          <cell r="X4317" t="str">
            <v>10.0214.0395</v>
          </cell>
          <cell r="Y4317" t="str">
            <v>37.8D05.0395</v>
          </cell>
          <cell r="Z4317">
            <v>3850000</v>
          </cell>
          <cell r="AA4317">
            <v>12550000</v>
          </cell>
          <cell r="AB4317">
            <v>0</v>
          </cell>
          <cell r="AC4317">
            <v>11632000</v>
          </cell>
        </row>
        <row r="4318">
          <cell r="X4318" t="str">
            <v>03.2619.0408</v>
          </cell>
          <cell r="Y4318" t="str">
            <v>37.8D05.0408</v>
          </cell>
          <cell r="Z4318">
            <v>3983000</v>
          </cell>
          <cell r="AA4318">
            <v>8265000</v>
          </cell>
          <cell r="AB4318">
            <v>28</v>
          </cell>
          <cell r="AC4318">
            <v>6991000</v>
          </cell>
        </row>
        <row r="4319">
          <cell r="X4319" t="str">
            <v>03.2620.0408</v>
          </cell>
          <cell r="Y4319" t="str">
            <v>37.8D05.0408</v>
          </cell>
          <cell r="Z4319">
            <v>3983000</v>
          </cell>
          <cell r="AA4319">
            <v>8265000</v>
          </cell>
          <cell r="AB4319">
            <v>28</v>
          </cell>
          <cell r="AC4319">
            <v>6991000</v>
          </cell>
        </row>
        <row r="4320">
          <cell r="X4320" t="str">
            <v>03.2621.0408</v>
          </cell>
          <cell r="Y4320" t="str">
            <v>37.8D05.0408</v>
          </cell>
          <cell r="Z4320">
            <v>1657000</v>
          </cell>
          <cell r="AA4320">
            <v>8265000</v>
          </cell>
          <cell r="AB4320">
            <v>28</v>
          </cell>
          <cell r="AC4320">
            <v>6991000</v>
          </cell>
        </row>
        <row r="4321">
          <cell r="X4321" t="str">
            <v>03.2622.0408</v>
          </cell>
          <cell r="Y4321" t="str">
            <v>37.8D05.0408</v>
          </cell>
          <cell r="Z4321">
            <v>3983000</v>
          </cell>
          <cell r="AA4321">
            <v>8265000</v>
          </cell>
          <cell r="AB4321">
            <v>28</v>
          </cell>
          <cell r="AC4321">
            <v>6991000</v>
          </cell>
        </row>
        <row r="4322">
          <cell r="X4322" t="str">
            <v>03.2625.0408</v>
          </cell>
          <cell r="Y4322" t="str">
            <v>37.8D05.0408</v>
          </cell>
          <cell r="Z4322">
            <v>3983000</v>
          </cell>
          <cell r="AA4322">
            <v>8265000</v>
          </cell>
          <cell r="AB4322">
            <v>28</v>
          </cell>
          <cell r="AC4322">
            <v>6991000</v>
          </cell>
        </row>
        <row r="4323">
          <cell r="X4323" t="str">
            <v>03.2626.0408</v>
          </cell>
          <cell r="Y4323" t="str">
            <v>37.8D05.0408</v>
          </cell>
          <cell r="Z4323">
            <v>3983000</v>
          </cell>
          <cell r="AA4323">
            <v>8265000</v>
          </cell>
          <cell r="AB4323">
            <v>28</v>
          </cell>
          <cell r="AC4323">
            <v>6991000</v>
          </cell>
        </row>
        <row r="4324">
          <cell r="X4324" t="str">
            <v>03.2627.0408</v>
          </cell>
          <cell r="Y4324" t="str">
            <v>37.8D05.0408</v>
          </cell>
          <cell r="Z4324">
            <v>3983000</v>
          </cell>
          <cell r="AA4324">
            <v>8265000</v>
          </cell>
          <cell r="AB4324">
            <v>28</v>
          </cell>
          <cell r="AC4324">
            <v>6991000</v>
          </cell>
        </row>
        <row r="4325">
          <cell r="X4325" t="str">
            <v>03.2631.0408</v>
          </cell>
          <cell r="Y4325" t="str">
            <v>37.8D05.0408</v>
          </cell>
          <cell r="Z4325">
            <v>3983000</v>
          </cell>
          <cell r="AA4325">
            <v>8265000</v>
          </cell>
          <cell r="AB4325">
            <v>28</v>
          </cell>
          <cell r="AC4325">
            <v>6991000</v>
          </cell>
        </row>
        <row r="4326">
          <cell r="X4326" t="str">
            <v>03.3228.0408</v>
          </cell>
          <cell r="Y4326" t="str">
            <v>37.8D05.0408</v>
          </cell>
          <cell r="Z4326">
            <v>3983000</v>
          </cell>
          <cell r="AA4326">
            <v>8265000</v>
          </cell>
          <cell r="AB4326">
            <v>28</v>
          </cell>
          <cell r="AC4326">
            <v>6991000</v>
          </cell>
        </row>
        <row r="4327">
          <cell r="X4327" t="str">
            <v>03.3229.0408</v>
          </cell>
          <cell r="Y4327" t="str">
            <v>37.8D05.0408</v>
          </cell>
          <cell r="Z4327">
            <v>3983000</v>
          </cell>
          <cell r="AA4327">
            <v>8265000</v>
          </cell>
          <cell r="AB4327">
            <v>28</v>
          </cell>
          <cell r="AC4327">
            <v>6991000</v>
          </cell>
        </row>
        <row r="4328">
          <cell r="X4328" t="str">
            <v>03.3230.0408</v>
          </cell>
          <cell r="Y4328" t="str">
            <v>37.8D05.0408</v>
          </cell>
          <cell r="Z4328">
            <v>3983000</v>
          </cell>
          <cell r="AA4328">
            <v>8265000</v>
          </cell>
          <cell r="AB4328">
            <v>28</v>
          </cell>
          <cell r="AC4328">
            <v>6991000</v>
          </cell>
        </row>
        <row r="4329">
          <cell r="X4329" t="str">
            <v>03.3232.0408</v>
          </cell>
          <cell r="Y4329" t="str">
            <v>37.8D05.0408</v>
          </cell>
          <cell r="Z4329">
            <v>3983000</v>
          </cell>
          <cell r="AA4329">
            <v>8265000</v>
          </cell>
          <cell r="AB4329">
            <v>28</v>
          </cell>
          <cell r="AC4329">
            <v>6991000</v>
          </cell>
        </row>
        <row r="4330">
          <cell r="X4330" t="str">
            <v>03.3242.0408</v>
          </cell>
          <cell r="Y4330" t="str">
            <v>37.8D05.0408</v>
          </cell>
          <cell r="Z4330">
            <v>3983000</v>
          </cell>
          <cell r="AA4330">
            <v>8265000</v>
          </cell>
          <cell r="AB4330">
            <v>28</v>
          </cell>
          <cell r="AC4330">
            <v>6991000</v>
          </cell>
        </row>
        <row r="4331">
          <cell r="X4331" t="str">
            <v>10.0200.0408</v>
          </cell>
          <cell r="Y4331" t="str">
            <v>37.8D05.0408</v>
          </cell>
          <cell r="Z4331">
            <v>3983000</v>
          </cell>
          <cell r="AA4331">
            <v>8265000</v>
          </cell>
          <cell r="AB4331">
            <v>28</v>
          </cell>
          <cell r="AC4331">
            <v>6991000</v>
          </cell>
        </row>
        <row r="4332">
          <cell r="X4332" t="str">
            <v>10.0272.0408</v>
          </cell>
          <cell r="Y4332" t="str">
            <v>37.8D05.0408</v>
          </cell>
          <cell r="Z4332">
            <v>3983000</v>
          </cell>
          <cell r="AA4332">
            <v>8265000</v>
          </cell>
          <cell r="AB4332">
            <v>28</v>
          </cell>
          <cell r="AC4332">
            <v>6991000</v>
          </cell>
        </row>
        <row r="4333">
          <cell r="X4333" t="str">
            <v>10.0273.0408</v>
          </cell>
          <cell r="Y4333" t="str">
            <v>37.8D05.0408</v>
          </cell>
          <cell r="Z4333">
            <v>3983000</v>
          </cell>
          <cell r="AA4333">
            <v>8265000</v>
          </cell>
          <cell r="AB4333">
            <v>28</v>
          </cell>
          <cell r="AC4333">
            <v>6991000</v>
          </cell>
        </row>
        <row r="4334">
          <cell r="X4334" t="str">
            <v>10.0274.0408</v>
          </cell>
          <cell r="Y4334" t="str">
            <v>37.8D05.0408</v>
          </cell>
          <cell r="Z4334">
            <v>3871000</v>
          </cell>
          <cell r="AA4334">
            <v>8265000</v>
          </cell>
          <cell r="AB4334">
            <v>28</v>
          </cell>
          <cell r="AC4334">
            <v>6991000</v>
          </cell>
        </row>
        <row r="4335">
          <cell r="X4335" t="str">
            <v>10.0277.0408</v>
          </cell>
          <cell r="Y4335" t="str">
            <v>37.8D05.0408</v>
          </cell>
          <cell r="Z4335">
            <v>3983000</v>
          </cell>
          <cell r="AA4335">
            <v>8265000</v>
          </cell>
          <cell r="AB4335">
            <v>28</v>
          </cell>
          <cell r="AC4335">
            <v>6991000</v>
          </cell>
        </row>
        <row r="4336">
          <cell r="X4336" t="str">
            <v>12.0179.0408</v>
          </cell>
          <cell r="Y4336" t="str">
            <v>37.8D05.0408</v>
          </cell>
          <cell r="Z4336">
            <v>3983000</v>
          </cell>
          <cell r="AA4336">
            <v>8265000</v>
          </cell>
          <cell r="AB4336">
            <v>28</v>
          </cell>
          <cell r="AC4336">
            <v>6991000</v>
          </cell>
        </row>
        <row r="4337">
          <cell r="X4337" t="str">
            <v>12.0180.0408</v>
          </cell>
          <cell r="Y4337" t="str">
            <v>37.8D05.0408</v>
          </cell>
          <cell r="Z4337">
            <v>3960000</v>
          </cell>
          <cell r="AA4337">
            <v>8265000</v>
          </cell>
          <cell r="AB4337">
            <v>28</v>
          </cell>
          <cell r="AC4337">
            <v>6991000</v>
          </cell>
        </row>
        <row r="4338">
          <cell r="X4338" t="str">
            <v>12.0181.0408</v>
          </cell>
          <cell r="Y4338" t="str">
            <v>37.8D05.0408</v>
          </cell>
          <cell r="Z4338">
            <v>3983000</v>
          </cell>
          <cell r="AA4338">
            <v>8265000</v>
          </cell>
          <cell r="AB4338">
            <v>28</v>
          </cell>
          <cell r="AC4338">
            <v>6991000</v>
          </cell>
        </row>
        <row r="4339">
          <cell r="X4339" t="str">
            <v>12.0182.0408</v>
          </cell>
          <cell r="Y4339" t="str">
            <v>37.8D05.0408</v>
          </cell>
          <cell r="Z4339">
            <v>3983000</v>
          </cell>
          <cell r="AA4339">
            <v>8265000</v>
          </cell>
          <cell r="AB4339">
            <v>28</v>
          </cell>
          <cell r="AC4339">
            <v>6991000</v>
          </cell>
        </row>
        <row r="4340">
          <cell r="X4340" t="str">
            <v>12.0183.0408</v>
          </cell>
          <cell r="Y4340" t="str">
            <v>37.8D05.0408</v>
          </cell>
          <cell r="Z4340">
            <v>3983000</v>
          </cell>
          <cell r="AA4340">
            <v>8265000</v>
          </cell>
          <cell r="AB4340">
            <v>28</v>
          </cell>
          <cell r="AC4340">
            <v>6991000</v>
          </cell>
        </row>
        <row r="4341">
          <cell r="X4341" t="str">
            <v>12.0184.0408</v>
          </cell>
          <cell r="Y4341" t="str">
            <v>37.8D05.0408</v>
          </cell>
          <cell r="Z4341">
            <v>3871000</v>
          </cell>
          <cell r="AA4341">
            <v>8265000</v>
          </cell>
          <cell r="AB4341">
            <v>28</v>
          </cell>
          <cell r="AC4341">
            <v>6991000</v>
          </cell>
        </row>
        <row r="4342">
          <cell r="X4342" t="str">
            <v>12.0185.0408</v>
          </cell>
          <cell r="Y4342" t="str">
            <v>37.8D05.0408</v>
          </cell>
          <cell r="Z4342">
            <v>3871000</v>
          </cell>
          <cell r="AA4342">
            <v>8265000</v>
          </cell>
          <cell r="AB4342">
            <v>28</v>
          </cell>
          <cell r="AC4342">
            <v>6991000</v>
          </cell>
        </row>
        <row r="4343">
          <cell r="X4343" t="str">
            <v>12.0186.0408</v>
          </cell>
          <cell r="Y4343" t="str">
            <v>37.8D05.0408</v>
          </cell>
          <cell r="Z4343">
            <v>3983000</v>
          </cell>
          <cell r="AA4343">
            <v>8265000</v>
          </cell>
          <cell r="AB4343">
            <v>28</v>
          </cell>
          <cell r="AC4343">
            <v>6991000</v>
          </cell>
        </row>
        <row r="4344">
          <cell r="X4344" t="str">
            <v>12.0187.0408</v>
          </cell>
          <cell r="Y4344" t="str">
            <v>37.8D05.0408</v>
          </cell>
          <cell r="Z4344">
            <v>1657000</v>
          </cell>
          <cell r="AA4344">
            <v>8265000</v>
          </cell>
          <cell r="AB4344">
            <v>28</v>
          </cell>
          <cell r="AC4344">
            <v>6991000</v>
          </cell>
        </row>
        <row r="4345">
          <cell r="X4345" t="str">
            <v>03.3253.0408</v>
          </cell>
          <cell r="Y4345" t="str">
            <v>37.8D05.0408</v>
          </cell>
          <cell r="Z4345">
            <v>2805000</v>
          </cell>
          <cell r="AA4345">
            <v>8265000</v>
          </cell>
          <cell r="AB4345">
            <v>0</v>
          </cell>
          <cell r="AC4345">
            <v>6991000</v>
          </cell>
        </row>
        <row r="4346">
          <cell r="X4346" t="str">
            <v>01.0377.1771</v>
          </cell>
          <cell r="Y4346" t="str">
            <v>37.1E06.1771</v>
          </cell>
          <cell r="Z4346">
            <v>0</v>
          </cell>
          <cell r="AA4346">
            <v>1200000</v>
          </cell>
          <cell r="AB4346">
            <v>3</v>
          </cell>
          <cell r="AC4346">
            <v>1000000</v>
          </cell>
        </row>
        <row r="4347">
          <cell r="X4347" t="str">
            <v>13.0150.0724</v>
          </cell>
          <cell r="Y4347" t="str">
            <v>37.8D06.0724</v>
          </cell>
          <cell r="Z4347">
            <v>0</v>
          </cell>
          <cell r="AA4347">
            <v>1373000</v>
          </cell>
          <cell r="AB4347">
            <v>2</v>
          </cell>
          <cell r="AC4347">
            <v>1004000</v>
          </cell>
        </row>
        <row r="4348">
          <cell r="X4348" t="str">
            <v>20.0102.0724</v>
          </cell>
          <cell r="Y4348" t="str">
            <v>37.8D06.0724</v>
          </cell>
          <cell r="Z4348">
            <v>0</v>
          </cell>
          <cell r="AA4348">
            <v>1373000</v>
          </cell>
          <cell r="AB4348">
            <v>2</v>
          </cell>
          <cell r="AC4348">
            <v>1004000</v>
          </cell>
        </row>
        <row r="4349">
          <cell r="X4349" t="str">
            <v>11.0001.1152</v>
          </cell>
          <cell r="Y4349" t="str">
            <v>37.8D10.1152</v>
          </cell>
          <cell r="Z4349">
            <v>0</v>
          </cell>
          <cell r="AA4349">
            <v>1301000</v>
          </cell>
          <cell r="AB4349">
            <v>2</v>
          </cell>
          <cell r="AC4349">
            <v>1005000</v>
          </cell>
        </row>
        <row r="4350">
          <cell r="X4350" t="str">
            <v>11.0006.1152</v>
          </cell>
          <cell r="Y4350" t="str">
            <v>37.8D10.1152</v>
          </cell>
          <cell r="Z4350">
            <v>0</v>
          </cell>
          <cell r="AA4350">
            <v>1301000</v>
          </cell>
          <cell r="AB4350">
            <v>2</v>
          </cell>
          <cell r="AC4350">
            <v>1005000</v>
          </cell>
        </row>
        <row r="4351">
          <cell r="X4351" t="str">
            <v>15.0033.1001</v>
          </cell>
          <cell r="Y4351" t="str">
            <v>37.8D08.1001</v>
          </cell>
          <cell r="Z4351">
            <v>0</v>
          </cell>
          <cell r="AA4351">
            <v>1323000</v>
          </cell>
          <cell r="AB4351">
            <v>15</v>
          </cell>
          <cell r="AC4351">
            <v>1010000</v>
          </cell>
        </row>
        <row r="4352">
          <cell r="X4352" t="str">
            <v>15.0067.1001</v>
          </cell>
          <cell r="Y4352" t="str">
            <v>37.8D08.1001</v>
          </cell>
          <cell r="Z4352">
            <v>0</v>
          </cell>
          <cell r="AA4352">
            <v>1323000</v>
          </cell>
          <cell r="AB4352">
            <v>15</v>
          </cell>
          <cell r="AC4352">
            <v>1010000</v>
          </cell>
        </row>
        <row r="4353">
          <cell r="X4353" t="str">
            <v>15.0069.1001</v>
          </cell>
          <cell r="Y4353" t="str">
            <v>37.8D08.1001</v>
          </cell>
          <cell r="Z4353">
            <v>0</v>
          </cell>
          <cell r="AA4353">
            <v>1323000</v>
          </cell>
          <cell r="AB4353">
            <v>15</v>
          </cell>
          <cell r="AC4353">
            <v>1010000</v>
          </cell>
        </row>
        <row r="4354">
          <cell r="X4354" t="str">
            <v>15.0086.1001</v>
          </cell>
          <cell r="Y4354" t="str">
            <v>37.8D08.1001</v>
          </cell>
          <cell r="Z4354">
            <v>0</v>
          </cell>
          <cell r="AA4354">
            <v>1323000</v>
          </cell>
          <cell r="AB4354">
            <v>15</v>
          </cell>
          <cell r="AC4354">
            <v>1010000</v>
          </cell>
        </row>
        <row r="4355">
          <cell r="X4355" t="str">
            <v>15.0099.1001</v>
          </cell>
          <cell r="Y4355" t="str">
            <v>37.8D08.1001</v>
          </cell>
          <cell r="Z4355">
            <v>0</v>
          </cell>
          <cell r="AA4355">
            <v>1323000</v>
          </cell>
          <cell r="AB4355">
            <v>15</v>
          </cell>
          <cell r="AC4355">
            <v>1010000</v>
          </cell>
        </row>
        <row r="4356">
          <cell r="X4356" t="str">
            <v>15.0100.1001</v>
          </cell>
          <cell r="Y4356" t="str">
            <v>37.8D08.1001</v>
          </cell>
          <cell r="Z4356">
            <v>0</v>
          </cell>
          <cell r="AA4356">
            <v>1323000</v>
          </cell>
          <cell r="AB4356">
            <v>15</v>
          </cell>
          <cell r="AC4356">
            <v>1010000</v>
          </cell>
        </row>
        <row r="4357">
          <cell r="X4357" t="str">
            <v>15.0117.1001</v>
          </cell>
          <cell r="Y4357" t="str">
            <v>37.8D08.1001</v>
          </cell>
          <cell r="Z4357">
            <v>0</v>
          </cell>
          <cell r="AA4357">
            <v>1323000</v>
          </cell>
          <cell r="AB4357">
            <v>15</v>
          </cell>
          <cell r="AC4357">
            <v>1010000</v>
          </cell>
        </row>
        <row r="4358">
          <cell r="X4358" t="str">
            <v>15.0125.1001</v>
          </cell>
          <cell r="Y4358" t="str">
            <v>37.8D08.1001</v>
          </cell>
          <cell r="Z4358">
            <v>0</v>
          </cell>
          <cell r="AA4358">
            <v>1323000</v>
          </cell>
          <cell r="AB4358">
            <v>15</v>
          </cell>
          <cell r="AC4358">
            <v>1010000</v>
          </cell>
        </row>
        <row r="4359">
          <cell r="X4359" t="str">
            <v>15.0126.1001</v>
          </cell>
          <cell r="Y4359" t="str">
            <v>37.8D08.1001</v>
          </cell>
          <cell r="Z4359">
            <v>0</v>
          </cell>
          <cell r="AA4359">
            <v>1323000</v>
          </cell>
          <cell r="AB4359">
            <v>15</v>
          </cell>
          <cell r="AC4359">
            <v>1010000</v>
          </cell>
        </row>
        <row r="4360">
          <cell r="X4360" t="str">
            <v>15.0177.1001</v>
          </cell>
          <cell r="Y4360" t="str">
            <v>37.8D08.1001</v>
          </cell>
          <cell r="Z4360">
            <v>0</v>
          </cell>
          <cell r="AA4360">
            <v>1323000</v>
          </cell>
          <cell r="AB4360">
            <v>15</v>
          </cell>
          <cell r="AC4360">
            <v>1010000</v>
          </cell>
        </row>
        <row r="4361">
          <cell r="X4361" t="str">
            <v>15.0179.1001</v>
          </cell>
          <cell r="Y4361" t="str">
            <v>37.8D08.1001</v>
          </cell>
          <cell r="Z4361">
            <v>0</v>
          </cell>
          <cell r="AA4361">
            <v>1323000</v>
          </cell>
          <cell r="AB4361">
            <v>15</v>
          </cell>
          <cell r="AC4361">
            <v>1010000</v>
          </cell>
        </row>
        <row r="4362">
          <cell r="X4362" t="str">
            <v>15.0194.1001</v>
          </cell>
          <cell r="Y4362" t="str">
            <v>37.8D08.1001</v>
          </cell>
          <cell r="Z4362">
            <v>0</v>
          </cell>
          <cell r="AA4362">
            <v>1323000</v>
          </cell>
          <cell r="AB4362">
            <v>15</v>
          </cell>
          <cell r="AC4362">
            <v>1010000</v>
          </cell>
        </row>
        <row r="4363">
          <cell r="X4363" t="str">
            <v>03.3331.0458</v>
          </cell>
          <cell r="Y4363" t="str">
            <v>37.8D05.0458</v>
          </cell>
          <cell r="Z4363">
            <v>2790000</v>
          </cell>
          <cell r="AA4363">
            <v>4441000</v>
          </cell>
          <cell r="AB4363">
            <v>0</v>
          </cell>
          <cell r="AC4363">
            <v>3804000</v>
          </cell>
        </row>
        <row r="4364">
          <cell r="X4364" t="str">
            <v>03.3327.0459</v>
          </cell>
          <cell r="Y4364" t="str">
            <v>37.8D05.0459</v>
          </cell>
          <cell r="Z4364">
            <v>1433000</v>
          </cell>
          <cell r="AA4364">
            <v>2460000</v>
          </cell>
          <cell r="AB4364">
            <v>17</v>
          </cell>
          <cell r="AC4364">
            <v>2116000</v>
          </cell>
        </row>
        <row r="4365">
          <cell r="X4365" t="str">
            <v>15.0355.1001</v>
          </cell>
          <cell r="Y4365" t="str">
            <v>37.8D08.1001</v>
          </cell>
          <cell r="Z4365">
            <v>0</v>
          </cell>
          <cell r="AA4365">
            <v>1323000</v>
          </cell>
          <cell r="AB4365">
            <v>15</v>
          </cell>
          <cell r="AC4365">
            <v>1010000</v>
          </cell>
        </row>
        <row r="4366">
          <cell r="X4366" t="str">
            <v>15.0356.1001</v>
          </cell>
          <cell r="Y4366" t="str">
            <v>37.8D08.1001</v>
          </cell>
          <cell r="Z4366">
            <v>0</v>
          </cell>
          <cell r="AA4366">
            <v>1323000</v>
          </cell>
          <cell r="AB4366">
            <v>15</v>
          </cell>
          <cell r="AC4366">
            <v>1010000</v>
          </cell>
        </row>
        <row r="4367">
          <cell r="X4367" t="str">
            <v>10.0476.0459</v>
          </cell>
          <cell r="Y4367" t="str">
            <v>37.8D05.0459</v>
          </cell>
          <cell r="Z4367">
            <v>2708000</v>
          </cell>
          <cell r="AA4367">
            <v>2460000</v>
          </cell>
          <cell r="AB4367">
            <v>17</v>
          </cell>
          <cell r="AC4367">
            <v>2116000</v>
          </cell>
        </row>
        <row r="4368">
          <cell r="X4368" t="str">
            <v>10.0506.0459</v>
          </cell>
          <cell r="Y4368" t="str">
            <v>37.8D05.0459</v>
          </cell>
          <cell r="Z4368">
            <v>1529000</v>
          </cell>
          <cell r="AA4368">
            <v>2460000</v>
          </cell>
          <cell r="AB4368">
            <v>17</v>
          </cell>
          <cell r="AC4368">
            <v>2116000</v>
          </cell>
        </row>
        <row r="4369">
          <cell r="X4369" t="str">
            <v>15.0357.1001</v>
          </cell>
          <cell r="Y4369" t="str">
            <v>37.8D08.1001</v>
          </cell>
          <cell r="Z4369">
            <v>0</v>
          </cell>
          <cell r="AA4369">
            <v>1323000</v>
          </cell>
          <cell r="AB4369">
            <v>15</v>
          </cell>
          <cell r="AC4369">
            <v>1010000</v>
          </cell>
        </row>
        <row r="4370">
          <cell r="X4370" t="str">
            <v>24.0142.1726</v>
          </cell>
          <cell r="Y4370" t="str">
            <v>37.1E04.1726</v>
          </cell>
          <cell r="Z4370">
            <v>0</v>
          </cell>
          <cell r="AA4370">
            <v>1100000</v>
          </cell>
          <cell r="AB4370">
            <v>1</v>
          </cell>
          <cell r="AC4370">
            <v>1050000</v>
          </cell>
        </row>
        <row r="4371">
          <cell r="X4371" t="str">
            <v>03.3219.1187</v>
          </cell>
          <cell r="Y4371" t="str">
            <v>37.8D11.1187</v>
          </cell>
          <cell r="Z4371">
            <v>0</v>
          </cell>
          <cell r="AA4371">
            <v>1248000</v>
          </cell>
          <cell r="AB4371">
            <v>1</v>
          </cell>
          <cell r="AC4371">
            <v>1070000</v>
          </cell>
        </row>
        <row r="4372">
          <cell r="X4372" t="str">
            <v>18.0649.0060</v>
          </cell>
          <cell r="Y4372" t="str">
            <v>37.2A04.0060</v>
          </cell>
          <cell r="Z4372">
            <v>0</v>
          </cell>
          <cell r="AA4372">
            <v>1159000</v>
          </cell>
          <cell r="AB4372">
            <v>3</v>
          </cell>
          <cell r="AC4372">
            <v>1075000</v>
          </cell>
        </row>
        <row r="4373">
          <cell r="X4373" t="str">
            <v>18.0652.0060</v>
          </cell>
          <cell r="Y4373" t="str">
            <v>37.2A04.0060</v>
          </cell>
          <cell r="Z4373">
            <v>0</v>
          </cell>
          <cell r="AA4373">
            <v>1159000</v>
          </cell>
          <cell r="AB4373">
            <v>3</v>
          </cell>
          <cell r="AC4373">
            <v>1075000</v>
          </cell>
        </row>
        <row r="4374">
          <cell r="X4374" t="str">
            <v>18.0653.0060</v>
          </cell>
          <cell r="Y4374" t="str">
            <v>37.2A04.0060</v>
          </cell>
          <cell r="Z4374">
            <v>0</v>
          </cell>
          <cell r="AA4374">
            <v>1159000</v>
          </cell>
          <cell r="AB4374">
            <v>3</v>
          </cell>
          <cell r="AC4374">
            <v>1075000</v>
          </cell>
        </row>
        <row r="4375">
          <cell r="X4375" t="str">
            <v>13.0043.0713</v>
          </cell>
          <cell r="Y4375" t="str">
            <v>37.8D06.0713</v>
          </cell>
          <cell r="Z4375">
            <v>0</v>
          </cell>
          <cell r="AA4375">
            <v>1136000</v>
          </cell>
          <cell r="AB4375">
            <v>1</v>
          </cell>
          <cell r="AC4375">
            <v>1091000</v>
          </cell>
        </row>
        <row r="4376">
          <cell r="X4376" t="str">
            <v>27.0206.0459</v>
          </cell>
          <cell r="Y4376" t="str">
            <v>37.8D05.0459</v>
          </cell>
          <cell r="Z4376">
            <v>2708000</v>
          </cell>
          <cell r="AA4376">
            <v>2460000</v>
          </cell>
          <cell r="AB4376">
            <v>17</v>
          </cell>
          <cell r="AC4376">
            <v>2116000</v>
          </cell>
        </row>
        <row r="4377">
          <cell r="X4377" t="str">
            <v>27.0207.0459</v>
          </cell>
          <cell r="Y4377" t="str">
            <v>37.8D05.0459</v>
          </cell>
          <cell r="Z4377">
            <v>1678000</v>
          </cell>
          <cell r="AA4377">
            <v>2460000</v>
          </cell>
          <cell r="AB4377">
            <v>17</v>
          </cell>
          <cell r="AC4377">
            <v>2116000</v>
          </cell>
        </row>
        <row r="4378">
          <cell r="X4378" t="str">
            <v>02.0291.0145</v>
          </cell>
          <cell r="Y4378" t="str">
            <v>37.8B00.0145</v>
          </cell>
          <cell r="Z4378">
            <v>0</v>
          </cell>
          <cell r="AA4378">
            <v>1152000</v>
          </cell>
          <cell r="AB4378">
            <v>7</v>
          </cell>
          <cell r="AC4378">
            <v>1109000</v>
          </cell>
        </row>
        <row r="4379">
          <cell r="X4379" t="str">
            <v>27.0227.0459</v>
          </cell>
          <cell r="Y4379" t="str">
            <v>37.8D05.0459</v>
          </cell>
          <cell r="Z4379">
            <v>1678000</v>
          </cell>
          <cell r="AA4379">
            <v>2460000</v>
          </cell>
          <cell r="AB4379">
            <v>17</v>
          </cell>
          <cell r="AC4379">
            <v>2116000</v>
          </cell>
        </row>
        <row r="4380">
          <cell r="X4380" t="str">
            <v>02.0303.0145</v>
          </cell>
          <cell r="Y4380" t="str">
            <v>37.8B00.0145</v>
          </cell>
          <cell r="Z4380">
            <v>0</v>
          </cell>
          <cell r="AA4380">
            <v>1152000</v>
          </cell>
          <cell r="AB4380">
            <v>7</v>
          </cell>
          <cell r="AC4380">
            <v>1109000</v>
          </cell>
        </row>
        <row r="4381">
          <cell r="X4381" t="str">
            <v>03.1045.0145</v>
          </cell>
          <cell r="Y4381" t="str">
            <v>37.8B00.0145</v>
          </cell>
          <cell r="Z4381">
            <v>0</v>
          </cell>
          <cell r="AA4381">
            <v>1152000</v>
          </cell>
          <cell r="AB4381">
            <v>7</v>
          </cell>
          <cell r="AC4381">
            <v>1109000</v>
          </cell>
        </row>
        <row r="4382">
          <cell r="X4382" t="str">
            <v>03.1060.0145</v>
          </cell>
          <cell r="Y4382" t="str">
            <v>37.8B00.0145</v>
          </cell>
          <cell r="Z4382">
            <v>0</v>
          </cell>
          <cell r="AA4382">
            <v>1152000</v>
          </cell>
          <cell r="AB4382">
            <v>7</v>
          </cell>
          <cell r="AC4382">
            <v>1109000</v>
          </cell>
        </row>
        <row r="4383">
          <cell r="X4383" t="str">
            <v>03.1073.0145</v>
          </cell>
          <cell r="Y4383" t="str">
            <v>37.8B00.0145</v>
          </cell>
          <cell r="Z4383">
            <v>0</v>
          </cell>
          <cell r="AA4383">
            <v>1152000</v>
          </cell>
          <cell r="AB4383">
            <v>7</v>
          </cell>
          <cell r="AC4383">
            <v>1109000</v>
          </cell>
        </row>
        <row r="4384">
          <cell r="X4384" t="str">
            <v>20.0078.0145</v>
          </cell>
          <cell r="Y4384" t="str">
            <v>37.8B00.0145</v>
          </cell>
          <cell r="Z4384">
            <v>0</v>
          </cell>
          <cell r="AA4384">
            <v>1152000</v>
          </cell>
          <cell r="AB4384">
            <v>7</v>
          </cell>
          <cell r="AC4384">
            <v>1109000</v>
          </cell>
        </row>
        <row r="4385">
          <cell r="X4385" t="str">
            <v>02.0201.0155</v>
          </cell>
          <cell r="Y4385" t="str">
            <v>37.8B00.0155</v>
          </cell>
          <cell r="Z4385">
            <v>0</v>
          </cell>
          <cell r="AA4385">
            <v>1142000</v>
          </cell>
          <cell r="AB4385">
            <v>2</v>
          </cell>
          <cell r="AC4385">
            <v>1109000</v>
          </cell>
        </row>
        <row r="4386">
          <cell r="X4386" t="str">
            <v>02.0223.0155</v>
          </cell>
          <cell r="Y4386" t="str">
            <v>37.8B00.0155</v>
          </cell>
          <cell r="Z4386">
            <v>0</v>
          </cell>
          <cell r="AA4386">
            <v>1142000</v>
          </cell>
          <cell r="AB4386">
            <v>2</v>
          </cell>
          <cell r="AC4386">
            <v>1109000</v>
          </cell>
        </row>
        <row r="4387">
          <cell r="X4387" t="str">
            <v>22.0385.1221</v>
          </cell>
          <cell r="Y4387" t="str">
            <v>37.1E01.1221</v>
          </cell>
          <cell r="Z4387">
            <v>0</v>
          </cell>
          <cell r="AA4387">
            <v>1179000</v>
          </cell>
          <cell r="AB4387">
            <v>1</v>
          </cell>
          <cell r="AC4387">
            <v>1129000</v>
          </cell>
        </row>
        <row r="4388">
          <cell r="X4388" t="str">
            <v>14.0047.0860</v>
          </cell>
          <cell r="Y4388" t="str">
            <v>37.8D07.0860</v>
          </cell>
          <cell r="Z4388">
            <v>0</v>
          </cell>
          <cell r="AA4388">
            <v>1195000</v>
          </cell>
          <cell r="AB4388">
            <v>4</v>
          </cell>
          <cell r="AC4388">
            <v>1132000</v>
          </cell>
        </row>
        <row r="4389">
          <cell r="X4389" t="str">
            <v>14.0090.0860</v>
          </cell>
          <cell r="Y4389" t="str">
            <v>37.8D07.0860</v>
          </cell>
          <cell r="Z4389">
            <v>0</v>
          </cell>
          <cell r="AA4389">
            <v>1195000</v>
          </cell>
          <cell r="AB4389">
            <v>4</v>
          </cell>
          <cell r="AC4389">
            <v>1132000</v>
          </cell>
        </row>
        <row r="4390">
          <cell r="X4390" t="str">
            <v>14.0121.0860</v>
          </cell>
          <cell r="Y4390" t="str">
            <v>37.8D07.0860</v>
          </cell>
          <cell r="Z4390">
            <v>0</v>
          </cell>
          <cell r="AA4390">
            <v>1195000</v>
          </cell>
          <cell r="AB4390">
            <v>4</v>
          </cell>
          <cell r="AC4390">
            <v>1132000</v>
          </cell>
        </row>
        <row r="4391">
          <cell r="X4391" t="str">
            <v>14.0146.0860</v>
          </cell>
          <cell r="Y4391" t="str">
            <v>37.8D07.0860</v>
          </cell>
          <cell r="Z4391">
            <v>0</v>
          </cell>
          <cell r="AA4391">
            <v>1195000</v>
          </cell>
          <cell r="AB4391">
            <v>4</v>
          </cell>
          <cell r="AC4391">
            <v>1132000</v>
          </cell>
        </row>
        <row r="4392">
          <cell r="X4392" t="str">
            <v>02.0600.0301</v>
          </cell>
          <cell r="Y4392" t="str">
            <v>37.8D02.0301</v>
          </cell>
          <cell r="Z4392">
            <v>0</v>
          </cell>
          <cell r="AA4392">
            <v>1336000</v>
          </cell>
          <cell r="AB4392">
            <v>1</v>
          </cell>
          <cell r="AC4392">
            <v>1144000</v>
          </cell>
        </row>
        <row r="4393">
          <cell r="X4393" t="str">
            <v>12.0011.1190</v>
          </cell>
          <cell r="Y4393" t="str">
            <v>37.8D11.1190</v>
          </cell>
          <cell r="Z4393">
            <v>0</v>
          </cell>
          <cell r="AA4393">
            <v>1642000</v>
          </cell>
          <cell r="AB4393">
            <v>7</v>
          </cell>
          <cell r="AC4393">
            <v>1160000</v>
          </cell>
        </row>
        <row r="4394">
          <cell r="X4394" t="str">
            <v>03.2713.0416</v>
          </cell>
          <cell r="Y4394" t="str">
            <v>37.8D05.0416</v>
          </cell>
          <cell r="Z4394">
            <v>2804000</v>
          </cell>
          <cell r="AA4394">
            <v>4044000</v>
          </cell>
          <cell r="AB4394">
            <v>0</v>
          </cell>
          <cell r="AC4394">
            <v>3407000</v>
          </cell>
        </row>
        <row r="4395">
          <cell r="X4395" t="str">
            <v>03.3471.0416</v>
          </cell>
          <cell r="Y4395" t="str">
            <v>37.8D05.0416</v>
          </cell>
          <cell r="Z4395">
            <v>2860000</v>
          </cell>
          <cell r="AA4395">
            <v>4044000</v>
          </cell>
          <cell r="AB4395">
            <v>0</v>
          </cell>
          <cell r="AC4395">
            <v>3407000</v>
          </cell>
        </row>
        <row r="4396">
          <cell r="X4396" t="str">
            <v>10.0303.0416</v>
          </cell>
          <cell r="Y4396" t="str">
            <v>37.8D05.0416</v>
          </cell>
          <cell r="Z4396">
            <v>2860000</v>
          </cell>
          <cell r="AA4396">
            <v>4044000</v>
          </cell>
          <cell r="AB4396">
            <v>0</v>
          </cell>
          <cell r="AC4396">
            <v>3407000</v>
          </cell>
        </row>
        <row r="4397">
          <cell r="X4397" t="str">
            <v>10.0304.0416</v>
          </cell>
          <cell r="Y4397" t="str">
            <v>37.8D05.0416</v>
          </cell>
          <cell r="Z4397">
            <v>2900000</v>
          </cell>
          <cell r="AA4397">
            <v>4044000</v>
          </cell>
          <cell r="AB4397">
            <v>0</v>
          </cell>
          <cell r="AC4397">
            <v>3407000</v>
          </cell>
        </row>
        <row r="4398">
          <cell r="X4398" t="str">
            <v>02.0220.0440</v>
          </cell>
          <cell r="Y4398" t="str">
            <v>37.8D05.0440</v>
          </cell>
          <cell r="Z4398">
            <v>0</v>
          </cell>
          <cell r="AA4398">
            <v>1253000</v>
          </cell>
          <cell r="AB4398">
            <v>9</v>
          </cell>
          <cell r="AC4398">
            <v>1164000</v>
          </cell>
        </row>
        <row r="4399">
          <cell r="X4399" t="str">
            <v>03.1076.0440</v>
          </cell>
          <cell r="Y4399" t="str">
            <v>37.8D05.0440</v>
          </cell>
          <cell r="Z4399">
            <v>0</v>
          </cell>
          <cell r="AA4399">
            <v>1253000</v>
          </cell>
          <cell r="AB4399">
            <v>9</v>
          </cell>
          <cell r="AC4399">
            <v>1164000</v>
          </cell>
        </row>
        <row r="4400">
          <cell r="X4400" t="str">
            <v>03.4103.0440</v>
          </cell>
          <cell r="Y4400" t="str">
            <v>37.8D05.0440</v>
          </cell>
          <cell r="Z4400">
            <v>0</v>
          </cell>
          <cell r="AA4400">
            <v>1253000</v>
          </cell>
          <cell r="AB4400">
            <v>9</v>
          </cell>
          <cell r="AC4400">
            <v>1164000</v>
          </cell>
        </row>
        <row r="4401">
          <cell r="X4401" t="str">
            <v>03.4108.0440</v>
          </cell>
          <cell r="Y4401" t="str">
            <v>37.8D05.0440</v>
          </cell>
          <cell r="Z4401">
            <v>0</v>
          </cell>
          <cell r="AA4401">
            <v>1253000</v>
          </cell>
          <cell r="AB4401">
            <v>9</v>
          </cell>
          <cell r="AC4401">
            <v>1164000</v>
          </cell>
        </row>
        <row r="4402">
          <cell r="X4402" t="str">
            <v>03.4109.0440</v>
          </cell>
          <cell r="Y4402" t="str">
            <v>37.8D05.0440</v>
          </cell>
          <cell r="Z4402">
            <v>0</v>
          </cell>
          <cell r="AA4402">
            <v>1253000</v>
          </cell>
          <cell r="AB4402">
            <v>9</v>
          </cell>
          <cell r="AC4402">
            <v>1164000</v>
          </cell>
        </row>
        <row r="4403">
          <cell r="X4403" t="str">
            <v>03.4119.0440</v>
          </cell>
          <cell r="Y4403" t="str">
            <v>37.8D05.0440</v>
          </cell>
          <cell r="Z4403">
            <v>0</v>
          </cell>
          <cell r="AA4403">
            <v>1253000</v>
          </cell>
          <cell r="AB4403">
            <v>9</v>
          </cell>
          <cell r="AC4403">
            <v>1164000</v>
          </cell>
        </row>
        <row r="4404">
          <cell r="X4404" t="str">
            <v>20.0084.0440</v>
          </cell>
          <cell r="Y4404" t="str">
            <v>37.8D05.0440</v>
          </cell>
          <cell r="Z4404">
            <v>0</v>
          </cell>
          <cell r="AA4404">
            <v>1253000</v>
          </cell>
          <cell r="AB4404">
            <v>9</v>
          </cell>
          <cell r="AC4404">
            <v>1164000</v>
          </cell>
        </row>
        <row r="4405">
          <cell r="X4405" t="str">
            <v>27.0379.0440</v>
          </cell>
          <cell r="Y4405" t="str">
            <v>37.8D05.0440</v>
          </cell>
          <cell r="Z4405">
            <v>0</v>
          </cell>
          <cell r="AA4405">
            <v>1253000</v>
          </cell>
          <cell r="AB4405">
            <v>9</v>
          </cell>
          <cell r="AC4405">
            <v>1164000</v>
          </cell>
        </row>
        <row r="4406">
          <cell r="X4406" t="str">
            <v>27.0391.0440</v>
          </cell>
          <cell r="Y4406" t="str">
            <v>37.8D05.0440</v>
          </cell>
          <cell r="Z4406">
            <v>0</v>
          </cell>
          <cell r="AA4406">
            <v>1253000</v>
          </cell>
          <cell r="AB4406">
            <v>9</v>
          </cell>
          <cell r="AC4406">
            <v>1164000</v>
          </cell>
        </row>
        <row r="4407">
          <cell r="X4407" t="str">
            <v>01.0033.0391</v>
          </cell>
          <cell r="Y4407" t="str">
            <v>37.8D05.0391</v>
          </cell>
          <cell r="Z4407">
            <v>0</v>
          </cell>
          <cell r="AA4407">
            <v>1524000</v>
          </cell>
          <cell r="AB4407">
            <v>27</v>
          </cell>
          <cell r="AC4407">
            <v>1180000</v>
          </cell>
        </row>
        <row r="4408">
          <cell r="X4408" t="str">
            <v>02.0071.0391</v>
          </cell>
          <cell r="Y4408" t="str">
            <v>37.8D05.0391</v>
          </cell>
          <cell r="Z4408">
            <v>0</v>
          </cell>
          <cell r="AA4408">
            <v>1524000</v>
          </cell>
          <cell r="AB4408">
            <v>27</v>
          </cell>
          <cell r="AC4408">
            <v>1180000</v>
          </cell>
        </row>
        <row r="4409">
          <cell r="X4409" t="str">
            <v>02.0072.0391</v>
          </cell>
          <cell r="Y4409" t="str">
            <v>37.8D05.0391</v>
          </cell>
          <cell r="Z4409">
            <v>0</v>
          </cell>
          <cell r="AA4409">
            <v>1524000</v>
          </cell>
          <cell r="AB4409">
            <v>27</v>
          </cell>
          <cell r="AC4409">
            <v>1180000</v>
          </cell>
        </row>
        <row r="4410">
          <cell r="X4410" t="str">
            <v>02.0073.0391</v>
          </cell>
          <cell r="Y4410" t="str">
            <v>37.8D05.0391</v>
          </cell>
          <cell r="Z4410">
            <v>0</v>
          </cell>
          <cell r="AA4410">
            <v>1524000</v>
          </cell>
          <cell r="AB4410">
            <v>27</v>
          </cell>
          <cell r="AC4410">
            <v>1180000</v>
          </cell>
        </row>
        <row r="4411">
          <cell r="X4411" t="str">
            <v>02.0077.0391</v>
          </cell>
          <cell r="Y4411" t="str">
            <v>37.8D05.0391</v>
          </cell>
          <cell r="Z4411">
            <v>0</v>
          </cell>
          <cell r="AA4411">
            <v>1524000</v>
          </cell>
          <cell r="AB4411">
            <v>27</v>
          </cell>
          <cell r="AC4411">
            <v>1180000</v>
          </cell>
        </row>
        <row r="4412">
          <cell r="X4412" t="str">
            <v>02.0098.0391</v>
          </cell>
          <cell r="Y4412" t="str">
            <v>37.8D05.0391</v>
          </cell>
          <cell r="Z4412">
            <v>0</v>
          </cell>
          <cell r="AA4412">
            <v>1524000</v>
          </cell>
          <cell r="AB4412">
            <v>27</v>
          </cell>
          <cell r="AC4412">
            <v>1180000</v>
          </cell>
        </row>
        <row r="4413">
          <cell r="X4413" t="str">
            <v>02.0452.0391</v>
          </cell>
          <cell r="Y4413" t="str">
            <v>37.8D05.0391</v>
          </cell>
          <cell r="Z4413">
            <v>0</v>
          </cell>
          <cell r="AA4413">
            <v>1524000</v>
          </cell>
          <cell r="AB4413">
            <v>27</v>
          </cell>
          <cell r="AC4413">
            <v>1180000</v>
          </cell>
        </row>
        <row r="4414">
          <cell r="X4414" t="str">
            <v>02.0453.0391</v>
          </cell>
          <cell r="Y4414" t="str">
            <v>37.8D05.0391</v>
          </cell>
          <cell r="Z4414">
            <v>0</v>
          </cell>
          <cell r="AA4414">
            <v>1524000</v>
          </cell>
          <cell r="AB4414">
            <v>27</v>
          </cell>
          <cell r="AC4414">
            <v>1180000</v>
          </cell>
        </row>
        <row r="4415">
          <cell r="X4415" t="str">
            <v>02.0454.0391</v>
          </cell>
          <cell r="Y4415" t="str">
            <v>37.8D05.0391</v>
          </cell>
          <cell r="Z4415">
            <v>0</v>
          </cell>
          <cell r="AA4415">
            <v>1524000</v>
          </cell>
          <cell r="AB4415">
            <v>27</v>
          </cell>
          <cell r="AC4415">
            <v>1180000</v>
          </cell>
        </row>
        <row r="4416">
          <cell r="X4416" t="str">
            <v>02.0455.0391</v>
          </cell>
          <cell r="Y4416" t="str">
            <v>37.8D05.0391</v>
          </cell>
          <cell r="Z4416">
            <v>0</v>
          </cell>
          <cell r="AA4416">
            <v>1524000</v>
          </cell>
          <cell r="AB4416">
            <v>27</v>
          </cell>
          <cell r="AC4416">
            <v>1180000</v>
          </cell>
        </row>
        <row r="4417">
          <cell r="X4417" t="str">
            <v>02.0456.0391</v>
          </cell>
          <cell r="Y4417" t="str">
            <v>37.8D05.0391</v>
          </cell>
          <cell r="Z4417">
            <v>0</v>
          </cell>
          <cell r="AA4417">
            <v>1524000</v>
          </cell>
          <cell r="AB4417">
            <v>27</v>
          </cell>
          <cell r="AC4417">
            <v>1180000</v>
          </cell>
        </row>
        <row r="4418">
          <cell r="X4418" t="str">
            <v>02.0459.0391</v>
          </cell>
          <cell r="Y4418" t="str">
            <v>37.8D05.0391</v>
          </cell>
          <cell r="Z4418">
            <v>0</v>
          </cell>
          <cell r="AA4418">
            <v>1524000</v>
          </cell>
          <cell r="AB4418">
            <v>27</v>
          </cell>
          <cell r="AC4418">
            <v>1180000</v>
          </cell>
        </row>
        <row r="4419">
          <cell r="X4419" t="str">
            <v>03.2164.0442</v>
          </cell>
          <cell r="Y4419" t="str">
            <v>37.8D05.0442</v>
          </cell>
          <cell r="Z4419">
            <v>2338000</v>
          </cell>
          <cell r="AA4419">
            <v>6907000</v>
          </cell>
          <cell r="AB4419">
            <v>13</v>
          </cell>
          <cell r="AC4419">
            <v>5633000</v>
          </cell>
        </row>
        <row r="4420">
          <cell r="X4420" t="str">
            <v>03.3238.0442</v>
          </cell>
          <cell r="Y4420" t="str">
            <v>37.8D05.0442</v>
          </cell>
          <cell r="Z4420">
            <v>3000000</v>
          </cell>
          <cell r="AA4420">
            <v>6907000</v>
          </cell>
          <cell r="AB4420">
            <v>13</v>
          </cell>
          <cell r="AC4420">
            <v>5633000</v>
          </cell>
        </row>
        <row r="4421">
          <cell r="X4421" t="str">
            <v>03.3266.0442</v>
          </cell>
          <cell r="Y4421" t="str">
            <v>37.8D05.0442</v>
          </cell>
          <cell r="Z4421">
            <v>2179000</v>
          </cell>
          <cell r="AA4421">
            <v>6907000</v>
          </cell>
          <cell r="AB4421">
            <v>13</v>
          </cell>
          <cell r="AC4421">
            <v>5633000</v>
          </cell>
        </row>
        <row r="4422">
          <cell r="X4422" t="str">
            <v>03.3267.0442</v>
          </cell>
          <cell r="Y4422" t="str">
            <v>37.8D05.0442</v>
          </cell>
          <cell r="Z4422">
            <v>3000000</v>
          </cell>
          <cell r="AA4422">
            <v>6907000</v>
          </cell>
          <cell r="AB4422">
            <v>13</v>
          </cell>
          <cell r="AC4422">
            <v>5633000</v>
          </cell>
        </row>
        <row r="4423">
          <cell r="X4423" t="str">
            <v>03.3276.0442</v>
          </cell>
          <cell r="Y4423" t="str">
            <v>37.8D05.0442</v>
          </cell>
          <cell r="Z4423">
            <v>3952000</v>
          </cell>
          <cell r="AA4423">
            <v>6907000</v>
          </cell>
          <cell r="AB4423">
            <v>13</v>
          </cell>
          <cell r="AC4423">
            <v>5633000</v>
          </cell>
        </row>
        <row r="4424">
          <cell r="X4424" t="str">
            <v>10.0425.0442</v>
          </cell>
          <cell r="Y4424" t="str">
            <v>37.8D05.0442</v>
          </cell>
          <cell r="Z4424">
            <v>3952000</v>
          </cell>
          <cell r="AA4424">
            <v>6907000</v>
          </cell>
          <cell r="AB4424">
            <v>13</v>
          </cell>
          <cell r="AC4424">
            <v>5633000</v>
          </cell>
        </row>
        <row r="4425">
          <cell r="X4425" t="str">
            <v>10.0426.0442</v>
          </cell>
          <cell r="Y4425" t="str">
            <v>37.8D05.0442</v>
          </cell>
          <cell r="Z4425">
            <v>3000000</v>
          </cell>
          <cell r="AA4425">
            <v>6907000</v>
          </cell>
          <cell r="AB4425">
            <v>13</v>
          </cell>
          <cell r="AC4425">
            <v>5633000</v>
          </cell>
        </row>
        <row r="4426">
          <cell r="X4426" t="str">
            <v>02.0460.0391</v>
          </cell>
          <cell r="Y4426" t="str">
            <v>37.8D05.0391</v>
          </cell>
          <cell r="Z4426">
            <v>0</v>
          </cell>
          <cell r="AA4426">
            <v>1524000</v>
          </cell>
          <cell r="AB4426">
            <v>27</v>
          </cell>
          <cell r="AC4426">
            <v>1180000</v>
          </cell>
        </row>
        <row r="4427">
          <cell r="X4427" t="str">
            <v>02.0464.0391</v>
          </cell>
          <cell r="Y4427" t="str">
            <v>37.8D05.0391</v>
          </cell>
          <cell r="Z4427">
            <v>0</v>
          </cell>
          <cell r="AA4427">
            <v>1524000</v>
          </cell>
          <cell r="AB4427">
            <v>27</v>
          </cell>
          <cell r="AC4427">
            <v>1180000</v>
          </cell>
        </row>
        <row r="4428">
          <cell r="X4428" t="str">
            <v>10.0431.0442</v>
          </cell>
          <cell r="Y4428" t="str">
            <v>37.8D05.0442</v>
          </cell>
          <cell r="Z4428">
            <v>3300000</v>
          </cell>
          <cell r="AA4428">
            <v>6907000</v>
          </cell>
          <cell r="AB4428">
            <v>13</v>
          </cell>
          <cell r="AC4428">
            <v>5633000</v>
          </cell>
        </row>
        <row r="4429">
          <cell r="X4429" t="str">
            <v>10.0432.0442</v>
          </cell>
          <cell r="Y4429" t="str">
            <v>37.8D05.0442</v>
          </cell>
          <cell r="Z4429">
            <v>3300000</v>
          </cell>
          <cell r="AA4429">
            <v>6907000</v>
          </cell>
          <cell r="AB4429">
            <v>13</v>
          </cell>
          <cell r="AC4429">
            <v>5633000</v>
          </cell>
        </row>
        <row r="4430">
          <cell r="X4430" t="str">
            <v>10.0433.0442</v>
          </cell>
          <cell r="Y4430" t="str">
            <v>37.8D05.0442</v>
          </cell>
          <cell r="Z4430">
            <v>3300000</v>
          </cell>
          <cell r="AA4430">
            <v>6907000</v>
          </cell>
          <cell r="AB4430">
            <v>13</v>
          </cell>
          <cell r="AC4430">
            <v>5633000</v>
          </cell>
        </row>
        <row r="4431">
          <cell r="X4431" t="str">
            <v>10.0434.0442</v>
          </cell>
          <cell r="Y4431" t="str">
            <v>37.8D05.0442</v>
          </cell>
          <cell r="Z4431">
            <v>3300000</v>
          </cell>
          <cell r="AA4431">
            <v>6907000</v>
          </cell>
          <cell r="AB4431">
            <v>13</v>
          </cell>
          <cell r="AC4431">
            <v>5633000</v>
          </cell>
        </row>
        <row r="4432">
          <cell r="X4432" t="str">
            <v>10.0435.0442</v>
          </cell>
          <cell r="Y4432" t="str">
            <v>37.8D05.0442</v>
          </cell>
          <cell r="Z4432">
            <v>3300000</v>
          </cell>
          <cell r="AA4432">
            <v>6907000</v>
          </cell>
          <cell r="AB4432">
            <v>13</v>
          </cell>
          <cell r="AC4432">
            <v>5633000</v>
          </cell>
        </row>
        <row r="4433">
          <cell r="X4433" t="str">
            <v>10.0436.0442</v>
          </cell>
          <cell r="Y4433" t="str">
            <v>37.8D05.0442</v>
          </cell>
          <cell r="Z4433">
            <v>3300000</v>
          </cell>
          <cell r="AA4433">
            <v>6907000</v>
          </cell>
          <cell r="AB4433">
            <v>13</v>
          </cell>
          <cell r="AC4433">
            <v>5633000</v>
          </cell>
        </row>
        <row r="4434">
          <cell r="X4434" t="str">
            <v>03.0001.0391</v>
          </cell>
          <cell r="Y4434" t="str">
            <v>37.8D05.0391</v>
          </cell>
          <cell r="Z4434">
            <v>0</v>
          </cell>
          <cell r="AA4434">
            <v>1524000</v>
          </cell>
          <cell r="AB4434">
            <v>27</v>
          </cell>
          <cell r="AC4434">
            <v>1180000</v>
          </cell>
        </row>
        <row r="4435">
          <cell r="X4435" t="str">
            <v>03.0007.0391</v>
          </cell>
          <cell r="Y4435" t="str">
            <v>37.8D05.0391</v>
          </cell>
          <cell r="Z4435">
            <v>0</v>
          </cell>
          <cell r="AA4435">
            <v>1524000</v>
          </cell>
          <cell r="AB4435">
            <v>27</v>
          </cell>
          <cell r="AC4435">
            <v>1180000</v>
          </cell>
        </row>
        <row r="4436">
          <cell r="X4436" t="str">
            <v>03.2266.0391</v>
          </cell>
          <cell r="Y4436" t="str">
            <v>37.8D05.0391</v>
          </cell>
          <cell r="Z4436">
            <v>0</v>
          </cell>
          <cell r="AA4436">
            <v>1524000</v>
          </cell>
          <cell r="AB4436">
            <v>27</v>
          </cell>
          <cell r="AC4436">
            <v>1180000</v>
          </cell>
        </row>
        <row r="4437">
          <cell r="X4437" t="str">
            <v>03.2267.0391</v>
          </cell>
          <cell r="Y4437" t="str">
            <v>37.8D05.0391</v>
          </cell>
          <cell r="Z4437">
            <v>0</v>
          </cell>
          <cell r="AA4437">
            <v>1524000</v>
          </cell>
          <cell r="AB4437">
            <v>27</v>
          </cell>
          <cell r="AC4437">
            <v>1180000</v>
          </cell>
        </row>
        <row r="4438">
          <cell r="X4438" t="str">
            <v>03.3979.0443</v>
          </cell>
          <cell r="Y4438" t="str">
            <v>37.8D05.0443</v>
          </cell>
          <cell r="Z4438">
            <v>3300000</v>
          </cell>
          <cell r="AA4438">
            <v>5611000</v>
          </cell>
          <cell r="AB4438">
            <v>0</v>
          </cell>
          <cell r="AC4438">
            <v>4924000</v>
          </cell>
        </row>
        <row r="4439">
          <cell r="X4439" t="str">
            <v>03.3981.0443</v>
          </cell>
          <cell r="Y4439" t="str">
            <v>37.8D05.0443</v>
          </cell>
          <cell r="Z4439">
            <v>3300000</v>
          </cell>
          <cell r="AA4439">
            <v>5611000</v>
          </cell>
          <cell r="AB4439">
            <v>0</v>
          </cell>
          <cell r="AC4439">
            <v>4924000</v>
          </cell>
        </row>
        <row r="4440">
          <cell r="X4440" t="str">
            <v>03.4000.0443</v>
          </cell>
          <cell r="Y4440" t="str">
            <v>37.8D05.0443</v>
          </cell>
          <cell r="Z4440">
            <v>3300000</v>
          </cell>
          <cell r="AA4440">
            <v>5611000</v>
          </cell>
          <cell r="AB4440">
            <v>0</v>
          </cell>
          <cell r="AC4440">
            <v>4924000</v>
          </cell>
        </row>
        <row r="4441">
          <cell r="X4441" t="str">
            <v>03.4047.0443</v>
          </cell>
          <cell r="Y4441" t="str">
            <v>37.8D05.0443</v>
          </cell>
          <cell r="Z4441">
            <v>3300000</v>
          </cell>
          <cell r="AA4441">
            <v>5611000</v>
          </cell>
          <cell r="AB4441">
            <v>0</v>
          </cell>
          <cell r="AC4441">
            <v>4924000</v>
          </cell>
        </row>
        <row r="4442">
          <cell r="X4442" t="str">
            <v>27.0118.0443</v>
          </cell>
          <cell r="Y4442" t="str">
            <v>37.8D05.0443</v>
          </cell>
          <cell r="Z4442">
            <v>3300000</v>
          </cell>
          <cell r="AA4442">
            <v>5611000</v>
          </cell>
          <cell r="AB4442">
            <v>0</v>
          </cell>
          <cell r="AC4442">
            <v>4924000</v>
          </cell>
        </row>
        <row r="4443">
          <cell r="X4443" t="str">
            <v>27.0119.0443</v>
          </cell>
          <cell r="Y4443" t="str">
            <v>37.8D05.0443</v>
          </cell>
          <cell r="Z4443">
            <v>3300000</v>
          </cell>
          <cell r="AA4443">
            <v>5611000</v>
          </cell>
          <cell r="AB4443">
            <v>0</v>
          </cell>
          <cell r="AC4443">
            <v>4924000</v>
          </cell>
        </row>
        <row r="4444">
          <cell r="X4444" t="str">
            <v>27.0120.0443</v>
          </cell>
          <cell r="Y4444" t="str">
            <v>37.8D05.0443</v>
          </cell>
          <cell r="Z4444">
            <v>3300000</v>
          </cell>
          <cell r="AA4444">
            <v>5611000</v>
          </cell>
          <cell r="AB4444">
            <v>0</v>
          </cell>
          <cell r="AC4444">
            <v>4924000</v>
          </cell>
        </row>
        <row r="4445">
          <cell r="X4445" t="str">
            <v>27.0121.0443</v>
          </cell>
          <cell r="Y4445" t="str">
            <v>37.8D05.0443</v>
          </cell>
          <cell r="Z4445">
            <v>3300000</v>
          </cell>
          <cell r="AA4445">
            <v>5611000</v>
          </cell>
          <cell r="AB4445">
            <v>0</v>
          </cell>
          <cell r="AC4445">
            <v>4924000</v>
          </cell>
        </row>
        <row r="4446">
          <cell r="X4446" t="str">
            <v>03.2290.0391</v>
          </cell>
          <cell r="Y4446" t="str">
            <v>37.8D05.0391</v>
          </cell>
          <cell r="Z4446">
            <v>0</v>
          </cell>
          <cell r="AA4446">
            <v>1524000</v>
          </cell>
          <cell r="AB4446">
            <v>27</v>
          </cell>
          <cell r="AC4446">
            <v>1180000</v>
          </cell>
        </row>
        <row r="4447">
          <cell r="X4447" t="str">
            <v>03.2312.0391</v>
          </cell>
          <cell r="Y4447" t="str">
            <v>37.8D05.0391</v>
          </cell>
          <cell r="Z4447">
            <v>0</v>
          </cell>
          <cell r="AA4447">
            <v>1524000</v>
          </cell>
          <cell r="AB4447">
            <v>27</v>
          </cell>
          <cell r="AC4447">
            <v>1180000</v>
          </cell>
        </row>
        <row r="4448">
          <cell r="X4448" t="str">
            <v>03.3119.0391</v>
          </cell>
          <cell r="Y4448" t="str">
            <v>37.8D05.0391</v>
          </cell>
          <cell r="Z4448">
            <v>0</v>
          </cell>
          <cell r="AA4448">
            <v>1524000</v>
          </cell>
          <cell r="AB4448">
            <v>27</v>
          </cell>
          <cell r="AC4448">
            <v>1180000</v>
          </cell>
        </row>
        <row r="4449">
          <cell r="X4449" t="str">
            <v>10.0140.0391</v>
          </cell>
          <cell r="Y4449" t="str">
            <v>37.8D05.0391</v>
          </cell>
          <cell r="Z4449">
            <v>0</v>
          </cell>
          <cell r="AA4449">
            <v>1524000</v>
          </cell>
          <cell r="AB4449">
            <v>27</v>
          </cell>
          <cell r="AC4449">
            <v>1180000</v>
          </cell>
        </row>
        <row r="4450">
          <cell r="X4450" t="str">
            <v>10.0141.0391</v>
          </cell>
          <cell r="Y4450" t="str">
            <v>37.8D05.0391</v>
          </cell>
          <cell r="Z4450">
            <v>0</v>
          </cell>
          <cell r="AA4450">
            <v>1524000</v>
          </cell>
          <cell r="AB4450">
            <v>27</v>
          </cell>
          <cell r="AC4450">
            <v>1180000</v>
          </cell>
        </row>
        <row r="4451">
          <cell r="X4451" t="str">
            <v>10.0142.0391</v>
          </cell>
          <cell r="Y4451" t="str">
            <v>37.8D05.0391</v>
          </cell>
          <cell r="Z4451">
            <v>0</v>
          </cell>
          <cell r="AA4451">
            <v>1524000</v>
          </cell>
          <cell r="AB4451">
            <v>27</v>
          </cell>
          <cell r="AC4451">
            <v>1180000</v>
          </cell>
        </row>
        <row r="4452">
          <cell r="X4452" t="str">
            <v>03.3365.0494</v>
          </cell>
          <cell r="Y4452" t="str">
            <v>37.8D05.0494</v>
          </cell>
          <cell r="Z4452">
            <v>600000</v>
          </cell>
          <cell r="AA4452">
            <v>2461000</v>
          </cell>
          <cell r="AB4452">
            <v>31</v>
          </cell>
          <cell r="AC4452">
            <v>2117000</v>
          </cell>
        </row>
        <row r="4453">
          <cell r="X4453" t="str">
            <v>10.0143.0391</v>
          </cell>
          <cell r="Y4453" t="str">
            <v>37.8D05.0391</v>
          </cell>
          <cell r="Z4453">
            <v>0</v>
          </cell>
          <cell r="AA4453">
            <v>1524000</v>
          </cell>
          <cell r="AB4453">
            <v>27</v>
          </cell>
          <cell r="AC4453">
            <v>1180000</v>
          </cell>
        </row>
        <row r="4454">
          <cell r="X4454" t="str">
            <v>18.0669.0391</v>
          </cell>
          <cell r="Y4454" t="str">
            <v>37.8D05.0391</v>
          </cell>
          <cell r="Z4454">
            <v>0</v>
          </cell>
          <cell r="AA4454">
            <v>1524000</v>
          </cell>
          <cell r="AB4454">
            <v>27</v>
          </cell>
          <cell r="AC4454">
            <v>1180000</v>
          </cell>
        </row>
        <row r="4455">
          <cell r="X4455" t="str">
            <v>18.0670.0391</v>
          </cell>
          <cell r="Y4455" t="str">
            <v>37.8D05.0391</v>
          </cell>
          <cell r="Z4455">
            <v>0</v>
          </cell>
          <cell r="AA4455">
            <v>1524000</v>
          </cell>
          <cell r="AB4455">
            <v>27</v>
          </cell>
          <cell r="AC4455">
            <v>1180000</v>
          </cell>
        </row>
        <row r="4456">
          <cell r="X4456" t="str">
            <v>03.3369.0494</v>
          </cell>
          <cell r="Y4456" t="str">
            <v>37.8D05.0494</v>
          </cell>
          <cell r="Z4456">
            <v>1639000</v>
          </cell>
          <cell r="AA4456">
            <v>2461000</v>
          </cell>
          <cell r="AB4456">
            <v>31</v>
          </cell>
          <cell r="AC4456">
            <v>2117000</v>
          </cell>
        </row>
        <row r="4457">
          <cell r="X4457" t="str">
            <v>15.0134.0913</v>
          </cell>
          <cell r="Y4457" t="str">
            <v>37.8D08.0913</v>
          </cell>
          <cell r="Z4457">
            <v>0</v>
          </cell>
          <cell r="AA4457">
            <v>1258000</v>
          </cell>
          <cell r="AB4457">
            <v>1</v>
          </cell>
          <cell r="AC4457">
            <v>1192000</v>
          </cell>
        </row>
        <row r="4458">
          <cell r="X4458" t="str">
            <v>22.0634.1283</v>
          </cell>
          <cell r="Y4458" t="str">
            <v>37.1E01.1283</v>
          </cell>
          <cell r="Z4458">
            <v>0</v>
          </cell>
          <cell r="AA4458">
            <v>1250000</v>
          </cell>
          <cell r="AB4458">
            <v>1</v>
          </cell>
          <cell r="AC4458">
            <v>1200000</v>
          </cell>
        </row>
        <row r="4459">
          <cell r="X4459" t="str">
            <v>01.0048.0291</v>
          </cell>
          <cell r="Y4459" t="str">
            <v>37.8D01.0291</v>
          </cell>
          <cell r="Z4459">
            <v>0</v>
          </cell>
          <cell r="AA4459">
            <v>1429000</v>
          </cell>
          <cell r="AB4459">
            <v>4</v>
          </cell>
          <cell r="AC4459">
            <v>1200000</v>
          </cell>
        </row>
        <row r="4460">
          <cell r="X4460" t="str">
            <v>01.0049.0291</v>
          </cell>
          <cell r="Y4460" t="str">
            <v>37.8D01.0291</v>
          </cell>
          <cell r="Z4460">
            <v>0</v>
          </cell>
          <cell r="AA4460">
            <v>1429000</v>
          </cell>
          <cell r="AB4460">
            <v>4</v>
          </cell>
          <cell r="AC4460">
            <v>1200000</v>
          </cell>
        </row>
        <row r="4461">
          <cell r="X4461" t="str">
            <v>10.0206.0291</v>
          </cell>
          <cell r="Y4461" t="str">
            <v>37.8D01.0291</v>
          </cell>
          <cell r="Z4461">
            <v>0</v>
          </cell>
          <cell r="AA4461">
            <v>1429000</v>
          </cell>
          <cell r="AB4461">
            <v>4</v>
          </cell>
          <cell r="AC4461">
            <v>1200000</v>
          </cell>
        </row>
        <row r="4462">
          <cell r="X4462" t="str">
            <v>10.0242.0291</v>
          </cell>
          <cell r="Y4462" t="str">
            <v>37.8D01.0291</v>
          </cell>
          <cell r="Z4462">
            <v>0</v>
          </cell>
          <cell r="AA4462">
            <v>1429000</v>
          </cell>
          <cell r="AB4462">
            <v>4</v>
          </cell>
          <cell r="AC4462">
            <v>1200000</v>
          </cell>
        </row>
        <row r="4463">
          <cell r="X4463" t="str">
            <v>04.0042.0583</v>
          </cell>
          <cell r="Y4463" t="str">
            <v>37.8D05.0583</v>
          </cell>
          <cell r="Z4463">
            <v>0</v>
          </cell>
          <cell r="AA4463">
            <v>1793000</v>
          </cell>
          <cell r="AB4463">
            <v>35</v>
          </cell>
          <cell r="AC4463">
            <v>1210000</v>
          </cell>
        </row>
        <row r="4464">
          <cell r="X4464" t="str">
            <v>10.0548.0494</v>
          </cell>
          <cell r="Y4464" t="str">
            <v>37.8D05.0494</v>
          </cell>
          <cell r="Z4464">
            <v>26000</v>
          </cell>
          <cell r="AA4464">
            <v>2461000</v>
          </cell>
          <cell r="AB4464">
            <v>31</v>
          </cell>
          <cell r="AC4464">
            <v>2117000</v>
          </cell>
        </row>
        <row r="4465">
          <cell r="X4465" t="str">
            <v>10.0241.0583</v>
          </cell>
          <cell r="Y4465" t="str">
            <v>37.8D05.0583</v>
          </cell>
          <cell r="Z4465">
            <v>0</v>
          </cell>
          <cell r="AA4465">
            <v>1793000</v>
          </cell>
          <cell r="AB4465">
            <v>35</v>
          </cell>
          <cell r="AC4465">
            <v>1210000</v>
          </cell>
        </row>
        <row r="4466">
          <cell r="X4466" t="str">
            <v>10.0278.0583</v>
          </cell>
          <cell r="Y4466" t="str">
            <v>37.8D05.0583</v>
          </cell>
          <cell r="Z4466">
            <v>0</v>
          </cell>
          <cell r="AA4466">
            <v>1793000</v>
          </cell>
          <cell r="AB4466">
            <v>35</v>
          </cell>
          <cell r="AC4466">
            <v>1210000</v>
          </cell>
        </row>
        <row r="4467">
          <cell r="X4467" t="str">
            <v>10.0551.0494</v>
          </cell>
          <cell r="Y4467" t="str">
            <v>37.8D05.0494</v>
          </cell>
          <cell r="Z4467">
            <v>1639000</v>
          </cell>
          <cell r="AA4467">
            <v>2461000</v>
          </cell>
          <cell r="AB4467">
            <v>31</v>
          </cell>
          <cell r="AC4467">
            <v>2117000</v>
          </cell>
        </row>
        <row r="4468">
          <cell r="X4468" t="str">
            <v>10.0288.0583</v>
          </cell>
          <cell r="Y4468" t="str">
            <v>37.8D05.0583</v>
          </cell>
          <cell r="Z4468">
            <v>0</v>
          </cell>
          <cell r="AA4468">
            <v>1793000</v>
          </cell>
          <cell r="AB4468">
            <v>35</v>
          </cell>
          <cell r="AC4468">
            <v>1210000</v>
          </cell>
        </row>
        <row r="4469">
          <cell r="X4469" t="str">
            <v>10.0555.0494</v>
          </cell>
          <cell r="Y4469" t="str">
            <v>37.8D05.0494</v>
          </cell>
          <cell r="Z4469">
            <v>1193000</v>
          </cell>
          <cell r="AA4469">
            <v>2461000</v>
          </cell>
          <cell r="AB4469">
            <v>31</v>
          </cell>
          <cell r="AC4469">
            <v>2117000</v>
          </cell>
        </row>
        <row r="4470">
          <cell r="X4470" t="str">
            <v>10.0556.0494</v>
          </cell>
          <cell r="Y4470" t="str">
            <v>37.8D05.0494</v>
          </cell>
          <cell r="Z4470">
            <v>3009000</v>
          </cell>
          <cell r="AA4470">
            <v>2461000</v>
          </cell>
          <cell r="AB4470">
            <v>31</v>
          </cell>
          <cell r="AC4470">
            <v>2117000</v>
          </cell>
        </row>
        <row r="4471">
          <cell r="X4471" t="str">
            <v>10.0557.0494</v>
          </cell>
          <cell r="Y4471" t="str">
            <v>37.8D05.0494</v>
          </cell>
          <cell r="Z4471">
            <v>1193000</v>
          </cell>
          <cell r="AA4471">
            <v>2461000</v>
          </cell>
          <cell r="AB4471">
            <v>31</v>
          </cell>
          <cell r="AC4471">
            <v>2117000</v>
          </cell>
        </row>
        <row r="4472">
          <cell r="X4472" t="str">
            <v>10.0558.0494</v>
          </cell>
          <cell r="Y4472" t="str">
            <v>37.8D05.0494</v>
          </cell>
          <cell r="Z4472">
            <v>3009000</v>
          </cell>
          <cell r="AA4472">
            <v>2461000</v>
          </cell>
          <cell r="AB4472">
            <v>31</v>
          </cell>
          <cell r="AC4472">
            <v>2117000</v>
          </cell>
        </row>
        <row r="4473">
          <cell r="X4473" t="str">
            <v>10.0340.0583</v>
          </cell>
          <cell r="Y4473" t="str">
            <v>37.8D05.0583</v>
          </cell>
          <cell r="Z4473">
            <v>0</v>
          </cell>
          <cell r="AA4473">
            <v>1793000</v>
          </cell>
          <cell r="AB4473">
            <v>35</v>
          </cell>
          <cell r="AC4473">
            <v>1210000</v>
          </cell>
        </row>
        <row r="4474">
          <cell r="X4474" t="str">
            <v>10.0341.0583</v>
          </cell>
          <cell r="Y4474" t="str">
            <v>37.8D05.0583</v>
          </cell>
          <cell r="Z4474">
            <v>0</v>
          </cell>
          <cell r="AA4474">
            <v>1793000</v>
          </cell>
          <cell r="AB4474">
            <v>35</v>
          </cell>
          <cell r="AC4474">
            <v>1210000</v>
          </cell>
        </row>
        <row r="4475">
          <cell r="X4475" t="str">
            <v>10.0351.0583</v>
          </cell>
          <cell r="Y4475" t="str">
            <v>37.8D05.0583</v>
          </cell>
          <cell r="Z4475">
            <v>0</v>
          </cell>
          <cell r="AA4475">
            <v>1793000</v>
          </cell>
          <cell r="AB4475">
            <v>35</v>
          </cell>
          <cell r="AC4475">
            <v>1210000</v>
          </cell>
        </row>
        <row r="4476">
          <cell r="X4476" t="str">
            <v>10.0392.0583</v>
          </cell>
          <cell r="Y4476" t="str">
            <v>37.8D05.0583</v>
          </cell>
          <cell r="Z4476">
            <v>0</v>
          </cell>
          <cell r="AA4476">
            <v>1793000</v>
          </cell>
          <cell r="AB4476">
            <v>35</v>
          </cell>
          <cell r="AC4476">
            <v>1210000</v>
          </cell>
        </row>
        <row r="4477">
          <cell r="X4477" t="str">
            <v>03.3378.0494</v>
          </cell>
          <cell r="Y4477" t="str">
            <v>37.8D05.0494</v>
          </cell>
          <cell r="Z4477">
            <v>840000</v>
          </cell>
          <cell r="AA4477">
            <v>2461000</v>
          </cell>
          <cell r="AB4477">
            <v>0</v>
          </cell>
          <cell r="AC4477">
            <v>2117000</v>
          </cell>
        </row>
        <row r="4478">
          <cell r="X4478" t="str">
            <v>03.3364.0494</v>
          </cell>
          <cell r="Y4478" t="str">
            <v>37.8D05.0494</v>
          </cell>
          <cell r="Z4478">
            <v>1379000</v>
          </cell>
          <cell r="AA4478">
            <v>2461000</v>
          </cell>
          <cell r="AB4478">
            <v>0</v>
          </cell>
          <cell r="AC4478">
            <v>2117000</v>
          </cell>
        </row>
        <row r="4479">
          <cell r="X4479" t="str">
            <v>03.3349.0494</v>
          </cell>
          <cell r="Y4479" t="str">
            <v>37.8D05.0494</v>
          </cell>
          <cell r="Z4479">
            <v>3009000</v>
          </cell>
          <cell r="AA4479">
            <v>2461000</v>
          </cell>
          <cell r="AB4479">
            <v>0</v>
          </cell>
          <cell r="AC4479">
            <v>2117000</v>
          </cell>
        </row>
        <row r="4480">
          <cell r="X4480" t="str">
            <v>10.0393.0583</v>
          </cell>
          <cell r="Y4480" t="str">
            <v>37.8D05.0583</v>
          </cell>
          <cell r="Z4480">
            <v>0</v>
          </cell>
          <cell r="AA4480">
            <v>1793000</v>
          </cell>
          <cell r="AB4480">
            <v>35</v>
          </cell>
          <cell r="AC4480">
            <v>1210000</v>
          </cell>
        </row>
        <row r="4481">
          <cell r="X4481" t="str">
            <v>10.0401.0583</v>
          </cell>
          <cell r="Y4481" t="str">
            <v>37.8D05.0583</v>
          </cell>
          <cell r="Z4481">
            <v>0</v>
          </cell>
          <cell r="AA4481">
            <v>1793000</v>
          </cell>
          <cell r="AB4481">
            <v>35</v>
          </cell>
          <cell r="AC4481">
            <v>1210000</v>
          </cell>
        </row>
        <row r="4482">
          <cell r="X4482" t="str">
            <v>10.0560.0583</v>
          </cell>
          <cell r="Y4482" t="str">
            <v>37.8D05.0583</v>
          </cell>
          <cell r="Z4482">
            <v>0</v>
          </cell>
          <cell r="AA4482">
            <v>1793000</v>
          </cell>
          <cell r="AB4482">
            <v>35</v>
          </cell>
          <cell r="AC4482">
            <v>1210000</v>
          </cell>
        </row>
        <row r="4483">
          <cell r="X4483" t="str">
            <v>10.0620.0583</v>
          </cell>
          <cell r="Y4483" t="str">
            <v>37.8D05.0583</v>
          </cell>
          <cell r="Z4483">
            <v>0</v>
          </cell>
          <cell r="AA4483">
            <v>1793000</v>
          </cell>
          <cell r="AB4483">
            <v>35</v>
          </cell>
          <cell r="AC4483">
            <v>1210000</v>
          </cell>
        </row>
        <row r="4484">
          <cell r="X4484" t="str">
            <v>10.0688.0583</v>
          </cell>
          <cell r="Y4484" t="str">
            <v>37.8D05.0583</v>
          </cell>
          <cell r="Z4484">
            <v>0</v>
          </cell>
          <cell r="AA4484">
            <v>1793000</v>
          </cell>
          <cell r="AB4484">
            <v>35</v>
          </cell>
          <cell r="AC4484">
            <v>1210000</v>
          </cell>
        </row>
        <row r="4485">
          <cell r="X4485" t="str">
            <v>10.0697.0583</v>
          </cell>
          <cell r="Y4485" t="str">
            <v>37.8D05.0583</v>
          </cell>
          <cell r="Z4485">
            <v>0</v>
          </cell>
          <cell r="AA4485">
            <v>1793000</v>
          </cell>
          <cell r="AB4485">
            <v>35</v>
          </cell>
          <cell r="AC4485">
            <v>1210000</v>
          </cell>
        </row>
        <row r="4486">
          <cell r="X4486" t="str">
            <v>10.0699.0583</v>
          </cell>
          <cell r="Y4486" t="str">
            <v>37.8D05.0583</v>
          </cell>
          <cell r="Z4486">
            <v>0</v>
          </cell>
          <cell r="AA4486">
            <v>1793000</v>
          </cell>
          <cell r="AB4486">
            <v>35</v>
          </cell>
          <cell r="AC4486">
            <v>1210000</v>
          </cell>
        </row>
        <row r="4487">
          <cell r="X4487" t="str">
            <v>10.0809.0583</v>
          </cell>
          <cell r="Y4487" t="str">
            <v>37.8D05.0583</v>
          </cell>
          <cell r="Z4487">
            <v>0</v>
          </cell>
          <cell r="AA4487">
            <v>1793000</v>
          </cell>
          <cell r="AB4487">
            <v>35</v>
          </cell>
          <cell r="AC4487">
            <v>1210000</v>
          </cell>
        </row>
        <row r="4488">
          <cell r="X4488" t="str">
            <v>10.0864.0583</v>
          </cell>
          <cell r="Y4488" t="str">
            <v>37.8D05.0583</v>
          </cell>
          <cell r="Z4488">
            <v>0</v>
          </cell>
          <cell r="AA4488">
            <v>1793000</v>
          </cell>
          <cell r="AB4488">
            <v>35</v>
          </cell>
          <cell r="AC4488">
            <v>1210000</v>
          </cell>
        </row>
        <row r="4489">
          <cell r="X4489" t="str">
            <v>03.3427.0472</v>
          </cell>
          <cell r="Y4489" t="str">
            <v>37.8D05.0472</v>
          </cell>
          <cell r="Z4489">
            <v>2051000</v>
          </cell>
          <cell r="AA4489">
            <v>4335000</v>
          </cell>
          <cell r="AB4489">
            <v>0</v>
          </cell>
          <cell r="AC4489">
            <v>3699000</v>
          </cell>
        </row>
        <row r="4490">
          <cell r="X4490" t="str">
            <v>10.0621.0472</v>
          </cell>
          <cell r="Y4490" t="str">
            <v>37.8D05.0472</v>
          </cell>
          <cell r="Z4490">
            <v>2051000</v>
          </cell>
          <cell r="AA4490">
            <v>4335000</v>
          </cell>
          <cell r="AB4490">
            <v>0</v>
          </cell>
          <cell r="AC4490">
            <v>3699000</v>
          </cell>
        </row>
        <row r="4491">
          <cell r="X4491" t="str">
            <v>03.4120.0423</v>
          </cell>
          <cell r="Y4491" t="str">
            <v>37.8D05.0423</v>
          </cell>
          <cell r="Z4491">
            <v>1650000</v>
          </cell>
          <cell r="AA4491">
            <v>2950000</v>
          </cell>
          <cell r="AB4491">
            <v>0</v>
          </cell>
          <cell r="AC4491">
            <v>2632000</v>
          </cell>
        </row>
        <row r="4492">
          <cell r="X4492" t="str">
            <v>10.0320.0423</v>
          </cell>
          <cell r="Y4492" t="str">
            <v>37.8D05.0423</v>
          </cell>
          <cell r="Z4492">
            <v>1650000</v>
          </cell>
          <cell r="AA4492">
            <v>2950000</v>
          </cell>
          <cell r="AB4492">
            <v>0</v>
          </cell>
          <cell r="AC4492">
            <v>2632000</v>
          </cell>
        </row>
        <row r="4493">
          <cell r="X4493" t="str">
            <v>10.0323.0423</v>
          </cell>
          <cell r="Y4493" t="str">
            <v>37.8D05.0423</v>
          </cell>
          <cell r="Z4493">
            <v>1650000</v>
          </cell>
          <cell r="AA4493">
            <v>2950000</v>
          </cell>
          <cell r="AB4493">
            <v>0</v>
          </cell>
          <cell r="AC4493">
            <v>2632000</v>
          </cell>
        </row>
        <row r="4494">
          <cell r="X4494" t="str">
            <v>10.0324.0423</v>
          </cell>
          <cell r="Y4494" t="str">
            <v>37.8D05.0423</v>
          </cell>
          <cell r="Z4494">
            <v>1650000</v>
          </cell>
          <cell r="AA4494">
            <v>2950000</v>
          </cell>
          <cell r="AB4494">
            <v>0</v>
          </cell>
          <cell r="AC4494">
            <v>2632000</v>
          </cell>
        </row>
        <row r="4495">
          <cell r="X4495" t="str">
            <v>10.0331.0423</v>
          </cell>
          <cell r="Y4495" t="str">
            <v>37.8D05.0423</v>
          </cell>
          <cell r="Z4495">
            <v>1650000</v>
          </cell>
          <cell r="AA4495">
            <v>2950000</v>
          </cell>
          <cell r="AB4495">
            <v>0</v>
          </cell>
          <cell r="AC4495">
            <v>2632000</v>
          </cell>
        </row>
        <row r="4496">
          <cell r="X4496" t="str">
            <v>10.0336.0423</v>
          </cell>
          <cell r="Y4496" t="str">
            <v>37.8D05.0423</v>
          </cell>
          <cell r="Z4496">
            <v>1650000</v>
          </cell>
          <cell r="AA4496">
            <v>2950000</v>
          </cell>
          <cell r="AB4496">
            <v>0</v>
          </cell>
          <cell r="AC4496">
            <v>2632000</v>
          </cell>
        </row>
        <row r="4497">
          <cell r="X4497" t="str">
            <v>10.0361.0423</v>
          </cell>
          <cell r="Y4497" t="str">
            <v>37.8D05.0423</v>
          </cell>
          <cell r="Z4497">
            <v>1650000</v>
          </cell>
          <cell r="AA4497">
            <v>2950000</v>
          </cell>
          <cell r="AB4497">
            <v>0</v>
          </cell>
          <cell r="AC4497">
            <v>2632000</v>
          </cell>
        </row>
        <row r="4498">
          <cell r="X4498" t="str">
            <v>10.0362.0423</v>
          </cell>
          <cell r="Y4498" t="str">
            <v>37.8D05.0423</v>
          </cell>
          <cell r="Z4498">
            <v>1650000</v>
          </cell>
          <cell r="AA4498">
            <v>2950000</v>
          </cell>
          <cell r="AB4498">
            <v>0</v>
          </cell>
          <cell r="AC4498">
            <v>2632000</v>
          </cell>
        </row>
        <row r="4499">
          <cell r="X4499" t="str">
            <v>10.0363.0423</v>
          </cell>
          <cell r="Y4499" t="str">
            <v>37.8D05.0423</v>
          </cell>
          <cell r="Z4499">
            <v>1650000</v>
          </cell>
          <cell r="AA4499">
            <v>2950000</v>
          </cell>
          <cell r="AB4499">
            <v>0</v>
          </cell>
          <cell r="AC4499">
            <v>2632000</v>
          </cell>
        </row>
        <row r="4500">
          <cell r="X4500" t="str">
            <v>10.0365.0423</v>
          </cell>
          <cell r="Y4500" t="str">
            <v>37.8D05.0423</v>
          </cell>
          <cell r="Z4500">
            <v>1650000</v>
          </cell>
          <cell r="AA4500">
            <v>2950000</v>
          </cell>
          <cell r="AB4500">
            <v>0</v>
          </cell>
          <cell r="AC4500">
            <v>2632000</v>
          </cell>
        </row>
        <row r="4501">
          <cell r="X4501" t="str">
            <v>10.0409.0423</v>
          </cell>
          <cell r="Y4501" t="str">
            <v>37.8D05.0423</v>
          </cell>
          <cell r="Z4501">
            <v>1650000</v>
          </cell>
          <cell r="AA4501">
            <v>2950000</v>
          </cell>
          <cell r="AB4501">
            <v>0</v>
          </cell>
          <cell r="AC4501">
            <v>2632000</v>
          </cell>
        </row>
        <row r="4502">
          <cell r="X4502" t="str">
            <v>27.0362.0423</v>
          </cell>
          <cell r="Y4502" t="str">
            <v>37.8D05.0423</v>
          </cell>
          <cell r="Z4502">
            <v>1650000</v>
          </cell>
          <cell r="AA4502">
            <v>2950000</v>
          </cell>
          <cell r="AB4502">
            <v>0</v>
          </cell>
          <cell r="AC4502">
            <v>2632000</v>
          </cell>
        </row>
        <row r="4503">
          <cell r="X4503" t="str">
            <v>27.0363.0423</v>
          </cell>
          <cell r="Y4503" t="str">
            <v>37.8D05.0423</v>
          </cell>
          <cell r="Z4503">
            <v>1650000</v>
          </cell>
          <cell r="AA4503">
            <v>2950000</v>
          </cell>
          <cell r="AB4503">
            <v>0</v>
          </cell>
          <cell r="AC4503">
            <v>2632000</v>
          </cell>
        </row>
        <row r="4504">
          <cell r="X4504" t="str">
            <v>27.0366.0423</v>
          </cell>
          <cell r="Y4504" t="str">
            <v>37.8D05.0423</v>
          </cell>
          <cell r="Z4504">
            <v>1650000</v>
          </cell>
          <cell r="AA4504">
            <v>2950000</v>
          </cell>
          <cell r="AB4504">
            <v>0</v>
          </cell>
          <cell r="AC4504">
            <v>2632000</v>
          </cell>
        </row>
        <row r="4505">
          <cell r="X4505" t="str">
            <v>27.0369.0423</v>
          </cell>
          <cell r="Y4505" t="str">
            <v>37.8D05.0423</v>
          </cell>
          <cell r="Z4505">
            <v>1650000</v>
          </cell>
          <cell r="AA4505">
            <v>2950000</v>
          </cell>
          <cell r="AB4505">
            <v>0</v>
          </cell>
          <cell r="AC4505">
            <v>2632000</v>
          </cell>
        </row>
        <row r="4506">
          <cell r="X4506" t="str">
            <v>27.0398.0423</v>
          </cell>
          <cell r="Y4506" t="str">
            <v>37.8D05.0423</v>
          </cell>
          <cell r="Z4506">
            <v>1650000</v>
          </cell>
          <cell r="AA4506">
            <v>2950000</v>
          </cell>
          <cell r="AB4506">
            <v>0</v>
          </cell>
          <cell r="AC4506">
            <v>2632000</v>
          </cell>
        </row>
        <row r="4507">
          <cell r="X4507" t="str">
            <v>03.2523.0944</v>
          </cell>
          <cell r="Y4507" t="str">
            <v>37.8D08.0944</v>
          </cell>
          <cell r="Z4507">
            <v>2582000</v>
          </cell>
          <cell r="AA4507">
            <v>4495000</v>
          </cell>
          <cell r="AB4507">
            <v>5</v>
          </cell>
          <cell r="AC4507">
            <v>4061000</v>
          </cell>
        </row>
        <row r="4508">
          <cell r="X4508" t="str">
            <v>03.2594.0944</v>
          </cell>
          <cell r="Y4508" t="str">
            <v>37.8D08.0944</v>
          </cell>
          <cell r="Z4508">
            <v>2582000</v>
          </cell>
          <cell r="AA4508">
            <v>4495000</v>
          </cell>
          <cell r="AB4508">
            <v>5</v>
          </cell>
          <cell r="AC4508">
            <v>4061000</v>
          </cell>
        </row>
        <row r="4509">
          <cell r="X4509" t="str">
            <v>12.0172.0583</v>
          </cell>
          <cell r="Y4509" t="str">
            <v>37.8D05.0583</v>
          </cell>
          <cell r="Z4509">
            <v>0</v>
          </cell>
          <cell r="AA4509">
            <v>1793000</v>
          </cell>
          <cell r="AB4509">
            <v>35</v>
          </cell>
          <cell r="AC4509">
            <v>1210000</v>
          </cell>
        </row>
        <row r="4510">
          <cell r="X4510" t="str">
            <v>12.0190.0583</v>
          </cell>
          <cell r="Y4510" t="str">
            <v>37.8D05.0583</v>
          </cell>
          <cell r="Z4510">
            <v>0</v>
          </cell>
          <cell r="AA4510">
            <v>1793000</v>
          </cell>
          <cell r="AB4510">
            <v>35</v>
          </cell>
          <cell r="AC4510">
            <v>1210000</v>
          </cell>
        </row>
        <row r="4511">
          <cell r="X4511" t="str">
            <v>12.0086.0944</v>
          </cell>
          <cell r="Y4511" t="str">
            <v>37.8D08.0944</v>
          </cell>
          <cell r="Z4511">
            <v>2582000</v>
          </cell>
          <cell r="AA4511">
            <v>4495000</v>
          </cell>
          <cell r="AB4511">
            <v>5</v>
          </cell>
          <cell r="AC4511">
            <v>4061000</v>
          </cell>
        </row>
        <row r="4512">
          <cell r="X4512" t="str">
            <v>12.0087.0944</v>
          </cell>
          <cell r="Y4512" t="str">
            <v>37.8D08.0944</v>
          </cell>
          <cell r="Z4512">
            <v>2582000</v>
          </cell>
          <cell r="AA4512">
            <v>4495000</v>
          </cell>
          <cell r="AB4512">
            <v>5</v>
          </cell>
          <cell r="AC4512">
            <v>4061000</v>
          </cell>
        </row>
        <row r="4513">
          <cell r="X4513" t="str">
            <v>12.0088.0944</v>
          </cell>
          <cell r="Y4513" t="str">
            <v>37.8D08.0944</v>
          </cell>
          <cell r="Z4513">
            <v>2582000</v>
          </cell>
          <cell r="AA4513">
            <v>4495000</v>
          </cell>
          <cell r="AB4513">
            <v>5</v>
          </cell>
          <cell r="AC4513">
            <v>4061000</v>
          </cell>
        </row>
        <row r="4514">
          <cell r="X4514" t="str">
            <v>27.0187.0583</v>
          </cell>
          <cell r="Y4514" t="str">
            <v>37.8D05.0583</v>
          </cell>
          <cell r="Z4514">
            <v>2193000</v>
          </cell>
          <cell r="AA4514">
            <v>1793000</v>
          </cell>
          <cell r="AB4514">
            <v>35</v>
          </cell>
          <cell r="AC4514">
            <v>1210000</v>
          </cell>
        </row>
        <row r="4515">
          <cell r="X4515" t="str">
            <v>27.0188.0583</v>
          </cell>
          <cell r="Y4515" t="str">
            <v>37.8D05.0583</v>
          </cell>
          <cell r="Z4515">
            <v>0</v>
          </cell>
          <cell r="AA4515">
            <v>1793000</v>
          </cell>
          <cell r="AB4515">
            <v>35</v>
          </cell>
          <cell r="AC4515">
            <v>1210000</v>
          </cell>
        </row>
        <row r="4516">
          <cell r="X4516" t="str">
            <v>28.0011.0583</v>
          </cell>
          <cell r="Y4516" t="str">
            <v>37.8D05.0583</v>
          </cell>
          <cell r="Z4516">
            <v>0</v>
          </cell>
          <cell r="AA4516">
            <v>1793000</v>
          </cell>
          <cell r="AB4516">
            <v>35</v>
          </cell>
          <cell r="AC4516">
            <v>1210000</v>
          </cell>
        </row>
        <row r="4517">
          <cell r="X4517" t="str">
            <v>28.0032.0583</v>
          </cell>
          <cell r="Y4517" t="str">
            <v>37.8D05.0583</v>
          </cell>
          <cell r="Z4517">
            <v>0</v>
          </cell>
          <cell r="AA4517">
            <v>1793000</v>
          </cell>
          <cell r="AB4517">
            <v>35</v>
          </cell>
          <cell r="AC4517">
            <v>1210000</v>
          </cell>
        </row>
        <row r="4518">
          <cell r="X4518" t="str">
            <v>28.0040.0583</v>
          </cell>
          <cell r="Y4518" t="str">
            <v>37.8D05.0583</v>
          </cell>
          <cell r="Z4518">
            <v>0</v>
          </cell>
          <cell r="AA4518">
            <v>1793000</v>
          </cell>
          <cell r="AB4518">
            <v>35</v>
          </cell>
          <cell r="AC4518">
            <v>1210000</v>
          </cell>
        </row>
        <row r="4519">
          <cell r="X4519" t="str">
            <v>03.2228.0945</v>
          </cell>
          <cell r="Y4519" t="str">
            <v>37.8D08.0945</v>
          </cell>
          <cell r="Z4519">
            <v>1705000</v>
          </cell>
          <cell r="AA4519">
            <v>4495000</v>
          </cell>
          <cell r="AB4519">
            <v>14</v>
          </cell>
          <cell r="AC4519">
            <v>4061000</v>
          </cell>
        </row>
        <row r="4520">
          <cell r="X4520" t="str">
            <v>03.2229.0945</v>
          </cell>
          <cell r="Y4520" t="str">
            <v>37.8D08.0945</v>
          </cell>
          <cell r="Z4520">
            <v>1705000</v>
          </cell>
          <cell r="AA4520">
            <v>4495000</v>
          </cell>
          <cell r="AB4520">
            <v>14</v>
          </cell>
          <cell r="AC4520">
            <v>4061000</v>
          </cell>
        </row>
        <row r="4521">
          <cell r="X4521" t="str">
            <v>03.2450.0945</v>
          </cell>
          <cell r="Y4521" t="str">
            <v>37.8D08.0945</v>
          </cell>
          <cell r="Z4521">
            <v>2685000</v>
          </cell>
          <cell r="AA4521">
            <v>4495000</v>
          </cell>
          <cell r="AB4521">
            <v>14</v>
          </cell>
          <cell r="AC4521">
            <v>4061000</v>
          </cell>
        </row>
        <row r="4522">
          <cell r="X4522" t="str">
            <v>03.2498.0945</v>
          </cell>
          <cell r="Y4522" t="str">
            <v>37.8D08.0945</v>
          </cell>
          <cell r="Z4522">
            <v>1705000</v>
          </cell>
          <cell r="AA4522">
            <v>4495000</v>
          </cell>
          <cell r="AB4522">
            <v>14</v>
          </cell>
          <cell r="AC4522">
            <v>4061000</v>
          </cell>
        </row>
        <row r="4523">
          <cell r="X4523" t="str">
            <v>03.2521.0945</v>
          </cell>
          <cell r="Y4523" t="str">
            <v>37.8D08.0945</v>
          </cell>
          <cell r="Z4523">
            <v>2582000</v>
          </cell>
          <cell r="AA4523">
            <v>4495000</v>
          </cell>
          <cell r="AB4523">
            <v>14</v>
          </cell>
          <cell r="AC4523">
            <v>4061000</v>
          </cell>
        </row>
        <row r="4524">
          <cell r="X4524" t="str">
            <v>03.2578.0945</v>
          </cell>
          <cell r="Y4524" t="str">
            <v>37.8D08.0945</v>
          </cell>
          <cell r="Z4524">
            <v>1705000</v>
          </cell>
          <cell r="AA4524">
            <v>4495000</v>
          </cell>
          <cell r="AB4524">
            <v>14</v>
          </cell>
          <cell r="AC4524">
            <v>4061000</v>
          </cell>
        </row>
        <row r="4525">
          <cell r="X4525" t="str">
            <v>12.0014.0945</v>
          </cell>
          <cell r="Y4525" t="str">
            <v>37.8D08.0945</v>
          </cell>
          <cell r="Z4525">
            <v>2685000</v>
          </cell>
          <cell r="AA4525">
            <v>4495000</v>
          </cell>
          <cell r="AB4525">
            <v>14</v>
          </cell>
          <cell r="AC4525">
            <v>4061000</v>
          </cell>
        </row>
        <row r="4526">
          <cell r="X4526" t="str">
            <v>12.0082.0945</v>
          </cell>
          <cell r="Y4526" t="str">
            <v>37.8D08.0945</v>
          </cell>
          <cell r="Z4526">
            <v>1705000</v>
          </cell>
          <cell r="AA4526">
            <v>4495000</v>
          </cell>
          <cell r="AB4526">
            <v>14</v>
          </cell>
          <cell r="AC4526">
            <v>4061000</v>
          </cell>
        </row>
        <row r="4527">
          <cell r="X4527" t="str">
            <v>12.0089.0945</v>
          </cell>
          <cell r="Y4527" t="str">
            <v>37.8D08.0945</v>
          </cell>
          <cell r="Z4527">
            <v>2582000</v>
          </cell>
          <cell r="AA4527">
            <v>4495000</v>
          </cell>
          <cell r="AB4527">
            <v>14</v>
          </cell>
          <cell r="AC4527">
            <v>4061000</v>
          </cell>
        </row>
        <row r="4528">
          <cell r="X4528" t="str">
            <v>12.0153.0945</v>
          </cell>
          <cell r="Y4528" t="str">
            <v>37.8D08.0945</v>
          </cell>
          <cell r="Z4528">
            <v>1705000</v>
          </cell>
          <cell r="AA4528">
            <v>4495000</v>
          </cell>
          <cell r="AB4528">
            <v>14</v>
          </cell>
          <cell r="AC4528">
            <v>4061000</v>
          </cell>
        </row>
        <row r="4529">
          <cell r="X4529" t="str">
            <v>15.0282.0945</v>
          </cell>
          <cell r="Y4529" t="str">
            <v>37.8D08.0945</v>
          </cell>
          <cell r="Z4529">
            <v>1705000</v>
          </cell>
          <cell r="AA4529">
            <v>4495000</v>
          </cell>
          <cell r="AB4529">
            <v>14</v>
          </cell>
          <cell r="AC4529">
            <v>4061000</v>
          </cell>
        </row>
        <row r="4530">
          <cell r="X4530" t="str">
            <v>15.0283.0945</v>
          </cell>
          <cell r="Y4530" t="str">
            <v>37.8D08.0945</v>
          </cell>
          <cell r="Z4530">
            <v>1705000</v>
          </cell>
          <cell r="AA4530">
            <v>4495000</v>
          </cell>
          <cell r="AB4530">
            <v>14</v>
          </cell>
          <cell r="AC4530">
            <v>4061000</v>
          </cell>
        </row>
        <row r="4531">
          <cell r="X4531" t="str">
            <v>28.0065.0583</v>
          </cell>
          <cell r="Y4531" t="str">
            <v>37.8D05.0583</v>
          </cell>
          <cell r="Z4531">
            <v>0</v>
          </cell>
          <cell r="AA4531">
            <v>1793000</v>
          </cell>
          <cell r="AB4531">
            <v>35</v>
          </cell>
          <cell r="AC4531">
            <v>1210000</v>
          </cell>
        </row>
        <row r="4532">
          <cell r="X4532" t="str">
            <v>28.0071.0583</v>
          </cell>
          <cell r="Y4532" t="str">
            <v>37.8D05.0583</v>
          </cell>
          <cell r="Z4532">
            <v>0</v>
          </cell>
          <cell r="AA4532">
            <v>1793000</v>
          </cell>
          <cell r="AB4532">
            <v>35</v>
          </cell>
          <cell r="AC4532">
            <v>1210000</v>
          </cell>
        </row>
        <row r="4533">
          <cell r="X4533" t="str">
            <v>15.0379.0945</v>
          </cell>
          <cell r="Y4533" t="str">
            <v>37.8D08.0945</v>
          </cell>
          <cell r="Z4533">
            <v>1705000</v>
          </cell>
          <cell r="AA4533">
            <v>4495000</v>
          </cell>
          <cell r="AB4533">
            <v>14</v>
          </cell>
          <cell r="AC4533">
            <v>4061000</v>
          </cell>
        </row>
        <row r="4534">
          <cell r="X4534" t="str">
            <v>15.0380.0945</v>
          </cell>
          <cell r="Y4534" t="str">
            <v>37.8D08.0945</v>
          </cell>
          <cell r="Z4534">
            <v>1705000</v>
          </cell>
          <cell r="AA4534">
            <v>4495000</v>
          </cell>
          <cell r="AB4534">
            <v>14</v>
          </cell>
          <cell r="AC4534">
            <v>4061000</v>
          </cell>
        </row>
        <row r="4535">
          <cell r="X4535" t="str">
            <v>03.4121.0433</v>
          </cell>
          <cell r="Y4535" t="str">
            <v>37.8D05.0433</v>
          </cell>
          <cell r="Z4535">
            <v>1925000</v>
          </cell>
          <cell r="AA4535">
            <v>3809000</v>
          </cell>
          <cell r="AB4535">
            <v>0</v>
          </cell>
          <cell r="AC4535">
            <v>3332000</v>
          </cell>
        </row>
        <row r="4536">
          <cell r="X4536" t="str">
            <v>27.0395.0433</v>
          </cell>
          <cell r="Y4536" t="str">
            <v>37.8D05.0433</v>
          </cell>
          <cell r="Z4536">
            <v>1925000</v>
          </cell>
          <cell r="AA4536">
            <v>3809000</v>
          </cell>
          <cell r="AB4536">
            <v>0</v>
          </cell>
          <cell r="AC4536">
            <v>3332000</v>
          </cell>
        </row>
        <row r="4537">
          <cell r="X4537" t="str">
            <v>27.0396.0433</v>
          </cell>
          <cell r="Y4537" t="str">
            <v>37.8D05.0433</v>
          </cell>
          <cell r="Z4537">
            <v>1925000</v>
          </cell>
          <cell r="AA4537">
            <v>3809000</v>
          </cell>
          <cell r="AB4537">
            <v>0</v>
          </cell>
          <cell r="AC4537">
            <v>3332000</v>
          </cell>
        </row>
        <row r="4538">
          <cell r="X4538" t="str">
            <v>27.0397.0433</v>
          </cell>
          <cell r="Y4538" t="str">
            <v>37.8D05.0433</v>
          </cell>
          <cell r="Z4538">
            <v>1925000</v>
          </cell>
          <cell r="AA4538">
            <v>3809000</v>
          </cell>
          <cell r="AB4538">
            <v>0</v>
          </cell>
          <cell r="AC4538">
            <v>3332000</v>
          </cell>
        </row>
        <row r="4539">
          <cell r="X4539" t="str">
            <v>03.2441.1059</v>
          </cell>
          <cell r="Y4539" t="str">
            <v>37.8D09.1059</v>
          </cell>
          <cell r="Z4539">
            <v>1800000</v>
          </cell>
          <cell r="AA4539">
            <v>2935000</v>
          </cell>
          <cell r="AB4539">
            <v>0</v>
          </cell>
          <cell r="AC4539">
            <v>2400000</v>
          </cell>
        </row>
        <row r="4540">
          <cell r="X4540" t="str">
            <v>03.2510.1059</v>
          </cell>
          <cell r="Y4540" t="str">
            <v>37.8D09.1059</v>
          </cell>
          <cell r="Z4540">
            <v>1800000</v>
          </cell>
          <cell r="AA4540">
            <v>2935000</v>
          </cell>
          <cell r="AB4540">
            <v>0</v>
          </cell>
          <cell r="AC4540">
            <v>2400000</v>
          </cell>
        </row>
        <row r="4541">
          <cell r="X4541" t="str">
            <v>03.2628.1059</v>
          </cell>
          <cell r="Y4541" t="str">
            <v>37.8D09.1059</v>
          </cell>
          <cell r="Z4541">
            <v>1800000</v>
          </cell>
          <cell r="AA4541">
            <v>2935000</v>
          </cell>
          <cell r="AB4541">
            <v>0</v>
          </cell>
          <cell r="AC4541">
            <v>2400000</v>
          </cell>
        </row>
        <row r="4542">
          <cell r="X4542" t="str">
            <v>03.2739.1059</v>
          </cell>
          <cell r="Y4542" t="str">
            <v>37.8D09.1059</v>
          </cell>
          <cell r="Z4542">
            <v>1800000</v>
          </cell>
          <cell r="AA4542">
            <v>2935000</v>
          </cell>
          <cell r="AB4542">
            <v>0</v>
          </cell>
          <cell r="AC4542">
            <v>2400000</v>
          </cell>
        </row>
        <row r="4543">
          <cell r="X4543" t="str">
            <v>03.2762.1059</v>
          </cell>
          <cell r="Y4543" t="str">
            <v>37.8D09.1059</v>
          </cell>
          <cell r="Z4543">
            <v>1800000</v>
          </cell>
          <cell r="AA4543">
            <v>2935000</v>
          </cell>
          <cell r="AB4543">
            <v>0</v>
          </cell>
          <cell r="AC4543">
            <v>2400000</v>
          </cell>
        </row>
        <row r="4544">
          <cell r="X4544" t="str">
            <v>12.0055.1059</v>
          </cell>
          <cell r="Y4544" t="str">
            <v>37.8D09.1059</v>
          </cell>
          <cell r="Z4544">
            <v>1800000</v>
          </cell>
          <cell r="AA4544">
            <v>2935000</v>
          </cell>
          <cell r="AB4544">
            <v>0</v>
          </cell>
          <cell r="AC4544">
            <v>2400000</v>
          </cell>
        </row>
        <row r="4545">
          <cell r="X4545" t="str">
            <v>12.0056.1059</v>
          </cell>
          <cell r="Y4545" t="str">
            <v>37.8D09.1059</v>
          </cell>
          <cell r="Z4545">
            <v>1800000</v>
          </cell>
          <cell r="AA4545">
            <v>2935000</v>
          </cell>
          <cell r="AB4545">
            <v>0</v>
          </cell>
          <cell r="AC4545">
            <v>2400000</v>
          </cell>
        </row>
        <row r="4546">
          <cell r="X4546" t="str">
            <v>12.0080.1059</v>
          </cell>
          <cell r="Y4546" t="str">
            <v>37.8D09.1059</v>
          </cell>
          <cell r="Z4546">
            <v>1800000</v>
          </cell>
          <cell r="AA4546">
            <v>2935000</v>
          </cell>
          <cell r="AB4546">
            <v>0</v>
          </cell>
          <cell r="AC4546">
            <v>2400000</v>
          </cell>
        </row>
        <row r="4547">
          <cell r="X4547" t="str">
            <v>12.0315.1059</v>
          </cell>
          <cell r="Y4547" t="str">
            <v>37.8D09.1059</v>
          </cell>
          <cell r="Z4547">
            <v>1800000</v>
          </cell>
          <cell r="AA4547">
            <v>2935000</v>
          </cell>
          <cell r="AB4547">
            <v>0</v>
          </cell>
          <cell r="AC4547">
            <v>2400000</v>
          </cell>
        </row>
        <row r="4548">
          <cell r="X4548" t="str">
            <v>12.0316.1059</v>
          </cell>
          <cell r="Y4548" t="str">
            <v>37.8D09.1059</v>
          </cell>
          <cell r="Z4548">
            <v>1800000</v>
          </cell>
          <cell r="AA4548">
            <v>2935000</v>
          </cell>
          <cell r="AB4548">
            <v>0</v>
          </cell>
          <cell r="AC4548">
            <v>2400000</v>
          </cell>
        </row>
        <row r="4549">
          <cell r="X4549" t="str">
            <v>28.0217.1059</v>
          </cell>
          <cell r="Y4549" t="str">
            <v>37.8D09.1059</v>
          </cell>
          <cell r="Z4549">
            <v>1800000</v>
          </cell>
          <cell r="AA4549">
            <v>2935000</v>
          </cell>
          <cell r="AB4549">
            <v>0</v>
          </cell>
          <cell r="AC4549">
            <v>2400000</v>
          </cell>
        </row>
        <row r="4550">
          <cell r="X4550" t="str">
            <v>28.0218.1059</v>
          </cell>
          <cell r="Y4550" t="str">
            <v>37.8D09.1059</v>
          </cell>
          <cell r="Z4550">
            <v>1800000</v>
          </cell>
          <cell r="AA4550">
            <v>2935000</v>
          </cell>
          <cell r="AB4550">
            <v>0</v>
          </cell>
          <cell r="AC4550">
            <v>2400000</v>
          </cell>
        </row>
        <row r="4551">
          <cell r="X4551" t="str">
            <v>03.3527.0425</v>
          </cell>
          <cell r="Y4551" t="str">
            <v>37.8D05.0425</v>
          </cell>
          <cell r="Z4551">
            <v>2875000</v>
          </cell>
          <cell r="AA4551">
            <v>5152000</v>
          </cell>
          <cell r="AB4551">
            <v>5</v>
          </cell>
          <cell r="AC4551">
            <v>4197000</v>
          </cell>
        </row>
        <row r="4552">
          <cell r="X4552" t="str">
            <v>10.0352.0425</v>
          </cell>
          <cell r="Y4552" t="str">
            <v>37.8D05.0425</v>
          </cell>
          <cell r="Z4552">
            <v>2875000</v>
          </cell>
          <cell r="AA4552">
            <v>5152000</v>
          </cell>
          <cell r="AB4552">
            <v>5</v>
          </cell>
          <cell r="AC4552">
            <v>4197000</v>
          </cell>
        </row>
        <row r="4553">
          <cell r="X4553" t="str">
            <v>10.0360.0425</v>
          </cell>
          <cell r="Y4553" t="str">
            <v>37.8D05.0425</v>
          </cell>
          <cell r="Z4553">
            <v>2875000</v>
          </cell>
          <cell r="AA4553">
            <v>5152000</v>
          </cell>
          <cell r="AB4553">
            <v>5</v>
          </cell>
          <cell r="AC4553">
            <v>4197000</v>
          </cell>
        </row>
        <row r="4554">
          <cell r="X4554" t="str">
            <v>03.2716.0425</v>
          </cell>
          <cell r="Y4554" t="str">
            <v>37.8D05.0425</v>
          </cell>
          <cell r="Z4554">
            <v>2795000</v>
          </cell>
          <cell r="AA4554">
            <v>5152000</v>
          </cell>
          <cell r="AB4554">
            <v>0</v>
          </cell>
          <cell r="AC4554">
            <v>4197000</v>
          </cell>
        </row>
        <row r="4555">
          <cell r="X4555" t="str">
            <v>12.0243.0425</v>
          </cell>
          <cell r="Y4555" t="str">
            <v>37.8D05.0425</v>
          </cell>
          <cell r="Z4555">
            <v>2795000</v>
          </cell>
          <cell r="AA4555">
            <v>5152000</v>
          </cell>
          <cell r="AB4555">
            <v>0</v>
          </cell>
          <cell r="AC4555">
            <v>4197000</v>
          </cell>
        </row>
        <row r="4556">
          <cell r="X4556" t="str">
            <v>03.2518.1060</v>
          </cell>
          <cell r="Y4556" t="str">
            <v>37.8D09.1060</v>
          </cell>
          <cell r="Z4556">
            <v>2582000</v>
          </cell>
          <cell r="AA4556">
            <v>3043000</v>
          </cell>
          <cell r="AB4556">
            <v>7</v>
          </cell>
          <cell r="AC4556">
            <v>2700000</v>
          </cell>
        </row>
        <row r="4557">
          <cell r="X4557" t="str">
            <v>03.2531.1060</v>
          </cell>
          <cell r="Y4557" t="str">
            <v>37.8D09.1060</v>
          </cell>
          <cell r="Z4557">
            <v>2582000</v>
          </cell>
          <cell r="AA4557">
            <v>3043000</v>
          </cell>
          <cell r="AB4557">
            <v>7</v>
          </cell>
          <cell r="AC4557">
            <v>2700000</v>
          </cell>
        </row>
        <row r="4558">
          <cell r="X4558" t="str">
            <v>03.2538.1060</v>
          </cell>
          <cell r="Y4558" t="str">
            <v>37.8D09.1060</v>
          </cell>
          <cell r="Z4558">
            <v>2582000</v>
          </cell>
          <cell r="AA4558">
            <v>3043000</v>
          </cell>
          <cell r="AB4558">
            <v>7</v>
          </cell>
          <cell r="AC4558">
            <v>2700000</v>
          </cell>
        </row>
        <row r="4559">
          <cell r="X4559" t="str">
            <v>12.0086.1060</v>
          </cell>
          <cell r="Y4559" t="str">
            <v>37.8D09.1060</v>
          </cell>
          <cell r="Z4559">
            <v>2582000</v>
          </cell>
          <cell r="AA4559">
            <v>3043000</v>
          </cell>
          <cell r="AB4559">
            <v>7</v>
          </cell>
          <cell r="AC4559">
            <v>2700000</v>
          </cell>
        </row>
        <row r="4560">
          <cell r="X4560" t="str">
            <v>12.0087.1060</v>
          </cell>
          <cell r="Y4560" t="str">
            <v>37.8D09.1060</v>
          </cell>
          <cell r="Z4560">
            <v>2582000</v>
          </cell>
          <cell r="AA4560">
            <v>3043000</v>
          </cell>
          <cell r="AB4560">
            <v>7</v>
          </cell>
          <cell r="AC4560">
            <v>2700000</v>
          </cell>
        </row>
        <row r="4561">
          <cell r="X4561" t="str">
            <v>12.0088.1060</v>
          </cell>
          <cell r="Y4561" t="str">
            <v>37.8D09.1060</v>
          </cell>
          <cell r="Z4561">
            <v>2582000</v>
          </cell>
          <cell r="AA4561">
            <v>3043000</v>
          </cell>
          <cell r="AB4561">
            <v>7</v>
          </cell>
          <cell r="AC4561">
            <v>2700000</v>
          </cell>
        </row>
        <row r="4562">
          <cell r="X4562" t="str">
            <v>12.0090.1060</v>
          </cell>
          <cell r="Y4562" t="str">
            <v>37.8D09.1060</v>
          </cell>
          <cell r="Z4562">
            <v>2582000</v>
          </cell>
          <cell r="AA4562">
            <v>3043000</v>
          </cell>
          <cell r="AB4562">
            <v>7</v>
          </cell>
          <cell r="AC4562">
            <v>2700000</v>
          </cell>
        </row>
        <row r="4563">
          <cell r="X4563" t="str">
            <v>03.2492.1061</v>
          </cell>
          <cell r="Y4563" t="str">
            <v>37.8D09.1061</v>
          </cell>
          <cell r="Z4563">
            <v>1800000</v>
          </cell>
          <cell r="AA4563">
            <v>2858000</v>
          </cell>
          <cell r="AB4563">
            <v>0</v>
          </cell>
          <cell r="AC4563">
            <v>2400000</v>
          </cell>
        </row>
        <row r="4564">
          <cell r="X4564" t="str">
            <v>03.2493.1061</v>
          </cell>
          <cell r="Y4564" t="str">
            <v>37.8D09.1061</v>
          </cell>
          <cell r="Z4564">
            <v>1800000</v>
          </cell>
          <cell r="AA4564">
            <v>2858000</v>
          </cell>
          <cell r="AB4564">
            <v>0</v>
          </cell>
          <cell r="AC4564">
            <v>2400000</v>
          </cell>
        </row>
        <row r="4565">
          <cell r="X4565" t="str">
            <v>12.0047.1061</v>
          </cell>
          <cell r="Y4565" t="str">
            <v>37.8D09.1061</v>
          </cell>
          <cell r="Z4565">
            <v>1800000</v>
          </cell>
          <cell r="AA4565">
            <v>2858000</v>
          </cell>
          <cell r="AB4565">
            <v>0</v>
          </cell>
          <cell r="AC4565">
            <v>2400000</v>
          </cell>
        </row>
        <row r="4566">
          <cell r="X4566" t="str">
            <v>12.0057.1061</v>
          </cell>
          <cell r="Y4566" t="str">
            <v>37.8D09.1061</v>
          </cell>
          <cell r="Z4566">
            <v>1800000</v>
          </cell>
          <cell r="AA4566">
            <v>2858000</v>
          </cell>
          <cell r="AB4566">
            <v>0</v>
          </cell>
          <cell r="AC4566">
            <v>2400000</v>
          </cell>
        </row>
        <row r="4567">
          <cell r="X4567" t="str">
            <v>03.3390.0487</v>
          </cell>
          <cell r="Y4567" t="str">
            <v>37.8D05.0487</v>
          </cell>
          <cell r="Z4567">
            <v>2921000</v>
          </cell>
          <cell r="AA4567">
            <v>5430000</v>
          </cell>
          <cell r="AB4567">
            <v>5</v>
          </cell>
          <cell r="AC4567">
            <v>4474000</v>
          </cell>
        </row>
        <row r="4568">
          <cell r="X4568" t="str">
            <v>10.0713.0487</v>
          </cell>
          <cell r="Y4568" t="str">
            <v>37.8D05.0487</v>
          </cell>
          <cell r="Z4568">
            <v>2921000</v>
          </cell>
          <cell r="AA4568">
            <v>5430000</v>
          </cell>
          <cell r="AB4568">
            <v>5</v>
          </cell>
          <cell r="AC4568">
            <v>4474000</v>
          </cell>
        </row>
        <row r="4569">
          <cell r="X4569" t="str">
            <v>12.0258.0487</v>
          </cell>
          <cell r="Y4569" t="str">
            <v>37.8D05.0487</v>
          </cell>
          <cell r="Z4569">
            <v>2921000</v>
          </cell>
          <cell r="AA4569">
            <v>5430000</v>
          </cell>
          <cell r="AB4569">
            <v>5</v>
          </cell>
          <cell r="AC4569">
            <v>4474000</v>
          </cell>
        </row>
        <row r="4570">
          <cell r="X4570" t="str">
            <v>03.2666.0487</v>
          </cell>
          <cell r="Y4570" t="str">
            <v>37.8D05.0487</v>
          </cell>
          <cell r="Z4570">
            <v>2921000</v>
          </cell>
          <cell r="AA4570">
            <v>5430000</v>
          </cell>
          <cell r="AB4570">
            <v>0</v>
          </cell>
          <cell r="AC4570">
            <v>4474000</v>
          </cell>
        </row>
        <row r="4571">
          <cell r="X4571" t="str">
            <v>12.0216.0487</v>
          </cell>
          <cell r="Y4571" t="str">
            <v>37.8D05.0487</v>
          </cell>
          <cell r="Z4571">
            <v>2921000</v>
          </cell>
          <cell r="AA4571">
            <v>5430000</v>
          </cell>
          <cell r="AB4571">
            <v>0</v>
          </cell>
          <cell r="AC4571">
            <v>4474000</v>
          </cell>
        </row>
        <row r="4572">
          <cell r="X4572" t="str">
            <v>28.0084.0583</v>
          </cell>
          <cell r="Y4572" t="str">
            <v>37.8D05.0583</v>
          </cell>
          <cell r="Z4572">
            <v>0</v>
          </cell>
          <cell r="AA4572">
            <v>1793000</v>
          </cell>
          <cell r="AB4572">
            <v>35</v>
          </cell>
          <cell r="AC4572">
            <v>1210000</v>
          </cell>
        </row>
        <row r="4573">
          <cell r="X4573" t="str">
            <v>28.0098.0583</v>
          </cell>
          <cell r="Y4573" t="str">
            <v>37.8D05.0583</v>
          </cell>
          <cell r="Z4573">
            <v>0</v>
          </cell>
          <cell r="AA4573">
            <v>1793000</v>
          </cell>
          <cell r="AB4573">
            <v>35</v>
          </cell>
          <cell r="AC4573">
            <v>1210000</v>
          </cell>
        </row>
        <row r="4574">
          <cell r="X4574" t="str">
            <v>28.0134.0583</v>
          </cell>
          <cell r="Y4574" t="str">
            <v>37.8D05.0583</v>
          </cell>
          <cell r="Z4574">
            <v>0</v>
          </cell>
          <cell r="AA4574">
            <v>1793000</v>
          </cell>
          <cell r="AB4574">
            <v>35</v>
          </cell>
          <cell r="AC4574">
            <v>1210000</v>
          </cell>
        </row>
        <row r="4575">
          <cell r="X4575" t="str">
            <v>03.2617.0409</v>
          </cell>
          <cell r="Y4575" t="str">
            <v>37.8D05.0409</v>
          </cell>
          <cell r="Z4575">
            <v>2670000</v>
          </cell>
          <cell r="AA4575">
            <v>9918000</v>
          </cell>
          <cell r="AB4575">
            <v>5</v>
          </cell>
          <cell r="AC4575">
            <v>8587000</v>
          </cell>
        </row>
        <row r="4576">
          <cell r="X4576" t="str">
            <v>03.2618.0409</v>
          </cell>
          <cell r="Y4576" t="str">
            <v>37.8D05.0409</v>
          </cell>
          <cell r="Z4576">
            <v>2670000</v>
          </cell>
          <cell r="AA4576">
            <v>9918000</v>
          </cell>
          <cell r="AB4576">
            <v>5</v>
          </cell>
          <cell r="AC4576">
            <v>8587000</v>
          </cell>
        </row>
        <row r="4577">
          <cell r="X4577" t="str">
            <v>10.0275.0409</v>
          </cell>
          <cell r="Y4577" t="str">
            <v>37.8D05.0409</v>
          </cell>
          <cell r="Z4577">
            <v>2670000</v>
          </cell>
          <cell r="AA4577">
            <v>9918000</v>
          </cell>
          <cell r="AB4577">
            <v>5</v>
          </cell>
          <cell r="AC4577">
            <v>8587000</v>
          </cell>
        </row>
        <row r="4578">
          <cell r="X4578" t="str">
            <v>12.0188.0409</v>
          </cell>
          <cell r="Y4578" t="str">
            <v>37.8D05.0409</v>
          </cell>
          <cell r="Z4578">
            <v>2670000</v>
          </cell>
          <cell r="AA4578">
            <v>9918000</v>
          </cell>
          <cell r="AB4578">
            <v>5</v>
          </cell>
          <cell r="AC4578">
            <v>8587000</v>
          </cell>
        </row>
        <row r="4579">
          <cell r="X4579" t="str">
            <v>12.0189.0409</v>
          </cell>
          <cell r="Y4579" t="str">
            <v>37.8D05.0409</v>
          </cell>
          <cell r="Z4579">
            <v>2670000</v>
          </cell>
          <cell r="AA4579">
            <v>9918000</v>
          </cell>
          <cell r="AB4579">
            <v>5</v>
          </cell>
          <cell r="AC4579">
            <v>8587000</v>
          </cell>
        </row>
        <row r="4580">
          <cell r="X4580" t="str">
            <v>28.0138.0583</v>
          </cell>
          <cell r="Y4580" t="str">
            <v>37.8D05.0583</v>
          </cell>
          <cell r="Z4580">
            <v>0</v>
          </cell>
          <cell r="AA4580">
            <v>1793000</v>
          </cell>
          <cell r="AB4580">
            <v>35</v>
          </cell>
          <cell r="AC4580">
            <v>1210000</v>
          </cell>
        </row>
        <row r="4581">
          <cell r="X4581" t="str">
            <v>28.0425.0583</v>
          </cell>
          <cell r="Y4581" t="str">
            <v>37.8D05.0583</v>
          </cell>
          <cell r="Z4581">
            <v>0</v>
          </cell>
          <cell r="AA4581">
            <v>1793000</v>
          </cell>
          <cell r="AB4581">
            <v>35</v>
          </cell>
          <cell r="AC4581">
            <v>1210000</v>
          </cell>
        </row>
        <row r="4582">
          <cell r="X4582" t="str">
            <v>28.0435.0583</v>
          </cell>
          <cell r="Y4582" t="str">
            <v>37.8D05.0583</v>
          </cell>
          <cell r="Z4582">
            <v>0</v>
          </cell>
          <cell r="AA4582">
            <v>1793000</v>
          </cell>
          <cell r="AB4582">
            <v>35</v>
          </cell>
          <cell r="AC4582">
            <v>1210000</v>
          </cell>
        </row>
        <row r="4583">
          <cell r="X4583" t="str">
            <v>27.0329.1197</v>
          </cell>
          <cell r="Y4583" t="str">
            <v>37.8D12.1197</v>
          </cell>
          <cell r="Z4583">
            <v>0</v>
          </cell>
          <cell r="AA4583">
            <v>1400000</v>
          </cell>
          <cell r="AB4583">
            <v>12</v>
          </cell>
          <cell r="AC4583">
            <v>1210000</v>
          </cell>
        </row>
        <row r="4584">
          <cell r="X4584" t="str">
            <v>27.0333.1197</v>
          </cell>
          <cell r="Y4584" t="str">
            <v>37.8D12.1197</v>
          </cell>
          <cell r="Z4584">
            <v>0</v>
          </cell>
          <cell r="AA4584">
            <v>1400000</v>
          </cell>
          <cell r="AB4584">
            <v>12</v>
          </cell>
          <cell r="AC4584">
            <v>1210000</v>
          </cell>
        </row>
        <row r="4585">
          <cell r="X4585" t="str">
            <v>03.2499.1063</v>
          </cell>
          <cell r="Y4585" t="str">
            <v>37.8D09.1063</v>
          </cell>
          <cell r="Z4585">
            <v>1623000</v>
          </cell>
          <cell r="AA4585">
            <v>3085000</v>
          </cell>
          <cell r="AB4585">
            <v>0</v>
          </cell>
          <cell r="AC4585">
            <v>2550000</v>
          </cell>
        </row>
        <row r="4586">
          <cell r="X4586" t="str">
            <v>03.2502.1063</v>
          </cell>
          <cell r="Y4586" t="str">
            <v>37.8D09.1063</v>
          </cell>
          <cell r="Z4586">
            <v>1623000</v>
          </cell>
          <cell r="AA4586">
            <v>3085000</v>
          </cell>
          <cell r="AB4586">
            <v>0</v>
          </cell>
          <cell r="AC4586">
            <v>2550000</v>
          </cell>
        </row>
        <row r="4587">
          <cell r="X4587" t="str">
            <v>12.0051.1063</v>
          </cell>
          <cell r="Y4587" t="str">
            <v>37.8D09.1063</v>
          </cell>
          <cell r="Z4587">
            <v>1623000</v>
          </cell>
          <cell r="AA4587">
            <v>3085000</v>
          </cell>
          <cell r="AB4587">
            <v>0</v>
          </cell>
          <cell r="AC4587">
            <v>2550000</v>
          </cell>
        </row>
        <row r="4588">
          <cell r="X4588" t="str">
            <v>12.0052.1063</v>
          </cell>
          <cell r="Y4588" t="str">
            <v>37.8D09.1063</v>
          </cell>
          <cell r="Z4588">
            <v>1623000</v>
          </cell>
          <cell r="AA4588">
            <v>3085000</v>
          </cell>
          <cell r="AB4588">
            <v>0</v>
          </cell>
          <cell r="AC4588">
            <v>2550000</v>
          </cell>
        </row>
        <row r="4589">
          <cell r="X4589" t="str">
            <v>12.0075.1063</v>
          </cell>
          <cell r="Y4589" t="str">
            <v>37.8D09.1063</v>
          </cell>
          <cell r="Z4589">
            <v>1623000</v>
          </cell>
          <cell r="AA4589">
            <v>3085000</v>
          </cell>
          <cell r="AB4589">
            <v>0</v>
          </cell>
          <cell r="AC4589">
            <v>2550000</v>
          </cell>
        </row>
        <row r="4590">
          <cell r="X4590" t="str">
            <v>12.0076.1063</v>
          </cell>
          <cell r="Y4590" t="str">
            <v>37.8D09.1063</v>
          </cell>
          <cell r="Z4590">
            <v>1623000</v>
          </cell>
          <cell r="AA4590">
            <v>3085000</v>
          </cell>
          <cell r="AB4590">
            <v>0</v>
          </cell>
          <cell r="AC4590">
            <v>2550000</v>
          </cell>
        </row>
        <row r="4591">
          <cell r="X4591" t="str">
            <v>12.0144.1063</v>
          </cell>
          <cell r="Y4591" t="str">
            <v>37.8D09.1063</v>
          </cell>
          <cell r="Z4591">
            <v>1623000</v>
          </cell>
          <cell r="AA4591">
            <v>3085000</v>
          </cell>
          <cell r="AB4591">
            <v>0</v>
          </cell>
          <cell r="AC4591">
            <v>2550000</v>
          </cell>
        </row>
        <row r="4592">
          <cell r="X4592" t="str">
            <v>12.0159.1063</v>
          </cell>
          <cell r="Y4592" t="str">
            <v>37.8D09.1063</v>
          </cell>
          <cell r="Z4592">
            <v>1623000</v>
          </cell>
          <cell r="AA4592">
            <v>3085000</v>
          </cell>
          <cell r="AB4592">
            <v>0</v>
          </cell>
          <cell r="AC4592">
            <v>2550000</v>
          </cell>
        </row>
        <row r="4593">
          <cell r="X4593" t="str">
            <v>27.0335.1197</v>
          </cell>
          <cell r="Y4593" t="str">
            <v>37.8D12.1197</v>
          </cell>
          <cell r="Z4593">
            <v>0</v>
          </cell>
          <cell r="AA4593">
            <v>1400000</v>
          </cell>
          <cell r="AB4593">
            <v>12</v>
          </cell>
          <cell r="AC4593">
            <v>1210000</v>
          </cell>
        </row>
        <row r="4594">
          <cell r="X4594" t="str">
            <v>27.0377.1197</v>
          </cell>
          <cell r="Y4594" t="str">
            <v>37.8D12.1197</v>
          </cell>
          <cell r="Z4594">
            <v>0</v>
          </cell>
          <cell r="AA4594">
            <v>1400000</v>
          </cell>
          <cell r="AB4594">
            <v>12</v>
          </cell>
          <cell r="AC4594">
            <v>1210000</v>
          </cell>
        </row>
        <row r="4595">
          <cell r="X4595" t="str">
            <v>27.0384.1197</v>
          </cell>
          <cell r="Y4595" t="str">
            <v>37.8D12.1197</v>
          </cell>
          <cell r="Z4595">
            <v>0</v>
          </cell>
          <cell r="AA4595">
            <v>1400000</v>
          </cell>
          <cell r="AB4595">
            <v>12</v>
          </cell>
          <cell r="AC4595">
            <v>1210000</v>
          </cell>
        </row>
        <row r="4596">
          <cell r="X4596" t="str">
            <v>27.0392.1197</v>
          </cell>
          <cell r="Y4596" t="str">
            <v>37.8D12.1197</v>
          </cell>
          <cell r="Z4596">
            <v>0</v>
          </cell>
          <cell r="AA4596">
            <v>1400000</v>
          </cell>
          <cell r="AB4596">
            <v>12</v>
          </cell>
          <cell r="AC4596">
            <v>1210000</v>
          </cell>
        </row>
        <row r="4597">
          <cell r="X4597" t="str">
            <v>27.0405.1197</v>
          </cell>
          <cell r="Y4597" t="str">
            <v>37.8D12.1197</v>
          </cell>
          <cell r="Z4597">
            <v>0</v>
          </cell>
          <cell r="AA4597">
            <v>1400000</v>
          </cell>
          <cell r="AB4597">
            <v>12</v>
          </cell>
          <cell r="AC4597">
            <v>1210000</v>
          </cell>
        </row>
        <row r="4598">
          <cell r="X4598" t="str">
            <v>27.0407.1197</v>
          </cell>
          <cell r="Y4598" t="str">
            <v>37.8D12.1197</v>
          </cell>
          <cell r="Z4598">
            <v>0</v>
          </cell>
          <cell r="AA4598">
            <v>1400000</v>
          </cell>
          <cell r="AB4598">
            <v>12</v>
          </cell>
          <cell r="AC4598">
            <v>1210000</v>
          </cell>
        </row>
        <row r="4599">
          <cell r="X4599" t="str">
            <v>27.0437.1197</v>
          </cell>
          <cell r="Y4599" t="str">
            <v>37.8D12.1197</v>
          </cell>
          <cell r="Z4599">
            <v>0</v>
          </cell>
          <cell r="AA4599">
            <v>1400000</v>
          </cell>
          <cell r="AB4599">
            <v>12</v>
          </cell>
          <cell r="AC4599">
            <v>1210000</v>
          </cell>
        </row>
        <row r="4600">
          <cell r="X4600" t="str">
            <v>02.0618.1795</v>
          </cell>
          <cell r="Y4600" t="str">
            <v>37.3F00.1795</v>
          </cell>
          <cell r="Z4600">
            <v>0</v>
          </cell>
          <cell r="AA4600">
            <v>1316000</v>
          </cell>
          <cell r="AB4600">
            <v>1</v>
          </cell>
          <cell r="AC4600">
            <v>1218000</v>
          </cell>
        </row>
        <row r="4601">
          <cell r="X4601" t="str">
            <v>22.0531.1322</v>
          </cell>
          <cell r="Y4601" t="str">
            <v>37.1E01.1322</v>
          </cell>
          <cell r="Z4601">
            <v>0</v>
          </cell>
          <cell r="AA4601">
            <v>1273000</v>
          </cell>
          <cell r="AB4601">
            <v>1</v>
          </cell>
          <cell r="AC4601">
            <v>1223000</v>
          </cell>
        </row>
        <row r="4602">
          <cell r="X4602" t="str">
            <v>03.2777.1180</v>
          </cell>
          <cell r="Y4602" t="str">
            <v>37.8D11.1180</v>
          </cell>
          <cell r="Z4602">
            <v>0</v>
          </cell>
          <cell r="AA4602">
            <v>1355000</v>
          </cell>
          <cell r="AB4602">
            <v>7</v>
          </cell>
          <cell r="AC4602">
            <v>1228000</v>
          </cell>
        </row>
        <row r="4603">
          <cell r="X4603" t="str">
            <v>03.2780.1180</v>
          </cell>
          <cell r="Y4603" t="str">
            <v>37.8D11.1180</v>
          </cell>
          <cell r="Z4603">
            <v>0</v>
          </cell>
          <cell r="AA4603">
            <v>1355000</v>
          </cell>
          <cell r="AB4603">
            <v>7</v>
          </cell>
          <cell r="AC4603">
            <v>1228000</v>
          </cell>
        </row>
        <row r="4604">
          <cell r="X4604" t="str">
            <v>03.2781.1180</v>
          </cell>
          <cell r="Y4604" t="str">
            <v>37.8D11.1180</v>
          </cell>
          <cell r="Z4604">
            <v>0</v>
          </cell>
          <cell r="AA4604">
            <v>1355000</v>
          </cell>
          <cell r="AB4604">
            <v>7</v>
          </cell>
          <cell r="AC4604">
            <v>1228000</v>
          </cell>
        </row>
        <row r="4605">
          <cell r="X4605" t="str">
            <v>12.0348.1180</v>
          </cell>
          <cell r="Y4605" t="str">
            <v>37.8D11.1180</v>
          </cell>
          <cell r="Z4605">
            <v>0</v>
          </cell>
          <cell r="AA4605">
            <v>1355000</v>
          </cell>
          <cell r="AB4605">
            <v>7</v>
          </cell>
          <cell r="AC4605">
            <v>1228000</v>
          </cell>
        </row>
        <row r="4606">
          <cell r="X4606" t="str">
            <v>12.0350.1180</v>
          </cell>
          <cell r="Y4606" t="str">
            <v>37.8D11.1180</v>
          </cell>
          <cell r="Z4606">
            <v>0</v>
          </cell>
          <cell r="AA4606">
            <v>1355000</v>
          </cell>
          <cell r="AB4606">
            <v>7</v>
          </cell>
          <cell r="AC4606">
            <v>1228000</v>
          </cell>
        </row>
        <row r="4607">
          <cell r="X4607" t="str">
            <v>19.0411.1180</v>
          </cell>
          <cell r="Y4607" t="str">
            <v>37.8D11.1180</v>
          </cell>
          <cell r="Z4607">
            <v>0</v>
          </cell>
          <cell r="AA4607">
            <v>1355000</v>
          </cell>
          <cell r="AB4607">
            <v>7</v>
          </cell>
          <cell r="AC4607">
            <v>1228000</v>
          </cell>
        </row>
        <row r="4608">
          <cell r="X4608" t="str">
            <v>19.0412.1180</v>
          </cell>
          <cell r="Y4608" t="str">
            <v>37.8D11.1180</v>
          </cell>
          <cell r="Z4608">
            <v>0</v>
          </cell>
          <cell r="AA4608">
            <v>1355000</v>
          </cell>
          <cell r="AB4608">
            <v>7</v>
          </cell>
          <cell r="AC4608">
            <v>1228000</v>
          </cell>
        </row>
        <row r="4609">
          <cell r="X4609" t="str">
            <v>05.0060.0341</v>
          </cell>
          <cell r="Y4609" t="str">
            <v>37.8D03.0341</v>
          </cell>
          <cell r="Z4609">
            <v>0</v>
          </cell>
          <cell r="AA4609">
            <v>1761000</v>
          </cell>
          <cell r="AB4609">
            <v>1</v>
          </cell>
          <cell r="AC4609">
            <v>1247000</v>
          </cell>
        </row>
        <row r="4610">
          <cell r="X4610" t="str">
            <v>24.0137.1650</v>
          </cell>
          <cell r="Y4610" t="str">
            <v>37.1E04.1650</v>
          </cell>
          <cell r="Z4610">
            <v>0</v>
          </cell>
          <cell r="AA4610">
            <v>1300000</v>
          </cell>
          <cell r="AB4610">
            <v>1</v>
          </cell>
          <cell r="AC4610">
            <v>1250000</v>
          </cell>
        </row>
        <row r="4611">
          <cell r="X4611" t="str">
            <v>24.0010.1692</v>
          </cell>
          <cell r="Y4611" t="str">
            <v>37.1E04.1692</v>
          </cell>
          <cell r="Z4611">
            <v>0</v>
          </cell>
          <cell r="AA4611">
            <v>1300000</v>
          </cell>
          <cell r="AB4611">
            <v>3</v>
          </cell>
          <cell r="AC4611">
            <v>1250000</v>
          </cell>
        </row>
        <row r="4612">
          <cell r="X4612" t="str">
            <v>24.0068.1692</v>
          </cell>
          <cell r="Y4612" t="str">
            <v>37.1E04.1692</v>
          </cell>
          <cell r="Z4612">
            <v>0</v>
          </cell>
          <cell r="AA4612">
            <v>1300000</v>
          </cell>
          <cell r="AB4612">
            <v>3</v>
          </cell>
          <cell r="AC4612">
            <v>1250000</v>
          </cell>
        </row>
        <row r="4613">
          <cell r="X4613" t="str">
            <v>24.0075.1692</v>
          </cell>
          <cell r="Y4613" t="str">
            <v>37.1E04.1692</v>
          </cell>
          <cell r="Z4613">
            <v>0</v>
          </cell>
          <cell r="AA4613">
            <v>1300000</v>
          </cell>
          <cell r="AB4613">
            <v>3</v>
          </cell>
          <cell r="AC4613">
            <v>1250000</v>
          </cell>
        </row>
        <row r="4614">
          <cell r="X4614" t="str">
            <v>24.0152.1653</v>
          </cell>
          <cell r="Y4614" t="str">
            <v>37.1E04.1653</v>
          </cell>
          <cell r="Z4614">
            <v>0</v>
          </cell>
          <cell r="AA4614">
            <v>1310000</v>
          </cell>
          <cell r="AB4614">
            <v>1</v>
          </cell>
          <cell r="AC4614">
            <v>1260000</v>
          </cell>
        </row>
        <row r="4615">
          <cell r="X4615" t="str">
            <v>03.3780.0537</v>
          </cell>
          <cell r="Y4615" t="str">
            <v>37.8D05.0537</v>
          </cell>
          <cell r="Z4615">
            <v>1485000</v>
          </cell>
          <cell r="AA4615">
            <v>2597000</v>
          </cell>
          <cell r="AB4615">
            <v>9</v>
          </cell>
          <cell r="AC4615">
            <v>1810000</v>
          </cell>
        </row>
        <row r="4616">
          <cell r="X4616" t="str">
            <v>03.3790.0537</v>
          </cell>
          <cell r="Y4616" t="str">
            <v>37.8D05.0537</v>
          </cell>
          <cell r="Z4616">
            <v>1485000</v>
          </cell>
          <cell r="AA4616">
            <v>2597000</v>
          </cell>
          <cell r="AB4616">
            <v>9</v>
          </cell>
          <cell r="AC4616">
            <v>1810000</v>
          </cell>
        </row>
        <row r="4617">
          <cell r="X4617" t="str">
            <v>10.0805.0537</v>
          </cell>
          <cell r="Y4617" t="str">
            <v>37.8D05.0537</v>
          </cell>
          <cell r="Z4617">
            <v>1485000</v>
          </cell>
          <cell r="AA4617">
            <v>2597000</v>
          </cell>
          <cell r="AB4617">
            <v>9</v>
          </cell>
          <cell r="AC4617">
            <v>1810000</v>
          </cell>
        </row>
        <row r="4618">
          <cell r="X4618" t="str">
            <v>10.0806.0537</v>
          </cell>
          <cell r="Y4618" t="str">
            <v>37.8D05.0537</v>
          </cell>
          <cell r="Z4618">
            <v>1485000</v>
          </cell>
          <cell r="AA4618">
            <v>2597000</v>
          </cell>
          <cell r="AB4618">
            <v>9</v>
          </cell>
          <cell r="AC4618">
            <v>1810000</v>
          </cell>
        </row>
        <row r="4619">
          <cell r="X4619" t="str">
            <v>10.0892.0537</v>
          </cell>
          <cell r="Y4619" t="str">
            <v>37.8D05.0537</v>
          </cell>
          <cell r="Z4619">
            <v>1485000</v>
          </cell>
          <cell r="AA4619">
            <v>2597000</v>
          </cell>
          <cell r="AB4619">
            <v>9</v>
          </cell>
          <cell r="AC4619">
            <v>1810000</v>
          </cell>
        </row>
        <row r="4620">
          <cell r="X4620" t="str">
            <v>10.0898.0537</v>
          </cell>
          <cell r="Y4620" t="str">
            <v>37.8D05.0537</v>
          </cell>
          <cell r="Z4620">
            <v>1485000</v>
          </cell>
          <cell r="AA4620">
            <v>2597000</v>
          </cell>
          <cell r="AB4620">
            <v>9</v>
          </cell>
          <cell r="AC4620">
            <v>1810000</v>
          </cell>
        </row>
        <row r="4621">
          <cell r="X4621" t="str">
            <v>10.0899.0537</v>
          </cell>
          <cell r="Y4621" t="str">
            <v>37.8D05.0537</v>
          </cell>
          <cell r="Z4621">
            <v>1485000</v>
          </cell>
          <cell r="AA4621">
            <v>2597000</v>
          </cell>
          <cell r="AB4621">
            <v>9</v>
          </cell>
          <cell r="AC4621">
            <v>1810000</v>
          </cell>
        </row>
        <row r="4622">
          <cell r="X4622" t="str">
            <v>10.0937.0537</v>
          </cell>
          <cell r="Y4622" t="str">
            <v>37.8D05.0537</v>
          </cell>
          <cell r="Z4622">
            <v>1485000</v>
          </cell>
          <cell r="AA4622">
            <v>2597000</v>
          </cell>
          <cell r="AB4622">
            <v>9</v>
          </cell>
          <cell r="AC4622">
            <v>1810000</v>
          </cell>
        </row>
        <row r="4623">
          <cell r="X4623" t="str">
            <v>03.3791.0537</v>
          </cell>
          <cell r="Y4623" t="str">
            <v>37.8D05.0537</v>
          </cell>
          <cell r="Z4623">
            <v>1600000</v>
          </cell>
          <cell r="AA4623">
            <v>2597000</v>
          </cell>
          <cell r="AB4623">
            <v>0</v>
          </cell>
          <cell r="AC4623">
            <v>1810000</v>
          </cell>
        </row>
        <row r="4624">
          <cell r="X4624" t="str">
            <v>14.0095.0776</v>
          </cell>
          <cell r="Y4624" t="str">
            <v>37.8D07.0776</v>
          </cell>
          <cell r="Z4624">
            <v>0</v>
          </cell>
          <cell r="AA4624">
            <v>1410000</v>
          </cell>
          <cell r="AB4624">
            <v>1</v>
          </cell>
          <cell r="AC4624">
            <v>1295000</v>
          </cell>
        </row>
        <row r="4625">
          <cell r="X4625" t="str">
            <v>22.0430.1333</v>
          </cell>
          <cell r="Y4625" t="str">
            <v>37.1E01.1333</v>
          </cell>
          <cell r="Z4625">
            <v>0</v>
          </cell>
          <cell r="AA4625">
            <v>1358000</v>
          </cell>
          <cell r="AB4625">
            <v>1</v>
          </cell>
          <cell r="AC4625">
            <v>1298000</v>
          </cell>
        </row>
        <row r="4626">
          <cell r="X4626" t="str">
            <v>02.0224.0153</v>
          </cell>
          <cell r="Y4626" t="str">
            <v>37.8B00.0153</v>
          </cell>
          <cell r="Z4626">
            <v>0</v>
          </cell>
          <cell r="AA4626">
            <v>1342000</v>
          </cell>
          <cell r="AB4626">
            <v>1</v>
          </cell>
          <cell r="AC4626">
            <v>1309000</v>
          </cell>
        </row>
        <row r="4627">
          <cell r="X4627" t="str">
            <v>02.0225.0154</v>
          </cell>
          <cell r="Y4627" t="str">
            <v>37.8B00.0154</v>
          </cell>
          <cell r="Z4627">
            <v>0</v>
          </cell>
          <cell r="AA4627">
            <v>1357000</v>
          </cell>
          <cell r="AB4627">
            <v>1</v>
          </cell>
          <cell r="AC4627">
            <v>1309000</v>
          </cell>
        </row>
        <row r="4628">
          <cell r="X4628" t="str">
            <v>03.2815.0179</v>
          </cell>
          <cell r="Y4628" t="str">
            <v>37.8B00.0179</v>
          </cell>
          <cell r="Z4628">
            <v>0</v>
          </cell>
          <cell r="AA4628">
            <v>1359000</v>
          </cell>
          <cell r="AB4628">
            <v>2</v>
          </cell>
          <cell r="AC4628">
            <v>1315000</v>
          </cell>
        </row>
        <row r="4629">
          <cell r="X4629" t="str">
            <v>03.3768.0538</v>
          </cell>
          <cell r="Y4629" t="str">
            <v>37.8D05.0538</v>
          </cell>
          <cell r="Z4629">
            <v>1430000</v>
          </cell>
          <cell r="AA4629">
            <v>2767000</v>
          </cell>
          <cell r="AB4629">
            <v>0</v>
          </cell>
          <cell r="AC4629">
            <v>2232000</v>
          </cell>
        </row>
        <row r="4630">
          <cell r="X4630" t="str">
            <v>03.3769.0538</v>
          </cell>
          <cell r="Y4630" t="str">
            <v>37.8D05.0538</v>
          </cell>
          <cell r="Z4630">
            <v>1430000</v>
          </cell>
          <cell r="AA4630">
            <v>2767000</v>
          </cell>
          <cell r="AB4630">
            <v>0</v>
          </cell>
          <cell r="AC4630">
            <v>2232000</v>
          </cell>
        </row>
        <row r="4631">
          <cell r="X4631" t="str">
            <v>05.0055.0538</v>
          </cell>
          <cell r="Y4631" t="str">
            <v>37.8D05.0538</v>
          </cell>
          <cell r="Z4631">
            <v>1430000</v>
          </cell>
          <cell r="AA4631">
            <v>2767000</v>
          </cell>
          <cell r="AB4631">
            <v>0</v>
          </cell>
          <cell r="AC4631">
            <v>2232000</v>
          </cell>
        </row>
        <row r="4632">
          <cell r="X4632" t="str">
            <v>10.0890.0538</v>
          </cell>
          <cell r="Y4632" t="str">
            <v>37.8D05.0538</v>
          </cell>
          <cell r="Z4632">
            <v>1430000</v>
          </cell>
          <cell r="AA4632">
            <v>2767000</v>
          </cell>
          <cell r="AB4632">
            <v>0</v>
          </cell>
          <cell r="AC4632">
            <v>2232000</v>
          </cell>
        </row>
        <row r="4633">
          <cell r="X4633" t="str">
            <v>10.0891.0538</v>
          </cell>
          <cell r="Y4633" t="str">
            <v>37.8D05.0538</v>
          </cell>
          <cell r="Z4633">
            <v>1430000</v>
          </cell>
          <cell r="AA4633">
            <v>2767000</v>
          </cell>
          <cell r="AB4633">
            <v>0</v>
          </cell>
          <cell r="AC4633">
            <v>2232000</v>
          </cell>
        </row>
        <row r="4634">
          <cell r="X4634" t="str">
            <v>10.0946.0538</v>
          </cell>
          <cell r="Y4634" t="str">
            <v>37.8D05.0538</v>
          </cell>
          <cell r="Z4634">
            <v>1430000</v>
          </cell>
          <cell r="AA4634">
            <v>2767000</v>
          </cell>
          <cell r="AB4634">
            <v>0</v>
          </cell>
          <cell r="AC4634">
            <v>2232000</v>
          </cell>
        </row>
        <row r="4635">
          <cell r="X4635" t="str">
            <v>03.3698.0535</v>
          </cell>
          <cell r="Y4635" t="str">
            <v>37.8D05.0535</v>
          </cell>
          <cell r="Z4635">
            <v>1430000</v>
          </cell>
          <cell r="AA4635">
            <v>2767000</v>
          </cell>
          <cell r="AB4635">
            <v>0</v>
          </cell>
          <cell r="AC4635">
            <v>2232000</v>
          </cell>
        </row>
        <row r="4636">
          <cell r="X4636" t="str">
            <v>05.0056.0535</v>
          </cell>
          <cell r="Y4636" t="str">
            <v>37.8D05.0535</v>
          </cell>
          <cell r="Z4636">
            <v>1430000</v>
          </cell>
          <cell r="AA4636">
            <v>2767000</v>
          </cell>
          <cell r="AB4636">
            <v>0</v>
          </cell>
          <cell r="AC4636">
            <v>2232000</v>
          </cell>
        </row>
        <row r="4637">
          <cell r="X4637" t="str">
            <v>05.0057.0535</v>
          </cell>
          <cell r="Y4637" t="str">
            <v>37.8D05.0535</v>
          </cell>
          <cell r="Z4637">
            <v>1430000</v>
          </cell>
          <cell r="AA4637">
            <v>2767000</v>
          </cell>
          <cell r="AB4637">
            <v>0</v>
          </cell>
          <cell r="AC4637">
            <v>2232000</v>
          </cell>
        </row>
        <row r="4638">
          <cell r="X4638" t="str">
            <v>10.0835.0535</v>
          </cell>
          <cell r="Y4638" t="str">
            <v>37.8D05.0535</v>
          </cell>
          <cell r="Z4638">
            <v>1430000</v>
          </cell>
          <cell r="AA4638">
            <v>2767000</v>
          </cell>
          <cell r="AB4638">
            <v>0</v>
          </cell>
          <cell r="AC4638">
            <v>2232000</v>
          </cell>
        </row>
        <row r="4639">
          <cell r="X4639" t="str">
            <v>10.0836.0535</v>
          </cell>
          <cell r="Y4639" t="str">
            <v>37.8D05.0535</v>
          </cell>
          <cell r="Z4639">
            <v>1430000</v>
          </cell>
          <cell r="AA4639">
            <v>2767000</v>
          </cell>
          <cell r="AB4639">
            <v>0</v>
          </cell>
          <cell r="AC4639">
            <v>2232000</v>
          </cell>
        </row>
        <row r="4640">
          <cell r="X4640" t="str">
            <v>10.0837.0535</v>
          </cell>
          <cell r="Y4640" t="str">
            <v>37.8D05.0535</v>
          </cell>
          <cell r="Z4640">
            <v>1430000</v>
          </cell>
          <cell r="AA4640">
            <v>2767000</v>
          </cell>
          <cell r="AB4640">
            <v>0</v>
          </cell>
          <cell r="AC4640">
            <v>2232000</v>
          </cell>
        </row>
        <row r="4641">
          <cell r="X4641" t="str">
            <v>10.0838.0535</v>
          </cell>
          <cell r="Y4641" t="str">
            <v>37.8D05.0535</v>
          </cell>
          <cell r="Z4641">
            <v>1430000</v>
          </cell>
          <cell r="AA4641">
            <v>2767000</v>
          </cell>
          <cell r="AB4641">
            <v>0</v>
          </cell>
          <cell r="AC4641">
            <v>2232000</v>
          </cell>
        </row>
        <row r="4642">
          <cell r="X4642" t="str">
            <v>10.0854.0535</v>
          </cell>
          <cell r="Y4642" t="str">
            <v>37.8D05.0535</v>
          </cell>
          <cell r="Z4642">
            <v>1430000</v>
          </cell>
          <cell r="AA4642">
            <v>2767000</v>
          </cell>
          <cell r="AB4642">
            <v>0</v>
          </cell>
          <cell r="AC4642">
            <v>2232000</v>
          </cell>
        </row>
        <row r="4643">
          <cell r="X4643" t="str">
            <v>10.0858.0535</v>
          </cell>
          <cell r="Y4643" t="str">
            <v>37.8D05.0535</v>
          </cell>
          <cell r="Z4643">
            <v>1430000</v>
          </cell>
          <cell r="AA4643">
            <v>2767000</v>
          </cell>
          <cell r="AB4643">
            <v>0</v>
          </cell>
          <cell r="AC4643">
            <v>2232000</v>
          </cell>
        </row>
        <row r="4644">
          <cell r="X4644" t="str">
            <v>28.0192.0535</v>
          </cell>
          <cell r="Y4644" t="str">
            <v>37.8D05.0535</v>
          </cell>
          <cell r="Z4644">
            <v>1430000</v>
          </cell>
          <cell r="AA4644">
            <v>2767000</v>
          </cell>
          <cell r="AB4644">
            <v>0</v>
          </cell>
          <cell r="AC4644">
            <v>2232000</v>
          </cell>
        </row>
        <row r="4645">
          <cell r="X4645" t="str">
            <v>22.0131.0179</v>
          </cell>
          <cell r="Y4645" t="str">
            <v>37.8B00.0179</v>
          </cell>
          <cell r="Z4645">
            <v>0</v>
          </cell>
          <cell r="AA4645">
            <v>1359000</v>
          </cell>
          <cell r="AB4645">
            <v>2</v>
          </cell>
          <cell r="AC4645">
            <v>1315000</v>
          </cell>
        </row>
        <row r="4646">
          <cell r="X4646" t="str">
            <v>11.0056.1119</v>
          </cell>
          <cell r="Y4646" t="str">
            <v>37.8D10.1119</v>
          </cell>
          <cell r="Z4646">
            <v>0</v>
          </cell>
          <cell r="AA4646">
            <v>1717000</v>
          </cell>
          <cell r="AB4646">
            <v>1</v>
          </cell>
          <cell r="AC4646">
            <v>1353000</v>
          </cell>
        </row>
        <row r="4647">
          <cell r="X4647" t="str">
            <v>02.0209.0194</v>
          </cell>
          <cell r="Y4647" t="str">
            <v>37.8B00.0194</v>
          </cell>
          <cell r="Z4647">
            <v>0</v>
          </cell>
          <cell r="AA4647">
            <v>1478000</v>
          </cell>
          <cell r="AB4647">
            <v>1</v>
          </cell>
          <cell r="AC4647">
            <v>1389000</v>
          </cell>
        </row>
        <row r="4648">
          <cell r="X4648" t="str">
            <v>13.0030.0623</v>
          </cell>
          <cell r="Y4648" t="str">
            <v>37.8D06.0623</v>
          </cell>
          <cell r="Z4648">
            <v>0</v>
          </cell>
          <cell r="AA4648">
            <v>1525000</v>
          </cell>
          <cell r="AB4648">
            <v>1</v>
          </cell>
          <cell r="AC4648">
            <v>1391000</v>
          </cell>
        </row>
        <row r="4649">
          <cell r="X4649" t="str">
            <v>22.0314.1398</v>
          </cell>
          <cell r="Y4649" t="str">
            <v>37.1E01.1398</v>
          </cell>
          <cell r="Z4649">
            <v>0</v>
          </cell>
          <cell r="AA4649">
            <v>1466000</v>
          </cell>
          <cell r="AB4649">
            <v>1</v>
          </cell>
          <cell r="AC4649">
            <v>1416000</v>
          </cell>
        </row>
        <row r="4650">
          <cell r="X4650" t="str">
            <v>01.0173.0195</v>
          </cell>
          <cell r="Y4650" t="str">
            <v>37.8B00.0195</v>
          </cell>
          <cell r="Z4650">
            <v>1090000</v>
          </cell>
          <cell r="AA4650">
            <v>1515000</v>
          </cell>
          <cell r="AB4650">
            <v>6</v>
          </cell>
          <cell r="AC4650">
            <v>1426000</v>
          </cell>
        </row>
        <row r="4651">
          <cell r="X4651" t="str">
            <v>01.0174.0195</v>
          </cell>
          <cell r="Y4651" t="str">
            <v>37.8B00.0195</v>
          </cell>
          <cell r="Z4651">
            <v>1090000</v>
          </cell>
          <cell r="AA4651">
            <v>1515000</v>
          </cell>
          <cell r="AB4651">
            <v>6</v>
          </cell>
          <cell r="AC4651">
            <v>1426000</v>
          </cell>
        </row>
        <row r="4652">
          <cell r="X4652" t="str">
            <v>01.0191.0195</v>
          </cell>
          <cell r="Y4652" t="str">
            <v>37.8B00.0195</v>
          </cell>
          <cell r="Z4652">
            <v>1090000</v>
          </cell>
          <cell r="AA4652">
            <v>1515000</v>
          </cell>
          <cell r="AB4652">
            <v>6</v>
          </cell>
          <cell r="AC4652">
            <v>1426000</v>
          </cell>
        </row>
        <row r="4653">
          <cell r="X4653" t="str">
            <v>01.0337.0195</v>
          </cell>
          <cell r="Y4653" t="str">
            <v>37.8B00.0195</v>
          </cell>
          <cell r="Z4653">
            <v>1090000</v>
          </cell>
          <cell r="AA4653">
            <v>1515000</v>
          </cell>
          <cell r="AB4653">
            <v>6</v>
          </cell>
          <cell r="AC4653">
            <v>1426000</v>
          </cell>
        </row>
        <row r="4654">
          <cell r="X4654" t="str">
            <v>01.0349.0195</v>
          </cell>
          <cell r="Y4654" t="str">
            <v>37.8B00.0195</v>
          </cell>
          <cell r="Z4654">
            <v>1090000</v>
          </cell>
          <cell r="AA4654">
            <v>1515000</v>
          </cell>
          <cell r="AB4654">
            <v>6</v>
          </cell>
          <cell r="AC4654">
            <v>1426000</v>
          </cell>
        </row>
        <row r="4655">
          <cell r="X4655" t="str">
            <v>02.0496.0195</v>
          </cell>
          <cell r="Y4655" t="str">
            <v>37.8B00.0195</v>
          </cell>
          <cell r="Z4655">
            <v>1090000</v>
          </cell>
          <cell r="AA4655">
            <v>1515000</v>
          </cell>
          <cell r="AB4655">
            <v>6</v>
          </cell>
          <cell r="AC4655">
            <v>1426000</v>
          </cell>
        </row>
        <row r="4656">
          <cell r="X4656" t="str">
            <v>12.0345.1176</v>
          </cell>
          <cell r="Y4656" t="str">
            <v>37.8D11.1176</v>
          </cell>
          <cell r="Z4656">
            <v>0</v>
          </cell>
          <cell r="AA4656">
            <v>1555000</v>
          </cell>
          <cell r="AB4656">
            <v>1</v>
          </cell>
          <cell r="AC4656">
            <v>1428000</v>
          </cell>
        </row>
        <row r="4657">
          <cell r="X4657" t="str">
            <v>24.0030.1688</v>
          </cell>
          <cell r="Y4657" t="str">
            <v>37.1E04.1688</v>
          </cell>
          <cell r="Z4657">
            <v>0</v>
          </cell>
          <cell r="AA4657">
            <v>1500000</v>
          </cell>
          <cell r="AB4657">
            <v>1</v>
          </cell>
          <cell r="AC4657">
            <v>1450000</v>
          </cell>
        </row>
        <row r="4658">
          <cell r="X4658" t="str">
            <v>15.0002.1000</v>
          </cell>
          <cell r="Y4658" t="str">
            <v>37.8D08.1000</v>
          </cell>
          <cell r="Z4658">
            <v>0</v>
          </cell>
          <cell r="AA4658">
            <v>1884000</v>
          </cell>
          <cell r="AB4658">
            <v>12</v>
          </cell>
          <cell r="AC4658">
            <v>1450000</v>
          </cell>
        </row>
        <row r="4659">
          <cell r="X4659" t="str">
            <v>15.0160.1000</v>
          </cell>
          <cell r="Y4659" t="str">
            <v>37.8D08.1000</v>
          </cell>
          <cell r="Z4659">
            <v>0</v>
          </cell>
          <cell r="AA4659">
            <v>1884000</v>
          </cell>
          <cell r="AB4659">
            <v>12</v>
          </cell>
          <cell r="AC4659">
            <v>1450000</v>
          </cell>
        </row>
        <row r="4660">
          <cell r="X4660" t="str">
            <v>15.0163.1000</v>
          </cell>
          <cell r="Y4660" t="str">
            <v>37.8D08.1000</v>
          </cell>
          <cell r="Z4660">
            <v>0</v>
          </cell>
          <cell r="AA4660">
            <v>1884000</v>
          </cell>
          <cell r="AB4660">
            <v>12</v>
          </cell>
          <cell r="AC4660">
            <v>1450000</v>
          </cell>
        </row>
        <row r="4661">
          <cell r="X4661" t="str">
            <v>15.0164.1000</v>
          </cell>
          <cell r="Y4661" t="str">
            <v>37.8D08.1000</v>
          </cell>
          <cell r="Z4661">
            <v>0</v>
          </cell>
          <cell r="AA4661">
            <v>1884000</v>
          </cell>
          <cell r="AB4661">
            <v>12</v>
          </cell>
          <cell r="AC4661">
            <v>1450000</v>
          </cell>
        </row>
        <row r="4662">
          <cell r="X4662" t="str">
            <v>15.0175.1000</v>
          </cell>
          <cell r="Y4662" t="str">
            <v>37.8D08.1000</v>
          </cell>
          <cell r="Z4662">
            <v>0</v>
          </cell>
          <cell r="AA4662">
            <v>1884000</v>
          </cell>
          <cell r="AB4662">
            <v>12</v>
          </cell>
          <cell r="AC4662">
            <v>1450000</v>
          </cell>
        </row>
        <row r="4663">
          <cell r="X4663" t="str">
            <v>15.0176.1000</v>
          </cell>
          <cell r="Y4663" t="str">
            <v>37.8D08.1000</v>
          </cell>
          <cell r="Z4663">
            <v>0</v>
          </cell>
          <cell r="AA4663">
            <v>1884000</v>
          </cell>
          <cell r="AB4663">
            <v>12</v>
          </cell>
          <cell r="AC4663">
            <v>1450000</v>
          </cell>
        </row>
        <row r="4664">
          <cell r="X4664" t="str">
            <v>15.0178.1000</v>
          </cell>
          <cell r="Y4664" t="str">
            <v>37.8D08.1000</v>
          </cell>
          <cell r="Z4664">
            <v>0</v>
          </cell>
          <cell r="AA4664">
            <v>1884000</v>
          </cell>
          <cell r="AB4664">
            <v>12</v>
          </cell>
          <cell r="AC4664">
            <v>1450000</v>
          </cell>
        </row>
        <row r="4665">
          <cell r="X4665" t="str">
            <v>15.0257.1000</v>
          </cell>
          <cell r="Y4665" t="str">
            <v>37.8D08.1000</v>
          </cell>
          <cell r="Z4665">
            <v>0</v>
          </cell>
          <cell r="AA4665">
            <v>1884000</v>
          </cell>
          <cell r="AB4665">
            <v>12</v>
          </cell>
          <cell r="AC4665">
            <v>1450000</v>
          </cell>
        </row>
        <row r="4666">
          <cell r="X4666" t="str">
            <v>15.0258.1000</v>
          </cell>
          <cell r="Y4666" t="str">
            <v>37.8D08.1000</v>
          </cell>
          <cell r="Z4666">
            <v>0</v>
          </cell>
          <cell r="AA4666">
            <v>1884000</v>
          </cell>
          <cell r="AB4666">
            <v>12</v>
          </cell>
          <cell r="AC4666">
            <v>1450000</v>
          </cell>
        </row>
        <row r="4667">
          <cell r="X4667" t="str">
            <v>15.0353.1000</v>
          </cell>
          <cell r="Y4667" t="str">
            <v>37.8D08.1000</v>
          </cell>
          <cell r="Z4667">
            <v>0</v>
          </cell>
          <cell r="AA4667">
            <v>1884000</v>
          </cell>
          <cell r="AB4667">
            <v>12</v>
          </cell>
          <cell r="AC4667">
            <v>1450000</v>
          </cell>
        </row>
        <row r="4668">
          <cell r="X4668" t="str">
            <v>15.0354.1000</v>
          </cell>
          <cell r="Y4668" t="str">
            <v>37.8D08.1000</v>
          </cell>
          <cell r="Z4668">
            <v>0</v>
          </cell>
          <cell r="AA4668">
            <v>1884000</v>
          </cell>
          <cell r="AB4668">
            <v>12</v>
          </cell>
          <cell r="AC4668">
            <v>1450000</v>
          </cell>
        </row>
        <row r="4669">
          <cell r="X4669" t="str">
            <v>03.4106.0436</v>
          </cell>
          <cell r="Y4669" t="str">
            <v>37.8D05.0436</v>
          </cell>
          <cell r="Z4669">
            <v>0</v>
          </cell>
          <cell r="AA4669">
            <v>1684000</v>
          </cell>
          <cell r="AB4669">
            <v>8</v>
          </cell>
          <cell r="AC4669">
            <v>1455000</v>
          </cell>
        </row>
        <row r="4670">
          <cell r="X4670" t="str">
            <v>10.0356.0436</v>
          </cell>
          <cell r="Y4670" t="str">
            <v>37.8D05.0436</v>
          </cell>
          <cell r="Z4670">
            <v>0</v>
          </cell>
          <cell r="AA4670">
            <v>1684000</v>
          </cell>
          <cell r="AB4670">
            <v>8</v>
          </cell>
          <cell r="AC4670">
            <v>1455000</v>
          </cell>
        </row>
        <row r="4671">
          <cell r="X4671" t="str">
            <v>10.0357.0436</v>
          </cell>
          <cell r="Y4671" t="str">
            <v>37.8D05.0436</v>
          </cell>
          <cell r="Z4671">
            <v>0</v>
          </cell>
          <cell r="AA4671">
            <v>1684000</v>
          </cell>
          <cell r="AB4671">
            <v>8</v>
          </cell>
          <cell r="AC4671">
            <v>1455000</v>
          </cell>
        </row>
        <row r="4672">
          <cell r="X4672" t="str">
            <v>10.0370.0436</v>
          </cell>
          <cell r="Y4672" t="str">
            <v>37.8D05.0436</v>
          </cell>
          <cell r="Z4672">
            <v>0</v>
          </cell>
          <cell r="AA4672">
            <v>1684000</v>
          </cell>
          <cell r="AB4672">
            <v>8</v>
          </cell>
          <cell r="AC4672">
            <v>1455000</v>
          </cell>
        </row>
        <row r="4673">
          <cell r="X4673" t="str">
            <v>10.0378.0436</v>
          </cell>
          <cell r="Y4673" t="str">
            <v>37.8D05.0436</v>
          </cell>
          <cell r="Z4673">
            <v>0</v>
          </cell>
          <cell r="AA4673">
            <v>1684000</v>
          </cell>
          <cell r="AB4673">
            <v>8</v>
          </cell>
          <cell r="AC4673">
            <v>1455000</v>
          </cell>
        </row>
        <row r="4674">
          <cell r="X4674" t="str">
            <v>10.0383.0436</v>
          </cell>
          <cell r="Y4674" t="str">
            <v>37.8D05.0436</v>
          </cell>
          <cell r="Z4674">
            <v>0</v>
          </cell>
          <cell r="AA4674">
            <v>1684000</v>
          </cell>
          <cell r="AB4674">
            <v>8</v>
          </cell>
          <cell r="AC4674">
            <v>1455000</v>
          </cell>
        </row>
        <row r="4675">
          <cell r="X4675" t="str">
            <v>10.0403.0436</v>
          </cell>
          <cell r="Y4675" t="str">
            <v>37.8D05.0436</v>
          </cell>
          <cell r="Z4675">
            <v>0</v>
          </cell>
          <cell r="AA4675">
            <v>1684000</v>
          </cell>
          <cell r="AB4675">
            <v>8</v>
          </cell>
          <cell r="AC4675">
            <v>1455000</v>
          </cell>
        </row>
        <row r="4676">
          <cell r="X4676" t="str">
            <v>27.0367.0436</v>
          </cell>
          <cell r="Y4676" t="str">
            <v>37.8D05.0436</v>
          </cell>
          <cell r="Z4676">
            <v>0</v>
          </cell>
          <cell r="AA4676">
            <v>1684000</v>
          </cell>
          <cell r="AB4676">
            <v>8</v>
          </cell>
          <cell r="AC4676">
            <v>1455000</v>
          </cell>
        </row>
        <row r="4677">
          <cell r="X4677" t="str">
            <v>10.0152.0410</v>
          </cell>
          <cell r="Y4677" t="str">
            <v>37.8D05.0410</v>
          </cell>
          <cell r="Z4677">
            <v>0</v>
          </cell>
          <cell r="AA4677">
            <v>1689000</v>
          </cell>
          <cell r="AB4677">
            <v>2</v>
          </cell>
          <cell r="AC4677">
            <v>1460000</v>
          </cell>
        </row>
        <row r="4678">
          <cell r="X4678" t="str">
            <v>10.0284.0410</v>
          </cell>
          <cell r="Y4678" t="str">
            <v>37.8D05.0410</v>
          </cell>
          <cell r="Z4678">
            <v>0</v>
          </cell>
          <cell r="AA4678">
            <v>1689000</v>
          </cell>
          <cell r="AB4678">
            <v>2</v>
          </cell>
          <cell r="AC4678">
            <v>1460000</v>
          </cell>
        </row>
        <row r="4679">
          <cell r="X4679" t="str">
            <v>18.0690.0182</v>
          </cell>
          <cell r="Y4679" t="str">
            <v>37.8B00.0182</v>
          </cell>
          <cell r="Z4679">
            <v>0</v>
          </cell>
          <cell r="AA4679">
            <v>1541000</v>
          </cell>
          <cell r="AB4679">
            <v>1</v>
          </cell>
          <cell r="AC4679">
            <v>1475000</v>
          </cell>
        </row>
        <row r="4680">
          <cell r="X4680" t="str">
            <v>14.0044.0833</v>
          </cell>
          <cell r="Y4680" t="str">
            <v>37.8D07.0833</v>
          </cell>
          <cell r="Z4680">
            <v>0</v>
          </cell>
          <cell r="AA4680">
            <v>1600000</v>
          </cell>
          <cell r="AB4680">
            <v>1</v>
          </cell>
          <cell r="AC4680">
            <v>1482000</v>
          </cell>
        </row>
        <row r="4681">
          <cell r="X4681" t="str">
            <v>03.0997.0931</v>
          </cell>
          <cell r="Y4681" t="str">
            <v>37.8D08.0931</v>
          </cell>
          <cell r="Z4681">
            <v>0</v>
          </cell>
          <cell r="AA4681">
            <v>1543000</v>
          </cell>
          <cell r="AB4681">
            <v>2</v>
          </cell>
          <cell r="AC4681">
            <v>1486000</v>
          </cell>
        </row>
        <row r="4682">
          <cell r="X4682" t="str">
            <v>15.0137.0931</v>
          </cell>
          <cell r="Y4682" t="str">
            <v>37.8D08.0931</v>
          </cell>
          <cell r="Z4682">
            <v>0</v>
          </cell>
          <cell r="AA4682">
            <v>1543000</v>
          </cell>
          <cell r="AB4682">
            <v>2</v>
          </cell>
          <cell r="AC4682">
            <v>1486000</v>
          </cell>
        </row>
        <row r="4683">
          <cell r="X4683" t="str">
            <v>10.1089.0062</v>
          </cell>
          <cell r="Y4683" t="str">
            <v>37.2A04.0062</v>
          </cell>
          <cell r="Z4683">
            <v>0</v>
          </cell>
          <cell r="AA4683">
            <v>1679000</v>
          </cell>
          <cell r="AB4683">
            <v>5</v>
          </cell>
          <cell r="AC4683">
            <v>1488000</v>
          </cell>
        </row>
        <row r="4684">
          <cell r="X4684" t="str">
            <v>10.1090.0062</v>
          </cell>
          <cell r="Y4684" t="str">
            <v>37.2A04.0062</v>
          </cell>
          <cell r="Z4684">
            <v>0</v>
          </cell>
          <cell r="AA4684">
            <v>1679000</v>
          </cell>
          <cell r="AB4684">
            <v>5</v>
          </cell>
          <cell r="AC4684">
            <v>1488000</v>
          </cell>
        </row>
        <row r="4685">
          <cell r="X4685" t="str">
            <v>12.0229.0062</v>
          </cell>
          <cell r="Y4685" t="str">
            <v>37.2A04.0062</v>
          </cell>
          <cell r="Z4685">
            <v>0</v>
          </cell>
          <cell r="AA4685">
            <v>1679000</v>
          </cell>
          <cell r="AB4685">
            <v>5</v>
          </cell>
          <cell r="AC4685">
            <v>1488000</v>
          </cell>
        </row>
        <row r="4686">
          <cell r="X4686" t="str">
            <v>18.0634.0062</v>
          </cell>
          <cell r="Y4686" t="str">
            <v>37.2A04.0062</v>
          </cell>
          <cell r="Z4686">
            <v>0</v>
          </cell>
          <cell r="AA4686">
            <v>1679000</v>
          </cell>
          <cell r="AB4686">
            <v>5</v>
          </cell>
          <cell r="AC4686">
            <v>1488000</v>
          </cell>
        </row>
        <row r="4687">
          <cell r="X4687" t="str">
            <v>18.0635.0062</v>
          </cell>
          <cell r="Y4687" t="str">
            <v>37.2A04.0062</v>
          </cell>
          <cell r="Z4687">
            <v>0</v>
          </cell>
          <cell r="AA4687">
            <v>1679000</v>
          </cell>
          <cell r="AB4687">
            <v>5</v>
          </cell>
          <cell r="AC4687">
            <v>1488000</v>
          </cell>
        </row>
        <row r="4688">
          <cell r="X4688" t="str">
            <v>03.2285.0167</v>
          </cell>
          <cell r="Y4688" t="str">
            <v>37.8B00.0167</v>
          </cell>
          <cell r="Z4688">
            <v>0</v>
          </cell>
          <cell r="AA4688">
            <v>1702000</v>
          </cell>
          <cell r="AB4688">
            <v>2</v>
          </cell>
          <cell r="AC4688">
            <v>1488000</v>
          </cell>
        </row>
        <row r="4689">
          <cell r="X4689" t="str">
            <v>18.0660.0167</v>
          </cell>
          <cell r="Y4689" t="str">
            <v>37.8B00.0167</v>
          </cell>
          <cell r="Z4689">
            <v>0</v>
          </cell>
          <cell r="AA4689">
            <v>1702000</v>
          </cell>
          <cell r="AB4689">
            <v>2</v>
          </cell>
          <cell r="AC4689">
            <v>1488000</v>
          </cell>
        </row>
        <row r="4690">
          <cell r="X4690" t="str">
            <v>24.0244.1670</v>
          </cell>
          <cell r="Y4690" t="str">
            <v>37.1E04.1670</v>
          </cell>
          <cell r="Z4690">
            <v>0</v>
          </cell>
          <cell r="AA4690">
            <v>1550000</v>
          </cell>
          <cell r="AB4690">
            <v>1</v>
          </cell>
          <cell r="AC4690">
            <v>1500000</v>
          </cell>
        </row>
        <row r="4691">
          <cell r="X4691" t="str">
            <v>24.0140.1718</v>
          </cell>
          <cell r="Y4691" t="str">
            <v>37.1E04.1718</v>
          </cell>
          <cell r="Z4691">
            <v>0</v>
          </cell>
          <cell r="AA4691">
            <v>1550000</v>
          </cell>
          <cell r="AB4691">
            <v>3</v>
          </cell>
          <cell r="AC4691">
            <v>1500000</v>
          </cell>
        </row>
        <row r="4692">
          <cell r="X4692" t="str">
            <v>24.0153.1718</v>
          </cell>
          <cell r="Y4692" t="str">
            <v>37.1E04.1718</v>
          </cell>
          <cell r="Z4692">
            <v>0</v>
          </cell>
          <cell r="AA4692">
            <v>1550000</v>
          </cell>
          <cell r="AB4692">
            <v>3</v>
          </cell>
          <cell r="AC4692">
            <v>1500000</v>
          </cell>
        </row>
        <row r="4693">
          <cell r="X4693" t="str">
            <v>24.0240.1718</v>
          </cell>
          <cell r="Y4693" t="str">
            <v>37.1E04.1718</v>
          </cell>
          <cell r="Z4693">
            <v>0</v>
          </cell>
          <cell r="AA4693">
            <v>1550000</v>
          </cell>
          <cell r="AB4693">
            <v>3</v>
          </cell>
          <cell r="AC4693">
            <v>1500000</v>
          </cell>
        </row>
        <row r="4694">
          <cell r="X4694" t="str">
            <v>03.3900.0563</v>
          </cell>
          <cell r="Y4694" t="str">
            <v>37.8D05.0563</v>
          </cell>
          <cell r="Z4694">
            <v>935000</v>
          </cell>
          <cell r="AA4694">
            <v>1681000</v>
          </cell>
          <cell r="AB4694">
            <v>4</v>
          </cell>
          <cell r="AC4694">
            <v>1510000</v>
          </cell>
        </row>
        <row r="4695">
          <cell r="X4695" t="str">
            <v>03.3901.0563</v>
          </cell>
          <cell r="Y4695" t="str">
            <v>37.8D05.0563</v>
          </cell>
          <cell r="Z4695">
            <v>935000</v>
          </cell>
          <cell r="AA4695">
            <v>1681000</v>
          </cell>
          <cell r="AB4695">
            <v>4</v>
          </cell>
          <cell r="AC4695">
            <v>1510000</v>
          </cell>
        </row>
        <row r="4696">
          <cell r="X4696" t="str">
            <v>03.3905.0563</v>
          </cell>
          <cell r="Y4696" t="str">
            <v>37.8D05.0563</v>
          </cell>
          <cell r="Z4696">
            <v>935000</v>
          </cell>
          <cell r="AA4696">
            <v>1681000</v>
          </cell>
          <cell r="AB4696">
            <v>4</v>
          </cell>
          <cell r="AC4696">
            <v>1510000</v>
          </cell>
        </row>
        <row r="4697">
          <cell r="X4697" t="str">
            <v>04.0051.0563</v>
          </cell>
          <cell r="Y4697" t="str">
            <v>37.8D05.0563</v>
          </cell>
          <cell r="Z4697">
            <v>935000</v>
          </cell>
          <cell r="AA4697">
            <v>1681000</v>
          </cell>
          <cell r="AB4697">
            <v>4</v>
          </cell>
          <cell r="AC4697">
            <v>1510000</v>
          </cell>
        </row>
        <row r="4698">
          <cell r="X4698" t="str">
            <v>03.2263.0624</v>
          </cell>
          <cell r="Y4698" t="str">
            <v>37.8D06.0624</v>
          </cell>
          <cell r="Z4698">
            <v>0</v>
          </cell>
          <cell r="AA4698">
            <v>1810000</v>
          </cell>
          <cell r="AB4698">
            <v>4</v>
          </cell>
          <cell r="AC4698">
            <v>1511000</v>
          </cell>
        </row>
        <row r="4699">
          <cell r="X4699" t="str">
            <v>10.0569.0624</v>
          </cell>
          <cell r="Y4699" t="str">
            <v>37.8D06.0624</v>
          </cell>
          <cell r="Z4699">
            <v>0</v>
          </cell>
          <cell r="AA4699">
            <v>1810000</v>
          </cell>
          <cell r="AB4699">
            <v>4</v>
          </cell>
          <cell r="AC4699">
            <v>1511000</v>
          </cell>
        </row>
        <row r="4700">
          <cell r="X4700" t="str">
            <v>10.0570.0624</v>
          </cell>
          <cell r="Y4700" t="str">
            <v>37.8D06.0624</v>
          </cell>
          <cell r="Z4700">
            <v>0</v>
          </cell>
          <cell r="AA4700">
            <v>1810000</v>
          </cell>
          <cell r="AB4700">
            <v>4</v>
          </cell>
          <cell r="AC4700">
            <v>1511000</v>
          </cell>
        </row>
        <row r="4701">
          <cell r="X4701" t="str">
            <v>13.0149.0624</v>
          </cell>
          <cell r="Y4701" t="str">
            <v>37.8D06.0624</v>
          </cell>
          <cell r="Z4701">
            <v>0</v>
          </cell>
          <cell r="AA4701">
            <v>1810000</v>
          </cell>
          <cell r="AB4701">
            <v>4</v>
          </cell>
          <cell r="AC4701">
            <v>1511000</v>
          </cell>
        </row>
        <row r="4702">
          <cell r="X4702" t="str">
            <v>03.1545.0831</v>
          </cell>
          <cell r="Y4702" t="str">
            <v>37.8D07.0831</v>
          </cell>
          <cell r="Z4702">
            <v>0</v>
          </cell>
          <cell r="AA4702">
            <v>1629000</v>
          </cell>
          <cell r="AB4702">
            <v>2</v>
          </cell>
          <cell r="AC4702">
            <v>1515000</v>
          </cell>
        </row>
        <row r="4703">
          <cell r="X4703" t="str">
            <v>14.0024.0831</v>
          </cell>
          <cell r="Y4703" t="str">
            <v>37.8D07.0831</v>
          </cell>
          <cell r="Z4703">
            <v>0</v>
          </cell>
          <cell r="AA4703">
            <v>1629000</v>
          </cell>
          <cell r="AB4703">
            <v>2</v>
          </cell>
          <cell r="AC4703">
            <v>1515000</v>
          </cell>
        </row>
        <row r="4704">
          <cell r="X4704" t="str">
            <v>03.2913.0337</v>
          </cell>
          <cell r="Y4704" t="str">
            <v>37.8D03.0337</v>
          </cell>
          <cell r="Z4704">
            <v>0</v>
          </cell>
          <cell r="AA4704">
            <v>2041000</v>
          </cell>
          <cell r="AB4704">
            <v>5</v>
          </cell>
          <cell r="AC4704">
            <v>1527000</v>
          </cell>
        </row>
        <row r="4705">
          <cell r="X4705" t="str">
            <v>05.0059.0337</v>
          </cell>
          <cell r="Y4705" t="str">
            <v>37.8D03.0337</v>
          </cell>
          <cell r="Z4705">
            <v>0</v>
          </cell>
          <cell r="AA4705">
            <v>2041000</v>
          </cell>
          <cell r="AB4705">
            <v>5</v>
          </cell>
          <cell r="AC4705">
            <v>1527000</v>
          </cell>
        </row>
        <row r="4706">
          <cell r="X4706" t="str">
            <v>14.0231.0337</v>
          </cell>
          <cell r="Y4706" t="str">
            <v>37.8D03.0337</v>
          </cell>
          <cell r="Z4706">
            <v>0</v>
          </cell>
          <cell r="AA4706">
            <v>2041000</v>
          </cell>
          <cell r="AB4706">
            <v>5</v>
          </cell>
          <cell r="AC4706">
            <v>1527000</v>
          </cell>
        </row>
        <row r="4707">
          <cell r="X4707" t="str">
            <v>28.0074.0337</v>
          </cell>
          <cell r="Y4707" t="str">
            <v>37.8D03.0337</v>
          </cell>
          <cell r="Z4707">
            <v>0</v>
          </cell>
          <cell r="AA4707">
            <v>2041000</v>
          </cell>
          <cell r="AB4707">
            <v>5</v>
          </cell>
          <cell r="AC4707">
            <v>1527000</v>
          </cell>
        </row>
        <row r="4708">
          <cell r="X4708" t="str">
            <v>28.0075.0337</v>
          </cell>
          <cell r="Y4708" t="str">
            <v>37.8D03.0337</v>
          </cell>
          <cell r="Z4708">
            <v>0</v>
          </cell>
          <cell r="AA4708">
            <v>2041000</v>
          </cell>
          <cell r="AB4708">
            <v>5</v>
          </cell>
          <cell r="AC4708">
            <v>1527000</v>
          </cell>
        </row>
        <row r="4709">
          <cell r="X4709" t="str">
            <v>11.0142.1154</v>
          </cell>
          <cell r="Y4709" t="str">
            <v>37.8D10.1154</v>
          </cell>
          <cell r="Z4709">
            <v>0</v>
          </cell>
          <cell r="AA4709">
            <v>2123000</v>
          </cell>
          <cell r="AB4709">
            <v>1</v>
          </cell>
          <cell r="AC4709">
            <v>1540000</v>
          </cell>
        </row>
        <row r="4710">
          <cell r="X4710" t="str">
            <v>16.0272.1095</v>
          </cell>
          <cell r="Y4710" t="str">
            <v>37.8D09.1095</v>
          </cell>
          <cell r="Z4710">
            <v>0</v>
          </cell>
          <cell r="AA4710">
            <v>2084000</v>
          </cell>
          <cell r="AB4710">
            <v>6</v>
          </cell>
          <cell r="AC4710">
            <v>1550000</v>
          </cell>
        </row>
        <row r="4711">
          <cell r="X4711" t="str">
            <v>16.0273.1095</v>
          </cell>
          <cell r="Y4711" t="str">
            <v>37.8D09.1095</v>
          </cell>
          <cell r="Z4711">
            <v>0</v>
          </cell>
          <cell r="AA4711">
            <v>2084000</v>
          </cell>
          <cell r="AB4711">
            <v>6</v>
          </cell>
          <cell r="AC4711">
            <v>1550000</v>
          </cell>
        </row>
        <row r="4712">
          <cell r="X4712" t="str">
            <v>16.0275.1095</v>
          </cell>
          <cell r="Y4712" t="str">
            <v>37.8D09.1095</v>
          </cell>
          <cell r="Z4712">
            <v>0</v>
          </cell>
          <cell r="AA4712">
            <v>2084000</v>
          </cell>
          <cell r="AB4712">
            <v>6</v>
          </cell>
          <cell r="AC4712">
            <v>1550000</v>
          </cell>
        </row>
        <row r="4713">
          <cell r="X4713" t="str">
            <v>16.0276.1095</v>
          </cell>
          <cell r="Y4713" t="str">
            <v>37.8D09.1095</v>
          </cell>
          <cell r="Z4713">
            <v>0</v>
          </cell>
          <cell r="AA4713">
            <v>2084000</v>
          </cell>
          <cell r="AB4713">
            <v>6</v>
          </cell>
          <cell r="AC4713">
            <v>1550000</v>
          </cell>
        </row>
        <row r="4714">
          <cell r="X4714" t="str">
            <v>18.0549.0059</v>
          </cell>
          <cell r="Y4714" t="str">
            <v>37.2A04.0059</v>
          </cell>
          <cell r="Z4714">
            <v>0</v>
          </cell>
          <cell r="AA4714">
            <v>1983000</v>
          </cell>
          <cell r="AB4714">
            <v>14</v>
          </cell>
          <cell r="AC4714">
            <v>1575000</v>
          </cell>
        </row>
        <row r="4715">
          <cell r="X4715" t="str">
            <v>18.0581.0059</v>
          </cell>
          <cell r="Y4715" t="str">
            <v>37.2A04.0059</v>
          </cell>
          <cell r="Z4715">
            <v>0</v>
          </cell>
          <cell r="AA4715">
            <v>1983000</v>
          </cell>
          <cell r="AB4715">
            <v>14</v>
          </cell>
          <cell r="AC4715">
            <v>1575000</v>
          </cell>
        </row>
        <row r="4716">
          <cell r="X4716" t="str">
            <v>18.0582.0059</v>
          </cell>
          <cell r="Y4716" t="str">
            <v>37.2A04.0059</v>
          </cell>
          <cell r="Z4716">
            <v>0</v>
          </cell>
          <cell r="AA4716">
            <v>1983000</v>
          </cell>
          <cell r="AB4716">
            <v>14</v>
          </cell>
          <cell r="AC4716">
            <v>1575000</v>
          </cell>
        </row>
        <row r="4717">
          <cell r="X4717" t="str">
            <v>18.0583.0059</v>
          </cell>
          <cell r="Y4717" t="str">
            <v>37.2A04.0059</v>
          </cell>
          <cell r="Z4717">
            <v>0</v>
          </cell>
          <cell r="AA4717">
            <v>1983000</v>
          </cell>
          <cell r="AB4717">
            <v>14</v>
          </cell>
          <cell r="AC4717">
            <v>1575000</v>
          </cell>
        </row>
        <row r="4718">
          <cell r="X4718" t="str">
            <v>18.0584.0059</v>
          </cell>
          <cell r="Y4718" t="str">
            <v>37.2A04.0059</v>
          </cell>
          <cell r="Z4718">
            <v>0</v>
          </cell>
          <cell r="AA4718">
            <v>1983000</v>
          </cell>
          <cell r="AB4718">
            <v>14</v>
          </cell>
          <cell r="AC4718">
            <v>1575000</v>
          </cell>
        </row>
        <row r="4719">
          <cell r="X4719" t="str">
            <v>18.0585.0059</v>
          </cell>
          <cell r="Y4719" t="str">
            <v>37.2A04.0059</v>
          </cell>
          <cell r="Z4719">
            <v>0</v>
          </cell>
          <cell r="AA4719">
            <v>1983000</v>
          </cell>
          <cell r="AB4719">
            <v>14</v>
          </cell>
          <cell r="AC4719">
            <v>1575000</v>
          </cell>
        </row>
        <row r="4720">
          <cell r="X4720" t="str">
            <v>18.0589.0059</v>
          </cell>
          <cell r="Y4720" t="str">
            <v>37.2A04.0059</v>
          </cell>
          <cell r="Z4720">
            <v>0</v>
          </cell>
          <cell r="AA4720">
            <v>1983000</v>
          </cell>
          <cell r="AB4720">
            <v>14</v>
          </cell>
          <cell r="AC4720">
            <v>1575000</v>
          </cell>
        </row>
        <row r="4721">
          <cell r="X4721" t="str">
            <v>18.0590.0059</v>
          </cell>
          <cell r="Y4721" t="str">
            <v>37.2A04.0059</v>
          </cell>
          <cell r="Z4721">
            <v>0</v>
          </cell>
          <cell r="AA4721">
            <v>1983000</v>
          </cell>
          <cell r="AB4721">
            <v>14</v>
          </cell>
          <cell r="AC4721">
            <v>1575000</v>
          </cell>
        </row>
        <row r="4722">
          <cell r="X4722" t="str">
            <v>18.0591.0059</v>
          </cell>
          <cell r="Y4722" t="str">
            <v>37.2A04.0059</v>
          </cell>
          <cell r="Z4722">
            <v>0</v>
          </cell>
          <cell r="AA4722">
            <v>1983000</v>
          </cell>
          <cell r="AB4722">
            <v>14</v>
          </cell>
          <cell r="AC4722">
            <v>1575000</v>
          </cell>
        </row>
        <row r="4723">
          <cell r="X4723" t="str">
            <v>18.0592.0059</v>
          </cell>
          <cell r="Y4723" t="str">
            <v>37.2A04.0059</v>
          </cell>
          <cell r="Z4723">
            <v>0</v>
          </cell>
          <cell r="AA4723">
            <v>1983000</v>
          </cell>
          <cell r="AB4723">
            <v>14</v>
          </cell>
          <cell r="AC4723">
            <v>1575000</v>
          </cell>
        </row>
        <row r="4724">
          <cell r="X4724" t="str">
            <v>18.0593.0059</v>
          </cell>
          <cell r="Y4724" t="str">
            <v>37.2A04.0059</v>
          </cell>
          <cell r="Z4724">
            <v>0</v>
          </cell>
          <cell r="AA4724">
            <v>1983000</v>
          </cell>
          <cell r="AB4724">
            <v>14</v>
          </cell>
          <cell r="AC4724">
            <v>1575000</v>
          </cell>
        </row>
        <row r="4725">
          <cell r="X4725" t="str">
            <v>18.0595.0059</v>
          </cell>
          <cell r="Y4725" t="str">
            <v>37.2A04.0059</v>
          </cell>
          <cell r="Z4725">
            <v>0</v>
          </cell>
          <cell r="AA4725">
            <v>1983000</v>
          </cell>
          <cell r="AB4725">
            <v>14</v>
          </cell>
          <cell r="AC4725">
            <v>1575000</v>
          </cell>
        </row>
        <row r="4726">
          <cell r="X4726" t="str">
            <v>18.0597.0059</v>
          </cell>
          <cell r="Y4726" t="str">
            <v>37.2A04.0059</v>
          </cell>
          <cell r="Z4726">
            <v>0</v>
          </cell>
          <cell r="AA4726">
            <v>1983000</v>
          </cell>
          <cell r="AB4726">
            <v>14</v>
          </cell>
          <cell r="AC4726">
            <v>1575000</v>
          </cell>
        </row>
        <row r="4727">
          <cell r="X4727" t="str">
            <v>18.0598.0059</v>
          </cell>
          <cell r="Y4727" t="str">
            <v>37.2A04.0059</v>
          </cell>
          <cell r="Z4727">
            <v>0</v>
          </cell>
          <cell r="AA4727">
            <v>1983000</v>
          </cell>
          <cell r="AB4727">
            <v>14</v>
          </cell>
          <cell r="AC4727">
            <v>1575000</v>
          </cell>
        </row>
        <row r="4728">
          <cell r="X4728" t="str">
            <v>03.1630.0775</v>
          </cell>
          <cell r="Y4728" t="str">
            <v>37.8D07.0775</v>
          </cell>
          <cell r="Z4728">
            <v>0</v>
          </cell>
          <cell r="AA4728">
            <v>1690000</v>
          </cell>
          <cell r="AB4728">
            <v>6</v>
          </cell>
          <cell r="AC4728">
            <v>1575000</v>
          </cell>
        </row>
        <row r="4729">
          <cell r="X4729" t="str">
            <v>07.0021.0363</v>
          </cell>
          <cell r="Y4729" t="str">
            <v>37.8D04.0363</v>
          </cell>
          <cell r="Z4729">
            <v>2822000</v>
          </cell>
          <cell r="AA4729">
            <v>5269000</v>
          </cell>
          <cell r="AB4729">
            <v>2</v>
          </cell>
          <cell r="AC4729">
            <v>4537000</v>
          </cell>
        </row>
        <row r="4730">
          <cell r="X4730" t="str">
            <v>07.0022.0363</v>
          </cell>
          <cell r="Y4730" t="str">
            <v>37.8D04.0363</v>
          </cell>
          <cell r="Z4730">
            <v>3946000</v>
          </cell>
          <cell r="AA4730">
            <v>5269000</v>
          </cell>
          <cell r="AB4730">
            <v>2</v>
          </cell>
          <cell r="AC4730">
            <v>4537000</v>
          </cell>
        </row>
        <row r="4731">
          <cell r="X4731" t="str">
            <v>03.1646.0775</v>
          </cell>
          <cell r="Y4731" t="str">
            <v>37.8D07.0775</v>
          </cell>
          <cell r="Z4731">
            <v>0</v>
          </cell>
          <cell r="AA4731">
            <v>1690000</v>
          </cell>
          <cell r="AB4731">
            <v>6</v>
          </cell>
          <cell r="AC4731">
            <v>1575000</v>
          </cell>
        </row>
        <row r="4732">
          <cell r="X4732" t="str">
            <v>03.1671.0775</v>
          </cell>
          <cell r="Y4732" t="str">
            <v>37.8D07.0775</v>
          </cell>
          <cell r="Z4732">
            <v>0</v>
          </cell>
          <cell r="AA4732">
            <v>1690000</v>
          </cell>
          <cell r="AB4732">
            <v>6</v>
          </cell>
          <cell r="AC4732">
            <v>1575000</v>
          </cell>
        </row>
        <row r="4733">
          <cell r="X4733" t="str">
            <v>14.0031.0775</v>
          </cell>
          <cell r="Y4733" t="str">
            <v>37.8D07.0775</v>
          </cell>
          <cell r="Z4733">
            <v>0</v>
          </cell>
          <cell r="AA4733">
            <v>1690000</v>
          </cell>
          <cell r="AB4733">
            <v>6</v>
          </cell>
          <cell r="AC4733">
            <v>1575000</v>
          </cell>
        </row>
        <row r="4734">
          <cell r="X4734" t="str">
            <v>14.0144.0775</v>
          </cell>
          <cell r="Y4734" t="str">
            <v>37.8D07.0775</v>
          </cell>
          <cell r="Z4734">
            <v>0</v>
          </cell>
          <cell r="AA4734">
            <v>1690000</v>
          </cell>
          <cell r="AB4734">
            <v>6</v>
          </cell>
          <cell r="AC4734">
            <v>1575000</v>
          </cell>
        </row>
        <row r="4735">
          <cell r="X4735" t="str">
            <v>14.0181.0775</v>
          </cell>
          <cell r="Y4735" t="str">
            <v>37.8D07.0775</v>
          </cell>
          <cell r="Z4735">
            <v>0</v>
          </cell>
          <cell r="AA4735">
            <v>1690000</v>
          </cell>
          <cell r="AB4735">
            <v>6</v>
          </cell>
          <cell r="AC4735">
            <v>1575000</v>
          </cell>
        </row>
        <row r="4736">
          <cell r="X4736" t="str">
            <v>18.0639.0172</v>
          </cell>
          <cell r="Y4736" t="str">
            <v>37.8B00.0172</v>
          </cell>
          <cell r="Z4736">
            <v>0</v>
          </cell>
          <cell r="AA4736">
            <v>1672000</v>
          </cell>
          <cell r="AB4736">
            <v>3</v>
          </cell>
          <cell r="AC4736">
            <v>1575000</v>
          </cell>
        </row>
        <row r="4737">
          <cell r="X4737" t="str">
            <v>18.0643.0172</v>
          </cell>
          <cell r="Y4737" t="str">
            <v>37.8B00.0172</v>
          </cell>
          <cell r="Z4737">
            <v>0</v>
          </cell>
          <cell r="AA4737">
            <v>1672000</v>
          </cell>
          <cell r="AB4737">
            <v>3</v>
          </cell>
          <cell r="AC4737">
            <v>1575000</v>
          </cell>
        </row>
        <row r="4738">
          <cell r="X4738" t="str">
            <v>18.0648.0172</v>
          </cell>
          <cell r="Y4738" t="str">
            <v>37.8B00.0172</v>
          </cell>
          <cell r="Z4738">
            <v>0</v>
          </cell>
          <cell r="AA4738">
            <v>1672000</v>
          </cell>
          <cell r="AB4738">
            <v>3</v>
          </cell>
          <cell r="AC4738">
            <v>1575000</v>
          </cell>
        </row>
        <row r="4739">
          <cell r="X4739" t="str">
            <v>03.1562.0821</v>
          </cell>
          <cell r="Y4739" t="str">
            <v>37.8D07.0821</v>
          </cell>
          <cell r="Z4739">
            <v>0</v>
          </cell>
          <cell r="AA4739">
            <v>1760000</v>
          </cell>
          <cell r="AB4739">
            <v>1</v>
          </cell>
          <cell r="AC4739">
            <v>1582000</v>
          </cell>
        </row>
        <row r="4740">
          <cell r="X4740" t="str">
            <v>03.2043.1070</v>
          </cell>
          <cell r="Y4740" t="str">
            <v>37.8D09.1070</v>
          </cell>
          <cell r="Z4740">
            <v>0</v>
          </cell>
          <cell r="AA4740">
            <v>2036000</v>
          </cell>
          <cell r="AB4740">
            <v>2</v>
          </cell>
          <cell r="AC4740">
            <v>1590000</v>
          </cell>
        </row>
        <row r="4741">
          <cell r="X4741" t="str">
            <v>03.3938.0365</v>
          </cell>
          <cell r="Y4741" t="str">
            <v>37.8D04.0365</v>
          </cell>
          <cell r="Z4741">
            <v>2415000</v>
          </cell>
          <cell r="AA4741">
            <v>7436000</v>
          </cell>
          <cell r="AB4741">
            <v>10</v>
          </cell>
          <cell r="AC4741">
            <v>6704000</v>
          </cell>
        </row>
        <row r="4742">
          <cell r="X4742" t="str">
            <v>03.3939.0365</v>
          </cell>
          <cell r="Y4742" t="str">
            <v>37.8D04.0365</v>
          </cell>
          <cell r="Z4742">
            <v>2415000</v>
          </cell>
          <cell r="AA4742">
            <v>7436000</v>
          </cell>
          <cell r="AB4742">
            <v>10</v>
          </cell>
          <cell r="AC4742">
            <v>6704000</v>
          </cell>
        </row>
        <row r="4743">
          <cell r="X4743" t="str">
            <v>03.3940.0365</v>
          </cell>
          <cell r="Y4743" t="str">
            <v>37.8D04.0365</v>
          </cell>
          <cell r="Z4743">
            <v>2415000</v>
          </cell>
          <cell r="AA4743">
            <v>7436000</v>
          </cell>
          <cell r="AB4743">
            <v>10</v>
          </cell>
          <cell r="AC4743">
            <v>6704000</v>
          </cell>
        </row>
        <row r="4744">
          <cell r="X4744" t="str">
            <v>03.3941.0365</v>
          </cell>
          <cell r="Y4744" t="str">
            <v>37.8D04.0365</v>
          </cell>
          <cell r="Z4744">
            <v>2415000</v>
          </cell>
          <cell r="AA4744">
            <v>7436000</v>
          </cell>
          <cell r="AB4744">
            <v>10</v>
          </cell>
          <cell r="AC4744">
            <v>6704000</v>
          </cell>
        </row>
        <row r="4745">
          <cell r="X4745" t="str">
            <v>03.3942.0365</v>
          </cell>
          <cell r="Y4745" t="str">
            <v>37.8D04.0365</v>
          </cell>
          <cell r="Z4745">
            <v>2415000</v>
          </cell>
          <cell r="AA4745">
            <v>7436000</v>
          </cell>
          <cell r="AB4745">
            <v>10</v>
          </cell>
          <cell r="AC4745">
            <v>6704000</v>
          </cell>
        </row>
        <row r="4746">
          <cell r="X4746" t="str">
            <v>27.0054.0365</v>
          </cell>
          <cell r="Y4746" t="str">
            <v>37.8D04.0365</v>
          </cell>
          <cell r="Z4746">
            <v>2415000</v>
          </cell>
          <cell r="AA4746">
            <v>7436000</v>
          </cell>
          <cell r="AB4746">
            <v>10</v>
          </cell>
          <cell r="AC4746">
            <v>6704000</v>
          </cell>
        </row>
        <row r="4747">
          <cell r="X4747" t="str">
            <v>27.0055.0365</v>
          </cell>
          <cell r="Y4747" t="str">
            <v>37.8D04.0365</v>
          </cell>
          <cell r="Z4747">
            <v>2415000</v>
          </cell>
          <cell r="AA4747">
            <v>7436000</v>
          </cell>
          <cell r="AB4747">
            <v>10</v>
          </cell>
          <cell r="AC4747">
            <v>6704000</v>
          </cell>
        </row>
        <row r="4748">
          <cell r="X4748" t="str">
            <v>27.0057.0365</v>
          </cell>
          <cell r="Y4748" t="str">
            <v>37.8D04.0365</v>
          </cell>
          <cell r="Z4748">
            <v>2415000</v>
          </cell>
          <cell r="AA4748">
            <v>7436000</v>
          </cell>
          <cell r="AB4748">
            <v>10</v>
          </cell>
          <cell r="AC4748">
            <v>6704000</v>
          </cell>
        </row>
        <row r="4749">
          <cell r="X4749" t="str">
            <v>27.0059.0365</v>
          </cell>
          <cell r="Y4749" t="str">
            <v>37.8D04.0365</v>
          </cell>
          <cell r="Z4749">
            <v>3946000</v>
          </cell>
          <cell r="AA4749">
            <v>7436000</v>
          </cell>
          <cell r="AB4749">
            <v>10</v>
          </cell>
          <cell r="AC4749">
            <v>6704000</v>
          </cell>
        </row>
        <row r="4750">
          <cell r="X4750" t="str">
            <v>27.0060.0365</v>
          </cell>
          <cell r="Y4750" t="str">
            <v>37.8D04.0365</v>
          </cell>
          <cell r="Z4750">
            <v>2822000</v>
          </cell>
          <cell r="AA4750">
            <v>7436000</v>
          </cell>
          <cell r="AB4750">
            <v>10</v>
          </cell>
          <cell r="AC4750">
            <v>6704000</v>
          </cell>
        </row>
        <row r="4751">
          <cell r="X4751" t="str">
            <v>03.3283.0493</v>
          </cell>
          <cell r="Y4751" t="str">
            <v>37.8D05.0493</v>
          </cell>
          <cell r="Z4751">
            <v>2557000</v>
          </cell>
          <cell r="AA4751">
            <v>2709000</v>
          </cell>
          <cell r="AB4751">
            <v>15</v>
          </cell>
          <cell r="AC4751">
            <v>2290000</v>
          </cell>
        </row>
        <row r="4752">
          <cell r="X4752" t="str">
            <v>03.3330.0493</v>
          </cell>
          <cell r="Y4752" t="str">
            <v>37.8D05.0493</v>
          </cell>
          <cell r="Z4752">
            <v>1450000</v>
          </cell>
          <cell r="AA4752">
            <v>2709000</v>
          </cell>
          <cell r="AB4752">
            <v>15</v>
          </cell>
          <cell r="AC4752">
            <v>2290000</v>
          </cell>
        </row>
        <row r="4753">
          <cell r="X4753" t="str">
            <v>03.3332.0493</v>
          </cell>
          <cell r="Y4753" t="str">
            <v>37.8D05.0493</v>
          </cell>
          <cell r="Z4753">
            <v>1450000</v>
          </cell>
          <cell r="AA4753">
            <v>2709000</v>
          </cell>
          <cell r="AB4753">
            <v>15</v>
          </cell>
          <cell r="AC4753">
            <v>2290000</v>
          </cell>
        </row>
        <row r="4754">
          <cell r="X4754" t="str">
            <v>16.0333.1070</v>
          </cell>
          <cell r="Y4754" t="str">
            <v>37.8D09.1070</v>
          </cell>
          <cell r="Z4754">
            <v>0</v>
          </cell>
          <cell r="AA4754">
            <v>2036000</v>
          </cell>
          <cell r="AB4754">
            <v>2</v>
          </cell>
          <cell r="AC4754">
            <v>1590000</v>
          </cell>
        </row>
        <row r="4755">
          <cell r="X4755" t="str">
            <v>03.3416.0493</v>
          </cell>
          <cell r="Y4755" t="str">
            <v>37.8D05.0493</v>
          </cell>
          <cell r="Z4755">
            <v>1064000</v>
          </cell>
          <cell r="AA4755">
            <v>2709000</v>
          </cell>
          <cell r="AB4755">
            <v>15</v>
          </cell>
          <cell r="AC4755">
            <v>2290000</v>
          </cell>
        </row>
        <row r="4756">
          <cell r="X4756" t="str">
            <v>03.3815.0493</v>
          </cell>
          <cell r="Y4756" t="str">
            <v>37.8D05.0493</v>
          </cell>
          <cell r="Z4756">
            <v>1430000</v>
          </cell>
          <cell r="AA4756">
            <v>2709000</v>
          </cell>
          <cell r="AB4756">
            <v>15</v>
          </cell>
          <cell r="AC4756">
            <v>2290000</v>
          </cell>
        </row>
        <row r="4757">
          <cell r="X4757" t="str">
            <v>27.0100.1210</v>
          </cell>
          <cell r="Y4757" t="str">
            <v>37.8D14.1210</v>
          </cell>
          <cell r="Z4757">
            <v>0</v>
          </cell>
          <cell r="AA4757">
            <v>2262000</v>
          </cell>
          <cell r="AB4757">
            <v>16</v>
          </cell>
          <cell r="AC4757">
            <v>1632000</v>
          </cell>
        </row>
        <row r="4758">
          <cell r="X4758" t="str">
            <v>27.0104.1210</v>
          </cell>
          <cell r="Y4758" t="str">
            <v>37.8D14.1210</v>
          </cell>
          <cell r="Z4758">
            <v>0</v>
          </cell>
          <cell r="AA4758">
            <v>2262000</v>
          </cell>
          <cell r="AB4758">
            <v>16</v>
          </cell>
          <cell r="AC4758">
            <v>1632000</v>
          </cell>
        </row>
        <row r="4759">
          <cell r="X4759" t="str">
            <v>10.0418.0493</v>
          </cell>
          <cell r="Y4759" t="str">
            <v>37.8D05.0493</v>
          </cell>
          <cell r="Z4759">
            <v>2152000</v>
          </cell>
          <cell r="AA4759">
            <v>2709000</v>
          </cell>
          <cell r="AB4759">
            <v>15</v>
          </cell>
          <cell r="AC4759">
            <v>2290000</v>
          </cell>
        </row>
        <row r="4760">
          <cell r="X4760" t="str">
            <v>27.0105.1210</v>
          </cell>
          <cell r="Y4760" t="str">
            <v>37.8D14.1210</v>
          </cell>
          <cell r="Z4760">
            <v>0</v>
          </cell>
          <cell r="AA4760">
            <v>2262000</v>
          </cell>
          <cell r="AB4760">
            <v>16</v>
          </cell>
          <cell r="AC4760">
            <v>1632000</v>
          </cell>
        </row>
        <row r="4761">
          <cell r="X4761" t="str">
            <v>10.0509.0493</v>
          </cell>
          <cell r="Y4761" t="str">
            <v>37.8D05.0493</v>
          </cell>
          <cell r="Z4761">
            <v>1450000</v>
          </cell>
          <cell r="AA4761">
            <v>2709000</v>
          </cell>
          <cell r="AB4761">
            <v>15</v>
          </cell>
          <cell r="AC4761">
            <v>2290000</v>
          </cell>
        </row>
        <row r="4762">
          <cell r="X4762" t="str">
            <v>10.0617.0493</v>
          </cell>
          <cell r="Y4762" t="str">
            <v>37.8D05.0493</v>
          </cell>
          <cell r="Z4762">
            <v>1064000</v>
          </cell>
          <cell r="AA4762">
            <v>2709000</v>
          </cell>
          <cell r="AB4762">
            <v>15</v>
          </cell>
          <cell r="AC4762">
            <v>2290000</v>
          </cell>
        </row>
        <row r="4763">
          <cell r="X4763" t="str">
            <v>10.0616.0493</v>
          </cell>
          <cell r="Y4763" t="str">
            <v>37.8D05.0493</v>
          </cell>
          <cell r="Z4763">
            <v>1064000</v>
          </cell>
          <cell r="AA4763">
            <v>2709000</v>
          </cell>
          <cell r="AB4763">
            <v>0</v>
          </cell>
          <cell r="AC4763">
            <v>2290000</v>
          </cell>
        </row>
        <row r="4764">
          <cell r="X4764" t="str">
            <v>03.3282.0493</v>
          </cell>
          <cell r="Y4764" t="str">
            <v>37.8D05.0493</v>
          </cell>
          <cell r="Z4764">
            <v>1547000</v>
          </cell>
          <cell r="AA4764">
            <v>2709000</v>
          </cell>
          <cell r="AB4764">
            <v>0</v>
          </cell>
          <cell r="AC4764">
            <v>2290000</v>
          </cell>
        </row>
        <row r="4765">
          <cell r="X4765" t="str">
            <v>03.3458.0493</v>
          </cell>
          <cell r="Y4765" t="str">
            <v>37.8D05.0493</v>
          </cell>
          <cell r="Z4765">
            <v>2573000</v>
          </cell>
          <cell r="AA4765">
            <v>2709000</v>
          </cell>
          <cell r="AB4765">
            <v>0</v>
          </cell>
          <cell r="AC4765">
            <v>2290000</v>
          </cell>
        </row>
        <row r="4766">
          <cell r="X4766" t="str">
            <v>27.0109.1210</v>
          </cell>
          <cell r="Y4766" t="str">
            <v>37.8D14.1210</v>
          </cell>
          <cell r="Z4766">
            <v>0</v>
          </cell>
          <cell r="AA4766">
            <v>2262000</v>
          </cell>
          <cell r="AB4766">
            <v>16</v>
          </cell>
          <cell r="AC4766">
            <v>1632000</v>
          </cell>
        </row>
        <row r="4767">
          <cell r="X4767" t="str">
            <v>27.0116.1210</v>
          </cell>
          <cell r="Y4767" t="str">
            <v>37.8D14.1210</v>
          </cell>
          <cell r="Z4767">
            <v>0</v>
          </cell>
          <cell r="AA4767">
            <v>2262000</v>
          </cell>
          <cell r="AB4767">
            <v>16</v>
          </cell>
          <cell r="AC4767">
            <v>1632000</v>
          </cell>
        </row>
        <row r="4768">
          <cell r="X4768" t="str">
            <v>27.0146.1210</v>
          </cell>
          <cell r="Y4768" t="str">
            <v>37.8D14.1210</v>
          </cell>
          <cell r="Z4768">
            <v>0</v>
          </cell>
          <cell r="AA4768">
            <v>2262000</v>
          </cell>
          <cell r="AB4768">
            <v>16</v>
          </cell>
          <cell r="AC4768">
            <v>1632000</v>
          </cell>
        </row>
        <row r="4769">
          <cell r="X4769" t="str">
            <v>27.0236.1210</v>
          </cell>
          <cell r="Y4769" t="str">
            <v>37.8D14.1210</v>
          </cell>
          <cell r="Z4769">
            <v>0</v>
          </cell>
          <cell r="AA4769">
            <v>2262000</v>
          </cell>
          <cell r="AB4769">
            <v>16</v>
          </cell>
          <cell r="AC4769">
            <v>1632000</v>
          </cell>
        </row>
        <row r="4770">
          <cell r="X4770" t="str">
            <v>27.0262.1210</v>
          </cell>
          <cell r="Y4770" t="str">
            <v>37.8D14.1210</v>
          </cell>
          <cell r="Z4770">
            <v>0</v>
          </cell>
          <cell r="AA4770">
            <v>2262000</v>
          </cell>
          <cell r="AB4770">
            <v>16</v>
          </cell>
          <cell r="AC4770">
            <v>1632000</v>
          </cell>
        </row>
        <row r="4771">
          <cell r="X4771" t="str">
            <v>27.0336.1210</v>
          </cell>
          <cell r="Y4771" t="str">
            <v>37.8D14.1210</v>
          </cell>
          <cell r="Z4771">
            <v>0</v>
          </cell>
          <cell r="AA4771">
            <v>2262000</v>
          </cell>
          <cell r="AB4771">
            <v>16</v>
          </cell>
          <cell r="AC4771">
            <v>1632000</v>
          </cell>
        </row>
        <row r="4772">
          <cell r="X4772" t="str">
            <v>27.0337.1210</v>
          </cell>
          <cell r="Y4772" t="str">
            <v>37.8D14.1210</v>
          </cell>
          <cell r="Z4772">
            <v>0</v>
          </cell>
          <cell r="AA4772">
            <v>2262000</v>
          </cell>
          <cell r="AB4772">
            <v>16</v>
          </cell>
          <cell r="AC4772">
            <v>1632000</v>
          </cell>
        </row>
        <row r="4773">
          <cell r="X4773" t="str">
            <v>27.0370.1210</v>
          </cell>
          <cell r="Y4773" t="str">
            <v>37.8D14.1210</v>
          </cell>
          <cell r="Z4773">
            <v>0</v>
          </cell>
          <cell r="AA4773">
            <v>2262000</v>
          </cell>
          <cell r="AB4773">
            <v>16</v>
          </cell>
          <cell r="AC4773">
            <v>1632000</v>
          </cell>
        </row>
        <row r="4774">
          <cell r="X4774" t="str">
            <v>27.0388.1210</v>
          </cell>
          <cell r="Y4774" t="str">
            <v>37.8D14.1210</v>
          </cell>
          <cell r="Z4774">
            <v>0</v>
          </cell>
          <cell r="AA4774">
            <v>2262000</v>
          </cell>
          <cell r="AB4774">
            <v>16</v>
          </cell>
          <cell r="AC4774">
            <v>1632000</v>
          </cell>
        </row>
        <row r="4775">
          <cell r="X4775" t="str">
            <v>27.0400.1210</v>
          </cell>
          <cell r="Y4775" t="str">
            <v>37.8D14.1210</v>
          </cell>
          <cell r="Z4775">
            <v>0</v>
          </cell>
          <cell r="AA4775">
            <v>2262000</v>
          </cell>
          <cell r="AB4775">
            <v>16</v>
          </cell>
          <cell r="AC4775">
            <v>1632000</v>
          </cell>
        </row>
        <row r="4776">
          <cell r="X4776" t="str">
            <v>27.0401.1210</v>
          </cell>
          <cell r="Y4776" t="str">
            <v>37.8D14.1210</v>
          </cell>
          <cell r="Z4776">
            <v>0</v>
          </cell>
          <cell r="AA4776">
            <v>2262000</v>
          </cell>
          <cell r="AB4776">
            <v>16</v>
          </cell>
          <cell r="AC4776">
            <v>1632000</v>
          </cell>
        </row>
        <row r="4777">
          <cell r="X4777" t="str">
            <v>27.0402.1210</v>
          </cell>
          <cell r="Y4777" t="str">
            <v>37.8D14.1210</v>
          </cell>
          <cell r="Z4777">
            <v>0</v>
          </cell>
          <cell r="AA4777">
            <v>2262000</v>
          </cell>
          <cell r="AB4777">
            <v>16</v>
          </cell>
          <cell r="AC4777">
            <v>1632000</v>
          </cell>
        </row>
        <row r="4778">
          <cell r="X4778" t="str">
            <v>27.0410.1210</v>
          </cell>
          <cell r="Y4778" t="str">
            <v>37.8D14.1210</v>
          </cell>
          <cell r="Z4778">
            <v>0</v>
          </cell>
          <cell r="AA4778">
            <v>2262000</v>
          </cell>
          <cell r="AB4778">
            <v>16</v>
          </cell>
          <cell r="AC4778">
            <v>1632000</v>
          </cell>
        </row>
        <row r="4779">
          <cell r="X4779" t="str">
            <v>12.0278.0655</v>
          </cell>
          <cell r="Y4779" t="str">
            <v>37.8D06.0655</v>
          </cell>
          <cell r="Z4779">
            <v>0</v>
          </cell>
          <cell r="AA4779">
            <v>1868000</v>
          </cell>
          <cell r="AB4779">
            <v>2</v>
          </cell>
          <cell r="AC4779">
            <v>1639000</v>
          </cell>
        </row>
        <row r="4780">
          <cell r="X4780" t="str">
            <v>13.0143.0655</v>
          </cell>
          <cell r="Y4780" t="str">
            <v>37.8D06.0655</v>
          </cell>
          <cell r="Z4780">
            <v>0</v>
          </cell>
          <cell r="AA4780">
            <v>1868000</v>
          </cell>
          <cell r="AB4780">
            <v>2</v>
          </cell>
          <cell r="AC4780">
            <v>1639000</v>
          </cell>
        </row>
        <row r="4781">
          <cell r="X4781" t="str">
            <v>03.3896.0344</v>
          </cell>
          <cell r="Y4781" t="str">
            <v>37.8D03.0344</v>
          </cell>
          <cell r="Z4781">
            <v>0</v>
          </cell>
          <cell r="AA4781">
            <v>2167000</v>
          </cell>
          <cell r="AB4781">
            <v>11</v>
          </cell>
          <cell r="AC4781">
            <v>1653000</v>
          </cell>
        </row>
        <row r="4782">
          <cell r="X4782" t="str">
            <v>10.0016.0373</v>
          </cell>
          <cell r="Y4782" t="str">
            <v>37.8D05.0373</v>
          </cell>
          <cell r="Z4782">
            <v>1817000</v>
          </cell>
          <cell r="AA4782">
            <v>3981000</v>
          </cell>
          <cell r="AB4782">
            <v>0</v>
          </cell>
          <cell r="AC4782">
            <v>3504000</v>
          </cell>
        </row>
        <row r="4783">
          <cell r="X4783" t="str">
            <v>03.4142.0344</v>
          </cell>
          <cell r="Y4783" t="str">
            <v>37.8D03.0344</v>
          </cell>
          <cell r="Z4783">
            <v>0</v>
          </cell>
          <cell r="AA4783">
            <v>2167000</v>
          </cell>
          <cell r="AB4783">
            <v>11</v>
          </cell>
          <cell r="AC4783">
            <v>1653000</v>
          </cell>
        </row>
        <row r="4784">
          <cell r="X4784" t="str">
            <v>05.0052.0344</v>
          </cell>
          <cell r="Y4784" t="str">
            <v>37.8D03.0344</v>
          </cell>
          <cell r="Z4784">
            <v>0</v>
          </cell>
          <cell r="AA4784">
            <v>2167000</v>
          </cell>
          <cell r="AB4784">
            <v>11</v>
          </cell>
          <cell r="AC4784">
            <v>1653000</v>
          </cell>
        </row>
        <row r="4785">
          <cell r="X4785" t="str">
            <v>10.0148.0344</v>
          </cell>
          <cell r="Y4785" t="str">
            <v>37.8D03.0344</v>
          </cell>
          <cell r="Z4785">
            <v>0</v>
          </cell>
          <cell r="AA4785">
            <v>2167000</v>
          </cell>
          <cell r="AB4785">
            <v>11</v>
          </cell>
          <cell r="AC4785">
            <v>1653000</v>
          </cell>
        </row>
        <row r="4786">
          <cell r="X4786" t="str">
            <v>03.3443.0464</v>
          </cell>
          <cell r="Y4786" t="str">
            <v>37.8D05.0464</v>
          </cell>
          <cell r="Z4786">
            <v>1427000</v>
          </cell>
          <cell r="AA4786">
            <v>2563000</v>
          </cell>
          <cell r="AB4786">
            <v>21</v>
          </cell>
          <cell r="AC4786">
            <v>2220000</v>
          </cell>
        </row>
        <row r="4787">
          <cell r="X4787" t="str">
            <v>10.0149.0344</v>
          </cell>
          <cell r="Y4787" t="str">
            <v>37.8D03.0344</v>
          </cell>
          <cell r="Z4787">
            <v>0</v>
          </cell>
          <cell r="AA4787">
            <v>2167000</v>
          </cell>
          <cell r="AB4787">
            <v>11</v>
          </cell>
          <cell r="AC4787">
            <v>1653000</v>
          </cell>
        </row>
        <row r="4788">
          <cell r="X4788" t="str">
            <v>10.0150.0344</v>
          </cell>
          <cell r="Y4788" t="str">
            <v>37.8D03.0344</v>
          </cell>
          <cell r="Z4788">
            <v>0</v>
          </cell>
          <cell r="AA4788">
            <v>2167000</v>
          </cell>
          <cell r="AB4788">
            <v>11</v>
          </cell>
          <cell r="AC4788">
            <v>1653000</v>
          </cell>
        </row>
        <row r="4789">
          <cell r="X4789" t="str">
            <v>10.0832.0344</v>
          </cell>
          <cell r="Y4789" t="str">
            <v>37.8D03.0344</v>
          </cell>
          <cell r="Z4789">
            <v>0</v>
          </cell>
          <cell r="AA4789">
            <v>2167000</v>
          </cell>
          <cell r="AB4789">
            <v>11</v>
          </cell>
          <cell r="AC4789">
            <v>1653000</v>
          </cell>
        </row>
        <row r="4790">
          <cell r="X4790" t="str">
            <v>03.3498.0464</v>
          </cell>
          <cell r="Y4790" t="str">
            <v>37.8D05.0464</v>
          </cell>
          <cell r="Z4790">
            <v>1496000</v>
          </cell>
          <cell r="AA4790">
            <v>2563000</v>
          </cell>
          <cell r="AB4790">
            <v>21</v>
          </cell>
          <cell r="AC4790">
            <v>2220000</v>
          </cell>
        </row>
        <row r="4791">
          <cell r="X4791" t="str">
            <v>10.0833.0344</v>
          </cell>
          <cell r="Y4791" t="str">
            <v>37.8D03.0344</v>
          </cell>
          <cell r="Z4791">
            <v>0</v>
          </cell>
          <cell r="AA4791">
            <v>2167000</v>
          </cell>
          <cell r="AB4791">
            <v>11</v>
          </cell>
          <cell r="AC4791">
            <v>1653000</v>
          </cell>
        </row>
        <row r="4792">
          <cell r="X4792" t="str">
            <v>10.0834.0344</v>
          </cell>
          <cell r="Y4792" t="str">
            <v>37.8D03.0344</v>
          </cell>
          <cell r="Z4792">
            <v>0</v>
          </cell>
          <cell r="AA4792">
            <v>2167000</v>
          </cell>
          <cell r="AB4792">
            <v>11</v>
          </cell>
          <cell r="AC4792">
            <v>1653000</v>
          </cell>
        </row>
        <row r="4793">
          <cell r="X4793" t="str">
            <v>10.0965.0344</v>
          </cell>
          <cell r="Y4793" t="str">
            <v>37.8D03.0344</v>
          </cell>
          <cell r="Z4793">
            <v>0</v>
          </cell>
          <cell r="AA4793">
            <v>2167000</v>
          </cell>
          <cell r="AB4793">
            <v>11</v>
          </cell>
          <cell r="AC4793">
            <v>1653000</v>
          </cell>
        </row>
        <row r="4794">
          <cell r="X4794" t="str">
            <v>10.0642.0464</v>
          </cell>
          <cell r="Y4794" t="str">
            <v>37.8D05.0464</v>
          </cell>
          <cell r="Z4794">
            <v>2651000</v>
          </cell>
          <cell r="AA4794">
            <v>2563000</v>
          </cell>
          <cell r="AB4794">
            <v>21</v>
          </cell>
          <cell r="AC4794">
            <v>2220000</v>
          </cell>
        </row>
        <row r="4795">
          <cell r="X4795" t="str">
            <v>10.0643.0464</v>
          </cell>
          <cell r="Y4795" t="str">
            <v>37.8D05.0464</v>
          </cell>
          <cell r="Z4795">
            <v>2804000</v>
          </cell>
          <cell r="AA4795">
            <v>2563000</v>
          </cell>
          <cell r="AB4795">
            <v>21</v>
          </cell>
          <cell r="AC4795">
            <v>2220000</v>
          </cell>
        </row>
        <row r="4796">
          <cell r="X4796" t="str">
            <v>10.0644.0464</v>
          </cell>
          <cell r="Y4796" t="str">
            <v>37.8D05.0464</v>
          </cell>
          <cell r="Z4796">
            <v>2816000</v>
          </cell>
          <cell r="AA4796">
            <v>2563000</v>
          </cell>
          <cell r="AB4796">
            <v>21</v>
          </cell>
          <cell r="AC4796">
            <v>2220000</v>
          </cell>
        </row>
        <row r="4797">
          <cell r="X4797" t="str">
            <v>10.0976.0344</v>
          </cell>
          <cell r="Y4797" t="str">
            <v>37.8D03.0344</v>
          </cell>
          <cell r="Z4797">
            <v>0</v>
          </cell>
          <cell r="AA4797">
            <v>2167000</v>
          </cell>
          <cell r="AB4797">
            <v>11</v>
          </cell>
          <cell r="AC4797">
            <v>1653000</v>
          </cell>
        </row>
        <row r="4798">
          <cell r="X4798" t="str">
            <v>02.0089.0108</v>
          </cell>
          <cell r="Y4798" t="str">
            <v>37.8B00.0108</v>
          </cell>
          <cell r="Z4798">
            <v>0</v>
          </cell>
          <cell r="AA4798">
            <v>1873000</v>
          </cell>
          <cell r="AB4798">
            <v>1</v>
          </cell>
          <cell r="AC4798">
            <v>1695000</v>
          </cell>
        </row>
        <row r="4799">
          <cell r="X4799" t="str">
            <v>27.0092.1196</v>
          </cell>
          <cell r="Y4799" t="str">
            <v>37.8D12.1196</v>
          </cell>
          <cell r="Z4799">
            <v>0</v>
          </cell>
          <cell r="AA4799">
            <v>2061000</v>
          </cell>
          <cell r="AB4799">
            <v>40</v>
          </cell>
          <cell r="AC4799">
            <v>1700000</v>
          </cell>
        </row>
        <row r="4800">
          <cell r="X4800" t="str">
            <v>27.0093.1196</v>
          </cell>
          <cell r="Y4800" t="str">
            <v>37.8D12.1196</v>
          </cell>
          <cell r="Z4800">
            <v>0</v>
          </cell>
          <cell r="AA4800">
            <v>2061000</v>
          </cell>
          <cell r="AB4800">
            <v>40</v>
          </cell>
          <cell r="AC4800">
            <v>1700000</v>
          </cell>
        </row>
        <row r="4801">
          <cell r="X4801" t="str">
            <v>03.3489.0464</v>
          </cell>
          <cell r="Y4801" t="str">
            <v>37.8D05.0464</v>
          </cell>
          <cell r="Z4801">
            <v>1041000</v>
          </cell>
          <cell r="AA4801">
            <v>2563000</v>
          </cell>
          <cell r="AB4801">
            <v>0</v>
          </cell>
          <cell r="AC4801">
            <v>2220000</v>
          </cell>
        </row>
        <row r="4802">
          <cell r="X4802" t="str">
            <v>10.0453.0464</v>
          </cell>
          <cell r="Y4802" t="str">
            <v>37.8D05.0464</v>
          </cell>
          <cell r="Z4802">
            <v>1700000</v>
          </cell>
          <cell r="AA4802">
            <v>2563000</v>
          </cell>
          <cell r="AB4802">
            <v>0</v>
          </cell>
          <cell r="AC4802">
            <v>2220000</v>
          </cell>
        </row>
        <row r="4803">
          <cell r="X4803" t="str">
            <v>03.3460.0464</v>
          </cell>
          <cell r="Y4803" t="str">
            <v>37.8D05.0464</v>
          </cell>
          <cell r="Z4803">
            <v>2636000</v>
          </cell>
          <cell r="AA4803">
            <v>2563000</v>
          </cell>
          <cell r="AB4803">
            <v>0</v>
          </cell>
          <cell r="AC4803">
            <v>2220000</v>
          </cell>
        </row>
        <row r="4804">
          <cell r="X4804" t="str">
            <v>27.0140.1196</v>
          </cell>
          <cell r="Y4804" t="str">
            <v>37.8D12.1196</v>
          </cell>
          <cell r="Z4804">
            <v>0</v>
          </cell>
          <cell r="AA4804">
            <v>2061000</v>
          </cell>
          <cell r="AB4804">
            <v>40</v>
          </cell>
          <cell r="AC4804">
            <v>1700000</v>
          </cell>
        </row>
        <row r="4805">
          <cell r="X4805" t="str">
            <v>27.0166.1196</v>
          </cell>
          <cell r="Y4805" t="str">
            <v>37.8D12.1196</v>
          </cell>
          <cell r="Z4805">
            <v>0</v>
          </cell>
          <cell r="AA4805">
            <v>2061000</v>
          </cell>
          <cell r="AB4805">
            <v>40</v>
          </cell>
          <cell r="AC4805">
            <v>1700000</v>
          </cell>
        </row>
        <row r="4806">
          <cell r="X4806" t="str">
            <v>27.0167.1196</v>
          </cell>
          <cell r="Y4806" t="str">
            <v>37.8D12.1196</v>
          </cell>
          <cell r="Z4806">
            <v>0</v>
          </cell>
          <cell r="AA4806">
            <v>2061000</v>
          </cell>
          <cell r="AB4806">
            <v>40</v>
          </cell>
          <cell r="AC4806">
            <v>1700000</v>
          </cell>
        </row>
        <row r="4807">
          <cell r="X4807" t="str">
            <v>27.0173.1196</v>
          </cell>
          <cell r="Y4807" t="str">
            <v>37.8D12.1196</v>
          </cell>
          <cell r="Z4807">
            <v>0</v>
          </cell>
          <cell r="AA4807">
            <v>2061000</v>
          </cell>
          <cell r="AB4807">
            <v>40</v>
          </cell>
          <cell r="AC4807">
            <v>1700000</v>
          </cell>
        </row>
        <row r="4808">
          <cell r="X4808" t="str">
            <v>27.0212.1196</v>
          </cell>
          <cell r="Y4808" t="str">
            <v>37.8D12.1196</v>
          </cell>
          <cell r="Z4808">
            <v>0</v>
          </cell>
          <cell r="AA4808">
            <v>2061000</v>
          </cell>
          <cell r="AB4808">
            <v>40</v>
          </cell>
          <cell r="AC4808">
            <v>1700000</v>
          </cell>
        </row>
        <row r="4809">
          <cell r="X4809" t="str">
            <v>03.1560.0812</v>
          </cell>
          <cell r="Y4809" t="str">
            <v>37.8D07.0812</v>
          </cell>
          <cell r="Z4809">
            <v>825000</v>
          </cell>
          <cell r="AA4809">
            <v>1950000</v>
          </cell>
          <cell r="AB4809">
            <v>4</v>
          </cell>
          <cell r="AC4809">
            <v>1882000</v>
          </cell>
        </row>
        <row r="4810">
          <cell r="X4810" t="str">
            <v>03.1563.0812</v>
          </cell>
          <cell r="Y4810" t="str">
            <v>37.8D07.0812</v>
          </cell>
          <cell r="Z4810">
            <v>825000</v>
          </cell>
          <cell r="AA4810">
            <v>1950000</v>
          </cell>
          <cell r="AB4810">
            <v>4</v>
          </cell>
          <cell r="AC4810">
            <v>1882000</v>
          </cell>
        </row>
        <row r="4811">
          <cell r="X4811" t="str">
            <v>03.1565.0812</v>
          </cell>
          <cell r="Y4811" t="str">
            <v>37.8D07.0812</v>
          </cell>
          <cell r="Z4811">
            <v>825000</v>
          </cell>
          <cell r="AA4811">
            <v>1950000</v>
          </cell>
          <cell r="AB4811">
            <v>4</v>
          </cell>
          <cell r="AC4811">
            <v>1882000</v>
          </cell>
        </row>
        <row r="4812">
          <cell r="X4812" t="str">
            <v>14.0046.0812</v>
          </cell>
          <cell r="Y4812" t="str">
            <v>37.8D07.0812</v>
          </cell>
          <cell r="Z4812">
            <v>825000</v>
          </cell>
          <cell r="AA4812">
            <v>1950000</v>
          </cell>
          <cell r="AB4812">
            <v>4</v>
          </cell>
          <cell r="AC4812">
            <v>1882000</v>
          </cell>
        </row>
        <row r="4813">
          <cell r="X4813" t="str">
            <v>27.0260.1196</v>
          </cell>
          <cell r="Y4813" t="str">
            <v>37.8D12.1196</v>
          </cell>
          <cell r="Z4813">
            <v>0</v>
          </cell>
          <cell r="AA4813">
            <v>2061000</v>
          </cell>
          <cell r="AB4813">
            <v>40</v>
          </cell>
          <cell r="AC4813">
            <v>1700000</v>
          </cell>
        </row>
        <row r="4814">
          <cell r="X4814" t="str">
            <v>27.0261.1196</v>
          </cell>
          <cell r="Y4814" t="str">
            <v>37.8D12.1196</v>
          </cell>
          <cell r="Z4814">
            <v>0</v>
          </cell>
          <cell r="AA4814">
            <v>2061000</v>
          </cell>
          <cell r="AB4814">
            <v>40</v>
          </cell>
          <cell r="AC4814">
            <v>1700000</v>
          </cell>
        </row>
        <row r="4815">
          <cell r="X4815" t="str">
            <v>27.0263.1196</v>
          </cell>
          <cell r="Y4815" t="str">
            <v>37.8D12.1196</v>
          </cell>
          <cell r="Z4815">
            <v>0</v>
          </cell>
          <cell r="AA4815">
            <v>2061000</v>
          </cell>
          <cell r="AB4815">
            <v>40</v>
          </cell>
          <cell r="AC4815">
            <v>1700000</v>
          </cell>
        </row>
        <row r="4816">
          <cell r="X4816" t="str">
            <v>27.0264.1196</v>
          </cell>
          <cell r="Y4816" t="str">
            <v>37.8D12.1196</v>
          </cell>
          <cell r="Z4816">
            <v>0</v>
          </cell>
          <cell r="AA4816">
            <v>2061000</v>
          </cell>
          <cell r="AB4816">
            <v>40</v>
          </cell>
          <cell r="AC4816">
            <v>1700000</v>
          </cell>
        </row>
        <row r="4817">
          <cell r="X4817" t="str">
            <v>27.0274.1196</v>
          </cell>
          <cell r="Y4817" t="str">
            <v>37.8D12.1196</v>
          </cell>
          <cell r="Z4817">
            <v>0</v>
          </cell>
          <cell r="AA4817">
            <v>2061000</v>
          </cell>
          <cell r="AB4817">
            <v>40</v>
          </cell>
          <cell r="AC4817">
            <v>1700000</v>
          </cell>
        </row>
        <row r="4818">
          <cell r="X4818" t="str">
            <v>27.0292.1196</v>
          </cell>
          <cell r="Y4818" t="str">
            <v>37.8D12.1196</v>
          </cell>
          <cell r="Z4818">
            <v>0</v>
          </cell>
          <cell r="AA4818">
            <v>2061000</v>
          </cell>
          <cell r="AB4818">
            <v>40</v>
          </cell>
          <cell r="AC4818">
            <v>1700000</v>
          </cell>
        </row>
        <row r="4819">
          <cell r="X4819" t="str">
            <v>27.0293.1196</v>
          </cell>
          <cell r="Y4819" t="str">
            <v>37.8D12.1196</v>
          </cell>
          <cell r="Z4819">
            <v>0</v>
          </cell>
          <cell r="AA4819">
            <v>2061000</v>
          </cell>
          <cell r="AB4819">
            <v>40</v>
          </cell>
          <cell r="AC4819">
            <v>1700000</v>
          </cell>
        </row>
        <row r="4820">
          <cell r="X4820" t="str">
            <v>27.0294.1196</v>
          </cell>
          <cell r="Y4820" t="str">
            <v>37.8D12.1196</v>
          </cell>
          <cell r="Z4820">
            <v>0</v>
          </cell>
          <cell r="AA4820">
            <v>2061000</v>
          </cell>
          <cell r="AB4820">
            <v>40</v>
          </cell>
          <cell r="AC4820">
            <v>1700000</v>
          </cell>
        </row>
        <row r="4821">
          <cell r="X4821" t="str">
            <v>27.0295.1196</v>
          </cell>
          <cell r="Y4821" t="str">
            <v>37.8D12.1196</v>
          </cell>
          <cell r="Z4821">
            <v>0</v>
          </cell>
          <cell r="AA4821">
            <v>2061000</v>
          </cell>
          <cell r="AB4821">
            <v>40</v>
          </cell>
          <cell r="AC4821">
            <v>1700000</v>
          </cell>
        </row>
        <row r="4822">
          <cell r="X4822" t="str">
            <v>27.0297.1196</v>
          </cell>
          <cell r="Y4822" t="str">
            <v>37.8D12.1196</v>
          </cell>
          <cell r="Z4822">
            <v>0</v>
          </cell>
          <cell r="AA4822">
            <v>2061000</v>
          </cell>
          <cell r="AB4822">
            <v>40</v>
          </cell>
          <cell r="AC4822">
            <v>1700000</v>
          </cell>
        </row>
        <row r="4823">
          <cell r="X4823" t="str">
            <v>27.0300.1196</v>
          </cell>
          <cell r="Y4823" t="str">
            <v>37.8D12.1196</v>
          </cell>
          <cell r="Z4823">
            <v>0</v>
          </cell>
          <cell r="AA4823">
            <v>2061000</v>
          </cell>
          <cell r="AB4823">
            <v>40</v>
          </cell>
          <cell r="AC4823">
            <v>1700000</v>
          </cell>
        </row>
        <row r="4824">
          <cell r="X4824" t="str">
            <v>27.0307.1196</v>
          </cell>
          <cell r="Y4824" t="str">
            <v>37.8D12.1196</v>
          </cell>
          <cell r="Z4824">
            <v>0</v>
          </cell>
          <cell r="AA4824">
            <v>2061000</v>
          </cell>
          <cell r="AB4824">
            <v>40</v>
          </cell>
          <cell r="AC4824">
            <v>1700000</v>
          </cell>
        </row>
        <row r="4825">
          <cell r="X4825" t="str">
            <v>27.0313.1196</v>
          </cell>
          <cell r="Y4825" t="str">
            <v>37.8D12.1196</v>
          </cell>
          <cell r="Z4825">
            <v>0</v>
          </cell>
          <cell r="AA4825">
            <v>2061000</v>
          </cell>
          <cell r="AB4825">
            <v>40</v>
          </cell>
          <cell r="AC4825">
            <v>1700000</v>
          </cell>
        </row>
        <row r="4826">
          <cell r="X4826" t="str">
            <v>27.0314.1196</v>
          </cell>
          <cell r="Y4826" t="str">
            <v>37.8D12.1196</v>
          </cell>
          <cell r="Z4826">
            <v>0</v>
          </cell>
          <cell r="AA4826">
            <v>2061000</v>
          </cell>
          <cell r="AB4826">
            <v>40</v>
          </cell>
          <cell r="AC4826">
            <v>1700000</v>
          </cell>
        </row>
        <row r="4827">
          <cell r="X4827" t="str">
            <v>27.0315.1196</v>
          </cell>
          <cell r="Y4827" t="str">
            <v>37.8D12.1196</v>
          </cell>
          <cell r="Z4827">
            <v>0</v>
          </cell>
          <cell r="AA4827">
            <v>2061000</v>
          </cell>
          <cell r="AB4827">
            <v>40</v>
          </cell>
          <cell r="AC4827">
            <v>1700000</v>
          </cell>
        </row>
        <row r="4828">
          <cell r="X4828" t="str">
            <v>27.0316.1196</v>
          </cell>
          <cell r="Y4828" t="str">
            <v>37.8D12.1196</v>
          </cell>
          <cell r="Z4828">
            <v>0</v>
          </cell>
          <cell r="AA4828">
            <v>2061000</v>
          </cell>
          <cell r="AB4828">
            <v>40</v>
          </cell>
          <cell r="AC4828">
            <v>1700000</v>
          </cell>
        </row>
        <row r="4829">
          <cell r="X4829" t="str">
            <v>27.0328.1196</v>
          </cell>
          <cell r="Y4829" t="str">
            <v>37.8D12.1196</v>
          </cell>
          <cell r="Z4829">
            <v>0</v>
          </cell>
          <cell r="AA4829">
            <v>2061000</v>
          </cell>
          <cell r="AB4829">
            <v>40</v>
          </cell>
          <cell r="AC4829">
            <v>1700000</v>
          </cell>
        </row>
        <row r="4830">
          <cell r="X4830" t="str">
            <v>27.0330.1196</v>
          </cell>
          <cell r="Y4830" t="str">
            <v>37.8D12.1196</v>
          </cell>
          <cell r="Z4830">
            <v>0</v>
          </cell>
          <cell r="AA4830">
            <v>2061000</v>
          </cell>
          <cell r="AB4830">
            <v>40</v>
          </cell>
          <cell r="AC4830">
            <v>1700000</v>
          </cell>
        </row>
        <row r="4831">
          <cell r="X4831" t="str">
            <v>27.0331.1196</v>
          </cell>
          <cell r="Y4831" t="str">
            <v>37.8D12.1196</v>
          </cell>
          <cell r="Z4831">
            <v>0</v>
          </cell>
          <cell r="AA4831">
            <v>2061000</v>
          </cell>
          <cell r="AB4831">
            <v>40</v>
          </cell>
          <cell r="AC4831">
            <v>1700000</v>
          </cell>
        </row>
        <row r="4832">
          <cell r="X4832" t="str">
            <v>27.0332.1196</v>
          </cell>
          <cell r="Y4832" t="str">
            <v>37.8D12.1196</v>
          </cell>
          <cell r="Z4832">
            <v>0</v>
          </cell>
          <cell r="AA4832">
            <v>2061000</v>
          </cell>
          <cell r="AB4832">
            <v>40</v>
          </cell>
          <cell r="AC4832">
            <v>1700000</v>
          </cell>
        </row>
        <row r="4833">
          <cell r="X4833" t="str">
            <v>27.0353.1196</v>
          </cell>
          <cell r="Y4833" t="str">
            <v>37.8D12.1196</v>
          </cell>
          <cell r="Z4833">
            <v>0</v>
          </cell>
          <cell r="AA4833">
            <v>2061000</v>
          </cell>
          <cell r="AB4833">
            <v>40</v>
          </cell>
          <cell r="AC4833">
            <v>1700000</v>
          </cell>
        </row>
        <row r="4834">
          <cell r="X4834" t="str">
            <v>27.0354.1196</v>
          </cell>
          <cell r="Y4834" t="str">
            <v>37.8D12.1196</v>
          </cell>
          <cell r="Z4834">
            <v>0</v>
          </cell>
          <cell r="AA4834">
            <v>2061000</v>
          </cell>
          <cell r="AB4834">
            <v>40</v>
          </cell>
          <cell r="AC4834">
            <v>1700000</v>
          </cell>
        </row>
        <row r="4835">
          <cell r="X4835" t="str">
            <v>27.0355.1196</v>
          </cell>
          <cell r="Y4835" t="str">
            <v>37.8D12.1196</v>
          </cell>
          <cell r="Z4835">
            <v>0</v>
          </cell>
          <cell r="AA4835">
            <v>2061000</v>
          </cell>
          <cell r="AB4835">
            <v>40</v>
          </cell>
          <cell r="AC4835">
            <v>1700000</v>
          </cell>
        </row>
        <row r="4836">
          <cell r="X4836" t="str">
            <v>27.0372.1196</v>
          </cell>
          <cell r="Y4836" t="str">
            <v>37.8D12.1196</v>
          </cell>
          <cell r="Z4836">
            <v>0</v>
          </cell>
          <cell r="AA4836">
            <v>2061000</v>
          </cell>
          <cell r="AB4836">
            <v>40</v>
          </cell>
          <cell r="AC4836">
            <v>1700000</v>
          </cell>
        </row>
        <row r="4837">
          <cell r="X4837" t="str">
            <v>27.0389.1196</v>
          </cell>
          <cell r="Y4837" t="str">
            <v>37.8D12.1196</v>
          </cell>
          <cell r="Z4837">
            <v>0</v>
          </cell>
          <cell r="AA4837">
            <v>2061000</v>
          </cell>
          <cell r="AB4837">
            <v>40</v>
          </cell>
          <cell r="AC4837">
            <v>1700000</v>
          </cell>
        </row>
        <row r="4838">
          <cell r="X4838" t="str">
            <v>27.0393.1196</v>
          </cell>
          <cell r="Y4838" t="str">
            <v>37.8D12.1196</v>
          </cell>
          <cell r="Z4838">
            <v>0</v>
          </cell>
          <cell r="AA4838">
            <v>2061000</v>
          </cell>
          <cell r="AB4838">
            <v>40</v>
          </cell>
          <cell r="AC4838">
            <v>1700000</v>
          </cell>
        </row>
        <row r="4839">
          <cell r="X4839" t="str">
            <v>03.3661.0548</v>
          </cell>
          <cell r="Y4839" t="str">
            <v>37.8D05.0548</v>
          </cell>
          <cell r="Z4839">
            <v>1311000</v>
          </cell>
          <cell r="AA4839">
            <v>3850000</v>
          </cell>
          <cell r="AB4839">
            <v>0</v>
          </cell>
          <cell r="AC4839">
            <v>3391000</v>
          </cell>
        </row>
        <row r="4840">
          <cell r="X4840" t="str">
            <v>03.3669.0548</v>
          </cell>
          <cell r="Y4840" t="str">
            <v>37.8D05.0548</v>
          </cell>
          <cell r="Z4840">
            <v>2151000</v>
          </cell>
          <cell r="AA4840">
            <v>3850000</v>
          </cell>
          <cell r="AB4840">
            <v>0</v>
          </cell>
          <cell r="AC4840">
            <v>3391000</v>
          </cell>
        </row>
        <row r="4841">
          <cell r="X4841" t="str">
            <v>03.1637.0813</v>
          </cell>
          <cell r="Y4841" t="str">
            <v>37.8D07.0813</v>
          </cell>
          <cell r="Z4841">
            <v>770000</v>
          </cell>
          <cell r="AA4841">
            <v>1460000</v>
          </cell>
          <cell r="AB4841">
            <v>0</v>
          </cell>
          <cell r="AC4841">
            <v>1282000</v>
          </cell>
        </row>
        <row r="4842">
          <cell r="X4842" t="str">
            <v>03.1638.0813</v>
          </cell>
          <cell r="Y4842" t="str">
            <v>37.8D07.0813</v>
          </cell>
          <cell r="Z4842">
            <v>770000</v>
          </cell>
          <cell r="AA4842">
            <v>1460000</v>
          </cell>
          <cell r="AB4842">
            <v>0</v>
          </cell>
          <cell r="AC4842">
            <v>1282000</v>
          </cell>
        </row>
        <row r="4843">
          <cell r="X4843" t="str">
            <v>14.0151.0813</v>
          </cell>
          <cell r="Y4843" t="str">
            <v>37.8D07.0813</v>
          </cell>
          <cell r="Z4843">
            <v>770000</v>
          </cell>
          <cell r="AA4843">
            <v>1460000</v>
          </cell>
          <cell r="AB4843">
            <v>0</v>
          </cell>
          <cell r="AC4843">
            <v>1282000</v>
          </cell>
        </row>
        <row r="4844">
          <cell r="X4844" t="str">
            <v>14.0152.0813</v>
          </cell>
          <cell r="Y4844" t="str">
            <v>37.8D07.0813</v>
          </cell>
          <cell r="Z4844">
            <v>770000</v>
          </cell>
          <cell r="AA4844">
            <v>1460000</v>
          </cell>
          <cell r="AB4844">
            <v>0</v>
          </cell>
          <cell r="AC4844">
            <v>1282000</v>
          </cell>
        </row>
        <row r="4845">
          <cell r="X4845" t="str">
            <v>14.0153.0813</v>
          </cell>
          <cell r="Y4845" t="str">
            <v>37.8D07.0813</v>
          </cell>
          <cell r="Z4845">
            <v>770000</v>
          </cell>
          <cell r="AA4845">
            <v>1460000</v>
          </cell>
          <cell r="AB4845">
            <v>0</v>
          </cell>
          <cell r="AC4845">
            <v>1282000</v>
          </cell>
        </row>
        <row r="4846">
          <cell r="X4846" t="str">
            <v>27.0404.1196</v>
          </cell>
          <cell r="Y4846" t="str">
            <v>37.8D12.1196</v>
          </cell>
          <cell r="Z4846">
            <v>0</v>
          </cell>
          <cell r="AA4846">
            <v>2061000</v>
          </cell>
          <cell r="AB4846">
            <v>40</v>
          </cell>
          <cell r="AC4846">
            <v>1700000</v>
          </cell>
        </row>
        <row r="4847">
          <cell r="X4847" t="str">
            <v>27.0414.1196</v>
          </cell>
          <cell r="Y4847" t="str">
            <v>37.8D12.1196</v>
          </cell>
          <cell r="Z4847">
            <v>0</v>
          </cell>
          <cell r="AA4847">
            <v>2061000</v>
          </cell>
          <cell r="AB4847">
            <v>40</v>
          </cell>
          <cell r="AC4847">
            <v>1700000</v>
          </cell>
        </row>
        <row r="4848">
          <cell r="X4848" t="str">
            <v>27.0418.1196</v>
          </cell>
          <cell r="Y4848" t="str">
            <v>37.8D12.1196</v>
          </cell>
          <cell r="Z4848">
            <v>0</v>
          </cell>
          <cell r="AA4848">
            <v>2061000</v>
          </cell>
          <cell r="AB4848">
            <v>40</v>
          </cell>
          <cell r="AC4848">
            <v>1700000</v>
          </cell>
        </row>
        <row r="4849">
          <cell r="X4849" t="str">
            <v>27.0451.1196</v>
          </cell>
          <cell r="Y4849" t="str">
            <v>37.8D12.1196</v>
          </cell>
          <cell r="Z4849">
            <v>0</v>
          </cell>
          <cell r="AA4849">
            <v>2061000</v>
          </cell>
          <cell r="AB4849">
            <v>40</v>
          </cell>
          <cell r="AC4849">
            <v>1700000</v>
          </cell>
        </row>
        <row r="4850">
          <cell r="X4850" t="str">
            <v>27.0454.1196</v>
          </cell>
          <cell r="Y4850" t="str">
            <v>37.8D12.1196</v>
          </cell>
          <cell r="Z4850">
            <v>0</v>
          </cell>
          <cell r="AA4850">
            <v>2061000</v>
          </cell>
          <cell r="AB4850">
            <v>40</v>
          </cell>
          <cell r="AC4850">
            <v>1700000</v>
          </cell>
        </row>
        <row r="4851">
          <cell r="X4851" t="str">
            <v>27.0455.1196</v>
          </cell>
          <cell r="Y4851" t="str">
            <v>37.8D12.1196</v>
          </cell>
          <cell r="Z4851">
            <v>0</v>
          </cell>
          <cell r="AA4851">
            <v>2061000</v>
          </cell>
          <cell r="AB4851">
            <v>40</v>
          </cell>
          <cell r="AC4851">
            <v>1700000</v>
          </cell>
        </row>
        <row r="4852">
          <cell r="X4852" t="str">
            <v>27.0456.1196</v>
          </cell>
          <cell r="Y4852" t="str">
            <v>37.8D12.1196</v>
          </cell>
          <cell r="Z4852">
            <v>0</v>
          </cell>
          <cell r="AA4852">
            <v>2061000</v>
          </cell>
          <cell r="AB4852">
            <v>40</v>
          </cell>
          <cell r="AC4852">
            <v>1700000</v>
          </cell>
        </row>
        <row r="4853">
          <cell r="X4853" t="str">
            <v>22.0063.1405</v>
          </cell>
          <cell r="Y4853" t="str">
            <v>37.1E01.1405</v>
          </cell>
          <cell r="Z4853">
            <v>0</v>
          </cell>
          <cell r="AA4853">
            <v>1761000</v>
          </cell>
          <cell r="AB4853">
            <v>1</v>
          </cell>
          <cell r="AC4853">
            <v>1711000</v>
          </cell>
        </row>
        <row r="4854">
          <cell r="X4854" t="str">
            <v>22.0064.1406</v>
          </cell>
          <cell r="Y4854" t="str">
            <v>37.1E01.1406</v>
          </cell>
          <cell r="Z4854">
            <v>0</v>
          </cell>
          <cell r="AA4854">
            <v>1761000</v>
          </cell>
          <cell r="AB4854">
            <v>1</v>
          </cell>
          <cell r="AC4854">
            <v>1711000</v>
          </cell>
        </row>
        <row r="4855">
          <cell r="X4855" t="str">
            <v>02.0020.1816</v>
          </cell>
          <cell r="Y4855" t="str">
            <v>37.3F00.1816</v>
          </cell>
          <cell r="Z4855">
            <v>0</v>
          </cell>
          <cell r="AA4855">
            <v>1900000</v>
          </cell>
          <cell r="AB4855">
            <v>4</v>
          </cell>
          <cell r="AC4855">
            <v>1728000</v>
          </cell>
        </row>
        <row r="4856">
          <cell r="X4856" t="str">
            <v>02.0123.1816</v>
          </cell>
          <cell r="Y4856" t="str">
            <v>37.3F00.1816</v>
          </cell>
          <cell r="Z4856">
            <v>0</v>
          </cell>
          <cell r="AA4856">
            <v>1900000</v>
          </cell>
          <cell r="AB4856">
            <v>4</v>
          </cell>
          <cell r="AC4856">
            <v>1728000</v>
          </cell>
        </row>
        <row r="4857">
          <cell r="X4857" t="str">
            <v>18.0671.1816</v>
          </cell>
          <cell r="Y4857" t="str">
            <v>37.3F00.1816</v>
          </cell>
          <cell r="Z4857">
            <v>0</v>
          </cell>
          <cell r="AA4857">
            <v>1900000</v>
          </cell>
          <cell r="AB4857">
            <v>4</v>
          </cell>
          <cell r="AC4857">
            <v>1728000</v>
          </cell>
        </row>
        <row r="4858">
          <cell r="X4858" t="str">
            <v>21.0001.1816</v>
          </cell>
          <cell r="Y4858" t="str">
            <v>37.3F00.1816</v>
          </cell>
          <cell r="Z4858">
            <v>0</v>
          </cell>
          <cell r="AA4858">
            <v>1900000</v>
          </cell>
          <cell r="AB4858">
            <v>4</v>
          </cell>
          <cell r="AC4858">
            <v>1728000</v>
          </cell>
        </row>
        <row r="4859">
          <cell r="X4859" t="str">
            <v>11.0019.1102</v>
          </cell>
          <cell r="Y4859" t="str">
            <v>37.8D10.1102</v>
          </cell>
          <cell r="Z4859">
            <v>0</v>
          </cell>
          <cell r="AA4859">
            <v>2151000</v>
          </cell>
          <cell r="AB4859">
            <v>2</v>
          </cell>
          <cell r="AC4859">
            <v>1749000</v>
          </cell>
        </row>
        <row r="4860">
          <cell r="X4860" t="str">
            <v>11.0022.1102</v>
          </cell>
          <cell r="Y4860" t="str">
            <v>37.8D10.1102</v>
          </cell>
          <cell r="Z4860">
            <v>0</v>
          </cell>
          <cell r="AA4860">
            <v>2151000</v>
          </cell>
          <cell r="AB4860">
            <v>2</v>
          </cell>
          <cell r="AC4860">
            <v>1749000</v>
          </cell>
        </row>
        <row r="4861">
          <cell r="X4861" t="str">
            <v>17.0129.1785</v>
          </cell>
          <cell r="Y4861" t="str">
            <v>37.3F00.1785</v>
          </cell>
          <cell r="Z4861">
            <v>0</v>
          </cell>
          <cell r="AA4861">
            <v>1896000</v>
          </cell>
          <cell r="AB4861">
            <v>1</v>
          </cell>
          <cell r="AC4861">
            <v>1756000</v>
          </cell>
        </row>
        <row r="4862">
          <cell r="X4862" t="str">
            <v>24.0199.1630</v>
          </cell>
          <cell r="Y4862" t="str">
            <v>37.1E04.1630</v>
          </cell>
          <cell r="Z4862">
            <v>0</v>
          </cell>
          <cell r="AA4862">
            <v>1810000</v>
          </cell>
          <cell r="AB4862">
            <v>1</v>
          </cell>
          <cell r="AC4862">
            <v>1760000</v>
          </cell>
        </row>
        <row r="4863">
          <cell r="X4863" t="str">
            <v>03.2064.1079</v>
          </cell>
          <cell r="Y4863" t="str">
            <v>37.8D09.1079</v>
          </cell>
          <cell r="Z4863">
            <v>0</v>
          </cell>
          <cell r="AA4863">
            <v>2303000</v>
          </cell>
          <cell r="AB4863">
            <v>2</v>
          </cell>
          <cell r="AC4863">
            <v>1768000</v>
          </cell>
        </row>
        <row r="4864">
          <cell r="X4864" t="str">
            <v>16.0294.1079</v>
          </cell>
          <cell r="Y4864" t="str">
            <v>37.8D09.1079</v>
          </cell>
          <cell r="Z4864">
            <v>0</v>
          </cell>
          <cell r="AA4864">
            <v>2303000</v>
          </cell>
          <cell r="AB4864">
            <v>2</v>
          </cell>
          <cell r="AC4864">
            <v>1768000</v>
          </cell>
        </row>
        <row r="4865">
          <cell r="X4865" t="str">
            <v>02.0066.0171</v>
          </cell>
          <cell r="Y4865" t="str">
            <v>37.8B00.0171</v>
          </cell>
          <cell r="Z4865">
            <v>0</v>
          </cell>
          <cell r="AA4865">
            <v>1872000</v>
          </cell>
          <cell r="AB4865">
            <v>11</v>
          </cell>
          <cell r="AC4865">
            <v>1775000</v>
          </cell>
        </row>
        <row r="4866">
          <cell r="X4866" t="str">
            <v>02.0434.0171</v>
          </cell>
          <cell r="Y4866" t="str">
            <v>37.8B00.0171</v>
          </cell>
          <cell r="Z4866">
            <v>0</v>
          </cell>
          <cell r="AA4866">
            <v>1872000</v>
          </cell>
          <cell r="AB4866">
            <v>11</v>
          </cell>
          <cell r="AC4866">
            <v>1775000</v>
          </cell>
        </row>
        <row r="4867">
          <cell r="X4867" t="str">
            <v>18.0636.0171</v>
          </cell>
          <cell r="Y4867" t="str">
            <v>37.8B00.0171</v>
          </cell>
          <cell r="Z4867">
            <v>0</v>
          </cell>
          <cell r="AA4867">
            <v>1872000</v>
          </cell>
          <cell r="AB4867">
            <v>11</v>
          </cell>
          <cell r="AC4867">
            <v>1775000</v>
          </cell>
        </row>
        <row r="4868">
          <cell r="X4868" t="str">
            <v>18.0637.0171</v>
          </cell>
          <cell r="Y4868" t="str">
            <v>37.8B00.0171</v>
          </cell>
          <cell r="Z4868">
            <v>0</v>
          </cell>
          <cell r="AA4868">
            <v>1872000</v>
          </cell>
          <cell r="AB4868">
            <v>11</v>
          </cell>
          <cell r="AC4868">
            <v>1775000</v>
          </cell>
        </row>
        <row r="4869">
          <cell r="X4869" t="str">
            <v>18.0638.0171</v>
          </cell>
          <cell r="Y4869" t="str">
            <v>37.8B00.0171</v>
          </cell>
          <cell r="Z4869">
            <v>0</v>
          </cell>
          <cell r="AA4869">
            <v>1872000</v>
          </cell>
          <cell r="AB4869">
            <v>11</v>
          </cell>
          <cell r="AC4869">
            <v>1775000</v>
          </cell>
        </row>
        <row r="4870">
          <cell r="X4870" t="str">
            <v>18.0640.0171</v>
          </cell>
          <cell r="Y4870" t="str">
            <v>37.8B00.0171</v>
          </cell>
          <cell r="Z4870">
            <v>0</v>
          </cell>
          <cell r="AA4870">
            <v>1872000</v>
          </cell>
          <cell r="AB4870">
            <v>11</v>
          </cell>
          <cell r="AC4870">
            <v>1775000</v>
          </cell>
        </row>
        <row r="4871">
          <cell r="X4871" t="str">
            <v>18.0641.0171</v>
          </cell>
          <cell r="Y4871" t="str">
            <v>37.8B00.0171</v>
          </cell>
          <cell r="Z4871">
            <v>0</v>
          </cell>
          <cell r="AA4871">
            <v>1872000</v>
          </cell>
          <cell r="AB4871">
            <v>11</v>
          </cell>
          <cell r="AC4871">
            <v>1775000</v>
          </cell>
        </row>
        <row r="4872">
          <cell r="X4872" t="str">
            <v>18.0642.0171</v>
          </cell>
          <cell r="Y4872" t="str">
            <v>37.8B00.0171</v>
          </cell>
          <cell r="Z4872">
            <v>0</v>
          </cell>
          <cell r="AA4872">
            <v>1872000</v>
          </cell>
          <cell r="AB4872">
            <v>11</v>
          </cell>
          <cell r="AC4872">
            <v>1775000</v>
          </cell>
        </row>
        <row r="4873">
          <cell r="X4873" t="str">
            <v>18.0644.0171</v>
          </cell>
          <cell r="Y4873" t="str">
            <v>37.8B00.0171</v>
          </cell>
          <cell r="Z4873">
            <v>0</v>
          </cell>
          <cell r="AA4873">
            <v>1872000</v>
          </cell>
          <cell r="AB4873">
            <v>11</v>
          </cell>
          <cell r="AC4873">
            <v>1775000</v>
          </cell>
        </row>
        <row r="4874">
          <cell r="X4874" t="str">
            <v>18.0645.0171</v>
          </cell>
          <cell r="Y4874" t="str">
            <v>37.8B00.0171</v>
          </cell>
          <cell r="Z4874">
            <v>0</v>
          </cell>
          <cell r="AA4874">
            <v>1872000</v>
          </cell>
          <cell r="AB4874">
            <v>11</v>
          </cell>
          <cell r="AC4874">
            <v>1775000</v>
          </cell>
        </row>
        <row r="4875">
          <cell r="X4875" t="str">
            <v>18.0646.0171</v>
          </cell>
          <cell r="Y4875" t="str">
            <v>37.8B00.0171</v>
          </cell>
          <cell r="Z4875">
            <v>0</v>
          </cell>
          <cell r="AA4875">
            <v>1872000</v>
          </cell>
          <cell r="AB4875">
            <v>11</v>
          </cell>
          <cell r="AC4875">
            <v>1775000</v>
          </cell>
        </row>
        <row r="4876">
          <cell r="X4876" t="str">
            <v>11.0025.1106</v>
          </cell>
          <cell r="Y4876" t="str">
            <v>37.8D10.1106</v>
          </cell>
          <cell r="Z4876">
            <v>0</v>
          </cell>
          <cell r="AA4876">
            <v>2180000</v>
          </cell>
          <cell r="AB4876">
            <v>2</v>
          </cell>
          <cell r="AC4876">
            <v>1778000</v>
          </cell>
        </row>
        <row r="4877">
          <cell r="X4877" t="str">
            <v>11.0028.1106</v>
          </cell>
          <cell r="Y4877" t="str">
            <v>37.8D10.1106</v>
          </cell>
          <cell r="Z4877">
            <v>0</v>
          </cell>
          <cell r="AA4877">
            <v>2180000</v>
          </cell>
          <cell r="AB4877">
            <v>2</v>
          </cell>
          <cell r="AC4877">
            <v>1778000</v>
          </cell>
        </row>
        <row r="4878">
          <cell r="X4878" t="str">
            <v>07.0219.1144</v>
          </cell>
          <cell r="Y4878" t="str">
            <v>37.8D10.1144</v>
          </cell>
          <cell r="Z4878">
            <v>0</v>
          </cell>
          <cell r="AA4878">
            <v>2319000</v>
          </cell>
          <cell r="AB4878">
            <v>4</v>
          </cell>
          <cell r="AC4878">
            <v>1784000</v>
          </cell>
        </row>
        <row r="4879">
          <cell r="X4879" t="str">
            <v>03.3246.0411</v>
          </cell>
          <cell r="Y4879" t="str">
            <v>37.8D05.0411</v>
          </cell>
          <cell r="Z4879">
            <v>1615000</v>
          </cell>
          <cell r="AA4879">
            <v>6404000</v>
          </cell>
          <cell r="AB4879">
            <v>0</v>
          </cell>
          <cell r="AC4879">
            <v>5449000</v>
          </cell>
        </row>
        <row r="4880">
          <cell r="X4880" t="str">
            <v>03.3252.0411</v>
          </cell>
          <cell r="Y4880" t="str">
            <v>37.8D05.0411</v>
          </cell>
          <cell r="Z4880">
            <v>2762000</v>
          </cell>
          <cell r="AA4880">
            <v>6404000</v>
          </cell>
          <cell r="AB4880">
            <v>0</v>
          </cell>
          <cell r="AC4880">
            <v>5449000</v>
          </cell>
        </row>
        <row r="4881">
          <cell r="X4881" t="str">
            <v>03.3250.0411</v>
          </cell>
          <cell r="Y4881" t="str">
            <v>37.8D05.0411</v>
          </cell>
          <cell r="Z4881">
            <v>2798000</v>
          </cell>
          <cell r="AA4881">
            <v>6404000</v>
          </cell>
          <cell r="AB4881">
            <v>0</v>
          </cell>
          <cell r="AC4881">
            <v>5449000</v>
          </cell>
        </row>
        <row r="4882">
          <cell r="X4882" t="str">
            <v>03.1532.0814</v>
          </cell>
          <cell r="Y4882" t="str">
            <v>37.8D07.0814</v>
          </cell>
          <cell r="Z4882">
            <v>440000</v>
          </cell>
          <cell r="AA4882">
            <v>1723000</v>
          </cell>
          <cell r="AB4882">
            <v>0</v>
          </cell>
          <cell r="AC4882">
            <v>1380000</v>
          </cell>
        </row>
        <row r="4883">
          <cell r="X4883" t="str">
            <v>13.0182.0814</v>
          </cell>
          <cell r="Y4883" t="str">
            <v>37.8D07.0814</v>
          </cell>
          <cell r="Z4883">
            <v>440000</v>
          </cell>
          <cell r="AA4883">
            <v>1723000</v>
          </cell>
          <cell r="AB4883">
            <v>0</v>
          </cell>
          <cell r="AC4883">
            <v>1380000</v>
          </cell>
        </row>
        <row r="4884">
          <cell r="X4884" t="str">
            <v>14.0011.0814</v>
          </cell>
          <cell r="Y4884" t="str">
            <v>37.8D07.0814</v>
          </cell>
          <cell r="Z4884">
            <v>440000</v>
          </cell>
          <cell r="AA4884">
            <v>1723000</v>
          </cell>
          <cell r="AB4884">
            <v>0</v>
          </cell>
          <cell r="AC4884">
            <v>1380000</v>
          </cell>
        </row>
        <row r="4885">
          <cell r="X4885" t="str">
            <v>07.0220.1144</v>
          </cell>
          <cell r="Y4885" t="str">
            <v>37.8D10.1144</v>
          </cell>
          <cell r="Z4885">
            <v>0</v>
          </cell>
          <cell r="AA4885">
            <v>2319000</v>
          </cell>
          <cell r="AB4885">
            <v>4</v>
          </cell>
          <cell r="AC4885">
            <v>1784000</v>
          </cell>
        </row>
        <row r="4886">
          <cell r="X4886" t="str">
            <v>11.0159.1144</v>
          </cell>
          <cell r="Y4886" t="str">
            <v>37.8D10.1144</v>
          </cell>
          <cell r="Z4886">
            <v>0</v>
          </cell>
          <cell r="AA4886">
            <v>2319000</v>
          </cell>
          <cell r="AB4886">
            <v>4</v>
          </cell>
          <cell r="AC4886">
            <v>1784000</v>
          </cell>
        </row>
        <row r="4887">
          <cell r="X4887" t="str">
            <v>11.0161.1144</v>
          </cell>
          <cell r="Y4887" t="str">
            <v>37.8D10.1144</v>
          </cell>
          <cell r="Z4887">
            <v>0</v>
          </cell>
          <cell r="AA4887">
            <v>2319000</v>
          </cell>
          <cell r="AB4887">
            <v>4</v>
          </cell>
          <cell r="AC4887">
            <v>1784000</v>
          </cell>
        </row>
        <row r="4888">
          <cell r="X4888" t="str">
            <v>02.0088.0107</v>
          </cell>
          <cell r="Y4888" t="str">
            <v>37.8B00.0107</v>
          </cell>
          <cell r="Z4888">
            <v>0</v>
          </cell>
          <cell r="AA4888">
            <v>1973000</v>
          </cell>
          <cell r="AB4888">
            <v>3</v>
          </cell>
          <cell r="AC4888">
            <v>1795000</v>
          </cell>
        </row>
        <row r="4889">
          <cell r="X4889" t="str">
            <v>02.0461.0107</v>
          </cell>
          <cell r="Y4889" t="str">
            <v>37.8B00.0107</v>
          </cell>
          <cell r="Z4889">
            <v>0</v>
          </cell>
          <cell r="AA4889">
            <v>1973000</v>
          </cell>
          <cell r="AB4889">
            <v>3</v>
          </cell>
          <cell r="AC4889">
            <v>1795000</v>
          </cell>
        </row>
        <row r="4890">
          <cell r="X4890" t="str">
            <v>03.2315.0107</v>
          </cell>
          <cell r="Y4890" t="str">
            <v>37.8B00.0107</v>
          </cell>
          <cell r="Z4890">
            <v>0</v>
          </cell>
          <cell r="AA4890">
            <v>1973000</v>
          </cell>
          <cell r="AB4890">
            <v>3</v>
          </cell>
          <cell r="AC4890">
            <v>1795000</v>
          </cell>
        </row>
        <row r="4891">
          <cell r="X4891" t="str">
            <v>12.0053.1189</v>
          </cell>
          <cell r="Y4891" t="str">
            <v>37.8D11.1189</v>
          </cell>
          <cell r="Z4891">
            <v>0</v>
          </cell>
          <cell r="AA4891">
            <v>2536000</v>
          </cell>
          <cell r="AB4891">
            <v>11</v>
          </cell>
          <cell r="AC4891">
            <v>1797000</v>
          </cell>
        </row>
        <row r="4892">
          <cell r="X4892" t="str">
            <v>12.0054.1189</v>
          </cell>
          <cell r="Y4892" t="str">
            <v>37.8D11.1189</v>
          </cell>
          <cell r="Z4892">
            <v>0</v>
          </cell>
          <cell r="AA4892">
            <v>2536000</v>
          </cell>
          <cell r="AB4892">
            <v>11</v>
          </cell>
          <cell r="AC4892">
            <v>1797000</v>
          </cell>
        </row>
        <row r="4893">
          <cell r="X4893" t="str">
            <v>12.0141.1189</v>
          </cell>
          <cell r="Y4893" t="str">
            <v>37.8D11.1189</v>
          </cell>
          <cell r="Z4893">
            <v>0</v>
          </cell>
          <cell r="AA4893">
            <v>2536000</v>
          </cell>
          <cell r="AB4893">
            <v>11</v>
          </cell>
          <cell r="AC4893">
            <v>1797000</v>
          </cell>
        </row>
        <row r="4894">
          <cell r="X4894" t="str">
            <v>12.0318.1189</v>
          </cell>
          <cell r="Y4894" t="str">
            <v>37.8D11.1189</v>
          </cell>
          <cell r="Z4894">
            <v>0</v>
          </cell>
          <cell r="AA4894">
            <v>2536000</v>
          </cell>
          <cell r="AB4894">
            <v>11</v>
          </cell>
          <cell r="AC4894">
            <v>1797000</v>
          </cell>
        </row>
        <row r="4895">
          <cell r="X4895" t="str">
            <v>12.0331.1189</v>
          </cell>
          <cell r="Y4895" t="str">
            <v>37.8D11.1189</v>
          </cell>
          <cell r="Z4895">
            <v>0</v>
          </cell>
          <cell r="AA4895">
            <v>2536000</v>
          </cell>
          <cell r="AB4895">
            <v>11</v>
          </cell>
          <cell r="AC4895">
            <v>1797000</v>
          </cell>
        </row>
        <row r="4896">
          <cell r="X4896" t="str">
            <v>12.0332.1189</v>
          </cell>
          <cell r="Y4896" t="str">
            <v>37.8D11.1189</v>
          </cell>
          <cell r="Z4896">
            <v>0</v>
          </cell>
          <cell r="AA4896">
            <v>2536000</v>
          </cell>
          <cell r="AB4896">
            <v>11</v>
          </cell>
          <cell r="AC4896">
            <v>1797000</v>
          </cell>
        </row>
        <row r="4897">
          <cell r="X4897" t="str">
            <v>03.2005.1055</v>
          </cell>
          <cell r="Y4897" t="str">
            <v>37.8D09.1055</v>
          </cell>
          <cell r="Z4897">
            <v>0</v>
          </cell>
          <cell r="AA4897">
            <v>2335000</v>
          </cell>
          <cell r="AB4897">
            <v>2</v>
          </cell>
          <cell r="AC4897">
            <v>1800000</v>
          </cell>
        </row>
        <row r="4898">
          <cell r="X4898" t="str">
            <v>10.0350.0434</v>
          </cell>
          <cell r="Y4898" t="str">
            <v>37.8D05.0434</v>
          </cell>
          <cell r="Z4898">
            <v>1551000</v>
          </cell>
          <cell r="AA4898">
            <v>3963000</v>
          </cell>
          <cell r="AB4898">
            <v>0</v>
          </cell>
          <cell r="AC4898">
            <v>3327000</v>
          </cell>
        </row>
        <row r="4899">
          <cell r="X4899" t="str">
            <v>10.0373.0434</v>
          </cell>
          <cell r="Y4899" t="str">
            <v>37.8D05.0434</v>
          </cell>
          <cell r="Z4899">
            <v>2272000</v>
          </cell>
          <cell r="AA4899">
            <v>3963000</v>
          </cell>
          <cell r="AB4899">
            <v>0</v>
          </cell>
          <cell r="AC4899">
            <v>3327000</v>
          </cell>
        </row>
        <row r="4900">
          <cell r="X4900" t="str">
            <v>16.0314.1055</v>
          </cell>
          <cell r="Y4900" t="str">
            <v>37.8D09.1055</v>
          </cell>
          <cell r="Z4900">
            <v>0</v>
          </cell>
          <cell r="AA4900">
            <v>2335000</v>
          </cell>
          <cell r="AB4900">
            <v>2</v>
          </cell>
          <cell r="AC4900">
            <v>1800000</v>
          </cell>
        </row>
        <row r="4901">
          <cell r="X4901" t="str">
            <v>03.2236.1085</v>
          </cell>
          <cell r="Y4901" t="str">
            <v>37.8D09.1085</v>
          </cell>
          <cell r="Z4901">
            <v>0</v>
          </cell>
          <cell r="AA4901">
            <v>2335000</v>
          </cell>
          <cell r="AB4901">
            <v>3</v>
          </cell>
          <cell r="AC4901">
            <v>1800000</v>
          </cell>
        </row>
        <row r="4902">
          <cell r="X4902" t="str">
            <v>15.0336.1085</v>
          </cell>
          <cell r="Y4902" t="str">
            <v>37.8D09.1085</v>
          </cell>
          <cell r="Z4902">
            <v>0</v>
          </cell>
          <cell r="AA4902">
            <v>2335000</v>
          </cell>
          <cell r="AB4902">
            <v>3</v>
          </cell>
          <cell r="AC4902">
            <v>1800000</v>
          </cell>
        </row>
        <row r="4903">
          <cell r="X4903" t="str">
            <v>28.0130.1085</v>
          </cell>
          <cell r="Y4903" t="str">
            <v>37.8D09.1085</v>
          </cell>
          <cell r="Z4903">
            <v>0</v>
          </cell>
          <cell r="AA4903">
            <v>2335000</v>
          </cell>
          <cell r="AB4903">
            <v>3</v>
          </cell>
          <cell r="AC4903">
            <v>1800000</v>
          </cell>
        </row>
        <row r="4904">
          <cell r="X4904" t="str">
            <v>03.3400.0632</v>
          </cell>
          <cell r="Y4904" t="str">
            <v>37.8D06.0632</v>
          </cell>
          <cell r="Z4904">
            <v>0</v>
          </cell>
          <cell r="AA4904">
            <v>2147000</v>
          </cell>
          <cell r="AB4904">
            <v>3</v>
          </cell>
          <cell r="AC4904">
            <v>1804000</v>
          </cell>
        </row>
        <row r="4905">
          <cell r="X4905" t="str">
            <v>10.0571.0632</v>
          </cell>
          <cell r="Y4905" t="str">
            <v>37.8D06.0632</v>
          </cell>
          <cell r="Z4905">
            <v>0</v>
          </cell>
          <cell r="AA4905">
            <v>2147000</v>
          </cell>
          <cell r="AB4905">
            <v>3</v>
          </cell>
          <cell r="AC4905">
            <v>1804000</v>
          </cell>
        </row>
        <row r="4906">
          <cell r="X4906" t="str">
            <v>13.0032.0632</v>
          </cell>
          <cell r="Y4906" t="str">
            <v>37.8D06.0632</v>
          </cell>
          <cell r="Z4906">
            <v>0</v>
          </cell>
          <cell r="AA4906">
            <v>2147000</v>
          </cell>
          <cell r="AB4906">
            <v>3</v>
          </cell>
          <cell r="AC4906">
            <v>1804000</v>
          </cell>
        </row>
        <row r="4907">
          <cell r="X4907" t="str">
            <v>05.0062.0338</v>
          </cell>
          <cell r="Y4907" t="str">
            <v>37.8D03.0338</v>
          </cell>
          <cell r="Z4907">
            <v>0</v>
          </cell>
          <cell r="AA4907">
            <v>2317000</v>
          </cell>
          <cell r="AB4907">
            <v>1</v>
          </cell>
          <cell r="AC4907">
            <v>1804000</v>
          </cell>
        </row>
        <row r="4908">
          <cell r="X4908" t="str">
            <v>03.3341.0495</v>
          </cell>
          <cell r="Y4908" t="str">
            <v>37.8D05.0495</v>
          </cell>
          <cell r="Z4908">
            <v>1100000</v>
          </cell>
          <cell r="AA4908">
            <v>2153000</v>
          </cell>
          <cell r="AB4908">
            <v>3</v>
          </cell>
          <cell r="AC4908">
            <v>1810000</v>
          </cell>
        </row>
        <row r="4909">
          <cell r="X4909" t="str">
            <v>10.0552.0495</v>
          </cell>
          <cell r="Y4909" t="str">
            <v>37.8D05.0495</v>
          </cell>
          <cell r="Z4909">
            <v>1100000</v>
          </cell>
          <cell r="AA4909">
            <v>2153000</v>
          </cell>
          <cell r="AB4909">
            <v>3</v>
          </cell>
          <cell r="AC4909">
            <v>1810000</v>
          </cell>
        </row>
        <row r="4910">
          <cell r="X4910" t="str">
            <v>10.0553.0495</v>
          </cell>
          <cell r="Y4910" t="str">
            <v>37.8D05.0495</v>
          </cell>
          <cell r="Z4910">
            <v>1100000</v>
          </cell>
          <cell r="AA4910">
            <v>2153000</v>
          </cell>
          <cell r="AB4910">
            <v>3</v>
          </cell>
          <cell r="AC4910">
            <v>1810000</v>
          </cell>
        </row>
        <row r="4911">
          <cell r="X4911" t="str">
            <v>10.0742.0539</v>
          </cell>
          <cell r="Y4911" t="str">
            <v>37.8D05.0539</v>
          </cell>
          <cell r="Z4911">
            <v>0</v>
          </cell>
          <cell r="AA4911">
            <v>2039000</v>
          </cell>
          <cell r="AB4911">
            <v>2</v>
          </cell>
          <cell r="AC4911">
            <v>1810000</v>
          </cell>
        </row>
        <row r="4912">
          <cell r="X4912" t="str">
            <v>10.0939.0539</v>
          </cell>
          <cell r="Y4912" t="str">
            <v>37.8D05.0539</v>
          </cell>
          <cell r="Z4912">
            <v>0</v>
          </cell>
          <cell r="AA4912">
            <v>2039000</v>
          </cell>
          <cell r="AB4912">
            <v>2</v>
          </cell>
          <cell r="AC4912">
            <v>1810000</v>
          </cell>
        </row>
        <row r="4913">
          <cell r="X4913" t="str">
            <v>03.2028.1066</v>
          </cell>
          <cell r="Y4913" t="str">
            <v>37.8D09.1066</v>
          </cell>
          <cell r="Z4913">
            <v>1485000</v>
          </cell>
          <cell r="AA4913">
            <v>2843000</v>
          </cell>
          <cell r="AB4913">
            <v>8</v>
          </cell>
          <cell r="AC4913">
            <v>2500000</v>
          </cell>
        </row>
        <row r="4914">
          <cell r="X4914" t="str">
            <v>03.2029.1066</v>
          </cell>
          <cell r="Y4914" t="str">
            <v>37.8D09.1066</v>
          </cell>
          <cell r="Z4914">
            <v>1485000</v>
          </cell>
          <cell r="AA4914">
            <v>2843000</v>
          </cell>
          <cell r="AB4914">
            <v>8</v>
          </cell>
          <cell r="AC4914">
            <v>2500000</v>
          </cell>
        </row>
        <row r="4915">
          <cell r="X4915" t="str">
            <v>03.2030.1066</v>
          </cell>
          <cell r="Y4915" t="str">
            <v>37.8D09.1066</v>
          </cell>
          <cell r="Z4915">
            <v>1485000</v>
          </cell>
          <cell r="AA4915">
            <v>2843000</v>
          </cell>
          <cell r="AB4915">
            <v>8</v>
          </cell>
          <cell r="AC4915">
            <v>2500000</v>
          </cell>
        </row>
        <row r="4916">
          <cell r="X4916" t="str">
            <v>03.2031.1066</v>
          </cell>
          <cell r="Y4916" t="str">
            <v>37.8D09.1066</v>
          </cell>
          <cell r="Z4916">
            <v>1485000</v>
          </cell>
          <cell r="AA4916">
            <v>2843000</v>
          </cell>
          <cell r="AB4916">
            <v>8</v>
          </cell>
          <cell r="AC4916">
            <v>2500000</v>
          </cell>
        </row>
        <row r="4917">
          <cell r="X4917" t="str">
            <v>16.0277.1066</v>
          </cell>
          <cell r="Y4917" t="str">
            <v>37.8D09.1066</v>
          </cell>
          <cell r="Z4917">
            <v>1485000</v>
          </cell>
          <cell r="AA4917">
            <v>2843000</v>
          </cell>
          <cell r="AB4917">
            <v>8</v>
          </cell>
          <cell r="AC4917">
            <v>2500000</v>
          </cell>
        </row>
        <row r="4918">
          <cell r="X4918" t="str">
            <v>16.0278.1066</v>
          </cell>
          <cell r="Y4918" t="str">
            <v>37.8D09.1066</v>
          </cell>
          <cell r="Z4918">
            <v>1485000</v>
          </cell>
          <cell r="AA4918">
            <v>2843000</v>
          </cell>
          <cell r="AB4918">
            <v>8</v>
          </cell>
          <cell r="AC4918">
            <v>2500000</v>
          </cell>
        </row>
        <row r="4919">
          <cell r="X4919" t="str">
            <v>16.0279.1066</v>
          </cell>
          <cell r="Y4919" t="str">
            <v>37.8D09.1066</v>
          </cell>
          <cell r="Z4919">
            <v>1485000</v>
          </cell>
          <cell r="AA4919">
            <v>2843000</v>
          </cell>
          <cell r="AB4919">
            <v>8</v>
          </cell>
          <cell r="AC4919">
            <v>2500000</v>
          </cell>
        </row>
        <row r="4920">
          <cell r="X4920" t="str">
            <v>16.0280.1066</v>
          </cell>
          <cell r="Y4920" t="str">
            <v>37.8D09.1066</v>
          </cell>
          <cell r="Z4920">
            <v>1485000</v>
          </cell>
          <cell r="AA4920">
            <v>2843000</v>
          </cell>
          <cell r="AB4920">
            <v>8</v>
          </cell>
          <cell r="AC4920">
            <v>2500000</v>
          </cell>
        </row>
        <row r="4921">
          <cell r="X4921" t="str">
            <v>03.1976.1067</v>
          </cell>
          <cell r="Y4921" t="str">
            <v>37.8D09.1067</v>
          </cell>
          <cell r="Z4921">
            <v>1375000</v>
          </cell>
          <cell r="AA4921">
            <v>2643000</v>
          </cell>
          <cell r="AB4921">
            <v>10</v>
          </cell>
          <cell r="AC4921">
            <v>2300000</v>
          </cell>
        </row>
        <row r="4922">
          <cell r="X4922" t="str">
            <v>03.1977.1067</v>
          </cell>
          <cell r="Y4922" t="str">
            <v>37.8D09.1067</v>
          </cell>
          <cell r="Z4922">
            <v>1375000</v>
          </cell>
          <cell r="AA4922">
            <v>2643000</v>
          </cell>
          <cell r="AB4922">
            <v>10</v>
          </cell>
          <cell r="AC4922">
            <v>2300000</v>
          </cell>
        </row>
        <row r="4923">
          <cell r="X4923" t="str">
            <v>03.1978.1067</v>
          </cell>
          <cell r="Y4923" t="str">
            <v>37.8D09.1067</v>
          </cell>
          <cell r="Z4923">
            <v>1375000</v>
          </cell>
          <cell r="AA4923">
            <v>2643000</v>
          </cell>
          <cell r="AB4923">
            <v>10</v>
          </cell>
          <cell r="AC4923">
            <v>2300000</v>
          </cell>
        </row>
        <row r="4924">
          <cell r="X4924" t="str">
            <v>03.1979.1067</v>
          </cell>
          <cell r="Y4924" t="str">
            <v>37.8D09.1067</v>
          </cell>
          <cell r="Z4924">
            <v>1375000</v>
          </cell>
          <cell r="AA4924">
            <v>2643000</v>
          </cell>
          <cell r="AB4924">
            <v>10</v>
          </cell>
          <cell r="AC4924">
            <v>2300000</v>
          </cell>
        </row>
        <row r="4925">
          <cell r="X4925" t="str">
            <v>03.1980.1067</v>
          </cell>
          <cell r="Y4925" t="str">
            <v>37.8D09.1067</v>
          </cell>
          <cell r="Z4925">
            <v>1375000</v>
          </cell>
          <cell r="AA4925">
            <v>2643000</v>
          </cell>
          <cell r="AB4925">
            <v>10</v>
          </cell>
          <cell r="AC4925">
            <v>2300000</v>
          </cell>
        </row>
        <row r="4926">
          <cell r="X4926" t="str">
            <v>16.0242.1067</v>
          </cell>
          <cell r="Y4926" t="str">
            <v>37.8D09.1067</v>
          </cell>
          <cell r="Z4926">
            <v>1375000</v>
          </cell>
          <cell r="AA4926">
            <v>2643000</v>
          </cell>
          <cell r="AB4926">
            <v>10</v>
          </cell>
          <cell r="AC4926">
            <v>2300000</v>
          </cell>
        </row>
        <row r="4927">
          <cell r="X4927" t="str">
            <v>16.0243.1067</v>
          </cell>
          <cell r="Y4927" t="str">
            <v>37.8D09.1067</v>
          </cell>
          <cell r="Z4927">
            <v>1375000</v>
          </cell>
          <cell r="AA4927">
            <v>2643000</v>
          </cell>
          <cell r="AB4927">
            <v>10</v>
          </cell>
          <cell r="AC4927">
            <v>2300000</v>
          </cell>
        </row>
        <row r="4928">
          <cell r="X4928" t="str">
            <v>16.0244.1067</v>
          </cell>
          <cell r="Y4928" t="str">
            <v>37.8D09.1067</v>
          </cell>
          <cell r="Z4928">
            <v>1375000</v>
          </cell>
          <cell r="AA4928">
            <v>2643000</v>
          </cell>
          <cell r="AB4928">
            <v>10</v>
          </cell>
          <cell r="AC4928">
            <v>2300000</v>
          </cell>
        </row>
        <row r="4929">
          <cell r="X4929" t="str">
            <v>16.0245.1067</v>
          </cell>
          <cell r="Y4929" t="str">
            <v>37.8D09.1067</v>
          </cell>
          <cell r="Z4929">
            <v>1375000</v>
          </cell>
          <cell r="AA4929">
            <v>2643000</v>
          </cell>
          <cell r="AB4929">
            <v>10</v>
          </cell>
          <cell r="AC4929">
            <v>2300000</v>
          </cell>
        </row>
        <row r="4930">
          <cell r="X4930" t="str">
            <v>16.0246.1067</v>
          </cell>
          <cell r="Y4930" t="str">
            <v>37.8D09.1067</v>
          </cell>
          <cell r="Z4930">
            <v>1375000</v>
          </cell>
          <cell r="AA4930">
            <v>2643000</v>
          </cell>
          <cell r="AB4930">
            <v>10</v>
          </cell>
          <cell r="AC4930">
            <v>2300000</v>
          </cell>
        </row>
        <row r="4931">
          <cell r="X4931" t="str">
            <v>03.2018.1068</v>
          </cell>
          <cell r="Y4931" t="str">
            <v>37.8D09.1068</v>
          </cell>
          <cell r="Z4931">
            <v>1320000</v>
          </cell>
          <cell r="AA4931">
            <v>2543000</v>
          </cell>
          <cell r="AB4931">
            <v>12</v>
          </cell>
          <cell r="AC4931">
            <v>2200000</v>
          </cell>
        </row>
        <row r="4932">
          <cell r="X4932" t="str">
            <v>03.2019.1068</v>
          </cell>
          <cell r="Y4932" t="str">
            <v>37.8D09.1068</v>
          </cell>
          <cell r="Z4932">
            <v>1320000</v>
          </cell>
          <cell r="AA4932">
            <v>2543000</v>
          </cell>
          <cell r="AB4932">
            <v>12</v>
          </cell>
          <cell r="AC4932">
            <v>2200000</v>
          </cell>
        </row>
        <row r="4933">
          <cell r="X4933" t="str">
            <v>03.2020.1068</v>
          </cell>
          <cell r="Y4933" t="str">
            <v>37.8D09.1068</v>
          </cell>
          <cell r="Z4933">
            <v>1320000</v>
          </cell>
          <cell r="AA4933">
            <v>2543000</v>
          </cell>
          <cell r="AB4933">
            <v>12</v>
          </cell>
          <cell r="AC4933">
            <v>2200000</v>
          </cell>
        </row>
        <row r="4934">
          <cell r="X4934" t="str">
            <v>03.2021.1068</v>
          </cell>
          <cell r="Y4934" t="str">
            <v>37.8D09.1068</v>
          </cell>
          <cell r="Z4934">
            <v>1320000</v>
          </cell>
          <cell r="AA4934">
            <v>2543000</v>
          </cell>
          <cell r="AB4934">
            <v>12</v>
          </cell>
          <cell r="AC4934">
            <v>2200000</v>
          </cell>
        </row>
        <row r="4935">
          <cell r="X4935" t="str">
            <v>03.2058.1068</v>
          </cell>
          <cell r="Y4935" t="str">
            <v>37.8D09.1068</v>
          </cell>
          <cell r="Z4935">
            <v>1320000</v>
          </cell>
          <cell r="AA4935">
            <v>2543000</v>
          </cell>
          <cell r="AB4935">
            <v>12</v>
          </cell>
          <cell r="AC4935">
            <v>2200000</v>
          </cell>
        </row>
        <row r="4936">
          <cell r="X4936" t="str">
            <v>03.2059.1068</v>
          </cell>
          <cell r="Y4936" t="str">
            <v>37.8D09.1068</v>
          </cell>
          <cell r="Z4936">
            <v>1320000</v>
          </cell>
          <cell r="AA4936">
            <v>2543000</v>
          </cell>
          <cell r="AB4936">
            <v>12</v>
          </cell>
          <cell r="AC4936">
            <v>2200000</v>
          </cell>
        </row>
        <row r="4937">
          <cell r="X4937" t="str">
            <v>16.0268.1068</v>
          </cell>
          <cell r="Y4937" t="str">
            <v>37.8D09.1068</v>
          </cell>
          <cell r="Z4937">
            <v>1320000</v>
          </cell>
          <cell r="AA4937">
            <v>2543000</v>
          </cell>
          <cell r="AB4937">
            <v>12</v>
          </cell>
          <cell r="AC4937">
            <v>2200000</v>
          </cell>
        </row>
        <row r="4938">
          <cell r="X4938" t="str">
            <v>16.0269.1068</v>
          </cell>
          <cell r="Y4938" t="str">
            <v>37.8D09.1068</v>
          </cell>
          <cell r="Z4938">
            <v>1320000</v>
          </cell>
          <cell r="AA4938">
            <v>2543000</v>
          </cell>
          <cell r="AB4938">
            <v>12</v>
          </cell>
          <cell r="AC4938">
            <v>2200000</v>
          </cell>
        </row>
        <row r="4939">
          <cell r="X4939" t="str">
            <v>16.0270.1068</v>
          </cell>
          <cell r="Y4939" t="str">
            <v>37.8D09.1068</v>
          </cell>
          <cell r="Z4939">
            <v>1320000</v>
          </cell>
          <cell r="AA4939">
            <v>2543000</v>
          </cell>
          <cell r="AB4939">
            <v>12</v>
          </cell>
          <cell r="AC4939">
            <v>2200000</v>
          </cell>
        </row>
        <row r="4940">
          <cell r="X4940" t="str">
            <v>16.0286.1068</v>
          </cell>
          <cell r="Y4940" t="str">
            <v>37.8D09.1068</v>
          </cell>
          <cell r="Z4940">
            <v>1320000</v>
          </cell>
          <cell r="AA4940">
            <v>2543000</v>
          </cell>
          <cell r="AB4940">
            <v>12</v>
          </cell>
          <cell r="AC4940">
            <v>2200000</v>
          </cell>
        </row>
        <row r="4941">
          <cell r="X4941" t="str">
            <v>16.0287.1068</v>
          </cell>
          <cell r="Y4941" t="str">
            <v>37.8D09.1068</v>
          </cell>
          <cell r="Z4941">
            <v>1320000</v>
          </cell>
          <cell r="AA4941">
            <v>2543000</v>
          </cell>
          <cell r="AB4941">
            <v>12</v>
          </cell>
          <cell r="AC4941">
            <v>2200000</v>
          </cell>
        </row>
        <row r="4942">
          <cell r="X4942" t="str">
            <v>16.0288.1068</v>
          </cell>
          <cell r="Y4942" t="str">
            <v>37.8D09.1068</v>
          </cell>
          <cell r="Z4942">
            <v>1320000</v>
          </cell>
          <cell r="AA4942">
            <v>2543000</v>
          </cell>
          <cell r="AB4942">
            <v>12</v>
          </cell>
          <cell r="AC4942">
            <v>2200000</v>
          </cell>
        </row>
        <row r="4943">
          <cell r="X4943" t="str">
            <v>03.1981.1069</v>
          </cell>
          <cell r="Y4943" t="str">
            <v>37.8D09.1069</v>
          </cell>
          <cell r="Z4943">
            <v>1650000</v>
          </cell>
          <cell r="AA4943">
            <v>2943000</v>
          </cell>
          <cell r="AB4943">
            <v>18</v>
          </cell>
          <cell r="AC4943">
            <v>2600000</v>
          </cell>
        </row>
        <row r="4944">
          <cell r="X4944" t="str">
            <v>03.1982.1069</v>
          </cell>
          <cell r="Y4944" t="str">
            <v>37.8D09.1069</v>
          </cell>
          <cell r="Z4944">
            <v>1650000</v>
          </cell>
          <cell r="AA4944">
            <v>2943000</v>
          </cell>
          <cell r="AB4944">
            <v>18</v>
          </cell>
          <cell r="AC4944">
            <v>2600000</v>
          </cell>
        </row>
        <row r="4945">
          <cell r="X4945" t="str">
            <v>03.1983.1069</v>
          </cell>
          <cell r="Y4945" t="str">
            <v>37.8D09.1069</v>
          </cell>
          <cell r="Z4945">
            <v>1650000</v>
          </cell>
          <cell r="AA4945">
            <v>2943000</v>
          </cell>
          <cell r="AB4945">
            <v>18</v>
          </cell>
          <cell r="AC4945">
            <v>2600000</v>
          </cell>
        </row>
        <row r="4946">
          <cell r="X4946" t="str">
            <v>03.1984.1069</v>
          </cell>
          <cell r="Y4946" t="str">
            <v>37.8D09.1069</v>
          </cell>
          <cell r="Z4946">
            <v>1650000</v>
          </cell>
          <cell r="AA4946">
            <v>2943000</v>
          </cell>
          <cell r="AB4946">
            <v>18</v>
          </cell>
          <cell r="AC4946">
            <v>2600000</v>
          </cell>
        </row>
        <row r="4947">
          <cell r="X4947" t="str">
            <v>03.1985.1069</v>
          </cell>
          <cell r="Y4947" t="str">
            <v>37.8D09.1069</v>
          </cell>
          <cell r="Z4947">
            <v>1650000</v>
          </cell>
          <cell r="AA4947">
            <v>2943000</v>
          </cell>
          <cell r="AB4947">
            <v>18</v>
          </cell>
          <cell r="AC4947">
            <v>2600000</v>
          </cell>
        </row>
        <row r="4948">
          <cell r="X4948" t="str">
            <v>03.1986.1069</v>
          </cell>
          <cell r="Y4948" t="str">
            <v>37.8D09.1069</v>
          </cell>
          <cell r="Z4948">
            <v>1650000</v>
          </cell>
          <cell r="AA4948">
            <v>2943000</v>
          </cell>
          <cell r="AB4948">
            <v>18</v>
          </cell>
          <cell r="AC4948">
            <v>2600000</v>
          </cell>
        </row>
        <row r="4949">
          <cell r="X4949" t="str">
            <v>03.2032.1069</v>
          </cell>
          <cell r="Y4949" t="str">
            <v>37.8D09.1069</v>
          </cell>
          <cell r="Z4949">
            <v>1650000</v>
          </cell>
          <cell r="AA4949">
            <v>2943000</v>
          </cell>
          <cell r="AB4949">
            <v>18</v>
          </cell>
          <cell r="AC4949">
            <v>2600000</v>
          </cell>
        </row>
        <row r="4950">
          <cell r="X4950" t="str">
            <v>03.2033.1069</v>
          </cell>
          <cell r="Y4950" t="str">
            <v>37.8D09.1069</v>
          </cell>
          <cell r="Z4950">
            <v>1650000</v>
          </cell>
          <cell r="AA4950">
            <v>2943000</v>
          </cell>
          <cell r="AB4950">
            <v>18</v>
          </cell>
          <cell r="AC4950">
            <v>2600000</v>
          </cell>
        </row>
        <row r="4951">
          <cell r="X4951" t="str">
            <v>03.2034.1069</v>
          </cell>
          <cell r="Y4951" t="str">
            <v>37.8D09.1069</v>
          </cell>
          <cell r="Z4951">
            <v>1650000</v>
          </cell>
          <cell r="AA4951">
            <v>2943000</v>
          </cell>
          <cell r="AB4951">
            <v>18</v>
          </cell>
          <cell r="AC4951">
            <v>2600000</v>
          </cell>
        </row>
        <row r="4952">
          <cell r="X4952" t="str">
            <v>16.0247.1069</v>
          </cell>
          <cell r="Y4952" t="str">
            <v>37.8D09.1069</v>
          </cell>
          <cell r="Z4952">
            <v>1650000</v>
          </cell>
          <cell r="AA4952">
            <v>2943000</v>
          </cell>
          <cell r="AB4952">
            <v>18</v>
          </cell>
          <cell r="AC4952">
            <v>2600000</v>
          </cell>
        </row>
        <row r="4953">
          <cell r="X4953" t="str">
            <v>16.0248.1069</v>
          </cell>
          <cell r="Y4953" t="str">
            <v>37.8D09.1069</v>
          </cell>
          <cell r="Z4953">
            <v>1650000</v>
          </cell>
          <cell r="AA4953">
            <v>2943000</v>
          </cell>
          <cell r="AB4953">
            <v>18</v>
          </cell>
          <cell r="AC4953">
            <v>2600000</v>
          </cell>
        </row>
        <row r="4954">
          <cell r="X4954" t="str">
            <v>16.0249.1069</v>
          </cell>
          <cell r="Y4954" t="str">
            <v>37.8D09.1069</v>
          </cell>
          <cell r="Z4954">
            <v>1650000</v>
          </cell>
          <cell r="AA4954">
            <v>2943000</v>
          </cell>
          <cell r="AB4954">
            <v>18</v>
          </cell>
          <cell r="AC4954">
            <v>2600000</v>
          </cell>
        </row>
        <row r="4955">
          <cell r="X4955" t="str">
            <v>16.0250.1069</v>
          </cell>
          <cell r="Y4955" t="str">
            <v>37.8D09.1069</v>
          </cell>
          <cell r="Z4955">
            <v>1650000</v>
          </cell>
          <cell r="AA4955">
            <v>2943000</v>
          </cell>
          <cell r="AB4955">
            <v>18</v>
          </cell>
          <cell r="AC4955">
            <v>2600000</v>
          </cell>
        </row>
        <row r="4956">
          <cell r="X4956" t="str">
            <v>16.0251.1069</v>
          </cell>
          <cell r="Y4956" t="str">
            <v>37.8D09.1069</v>
          </cell>
          <cell r="Z4956">
            <v>1650000</v>
          </cell>
          <cell r="AA4956">
            <v>2943000</v>
          </cell>
          <cell r="AB4956">
            <v>18</v>
          </cell>
          <cell r="AC4956">
            <v>2600000</v>
          </cell>
        </row>
        <row r="4957">
          <cell r="X4957" t="str">
            <v>16.0252.1069</v>
          </cell>
          <cell r="Y4957" t="str">
            <v>37.8D09.1069</v>
          </cell>
          <cell r="Z4957">
            <v>1650000</v>
          </cell>
          <cell r="AA4957">
            <v>2943000</v>
          </cell>
          <cell r="AB4957">
            <v>18</v>
          </cell>
          <cell r="AC4957">
            <v>2600000</v>
          </cell>
        </row>
        <row r="4958">
          <cell r="X4958" t="str">
            <v>16.0253.1069</v>
          </cell>
          <cell r="Y4958" t="str">
            <v>37.8D09.1069</v>
          </cell>
          <cell r="Z4958">
            <v>1650000</v>
          </cell>
          <cell r="AA4958">
            <v>2943000</v>
          </cell>
          <cell r="AB4958">
            <v>18</v>
          </cell>
          <cell r="AC4958">
            <v>2600000</v>
          </cell>
        </row>
        <row r="4959">
          <cell r="X4959" t="str">
            <v>16.0254.1069</v>
          </cell>
          <cell r="Y4959" t="str">
            <v>37.8D09.1069</v>
          </cell>
          <cell r="Z4959">
            <v>1650000</v>
          </cell>
          <cell r="AA4959">
            <v>2943000</v>
          </cell>
          <cell r="AB4959">
            <v>18</v>
          </cell>
          <cell r="AC4959">
            <v>2600000</v>
          </cell>
        </row>
        <row r="4960">
          <cell r="X4960" t="str">
            <v>16.0255.1069</v>
          </cell>
          <cell r="Y4960" t="str">
            <v>37.8D09.1069</v>
          </cell>
          <cell r="Z4960">
            <v>1650000</v>
          </cell>
          <cell r="AA4960">
            <v>2943000</v>
          </cell>
          <cell r="AB4960">
            <v>18</v>
          </cell>
          <cell r="AC4960">
            <v>2600000</v>
          </cell>
        </row>
        <row r="4961">
          <cell r="X4961" t="str">
            <v>17.0124.1784</v>
          </cell>
          <cell r="Y4961" t="str">
            <v>37.3F00.1784</v>
          </cell>
          <cell r="Z4961">
            <v>0</v>
          </cell>
          <cell r="AA4961">
            <v>1954000</v>
          </cell>
          <cell r="AB4961">
            <v>1</v>
          </cell>
          <cell r="AC4961">
            <v>1827000</v>
          </cell>
        </row>
        <row r="4962">
          <cell r="X4962" t="str">
            <v>10.0129.0582</v>
          </cell>
          <cell r="Y4962" t="str">
            <v>37.8D05.0582</v>
          </cell>
          <cell r="Z4962">
            <v>0</v>
          </cell>
          <cell r="AA4962">
            <v>2619000</v>
          </cell>
          <cell r="AB4962">
            <v>43</v>
          </cell>
          <cell r="AC4962">
            <v>1832000</v>
          </cell>
        </row>
        <row r="4963">
          <cell r="X4963" t="str">
            <v>10.0130.0582</v>
          </cell>
          <cell r="Y4963" t="str">
            <v>37.8D05.0582</v>
          </cell>
          <cell r="Z4963">
            <v>0</v>
          </cell>
          <cell r="AA4963">
            <v>2619000</v>
          </cell>
          <cell r="AB4963">
            <v>43</v>
          </cell>
          <cell r="AC4963">
            <v>1832000</v>
          </cell>
        </row>
        <row r="4964">
          <cell r="X4964" t="str">
            <v>10.0132.0582</v>
          </cell>
          <cell r="Y4964" t="str">
            <v>37.8D05.0582</v>
          </cell>
          <cell r="Z4964">
            <v>0</v>
          </cell>
          <cell r="AA4964">
            <v>2619000</v>
          </cell>
          <cell r="AB4964">
            <v>43</v>
          </cell>
          <cell r="AC4964">
            <v>1832000</v>
          </cell>
        </row>
        <row r="4965">
          <cell r="X4965" t="str">
            <v>10.0134.0582</v>
          </cell>
          <cell r="Y4965" t="str">
            <v>37.8D05.0582</v>
          </cell>
          <cell r="Z4965">
            <v>0</v>
          </cell>
          <cell r="AA4965">
            <v>2619000</v>
          </cell>
          <cell r="AB4965">
            <v>43</v>
          </cell>
          <cell r="AC4965">
            <v>1832000</v>
          </cell>
        </row>
        <row r="4966">
          <cell r="X4966" t="str">
            <v>10.0135.0582</v>
          </cell>
          <cell r="Y4966" t="str">
            <v>37.8D05.0582</v>
          </cell>
          <cell r="Z4966">
            <v>0</v>
          </cell>
          <cell r="AA4966">
            <v>2619000</v>
          </cell>
          <cell r="AB4966">
            <v>43</v>
          </cell>
          <cell r="AC4966">
            <v>1832000</v>
          </cell>
        </row>
        <row r="4967">
          <cell r="X4967" t="str">
            <v>10.0167.0582</v>
          </cell>
          <cell r="Y4967" t="str">
            <v>37.8D05.0582</v>
          </cell>
          <cell r="Z4967">
            <v>1242000</v>
          </cell>
          <cell r="AA4967">
            <v>2619000</v>
          </cell>
          <cell r="AB4967">
            <v>43</v>
          </cell>
          <cell r="AC4967">
            <v>1832000</v>
          </cell>
        </row>
        <row r="4968">
          <cell r="X4968" t="str">
            <v>10.0172.0582</v>
          </cell>
          <cell r="Y4968" t="str">
            <v>37.8D05.0582</v>
          </cell>
          <cell r="Z4968">
            <v>1242000</v>
          </cell>
          <cell r="AA4968">
            <v>2619000</v>
          </cell>
          <cell r="AB4968">
            <v>43</v>
          </cell>
          <cell r="AC4968">
            <v>1832000</v>
          </cell>
        </row>
        <row r="4969">
          <cell r="X4969" t="str">
            <v>10.0249.0582</v>
          </cell>
          <cell r="Y4969" t="str">
            <v>37.8D05.0582</v>
          </cell>
          <cell r="Z4969">
            <v>0</v>
          </cell>
          <cell r="AA4969">
            <v>2619000</v>
          </cell>
          <cell r="AB4969">
            <v>43</v>
          </cell>
          <cell r="AC4969">
            <v>1832000</v>
          </cell>
        </row>
        <row r="4970">
          <cell r="X4970" t="str">
            <v>10.0250.0582</v>
          </cell>
          <cell r="Y4970" t="str">
            <v>37.8D05.0582</v>
          </cell>
          <cell r="Z4970">
            <v>0</v>
          </cell>
          <cell r="AA4970">
            <v>2619000</v>
          </cell>
          <cell r="AB4970">
            <v>43</v>
          </cell>
          <cell r="AC4970">
            <v>1832000</v>
          </cell>
        </row>
        <row r="4971">
          <cell r="X4971" t="str">
            <v>10.0251.0582</v>
          </cell>
          <cell r="Y4971" t="str">
            <v>37.8D05.0582</v>
          </cell>
          <cell r="Z4971">
            <v>0</v>
          </cell>
          <cell r="AA4971">
            <v>2619000</v>
          </cell>
          <cell r="AB4971">
            <v>43</v>
          </cell>
          <cell r="AC4971">
            <v>1832000</v>
          </cell>
        </row>
        <row r="4972">
          <cell r="X4972" t="str">
            <v>10.0258.0582</v>
          </cell>
          <cell r="Y4972" t="str">
            <v>37.8D05.0582</v>
          </cell>
          <cell r="Z4972">
            <v>0</v>
          </cell>
          <cell r="AA4972">
            <v>2619000</v>
          </cell>
          <cell r="AB4972">
            <v>43</v>
          </cell>
          <cell r="AC4972">
            <v>1832000</v>
          </cell>
        </row>
        <row r="4973">
          <cell r="X4973" t="str">
            <v>10.0259.0582</v>
          </cell>
          <cell r="Y4973" t="str">
            <v>37.8D05.0582</v>
          </cell>
          <cell r="Z4973">
            <v>0</v>
          </cell>
          <cell r="AA4973">
            <v>2619000</v>
          </cell>
          <cell r="AB4973">
            <v>43</v>
          </cell>
          <cell r="AC4973">
            <v>1832000</v>
          </cell>
        </row>
        <row r="4974">
          <cell r="X4974" t="str">
            <v>10.0261.0582</v>
          </cell>
          <cell r="Y4974" t="str">
            <v>37.8D05.0582</v>
          </cell>
          <cell r="Z4974">
            <v>0</v>
          </cell>
          <cell r="AA4974">
            <v>2619000</v>
          </cell>
          <cell r="AB4974">
            <v>43</v>
          </cell>
          <cell r="AC4974">
            <v>1832000</v>
          </cell>
        </row>
        <row r="4975">
          <cell r="X4975" t="str">
            <v>10.0262.0582</v>
          </cell>
          <cell r="Y4975" t="str">
            <v>37.8D05.0582</v>
          </cell>
          <cell r="Z4975">
            <v>0</v>
          </cell>
          <cell r="AA4975">
            <v>2619000</v>
          </cell>
          <cell r="AB4975">
            <v>43</v>
          </cell>
          <cell r="AC4975">
            <v>1832000</v>
          </cell>
        </row>
        <row r="4976">
          <cell r="X4976" t="str">
            <v>10.0263.0582</v>
          </cell>
          <cell r="Y4976" t="str">
            <v>37.8D05.0582</v>
          </cell>
          <cell r="Z4976">
            <v>0</v>
          </cell>
          <cell r="AA4976">
            <v>2619000</v>
          </cell>
          <cell r="AB4976">
            <v>43</v>
          </cell>
          <cell r="AC4976">
            <v>1832000</v>
          </cell>
        </row>
        <row r="4977">
          <cell r="X4977" t="str">
            <v>10.0266.0582</v>
          </cell>
          <cell r="Y4977" t="str">
            <v>37.8D05.0582</v>
          </cell>
          <cell r="Z4977">
            <v>0</v>
          </cell>
          <cell r="AA4977">
            <v>2619000</v>
          </cell>
          <cell r="AB4977">
            <v>43</v>
          </cell>
          <cell r="AC4977">
            <v>1832000</v>
          </cell>
        </row>
        <row r="4978">
          <cell r="X4978" t="str">
            <v>03.3067.0383</v>
          </cell>
          <cell r="Y4978" t="str">
            <v>37.8D05.0383</v>
          </cell>
          <cell r="Z4978">
            <v>1436000</v>
          </cell>
          <cell r="AA4978">
            <v>5107000</v>
          </cell>
          <cell r="AB4978">
            <v>0</v>
          </cell>
          <cell r="AC4978">
            <v>4152000</v>
          </cell>
        </row>
        <row r="4979">
          <cell r="X4979" t="str">
            <v>10.0029.0383</v>
          </cell>
          <cell r="Y4979" t="str">
            <v>37.8D05.0383</v>
          </cell>
          <cell r="Z4979">
            <v>1436000</v>
          </cell>
          <cell r="AA4979">
            <v>5107000</v>
          </cell>
          <cell r="AB4979">
            <v>0</v>
          </cell>
          <cell r="AC4979">
            <v>4152000</v>
          </cell>
        </row>
        <row r="4980">
          <cell r="X4980" t="str">
            <v>10.0279.0582</v>
          </cell>
          <cell r="Y4980" t="str">
            <v>37.8D05.0582</v>
          </cell>
          <cell r="Z4980">
            <v>0</v>
          </cell>
          <cell r="AA4980">
            <v>2619000</v>
          </cell>
          <cell r="AB4980">
            <v>43</v>
          </cell>
          <cell r="AC4980">
            <v>1832000</v>
          </cell>
        </row>
        <row r="4981">
          <cell r="X4981" t="str">
            <v>10.0280.0582</v>
          </cell>
          <cell r="Y4981" t="str">
            <v>37.8D05.0582</v>
          </cell>
          <cell r="Z4981">
            <v>0</v>
          </cell>
          <cell r="AA4981">
            <v>2619000</v>
          </cell>
          <cell r="AB4981">
            <v>43</v>
          </cell>
          <cell r="AC4981">
            <v>1832000</v>
          </cell>
        </row>
        <row r="4982">
          <cell r="X4982" t="str">
            <v>10.0315.0582</v>
          </cell>
          <cell r="Y4982" t="str">
            <v>37.8D05.0582</v>
          </cell>
          <cell r="Z4982">
            <v>0</v>
          </cell>
          <cell r="AA4982">
            <v>2619000</v>
          </cell>
          <cell r="AB4982">
            <v>43</v>
          </cell>
          <cell r="AC4982">
            <v>1832000</v>
          </cell>
        </row>
        <row r="4983">
          <cell r="X4983" t="str">
            <v>10.0338.0582</v>
          </cell>
          <cell r="Y4983" t="str">
            <v>37.8D05.0582</v>
          </cell>
          <cell r="Z4983">
            <v>0</v>
          </cell>
          <cell r="AA4983">
            <v>2619000</v>
          </cell>
          <cell r="AB4983">
            <v>43</v>
          </cell>
          <cell r="AC4983">
            <v>1832000</v>
          </cell>
        </row>
        <row r="4984">
          <cell r="X4984" t="str">
            <v>10.0447.0582</v>
          </cell>
          <cell r="Y4984" t="str">
            <v>37.8D05.0582</v>
          </cell>
          <cell r="Z4984">
            <v>0</v>
          </cell>
          <cell r="AA4984">
            <v>2619000</v>
          </cell>
          <cell r="AB4984">
            <v>43</v>
          </cell>
          <cell r="AC4984">
            <v>1832000</v>
          </cell>
        </row>
        <row r="4985">
          <cell r="X4985" t="str">
            <v>10.0605.0582</v>
          </cell>
          <cell r="Y4985" t="str">
            <v>37.8D05.0582</v>
          </cell>
          <cell r="Z4985">
            <v>0</v>
          </cell>
          <cell r="AA4985">
            <v>2619000</v>
          </cell>
          <cell r="AB4985">
            <v>43</v>
          </cell>
          <cell r="AC4985">
            <v>1832000</v>
          </cell>
        </row>
        <row r="4986">
          <cell r="X4986" t="str">
            <v>10.0611.0582</v>
          </cell>
          <cell r="Y4986" t="str">
            <v>37.8D05.0582</v>
          </cell>
          <cell r="Z4986">
            <v>0</v>
          </cell>
          <cell r="AA4986">
            <v>2619000</v>
          </cell>
          <cell r="AB4986">
            <v>43</v>
          </cell>
          <cell r="AC4986">
            <v>1832000</v>
          </cell>
        </row>
        <row r="4987">
          <cell r="X4987" t="str">
            <v>10.0676.0582</v>
          </cell>
          <cell r="Y4987" t="str">
            <v>37.8D05.0582</v>
          </cell>
          <cell r="Z4987">
            <v>0</v>
          </cell>
          <cell r="AA4987">
            <v>2619000</v>
          </cell>
          <cell r="AB4987">
            <v>43</v>
          </cell>
          <cell r="AC4987">
            <v>1832000</v>
          </cell>
        </row>
        <row r="4988">
          <cell r="X4988" t="str">
            <v>10.0677.0582</v>
          </cell>
          <cell r="Y4988" t="str">
            <v>37.8D05.0582</v>
          </cell>
          <cell r="Z4988">
            <v>0</v>
          </cell>
          <cell r="AA4988">
            <v>2619000</v>
          </cell>
          <cell r="AB4988">
            <v>43</v>
          </cell>
          <cell r="AC4988">
            <v>1832000</v>
          </cell>
        </row>
        <row r="4989">
          <cell r="X4989" t="str">
            <v>10.0843.0550</v>
          </cell>
          <cell r="Y4989" t="str">
            <v>37.8D05.0550</v>
          </cell>
          <cell r="Z4989">
            <v>120000</v>
          </cell>
          <cell r="AA4989">
            <v>3429000</v>
          </cell>
          <cell r="AB4989">
            <v>17</v>
          </cell>
          <cell r="AC4989">
            <v>2951000</v>
          </cell>
        </row>
        <row r="4990">
          <cell r="X4990" t="str">
            <v>10.0689.0582</v>
          </cell>
          <cell r="Y4990" t="str">
            <v>37.8D05.0582</v>
          </cell>
          <cell r="Z4990">
            <v>0</v>
          </cell>
          <cell r="AA4990">
            <v>2619000</v>
          </cell>
          <cell r="AB4990">
            <v>43</v>
          </cell>
          <cell r="AC4990">
            <v>1832000</v>
          </cell>
        </row>
        <row r="4991">
          <cell r="X4991" t="str">
            <v>10.0900.0550</v>
          </cell>
          <cell r="Y4991" t="str">
            <v>37.8D05.0550</v>
          </cell>
          <cell r="Z4991">
            <v>1600000</v>
          </cell>
          <cell r="AA4991">
            <v>3429000</v>
          </cell>
          <cell r="AB4991">
            <v>17</v>
          </cell>
          <cell r="AC4991">
            <v>2951000</v>
          </cell>
        </row>
        <row r="4992">
          <cell r="X4992" t="str">
            <v>10.0901.0550</v>
          </cell>
          <cell r="Y4992" t="str">
            <v>37.8D05.0550</v>
          </cell>
          <cell r="Z4992">
            <v>1600000</v>
          </cell>
          <cell r="AA4992">
            <v>3429000</v>
          </cell>
          <cell r="AB4992">
            <v>17</v>
          </cell>
          <cell r="AC4992">
            <v>2951000</v>
          </cell>
        </row>
        <row r="4993">
          <cell r="X4993" t="str">
            <v>10.0902.0550</v>
          </cell>
          <cell r="Y4993" t="str">
            <v>37.8D05.0550</v>
          </cell>
          <cell r="Z4993">
            <v>1600000</v>
          </cell>
          <cell r="AA4993">
            <v>3429000</v>
          </cell>
          <cell r="AB4993">
            <v>17</v>
          </cell>
          <cell r="AC4993">
            <v>2951000</v>
          </cell>
        </row>
        <row r="4994">
          <cell r="X4994" t="str">
            <v>10.0903.0550</v>
          </cell>
          <cell r="Y4994" t="str">
            <v>37.8D05.0550</v>
          </cell>
          <cell r="Z4994">
            <v>1600000</v>
          </cell>
          <cell r="AA4994">
            <v>3429000</v>
          </cell>
          <cell r="AB4994">
            <v>17</v>
          </cell>
          <cell r="AC4994">
            <v>2951000</v>
          </cell>
        </row>
        <row r="4995">
          <cell r="X4995" t="str">
            <v>10.0690.0582</v>
          </cell>
          <cell r="Y4995" t="str">
            <v>37.8D05.0582</v>
          </cell>
          <cell r="Z4995">
            <v>0</v>
          </cell>
          <cell r="AA4995">
            <v>2619000</v>
          </cell>
          <cell r="AB4995">
            <v>43</v>
          </cell>
          <cell r="AC4995">
            <v>1832000</v>
          </cell>
        </row>
        <row r="4996">
          <cell r="X4996" t="str">
            <v>10.0944.0550</v>
          </cell>
          <cell r="Y4996" t="str">
            <v>37.8D05.0550</v>
          </cell>
          <cell r="Z4996">
            <v>1600000</v>
          </cell>
          <cell r="AA4996">
            <v>3429000</v>
          </cell>
          <cell r="AB4996">
            <v>17</v>
          </cell>
          <cell r="AC4996">
            <v>2951000</v>
          </cell>
        </row>
        <row r="4997">
          <cell r="X4997" t="str">
            <v>10.0945.0550</v>
          </cell>
          <cell r="Y4997" t="str">
            <v>37.8D05.0550</v>
          </cell>
          <cell r="Z4997">
            <v>1600000</v>
          </cell>
          <cell r="AA4997">
            <v>3429000</v>
          </cell>
          <cell r="AB4997">
            <v>17</v>
          </cell>
          <cell r="AC4997">
            <v>2951000</v>
          </cell>
        </row>
        <row r="4998">
          <cell r="X4998" t="str">
            <v>03.3645.0550</v>
          </cell>
          <cell r="Y4998" t="str">
            <v>37.8D05.0550</v>
          </cell>
          <cell r="Z4998">
            <v>800000</v>
          </cell>
          <cell r="AA4998">
            <v>3429000</v>
          </cell>
          <cell r="AB4998">
            <v>0</v>
          </cell>
          <cell r="AC4998">
            <v>2951000</v>
          </cell>
        </row>
        <row r="4999">
          <cell r="X4999" t="str">
            <v>03.3742.0550</v>
          </cell>
          <cell r="Y4999" t="str">
            <v>37.8D05.0550</v>
          </cell>
          <cell r="Z4999">
            <v>1600000</v>
          </cell>
          <cell r="AA4999">
            <v>3429000</v>
          </cell>
          <cell r="AB4999">
            <v>0</v>
          </cell>
          <cell r="AC4999">
            <v>2951000</v>
          </cell>
        </row>
        <row r="5000">
          <cell r="X5000" t="str">
            <v>03.3666.0550</v>
          </cell>
          <cell r="Y5000" t="str">
            <v>37.8D05.0550</v>
          </cell>
          <cell r="Z5000">
            <v>2279000</v>
          </cell>
          <cell r="AA5000">
            <v>3429000</v>
          </cell>
          <cell r="AB5000">
            <v>0</v>
          </cell>
          <cell r="AC5000">
            <v>2951000</v>
          </cell>
        </row>
        <row r="5001">
          <cell r="X5001" t="str">
            <v>10.0691.0582</v>
          </cell>
          <cell r="Y5001" t="str">
            <v>37.8D05.0582</v>
          </cell>
          <cell r="Z5001">
            <v>0</v>
          </cell>
          <cell r="AA5001">
            <v>2619000</v>
          </cell>
          <cell r="AB5001">
            <v>43</v>
          </cell>
          <cell r="AC5001">
            <v>1832000</v>
          </cell>
        </row>
        <row r="5002">
          <cell r="X5002" t="str">
            <v>10.0692.0582</v>
          </cell>
          <cell r="Y5002" t="str">
            <v>37.8D05.0582</v>
          </cell>
          <cell r="Z5002">
            <v>0</v>
          </cell>
          <cell r="AA5002">
            <v>2619000</v>
          </cell>
          <cell r="AB5002">
            <v>43</v>
          </cell>
          <cell r="AC5002">
            <v>1832000</v>
          </cell>
        </row>
        <row r="5003">
          <cell r="X5003" t="str">
            <v>10.0693.0582</v>
          </cell>
          <cell r="Y5003" t="str">
            <v>37.8D05.0582</v>
          </cell>
          <cell r="Z5003">
            <v>0</v>
          </cell>
          <cell r="AA5003">
            <v>2619000</v>
          </cell>
          <cell r="AB5003">
            <v>43</v>
          </cell>
          <cell r="AC5003">
            <v>1832000</v>
          </cell>
        </row>
        <row r="5004">
          <cell r="X5004" t="str">
            <v>10.0694.0582</v>
          </cell>
          <cell r="Y5004" t="str">
            <v>37.8D05.0582</v>
          </cell>
          <cell r="Z5004">
            <v>0</v>
          </cell>
          <cell r="AA5004">
            <v>2619000</v>
          </cell>
          <cell r="AB5004">
            <v>43</v>
          </cell>
          <cell r="AC5004">
            <v>1832000</v>
          </cell>
        </row>
        <row r="5005">
          <cell r="X5005" t="str">
            <v>10.0695.0582</v>
          </cell>
          <cell r="Y5005" t="str">
            <v>37.8D05.0582</v>
          </cell>
          <cell r="Z5005">
            <v>0</v>
          </cell>
          <cell r="AA5005">
            <v>2619000</v>
          </cell>
          <cell r="AB5005">
            <v>43</v>
          </cell>
          <cell r="AC5005">
            <v>1832000</v>
          </cell>
        </row>
        <row r="5006">
          <cell r="X5006" t="str">
            <v>10.0823.0582</v>
          </cell>
          <cell r="Y5006" t="str">
            <v>37.8D05.0582</v>
          </cell>
          <cell r="Z5006">
            <v>0</v>
          </cell>
          <cell r="AA5006">
            <v>2619000</v>
          </cell>
          <cell r="AB5006">
            <v>43</v>
          </cell>
          <cell r="AC5006">
            <v>1832000</v>
          </cell>
        </row>
        <row r="5007">
          <cell r="X5007" t="str">
            <v>10.0829.0582</v>
          </cell>
          <cell r="Y5007" t="str">
            <v>37.8D05.0582</v>
          </cell>
          <cell r="Z5007">
            <v>0</v>
          </cell>
          <cell r="AA5007">
            <v>2619000</v>
          </cell>
          <cell r="AB5007">
            <v>43</v>
          </cell>
          <cell r="AC5007">
            <v>1832000</v>
          </cell>
        </row>
        <row r="5008">
          <cell r="X5008" t="str">
            <v>10.1066.0582</v>
          </cell>
          <cell r="Y5008" t="str">
            <v>37.8D05.0582</v>
          </cell>
          <cell r="Z5008">
            <v>0</v>
          </cell>
          <cell r="AA5008">
            <v>2619000</v>
          </cell>
          <cell r="AB5008">
            <v>43</v>
          </cell>
          <cell r="AC5008">
            <v>1832000</v>
          </cell>
        </row>
        <row r="5009">
          <cell r="X5009" t="str">
            <v>03.2092.0949</v>
          </cell>
          <cell r="Y5009" t="str">
            <v>37.8D08.0949</v>
          </cell>
          <cell r="Z5009">
            <v>2475000</v>
          </cell>
          <cell r="AA5009">
            <v>4187000</v>
          </cell>
          <cell r="AB5009">
            <v>0</v>
          </cell>
          <cell r="AC5009">
            <v>3500000</v>
          </cell>
        </row>
        <row r="5010">
          <cell r="X5010" t="str">
            <v>15.0008.0949</v>
          </cell>
          <cell r="Y5010" t="str">
            <v>37.8D08.0949</v>
          </cell>
          <cell r="Z5010">
            <v>2475000</v>
          </cell>
          <cell r="AA5010">
            <v>4187000</v>
          </cell>
          <cell r="AB5010">
            <v>0</v>
          </cell>
          <cell r="AC5010">
            <v>3500000</v>
          </cell>
        </row>
        <row r="5011">
          <cell r="X5011" t="str">
            <v>10.1103.0582</v>
          </cell>
          <cell r="Y5011" t="str">
            <v>37.8D05.0582</v>
          </cell>
          <cell r="Z5011">
            <v>0</v>
          </cell>
          <cell r="AA5011">
            <v>2619000</v>
          </cell>
          <cell r="AB5011">
            <v>43</v>
          </cell>
          <cell r="AC5011">
            <v>1832000</v>
          </cell>
        </row>
        <row r="5012">
          <cell r="X5012" t="str">
            <v>10.1106.0582</v>
          </cell>
          <cell r="Y5012" t="str">
            <v>37.8D05.0582</v>
          </cell>
          <cell r="Z5012">
            <v>0</v>
          </cell>
          <cell r="AA5012">
            <v>2619000</v>
          </cell>
          <cell r="AB5012">
            <v>43</v>
          </cell>
          <cell r="AC5012">
            <v>1832000</v>
          </cell>
        </row>
        <row r="5013">
          <cell r="X5013" t="str">
            <v>12.0256.0582</v>
          </cell>
          <cell r="Y5013" t="str">
            <v>37.8D05.0582</v>
          </cell>
          <cell r="Z5013">
            <v>0</v>
          </cell>
          <cell r="AA5013">
            <v>2619000</v>
          </cell>
          <cell r="AB5013">
            <v>43</v>
          </cell>
          <cell r="AC5013">
            <v>1832000</v>
          </cell>
        </row>
        <row r="5014">
          <cell r="X5014" t="str">
            <v>28.0012.0582</v>
          </cell>
          <cell r="Y5014" t="str">
            <v>37.8D05.0582</v>
          </cell>
          <cell r="Z5014">
            <v>0</v>
          </cell>
          <cell r="AA5014">
            <v>2619000</v>
          </cell>
          <cell r="AB5014">
            <v>43</v>
          </cell>
          <cell r="AC5014">
            <v>1832000</v>
          </cell>
        </row>
        <row r="5015">
          <cell r="X5015" t="str">
            <v>28.0073.0582</v>
          </cell>
          <cell r="Y5015" t="str">
            <v>37.8D05.0582</v>
          </cell>
          <cell r="Z5015">
            <v>0</v>
          </cell>
          <cell r="AA5015">
            <v>2619000</v>
          </cell>
          <cell r="AB5015">
            <v>43</v>
          </cell>
          <cell r="AC5015">
            <v>1832000</v>
          </cell>
        </row>
        <row r="5016">
          <cell r="X5016" t="str">
            <v>28.0099.0582</v>
          </cell>
          <cell r="Y5016" t="str">
            <v>37.8D05.0582</v>
          </cell>
          <cell r="Z5016">
            <v>0</v>
          </cell>
          <cell r="AA5016">
            <v>2619000</v>
          </cell>
          <cell r="AB5016">
            <v>43</v>
          </cell>
          <cell r="AC5016">
            <v>1832000</v>
          </cell>
        </row>
        <row r="5017">
          <cell r="X5017" t="str">
            <v>22.0633.1284</v>
          </cell>
          <cell r="Y5017" t="str">
            <v>37.1E01.1284</v>
          </cell>
          <cell r="Z5017">
            <v>0</v>
          </cell>
          <cell r="AA5017">
            <v>1884000</v>
          </cell>
          <cell r="AB5017">
            <v>1</v>
          </cell>
          <cell r="AC5017">
            <v>1834000</v>
          </cell>
        </row>
        <row r="5018">
          <cell r="X5018" t="str">
            <v>03.1526.0815</v>
          </cell>
          <cell r="Y5018" t="str">
            <v>37.8D07.0815</v>
          </cell>
          <cell r="Z5018">
            <v>1800000</v>
          </cell>
          <cell r="AA5018">
            <v>2615000</v>
          </cell>
          <cell r="AB5018">
            <v>4</v>
          </cell>
          <cell r="AC5018">
            <v>2482000</v>
          </cell>
        </row>
        <row r="5019">
          <cell r="X5019" t="str">
            <v>03.1527.0815</v>
          </cell>
          <cell r="Y5019" t="str">
            <v>37.8D07.0815</v>
          </cell>
          <cell r="Z5019">
            <v>1800000</v>
          </cell>
          <cell r="AA5019">
            <v>2615000</v>
          </cell>
          <cell r="AB5019">
            <v>4</v>
          </cell>
          <cell r="AC5019">
            <v>2482000</v>
          </cell>
        </row>
        <row r="5020">
          <cell r="X5020" t="str">
            <v>03.1559.0815</v>
          </cell>
          <cell r="Y5020" t="str">
            <v>37.8D07.0815</v>
          </cell>
          <cell r="Z5020">
            <v>1800000</v>
          </cell>
          <cell r="AA5020">
            <v>2615000</v>
          </cell>
          <cell r="AB5020">
            <v>4</v>
          </cell>
          <cell r="AC5020">
            <v>2482000</v>
          </cell>
        </row>
        <row r="5021">
          <cell r="X5021" t="str">
            <v>14.0005.0815</v>
          </cell>
          <cell r="Y5021" t="str">
            <v>37.8D07.0815</v>
          </cell>
          <cell r="Z5021">
            <v>1800000</v>
          </cell>
          <cell r="AA5021">
            <v>2615000</v>
          </cell>
          <cell r="AB5021">
            <v>4</v>
          </cell>
          <cell r="AC5021">
            <v>2482000</v>
          </cell>
        </row>
        <row r="5022">
          <cell r="X5022" t="str">
            <v>03.1623.0816</v>
          </cell>
          <cell r="Y5022" t="str">
            <v>37.8D07.0816</v>
          </cell>
          <cell r="Z5022">
            <v>413000</v>
          </cell>
          <cell r="AA5022">
            <v>804000</v>
          </cell>
          <cell r="AB5022">
            <v>0</v>
          </cell>
          <cell r="AC5022">
            <v>682000</v>
          </cell>
        </row>
        <row r="5023">
          <cell r="X5023" t="str">
            <v>03.1627.0816</v>
          </cell>
          <cell r="Y5023" t="str">
            <v>37.8D07.0816</v>
          </cell>
          <cell r="Z5023">
            <v>413000</v>
          </cell>
          <cell r="AA5023">
            <v>804000</v>
          </cell>
          <cell r="AB5023">
            <v>0</v>
          </cell>
          <cell r="AC5023">
            <v>682000</v>
          </cell>
        </row>
        <row r="5024">
          <cell r="X5024" t="str">
            <v>14.0135.0816</v>
          </cell>
          <cell r="Y5024" t="str">
            <v>37.8D07.0816</v>
          </cell>
          <cell r="Z5024">
            <v>413000</v>
          </cell>
          <cell r="AA5024">
            <v>804000</v>
          </cell>
          <cell r="AB5024">
            <v>0</v>
          </cell>
          <cell r="AC5024">
            <v>682000</v>
          </cell>
        </row>
        <row r="5025">
          <cell r="X5025" t="str">
            <v>14.0141.0816</v>
          </cell>
          <cell r="Y5025" t="str">
            <v>37.8D07.0816</v>
          </cell>
          <cell r="Z5025">
            <v>413000</v>
          </cell>
          <cell r="AA5025">
            <v>804000</v>
          </cell>
          <cell r="AB5025">
            <v>0</v>
          </cell>
          <cell r="AC5025">
            <v>682000</v>
          </cell>
        </row>
        <row r="5026">
          <cell r="X5026" t="str">
            <v>02.0118.0009</v>
          </cell>
          <cell r="Y5026" t="str">
            <v>37.2A01.0009</v>
          </cell>
          <cell r="Z5026">
            <v>0</v>
          </cell>
          <cell r="AA5026">
            <v>1970000</v>
          </cell>
          <cell r="AB5026">
            <v>3</v>
          </cell>
          <cell r="AC5026">
            <v>1875000</v>
          </cell>
        </row>
        <row r="5027">
          <cell r="X5027" t="str">
            <v>02.0439.0009</v>
          </cell>
          <cell r="Y5027" t="str">
            <v>37.2A01.0009</v>
          </cell>
          <cell r="Z5027">
            <v>0</v>
          </cell>
          <cell r="AA5027">
            <v>1970000</v>
          </cell>
          <cell r="AB5027">
            <v>3</v>
          </cell>
          <cell r="AC5027">
            <v>1875000</v>
          </cell>
        </row>
        <row r="5028">
          <cell r="X5028" t="str">
            <v>18.0047.0009</v>
          </cell>
          <cell r="Y5028" t="str">
            <v>37.2A01.0009</v>
          </cell>
          <cell r="Z5028">
            <v>0</v>
          </cell>
          <cell r="AA5028">
            <v>1970000</v>
          </cell>
          <cell r="AB5028">
            <v>3</v>
          </cell>
          <cell r="AC5028">
            <v>1875000</v>
          </cell>
        </row>
        <row r="5029">
          <cell r="X5029" t="str">
            <v>16.0348.1090</v>
          </cell>
          <cell r="Y5029" t="str">
            <v>37.8D09.1090</v>
          </cell>
          <cell r="Z5029">
            <v>0</v>
          </cell>
          <cell r="AA5029">
            <v>2561000</v>
          </cell>
          <cell r="AB5029">
            <v>1</v>
          </cell>
          <cell r="AC5029">
            <v>1891000</v>
          </cell>
        </row>
        <row r="5030">
          <cell r="X5030" t="str">
            <v>03.2924.1086</v>
          </cell>
          <cell r="Y5030" t="str">
            <v>37.8D09.1086</v>
          </cell>
          <cell r="Z5030">
            <v>0</v>
          </cell>
          <cell r="AA5030">
            <v>2435000</v>
          </cell>
          <cell r="AB5030">
            <v>4</v>
          </cell>
          <cell r="AC5030">
            <v>1900000</v>
          </cell>
        </row>
        <row r="5031">
          <cell r="X5031" t="str">
            <v>15.0337.1086</v>
          </cell>
          <cell r="Y5031" t="str">
            <v>37.8D09.1086</v>
          </cell>
          <cell r="Z5031">
            <v>0</v>
          </cell>
          <cell r="AA5031">
            <v>2435000</v>
          </cell>
          <cell r="AB5031">
            <v>4</v>
          </cell>
          <cell r="AC5031">
            <v>1900000</v>
          </cell>
        </row>
        <row r="5032">
          <cell r="X5032" t="str">
            <v>16.0342.1086</v>
          </cell>
          <cell r="Y5032" t="str">
            <v>37.8D09.1086</v>
          </cell>
          <cell r="Z5032">
            <v>0</v>
          </cell>
          <cell r="AA5032">
            <v>2435000</v>
          </cell>
          <cell r="AB5032">
            <v>4</v>
          </cell>
          <cell r="AC5032">
            <v>1900000</v>
          </cell>
        </row>
        <row r="5033">
          <cell r="X5033" t="str">
            <v>28.0126.1086</v>
          </cell>
          <cell r="Y5033" t="str">
            <v>37.8D09.1086</v>
          </cell>
          <cell r="Z5033">
            <v>0</v>
          </cell>
          <cell r="AA5033">
            <v>2435000</v>
          </cell>
          <cell r="AB5033">
            <v>4</v>
          </cell>
          <cell r="AC5033">
            <v>1900000</v>
          </cell>
        </row>
        <row r="5034">
          <cell r="X5034" t="str">
            <v>12.0277.0714</v>
          </cell>
          <cell r="Y5034" t="str">
            <v>37.8D06.0714</v>
          </cell>
          <cell r="Z5034">
            <v>0</v>
          </cell>
          <cell r="AA5034">
            <v>2143000</v>
          </cell>
          <cell r="AB5034">
            <v>2</v>
          </cell>
          <cell r="AC5034">
            <v>1926000</v>
          </cell>
        </row>
        <row r="5035">
          <cell r="X5035" t="str">
            <v>13.0173.0714</v>
          </cell>
          <cell r="Y5035" t="str">
            <v>37.8D06.0714</v>
          </cell>
          <cell r="Z5035">
            <v>0</v>
          </cell>
          <cell r="AA5035">
            <v>2143000</v>
          </cell>
          <cell r="AB5035">
            <v>2</v>
          </cell>
          <cell r="AC5035">
            <v>1926000</v>
          </cell>
        </row>
        <row r="5036">
          <cell r="X5036" t="str">
            <v>15.0367.0924</v>
          </cell>
          <cell r="Y5036" t="str">
            <v>37.8D08.0924</v>
          </cell>
          <cell r="Z5036">
            <v>0</v>
          </cell>
          <cell r="AA5036">
            <v>2135000</v>
          </cell>
          <cell r="AB5036">
            <v>1</v>
          </cell>
          <cell r="AC5036">
            <v>1944000</v>
          </cell>
        </row>
        <row r="5037">
          <cell r="X5037" t="str">
            <v>03.1544.0803</v>
          </cell>
          <cell r="Y5037" t="str">
            <v>37.8D07.0803</v>
          </cell>
          <cell r="Z5037">
            <v>0</v>
          </cell>
          <cell r="AA5037">
            <v>2173000</v>
          </cell>
          <cell r="AB5037">
            <v>2</v>
          </cell>
          <cell r="AC5037">
            <v>1944000</v>
          </cell>
        </row>
        <row r="5038">
          <cell r="X5038" t="str">
            <v>14.0023.0803</v>
          </cell>
          <cell r="Y5038" t="str">
            <v>37.8D07.0803</v>
          </cell>
          <cell r="Z5038">
            <v>0</v>
          </cell>
          <cell r="AA5038">
            <v>2173000</v>
          </cell>
          <cell r="AB5038">
            <v>2</v>
          </cell>
          <cell r="AC5038">
            <v>1944000</v>
          </cell>
        </row>
        <row r="5039">
          <cell r="X5039" t="str">
            <v>11.0055.1118</v>
          </cell>
          <cell r="Y5039" t="str">
            <v>37.8D10.1118</v>
          </cell>
          <cell r="Z5039">
            <v>0</v>
          </cell>
          <cell r="AA5039">
            <v>2489000</v>
          </cell>
          <cell r="AB5039">
            <v>1</v>
          </cell>
          <cell r="AC5039">
            <v>1954000</v>
          </cell>
        </row>
        <row r="5040">
          <cell r="X5040" t="str">
            <v>16.0348.1089</v>
          </cell>
          <cell r="Y5040" t="str">
            <v>37.8D09.1089</v>
          </cell>
          <cell r="Z5040">
            <v>0</v>
          </cell>
          <cell r="AA5040">
            <v>2624000</v>
          </cell>
          <cell r="AB5040">
            <v>1</v>
          </cell>
          <cell r="AC5040">
            <v>1954000</v>
          </cell>
        </row>
        <row r="5041">
          <cell r="X5041" t="str">
            <v>02.0086.0106</v>
          </cell>
          <cell r="Y5041" t="str">
            <v>37.8B00.0106</v>
          </cell>
          <cell r="Z5041">
            <v>0</v>
          </cell>
          <cell r="AA5041">
            <v>2795000</v>
          </cell>
          <cell r="AB5041">
            <v>6</v>
          </cell>
          <cell r="AC5041">
            <v>1980000</v>
          </cell>
        </row>
        <row r="5042">
          <cell r="X5042" t="str">
            <v>02.0087.0106</v>
          </cell>
          <cell r="Y5042" t="str">
            <v>37.8B00.0106</v>
          </cell>
          <cell r="Z5042">
            <v>0</v>
          </cell>
          <cell r="AA5042">
            <v>2795000</v>
          </cell>
          <cell r="AB5042">
            <v>6</v>
          </cell>
          <cell r="AC5042">
            <v>1980000</v>
          </cell>
        </row>
        <row r="5043">
          <cell r="X5043" t="str">
            <v>02.0438.0106</v>
          </cell>
          <cell r="Y5043" t="str">
            <v>37.8B00.0106</v>
          </cell>
          <cell r="Z5043">
            <v>0</v>
          </cell>
          <cell r="AA5043">
            <v>2795000</v>
          </cell>
          <cell r="AB5043">
            <v>6</v>
          </cell>
          <cell r="AC5043">
            <v>1980000</v>
          </cell>
        </row>
        <row r="5044">
          <cell r="X5044" t="str">
            <v>02.0462.0106</v>
          </cell>
          <cell r="Y5044" t="str">
            <v>37.8B00.0106</v>
          </cell>
          <cell r="Z5044">
            <v>0</v>
          </cell>
          <cell r="AA5044">
            <v>2795000</v>
          </cell>
          <cell r="AB5044">
            <v>6</v>
          </cell>
          <cell r="AC5044">
            <v>1980000</v>
          </cell>
        </row>
        <row r="5045">
          <cell r="X5045" t="str">
            <v>02.0463.0106</v>
          </cell>
          <cell r="Y5045" t="str">
            <v>37.8B00.0106</v>
          </cell>
          <cell r="Z5045">
            <v>0</v>
          </cell>
          <cell r="AA5045">
            <v>2795000</v>
          </cell>
          <cell r="AB5045">
            <v>6</v>
          </cell>
          <cell r="AC5045">
            <v>1980000</v>
          </cell>
        </row>
        <row r="5046">
          <cell r="X5046" t="str">
            <v>03.2292.0106</v>
          </cell>
          <cell r="Y5046" t="str">
            <v>37.8B00.0106</v>
          </cell>
          <cell r="Z5046">
            <v>0</v>
          </cell>
          <cell r="AA5046">
            <v>2795000</v>
          </cell>
          <cell r="AB5046">
            <v>6</v>
          </cell>
          <cell r="AC5046">
            <v>1980000</v>
          </cell>
        </row>
        <row r="5047">
          <cell r="X5047" t="str">
            <v>14.0087.0859</v>
          </cell>
          <cell r="Y5047" t="str">
            <v>37.8D07.0859</v>
          </cell>
          <cell r="Z5047">
            <v>0</v>
          </cell>
          <cell r="AA5047">
            <v>2081000</v>
          </cell>
          <cell r="AB5047">
            <v>2</v>
          </cell>
          <cell r="AC5047">
            <v>1980000</v>
          </cell>
        </row>
        <row r="5048">
          <cell r="X5048" t="str">
            <v>14.0091.0859</v>
          </cell>
          <cell r="Y5048" t="str">
            <v>37.8D07.0859</v>
          </cell>
          <cell r="Z5048">
            <v>0</v>
          </cell>
          <cell r="AA5048">
            <v>2081000</v>
          </cell>
          <cell r="AB5048">
            <v>2</v>
          </cell>
          <cell r="AC5048">
            <v>1980000</v>
          </cell>
        </row>
        <row r="5049">
          <cell r="X5049" t="str">
            <v>10.0984.1091</v>
          </cell>
          <cell r="Y5049" t="str">
            <v>37.8D09.1091</v>
          </cell>
          <cell r="Z5049">
            <v>935000</v>
          </cell>
          <cell r="AA5049">
            <v>2528000</v>
          </cell>
          <cell r="AB5049">
            <v>3</v>
          </cell>
          <cell r="AC5049">
            <v>1993000</v>
          </cell>
        </row>
        <row r="5050">
          <cell r="X5050" t="str">
            <v>16.0348.1091</v>
          </cell>
          <cell r="Y5050" t="str">
            <v>37.8D09.1091</v>
          </cell>
          <cell r="Z5050">
            <v>0</v>
          </cell>
          <cell r="AA5050">
            <v>2528000</v>
          </cell>
          <cell r="AB5050">
            <v>3</v>
          </cell>
          <cell r="AC5050">
            <v>1993000</v>
          </cell>
        </row>
        <row r="5051">
          <cell r="X5051" t="str">
            <v>28.0352.1091</v>
          </cell>
          <cell r="Y5051" t="str">
            <v>37.8D09.1091</v>
          </cell>
          <cell r="Z5051">
            <v>0</v>
          </cell>
          <cell r="AA5051">
            <v>2528000</v>
          </cell>
          <cell r="AB5051">
            <v>3</v>
          </cell>
          <cell r="AC5051">
            <v>1993000</v>
          </cell>
        </row>
        <row r="5052">
          <cell r="X5052" t="str">
            <v>01.0048.0293</v>
          </cell>
          <cell r="Y5052" t="str">
            <v>37.8D01.0293</v>
          </cell>
          <cell r="Z5052">
            <v>0</v>
          </cell>
          <cell r="AA5052">
            <v>2343000</v>
          </cell>
          <cell r="AB5052">
            <v>4</v>
          </cell>
          <cell r="AC5052">
            <v>2000000</v>
          </cell>
        </row>
        <row r="5053">
          <cell r="X5053" t="str">
            <v>01.0049.0293</v>
          </cell>
          <cell r="Y5053" t="str">
            <v>37.8D01.0293</v>
          </cell>
          <cell r="Z5053">
            <v>0</v>
          </cell>
          <cell r="AA5053">
            <v>2343000</v>
          </cell>
          <cell r="AB5053">
            <v>4</v>
          </cell>
          <cell r="AC5053">
            <v>2000000</v>
          </cell>
        </row>
        <row r="5054">
          <cell r="X5054" t="str">
            <v>10.0206.0293</v>
          </cell>
          <cell r="Y5054" t="str">
            <v>37.8D01.0293</v>
          </cell>
          <cell r="Z5054">
            <v>0</v>
          </cell>
          <cell r="AA5054">
            <v>2343000</v>
          </cell>
          <cell r="AB5054">
            <v>4</v>
          </cell>
          <cell r="AC5054">
            <v>2000000</v>
          </cell>
        </row>
        <row r="5055">
          <cell r="X5055" t="str">
            <v>10.0242.0293</v>
          </cell>
          <cell r="Y5055" t="str">
            <v>37.8D01.0293</v>
          </cell>
          <cell r="Z5055">
            <v>0</v>
          </cell>
          <cell r="AA5055">
            <v>2343000</v>
          </cell>
          <cell r="AB5055">
            <v>4</v>
          </cell>
          <cell r="AC5055">
            <v>2000000</v>
          </cell>
        </row>
        <row r="5056">
          <cell r="X5056" t="str">
            <v>13.0084.0607</v>
          </cell>
          <cell r="Y5056" t="str">
            <v>37.8D06.0607</v>
          </cell>
          <cell r="Z5056">
            <v>0</v>
          </cell>
          <cell r="AA5056">
            <v>2155000</v>
          </cell>
          <cell r="AB5056">
            <v>1</v>
          </cell>
          <cell r="AC5056">
            <v>2027000</v>
          </cell>
        </row>
        <row r="5057">
          <cell r="X5057" t="str">
            <v>03.2903.0384</v>
          </cell>
          <cell r="Y5057" t="str">
            <v>37.8D05.0384</v>
          </cell>
          <cell r="Z5057">
            <v>1430000</v>
          </cell>
          <cell r="AA5057">
            <v>4351000</v>
          </cell>
          <cell r="AB5057">
            <v>8</v>
          </cell>
          <cell r="AC5057">
            <v>3652000</v>
          </cell>
        </row>
        <row r="5058">
          <cell r="X5058" t="str">
            <v>03.3060.0384</v>
          </cell>
          <cell r="Y5058" t="str">
            <v>37.8D05.0384</v>
          </cell>
          <cell r="Z5058">
            <v>1430000</v>
          </cell>
          <cell r="AA5058">
            <v>4351000</v>
          </cell>
          <cell r="AB5058">
            <v>8</v>
          </cell>
          <cell r="AC5058">
            <v>3652000</v>
          </cell>
        </row>
        <row r="5059">
          <cell r="X5059" t="str">
            <v>10.0017.0384</v>
          </cell>
          <cell r="Y5059" t="str">
            <v>37.8D05.0384</v>
          </cell>
          <cell r="Z5059">
            <v>1430000</v>
          </cell>
          <cell r="AA5059">
            <v>4351000</v>
          </cell>
          <cell r="AB5059">
            <v>8</v>
          </cell>
          <cell r="AC5059">
            <v>3652000</v>
          </cell>
        </row>
        <row r="5060">
          <cell r="X5060" t="str">
            <v>28.0026.0384</v>
          </cell>
          <cell r="Y5060" t="str">
            <v>37.8D05.0384</v>
          </cell>
          <cell r="Z5060">
            <v>1430000</v>
          </cell>
          <cell r="AA5060">
            <v>4351000</v>
          </cell>
          <cell r="AB5060">
            <v>8</v>
          </cell>
          <cell r="AC5060">
            <v>3652000</v>
          </cell>
        </row>
        <row r="5061">
          <cell r="X5061" t="str">
            <v>28.0027.0384</v>
          </cell>
          <cell r="Y5061" t="str">
            <v>37.8D05.0384</v>
          </cell>
          <cell r="Z5061">
            <v>1430000</v>
          </cell>
          <cell r="AA5061">
            <v>4351000</v>
          </cell>
          <cell r="AB5061">
            <v>8</v>
          </cell>
          <cell r="AC5061">
            <v>3652000</v>
          </cell>
        </row>
        <row r="5062">
          <cell r="X5062" t="str">
            <v>28.0028.0384</v>
          </cell>
          <cell r="Y5062" t="str">
            <v>37.8D05.0384</v>
          </cell>
          <cell r="Z5062">
            <v>1430000</v>
          </cell>
          <cell r="AA5062">
            <v>4351000</v>
          </cell>
          <cell r="AB5062">
            <v>8</v>
          </cell>
          <cell r="AC5062">
            <v>3652000</v>
          </cell>
        </row>
        <row r="5063">
          <cell r="X5063" t="str">
            <v>28.0029.0384</v>
          </cell>
          <cell r="Y5063" t="str">
            <v>37.8D05.0384</v>
          </cell>
          <cell r="Z5063">
            <v>1430000</v>
          </cell>
          <cell r="AA5063">
            <v>4351000</v>
          </cell>
          <cell r="AB5063">
            <v>8</v>
          </cell>
          <cell r="AC5063">
            <v>3652000</v>
          </cell>
        </row>
        <row r="5064">
          <cell r="X5064" t="str">
            <v>28.0031.0384</v>
          </cell>
          <cell r="Y5064" t="str">
            <v>37.8D05.0384</v>
          </cell>
          <cell r="Z5064">
            <v>1430000</v>
          </cell>
          <cell r="AA5064">
            <v>4351000</v>
          </cell>
          <cell r="AB5064">
            <v>8</v>
          </cell>
          <cell r="AC5064">
            <v>3652000</v>
          </cell>
        </row>
        <row r="5065">
          <cell r="X5065" t="str">
            <v>01.0244.0165</v>
          </cell>
          <cell r="Y5065" t="str">
            <v>37.8B00.0165</v>
          </cell>
          <cell r="Z5065">
            <v>0</v>
          </cell>
          <cell r="AA5065">
            <v>2058000</v>
          </cell>
          <cell r="AB5065">
            <v>7</v>
          </cell>
          <cell r="AC5065">
            <v>2039000</v>
          </cell>
        </row>
        <row r="5066">
          <cell r="X5066" t="str">
            <v>01.0355.0165</v>
          </cell>
          <cell r="Y5066" t="str">
            <v>37.8B00.0165</v>
          </cell>
          <cell r="Z5066">
            <v>0</v>
          </cell>
          <cell r="AA5066">
            <v>2058000</v>
          </cell>
          <cell r="AB5066">
            <v>7</v>
          </cell>
          <cell r="AC5066">
            <v>2039000</v>
          </cell>
        </row>
        <row r="5067">
          <cell r="X5067" t="str">
            <v>02.0317.0165</v>
          </cell>
          <cell r="Y5067" t="str">
            <v>37.8B00.0165</v>
          </cell>
          <cell r="Z5067">
            <v>0</v>
          </cell>
          <cell r="AA5067">
            <v>2058000</v>
          </cell>
          <cell r="AB5067">
            <v>7</v>
          </cell>
          <cell r="AC5067">
            <v>2039000</v>
          </cell>
        </row>
        <row r="5068">
          <cell r="X5068" t="str">
            <v>02.0326.0165</v>
          </cell>
          <cell r="Y5068" t="str">
            <v>37.8B00.0165</v>
          </cell>
          <cell r="Z5068">
            <v>0</v>
          </cell>
          <cell r="AA5068">
            <v>2058000</v>
          </cell>
          <cell r="AB5068">
            <v>7</v>
          </cell>
          <cell r="AC5068">
            <v>2039000</v>
          </cell>
        </row>
        <row r="5069">
          <cell r="X5069" t="str">
            <v>03.2337.0165</v>
          </cell>
          <cell r="Y5069" t="str">
            <v>37.8B00.0165</v>
          </cell>
          <cell r="Z5069">
            <v>0</v>
          </cell>
          <cell r="AA5069">
            <v>2058000</v>
          </cell>
          <cell r="AB5069">
            <v>7</v>
          </cell>
          <cell r="AC5069">
            <v>2039000</v>
          </cell>
        </row>
        <row r="5070">
          <cell r="X5070" t="str">
            <v>18.0632.0165</v>
          </cell>
          <cell r="Y5070" t="str">
            <v>37.8B00.0165</v>
          </cell>
          <cell r="Z5070">
            <v>0</v>
          </cell>
          <cell r="AA5070">
            <v>2058000</v>
          </cell>
          <cell r="AB5070">
            <v>7</v>
          </cell>
          <cell r="AC5070">
            <v>2039000</v>
          </cell>
        </row>
        <row r="5071">
          <cell r="X5071" t="str">
            <v>18.0633.0165</v>
          </cell>
          <cell r="Y5071" t="str">
            <v>37.8B00.0165</v>
          </cell>
          <cell r="Z5071">
            <v>0</v>
          </cell>
          <cell r="AA5071">
            <v>2058000</v>
          </cell>
          <cell r="AB5071">
            <v>7</v>
          </cell>
          <cell r="AC5071">
            <v>2039000</v>
          </cell>
        </row>
        <row r="5072">
          <cell r="X5072" t="str">
            <v>03.2754.0345</v>
          </cell>
          <cell r="Y5072" t="str">
            <v>37.8D03.0345</v>
          </cell>
          <cell r="Z5072">
            <v>0</v>
          </cell>
          <cell r="AA5072">
            <v>3044000</v>
          </cell>
          <cell r="AB5072">
            <v>2</v>
          </cell>
          <cell r="AC5072">
            <v>2052000</v>
          </cell>
        </row>
        <row r="5073">
          <cell r="X5073" t="str">
            <v>05.0063.0345</v>
          </cell>
          <cell r="Y5073" t="str">
            <v>37.8D03.0345</v>
          </cell>
          <cell r="Z5073">
            <v>0</v>
          </cell>
          <cell r="AA5073">
            <v>3044000</v>
          </cell>
          <cell r="AB5073">
            <v>2</v>
          </cell>
          <cell r="AC5073">
            <v>2052000</v>
          </cell>
        </row>
        <row r="5074">
          <cell r="X5074" t="str">
            <v>22.0329.1337</v>
          </cell>
          <cell r="Y5074" t="str">
            <v>37.1E01.1337</v>
          </cell>
          <cell r="Z5074">
            <v>0</v>
          </cell>
          <cell r="AA5074">
            <v>2115000</v>
          </cell>
          <cell r="AB5074">
            <v>3</v>
          </cell>
          <cell r="AC5074">
            <v>2065000</v>
          </cell>
        </row>
        <row r="5075">
          <cell r="X5075" t="str">
            <v>22.0358.1337</v>
          </cell>
          <cell r="Y5075" t="str">
            <v>37.1E01.1337</v>
          </cell>
          <cell r="Z5075">
            <v>0</v>
          </cell>
          <cell r="AA5075">
            <v>2115000</v>
          </cell>
          <cell r="AB5075">
            <v>3</v>
          </cell>
          <cell r="AC5075">
            <v>2065000</v>
          </cell>
        </row>
        <row r="5076">
          <cell r="X5076" t="str">
            <v>22.0359.1337</v>
          </cell>
          <cell r="Y5076" t="str">
            <v>37.1E01.1337</v>
          </cell>
          <cell r="Z5076">
            <v>0</v>
          </cell>
          <cell r="AA5076">
            <v>2115000</v>
          </cell>
          <cell r="AB5076">
            <v>3</v>
          </cell>
          <cell r="AC5076">
            <v>2065000</v>
          </cell>
        </row>
        <row r="5077">
          <cell r="X5077" t="str">
            <v>01.0108.0140</v>
          </cell>
          <cell r="Y5077" t="str">
            <v>37.8B00.0140</v>
          </cell>
          <cell r="Z5077">
            <v>0</v>
          </cell>
          <cell r="AA5077">
            <v>2191000</v>
          </cell>
          <cell r="AB5077">
            <v>32</v>
          </cell>
          <cell r="AC5077">
            <v>2096000</v>
          </cell>
        </row>
        <row r="5078">
          <cell r="X5078" t="str">
            <v>01.0110.0140</v>
          </cell>
          <cell r="Y5078" t="str">
            <v>37.8B00.0140</v>
          </cell>
          <cell r="Z5078">
            <v>0</v>
          </cell>
          <cell r="AA5078">
            <v>2191000</v>
          </cell>
          <cell r="AB5078">
            <v>32</v>
          </cell>
          <cell r="AC5078">
            <v>2096000</v>
          </cell>
        </row>
        <row r="5079">
          <cell r="X5079" t="str">
            <v>03.3892.0553</v>
          </cell>
          <cell r="Y5079" t="str">
            <v>37.8D05.0553</v>
          </cell>
          <cell r="Z5079">
            <v>1000000</v>
          </cell>
          <cell r="AA5079">
            <v>4446000</v>
          </cell>
          <cell r="AB5079">
            <v>0</v>
          </cell>
          <cell r="AC5079">
            <v>3809000</v>
          </cell>
        </row>
        <row r="5080">
          <cell r="X5080" t="str">
            <v>03.1718.1037</v>
          </cell>
          <cell r="Y5080" t="str">
            <v>37.8D09.1037</v>
          </cell>
          <cell r="Z5080">
            <v>330000</v>
          </cell>
          <cell r="AA5080">
            <v>1000000</v>
          </cell>
          <cell r="AB5080">
            <v>7</v>
          </cell>
          <cell r="AC5080">
            <v>833000</v>
          </cell>
        </row>
        <row r="5081">
          <cell r="X5081" t="str">
            <v>03.1721.1037</v>
          </cell>
          <cell r="Y5081" t="str">
            <v>37.8D09.1037</v>
          </cell>
          <cell r="Z5081">
            <v>330000</v>
          </cell>
          <cell r="AA5081">
            <v>1000000</v>
          </cell>
          <cell r="AB5081">
            <v>7</v>
          </cell>
          <cell r="AC5081">
            <v>833000</v>
          </cell>
        </row>
        <row r="5082">
          <cell r="X5082" t="str">
            <v>03.1722.1037</v>
          </cell>
          <cell r="Y5082" t="str">
            <v>37.8D09.1037</v>
          </cell>
          <cell r="Z5082">
            <v>330000</v>
          </cell>
          <cell r="AA5082">
            <v>1000000</v>
          </cell>
          <cell r="AB5082">
            <v>7</v>
          </cell>
          <cell r="AC5082">
            <v>833000</v>
          </cell>
        </row>
        <row r="5083">
          <cell r="X5083" t="str">
            <v>12.0074.1037</v>
          </cell>
          <cell r="Y5083" t="str">
            <v>37.8D09.1037</v>
          </cell>
          <cell r="Z5083">
            <v>330000</v>
          </cell>
          <cell r="AA5083">
            <v>1000000</v>
          </cell>
          <cell r="AB5083">
            <v>7</v>
          </cell>
          <cell r="AC5083">
            <v>833000</v>
          </cell>
        </row>
        <row r="5084">
          <cell r="X5084" t="str">
            <v>16.0022.1037</v>
          </cell>
          <cell r="Y5084" t="str">
            <v>37.8D09.1037</v>
          </cell>
          <cell r="Z5084">
            <v>330000</v>
          </cell>
          <cell r="AA5084">
            <v>1000000</v>
          </cell>
          <cell r="AB5084">
            <v>7</v>
          </cell>
          <cell r="AC5084">
            <v>833000</v>
          </cell>
        </row>
        <row r="5085">
          <cell r="X5085" t="str">
            <v>16.0023.1037</v>
          </cell>
          <cell r="Y5085" t="str">
            <v>37.8D09.1037</v>
          </cell>
          <cell r="Z5085">
            <v>330000</v>
          </cell>
          <cell r="AA5085">
            <v>1000000</v>
          </cell>
          <cell r="AB5085">
            <v>7</v>
          </cell>
          <cell r="AC5085">
            <v>833000</v>
          </cell>
        </row>
        <row r="5086">
          <cell r="X5086" t="str">
            <v>16.0025.1037</v>
          </cell>
          <cell r="Y5086" t="str">
            <v>37.8D09.1037</v>
          </cell>
          <cell r="Z5086">
            <v>330000</v>
          </cell>
          <cell r="AA5086">
            <v>1000000</v>
          </cell>
          <cell r="AB5086">
            <v>7</v>
          </cell>
          <cell r="AC5086">
            <v>833000</v>
          </cell>
        </row>
        <row r="5087">
          <cell r="X5087" t="str">
            <v>01.0116.0140</v>
          </cell>
          <cell r="Y5087" t="str">
            <v>37.8B00.0140</v>
          </cell>
          <cell r="Z5087">
            <v>0</v>
          </cell>
          <cell r="AA5087">
            <v>2191000</v>
          </cell>
          <cell r="AB5087">
            <v>32</v>
          </cell>
          <cell r="AC5087">
            <v>2096000</v>
          </cell>
        </row>
        <row r="5088">
          <cell r="X5088" t="str">
            <v>01.0117.0140</v>
          </cell>
          <cell r="Y5088" t="str">
            <v>37.8B00.0140</v>
          </cell>
          <cell r="Z5088">
            <v>0</v>
          </cell>
          <cell r="AA5088">
            <v>2191000</v>
          </cell>
          <cell r="AB5088">
            <v>32</v>
          </cell>
          <cell r="AC5088">
            <v>2096000</v>
          </cell>
        </row>
        <row r="5089">
          <cell r="X5089" t="str">
            <v>01.0118.0140</v>
          </cell>
          <cell r="Y5089" t="str">
            <v>37.8B00.0140</v>
          </cell>
          <cell r="Z5089">
            <v>0</v>
          </cell>
          <cell r="AA5089">
            <v>2191000</v>
          </cell>
          <cell r="AB5089">
            <v>32</v>
          </cell>
          <cell r="AC5089">
            <v>2096000</v>
          </cell>
        </row>
        <row r="5090">
          <cell r="X5090" t="str">
            <v>01.0119.0140</v>
          </cell>
          <cell r="Y5090" t="str">
            <v>37.8B00.0140</v>
          </cell>
          <cell r="Z5090">
            <v>0</v>
          </cell>
          <cell r="AA5090">
            <v>2191000</v>
          </cell>
          <cell r="AB5090">
            <v>32</v>
          </cell>
          <cell r="AC5090">
            <v>2096000</v>
          </cell>
        </row>
        <row r="5091">
          <cell r="X5091" t="str">
            <v>01.0232.0140</v>
          </cell>
          <cell r="Y5091" t="str">
            <v>37.8B00.0140</v>
          </cell>
          <cell r="Z5091">
            <v>0</v>
          </cell>
          <cell r="AA5091">
            <v>2191000</v>
          </cell>
          <cell r="AB5091">
            <v>32</v>
          </cell>
          <cell r="AC5091">
            <v>2096000</v>
          </cell>
        </row>
        <row r="5092">
          <cell r="X5092" t="str">
            <v>01.0351.0140</v>
          </cell>
          <cell r="Y5092" t="str">
            <v>37.8B00.0140</v>
          </cell>
          <cell r="Z5092">
            <v>0</v>
          </cell>
          <cell r="AA5092">
            <v>2191000</v>
          </cell>
          <cell r="AB5092">
            <v>32</v>
          </cell>
          <cell r="AC5092">
            <v>2096000</v>
          </cell>
        </row>
        <row r="5093">
          <cell r="X5093" t="str">
            <v>01.0352.0140</v>
          </cell>
          <cell r="Y5093" t="str">
            <v>37.8B00.0140</v>
          </cell>
          <cell r="Z5093">
            <v>0</v>
          </cell>
          <cell r="AA5093">
            <v>2191000</v>
          </cell>
          <cell r="AB5093">
            <v>32</v>
          </cell>
          <cell r="AC5093">
            <v>2096000</v>
          </cell>
        </row>
        <row r="5094">
          <cell r="X5094" t="str">
            <v>01.0353.0140</v>
          </cell>
          <cell r="Y5094" t="str">
            <v>37.8B00.0140</v>
          </cell>
          <cell r="Z5094">
            <v>0</v>
          </cell>
          <cell r="AA5094">
            <v>2191000</v>
          </cell>
          <cell r="AB5094">
            <v>32</v>
          </cell>
          <cell r="AC5094">
            <v>2096000</v>
          </cell>
        </row>
        <row r="5095">
          <cell r="X5095" t="str">
            <v>02.0051.0140</v>
          </cell>
          <cell r="Y5095" t="str">
            <v>37.8B00.0140</v>
          </cell>
          <cell r="Z5095">
            <v>0</v>
          </cell>
          <cell r="AA5095">
            <v>2191000</v>
          </cell>
          <cell r="AB5095">
            <v>32</v>
          </cell>
          <cell r="AC5095">
            <v>2096000</v>
          </cell>
        </row>
        <row r="5096">
          <cell r="X5096" t="str">
            <v>02.0054.0140</v>
          </cell>
          <cell r="Y5096" t="str">
            <v>37.8B00.0140</v>
          </cell>
          <cell r="Z5096">
            <v>0</v>
          </cell>
          <cell r="AA5096">
            <v>2191000</v>
          </cell>
          <cell r="AB5096">
            <v>32</v>
          </cell>
          <cell r="AC5096">
            <v>2096000</v>
          </cell>
        </row>
        <row r="5097">
          <cell r="X5097" t="str">
            <v>02.0181.0140</v>
          </cell>
          <cell r="Y5097" t="str">
            <v>37.8B00.0140</v>
          </cell>
          <cell r="Z5097">
            <v>0</v>
          </cell>
          <cell r="AA5097">
            <v>2191000</v>
          </cell>
          <cell r="AB5097">
            <v>32</v>
          </cell>
          <cell r="AC5097">
            <v>2096000</v>
          </cell>
        </row>
        <row r="5098">
          <cell r="X5098" t="str">
            <v>02.0182.0140</v>
          </cell>
          <cell r="Y5098" t="str">
            <v>37.8B00.0140</v>
          </cell>
          <cell r="Z5098">
            <v>0</v>
          </cell>
          <cell r="AA5098">
            <v>2191000</v>
          </cell>
          <cell r="AB5098">
            <v>32</v>
          </cell>
          <cell r="AC5098">
            <v>2096000</v>
          </cell>
        </row>
        <row r="5099">
          <cell r="X5099" t="str">
            <v>02.0264.0140</v>
          </cell>
          <cell r="Y5099" t="str">
            <v>37.8B00.0140</v>
          </cell>
          <cell r="Z5099">
            <v>0</v>
          </cell>
          <cell r="AA5099">
            <v>2191000</v>
          </cell>
          <cell r="AB5099">
            <v>32</v>
          </cell>
          <cell r="AC5099">
            <v>2096000</v>
          </cell>
        </row>
        <row r="5100">
          <cell r="X5100" t="str">
            <v>02.0265.0140</v>
          </cell>
          <cell r="Y5100" t="str">
            <v>37.8B00.0140</v>
          </cell>
          <cell r="Z5100">
            <v>0</v>
          </cell>
          <cell r="AA5100">
            <v>2191000</v>
          </cell>
          <cell r="AB5100">
            <v>32</v>
          </cell>
          <cell r="AC5100">
            <v>2096000</v>
          </cell>
        </row>
        <row r="5101">
          <cell r="X5101" t="str">
            <v>02.0267.0140</v>
          </cell>
          <cell r="Y5101" t="str">
            <v>37.8B00.0140</v>
          </cell>
          <cell r="Z5101">
            <v>0</v>
          </cell>
          <cell r="AA5101">
            <v>2191000</v>
          </cell>
          <cell r="AB5101">
            <v>32</v>
          </cell>
          <cell r="AC5101">
            <v>2096000</v>
          </cell>
        </row>
        <row r="5102">
          <cell r="X5102" t="str">
            <v>02.0271.0140</v>
          </cell>
          <cell r="Y5102" t="str">
            <v>37.8B00.0140</v>
          </cell>
          <cell r="Z5102">
            <v>0</v>
          </cell>
          <cell r="AA5102">
            <v>2191000</v>
          </cell>
          <cell r="AB5102">
            <v>32</v>
          </cell>
          <cell r="AC5102">
            <v>2096000</v>
          </cell>
        </row>
        <row r="5103">
          <cell r="X5103" t="str">
            <v>02.0276.0140</v>
          </cell>
          <cell r="Y5103" t="str">
            <v>37.8B00.0140</v>
          </cell>
          <cell r="Z5103">
            <v>0</v>
          </cell>
          <cell r="AA5103">
            <v>2191000</v>
          </cell>
          <cell r="AB5103">
            <v>32</v>
          </cell>
          <cell r="AC5103">
            <v>2096000</v>
          </cell>
        </row>
        <row r="5104">
          <cell r="X5104" t="str">
            <v>02.0285.0140</v>
          </cell>
          <cell r="Y5104" t="str">
            <v>37.8B00.0140</v>
          </cell>
          <cell r="Z5104">
            <v>0</v>
          </cell>
          <cell r="AA5104">
            <v>2191000</v>
          </cell>
          <cell r="AB5104">
            <v>32</v>
          </cell>
          <cell r="AC5104">
            <v>2096000</v>
          </cell>
        </row>
        <row r="5105">
          <cell r="X5105" t="str">
            <v>02.0298.0140</v>
          </cell>
          <cell r="Y5105" t="str">
            <v>37.8B00.0140</v>
          </cell>
          <cell r="Z5105">
            <v>0</v>
          </cell>
          <cell r="AA5105">
            <v>2191000</v>
          </cell>
          <cell r="AB5105">
            <v>32</v>
          </cell>
          <cell r="AC5105">
            <v>2096000</v>
          </cell>
        </row>
        <row r="5106">
          <cell r="X5106" t="str">
            <v>02.0500.0140</v>
          </cell>
          <cell r="Y5106" t="str">
            <v>37.8B00.0140</v>
          </cell>
          <cell r="Z5106">
            <v>0</v>
          </cell>
          <cell r="AA5106">
            <v>2191000</v>
          </cell>
          <cell r="AB5106">
            <v>32</v>
          </cell>
          <cell r="AC5106">
            <v>2096000</v>
          </cell>
        </row>
        <row r="5107">
          <cell r="X5107" t="str">
            <v>03.0155.0140</v>
          </cell>
          <cell r="Y5107" t="str">
            <v>37.8B00.0140</v>
          </cell>
          <cell r="Z5107">
            <v>0</v>
          </cell>
          <cell r="AA5107">
            <v>2191000</v>
          </cell>
          <cell r="AB5107">
            <v>32</v>
          </cell>
          <cell r="AC5107">
            <v>2096000</v>
          </cell>
        </row>
        <row r="5108">
          <cell r="X5108" t="str">
            <v>03.0157.0140</v>
          </cell>
          <cell r="Y5108" t="str">
            <v>37.8B00.0140</v>
          </cell>
          <cell r="Z5108">
            <v>0</v>
          </cell>
          <cell r="AA5108">
            <v>2191000</v>
          </cell>
          <cell r="AB5108">
            <v>32</v>
          </cell>
          <cell r="AC5108">
            <v>2096000</v>
          </cell>
        </row>
        <row r="5109">
          <cell r="X5109" t="str">
            <v>03.0159.0140</v>
          </cell>
          <cell r="Y5109" t="str">
            <v>37.8B00.0140</v>
          </cell>
          <cell r="Z5109">
            <v>0</v>
          </cell>
          <cell r="AA5109">
            <v>2191000</v>
          </cell>
          <cell r="AB5109">
            <v>32</v>
          </cell>
          <cell r="AC5109">
            <v>2096000</v>
          </cell>
        </row>
        <row r="5110">
          <cell r="X5110" t="str">
            <v>03.1049.0140</v>
          </cell>
          <cell r="Y5110" t="str">
            <v>37.8B00.0140</v>
          </cell>
          <cell r="Z5110">
            <v>0</v>
          </cell>
          <cell r="AA5110">
            <v>2191000</v>
          </cell>
          <cell r="AB5110">
            <v>32</v>
          </cell>
          <cell r="AC5110">
            <v>2096000</v>
          </cell>
        </row>
        <row r="5111">
          <cell r="X5111" t="str">
            <v>03.1056.0140</v>
          </cell>
          <cell r="Y5111" t="str">
            <v>37.8B00.0140</v>
          </cell>
          <cell r="Z5111">
            <v>0</v>
          </cell>
          <cell r="AA5111">
            <v>2191000</v>
          </cell>
          <cell r="AB5111">
            <v>32</v>
          </cell>
          <cell r="AC5111">
            <v>2096000</v>
          </cell>
        </row>
        <row r="5112">
          <cell r="X5112" t="str">
            <v>03.1057.0140</v>
          </cell>
          <cell r="Y5112" t="str">
            <v>37.8B00.0140</v>
          </cell>
          <cell r="Z5112">
            <v>0</v>
          </cell>
          <cell r="AA5112">
            <v>2191000</v>
          </cell>
          <cell r="AB5112">
            <v>32</v>
          </cell>
          <cell r="AC5112">
            <v>2096000</v>
          </cell>
        </row>
        <row r="5113">
          <cell r="X5113" t="str">
            <v>03.1070.0140</v>
          </cell>
          <cell r="Y5113" t="str">
            <v>37.8B00.0140</v>
          </cell>
          <cell r="Z5113">
            <v>0</v>
          </cell>
          <cell r="AA5113">
            <v>2191000</v>
          </cell>
          <cell r="AB5113">
            <v>32</v>
          </cell>
          <cell r="AC5113">
            <v>2096000</v>
          </cell>
        </row>
        <row r="5114">
          <cell r="X5114" t="str">
            <v>20.0059.0140</v>
          </cell>
          <cell r="Y5114" t="str">
            <v>37.8B00.0140</v>
          </cell>
          <cell r="Z5114">
            <v>0</v>
          </cell>
          <cell r="AA5114">
            <v>2191000</v>
          </cell>
          <cell r="AB5114">
            <v>32</v>
          </cell>
          <cell r="AC5114">
            <v>2096000</v>
          </cell>
        </row>
        <row r="5115">
          <cell r="X5115" t="str">
            <v>20.0067.0140</v>
          </cell>
          <cell r="Y5115" t="str">
            <v>37.8B00.0140</v>
          </cell>
          <cell r="Z5115">
            <v>0</v>
          </cell>
          <cell r="AA5115">
            <v>2191000</v>
          </cell>
          <cell r="AB5115">
            <v>32</v>
          </cell>
          <cell r="AC5115">
            <v>2096000</v>
          </cell>
        </row>
        <row r="5116">
          <cell r="X5116" t="str">
            <v>20.0076.0140</v>
          </cell>
          <cell r="Y5116" t="str">
            <v>37.8B00.0140</v>
          </cell>
          <cell r="Z5116">
            <v>0</v>
          </cell>
          <cell r="AA5116">
            <v>2191000</v>
          </cell>
          <cell r="AB5116">
            <v>32</v>
          </cell>
          <cell r="AC5116">
            <v>2096000</v>
          </cell>
        </row>
        <row r="5117">
          <cell r="X5117" t="str">
            <v>03.3809.1052</v>
          </cell>
          <cell r="Y5117" t="str">
            <v>37.8D09.1052</v>
          </cell>
          <cell r="Z5117">
            <v>1210000</v>
          </cell>
          <cell r="AA5117">
            <v>2672000</v>
          </cell>
          <cell r="AB5117">
            <v>1</v>
          </cell>
          <cell r="AC5117">
            <v>2100000</v>
          </cell>
        </row>
        <row r="5118">
          <cell r="X5118" t="str">
            <v>02.0266.0157</v>
          </cell>
          <cell r="Y5118" t="str">
            <v>37.8B00.0157</v>
          </cell>
          <cell r="Z5118">
            <v>1265000</v>
          </cell>
          <cell r="AA5118">
            <v>2239000</v>
          </cell>
          <cell r="AB5118">
            <v>5</v>
          </cell>
          <cell r="AC5118">
            <v>2109000</v>
          </cell>
        </row>
        <row r="5119">
          <cell r="X5119" t="str">
            <v>03.1034.0157</v>
          </cell>
          <cell r="Y5119" t="str">
            <v>37.8B00.0157</v>
          </cell>
          <cell r="Z5119">
            <v>1265000</v>
          </cell>
          <cell r="AA5119">
            <v>2239000</v>
          </cell>
          <cell r="AB5119">
            <v>5</v>
          </cell>
          <cell r="AC5119">
            <v>2109000</v>
          </cell>
        </row>
        <row r="5120">
          <cell r="X5120" t="str">
            <v>03.2340.0157</v>
          </cell>
          <cell r="Y5120" t="str">
            <v>37.8B00.0157</v>
          </cell>
          <cell r="Z5120">
            <v>1265000</v>
          </cell>
          <cell r="AA5120">
            <v>2239000</v>
          </cell>
          <cell r="AB5120">
            <v>5</v>
          </cell>
          <cell r="AC5120">
            <v>2109000</v>
          </cell>
        </row>
        <row r="5121">
          <cell r="X5121" t="str">
            <v>15.0193.0157</v>
          </cell>
          <cell r="Y5121" t="str">
            <v>37.8B00.0157</v>
          </cell>
          <cell r="Z5121">
            <v>1265000</v>
          </cell>
          <cell r="AA5121">
            <v>2239000</v>
          </cell>
          <cell r="AB5121">
            <v>5</v>
          </cell>
          <cell r="AC5121">
            <v>2109000</v>
          </cell>
        </row>
        <row r="5122">
          <cell r="X5122" t="str">
            <v>20.0057.0157</v>
          </cell>
          <cell r="Y5122" t="str">
            <v>37.8B00.0157</v>
          </cell>
          <cell r="Z5122">
            <v>1265000</v>
          </cell>
          <cell r="AA5122">
            <v>2239000</v>
          </cell>
          <cell r="AB5122">
            <v>5</v>
          </cell>
          <cell r="AC5122">
            <v>2109000</v>
          </cell>
        </row>
        <row r="5123">
          <cell r="X5123" t="str">
            <v>10.0473.0459</v>
          </cell>
          <cell r="Y5123" t="str">
            <v>37.8D05.0459</v>
          </cell>
          <cell r="Z5123">
            <v>0</v>
          </cell>
          <cell r="AA5123">
            <v>2460000</v>
          </cell>
          <cell r="AB5123">
            <v>17</v>
          </cell>
          <cell r="AC5123">
            <v>2116000</v>
          </cell>
        </row>
        <row r="5124">
          <cell r="X5124" t="str">
            <v>10.0475.0459</v>
          </cell>
          <cell r="Y5124" t="str">
            <v>37.8D05.0459</v>
          </cell>
          <cell r="Z5124">
            <v>0</v>
          </cell>
          <cell r="AA5124">
            <v>2460000</v>
          </cell>
          <cell r="AB5124">
            <v>17</v>
          </cell>
          <cell r="AC5124">
            <v>2116000</v>
          </cell>
        </row>
        <row r="5125">
          <cell r="X5125" t="str">
            <v>10.0507.0459</v>
          </cell>
          <cell r="Y5125" t="str">
            <v>37.8D05.0459</v>
          </cell>
          <cell r="Z5125">
            <v>1529000</v>
          </cell>
          <cell r="AA5125">
            <v>2460000</v>
          </cell>
          <cell r="AB5125">
            <v>17</v>
          </cell>
          <cell r="AC5125">
            <v>2116000</v>
          </cell>
        </row>
        <row r="5126">
          <cell r="X5126" t="str">
            <v>10.0508.0459</v>
          </cell>
          <cell r="Y5126" t="str">
            <v>37.8D05.0459</v>
          </cell>
          <cell r="Z5126">
            <v>1529000</v>
          </cell>
          <cell r="AA5126">
            <v>2460000</v>
          </cell>
          <cell r="AB5126">
            <v>17</v>
          </cell>
          <cell r="AC5126">
            <v>2116000</v>
          </cell>
        </row>
        <row r="5127">
          <cell r="X5127" t="str">
            <v>10.0510.0459</v>
          </cell>
          <cell r="Y5127" t="str">
            <v>37.8D05.0459</v>
          </cell>
          <cell r="Z5127">
            <v>0</v>
          </cell>
          <cell r="AA5127">
            <v>2460000</v>
          </cell>
          <cell r="AB5127">
            <v>17</v>
          </cell>
          <cell r="AC5127">
            <v>2116000</v>
          </cell>
        </row>
        <row r="5128">
          <cell r="X5128" t="str">
            <v>27.0175.0459</v>
          </cell>
          <cell r="Y5128" t="str">
            <v>37.8D05.0459</v>
          </cell>
          <cell r="Z5128">
            <v>0</v>
          </cell>
          <cell r="AA5128">
            <v>2460000</v>
          </cell>
          <cell r="AB5128">
            <v>17</v>
          </cell>
          <cell r="AC5128">
            <v>2116000</v>
          </cell>
        </row>
        <row r="5129">
          <cell r="X5129" t="str">
            <v>03.3059.0369</v>
          </cell>
          <cell r="Y5129" t="str">
            <v>37.8D05.0369</v>
          </cell>
          <cell r="Z5129">
            <v>1409000</v>
          </cell>
          <cell r="AA5129">
            <v>4310000</v>
          </cell>
          <cell r="AB5129">
            <v>0</v>
          </cell>
          <cell r="AC5129">
            <v>3673000</v>
          </cell>
        </row>
        <row r="5130">
          <cell r="X5130" t="str">
            <v>10.1109.0369</v>
          </cell>
          <cell r="Y5130" t="str">
            <v>37.8D05.0369</v>
          </cell>
          <cell r="Z5130">
            <v>2523000</v>
          </cell>
          <cell r="AA5130">
            <v>4310000</v>
          </cell>
          <cell r="AB5130">
            <v>0</v>
          </cell>
          <cell r="AC5130">
            <v>3673000</v>
          </cell>
        </row>
        <row r="5131">
          <cell r="X5131" t="str">
            <v>10.1041.0369</v>
          </cell>
          <cell r="Y5131" t="str">
            <v>37.8D05.0369</v>
          </cell>
          <cell r="Z5131">
            <v>2888000</v>
          </cell>
          <cell r="AA5131">
            <v>4310000</v>
          </cell>
          <cell r="AB5131">
            <v>0</v>
          </cell>
          <cell r="AC5131">
            <v>3673000</v>
          </cell>
        </row>
        <row r="5132">
          <cell r="X5132" t="str">
            <v>27.0189.0459</v>
          </cell>
          <cell r="Y5132" t="str">
            <v>37.8D05.0459</v>
          </cell>
          <cell r="Z5132">
            <v>0</v>
          </cell>
          <cell r="AA5132">
            <v>2460000</v>
          </cell>
          <cell r="AB5132">
            <v>17</v>
          </cell>
          <cell r="AC5132">
            <v>2116000</v>
          </cell>
        </row>
        <row r="5133">
          <cell r="X5133" t="str">
            <v>27.0190.0459</v>
          </cell>
          <cell r="Y5133" t="str">
            <v>37.8D05.0459</v>
          </cell>
          <cell r="Z5133">
            <v>0</v>
          </cell>
          <cell r="AA5133">
            <v>2460000</v>
          </cell>
          <cell r="AB5133">
            <v>17</v>
          </cell>
          <cell r="AC5133">
            <v>2116000</v>
          </cell>
        </row>
        <row r="5134">
          <cell r="X5134" t="str">
            <v>27.0191.0459</v>
          </cell>
          <cell r="Y5134" t="str">
            <v>37.8D05.0459</v>
          </cell>
          <cell r="Z5134">
            <v>2582000</v>
          </cell>
          <cell r="AA5134">
            <v>2460000</v>
          </cell>
          <cell r="AB5134">
            <v>17</v>
          </cell>
          <cell r="AC5134">
            <v>2116000</v>
          </cell>
        </row>
        <row r="5135">
          <cell r="X5135" t="str">
            <v>27.208b.0459</v>
          </cell>
          <cell r="Y5135" t="str">
            <v>37.8D05.0459</v>
          </cell>
          <cell r="Z5135">
            <v>0</v>
          </cell>
          <cell r="AA5135">
            <v>2460000</v>
          </cell>
          <cell r="AB5135">
            <v>17</v>
          </cell>
          <cell r="AC5135">
            <v>2116000</v>
          </cell>
        </row>
        <row r="5136">
          <cell r="X5136" t="str">
            <v>27.0229.0459</v>
          </cell>
          <cell r="Y5136" t="str">
            <v>37.8D05.0459</v>
          </cell>
          <cell r="Z5136">
            <v>0</v>
          </cell>
          <cell r="AA5136">
            <v>2460000</v>
          </cell>
          <cell r="AB5136">
            <v>17</v>
          </cell>
          <cell r="AC5136">
            <v>2116000</v>
          </cell>
        </row>
        <row r="5137">
          <cell r="X5137" t="str">
            <v>03.3348.0494</v>
          </cell>
          <cell r="Y5137" t="str">
            <v>37.8D05.0494</v>
          </cell>
          <cell r="Z5137">
            <v>0</v>
          </cell>
          <cell r="AA5137">
            <v>2461000</v>
          </cell>
          <cell r="AB5137">
            <v>31</v>
          </cell>
          <cell r="AC5137">
            <v>2117000</v>
          </cell>
        </row>
        <row r="5138">
          <cell r="X5138" t="str">
            <v>03.3350.0494</v>
          </cell>
          <cell r="Y5138" t="str">
            <v>37.8D05.0494</v>
          </cell>
          <cell r="Z5138">
            <v>0</v>
          </cell>
          <cell r="AA5138">
            <v>2461000</v>
          </cell>
          <cell r="AB5138">
            <v>31</v>
          </cell>
          <cell r="AC5138">
            <v>2117000</v>
          </cell>
        </row>
        <row r="5139">
          <cell r="X5139" t="str">
            <v>03.3359.0494</v>
          </cell>
          <cell r="Y5139" t="str">
            <v>37.8D05.0494</v>
          </cell>
          <cell r="Z5139">
            <v>1100000</v>
          </cell>
          <cell r="AA5139">
            <v>2461000</v>
          </cell>
          <cell r="AB5139">
            <v>31</v>
          </cell>
          <cell r="AC5139">
            <v>2117000</v>
          </cell>
        </row>
        <row r="5140">
          <cell r="X5140" t="str">
            <v>03.3366.0494</v>
          </cell>
          <cell r="Y5140" t="str">
            <v>37.8D05.0494</v>
          </cell>
          <cell r="Z5140">
            <v>1100000</v>
          </cell>
          <cell r="AA5140">
            <v>2461000</v>
          </cell>
          <cell r="AB5140">
            <v>31</v>
          </cell>
          <cell r="AC5140">
            <v>2117000</v>
          </cell>
        </row>
        <row r="5141">
          <cell r="X5141" t="str">
            <v>03.3367.0494</v>
          </cell>
          <cell r="Y5141" t="str">
            <v>37.8D05.0494</v>
          </cell>
          <cell r="Z5141">
            <v>1100000</v>
          </cell>
          <cell r="AA5141">
            <v>2461000</v>
          </cell>
          <cell r="AB5141">
            <v>31</v>
          </cell>
          <cell r="AC5141">
            <v>2117000</v>
          </cell>
        </row>
        <row r="5142">
          <cell r="X5142" t="str">
            <v>03.3368.0494</v>
          </cell>
          <cell r="Y5142" t="str">
            <v>37.8D05.0494</v>
          </cell>
          <cell r="Z5142">
            <v>1100000</v>
          </cell>
          <cell r="AA5142">
            <v>2461000</v>
          </cell>
          <cell r="AB5142">
            <v>31</v>
          </cell>
          <cell r="AC5142">
            <v>2117000</v>
          </cell>
        </row>
        <row r="5143">
          <cell r="X5143" t="str">
            <v>03.3370.0494</v>
          </cell>
          <cell r="Y5143" t="str">
            <v>37.8D05.0494</v>
          </cell>
          <cell r="Z5143">
            <v>1100000</v>
          </cell>
          <cell r="AA5143">
            <v>2461000</v>
          </cell>
          <cell r="AB5143">
            <v>31</v>
          </cell>
          <cell r="AC5143">
            <v>2117000</v>
          </cell>
        </row>
        <row r="5144">
          <cell r="X5144" t="str">
            <v>03.3371.0494</v>
          </cell>
          <cell r="Y5144" t="str">
            <v>37.8D05.0494</v>
          </cell>
          <cell r="Z5144">
            <v>1100000</v>
          </cell>
          <cell r="AA5144">
            <v>2461000</v>
          </cell>
          <cell r="AB5144">
            <v>31</v>
          </cell>
          <cell r="AC5144">
            <v>2117000</v>
          </cell>
        </row>
        <row r="5145">
          <cell r="X5145" t="str">
            <v>03.3377.0494</v>
          </cell>
          <cell r="Y5145" t="str">
            <v>37.8D05.0494</v>
          </cell>
          <cell r="Z5145">
            <v>0</v>
          </cell>
          <cell r="AA5145">
            <v>2461000</v>
          </cell>
          <cell r="AB5145">
            <v>31</v>
          </cell>
          <cell r="AC5145">
            <v>2117000</v>
          </cell>
        </row>
        <row r="5146">
          <cell r="X5146" t="str">
            <v>03.3379.0494</v>
          </cell>
          <cell r="Y5146" t="str">
            <v>37.8D05.0494</v>
          </cell>
          <cell r="Z5146">
            <v>1100000</v>
          </cell>
          <cell r="AA5146">
            <v>2461000</v>
          </cell>
          <cell r="AB5146">
            <v>31</v>
          </cell>
          <cell r="AC5146">
            <v>2117000</v>
          </cell>
        </row>
        <row r="5147">
          <cell r="X5147" t="str">
            <v>10.0533.0494</v>
          </cell>
          <cell r="Y5147" t="str">
            <v>37.8D05.0494</v>
          </cell>
          <cell r="Z5147">
            <v>0</v>
          </cell>
          <cell r="AA5147">
            <v>2461000</v>
          </cell>
          <cell r="AB5147">
            <v>31</v>
          </cell>
          <cell r="AC5147">
            <v>2117000</v>
          </cell>
        </row>
        <row r="5148">
          <cell r="X5148" t="str">
            <v>10.0539.0494</v>
          </cell>
          <cell r="Y5148" t="str">
            <v>37.8D05.0494</v>
          </cell>
          <cell r="Z5148">
            <v>0</v>
          </cell>
          <cell r="AA5148">
            <v>2461000</v>
          </cell>
          <cell r="AB5148">
            <v>31</v>
          </cell>
          <cell r="AC5148">
            <v>2117000</v>
          </cell>
        </row>
        <row r="5149">
          <cell r="X5149" t="str">
            <v>10.0547.0494</v>
          </cell>
          <cell r="Y5149" t="str">
            <v>37.8D05.0494</v>
          </cell>
          <cell r="Z5149">
            <v>1100000</v>
          </cell>
          <cell r="AA5149">
            <v>2461000</v>
          </cell>
          <cell r="AB5149">
            <v>31</v>
          </cell>
          <cell r="AC5149">
            <v>2117000</v>
          </cell>
        </row>
        <row r="5150">
          <cell r="X5150" t="str">
            <v>10.0549.0494</v>
          </cell>
          <cell r="Y5150" t="str">
            <v>37.8D05.0494</v>
          </cell>
          <cell r="Z5150">
            <v>1100000</v>
          </cell>
          <cell r="AA5150">
            <v>2461000</v>
          </cell>
          <cell r="AB5150">
            <v>31</v>
          </cell>
          <cell r="AC5150">
            <v>2117000</v>
          </cell>
        </row>
        <row r="5151">
          <cell r="X5151" t="str">
            <v>10.0550.0494</v>
          </cell>
          <cell r="Y5151" t="str">
            <v>37.8D05.0494</v>
          </cell>
          <cell r="Z5151">
            <v>1100000</v>
          </cell>
          <cell r="AA5151">
            <v>2461000</v>
          </cell>
          <cell r="AB5151">
            <v>31</v>
          </cell>
          <cell r="AC5151">
            <v>2117000</v>
          </cell>
        </row>
        <row r="5152">
          <cell r="X5152" t="str">
            <v>10.0973.0551</v>
          </cell>
          <cell r="Y5152" t="str">
            <v>37.8D05.0551</v>
          </cell>
          <cell r="Z5152">
            <v>2173000</v>
          </cell>
          <cell r="AA5152">
            <v>2657000</v>
          </cell>
          <cell r="AB5152">
            <v>26</v>
          </cell>
          <cell r="AC5152">
            <v>2314000</v>
          </cell>
        </row>
        <row r="5153">
          <cell r="X5153" t="str">
            <v>10.0974.0551</v>
          </cell>
          <cell r="Y5153" t="str">
            <v>37.8D05.0551</v>
          </cell>
          <cell r="Z5153">
            <v>2173000</v>
          </cell>
          <cell r="AA5153">
            <v>2657000</v>
          </cell>
          <cell r="AB5153">
            <v>26</v>
          </cell>
          <cell r="AC5153">
            <v>2314000</v>
          </cell>
        </row>
        <row r="5154">
          <cell r="X5154" t="str">
            <v>10.0975.0551</v>
          </cell>
          <cell r="Y5154" t="str">
            <v>37.8D05.0551</v>
          </cell>
          <cell r="Z5154">
            <v>2493000</v>
          </cell>
          <cell r="AA5154">
            <v>2657000</v>
          </cell>
          <cell r="AB5154">
            <v>26</v>
          </cell>
          <cell r="AC5154">
            <v>2314000</v>
          </cell>
        </row>
        <row r="5155">
          <cell r="X5155" t="str">
            <v>10.0554.0494</v>
          </cell>
          <cell r="Y5155" t="str">
            <v>37.8D05.0494</v>
          </cell>
          <cell r="Z5155">
            <v>1100000</v>
          </cell>
          <cell r="AA5155">
            <v>2461000</v>
          </cell>
          <cell r="AB5155">
            <v>31</v>
          </cell>
          <cell r="AC5155">
            <v>2117000</v>
          </cell>
        </row>
        <row r="5156">
          <cell r="X5156" t="str">
            <v>10.0559.0494</v>
          </cell>
          <cell r="Y5156" t="str">
            <v>37.8D05.0494</v>
          </cell>
          <cell r="Z5156">
            <v>0</v>
          </cell>
          <cell r="AA5156">
            <v>2461000</v>
          </cell>
          <cell r="AB5156">
            <v>31</v>
          </cell>
          <cell r="AC5156">
            <v>2117000</v>
          </cell>
        </row>
        <row r="5157">
          <cell r="X5157" t="str">
            <v>10.0983.0551</v>
          </cell>
          <cell r="Y5157" t="str">
            <v>37.8D05.0551</v>
          </cell>
          <cell r="Z5157">
            <v>2126000</v>
          </cell>
          <cell r="AA5157">
            <v>2657000</v>
          </cell>
          <cell r="AB5157">
            <v>0</v>
          </cell>
          <cell r="AC5157">
            <v>2314000</v>
          </cell>
        </row>
        <row r="5158">
          <cell r="X5158" t="str">
            <v>03.3667.0551</v>
          </cell>
          <cell r="Y5158" t="str">
            <v>37.8D05.0551</v>
          </cell>
          <cell r="Z5158">
            <v>2128000</v>
          </cell>
          <cell r="AA5158">
            <v>2657000</v>
          </cell>
          <cell r="AB5158">
            <v>0</v>
          </cell>
          <cell r="AC5158">
            <v>2314000</v>
          </cell>
        </row>
        <row r="5159">
          <cell r="X5159" t="str">
            <v>03.3671.0551</v>
          </cell>
          <cell r="Y5159" t="str">
            <v>37.8D05.0551</v>
          </cell>
          <cell r="Z5159">
            <v>2128000</v>
          </cell>
          <cell r="AA5159">
            <v>2657000</v>
          </cell>
          <cell r="AB5159">
            <v>0</v>
          </cell>
          <cell r="AC5159">
            <v>2314000</v>
          </cell>
        </row>
        <row r="5160">
          <cell r="X5160" t="str">
            <v>03.3586.0435</v>
          </cell>
          <cell r="Y5160" t="str">
            <v>37.8D05.0435</v>
          </cell>
          <cell r="Z5160">
            <v>69000</v>
          </cell>
          <cell r="AA5160">
            <v>2254000</v>
          </cell>
          <cell r="AB5160">
            <v>12</v>
          </cell>
          <cell r="AC5160">
            <v>2025000</v>
          </cell>
        </row>
        <row r="5161">
          <cell r="X5161" t="str">
            <v>03.3587.0435</v>
          </cell>
          <cell r="Y5161" t="str">
            <v>37.8D05.0435</v>
          </cell>
          <cell r="Z5161">
            <v>69000</v>
          </cell>
          <cell r="AA5161">
            <v>2254000</v>
          </cell>
          <cell r="AB5161">
            <v>12</v>
          </cell>
          <cell r="AC5161">
            <v>2025000</v>
          </cell>
        </row>
        <row r="5162">
          <cell r="X5162" t="str">
            <v>03.3601.0435</v>
          </cell>
          <cell r="Y5162" t="str">
            <v>37.8D05.0435</v>
          </cell>
          <cell r="Z5162">
            <v>1691000</v>
          </cell>
          <cell r="AA5162">
            <v>2254000</v>
          </cell>
          <cell r="AB5162">
            <v>12</v>
          </cell>
          <cell r="AC5162">
            <v>2025000</v>
          </cell>
        </row>
        <row r="5163">
          <cell r="X5163" t="str">
            <v>03.4122.0435</v>
          </cell>
          <cell r="Y5163" t="str">
            <v>37.8D05.0435</v>
          </cell>
          <cell r="Z5163">
            <v>69000</v>
          </cell>
          <cell r="AA5163">
            <v>2254000</v>
          </cell>
          <cell r="AB5163">
            <v>12</v>
          </cell>
          <cell r="AC5163">
            <v>2025000</v>
          </cell>
        </row>
        <row r="5164">
          <cell r="X5164" t="str">
            <v>10.0374.0435</v>
          </cell>
          <cell r="Y5164" t="str">
            <v>37.8D05.0435</v>
          </cell>
          <cell r="Z5164">
            <v>69000</v>
          </cell>
          <cell r="AA5164">
            <v>2254000</v>
          </cell>
          <cell r="AB5164">
            <v>12</v>
          </cell>
          <cell r="AC5164">
            <v>2025000</v>
          </cell>
        </row>
        <row r="5165">
          <cell r="X5165" t="str">
            <v>10.0379.0435</v>
          </cell>
          <cell r="Y5165" t="str">
            <v>37.8D05.0435</v>
          </cell>
          <cell r="Z5165">
            <v>69000</v>
          </cell>
          <cell r="AA5165">
            <v>2254000</v>
          </cell>
          <cell r="AB5165">
            <v>12</v>
          </cell>
          <cell r="AC5165">
            <v>2025000</v>
          </cell>
        </row>
        <row r="5166">
          <cell r="X5166" t="str">
            <v>10.0386.0435</v>
          </cell>
          <cell r="Y5166" t="str">
            <v>37.8D05.0435</v>
          </cell>
          <cell r="Z5166">
            <v>69000</v>
          </cell>
          <cell r="AA5166">
            <v>2254000</v>
          </cell>
          <cell r="AB5166">
            <v>12</v>
          </cell>
          <cell r="AC5166">
            <v>2025000</v>
          </cell>
        </row>
        <row r="5167">
          <cell r="X5167" t="str">
            <v>10.0391.0435</v>
          </cell>
          <cell r="Y5167" t="str">
            <v>37.8D05.0435</v>
          </cell>
          <cell r="Z5167">
            <v>69000</v>
          </cell>
          <cell r="AA5167">
            <v>2254000</v>
          </cell>
          <cell r="AB5167">
            <v>12</v>
          </cell>
          <cell r="AC5167">
            <v>2025000</v>
          </cell>
        </row>
        <row r="5168">
          <cell r="X5168" t="str">
            <v>10.0394.0435</v>
          </cell>
          <cell r="Y5168" t="str">
            <v>37.8D05.0435</v>
          </cell>
          <cell r="Z5168">
            <v>69000</v>
          </cell>
          <cell r="AA5168">
            <v>2254000</v>
          </cell>
          <cell r="AB5168">
            <v>12</v>
          </cell>
          <cell r="AC5168">
            <v>2025000</v>
          </cell>
        </row>
        <row r="5169">
          <cell r="X5169" t="str">
            <v>10.0407.0435</v>
          </cell>
          <cell r="Y5169" t="str">
            <v>37.8D05.0435</v>
          </cell>
          <cell r="Z5169">
            <v>1691000</v>
          </cell>
          <cell r="AA5169">
            <v>2254000</v>
          </cell>
          <cell r="AB5169">
            <v>12</v>
          </cell>
          <cell r="AC5169">
            <v>2025000</v>
          </cell>
        </row>
        <row r="5170">
          <cell r="X5170" t="str">
            <v>03.3607.0435</v>
          </cell>
          <cell r="Y5170" t="str">
            <v>37.8D05.0435</v>
          </cell>
          <cell r="Z5170">
            <v>69000</v>
          </cell>
          <cell r="AA5170">
            <v>2254000</v>
          </cell>
          <cell r="AB5170">
            <v>0</v>
          </cell>
          <cell r="AC5170">
            <v>2025000</v>
          </cell>
        </row>
        <row r="5171">
          <cell r="X5171" t="str">
            <v>10.0406.0435</v>
          </cell>
          <cell r="Y5171" t="str">
            <v>37.8D05.0435</v>
          </cell>
          <cell r="Z5171">
            <v>69000</v>
          </cell>
          <cell r="AA5171">
            <v>2254000</v>
          </cell>
          <cell r="AB5171">
            <v>0</v>
          </cell>
          <cell r="AC5171">
            <v>2025000</v>
          </cell>
        </row>
        <row r="5172">
          <cell r="X5172" t="str">
            <v>03.1621.0817</v>
          </cell>
          <cell r="Y5172" t="str">
            <v>37.8D07.0817</v>
          </cell>
          <cell r="Z5172">
            <v>220000</v>
          </cell>
          <cell r="AA5172">
            <v>595000</v>
          </cell>
          <cell r="AB5172">
            <v>0</v>
          </cell>
          <cell r="AC5172">
            <v>432000</v>
          </cell>
        </row>
        <row r="5173">
          <cell r="X5173" t="str">
            <v>03.1622.0817</v>
          </cell>
          <cell r="Y5173" t="str">
            <v>37.8D07.0817</v>
          </cell>
          <cell r="Z5173">
            <v>220000</v>
          </cell>
          <cell r="AA5173">
            <v>595000</v>
          </cell>
          <cell r="AB5173">
            <v>0</v>
          </cell>
          <cell r="AC5173">
            <v>432000</v>
          </cell>
        </row>
        <row r="5174">
          <cell r="X5174" t="str">
            <v>14.0130.0817</v>
          </cell>
          <cell r="Y5174" t="str">
            <v>37.8D07.0817</v>
          </cell>
          <cell r="Z5174">
            <v>220000</v>
          </cell>
          <cell r="AA5174">
            <v>595000</v>
          </cell>
          <cell r="AB5174">
            <v>0</v>
          </cell>
          <cell r="AC5174">
            <v>432000</v>
          </cell>
        </row>
        <row r="5175">
          <cell r="X5175" t="str">
            <v>14.0136.0817</v>
          </cell>
          <cell r="Y5175" t="str">
            <v>37.8D07.0817</v>
          </cell>
          <cell r="Z5175">
            <v>220000</v>
          </cell>
          <cell r="AA5175">
            <v>595000</v>
          </cell>
          <cell r="AB5175">
            <v>0</v>
          </cell>
          <cell r="AC5175">
            <v>432000</v>
          </cell>
        </row>
        <row r="5176">
          <cell r="X5176" t="str">
            <v>14.0137.0817</v>
          </cell>
          <cell r="Y5176" t="str">
            <v>37.8D07.0817</v>
          </cell>
          <cell r="Z5176">
            <v>220000</v>
          </cell>
          <cell r="AA5176">
            <v>595000</v>
          </cell>
          <cell r="AB5176">
            <v>0</v>
          </cell>
          <cell r="AC5176">
            <v>432000</v>
          </cell>
        </row>
        <row r="5177">
          <cell r="X5177" t="str">
            <v>28.0053.0817</v>
          </cell>
          <cell r="Y5177" t="str">
            <v>37.8D07.0817</v>
          </cell>
          <cell r="Z5177">
            <v>220000</v>
          </cell>
          <cell r="AA5177">
            <v>595000</v>
          </cell>
          <cell r="AB5177">
            <v>0</v>
          </cell>
          <cell r="AC5177">
            <v>432000</v>
          </cell>
        </row>
        <row r="5178">
          <cell r="X5178" t="str">
            <v>03.3660.0555</v>
          </cell>
          <cell r="Y5178" t="str">
            <v>37.8D05.0555</v>
          </cell>
          <cell r="Z5178">
            <v>2475000</v>
          </cell>
          <cell r="AA5178">
            <v>4435000</v>
          </cell>
          <cell r="AB5178">
            <v>7</v>
          </cell>
          <cell r="AC5178">
            <v>3632000</v>
          </cell>
        </row>
        <row r="5179">
          <cell r="X5179" t="str">
            <v>03.3699.0555</v>
          </cell>
          <cell r="Y5179" t="str">
            <v>37.8D05.0555</v>
          </cell>
          <cell r="Z5179">
            <v>2475000</v>
          </cell>
          <cell r="AA5179">
            <v>4435000</v>
          </cell>
          <cell r="AB5179">
            <v>7</v>
          </cell>
          <cell r="AC5179">
            <v>3632000</v>
          </cell>
        </row>
        <row r="5180">
          <cell r="X5180" t="str">
            <v>03.3719.0555</v>
          </cell>
          <cell r="Y5180" t="str">
            <v>37.8D05.0555</v>
          </cell>
          <cell r="Z5180">
            <v>2475000</v>
          </cell>
          <cell r="AA5180">
            <v>4435000</v>
          </cell>
          <cell r="AB5180">
            <v>7</v>
          </cell>
          <cell r="AC5180">
            <v>3632000</v>
          </cell>
        </row>
        <row r="5181">
          <cell r="X5181" t="str">
            <v>03.3734.0555</v>
          </cell>
          <cell r="Y5181" t="str">
            <v>37.8D05.0555</v>
          </cell>
          <cell r="Z5181">
            <v>2475000</v>
          </cell>
          <cell r="AA5181">
            <v>4435000</v>
          </cell>
          <cell r="AB5181">
            <v>7</v>
          </cell>
          <cell r="AC5181">
            <v>3632000</v>
          </cell>
        </row>
        <row r="5182">
          <cell r="X5182" t="str">
            <v>03.3764.0555</v>
          </cell>
          <cell r="Y5182" t="str">
            <v>37.8D05.0555</v>
          </cell>
          <cell r="Z5182">
            <v>2475000</v>
          </cell>
          <cell r="AA5182">
            <v>4435000</v>
          </cell>
          <cell r="AB5182">
            <v>7</v>
          </cell>
          <cell r="AC5182">
            <v>3632000</v>
          </cell>
        </row>
        <row r="5183">
          <cell r="X5183" t="str">
            <v>03.3883.0555</v>
          </cell>
          <cell r="Y5183" t="str">
            <v>37.8D05.0555</v>
          </cell>
          <cell r="Z5183">
            <v>2475000</v>
          </cell>
          <cell r="AA5183">
            <v>4435000</v>
          </cell>
          <cell r="AB5183">
            <v>7</v>
          </cell>
          <cell r="AC5183">
            <v>3632000</v>
          </cell>
        </row>
        <row r="5184">
          <cell r="X5184" t="str">
            <v>10.0935.0555</v>
          </cell>
          <cell r="Y5184" t="str">
            <v>37.8D05.0555</v>
          </cell>
          <cell r="Z5184">
            <v>2475000</v>
          </cell>
          <cell r="AA5184">
            <v>4435000</v>
          </cell>
          <cell r="AB5184">
            <v>7</v>
          </cell>
          <cell r="AC5184">
            <v>3632000</v>
          </cell>
        </row>
        <row r="5185">
          <cell r="X5185" t="str">
            <v>03.3646.0556</v>
          </cell>
          <cell r="Y5185" t="str">
            <v>37.8D05.0556</v>
          </cell>
          <cell r="Z5185">
            <v>1925000</v>
          </cell>
          <cell r="AA5185">
            <v>3609000</v>
          </cell>
          <cell r="AB5185">
            <v>154</v>
          </cell>
          <cell r="AC5185">
            <v>3132000</v>
          </cell>
        </row>
        <row r="5186">
          <cell r="X5186" t="str">
            <v>03.3647.0556</v>
          </cell>
          <cell r="Y5186" t="str">
            <v>37.8D05.0556</v>
          </cell>
          <cell r="Z5186">
            <v>1925000</v>
          </cell>
          <cell r="AA5186">
            <v>3609000</v>
          </cell>
          <cell r="AB5186">
            <v>154</v>
          </cell>
          <cell r="AC5186">
            <v>3132000</v>
          </cell>
        </row>
        <row r="5187">
          <cell r="X5187" t="str">
            <v>03.3649.0556</v>
          </cell>
          <cell r="Y5187" t="str">
            <v>37.8D05.0556</v>
          </cell>
          <cell r="Z5187">
            <v>1000000</v>
          </cell>
          <cell r="AA5187">
            <v>3609000</v>
          </cell>
          <cell r="AB5187">
            <v>154</v>
          </cell>
          <cell r="AC5187">
            <v>3132000</v>
          </cell>
        </row>
        <row r="5188">
          <cell r="X5188" t="str">
            <v>03.3662.0556</v>
          </cell>
          <cell r="Y5188" t="str">
            <v>37.8D05.0556</v>
          </cell>
          <cell r="Z5188">
            <v>1925000</v>
          </cell>
          <cell r="AA5188">
            <v>3609000</v>
          </cell>
          <cell r="AB5188">
            <v>154</v>
          </cell>
          <cell r="AC5188">
            <v>3132000</v>
          </cell>
        </row>
        <row r="5189">
          <cell r="X5189" t="str">
            <v>03.3663.0556</v>
          </cell>
          <cell r="Y5189" t="str">
            <v>37.8D05.0556</v>
          </cell>
          <cell r="Z5189">
            <v>1925000</v>
          </cell>
          <cell r="AA5189">
            <v>3609000</v>
          </cell>
          <cell r="AB5189">
            <v>154</v>
          </cell>
          <cell r="AC5189">
            <v>3132000</v>
          </cell>
        </row>
        <row r="5190">
          <cell r="X5190" t="str">
            <v>03.3665.0556</v>
          </cell>
          <cell r="Y5190" t="str">
            <v>37.8D05.0556</v>
          </cell>
          <cell r="Z5190">
            <v>1925000</v>
          </cell>
          <cell r="AA5190">
            <v>3609000</v>
          </cell>
          <cell r="AB5190">
            <v>154</v>
          </cell>
          <cell r="AC5190">
            <v>3132000</v>
          </cell>
        </row>
        <row r="5191">
          <cell r="X5191" t="str">
            <v>03.3673.0556</v>
          </cell>
          <cell r="Y5191" t="str">
            <v>37.8D05.0556</v>
          </cell>
          <cell r="Z5191">
            <v>1925000</v>
          </cell>
          <cell r="AA5191">
            <v>3609000</v>
          </cell>
          <cell r="AB5191">
            <v>154</v>
          </cell>
          <cell r="AC5191">
            <v>3132000</v>
          </cell>
        </row>
        <row r="5192">
          <cell r="X5192" t="str">
            <v>03.3675.0556</v>
          </cell>
          <cell r="Y5192" t="str">
            <v>37.8D05.0556</v>
          </cell>
          <cell r="Z5192">
            <v>1925000</v>
          </cell>
          <cell r="AA5192">
            <v>3609000</v>
          </cell>
          <cell r="AB5192">
            <v>154</v>
          </cell>
          <cell r="AC5192">
            <v>3132000</v>
          </cell>
        </row>
        <row r="5193">
          <cell r="X5193" t="str">
            <v>03.3676.0556</v>
          </cell>
          <cell r="Y5193" t="str">
            <v>37.8D05.0556</v>
          </cell>
          <cell r="Z5193">
            <v>1925000</v>
          </cell>
          <cell r="AA5193">
            <v>3609000</v>
          </cell>
          <cell r="AB5193">
            <v>154</v>
          </cell>
          <cell r="AC5193">
            <v>3132000</v>
          </cell>
        </row>
        <row r="5194">
          <cell r="X5194" t="str">
            <v>03.3684.0556</v>
          </cell>
          <cell r="Y5194" t="str">
            <v>37.8D05.0556</v>
          </cell>
          <cell r="Z5194">
            <v>1925000</v>
          </cell>
          <cell r="AA5194">
            <v>3609000</v>
          </cell>
          <cell r="AB5194">
            <v>154</v>
          </cell>
          <cell r="AC5194">
            <v>3132000</v>
          </cell>
        </row>
        <row r="5195">
          <cell r="X5195" t="str">
            <v>03.3688.0556</v>
          </cell>
          <cell r="Y5195" t="str">
            <v>37.8D05.0556</v>
          </cell>
          <cell r="Z5195">
            <v>1925000</v>
          </cell>
          <cell r="AA5195">
            <v>3609000</v>
          </cell>
          <cell r="AB5195">
            <v>154</v>
          </cell>
          <cell r="AC5195">
            <v>3132000</v>
          </cell>
        </row>
        <row r="5196">
          <cell r="X5196" t="str">
            <v>03.3689.0556</v>
          </cell>
          <cell r="Y5196" t="str">
            <v>37.8D05.0556</v>
          </cell>
          <cell r="Z5196">
            <v>1925000</v>
          </cell>
          <cell r="AA5196">
            <v>3609000</v>
          </cell>
          <cell r="AB5196">
            <v>154</v>
          </cell>
          <cell r="AC5196">
            <v>3132000</v>
          </cell>
        </row>
        <row r="5197">
          <cell r="X5197" t="str">
            <v>03.3690.0556</v>
          </cell>
          <cell r="Y5197" t="str">
            <v>37.8D05.0556</v>
          </cell>
          <cell r="Z5197">
            <v>1925000</v>
          </cell>
          <cell r="AA5197">
            <v>3609000</v>
          </cell>
          <cell r="AB5197">
            <v>154</v>
          </cell>
          <cell r="AC5197">
            <v>3132000</v>
          </cell>
        </row>
        <row r="5198">
          <cell r="X5198" t="str">
            <v>03.3703.0556</v>
          </cell>
          <cell r="Y5198" t="str">
            <v>37.8D05.0556</v>
          </cell>
          <cell r="Z5198">
            <v>1000000</v>
          </cell>
          <cell r="AA5198">
            <v>3609000</v>
          </cell>
          <cell r="AB5198">
            <v>154</v>
          </cell>
          <cell r="AC5198">
            <v>3132000</v>
          </cell>
        </row>
        <row r="5199">
          <cell r="X5199" t="str">
            <v>03.3712.0556</v>
          </cell>
          <cell r="Y5199" t="str">
            <v>37.8D05.0556</v>
          </cell>
          <cell r="Z5199">
            <v>1000000</v>
          </cell>
          <cell r="AA5199">
            <v>3609000</v>
          </cell>
          <cell r="AB5199">
            <v>154</v>
          </cell>
          <cell r="AC5199">
            <v>3132000</v>
          </cell>
        </row>
        <row r="5200">
          <cell r="X5200" t="str">
            <v>03.3714.0556</v>
          </cell>
          <cell r="Y5200" t="str">
            <v>37.8D05.0556</v>
          </cell>
          <cell r="Z5200">
            <v>1925000</v>
          </cell>
          <cell r="AA5200">
            <v>3609000</v>
          </cell>
          <cell r="AB5200">
            <v>154</v>
          </cell>
          <cell r="AC5200">
            <v>3132000</v>
          </cell>
        </row>
        <row r="5201">
          <cell r="X5201" t="str">
            <v>03.3715.0556</v>
          </cell>
          <cell r="Y5201" t="str">
            <v>37.8D05.0556</v>
          </cell>
          <cell r="Z5201">
            <v>1925000</v>
          </cell>
          <cell r="AA5201">
            <v>3609000</v>
          </cell>
          <cell r="AB5201">
            <v>154</v>
          </cell>
          <cell r="AC5201">
            <v>3132000</v>
          </cell>
        </row>
        <row r="5202">
          <cell r="X5202" t="str">
            <v>03.3717.0556</v>
          </cell>
          <cell r="Y5202" t="str">
            <v>37.8D05.0556</v>
          </cell>
          <cell r="Z5202">
            <v>1925000</v>
          </cell>
          <cell r="AA5202">
            <v>3609000</v>
          </cell>
          <cell r="AB5202">
            <v>154</v>
          </cell>
          <cell r="AC5202">
            <v>3132000</v>
          </cell>
        </row>
        <row r="5203">
          <cell r="X5203" t="str">
            <v>03.3718.0556</v>
          </cell>
          <cell r="Y5203" t="str">
            <v>37.8D05.0556</v>
          </cell>
          <cell r="Z5203">
            <v>1925000</v>
          </cell>
          <cell r="AA5203">
            <v>3609000</v>
          </cell>
          <cell r="AB5203">
            <v>154</v>
          </cell>
          <cell r="AC5203">
            <v>3132000</v>
          </cell>
        </row>
        <row r="5204">
          <cell r="X5204" t="str">
            <v>03.3725.0556</v>
          </cell>
          <cell r="Y5204" t="str">
            <v>37.8D05.0556</v>
          </cell>
          <cell r="Z5204">
            <v>1925000</v>
          </cell>
          <cell r="AA5204">
            <v>3609000</v>
          </cell>
          <cell r="AB5204">
            <v>154</v>
          </cell>
          <cell r="AC5204">
            <v>3132000</v>
          </cell>
        </row>
        <row r="5205">
          <cell r="X5205" t="str">
            <v>03.3727.0556</v>
          </cell>
          <cell r="Y5205" t="str">
            <v>37.8D05.0556</v>
          </cell>
          <cell r="Z5205">
            <v>1925000</v>
          </cell>
          <cell r="AA5205">
            <v>3609000</v>
          </cell>
          <cell r="AB5205">
            <v>154</v>
          </cell>
          <cell r="AC5205">
            <v>3132000</v>
          </cell>
        </row>
        <row r="5206">
          <cell r="X5206" t="str">
            <v>03.3732.0556</v>
          </cell>
          <cell r="Y5206" t="str">
            <v>37.8D05.0556</v>
          </cell>
          <cell r="Z5206">
            <v>1925000</v>
          </cell>
          <cell r="AA5206">
            <v>3609000</v>
          </cell>
          <cell r="AB5206">
            <v>154</v>
          </cell>
          <cell r="AC5206">
            <v>3132000</v>
          </cell>
        </row>
        <row r="5207">
          <cell r="X5207" t="str">
            <v>03.3738.0556</v>
          </cell>
          <cell r="Y5207" t="str">
            <v>37.8D05.0556</v>
          </cell>
          <cell r="Z5207">
            <v>1600000</v>
          </cell>
          <cell r="AA5207">
            <v>3609000</v>
          </cell>
          <cell r="AB5207">
            <v>154</v>
          </cell>
          <cell r="AC5207">
            <v>3132000</v>
          </cell>
        </row>
        <row r="5208">
          <cell r="X5208" t="str">
            <v>03.3743.0556</v>
          </cell>
          <cell r="Y5208" t="str">
            <v>37.8D05.0556</v>
          </cell>
          <cell r="Z5208">
            <v>1925000</v>
          </cell>
          <cell r="AA5208">
            <v>3609000</v>
          </cell>
          <cell r="AB5208">
            <v>154</v>
          </cell>
          <cell r="AC5208">
            <v>3132000</v>
          </cell>
        </row>
        <row r="5209">
          <cell r="X5209" t="str">
            <v>03.3744.0556</v>
          </cell>
          <cell r="Y5209" t="str">
            <v>37.8D05.0556</v>
          </cell>
          <cell r="Z5209">
            <v>1925000</v>
          </cell>
          <cell r="AA5209">
            <v>3609000</v>
          </cell>
          <cell r="AB5209">
            <v>154</v>
          </cell>
          <cell r="AC5209">
            <v>3132000</v>
          </cell>
        </row>
        <row r="5210">
          <cell r="X5210" t="str">
            <v>03.3758.0556</v>
          </cell>
          <cell r="Y5210" t="str">
            <v>37.8D05.0556</v>
          </cell>
          <cell r="Z5210">
            <v>1925000</v>
          </cell>
          <cell r="AA5210">
            <v>3609000</v>
          </cell>
          <cell r="AB5210">
            <v>154</v>
          </cell>
          <cell r="AC5210">
            <v>3132000</v>
          </cell>
        </row>
        <row r="5211">
          <cell r="X5211" t="str">
            <v>03.3759.0556</v>
          </cell>
          <cell r="Y5211" t="str">
            <v>37.8D05.0556</v>
          </cell>
          <cell r="Z5211">
            <v>1925000</v>
          </cell>
          <cell r="AA5211">
            <v>3609000</v>
          </cell>
          <cell r="AB5211">
            <v>154</v>
          </cell>
          <cell r="AC5211">
            <v>3132000</v>
          </cell>
        </row>
        <row r="5212">
          <cell r="X5212" t="str">
            <v>03.3760.0556</v>
          </cell>
          <cell r="Y5212" t="str">
            <v>37.8D05.0556</v>
          </cell>
          <cell r="Z5212">
            <v>1925000</v>
          </cell>
          <cell r="AA5212">
            <v>3609000</v>
          </cell>
          <cell r="AB5212">
            <v>154</v>
          </cell>
          <cell r="AC5212">
            <v>3132000</v>
          </cell>
        </row>
        <row r="5213">
          <cell r="X5213" t="str">
            <v>03.3761.0556</v>
          </cell>
          <cell r="Y5213" t="str">
            <v>37.8D05.0556</v>
          </cell>
          <cell r="Z5213">
            <v>1925000</v>
          </cell>
          <cell r="AA5213">
            <v>3609000</v>
          </cell>
          <cell r="AB5213">
            <v>154</v>
          </cell>
          <cell r="AC5213">
            <v>3132000</v>
          </cell>
        </row>
        <row r="5214">
          <cell r="X5214" t="str">
            <v>03.3762.0556</v>
          </cell>
          <cell r="Y5214" t="str">
            <v>37.8D05.0556</v>
          </cell>
          <cell r="Z5214">
            <v>1925000</v>
          </cell>
          <cell r="AA5214">
            <v>3609000</v>
          </cell>
          <cell r="AB5214">
            <v>154</v>
          </cell>
          <cell r="AC5214">
            <v>3132000</v>
          </cell>
        </row>
        <row r="5215">
          <cell r="X5215" t="str">
            <v>03.3765.0556</v>
          </cell>
          <cell r="Y5215" t="str">
            <v>37.8D05.0556</v>
          </cell>
          <cell r="Z5215">
            <v>1925000</v>
          </cell>
          <cell r="AA5215">
            <v>3609000</v>
          </cell>
          <cell r="AB5215">
            <v>154</v>
          </cell>
          <cell r="AC5215">
            <v>3132000</v>
          </cell>
        </row>
        <row r="5216">
          <cell r="X5216" t="str">
            <v>03.3766.0556</v>
          </cell>
          <cell r="Y5216" t="str">
            <v>37.8D05.0556</v>
          </cell>
          <cell r="Z5216">
            <v>1925000</v>
          </cell>
          <cell r="AA5216">
            <v>3609000</v>
          </cell>
          <cell r="AB5216">
            <v>154</v>
          </cell>
          <cell r="AC5216">
            <v>3132000</v>
          </cell>
        </row>
        <row r="5217">
          <cell r="X5217" t="str">
            <v>03.3773.0556</v>
          </cell>
          <cell r="Y5217" t="str">
            <v>37.8D05.0556</v>
          </cell>
          <cell r="Z5217">
            <v>1925000</v>
          </cell>
          <cell r="AA5217">
            <v>3609000</v>
          </cell>
          <cell r="AB5217">
            <v>154</v>
          </cell>
          <cell r="AC5217">
            <v>3132000</v>
          </cell>
        </row>
        <row r="5218">
          <cell r="X5218" t="str">
            <v>03.3778.0556</v>
          </cell>
          <cell r="Y5218" t="str">
            <v>37.8D05.0556</v>
          </cell>
          <cell r="Z5218">
            <v>1925000</v>
          </cell>
          <cell r="AA5218">
            <v>3609000</v>
          </cell>
          <cell r="AB5218">
            <v>154</v>
          </cell>
          <cell r="AC5218">
            <v>3132000</v>
          </cell>
        </row>
        <row r="5219">
          <cell r="X5219" t="str">
            <v>03.3779.0556</v>
          </cell>
          <cell r="Y5219" t="str">
            <v>37.8D05.0556</v>
          </cell>
          <cell r="Z5219">
            <v>1925000</v>
          </cell>
          <cell r="AA5219">
            <v>3609000</v>
          </cell>
          <cell r="AB5219">
            <v>154</v>
          </cell>
          <cell r="AC5219">
            <v>3132000</v>
          </cell>
        </row>
        <row r="5220">
          <cell r="X5220" t="str">
            <v>03.3781.0556</v>
          </cell>
          <cell r="Y5220" t="str">
            <v>37.8D05.0556</v>
          </cell>
          <cell r="Z5220">
            <v>1925000</v>
          </cell>
          <cell r="AA5220">
            <v>3609000</v>
          </cell>
          <cell r="AB5220">
            <v>154</v>
          </cell>
          <cell r="AC5220">
            <v>3132000</v>
          </cell>
        </row>
        <row r="5221">
          <cell r="X5221" t="str">
            <v>03.3782.0556</v>
          </cell>
          <cell r="Y5221" t="str">
            <v>37.8D05.0556</v>
          </cell>
          <cell r="Z5221">
            <v>1925000</v>
          </cell>
          <cell r="AA5221">
            <v>3609000</v>
          </cell>
          <cell r="AB5221">
            <v>154</v>
          </cell>
          <cell r="AC5221">
            <v>3132000</v>
          </cell>
        </row>
        <row r="5222">
          <cell r="X5222" t="str">
            <v>03.3784.0556</v>
          </cell>
          <cell r="Y5222" t="str">
            <v>37.8D05.0556</v>
          </cell>
          <cell r="Z5222">
            <v>1925000</v>
          </cell>
          <cell r="AA5222">
            <v>3609000</v>
          </cell>
          <cell r="AB5222">
            <v>154</v>
          </cell>
          <cell r="AC5222">
            <v>3132000</v>
          </cell>
        </row>
        <row r="5223">
          <cell r="X5223" t="str">
            <v>03.3785.0556</v>
          </cell>
          <cell r="Y5223" t="str">
            <v>37.8D05.0556</v>
          </cell>
          <cell r="Z5223">
            <v>1925000</v>
          </cell>
          <cell r="AA5223">
            <v>3609000</v>
          </cell>
          <cell r="AB5223">
            <v>154</v>
          </cell>
          <cell r="AC5223">
            <v>3132000</v>
          </cell>
        </row>
        <row r="5224">
          <cell r="X5224" t="str">
            <v>03.3786.0556</v>
          </cell>
          <cell r="Y5224" t="str">
            <v>37.8D05.0556</v>
          </cell>
          <cell r="Z5224">
            <v>1925000</v>
          </cell>
          <cell r="AA5224">
            <v>3609000</v>
          </cell>
          <cell r="AB5224">
            <v>154</v>
          </cell>
          <cell r="AC5224">
            <v>3132000</v>
          </cell>
        </row>
        <row r="5225">
          <cell r="X5225" t="str">
            <v>03.3787.0556</v>
          </cell>
          <cell r="Y5225" t="str">
            <v>37.8D05.0556</v>
          </cell>
          <cell r="Z5225">
            <v>1925000</v>
          </cell>
          <cell r="AA5225">
            <v>3609000</v>
          </cell>
          <cell r="AB5225">
            <v>154</v>
          </cell>
          <cell r="AC5225">
            <v>3132000</v>
          </cell>
        </row>
        <row r="5226">
          <cell r="X5226" t="str">
            <v>03.3788.0556</v>
          </cell>
          <cell r="Y5226" t="str">
            <v>37.8D05.0556</v>
          </cell>
          <cell r="Z5226">
            <v>1925000</v>
          </cell>
          <cell r="AA5226">
            <v>3609000</v>
          </cell>
          <cell r="AB5226">
            <v>154</v>
          </cell>
          <cell r="AC5226">
            <v>3132000</v>
          </cell>
        </row>
        <row r="5227">
          <cell r="X5227" t="str">
            <v>03.3789.0556</v>
          </cell>
          <cell r="Y5227" t="str">
            <v>37.8D05.0556</v>
          </cell>
          <cell r="Z5227">
            <v>1925000</v>
          </cell>
          <cell r="AA5227">
            <v>3609000</v>
          </cell>
          <cell r="AB5227">
            <v>154</v>
          </cell>
          <cell r="AC5227">
            <v>3132000</v>
          </cell>
        </row>
        <row r="5228">
          <cell r="X5228" t="str">
            <v>03.3794.0556</v>
          </cell>
          <cell r="Y5228" t="str">
            <v>37.8D05.0556</v>
          </cell>
          <cell r="Z5228">
            <v>1925000</v>
          </cell>
          <cell r="AA5228">
            <v>3609000</v>
          </cell>
          <cell r="AB5228">
            <v>154</v>
          </cell>
          <cell r="AC5228">
            <v>3132000</v>
          </cell>
        </row>
        <row r="5229">
          <cell r="X5229" t="str">
            <v>03.3887.0556</v>
          </cell>
          <cell r="Y5229" t="str">
            <v>37.8D05.0556</v>
          </cell>
          <cell r="Z5229">
            <v>1925000</v>
          </cell>
          <cell r="AA5229">
            <v>3609000</v>
          </cell>
          <cell r="AB5229">
            <v>154</v>
          </cell>
          <cell r="AC5229">
            <v>3132000</v>
          </cell>
        </row>
        <row r="5230">
          <cell r="X5230" t="str">
            <v>03.3889.0556</v>
          </cell>
          <cell r="Y5230" t="str">
            <v>37.8D05.0556</v>
          </cell>
          <cell r="Z5230">
            <v>1925000</v>
          </cell>
          <cell r="AA5230">
            <v>3609000</v>
          </cell>
          <cell r="AB5230">
            <v>154</v>
          </cell>
          <cell r="AC5230">
            <v>3132000</v>
          </cell>
        </row>
        <row r="5231">
          <cell r="X5231" t="str">
            <v>10.0717.0556</v>
          </cell>
          <cell r="Y5231" t="str">
            <v>37.8D05.0556</v>
          </cell>
          <cell r="Z5231">
            <v>1925000</v>
          </cell>
          <cell r="AA5231">
            <v>3609000</v>
          </cell>
          <cell r="AB5231">
            <v>154</v>
          </cell>
          <cell r="AC5231">
            <v>3132000</v>
          </cell>
        </row>
        <row r="5232">
          <cell r="X5232" t="str">
            <v>10.0718.0556</v>
          </cell>
          <cell r="Y5232" t="str">
            <v>37.8D05.0556</v>
          </cell>
          <cell r="Z5232">
            <v>1925000</v>
          </cell>
          <cell r="AA5232">
            <v>3609000</v>
          </cell>
          <cell r="AB5232">
            <v>154</v>
          </cell>
          <cell r="AC5232">
            <v>3132000</v>
          </cell>
        </row>
        <row r="5233">
          <cell r="X5233" t="str">
            <v>10.0719.0556</v>
          </cell>
          <cell r="Y5233" t="str">
            <v>37.8D05.0556</v>
          </cell>
          <cell r="Z5233">
            <v>1000000</v>
          </cell>
          <cell r="AA5233">
            <v>3609000</v>
          </cell>
          <cell r="AB5233">
            <v>154</v>
          </cell>
          <cell r="AC5233">
            <v>3132000</v>
          </cell>
        </row>
        <row r="5234">
          <cell r="X5234" t="str">
            <v>10.0720.0556</v>
          </cell>
          <cell r="Y5234" t="str">
            <v>37.8D05.0556</v>
          </cell>
          <cell r="Z5234">
            <v>1925000</v>
          </cell>
          <cell r="AA5234">
            <v>3609000</v>
          </cell>
          <cell r="AB5234">
            <v>154</v>
          </cell>
          <cell r="AC5234">
            <v>3132000</v>
          </cell>
        </row>
        <row r="5235">
          <cell r="X5235" t="str">
            <v>10.0721.0556</v>
          </cell>
          <cell r="Y5235" t="str">
            <v>37.8D05.0556</v>
          </cell>
          <cell r="Z5235">
            <v>1925000</v>
          </cell>
          <cell r="AA5235">
            <v>3609000</v>
          </cell>
          <cell r="AB5235">
            <v>154</v>
          </cell>
          <cell r="AC5235">
            <v>3132000</v>
          </cell>
        </row>
        <row r="5236">
          <cell r="X5236" t="str">
            <v>10.0722.0556</v>
          </cell>
          <cell r="Y5236" t="str">
            <v>37.8D05.0556</v>
          </cell>
          <cell r="Z5236">
            <v>1925000</v>
          </cell>
          <cell r="AA5236">
            <v>3609000</v>
          </cell>
          <cell r="AB5236">
            <v>154</v>
          </cell>
          <cell r="AC5236">
            <v>3132000</v>
          </cell>
        </row>
        <row r="5237">
          <cell r="X5237" t="str">
            <v>10.0723.0556</v>
          </cell>
          <cell r="Y5237" t="str">
            <v>37.8D05.0556</v>
          </cell>
          <cell r="Z5237">
            <v>1925000</v>
          </cell>
          <cell r="AA5237">
            <v>3609000</v>
          </cell>
          <cell r="AB5237">
            <v>154</v>
          </cell>
          <cell r="AC5237">
            <v>3132000</v>
          </cell>
        </row>
        <row r="5238">
          <cell r="X5238" t="str">
            <v>10.0724.0556</v>
          </cell>
          <cell r="Y5238" t="str">
            <v>37.8D05.0556</v>
          </cell>
          <cell r="Z5238">
            <v>1925000</v>
          </cell>
          <cell r="AA5238">
            <v>3609000</v>
          </cell>
          <cell r="AB5238">
            <v>154</v>
          </cell>
          <cell r="AC5238">
            <v>3132000</v>
          </cell>
        </row>
        <row r="5239">
          <cell r="X5239" t="str">
            <v>10.0725.0556</v>
          </cell>
          <cell r="Y5239" t="str">
            <v>37.8D05.0556</v>
          </cell>
          <cell r="Z5239">
            <v>1925000</v>
          </cell>
          <cell r="AA5239">
            <v>3609000</v>
          </cell>
          <cell r="AB5239">
            <v>154</v>
          </cell>
          <cell r="AC5239">
            <v>3132000</v>
          </cell>
        </row>
        <row r="5240">
          <cell r="X5240" t="str">
            <v>10.0726.0556</v>
          </cell>
          <cell r="Y5240" t="str">
            <v>37.8D05.0556</v>
          </cell>
          <cell r="Z5240">
            <v>1925000</v>
          </cell>
          <cell r="AA5240">
            <v>3609000</v>
          </cell>
          <cell r="AB5240">
            <v>154</v>
          </cell>
          <cell r="AC5240">
            <v>3132000</v>
          </cell>
        </row>
        <row r="5241">
          <cell r="X5241" t="str">
            <v>10.0729.0556</v>
          </cell>
          <cell r="Y5241" t="str">
            <v>37.8D05.0556</v>
          </cell>
          <cell r="Z5241">
            <v>1925000</v>
          </cell>
          <cell r="AA5241">
            <v>3609000</v>
          </cell>
          <cell r="AB5241">
            <v>154</v>
          </cell>
          <cell r="AC5241">
            <v>3132000</v>
          </cell>
        </row>
        <row r="5242">
          <cell r="X5242" t="str">
            <v>10.0730.0556</v>
          </cell>
          <cell r="Y5242" t="str">
            <v>37.8D05.0556</v>
          </cell>
          <cell r="Z5242">
            <v>1925000</v>
          </cell>
          <cell r="AA5242">
            <v>3609000</v>
          </cell>
          <cell r="AB5242">
            <v>154</v>
          </cell>
          <cell r="AC5242">
            <v>3132000</v>
          </cell>
        </row>
        <row r="5243">
          <cell r="X5243" t="str">
            <v>10.0731.0556</v>
          </cell>
          <cell r="Y5243" t="str">
            <v>37.8D05.0556</v>
          </cell>
          <cell r="Z5243">
            <v>1925000</v>
          </cell>
          <cell r="AA5243">
            <v>3609000</v>
          </cell>
          <cell r="AB5243">
            <v>154</v>
          </cell>
          <cell r="AC5243">
            <v>3132000</v>
          </cell>
        </row>
        <row r="5244">
          <cell r="X5244" t="str">
            <v>10.0732.0556</v>
          </cell>
          <cell r="Y5244" t="str">
            <v>37.8D05.0556</v>
          </cell>
          <cell r="Z5244">
            <v>1925000</v>
          </cell>
          <cell r="AA5244">
            <v>3609000</v>
          </cell>
          <cell r="AB5244">
            <v>154</v>
          </cell>
          <cell r="AC5244">
            <v>3132000</v>
          </cell>
        </row>
        <row r="5245">
          <cell r="X5245" t="str">
            <v>10.0733.0556</v>
          </cell>
          <cell r="Y5245" t="str">
            <v>37.8D05.0556</v>
          </cell>
          <cell r="Z5245">
            <v>1925000</v>
          </cell>
          <cell r="AA5245">
            <v>3609000</v>
          </cell>
          <cell r="AB5245">
            <v>154</v>
          </cell>
          <cell r="AC5245">
            <v>3132000</v>
          </cell>
        </row>
        <row r="5246">
          <cell r="X5246" t="str">
            <v>10.0736.0556</v>
          </cell>
          <cell r="Y5246" t="str">
            <v>37.8D05.0556</v>
          </cell>
          <cell r="Z5246">
            <v>1925000</v>
          </cell>
          <cell r="AA5246">
            <v>3609000</v>
          </cell>
          <cell r="AB5246">
            <v>154</v>
          </cell>
          <cell r="AC5246">
            <v>3132000</v>
          </cell>
        </row>
        <row r="5247">
          <cell r="X5247" t="str">
            <v>10.0737.0556</v>
          </cell>
          <cell r="Y5247" t="str">
            <v>37.8D05.0556</v>
          </cell>
          <cell r="Z5247">
            <v>1925000</v>
          </cell>
          <cell r="AA5247">
            <v>3609000</v>
          </cell>
          <cell r="AB5247">
            <v>154</v>
          </cell>
          <cell r="AC5247">
            <v>3132000</v>
          </cell>
        </row>
        <row r="5248">
          <cell r="X5248" t="str">
            <v>10.0738.0556</v>
          </cell>
          <cell r="Y5248" t="str">
            <v>37.8D05.0556</v>
          </cell>
          <cell r="Z5248">
            <v>1925000</v>
          </cell>
          <cell r="AA5248">
            <v>3609000</v>
          </cell>
          <cell r="AB5248">
            <v>154</v>
          </cell>
          <cell r="AC5248">
            <v>3132000</v>
          </cell>
        </row>
        <row r="5249">
          <cell r="X5249" t="str">
            <v>10.0739.0556</v>
          </cell>
          <cell r="Y5249" t="str">
            <v>37.8D05.0556</v>
          </cell>
          <cell r="Z5249">
            <v>1925000</v>
          </cell>
          <cell r="AA5249">
            <v>3609000</v>
          </cell>
          <cell r="AB5249">
            <v>154</v>
          </cell>
          <cell r="AC5249">
            <v>3132000</v>
          </cell>
        </row>
        <row r="5250">
          <cell r="X5250" t="str">
            <v>10.0740.0556</v>
          </cell>
          <cell r="Y5250" t="str">
            <v>37.8D05.0556</v>
          </cell>
          <cell r="Z5250">
            <v>1925000</v>
          </cell>
          <cell r="AA5250">
            <v>3609000</v>
          </cell>
          <cell r="AB5250">
            <v>154</v>
          </cell>
          <cell r="AC5250">
            <v>3132000</v>
          </cell>
        </row>
        <row r="5251">
          <cell r="X5251" t="str">
            <v>10.0741.0556</v>
          </cell>
          <cell r="Y5251" t="str">
            <v>37.8D05.0556</v>
          </cell>
          <cell r="Z5251">
            <v>1925000</v>
          </cell>
          <cell r="AA5251">
            <v>3609000</v>
          </cell>
          <cell r="AB5251">
            <v>154</v>
          </cell>
          <cell r="AC5251">
            <v>3132000</v>
          </cell>
        </row>
        <row r="5252">
          <cell r="X5252" t="str">
            <v>10.0743.0556</v>
          </cell>
          <cell r="Y5252" t="str">
            <v>37.8D05.0556</v>
          </cell>
          <cell r="Z5252">
            <v>1925000</v>
          </cell>
          <cell r="AA5252">
            <v>3609000</v>
          </cell>
          <cell r="AB5252">
            <v>154</v>
          </cell>
          <cell r="AC5252">
            <v>3132000</v>
          </cell>
        </row>
        <row r="5253">
          <cell r="X5253" t="str">
            <v>10.0745.0556</v>
          </cell>
          <cell r="Y5253" t="str">
            <v>37.8D05.0556</v>
          </cell>
          <cell r="Z5253">
            <v>1925000</v>
          </cell>
          <cell r="AA5253">
            <v>3609000</v>
          </cell>
          <cell r="AB5253">
            <v>154</v>
          </cell>
          <cell r="AC5253">
            <v>3132000</v>
          </cell>
        </row>
        <row r="5254">
          <cell r="X5254" t="str">
            <v>10.0746.0556</v>
          </cell>
          <cell r="Y5254" t="str">
            <v>37.8D05.0556</v>
          </cell>
          <cell r="Z5254">
            <v>1925000</v>
          </cell>
          <cell r="AA5254">
            <v>3609000</v>
          </cell>
          <cell r="AB5254">
            <v>154</v>
          </cell>
          <cell r="AC5254">
            <v>3132000</v>
          </cell>
        </row>
        <row r="5255">
          <cell r="X5255" t="str">
            <v>10.0747.0556</v>
          </cell>
          <cell r="Y5255" t="str">
            <v>37.8D05.0556</v>
          </cell>
          <cell r="Z5255">
            <v>1925000</v>
          </cell>
          <cell r="AA5255">
            <v>3609000</v>
          </cell>
          <cell r="AB5255">
            <v>154</v>
          </cell>
          <cell r="AC5255">
            <v>3132000</v>
          </cell>
        </row>
        <row r="5256">
          <cell r="X5256" t="str">
            <v>10.0753.0556</v>
          </cell>
          <cell r="Y5256" t="str">
            <v>37.8D05.0556</v>
          </cell>
          <cell r="Z5256">
            <v>1925000</v>
          </cell>
          <cell r="AA5256">
            <v>3609000</v>
          </cell>
          <cell r="AB5256">
            <v>154</v>
          </cell>
          <cell r="AC5256">
            <v>3132000</v>
          </cell>
        </row>
        <row r="5257">
          <cell r="X5257" t="str">
            <v>10.0754.0556</v>
          </cell>
          <cell r="Y5257" t="str">
            <v>37.8D05.0556</v>
          </cell>
          <cell r="Z5257">
            <v>1925000</v>
          </cell>
          <cell r="AA5257">
            <v>3609000</v>
          </cell>
          <cell r="AB5257">
            <v>154</v>
          </cell>
          <cell r="AC5257">
            <v>3132000</v>
          </cell>
        </row>
        <row r="5258">
          <cell r="X5258" t="str">
            <v>10.0756.0556</v>
          </cell>
          <cell r="Y5258" t="str">
            <v>37.8D05.0556</v>
          </cell>
          <cell r="Z5258">
            <v>1925000</v>
          </cell>
          <cell r="AA5258">
            <v>3609000</v>
          </cell>
          <cell r="AB5258">
            <v>154</v>
          </cell>
          <cell r="AC5258">
            <v>3132000</v>
          </cell>
        </row>
        <row r="5259">
          <cell r="X5259" t="str">
            <v>10.0757.0556</v>
          </cell>
          <cell r="Y5259" t="str">
            <v>37.8D05.0556</v>
          </cell>
          <cell r="Z5259">
            <v>1925000</v>
          </cell>
          <cell r="AA5259">
            <v>3609000</v>
          </cell>
          <cell r="AB5259">
            <v>154</v>
          </cell>
          <cell r="AC5259">
            <v>3132000</v>
          </cell>
        </row>
        <row r="5260">
          <cell r="X5260" t="str">
            <v>10.0758.0556</v>
          </cell>
          <cell r="Y5260" t="str">
            <v>37.8D05.0556</v>
          </cell>
          <cell r="Z5260">
            <v>1925000</v>
          </cell>
          <cell r="AA5260">
            <v>3609000</v>
          </cell>
          <cell r="AB5260">
            <v>154</v>
          </cell>
          <cell r="AC5260">
            <v>3132000</v>
          </cell>
        </row>
        <row r="5261">
          <cell r="X5261" t="str">
            <v>10.0759.0556</v>
          </cell>
          <cell r="Y5261" t="str">
            <v>37.8D05.0556</v>
          </cell>
          <cell r="Z5261">
            <v>1925000</v>
          </cell>
          <cell r="AA5261">
            <v>3609000</v>
          </cell>
          <cell r="AB5261">
            <v>154</v>
          </cell>
          <cell r="AC5261">
            <v>3132000</v>
          </cell>
        </row>
        <row r="5262">
          <cell r="X5262" t="str">
            <v>10.0760.0556</v>
          </cell>
          <cell r="Y5262" t="str">
            <v>37.8D05.0556</v>
          </cell>
          <cell r="Z5262">
            <v>1925000</v>
          </cell>
          <cell r="AA5262">
            <v>3609000</v>
          </cell>
          <cell r="AB5262">
            <v>154</v>
          </cell>
          <cell r="AC5262">
            <v>3132000</v>
          </cell>
        </row>
        <row r="5263">
          <cell r="X5263" t="str">
            <v>10.0761.0556</v>
          </cell>
          <cell r="Y5263" t="str">
            <v>37.8D05.0556</v>
          </cell>
          <cell r="Z5263">
            <v>1925000</v>
          </cell>
          <cell r="AA5263">
            <v>3609000</v>
          </cell>
          <cell r="AB5263">
            <v>154</v>
          </cell>
          <cell r="AC5263">
            <v>3132000</v>
          </cell>
        </row>
        <row r="5264">
          <cell r="X5264" t="str">
            <v>10.0762.0556</v>
          </cell>
          <cell r="Y5264" t="str">
            <v>37.8D05.0556</v>
          </cell>
          <cell r="Z5264">
            <v>1925000</v>
          </cell>
          <cell r="AA5264">
            <v>3609000</v>
          </cell>
          <cell r="AB5264">
            <v>154</v>
          </cell>
          <cell r="AC5264">
            <v>3132000</v>
          </cell>
        </row>
        <row r="5265">
          <cell r="X5265" t="str">
            <v>10.0763.0556</v>
          </cell>
          <cell r="Y5265" t="str">
            <v>37.8D05.0556</v>
          </cell>
          <cell r="Z5265">
            <v>1925000</v>
          </cell>
          <cell r="AA5265">
            <v>3609000</v>
          </cell>
          <cell r="AB5265">
            <v>154</v>
          </cell>
          <cell r="AC5265">
            <v>3132000</v>
          </cell>
        </row>
        <row r="5266">
          <cell r="X5266" t="str">
            <v>10.0764.0556</v>
          </cell>
          <cell r="Y5266" t="str">
            <v>37.8D05.0556</v>
          </cell>
          <cell r="Z5266">
            <v>1925000</v>
          </cell>
          <cell r="AA5266">
            <v>3609000</v>
          </cell>
          <cell r="AB5266">
            <v>154</v>
          </cell>
          <cell r="AC5266">
            <v>3132000</v>
          </cell>
        </row>
        <row r="5267">
          <cell r="X5267" t="str">
            <v>10.0765.0556</v>
          </cell>
          <cell r="Y5267" t="str">
            <v>37.8D05.0556</v>
          </cell>
          <cell r="Z5267">
            <v>1925000</v>
          </cell>
          <cell r="AA5267">
            <v>3609000</v>
          </cell>
          <cell r="AB5267">
            <v>154</v>
          </cell>
          <cell r="AC5267">
            <v>3132000</v>
          </cell>
        </row>
        <row r="5268">
          <cell r="X5268" t="str">
            <v>10.0766.0556</v>
          </cell>
          <cell r="Y5268" t="str">
            <v>37.8D05.0556</v>
          </cell>
          <cell r="Z5268">
            <v>1925000</v>
          </cell>
          <cell r="AA5268">
            <v>3609000</v>
          </cell>
          <cell r="AB5268">
            <v>154</v>
          </cell>
          <cell r="AC5268">
            <v>3132000</v>
          </cell>
        </row>
        <row r="5269">
          <cell r="X5269" t="str">
            <v>10.0767.0556</v>
          </cell>
          <cell r="Y5269" t="str">
            <v>37.8D05.0556</v>
          </cell>
          <cell r="Z5269">
            <v>1925000</v>
          </cell>
          <cell r="AA5269">
            <v>3609000</v>
          </cell>
          <cell r="AB5269">
            <v>154</v>
          </cell>
          <cell r="AC5269">
            <v>3132000</v>
          </cell>
        </row>
        <row r="5270">
          <cell r="X5270" t="str">
            <v>10.0768.0556</v>
          </cell>
          <cell r="Y5270" t="str">
            <v>37.8D05.0556</v>
          </cell>
          <cell r="Z5270">
            <v>1925000</v>
          </cell>
          <cell r="AA5270">
            <v>3609000</v>
          </cell>
          <cell r="AB5270">
            <v>154</v>
          </cell>
          <cell r="AC5270">
            <v>3132000</v>
          </cell>
        </row>
        <row r="5271">
          <cell r="X5271" t="str">
            <v>10.0769.0556</v>
          </cell>
          <cell r="Y5271" t="str">
            <v>37.8D05.0556</v>
          </cell>
          <cell r="Z5271">
            <v>1925000</v>
          </cell>
          <cell r="AA5271">
            <v>3609000</v>
          </cell>
          <cell r="AB5271">
            <v>154</v>
          </cell>
          <cell r="AC5271">
            <v>3132000</v>
          </cell>
        </row>
        <row r="5272">
          <cell r="X5272" t="str">
            <v>10.0770.0556</v>
          </cell>
          <cell r="Y5272" t="str">
            <v>37.8D05.0556</v>
          </cell>
          <cell r="Z5272">
            <v>1925000</v>
          </cell>
          <cell r="AA5272">
            <v>3609000</v>
          </cell>
          <cell r="AB5272">
            <v>154</v>
          </cell>
          <cell r="AC5272">
            <v>3132000</v>
          </cell>
        </row>
        <row r="5273">
          <cell r="X5273" t="str">
            <v>10.0771.0556</v>
          </cell>
          <cell r="Y5273" t="str">
            <v>37.8D05.0556</v>
          </cell>
          <cell r="Z5273">
            <v>1925000</v>
          </cell>
          <cell r="AA5273">
            <v>3609000</v>
          </cell>
          <cell r="AB5273">
            <v>154</v>
          </cell>
          <cell r="AC5273">
            <v>3132000</v>
          </cell>
        </row>
        <row r="5274">
          <cell r="X5274" t="str">
            <v>10.0775.0556</v>
          </cell>
          <cell r="Y5274" t="str">
            <v>37.8D05.0556</v>
          </cell>
          <cell r="Z5274">
            <v>1600000</v>
          </cell>
          <cell r="AA5274">
            <v>3609000</v>
          </cell>
          <cell r="AB5274">
            <v>154</v>
          </cell>
          <cell r="AC5274">
            <v>3132000</v>
          </cell>
        </row>
        <row r="5275">
          <cell r="X5275" t="str">
            <v>10.0776.0556</v>
          </cell>
          <cell r="Y5275" t="str">
            <v>37.8D05.0556</v>
          </cell>
          <cell r="Z5275">
            <v>1600000</v>
          </cell>
          <cell r="AA5275">
            <v>3609000</v>
          </cell>
          <cell r="AB5275">
            <v>154</v>
          </cell>
          <cell r="AC5275">
            <v>3132000</v>
          </cell>
        </row>
        <row r="5276">
          <cell r="X5276" t="str">
            <v>10.0777.0556</v>
          </cell>
          <cell r="Y5276" t="str">
            <v>37.8D05.0556</v>
          </cell>
          <cell r="Z5276">
            <v>1600000</v>
          </cell>
          <cell r="AA5276">
            <v>3609000</v>
          </cell>
          <cell r="AB5276">
            <v>154</v>
          </cell>
          <cell r="AC5276">
            <v>3132000</v>
          </cell>
        </row>
        <row r="5277">
          <cell r="X5277" t="str">
            <v>10.0778.0556</v>
          </cell>
          <cell r="Y5277" t="str">
            <v>37.8D05.0556</v>
          </cell>
          <cell r="Z5277">
            <v>1600000</v>
          </cell>
          <cell r="AA5277">
            <v>3609000</v>
          </cell>
          <cell r="AB5277">
            <v>154</v>
          </cell>
          <cell r="AC5277">
            <v>3132000</v>
          </cell>
        </row>
        <row r="5278">
          <cell r="X5278" t="str">
            <v>10.0779.0556</v>
          </cell>
          <cell r="Y5278" t="str">
            <v>37.8D05.0556</v>
          </cell>
          <cell r="Z5278">
            <v>1925000</v>
          </cell>
          <cell r="AA5278">
            <v>3609000</v>
          </cell>
          <cell r="AB5278">
            <v>154</v>
          </cell>
          <cell r="AC5278">
            <v>3132000</v>
          </cell>
        </row>
        <row r="5279">
          <cell r="X5279" t="str">
            <v>10.0780.0556</v>
          </cell>
          <cell r="Y5279" t="str">
            <v>37.8D05.0556</v>
          </cell>
          <cell r="Z5279">
            <v>1925000</v>
          </cell>
          <cell r="AA5279">
            <v>3609000</v>
          </cell>
          <cell r="AB5279">
            <v>154</v>
          </cell>
          <cell r="AC5279">
            <v>3132000</v>
          </cell>
        </row>
        <row r="5280">
          <cell r="X5280" t="str">
            <v>10.0781.0556</v>
          </cell>
          <cell r="Y5280" t="str">
            <v>37.8D05.0556</v>
          </cell>
          <cell r="Z5280">
            <v>1925000</v>
          </cell>
          <cell r="AA5280">
            <v>3609000</v>
          </cell>
          <cell r="AB5280">
            <v>154</v>
          </cell>
          <cell r="AC5280">
            <v>3132000</v>
          </cell>
        </row>
        <row r="5281">
          <cell r="X5281" t="str">
            <v>10.0782.0556</v>
          </cell>
          <cell r="Y5281" t="str">
            <v>37.8D05.0556</v>
          </cell>
          <cell r="Z5281">
            <v>1925000</v>
          </cell>
          <cell r="AA5281">
            <v>3609000</v>
          </cell>
          <cell r="AB5281">
            <v>154</v>
          </cell>
          <cell r="AC5281">
            <v>3132000</v>
          </cell>
        </row>
        <row r="5282">
          <cell r="X5282" t="str">
            <v>10.0783.0556</v>
          </cell>
          <cell r="Y5282" t="str">
            <v>37.8D05.0556</v>
          </cell>
          <cell r="Z5282">
            <v>1925000</v>
          </cell>
          <cell r="AA5282">
            <v>3609000</v>
          </cell>
          <cell r="AB5282">
            <v>154</v>
          </cell>
          <cell r="AC5282">
            <v>3132000</v>
          </cell>
        </row>
        <row r="5283">
          <cell r="X5283" t="str">
            <v>10.0784.0556</v>
          </cell>
          <cell r="Y5283" t="str">
            <v>37.8D05.0556</v>
          </cell>
          <cell r="Z5283">
            <v>1925000</v>
          </cell>
          <cell r="AA5283">
            <v>3609000</v>
          </cell>
          <cell r="AB5283">
            <v>154</v>
          </cell>
          <cell r="AC5283">
            <v>3132000</v>
          </cell>
        </row>
        <row r="5284">
          <cell r="X5284" t="str">
            <v>10.0785.0556</v>
          </cell>
          <cell r="Y5284" t="str">
            <v>37.8D05.0556</v>
          </cell>
          <cell r="Z5284">
            <v>1925000</v>
          </cell>
          <cell r="AA5284">
            <v>3609000</v>
          </cell>
          <cell r="AB5284">
            <v>154</v>
          </cell>
          <cell r="AC5284">
            <v>3132000</v>
          </cell>
        </row>
        <row r="5285">
          <cell r="X5285" t="str">
            <v>10.0786.0556</v>
          </cell>
          <cell r="Y5285" t="str">
            <v>37.8D05.0556</v>
          </cell>
          <cell r="Z5285">
            <v>1925000</v>
          </cell>
          <cell r="AA5285">
            <v>3609000</v>
          </cell>
          <cell r="AB5285">
            <v>154</v>
          </cell>
          <cell r="AC5285">
            <v>3132000</v>
          </cell>
        </row>
        <row r="5286">
          <cell r="X5286" t="str">
            <v>10.0787.0556</v>
          </cell>
          <cell r="Y5286" t="str">
            <v>37.8D05.0556</v>
          </cell>
          <cell r="Z5286">
            <v>1925000</v>
          </cell>
          <cell r="AA5286">
            <v>3609000</v>
          </cell>
          <cell r="AB5286">
            <v>154</v>
          </cell>
          <cell r="AC5286">
            <v>3132000</v>
          </cell>
        </row>
        <row r="5287">
          <cell r="X5287" t="str">
            <v>10.0788.0556</v>
          </cell>
          <cell r="Y5287" t="str">
            <v>37.8D05.0556</v>
          </cell>
          <cell r="Z5287">
            <v>1925000</v>
          </cell>
          <cell r="AA5287">
            <v>3609000</v>
          </cell>
          <cell r="AB5287">
            <v>154</v>
          </cell>
          <cell r="AC5287">
            <v>3132000</v>
          </cell>
        </row>
        <row r="5288">
          <cell r="X5288" t="str">
            <v>10.0789.0556</v>
          </cell>
          <cell r="Y5288" t="str">
            <v>37.8D05.0556</v>
          </cell>
          <cell r="Z5288">
            <v>1925000</v>
          </cell>
          <cell r="AA5288">
            <v>3609000</v>
          </cell>
          <cell r="AB5288">
            <v>154</v>
          </cell>
          <cell r="AC5288">
            <v>3132000</v>
          </cell>
        </row>
        <row r="5289">
          <cell r="X5289" t="str">
            <v>10.0792.0556</v>
          </cell>
          <cell r="Y5289" t="str">
            <v>37.8D05.0556</v>
          </cell>
          <cell r="Z5289">
            <v>1925000</v>
          </cell>
          <cell r="AA5289">
            <v>3609000</v>
          </cell>
          <cell r="AB5289">
            <v>154</v>
          </cell>
          <cell r="AC5289">
            <v>3132000</v>
          </cell>
        </row>
        <row r="5290">
          <cell r="X5290" t="str">
            <v>10.0793.0556</v>
          </cell>
          <cell r="Y5290" t="str">
            <v>37.8D05.0556</v>
          </cell>
          <cell r="Z5290">
            <v>1925000</v>
          </cell>
          <cell r="AA5290">
            <v>3609000</v>
          </cell>
          <cell r="AB5290">
            <v>154</v>
          </cell>
          <cell r="AC5290">
            <v>3132000</v>
          </cell>
        </row>
        <row r="5291">
          <cell r="X5291" t="str">
            <v>10.0794.0556</v>
          </cell>
          <cell r="Y5291" t="str">
            <v>37.8D05.0556</v>
          </cell>
          <cell r="Z5291">
            <v>1925000</v>
          </cell>
          <cell r="AA5291">
            <v>3609000</v>
          </cell>
          <cell r="AB5291">
            <v>154</v>
          </cell>
          <cell r="AC5291">
            <v>3132000</v>
          </cell>
        </row>
        <row r="5292">
          <cell r="X5292" t="str">
            <v>10.0795.0556</v>
          </cell>
          <cell r="Y5292" t="str">
            <v>37.8D05.0556</v>
          </cell>
          <cell r="Z5292">
            <v>1925000</v>
          </cell>
          <cell r="AA5292">
            <v>3609000</v>
          </cell>
          <cell r="AB5292">
            <v>154</v>
          </cell>
          <cell r="AC5292">
            <v>3132000</v>
          </cell>
        </row>
        <row r="5293">
          <cell r="X5293" t="str">
            <v>10.0798.0556</v>
          </cell>
          <cell r="Y5293" t="str">
            <v>37.8D05.0556</v>
          </cell>
          <cell r="Z5293">
            <v>1925000</v>
          </cell>
          <cell r="AA5293">
            <v>3609000</v>
          </cell>
          <cell r="AB5293">
            <v>154</v>
          </cell>
          <cell r="AC5293">
            <v>3132000</v>
          </cell>
        </row>
        <row r="5294">
          <cell r="X5294" t="str">
            <v>10.0799.0556</v>
          </cell>
          <cell r="Y5294" t="str">
            <v>37.8D05.0556</v>
          </cell>
          <cell r="Z5294">
            <v>1925000</v>
          </cell>
          <cell r="AA5294">
            <v>3609000</v>
          </cell>
          <cell r="AB5294">
            <v>154</v>
          </cell>
          <cell r="AC5294">
            <v>3132000</v>
          </cell>
        </row>
        <row r="5295">
          <cell r="X5295" t="str">
            <v>10.0800.0556</v>
          </cell>
          <cell r="Y5295" t="str">
            <v>37.8D05.0556</v>
          </cell>
          <cell r="Z5295">
            <v>1925000</v>
          </cell>
          <cell r="AA5295">
            <v>3609000</v>
          </cell>
          <cell r="AB5295">
            <v>154</v>
          </cell>
          <cell r="AC5295">
            <v>3132000</v>
          </cell>
        </row>
        <row r="5296">
          <cell r="X5296" t="str">
            <v>10.0801.0556</v>
          </cell>
          <cell r="Y5296" t="str">
            <v>37.8D05.0556</v>
          </cell>
          <cell r="Z5296">
            <v>1925000</v>
          </cell>
          <cell r="AA5296">
            <v>3609000</v>
          </cell>
          <cell r="AB5296">
            <v>154</v>
          </cell>
          <cell r="AC5296">
            <v>3132000</v>
          </cell>
        </row>
        <row r="5297">
          <cell r="X5297" t="str">
            <v>10.0802.0556</v>
          </cell>
          <cell r="Y5297" t="str">
            <v>37.8D05.0556</v>
          </cell>
          <cell r="Z5297">
            <v>1925000</v>
          </cell>
          <cell r="AA5297">
            <v>3609000</v>
          </cell>
          <cell r="AB5297">
            <v>154</v>
          </cell>
          <cell r="AC5297">
            <v>3132000</v>
          </cell>
        </row>
        <row r="5298">
          <cell r="X5298" t="str">
            <v>10.0803.0556</v>
          </cell>
          <cell r="Y5298" t="str">
            <v>37.8D05.0556</v>
          </cell>
          <cell r="Z5298">
            <v>1925000</v>
          </cell>
          <cell r="AA5298">
            <v>3609000</v>
          </cell>
          <cell r="AB5298">
            <v>154</v>
          </cell>
          <cell r="AC5298">
            <v>3132000</v>
          </cell>
        </row>
        <row r="5299">
          <cell r="X5299" t="str">
            <v>10.0815.0556</v>
          </cell>
          <cell r="Y5299" t="str">
            <v>37.8D05.0556</v>
          </cell>
          <cell r="Z5299">
            <v>1925000</v>
          </cell>
          <cell r="AA5299">
            <v>3609000</v>
          </cell>
          <cell r="AB5299">
            <v>154</v>
          </cell>
          <cell r="AC5299">
            <v>3132000</v>
          </cell>
        </row>
        <row r="5300">
          <cell r="X5300" t="str">
            <v>10.0816.0556</v>
          </cell>
          <cell r="Y5300" t="str">
            <v>37.8D05.0556</v>
          </cell>
          <cell r="Z5300">
            <v>1925000</v>
          </cell>
          <cell r="AA5300">
            <v>3609000</v>
          </cell>
          <cell r="AB5300">
            <v>154</v>
          </cell>
          <cell r="AC5300">
            <v>3132000</v>
          </cell>
        </row>
        <row r="5301">
          <cell r="X5301" t="str">
            <v>10.0817.0556</v>
          </cell>
          <cell r="Y5301" t="str">
            <v>37.8D05.0556</v>
          </cell>
          <cell r="Z5301">
            <v>1925000</v>
          </cell>
          <cell r="AA5301">
            <v>3609000</v>
          </cell>
          <cell r="AB5301">
            <v>154</v>
          </cell>
          <cell r="AC5301">
            <v>3132000</v>
          </cell>
        </row>
        <row r="5302">
          <cell r="X5302" t="str">
            <v>10.0819.0556</v>
          </cell>
          <cell r="Y5302" t="str">
            <v>37.8D05.0556</v>
          </cell>
          <cell r="Z5302">
            <v>1925000</v>
          </cell>
          <cell r="AA5302">
            <v>3609000</v>
          </cell>
          <cell r="AB5302">
            <v>154</v>
          </cell>
          <cell r="AC5302">
            <v>3132000</v>
          </cell>
        </row>
        <row r="5303">
          <cell r="X5303" t="str">
            <v>10.0820.0556</v>
          </cell>
          <cell r="Y5303" t="str">
            <v>37.8D05.0556</v>
          </cell>
          <cell r="Z5303">
            <v>1925000</v>
          </cell>
          <cell r="AA5303">
            <v>3609000</v>
          </cell>
          <cell r="AB5303">
            <v>154</v>
          </cell>
          <cell r="AC5303">
            <v>3132000</v>
          </cell>
        </row>
        <row r="5304">
          <cell r="X5304" t="str">
            <v>10.0821.0556</v>
          </cell>
          <cell r="Y5304" t="str">
            <v>37.8D05.0556</v>
          </cell>
          <cell r="Z5304">
            <v>1925000</v>
          </cell>
          <cell r="AA5304">
            <v>3609000</v>
          </cell>
          <cell r="AB5304">
            <v>154</v>
          </cell>
          <cell r="AC5304">
            <v>3132000</v>
          </cell>
        </row>
        <row r="5305">
          <cell r="X5305" t="str">
            <v>10.0822.0556</v>
          </cell>
          <cell r="Y5305" t="str">
            <v>37.8D05.0556</v>
          </cell>
          <cell r="Z5305">
            <v>1925000</v>
          </cell>
          <cell r="AA5305">
            <v>3609000</v>
          </cell>
          <cell r="AB5305">
            <v>154</v>
          </cell>
          <cell r="AC5305">
            <v>3132000</v>
          </cell>
        </row>
        <row r="5306">
          <cell r="X5306" t="str">
            <v>10.0828.0556</v>
          </cell>
          <cell r="Y5306" t="str">
            <v>37.8D05.0556</v>
          </cell>
          <cell r="Z5306">
            <v>1925000</v>
          </cell>
          <cell r="AA5306">
            <v>3609000</v>
          </cell>
          <cell r="AB5306">
            <v>154</v>
          </cell>
          <cell r="AC5306">
            <v>3132000</v>
          </cell>
        </row>
        <row r="5307">
          <cell r="X5307" t="str">
            <v>10.0830.0556</v>
          </cell>
          <cell r="Y5307" t="str">
            <v>37.8D05.0556</v>
          </cell>
          <cell r="Z5307">
            <v>1925000</v>
          </cell>
          <cell r="AA5307">
            <v>3609000</v>
          </cell>
          <cell r="AB5307">
            <v>154</v>
          </cell>
          <cell r="AC5307">
            <v>3132000</v>
          </cell>
        </row>
        <row r="5308">
          <cell r="X5308" t="str">
            <v>10.0831.0556</v>
          </cell>
          <cell r="Y5308" t="str">
            <v>37.8D05.0556</v>
          </cell>
          <cell r="Z5308">
            <v>1925000</v>
          </cell>
          <cell r="AA5308">
            <v>3609000</v>
          </cell>
          <cell r="AB5308">
            <v>154</v>
          </cell>
          <cell r="AC5308">
            <v>3132000</v>
          </cell>
        </row>
        <row r="5309">
          <cell r="X5309" t="str">
            <v>10.0852.0556</v>
          </cell>
          <cell r="Y5309" t="str">
            <v>37.8D05.0556</v>
          </cell>
          <cell r="Z5309">
            <v>1925000</v>
          </cell>
          <cell r="AA5309">
            <v>3609000</v>
          </cell>
          <cell r="AB5309">
            <v>154</v>
          </cell>
          <cell r="AC5309">
            <v>3132000</v>
          </cell>
        </row>
        <row r="5310">
          <cell r="X5310" t="str">
            <v>10.0865.0556</v>
          </cell>
          <cell r="Y5310" t="str">
            <v>37.8D05.0556</v>
          </cell>
          <cell r="Z5310">
            <v>1925000</v>
          </cell>
          <cell r="AA5310">
            <v>3609000</v>
          </cell>
          <cell r="AB5310">
            <v>154</v>
          </cell>
          <cell r="AC5310">
            <v>3132000</v>
          </cell>
        </row>
        <row r="5311">
          <cell r="X5311" t="str">
            <v>10.0866.0556</v>
          </cell>
          <cell r="Y5311" t="str">
            <v>37.8D05.0556</v>
          </cell>
          <cell r="Z5311">
            <v>1925000</v>
          </cell>
          <cell r="AA5311">
            <v>3609000</v>
          </cell>
          <cell r="AB5311">
            <v>154</v>
          </cell>
          <cell r="AC5311">
            <v>3132000</v>
          </cell>
        </row>
        <row r="5312">
          <cell r="X5312" t="str">
            <v>10.0867.0556</v>
          </cell>
          <cell r="Y5312" t="str">
            <v>37.8D05.0556</v>
          </cell>
          <cell r="Z5312">
            <v>1925000</v>
          </cell>
          <cell r="AA5312">
            <v>3609000</v>
          </cell>
          <cell r="AB5312">
            <v>154</v>
          </cell>
          <cell r="AC5312">
            <v>3132000</v>
          </cell>
        </row>
        <row r="5313">
          <cell r="X5313" t="str">
            <v>10.0868.0556</v>
          </cell>
          <cell r="Y5313" t="str">
            <v>37.8D05.0556</v>
          </cell>
          <cell r="Z5313">
            <v>1925000</v>
          </cell>
          <cell r="AA5313">
            <v>3609000</v>
          </cell>
          <cell r="AB5313">
            <v>154</v>
          </cell>
          <cell r="AC5313">
            <v>3132000</v>
          </cell>
        </row>
        <row r="5314">
          <cell r="X5314" t="str">
            <v>10.0870.0556</v>
          </cell>
          <cell r="Y5314" t="str">
            <v>37.8D05.0556</v>
          </cell>
          <cell r="Z5314">
            <v>1925000</v>
          </cell>
          <cell r="AA5314">
            <v>3609000</v>
          </cell>
          <cell r="AB5314">
            <v>154</v>
          </cell>
          <cell r="AC5314">
            <v>3132000</v>
          </cell>
        </row>
        <row r="5315">
          <cell r="X5315" t="str">
            <v>10.0896.0556</v>
          </cell>
          <cell r="Y5315" t="str">
            <v>37.8D05.0556</v>
          </cell>
          <cell r="Z5315">
            <v>1925000</v>
          </cell>
          <cell r="AA5315">
            <v>3609000</v>
          </cell>
          <cell r="AB5315">
            <v>154</v>
          </cell>
          <cell r="AC5315">
            <v>3132000</v>
          </cell>
        </row>
        <row r="5316">
          <cell r="X5316" t="str">
            <v>10.0905.0556</v>
          </cell>
          <cell r="Y5316" t="str">
            <v>37.8D05.0556</v>
          </cell>
          <cell r="Z5316">
            <v>1925000</v>
          </cell>
          <cell r="AA5316">
            <v>3609000</v>
          </cell>
          <cell r="AB5316">
            <v>154</v>
          </cell>
          <cell r="AC5316">
            <v>3132000</v>
          </cell>
        </row>
        <row r="5317">
          <cell r="X5317" t="str">
            <v>10.0908.0556</v>
          </cell>
          <cell r="Y5317" t="str">
            <v>37.8D05.0556</v>
          </cell>
          <cell r="Z5317">
            <v>1925000</v>
          </cell>
          <cell r="AA5317">
            <v>3609000</v>
          </cell>
          <cell r="AB5317">
            <v>154</v>
          </cell>
          <cell r="AC5317">
            <v>3132000</v>
          </cell>
        </row>
        <row r="5318">
          <cell r="X5318" t="str">
            <v>10.0912.0556</v>
          </cell>
          <cell r="Y5318" t="str">
            <v>37.8D05.0556</v>
          </cell>
          <cell r="Z5318">
            <v>1925000</v>
          </cell>
          <cell r="AA5318">
            <v>3609000</v>
          </cell>
          <cell r="AB5318">
            <v>154</v>
          </cell>
          <cell r="AC5318">
            <v>3132000</v>
          </cell>
        </row>
        <row r="5319">
          <cell r="X5319" t="str">
            <v>10.0913.0556</v>
          </cell>
          <cell r="Y5319" t="str">
            <v>37.8D05.0556</v>
          </cell>
          <cell r="Z5319">
            <v>1925000</v>
          </cell>
          <cell r="AA5319">
            <v>3609000</v>
          </cell>
          <cell r="AB5319">
            <v>154</v>
          </cell>
          <cell r="AC5319">
            <v>3132000</v>
          </cell>
        </row>
        <row r="5320">
          <cell r="X5320" t="str">
            <v>10.0914.0556</v>
          </cell>
          <cell r="Y5320" t="str">
            <v>37.8D05.0556</v>
          </cell>
          <cell r="Z5320">
            <v>1925000</v>
          </cell>
          <cell r="AA5320">
            <v>3609000</v>
          </cell>
          <cell r="AB5320">
            <v>154</v>
          </cell>
          <cell r="AC5320">
            <v>3132000</v>
          </cell>
        </row>
        <row r="5321">
          <cell r="X5321" t="str">
            <v>10.0915.0556</v>
          </cell>
          <cell r="Y5321" t="str">
            <v>37.8D05.0556</v>
          </cell>
          <cell r="Z5321">
            <v>1925000</v>
          </cell>
          <cell r="AA5321">
            <v>3609000</v>
          </cell>
          <cell r="AB5321">
            <v>154</v>
          </cell>
          <cell r="AC5321">
            <v>3132000</v>
          </cell>
        </row>
        <row r="5322">
          <cell r="X5322" t="str">
            <v>10.0917.0556</v>
          </cell>
          <cell r="Y5322" t="str">
            <v>37.8D05.0556</v>
          </cell>
          <cell r="Z5322">
            <v>1925000</v>
          </cell>
          <cell r="AA5322">
            <v>3609000</v>
          </cell>
          <cell r="AB5322">
            <v>154</v>
          </cell>
          <cell r="AC5322">
            <v>3132000</v>
          </cell>
        </row>
        <row r="5323">
          <cell r="X5323" t="str">
            <v>10.0918.0556</v>
          </cell>
          <cell r="Y5323" t="str">
            <v>37.8D05.0556</v>
          </cell>
          <cell r="Z5323">
            <v>1925000</v>
          </cell>
          <cell r="AA5323">
            <v>3609000</v>
          </cell>
          <cell r="AB5323">
            <v>154</v>
          </cell>
          <cell r="AC5323">
            <v>3132000</v>
          </cell>
        </row>
        <row r="5324">
          <cell r="X5324" t="str">
            <v>10.0919.0556</v>
          </cell>
          <cell r="Y5324" t="str">
            <v>37.8D05.0556</v>
          </cell>
          <cell r="Z5324">
            <v>1925000</v>
          </cell>
          <cell r="AA5324">
            <v>3609000</v>
          </cell>
          <cell r="AB5324">
            <v>154</v>
          </cell>
          <cell r="AC5324">
            <v>3132000</v>
          </cell>
        </row>
        <row r="5325">
          <cell r="X5325" t="str">
            <v>10.0920.0556</v>
          </cell>
          <cell r="Y5325" t="str">
            <v>37.8D05.0556</v>
          </cell>
          <cell r="Z5325">
            <v>1925000</v>
          </cell>
          <cell r="AA5325">
            <v>3609000</v>
          </cell>
          <cell r="AB5325">
            <v>154</v>
          </cell>
          <cell r="AC5325">
            <v>3132000</v>
          </cell>
        </row>
        <row r="5326">
          <cell r="X5326" t="str">
            <v>10.0921.0556</v>
          </cell>
          <cell r="Y5326" t="str">
            <v>37.8D05.0556</v>
          </cell>
          <cell r="Z5326">
            <v>1925000</v>
          </cell>
          <cell r="AA5326">
            <v>3609000</v>
          </cell>
          <cell r="AB5326">
            <v>154</v>
          </cell>
          <cell r="AC5326">
            <v>3132000</v>
          </cell>
        </row>
        <row r="5327">
          <cell r="X5327" t="str">
            <v>10.0922.0556</v>
          </cell>
          <cell r="Y5327" t="str">
            <v>37.8D05.0556</v>
          </cell>
          <cell r="Z5327">
            <v>1925000</v>
          </cell>
          <cell r="AA5327">
            <v>3609000</v>
          </cell>
          <cell r="AB5327">
            <v>154</v>
          </cell>
          <cell r="AC5327">
            <v>3132000</v>
          </cell>
        </row>
        <row r="5328">
          <cell r="X5328" t="str">
            <v>10.0923.0556</v>
          </cell>
          <cell r="Y5328" t="str">
            <v>37.8D05.0556</v>
          </cell>
          <cell r="Z5328">
            <v>1925000</v>
          </cell>
          <cell r="AA5328">
            <v>3609000</v>
          </cell>
          <cell r="AB5328">
            <v>154</v>
          </cell>
          <cell r="AC5328">
            <v>3132000</v>
          </cell>
        </row>
        <row r="5329">
          <cell r="X5329" t="str">
            <v>10.0924.0556</v>
          </cell>
          <cell r="Y5329" t="str">
            <v>37.8D05.0556</v>
          </cell>
          <cell r="Z5329">
            <v>1925000</v>
          </cell>
          <cell r="AA5329">
            <v>3609000</v>
          </cell>
          <cell r="AB5329">
            <v>154</v>
          </cell>
          <cell r="AC5329">
            <v>3132000</v>
          </cell>
        </row>
        <row r="5330">
          <cell r="X5330" t="str">
            <v>10.0925.0556</v>
          </cell>
          <cell r="Y5330" t="str">
            <v>37.8D05.0556</v>
          </cell>
          <cell r="Z5330">
            <v>1925000</v>
          </cell>
          <cell r="AA5330">
            <v>3609000</v>
          </cell>
          <cell r="AB5330">
            <v>154</v>
          </cell>
          <cell r="AC5330">
            <v>3132000</v>
          </cell>
        </row>
        <row r="5331">
          <cell r="X5331" t="str">
            <v>10.0926.0556</v>
          </cell>
          <cell r="Y5331" t="str">
            <v>37.8D05.0556</v>
          </cell>
          <cell r="Z5331">
            <v>1925000</v>
          </cell>
          <cell r="AA5331">
            <v>3609000</v>
          </cell>
          <cell r="AB5331">
            <v>154</v>
          </cell>
          <cell r="AC5331">
            <v>3132000</v>
          </cell>
        </row>
        <row r="5332">
          <cell r="X5332" t="str">
            <v>10.0941.0556</v>
          </cell>
          <cell r="Y5332" t="str">
            <v>37.8D05.0556</v>
          </cell>
          <cell r="Z5332">
            <v>1925000</v>
          </cell>
          <cell r="AA5332">
            <v>3609000</v>
          </cell>
          <cell r="AB5332">
            <v>154</v>
          </cell>
          <cell r="AC5332">
            <v>3132000</v>
          </cell>
        </row>
        <row r="5333">
          <cell r="X5333" t="str">
            <v>28.0335.0556</v>
          </cell>
          <cell r="Y5333" t="str">
            <v>37.8D05.0556</v>
          </cell>
          <cell r="Z5333">
            <v>1000000</v>
          </cell>
          <cell r="AA5333">
            <v>3609000</v>
          </cell>
          <cell r="AB5333">
            <v>154</v>
          </cell>
          <cell r="AC5333">
            <v>3132000</v>
          </cell>
        </row>
        <row r="5334">
          <cell r="X5334" t="str">
            <v>03.3694.0556</v>
          </cell>
          <cell r="Y5334" t="str">
            <v>37.8D05.0556</v>
          </cell>
          <cell r="Z5334">
            <v>1000000</v>
          </cell>
          <cell r="AA5334">
            <v>3609000</v>
          </cell>
          <cell r="AB5334">
            <v>0</v>
          </cell>
          <cell r="AC5334">
            <v>3132000</v>
          </cell>
        </row>
        <row r="5335">
          <cell r="X5335" t="str">
            <v>03.3754.0556</v>
          </cell>
          <cell r="Y5335" t="str">
            <v>37.8D05.0556</v>
          </cell>
          <cell r="Z5335">
            <v>1256000</v>
          </cell>
          <cell r="AA5335">
            <v>3609000</v>
          </cell>
          <cell r="AB5335">
            <v>0</v>
          </cell>
          <cell r="AC5335">
            <v>3132000</v>
          </cell>
        </row>
        <row r="5336">
          <cell r="X5336" t="str">
            <v>03.3731.0556</v>
          </cell>
          <cell r="Y5336" t="str">
            <v>37.8D05.0556</v>
          </cell>
          <cell r="Z5336">
            <v>2077000</v>
          </cell>
          <cell r="AA5336">
            <v>3609000</v>
          </cell>
          <cell r="AB5336">
            <v>0</v>
          </cell>
          <cell r="AC5336">
            <v>3132000</v>
          </cell>
        </row>
        <row r="5337">
          <cell r="X5337" t="str">
            <v>03.3679.0556</v>
          </cell>
          <cell r="Y5337" t="str">
            <v>37.8D05.0556</v>
          </cell>
          <cell r="Z5337">
            <v>2317000</v>
          </cell>
          <cell r="AA5337">
            <v>3609000</v>
          </cell>
          <cell r="AB5337">
            <v>0</v>
          </cell>
          <cell r="AC5337">
            <v>3132000</v>
          </cell>
        </row>
        <row r="5338">
          <cell r="X5338" t="str">
            <v>10.1037.0556</v>
          </cell>
          <cell r="Y5338" t="str">
            <v>37.8D05.0556</v>
          </cell>
          <cell r="Z5338">
            <v>2888000</v>
          </cell>
          <cell r="AA5338">
            <v>3609000</v>
          </cell>
          <cell r="AB5338">
            <v>0</v>
          </cell>
          <cell r="AC5338">
            <v>3132000</v>
          </cell>
        </row>
        <row r="5339">
          <cell r="X5339" t="str">
            <v>10.0561.0494</v>
          </cell>
          <cell r="Y5339" t="str">
            <v>37.8D05.0494</v>
          </cell>
          <cell r="Z5339">
            <v>0</v>
          </cell>
          <cell r="AA5339">
            <v>2461000</v>
          </cell>
          <cell r="AB5339">
            <v>31</v>
          </cell>
          <cell r="AC5339">
            <v>2117000</v>
          </cell>
        </row>
        <row r="5340">
          <cell r="X5340" t="str">
            <v>10.0562.0494</v>
          </cell>
          <cell r="Y5340" t="str">
            <v>37.8D05.0494</v>
          </cell>
          <cell r="Z5340">
            <v>0</v>
          </cell>
          <cell r="AA5340">
            <v>2461000</v>
          </cell>
          <cell r="AB5340">
            <v>31</v>
          </cell>
          <cell r="AC5340">
            <v>2117000</v>
          </cell>
        </row>
        <row r="5341">
          <cell r="X5341" t="str">
            <v>10.0563.0494</v>
          </cell>
          <cell r="Y5341" t="str">
            <v>37.8D05.0494</v>
          </cell>
          <cell r="Z5341">
            <v>0</v>
          </cell>
          <cell r="AA5341">
            <v>2461000</v>
          </cell>
          <cell r="AB5341">
            <v>31</v>
          </cell>
          <cell r="AC5341">
            <v>2117000</v>
          </cell>
        </row>
        <row r="5342">
          <cell r="X5342" t="str">
            <v>22.0332.1302</v>
          </cell>
          <cell r="Y5342" t="str">
            <v>37.1E01.1302</v>
          </cell>
          <cell r="Z5342">
            <v>0</v>
          </cell>
          <cell r="AA5342">
            <v>2174000</v>
          </cell>
          <cell r="AB5342">
            <v>2</v>
          </cell>
          <cell r="AC5342">
            <v>2124000</v>
          </cell>
        </row>
        <row r="5343">
          <cell r="X5343" t="str">
            <v>10.1037.0557</v>
          </cell>
          <cell r="Y5343" t="str">
            <v>37.8D05.0557</v>
          </cell>
          <cell r="Z5343">
            <v>2888000</v>
          </cell>
          <cell r="AA5343">
            <v>4981000</v>
          </cell>
          <cell r="AB5343">
            <v>0</v>
          </cell>
          <cell r="AC5343">
            <v>4504000</v>
          </cell>
        </row>
        <row r="5344">
          <cell r="X5344" t="str">
            <v>25.0110.1302</v>
          </cell>
          <cell r="Y5344" t="str">
            <v>37.1E01.1302</v>
          </cell>
          <cell r="Z5344">
            <v>0</v>
          </cell>
          <cell r="AA5344">
            <v>2174000</v>
          </cell>
          <cell r="AB5344">
            <v>2</v>
          </cell>
          <cell r="AC5344">
            <v>2124000</v>
          </cell>
        </row>
        <row r="5345">
          <cell r="X5345" t="str">
            <v>11.0021.1104</v>
          </cell>
          <cell r="Y5345" t="str">
            <v>37.8D10.1104</v>
          </cell>
          <cell r="Z5345">
            <v>0</v>
          </cell>
          <cell r="AA5345">
            <v>2713000</v>
          </cell>
          <cell r="AB5345">
            <v>1</v>
          </cell>
          <cell r="AC5345">
            <v>2127000</v>
          </cell>
        </row>
        <row r="5346">
          <cell r="X5346" t="str">
            <v>12.0302.0590</v>
          </cell>
          <cell r="Y5346" t="str">
            <v>37.8D06.0590</v>
          </cell>
          <cell r="Z5346">
            <v>0</v>
          </cell>
          <cell r="AA5346">
            <v>2586000</v>
          </cell>
          <cell r="AB5346">
            <v>2</v>
          </cell>
          <cell r="AC5346">
            <v>2128000</v>
          </cell>
        </row>
        <row r="5347">
          <cell r="X5347" t="str">
            <v>13.0114.0590</v>
          </cell>
          <cell r="Y5347" t="str">
            <v>37.8D06.0590</v>
          </cell>
          <cell r="Z5347">
            <v>0</v>
          </cell>
          <cell r="AA5347">
            <v>2586000</v>
          </cell>
          <cell r="AB5347">
            <v>2</v>
          </cell>
          <cell r="AC5347">
            <v>2128000</v>
          </cell>
        </row>
        <row r="5348">
          <cell r="X5348" t="str">
            <v>02.0192.0430</v>
          </cell>
          <cell r="Y5348" t="str">
            <v>37.8D05.0430</v>
          </cell>
          <cell r="Z5348">
            <v>0</v>
          </cell>
          <cell r="AA5348">
            <v>2566000</v>
          </cell>
          <cell r="AB5348">
            <v>2</v>
          </cell>
          <cell r="AC5348">
            <v>2132000</v>
          </cell>
        </row>
        <row r="5349">
          <cell r="X5349" t="str">
            <v>27.0399.0430</v>
          </cell>
          <cell r="Y5349" t="str">
            <v>37.8D05.0430</v>
          </cell>
          <cell r="Z5349">
            <v>0</v>
          </cell>
          <cell r="AA5349">
            <v>2566000</v>
          </cell>
          <cell r="AB5349">
            <v>2</v>
          </cell>
          <cell r="AC5349">
            <v>2132000</v>
          </cell>
        </row>
        <row r="5350">
          <cell r="X5350" t="str">
            <v>28.0168.1076</v>
          </cell>
          <cell r="Y5350" t="str">
            <v>37.8D09.1076</v>
          </cell>
          <cell r="Z5350">
            <v>1500000</v>
          </cell>
          <cell r="AA5350">
            <v>2801000</v>
          </cell>
          <cell r="AB5350">
            <v>3</v>
          </cell>
          <cell r="AC5350">
            <v>2132000</v>
          </cell>
        </row>
        <row r="5351">
          <cell r="X5351" t="str">
            <v>28.0174.1076</v>
          </cell>
          <cell r="Y5351" t="str">
            <v>37.8D09.1076</v>
          </cell>
          <cell r="Z5351">
            <v>1500000</v>
          </cell>
          <cell r="AA5351">
            <v>2801000</v>
          </cell>
          <cell r="AB5351">
            <v>3</v>
          </cell>
          <cell r="AC5351">
            <v>2132000</v>
          </cell>
        </row>
        <row r="5352">
          <cell r="X5352" t="str">
            <v>28.0176.1076</v>
          </cell>
          <cell r="Y5352" t="str">
            <v>37.8D09.1076</v>
          </cell>
          <cell r="Z5352">
            <v>1500000</v>
          </cell>
          <cell r="AA5352">
            <v>2801000</v>
          </cell>
          <cell r="AB5352">
            <v>3</v>
          </cell>
          <cell r="AC5352">
            <v>2132000</v>
          </cell>
        </row>
        <row r="5353">
          <cell r="X5353" t="str">
            <v>03.3304.0455</v>
          </cell>
          <cell r="Y5353" t="str">
            <v>37.8D05.0455</v>
          </cell>
          <cell r="Z5353">
            <v>0</v>
          </cell>
          <cell r="AA5353">
            <v>2416000</v>
          </cell>
          <cell r="AB5353">
            <v>16</v>
          </cell>
          <cell r="AC5353">
            <v>2136000</v>
          </cell>
        </row>
        <row r="5354">
          <cell r="X5354" t="str">
            <v>03.3311.0455</v>
          </cell>
          <cell r="Y5354" t="str">
            <v>37.8D05.0455</v>
          </cell>
          <cell r="Z5354">
            <v>0</v>
          </cell>
          <cell r="AA5354">
            <v>2416000</v>
          </cell>
          <cell r="AB5354">
            <v>16</v>
          </cell>
          <cell r="AC5354">
            <v>2136000</v>
          </cell>
        </row>
        <row r="5355">
          <cell r="X5355" t="str">
            <v>03.3313.0455</v>
          </cell>
          <cell r="Y5355" t="str">
            <v>37.8D05.0455</v>
          </cell>
          <cell r="Z5355">
            <v>0</v>
          </cell>
          <cell r="AA5355">
            <v>2416000</v>
          </cell>
          <cell r="AB5355">
            <v>16</v>
          </cell>
          <cell r="AC5355">
            <v>2136000</v>
          </cell>
        </row>
        <row r="5356">
          <cell r="X5356" t="str">
            <v>10.0466.0455</v>
          </cell>
          <cell r="Y5356" t="str">
            <v>37.8D05.0455</v>
          </cell>
          <cell r="Z5356">
            <v>0</v>
          </cell>
          <cell r="AA5356">
            <v>2416000</v>
          </cell>
          <cell r="AB5356">
            <v>16</v>
          </cell>
          <cell r="AC5356">
            <v>2136000</v>
          </cell>
        </row>
        <row r="5357">
          <cell r="X5357" t="str">
            <v>10.0467.0455</v>
          </cell>
          <cell r="Y5357" t="str">
            <v>37.8D05.0455</v>
          </cell>
          <cell r="Z5357">
            <v>0</v>
          </cell>
          <cell r="AA5357">
            <v>2416000</v>
          </cell>
          <cell r="AB5357">
            <v>16</v>
          </cell>
          <cell r="AC5357">
            <v>2136000</v>
          </cell>
        </row>
        <row r="5358">
          <cell r="X5358" t="str">
            <v>10.0468.0455</v>
          </cell>
          <cell r="Y5358" t="str">
            <v>37.8D05.0455</v>
          </cell>
          <cell r="Z5358">
            <v>0</v>
          </cell>
          <cell r="AA5358">
            <v>2416000</v>
          </cell>
          <cell r="AB5358">
            <v>16</v>
          </cell>
          <cell r="AC5358">
            <v>2136000</v>
          </cell>
        </row>
        <row r="5359">
          <cell r="X5359" t="str">
            <v>10.0478.0455</v>
          </cell>
          <cell r="Y5359" t="str">
            <v>37.8D05.0455</v>
          </cell>
          <cell r="Z5359">
            <v>0</v>
          </cell>
          <cell r="AA5359">
            <v>2416000</v>
          </cell>
          <cell r="AB5359">
            <v>16</v>
          </cell>
          <cell r="AC5359">
            <v>2136000</v>
          </cell>
        </row>
        <row r="5360">
          <cell r="X5360" t="str">
            <v>10.0481.0455</v>
          </cell>
          <cell r="Y5360" t="str">
            <v>37.8D05.0455</v>
          </cell>
          <cell r="Z5360">
            <v>0</v>
          </cell>
          <cell r="AA5360">
            <v>2416000</v>
          </cell>
          <cell r="AB5360">
            <v>16</v>
          </cell>
          <cell r="AC5360">
            <v>2136000</v>
          </cell>
        </row>
        <row r="5361">
          <cell r="X5361" t="str">
            <v>10.0482.0455</v>
          </cell>
          <cell r="Y5361" t="str">
            <v>37.8D05.0455</v>
          </cell>
          <cell r="Z5361">
            <v>0</v>
          </cell>
          <cell r="AA5361">
            <v>2416000</v>
          </cell>
          <cell r="AB5361">
            <v>16</v>
          </cell>
          <cell r="AC5361">
            <v>2136000</v>
          </cell>
        </row>
        <row r="5362">
          <cell r="X5362" t="str">
            <v>10.0491.0455</v>
          </cell>
          <cell r="Y5362" t="str">
            <v>37.8D05.0455</v>
          </cell>
          <cell r="Z5362">
            <v>0</v>
          </cell>
          <cell r="AA5362">
            <v>2416000</v>
          </cell>
          <cell r="AB5362">
            <v>16</v>
          </cell>
          <cell r="AC5362">
            <v>2136000</v>
          </cell>
        </row>
        <row r="5363">
          <cell r="X5363" t="str">
            <v>10.0537.0455</v>
          </cell>
          <cell r="Y5363" t="str">
            <v>37.8D05.0455</v>
          </cell>
          <cell r="Z5363">
            <v>0</v>
          </cell>
          <cell r="AA5363">
            <v>2416000</v>
          </cell>
          <cell r="AB5363">
            <v>16</v>
          </cell>
          <cell r="AC5363">
            <v>2136000</v>
          </cell>
        </row>
        <row r="5364">
          <cell r="X5364" t="str">
            <v>27.0177.0455</v>
          </cell>
          <cell r="Y5364" t="str">
            <v>37.8D05.0455</v>
          </cell>
          <cell r="Z5364">
            <v>0</v>
          </cell>
          <cell r="AA5364">
            <v>2416000</v>
          </cell>
          <cell r="AB5364">
            <v>16</v>
          </cell>
          <cell r="AC5364">
            <v>2136000</v>
          </cell>
        </row>
        <row r="5365">
          <cell r="X5365" t="str">
            <v>27.0178.0455</v>
          </cell>
          <cell r="Y5365" t="str">
            <v>37.8D05.0455</v>
          </cell>
          <cell r="Z5365">
            <v>0</v>
          </cell>
          <cell r="AA5365">
            <v>2416000</v>
          </cell>
          <cell r="AB5365">
            <v>16</v>
          </cell>
          <cell r="AC5365">
            <v>2136000</v>
          </cell>
        </row>
        <row r="5366">
          <cell r="X5366" t="str">
            <v>03.2253.0651</v>
          </cell>
          <cell r="Y5366" t="str">
            <v>37.8D06.0651</v>
          </cell>
          <cell r="Z5366">
            <v>0</v>
          </cell>
          <cell r="AA5366">
            <v>2510000</v>
          </cell>
          <cell r="AB5366">
            <v>3</v>
          </cell>
          <cell r="AC5366">
            <v>2140000</v>
          </cell>
        </row>
        <row r="5367">
          <cell r="X5367" t="str">
            <v>13.0110.0651</v>
          </cell>
          <cell r="Y5367" t="str">
            <v>37.8D06.0651</v>
          </cell>
          <cell r="Z5367">
            <v>0</v>
          </cell>
          <cell r="AA5367">
            <v>2510000</v>
          </cell>
          <cell r="AB5367">
            <v>3</v>
          </cell>
          <cell r="AC5367">
            <v>2140000</v>
          </cell>
        </row>
        <row r="5368">
          <cell r="X5368" t="str">
            <v>28.0296.0651</v>
          </cell>
          <cell r="Y5368" t="str">
            <v>37.8D06.0651</v>
          </cell>
          <cell r="Z5368">
            <v>0</v>
          </cell>
          <cell r="AA5368">
            <v>2510000</v>
          </cell>
          <cell r="AB5368">
            <v>3</v>
          </cell>
          <cell r="AC5368">
            <v>2140000</v>
          </cell>
        </row>
        <row r="5369">
          <cell r="X5369" t="str">
            <v>24.0028.1682</v>
          </cell>
          <cell r="Y5369" t="str">
            <v>37.1E04.1682</v>
          </cell>
          <cell r="Z5369">
            <v>0</v>
          </cell>
          <cell r="AA5369">
            <v>2200000</v>
          </cell>
          <cell r="AB5369">
            <v>1</v>
          </cell>
          <cell r="AC5369">
            <v>2150000</v>
          </cell>
        </row>
        <row r="5370">
          <cell r="X5370" t="str">
            <v>22.0631.1236</v>
          </cell>
          <cell r="Y5370" t="str">
            <v>37.1E01.1236</v>
          </cell>
          <cell r="Z5370">
            <v>0</v>
          </cell>
          <cell r="AA5370">
            <v>2213000</v>
          </cell>
          <cell r="AB5370">
            <v>1</v>
          </cell>
          <cell r="AC5370">
            <v>2163000</v>
          </cell>
        </row>
        <row r="5371">
          <cell r="X5371" t="str">
            <v>03.2252.0662</v>
          </cell>
          <cell r="Y5371" t="str">
            <v>37.8D06.0662</v>
          </cell>
          <cell r="Z5371">
            <v>0</v>
          </cell>
          <cell r="AA5371">
            <v>2551000</v>
          </cell>
          <cell r="AB5371">
            <v>4</v>
          </cell>
          <cell r="AC5371">
            <v>2182000</v>
          </cell>
        </row>
        <row r="5372">
          <cell r="X5372" t="str">
            <v>03.3595.0662</v>
          </cell>
          <cell r="Y5372" t="str">
            <v>37.8D06.0662</v>
          </cell>
          <cell r="Z5372">
            <v>0</v>
          </cell>
          <cell r="AA5372">
            <v>2551000</v>
          </cell>
          <cell r="AB5372">
            <v>4</v>
          </cell>
          <cell r="AC5372">
            <v>2182000</v>
          </cell>
        </row>
        <row r="5373">
          <cell r="X5373" t="str">
            <v>13.0109.0662</v>
          </cell>
          <cell r="Y5373" t="str">
            <v>37.8D06.0662</v>
          </cell>
          <cell r="Z5373">
            <v>0</v>
          </cell>
          <cell r="AA5373">
            <v>2551000</v>
          </cell>
          <cell r="AB5373">
            <v>4</v>
          </cell>
          <cell r="AC5373">
            <v>2182000</v>
          </cell>
        </row>
        <row r="5374">
          <cell r="X5374" t="str">
            <v>28.0299.0662</v>
          </cell>
          <cell r="Y5374" t="str">
            <v>37.8D06.0662</v>
          </cell>
          <cell r="Z5374">
            <v>0</v>
          </cell>
          <cell r="AA5374">
            <v>2551000</v>
          </cell>
          <cell r="AB5374">
            <v>4</v>
          </cell>
          <cell r="AC5374">
            <v>2182000</v>
          </cell>
        </row>
        <row r="5375">
          <cell r="X5375" t="str">
            <v>11.0071.1140</v>
          </cell>
          <cell r="Y5375" t="str">
            <v>37.8D10.1140</v>
          </cell>
          <cell r="Z5375">
            <v>0</v>
          </cell>
          <cell r="AA5375">
            <v>2590000</v>
          </cell>
          <cell r="AB5375">
            <v>1</v>
          </cell>
          <cell r="AC5375">
            <v>2188000</v>
          </cell>
        </row>
        <row r="5376">
          <cell r="X5376" t="str">
            <v>13.0115.0650</v>
          </cell>
          <cell r="Y5376" t="str">
            <v>37.8D06.0650</v>
          </cell>
          <cell r="Z5376">
            <v>0</v>
          </cell>
          <cell r="AA5376">
            <v>2568000</v>
          </cell>
          <cell r="AB5376">
            <v>1</v>
          </cell>
          <cell r="AC5376">
            <v>2199000</v>
          </cell>
        </row>
        <row r="5377">
          <cell r="X5377" t="str">
            <v>03.2671.0491</v>
          </cell>
          <cell r="Y5377" t="str">
            <v>37.8D05.0491</v>
          </cell>
          <cell r="Z5377">
            <v>0</v>
          </cell>
          <cell r="AA5377">
            <v>2447000</v>
          </cell>
          <cell r="AB5377">
            <v>12</v>
          </cell>
          <cell r="AC5377">
            <v>2218000</v>
          </cell>
        </row>
        <row r="5378">
          <cell r="X5378" t="str">
            <v>03.3289.0491</v>
          </cell>
          <cell r="Y5378" t="str">
            <v>37.8D05.0491</v>
          </cell>
          <cell r="Z5378">
            <v>0</v>
          </cell>
          <cell r="AA5378">
            <v>2447000</v>
          </cell>
          <cell r="AB5378">
            <v>12</v>
          </cell>
          <cell r="AC5378">
            <v>2218000</v>
          </cell>
        </row>
        <row r="5379">
          <cell r="X5379" t="str">
            <v>03.3292.0491</v>
          </cell>
          <cell r="Y5379" t="str">
            <v>37.8D05.0491</v>
          </cell>
          <cell r="Z5379">
            <v>0</v>
          </cell>
          <cell r="AA5379">
            <v>2447000</v>
          </cell>
          <cell r="AB5379">
            <v>12</v>
          </cell>
          <cell r="AC5379">
            <v>2218000</v>
          </cell>
        </row>
        <row r="5380">
          <cell r="X5380" t="str">
            <v>03.3565.0491</v>
          </cell>
          <cell r="Y5380" t="str">
            <v>37.8D05.0491</v>
          </cell>
          <cell r="Z5380">
            <v>0</v>
          </cell>
          <cell r="AA5380">
            <v>2447000</v>
          </cell>
          <cell r="AB5380">
            <v>12</v>
          </cell>
          <cell r="AC5380">
            <v>2218000</v>
          </cell>
        </row>
        <row r="5381">
          <cell r="X5381" t="str">
            <v>03.3598.0491</v>
          </cell>
          <cell r="Y5381" t="str">
            <v>37.8D05.0491</v>
          </cell>
          <cell r="Z5381">
            <v>0</v>
          </cell>
          <cell r="AA5381">
            <v>2447000</v>
          </cell>
          <cell r="AB5381">
            <v>12</v>
          </cell>
          <cell r="AC5381">
            <v>2218000</v>
          </cell>
        </row>
        <row r="5382">
          <cell r="X5382" t="str">
            <v>03.3919.0491</v>
          </cell>
          <cell r="Y5382" t="str">
            <v>37.8D05.0491</v>
          </cell>
          <cell r="Z5382">
            <v>0</v>
          </cell>
          <cell r="AA5382">
            <v>2447000</v>
          </cell>
          <cell r="AB5382">
            <v>12</v>
          </cell>
          <cell r="AC5382">
            <v>2218000</v>
          </cell>
        </row>
        <row r="5383">
          <cell r="X5383" t="str">
            <v>10.0417.0491</v>
          </cell>
          <cell r="Y5383" t="str">
            <v>37.8D05.0491</v>
          </cell>
          <cell r="Z5383">
            <v>0</v>
          </cell>
          <cell r="AA5383">
            <v>2447000</v>
          </cell>
          <cell r="AB5383">
            <v>12</v>
          </cell>
          <cell r="AC5383">
            <v>2218000</v>
          </cell>
        </row>
        <row r="5384">
          <cell r="X5384" t="str">
            <v>10.0564.0491</v>
          </cell>
          <cell r="Y5384" t="str">
            <v>37.8D05.0491</v>
          </cell>
          <cell r="Z5384">
            <v>0</v>
          </cell>
          <cell r="AA5384">
            <v>2447000</v>
          </cell>
          <cell r="AB5384">
            <v>12</v>
          </cell>
          <cell r="AC5384">
            <v>2218000</v>
          </cell>
        </row>
        <row r="5385">
          <cell r="X5385" t="str">
            <v>10.0574.0491</v>
          </cell>
          <cell r="Y5385" t="str">
            <v>37.8D05.0491</v>
          </cell>
          <cell r="Z5385">
            <v>0</v>
          </cell>
          <cell r="AA5385">
            <v>2447000</v>
          </cell>
          <cell r="AB5385">
            <v>12</v>
          </cell>
          <cell r="AC5385">
            <v>2218000</v>
          </cell>
        </row>
        <row r="5386">
          <cell r="X5386" t="str">
            <v>10.0618.0491</v>
          </cell>
          <cell r="Y5386" t="str">
            <v>37.8D05.0491</v>
          </cell>
          <cell r="Z5386">
            <v>0</v>
          </cell>
          <cell r="AA5386">
            <v>2447000</v>
          </cell>
          <cell r="AB5386">
            <v>12</v>
          </cell>
          <cell r="AC5386">
            <v>2218000</v>
          </cell>
        </row>
        <row r="5387">
          <cell r="X5387" t="str">
            <v>10.0701.0491</v>
          </cell>
          <cell r="Y5387" t="str">
            <v>37.8D05.0491</v>
          </cell>
          <cell r="Z5387">
            <v>0</v>
          </cell>
          <cell r="AA5387">
            <v>2447000</v>
          </cell>
          <cell r="AB5387">
            <v>12</v>
          </cell>
          <cell r="AC5387">
            <v>2218000</v>
          </cell>
        </row>
        <row r="5388">
          <cell r="X5388" t="str">
            <v>12.0203.0491</v>
          </cell>
          <cell r="Y5388" t="str">
            <v>37.8D05.0491</v>
          </cell>
          <cell r="Z5388">
            <v>0</v>
          </cell>
          <cell r="AA5388">
            <v>2447000</v>
          </cell>
          <cell r="AB5388">
            <v>12</v>
          </cell>
          <cell r="AC5388">
            <v>2218000</v>
          </cell>
        </row>
        <row r="5389">
          <cell r="X5389" t="str">
            <v>03.2688.0464</v>
          </cell>
          <cell r="Y5389" t="str">
            <v>37.8D05.0464</v>
          </cell>
          <cell r="Z5389">
            <v>0</v>
          </cell>
          <cell r="AA5389">
            <v>2563000</v>
          </cell>
          <cell r="AB5389">
            <v>21</v>
          </cell>
          <cell r="AC5389">
            <v>2220000</v>
          </cell>
        </row>
        <row r="5390">
          <cell r="X5390" t="str">
            <v>03.3394.0464</v>
          </cell>
          <cell r="Y5390" t="str">
            <v>37.8D05.0464</v>
          </cell>
          <cell r="Z5390">
            <v>0</v>
          </cell>
          <cell r="AA5390">
            <v>2563000</v>
          </cell>
          <cell r="AB5390">
            <v>21</v>
          </cell>
          <cell r="AC5390">
            <v>2220000</v>
          </cell>
        </row>
        <row r="5391">
          <cell r="X5391" t="str">
            <v>03.3438.0464</v>
          </cell>
          <cell r="Y5391" t="str">
            <v>37.8D05.0464</v>
          </cell>
          <cell r="Z5391">
            <v>0</v>
          </cell>
          <cell r="AA5391">
            <v>2563000</v>
          </cell>
          <cell r="AB5391">
            <v>21</v>
          </cell>
          <cell r="AC5391">
            <v>2220000</v>
          </cell>
        </row>
        <row r="5392">
          <cell r="X5392" t="str">
            <v>03.3444.0464</v>
          </cell>
          <cell r="Y5392" t="str">
            <v>37.8D05.0464</v>
          </cell>
          <cell r="Z5392">
            <v>0</v>
          </cell>
          <cell r="AA5392">
            <v>2563000</v>
          </cell>
          <cell r="AB5392">
            <v>21</v>
          </cell>
          <cell r="AC5392">
            <v>2220000</v>
          </cell>
        </row>
        <row r="5393">
          <cell r="X5393" t="str">
            <v>03.3415.0471</v>
          </cell>
          <cell r="Y5393" t="str">
            <v>37.8D05.0471</v>
          </cell>
          <cell r="Z5393">
            <v>2446000</v>
          </cell>
          <cell r="AA5393">
            <v>5038000</v>
          </cell>
          <cell r="AB5393">
            <v>0</v>
          </cell>
          <cell r="AC5393">
            <v>4242000</v>
          </cell>
        </row>
        <row r="5394">
          <cell r="X5394" t="str">
            <v>03.3454.0464</v>
          </cell>
          <cell r="Y5394" t="str">
            <v>37.8D05.0464</v>
          </cell>
          <cell r="Z5394">
            <v>0</v>
          </cell>
          <cell r="AA5394">
            <v>2563000</v>
          </cell>
          <cell r="AB5394">
            <v>21</v>
          </cell>
          <cell r="AC5394">
            <v>2220000</v>
          </cell>
        </row>
        <row r="5395">
          <cell r="X5395" t="str">
            <v>03.3482.0464</v>
          </cell>
          <cell r="Y5395" t="str">
            <v>37.8D05.0464</v>
          </cell>
          <cell r="Z5395">
            <v>0</v>
          </cell>
          <cell r="AA5395">
            <v>2563000</v>
          </cell>
          <cell r="AB5395">
            <v>21</v>
          </cell>
          <cell r="AC5395">
            <v>2220000</v>
          </cell>
        </row>
        <row r="5396">
          <cell r="X5396" t="str">
            <v>10.0334.0464</v>
          </cell>
          <cell r="Y5396" t="str">
            <v>37.8D05.0464</v>
          </cell>
          <cell r="Z5396">
            <v>0</v>
          </cell>
          <cell r="AA5396">
            <v>2563000</v>
          </cell>
          <cell r="AB5396">
            <v>21</v>
          </cell>
          <cell r="AC5396">
            <v>2220000</v>
          </cell>
        </row>
        <row r="5397">
          <cell r="X5397" t="str">
            <v>10.0638.0464</v>
          </cell>
          <cell r="Y5397" t="str">
            <v>37.8D05.0464</v>
          </cell>
          <cell r="Z5397">
            <v>0</v>
          </cell>
          <cell r="AA5397">
            <v>2563000</v>
          </cell>
          <cell r="AB5397">
            <v>21</v>
          </cell>
          <cell r="AC5397">
            <v>2220000</v>
          </cell>
        </row>
        <row r="5398">
          <cell r="X5398" t="str">
            <v>10.0641.0464</v>
          </cell>
          <cell r="Y5398" t="str">
            <v>37.8D05.0464</v>
          </cell>
          <cell r="Z5398">
            <v>0</v>
          </cell>
          <cell r="AA5398">
            <v>2563000</v>
          </cell>
          <cell r="AB5398">
            <v>21</v>
          </cell>
          <cell r="AC5398">
            <v>2220000</v>
          </cell>
        </row>
        <row r="5399">
          <cell r="X5399" t="str">
            <v>26.0010.1078</v>
          </cell>
          <cell r="Y5399" t="str">
            <v>37.8D09.1078</v>
          </cell>
          <cell r="Z5399">
            <v>1650000</v>
          </cell>
          <cell r="AA5399">
            <v>4000000</v>
          </cell>
          <cell r="AB5399">
            <v>0</v>
          </cell>
          <cell r="AC5399">
            <v>3480000</v>
          </cell>
        </row>
        <row r="5400">
          <cell r="X5400" t="str">
            <v>26.0011.1078</v>
          </cell>
          <cell r="Y5400" t="str">
            <v>37.8D09.1078</v>
          </cell>
          <cell r="Z5400">
            <v>1650000</v>
          </cell>
          <cell r="AA5400">
            <v>4000000</v>
          </cell>
          <cell r="AB5400">
            <v>0</v>
          </cell>
          <cell r="AC5400">
            <v>3480000</v>
          </cell>
        </row>
        <row r="5401">
          <cell r="X5401" t="str">
            <v>26.0012.1078</v>
          </cell>
          <cell r="Y5401" t="str">
            <v>37.8D09.1078</v>
          </cell>
          <cell r="Z5401">
            <v>1650000</v>
          </cell>
          <cell r="AA5401">
            <v>4000000</v>
          </cell>
          <cell r="AB5401">
            <v>0</v>
          </cell>
          <cell r="AC5401">
            <v>3480000</v>
          </cell>
        </row>
        <row r="5402">
          <cell r="X5402" t="str">
            <v>26.0013.1078</v>
          </cell>
          <cell r="Y5402" t="str">
            <v>37.8D09.1078</v>
          </cell>
          <cell r="Z5402">
            <v>1650000</v>
          </cell>
          <cell r="AA5402">
            <v>4000000</v>
          </cell>
          <cell r="AB5402">
            <v>0</v>
          </cell>
          <cell r="AC5402">
            <v>3480000</v>
          </cell>
        </row>
        <row r="5403">
          <cell r="X5403" t="str">
            <v>26.0015.1078</v>
          </cell>
          <cell r="Y5403" t="str">
            <v>37.8D09.1078</v>
          </cell>
          <cell r="Z5403">
            <v>1650000</v>
          </cell>
          <cell r="AA5403">
            <v>4000000</v>
          </cell>
          <cell r="AB5403">
            <v>0</v>
          </cell>
          <cell r="AC5403">
            <v>3480000</v>
          </cell>
        </row>
        <row r="5404">
          <cell r="X5404" t="str">
            <v>03.1602.0818</v>
          </cell>
          <cell r="Y5404" t="str">
            <v>37.8D07.0818</v>
          </cell>
          <cell r="Z5404">
            <v>385000</v>
          </cell>
          <cell r="AA5404">
            <v>704000</v>
          </cell>
          <cell r="AB5404">
            <v>0</v>
          </cell>
          <cell r="AC5404">
            <v>582000</v>
          </cell>
        </row>
        <row r="5405">
          <cell r="X5405" t="str">
            <v>03.1662.0818</v>
          </cell>
          <cell r="Y5405" t="str">
            <v>37.8D07.0818</v>
          </cell>
          <cell r="Z5405">
            <v>385000</v>
          </cell>
          <cell r="AA5405">
            <v>704000</v>
          </cell>
          <cell r="AB5405">
            <v>0</v>
          </cell>
          <cell r="AC5405">
            <v>582000</v>
          </cell>
        </row>
        <row r="5406">
          <cell r="X5406" t="str">
            <v>14.0109.0818</v>
          </cell>
          <cell r="Y5406" t="str">
            <v>37.8D07.0818</v>
          </cell>
          <cell r="Z5406">
            <v>385000</v>
          </cell>
          <cell r="AA5406">
            <v>704000</v>
          </cell>
          <cell r="AB5406">
            <v>0</v>
          </cell>
          <cell r="AC5406">
            <v>582000</v>
          </cell>
        </row>
        <row r="5407">
          <cell r="X5407" t="str">
            <v>14.0110.0818</v>
          </cell>
          <cell r="Y5407" t="str">
            <v>37.8D07.0818</v>
          </cell>
          <cell r="Z5407">
            <v>385000</v>
          </cell>
          <cell r="AA5407">
            <v>704000</v>
          </cell>
          <cell r="AB5407">
            <v>0</v>
          </cell>
          <cell r="AC5407">
            <v>582000</v>
          </cell>
        </row>
        <row r="5408">
          <cell r="X5408" t="str">
            <v>03.1602.0819</v>
          </cell>
          <cell r="Y5408" t="str">
            <v>37.8D07.0819</v>
          </cell>
          <cell r="Z5408">
            <v>578000</v>
          </cell>
          <cell r="AA5408">
            <v>1150000</v>
          </cell>
          <cell r="AB5408">
            <v>0</v>
          </cell>
          <cell r="AC5408">
            <v>1082000</v>
          </cell>
        </row>
        <row r="5409">
          <cell r="X5409" t="str">
            <v>03.1662.0819</v>
          </cell>
          <cell r="Y5409" t="str">
            <v>37.8D07.0819</v>
          </cell>
          <cell r="Z5409">
            <v>578000</v>
          </cell>
          <cell r="AA5409">
            <v>1150000</v>
          </cell>
          <cell r="AB5409">
            <v>0</v>
          </cell>
          <cell r="AC5409">
            <v>1082000</v>
          </cell>
        </row>
        <row r="5410">
          <cell r="X5410" t="str">
            <v>14.0109.0819</v>
          </cell>
          <cell r="Y5410" t="str">
            <v>37.8D07.0819</v>
          </cell>
          <cell r="Z5410">
            <v>578000</v>
          </cell>
          <cell r="AA5410">
            <v>1150000</v>
          </cell>
          <cell r="AB5410">
            <v>0</v>
          </cell>
          <cell r="AC5410">
            <v>1082000</v>
          </cell>
        </row>
        <row r="5411">
          <cell r="X5411" t="str">
            <v>14.0110.0819</v>
          </cell>
          <cell r="Y5411" t="str">
            <v>37.8D07.0819</v>
          </cell>
          <cell r="Z5411">
            <v>578000</v>
          </cell>
          <cell r="AA5411">
            <v>1150000</v>
          </cell>
          <cell r="AB5411">
            <v>0</v>
          </cell>
          <cell r="AC5411">
            <v>1082000</v>
          </cell>
        </row>
        <row r="5412">
          <cell r="X5412" t="str">
            <v>03.1601.0820</v>
          </cell>
          <cell r="Y5412" t="str">
            <v>37.8D07.0820</v>
          </cell>
          <cell r="Z5412">
            <v>358000</v>
          </cell>
          <cell r="AA5412">
            <v>745000</v>
          </cell>
          <cell r="AB5412">
            <v>0</v>
          </cell>
          <cell r="AC5412">
            <v>582000</v>
          </cell>
        </row>
        <row r="5413">
          <cell r="X5413" t="str">
            <v>14.0108.0820</v>
          </cell>
          <cell r="Y5413" t="str">
            <v>37.8D07.0820</v>
          </cell>
          <cell r="Z5413">
            <v>358000</v>
          </cell>
          <cell r="AA5413">
            <v>745000</v>
          </cell>
          <cell r="AB5413">
            <v>0</v>
          </cell>
          <cell r="AC5413">
            <v>582000</v>
          </cell>
        </row>
        <row r="5414">
          <cell r="X5414" t="str">
            <v>14.0114.0820</v>
          </cell>
          <cell r="Y5414" t="str">
            <v>37.8D07.0820</v>
          </cell>
          <cell r="Z5414">
            <v>358000</v>
          </cell>
          <cell r="AA5414">
            <v>745000</v>
          </cell>
          <cell r="AB5414">
            <v>0</v>
          </cell>
          <cell r="AC5414">
            <v>582000</v>
          </cell>
        </row>
        <row r="5415">
          <cell r="X5415" t="str">
            <v>03.3724.0549</v>
          </cell>
          <cell r="Y5415" t="str">
            <v>37.8D05.0549</v>
          </cell>
          <cell r="Z5415">
            <v>1160000</v>
          </cell>
          <cell r="AA5415">
            <v>3508000</v>
          </cell>
          <cell r="AB5415">
            <v>7</v>
          </cell>
          <cell r="AC5415">
            <v>3030000</v>
          </cell>
        </row>
        <row r="5416">
          <cell r="X5416" t="str">
            <v>04.0056.0549</v>
          </cell>
          <cell r="Y5416" t="str">
            <v>37.8D05.0549</v>
          </cell>
          <cell r="Z5416">
            <v>1160000</v>
          </cell>
          <cell r="AA5416">
            <v>3508000</v>
          </cell>
          <cell r="AB5416">
            <v>7</v>
          </cell>
          <cell r="AC5416">
            <v>3030000</v>
          </cell>
        </row>
        <row r="5417">
          <cell r="X5417" t="str">
            <v>10.0845.0549</v>
          </cell>
          <cell r="Y5417" t="str">
            <v>37.8D05.0549</v>
          </cell>
          <cell r="Z5417">
            <v>1160000</v>
          </cell>
          <cell r="AA5417">
            <v>3508000</v>
          </cell>
          <cell r="AB5417">
            <v>7</v>
          </cell>
          <cell r="AC5417">
            <v>3030000</v>
          </cell>
        </row>
        <row r="5418">
          <cell r="X5418" t="str">
            <v>10.0846.0549</v>
          </cell>
          <cell r="Y5418" t="str">
            <v>37.8D05.0549</v>
          </cell>
          <cell r="Z5418">
            <v>1160000</v>
          </cell>
          <cell r="AA5418">
            <v>3508000</v>
          </cell>
          <cell r="AB5418">
            <v>7</v>
          </cell>
          <cell r="AC5418">
            <v>3030000</v>
          </cell>
        </row>
        <row r="5419">
          <cell r="X5419" t="str">
            <v>10.0849.0549</v>
          </cell>
          <cell r="Y5419" t="str">
            <v>37.8D05.0549</v>
          </cell>
          <cell r="Z5419">
            <v>1160000</v>
          </cell>
          <cell r="AA5419">
            <v>3508000</v>
          </cell>
          <cell r="AB5419">
            <v>7</v>
          </cell>
          <cell r="AC5419">
            <v>3030000</v>
          </cell>
        </row>
        <row r="5420">
          <cell r="X5420" t="str">
            <v>10.0950.0549</v>
          </cell>
          <cell r="Y5420" t="str">
            <v>37.8D05.0549</v>
          </cell>
          <cell r="Z5420">
            <v>1160000</v>
          </cell>
          <cell r="AA5420">
            <v>3508000</v>
          </cell>
          <cell r="AB5420">
            <v>7</v>
          </cell>
          <cell r="AC5420">
            <v>3030000</v>
          </cell>
        </row>
        <row r="5421">
          <cell r="X5421" t="str">
            <v>10.0958.0549</v>
          </cell>
          <cell r="Y5421" t="str">
            <v>37.8D05.0549</v>
          </cell>
          <cell r="Z5421">
            <v>1160000</v>
          </cell>
          <cell r="AA5421">
            <v>3508000</v>
          </cell>
          <cell r="AB5421">
            <v>7</v>
          </cell>
          <cell r="AC5421">
            <v>3030000</v>
          </cell>
        </row>
        <row r="5422">
          <cell r="X5422" t="str">
            <v>03.2256.0669</v>
          </cell>
          <cell r="Y5422" t="str">
            <v>37.8D06.0669</v>
          </cell>
          <cell r="Z5422">
            <v>1754000</v>
          </cell>
          <cell r="AA5422">
            <v>2735000</v>
          </cell>
          <cell r="AB5422">
            <v>4</v>
          </cell>
          <cell r="AC5422">
            <v>2366000</v>
          </cell>
        </row>
        <row r="5423">
          <cell r="X5423" t="str">
            <v>03.2264.0669</v>
          </cell>
          <cell r="Y5423" t="str">
            <v>37.8D06.0669</v>
          </cell>
          <cell r="Z5423">
            <v>1754000</v>
          </cell>
          <cell r="AA5423">
            <v>2735000</v>
          </cell>
          <cell r="AB5423">
            <v>4</v>
          </cell>
          <cell r="AC5423">
            <v>2366000</v>
          </cell>
        </row>
        <row r="5424">
          <cell r="X5424" t="str">
            <v>03.3356.0669</v>
          </cell>
          <cell r="Y5424" t="str">
            <v>37.8D06.0669</v>
          </cell>
          <cell r="Z5424">
            <v>1754000</v>
          </cell>
          <cell r="AA5424">
            <v>2735000</v>
          </cell>
          <cell r="AB5424">
            <v>4</v>
          </cell>
          <cell r="AC5424">
            <v>2366000</v>
          </cell>
        </row>
        <row r="5425">
          <cell r="X5425" t="str">
            <v>13.0112.0669</v>
          </cell>
          <cell r="Y5425" t="str">
            <v>37.8D06.0669</v>
          </cell>
          <cell r="Z5425">
            <v>1754000</v>
          </cell>
          <cell r="AA5425">
            <v>2735000</v>
          </cell>
          <cell r="AB5425">
            <v>4</v>
          </cell>
          <cell r="AC5425">
            <v>2366000</v>
          </cell>
        </row>
        <row r="5426">
          <cell r="X5426" t="str">
            <v>03.3746.0540</v>
          </cell>
          <cell r="Y5426" t="str">
            <v>37.8D05.0540</v>
          </cell>
          <cell r="Z5426">
            <v>1925000</v>
          </cell>
          <cell r="AA5426">
            <v>3033000</v>
          </cell>
          <cell r="AB5426">
            <v>0</v>
          </cell>
          <cell r="AC5426">
            <v>2632000</v>
          </cell>
        </row>
        <row r="5427">
          <cell r="X5427" t="str">
            <v>03.3747.0540</v>
          </cell>
          <cell r="Y5427" t="str">
            <v>37.8D05.0540</v>
          </cell>
          <cell r="Z5427">
            <v>1925000</v>
          </cell>
          <cell r="AA5427">
            <v>3033000</v>
          </cell>
          <cell r="AB5427">
            <v>0</v>
          </cell>
          <cell r="AC5427">
            <v>2632000</v>
          </cell>
        </row>
        <row r="5428">
          <cell r="X5428" t="str">
            <v>03.3751.0540</v>
          </cell>
          <cell r="Y5428" t="str">
            <v>37.8D05.0540</v>
          </cell>
          <cell r="Z5428">
            <v>1925000</v>
          </cell>
          <cell r="AA5428">
            <v>3033000</v>
          </cell>
          <cell r="AB5428">
            <v>0</v>
          </cell>
          <cell r="AC5428">
            <v>2632000</v>
          </cell>
        </row>
        <row r="5429">
          <cell r="X5429" t="str">
            <v>10.0938.0540</v>
          </cell>
          <cell r="Y5429" t="str">
            <v>37.8D05.0540</v>
          </cell>
          <cell r="Z5429">
            <v>1925000</v>
          </cell>
          <cell r="AA5429">
            <v>3033000</v>
          </cell>
          <cell r="AB5429">
            <v>0</v>
          </cell>
          <cell r="AC5429">
            <v>2632000</v>
          </cell>
        </row>
        <row r="5430">
          <cell r="X5430" t="str">
            <v>10.0664.0464</v>
          </cell>
          <cell r="Y5430" t="str">
            <v>37.8D05.0464</v>
          </cell>
          <cell r="Z5430">
            <v>0</v>
          </cell>
          <cell r="AA5430">
            <v>2563000</v>
          </cell>
          <cell r="AB5430">
            <v>21</v>
          </cell>
          <cell r="AC5430">
            <v>2220000</v>
          </cell>
        </row>
        <row r="5431">
          <cell r="X5431" t="str">
            <v>10.0669.0464</v>
          </cell>
          <cell r="Y5431" t="str">
            <v>37.8D05.0464</v>
          </cell>
          <cell r="Z5431">
            <v>0</v>
          </cell>
          <cell r="AA5431">
            <v>2563000</v>
          </cell>
          <cell r="AB5431">
            <v>21</v>
          </cell>
          <cell r="AC5431">
            <v>2220000</v>
          </cell>
        </row>
        <row r="5432">
          <cell r="X5432" t="str">
            <v>27.0170.0464</v>
          </cell>
          <cell r="Y5432" t="str">
            <v>37.8D05.0464</v>
          </cell>
          <cell r="Z5432">
            <v>0</v>
          </cell>
          <cell r="AA5432">
            <v>2563000</v>
          </cell>
          <cell r="AB5432">
            <v>21</v>
          </cell>
          <cell r="AC5432">
            <v>2220000</v>
          </cell>
        </row>
        <row r="5433">
          <cell r="X5433" t="str">
            <v>27.0172.0464</v>
          </cell>
          <cell r="Y5433" t="str">
            <v>37.8D05.0464</v>
          </cell>
          <cell r="Z5433">
            <v>0</v>
          </cell>
          <cell r="AA5433">
            <v>2563000</v>
          </cell>
          <cell r="AB5433">
            <v>21</v>
          </cell>
          <cell r="AC5433">
            <v>2220000</v>
          </cell>
        </row>
        <row r="5434">
          <cell r="X5434" t="str">
            <v>10.0698.0628</v>
          </cell>
          <cell r="Y5434" t="str">
            <v>37.8D06.0628</v>
          </cell>
          <cell r="Z5434">
            <v>0</v>
          </cell>
          <cell r="AA5434">
            <v>2524000</v>
          </cell>
          <cell r="AB5434">
            <v>2</v>
          </cell>
          <cell r="AC5434">
            <v>2225000</v>
          </cell>
        </row>
        <row r="5435">
          <cell r="X5435" t="str">
            <v>13.0136.0628</v>
          </cell>
          <cell r="Y5435" t="str">
            <v>37.8D06.0628</v>
          </cell>
          <cell r="Z5435">
            <v>1593000</v>
          </cell>
          <cell r="AA5435">
            <v>2524000</v>
          </cell>
          <cell r="AB5435">
            <v>2</v>
          </cell>
          <cell r="AC5435">
            <v>2225000</v>
          </cell>
        </row>
        <row r="5436">
          <cell r="X5436" t="str">
            <v>02.0598.0303</v>
          </cell>
          <cell r="Y5436" t="str">
            <v>37.8D02.0303</v>
          </cell>
          <cell r="Z5436">
            <v>0</v>
          </cell>
          <cell r="AA5436">
            <v>2341000</v>
          </cell>
          <cell r="AB5436">
            <v>1</v>
          </cell>
          <cell r="AC5436">
            <v>2234000</v>
          </cell>
        </row>
        <row r="5437">
          <cell r="X5437" t="str">
            <v>13.0111.0656</v>
          </cell>
          <cell r="Y5437" t="str">
            <v>37.8D06.0656</v>
          </cell>
          <cell r="Z5437">
            <v>0</v>
          </cell>
          <cell r="AA5437">
            <v>2620000</v>
          </cell>
          <cell r="AB5437">
            <v>1</v>
          </cell>
          <cell r="AC5437">
            <v>2251000</v>
          </cell>
        </row>
        <row r="5438">
          <cell r="X5438" t="str">
            <v>02.0023.1792</v>
          </cell>
          <cell r="Y5438" t="str">
            <v>37.3F00.1792</v>
          </cell>
          <cell r="Z5438">
            <v>0</v>
          </cell>
          <cell r="AA5438">
            <v>2298000</v>
          </cell>
          <cell r="AB5438">
            <v>1</v>
          </cell>
          <cell r="AC5438">
            <v>2254000</v>
          </cell>
        </row>
        <row r="5439">
          <cell r="X5439" t="str">
            <v>01.0200.0110</v>
          </cell>
          <cell r="Y5439" t="str">
            <v>37.8B00.0110</v>
          </cell>
          <cell r="Z5439">
            <v>0</v>
          </cell>
          <cell r="AA5439">
            <v>2308000</v>
          </cell>
          <cell r="AB5439">
            <v>3</v>
          </cell>
          <cell r="AC5439">
            <v>2264000</v>
          </cell>
        </row>
        <row r="5440">
          <cell r="X5440" t="str">
            <v>01.0350.0110</v>
          </cell>
          <cell r="Y5440" t="str">
            <v>37.8B00.0110</v>
          </cell>
          <cell r="Z5440">
            <v>0</v>
          </cell>
          <cell r="AA5440">
            <v>2308000</v>
          </cell>
          <cell r="AB5440">
            <v>3</v>
          </cell>
          <cell r="AC5440">
            <v>2264000</v>
          </cell>
        </row>
        <row r="5441">
          <cell r="X5441" t="str">
            <v>03.0121.0110</v>
          </cell>
          <cell r="Y5441" t="str">
            <v>37.8B00.0110</v>
          </cell>
          <cell r="Z5441">
            <v>0</v>
          </cell>
          <cell r="AA5441">
            <v>2308000</v>
          </cell>
          <cell r="AB5441">
            <v>3</v>
          </cell>
          <cell r="AC5441">
            <v>2264000</v>
          </cell>
        </row>
        <row r="5442">
          <cell r="X5442" t="str">
            <v>13.0140.0627</v>
          </cell>
          <cell r="Y5442" t="str">
            <v>37.8D06.0627</v>
          </cell>
          <cell r="Z5442">
            <v>0</v>
          </cell>
          <cell r="AA5442">
            <v>2638000</v>
          </cell>
          <cell r="AB5442">
            <v>4</v>
          </cell>
          <cell r="AC5442">
            <v>2269000</v>
          </cell>
        </row>
        <row r="5443">
          <cell r="X5443" t="str">
            <v>02.0238.0439</v>
          </cell>
          <cell r="Y5443" t="str">
            <v>37.8D05.0439</v>
          </cell>
          <cell r="Z5443">
            <v>1200000</v>
          </cell>
          <cell r="AA5443">
            <v>2362000</v>
          </cell>
          <cell r="AB5443">
            <v>4</v>
          </cell>
          <cell r="AC5443">
            <v>2273000</v>
          </cell>
        </row>
        <row r="5444">
          <cell r="X5444" t="str">
            <v>03.3466.0439</v>
          </cell>
          <cell r="Y5444" t="str">
            <v>37.8D05.0439</v>
          </cell>
          <cell r="Z5444">
            <v>1200000</v>
          </cell>
          <cell r="AA5444">
            <v>2362000</v>
          </cell>
          <cell r="AB5444">
            <v>4</v>
          </cell>
          <cell r="AC5444">
            <v>2273000</v>
          </cell>
        </row>
        <row r="5445">
          <cell r="X5445" t="str">
            <v>03.3480.0439</v>
          </cell>
          <cell r="Y5445" t="str">
            <v>37.8D05.0439</v>
          </cell>
          <cell r="Z5445">
            <v>1200000</v>
          </cell>
          <cell r="AA5445">
            <v>2362000</v>
          </cell>
          <cell r="AB5445">
            <v>4</v>
          </cell>
          <cell r="AC5445">
            <v>2273000</v>
          </cell>
        </row>
        <row r="5446">
          <cell r="X5446" t="str">
            <v>10.0311.0439</v>
          </cell>
          <cell r="Y5446" t="str">
            <v>37.8D05.0439</v>
          </cell>
          <cell r="Z5446">
            <v>1200000</v>
          </cell>
          <cell r="AA5446">
            <v>2362000</v>
          </cell>
          <cell r="AB5446">
            <v>4</v>
          </cell>
          <cell r="AC5446">
            <v>2273000</v>
          </cell>
        </row>
        <row r="5447">
          <cell r="X5447" t="str">
            <v>13.0222.0631</v>
          </cell>
          <cell r="Y5447" t="str">
            <v>37.8D06.0631</v>
          </cell>
          <cell r="Z5447">
            <v>0</v>
          </cell>
          <cell r="AA5447">
            <v>2728000</v>
          </cell>
          <cell r="AB5447">
            <v>3</v>
          </cell>
          <cell r="AC5447">
            <v>2280000</v>
          </cell>
        </row>
        <row r="5448">
          <cell r="X5448" t="str">
            <v>13.0224.0631</v>
          </cell>
          <cell r="Y5448" t="str">
            <v>37.8D06.0631</v>
          </cell>
          <cell r="Z5448">
            <v>0</v>
          </cell>
          <cell r="AA5448">
            <v>2728000</v>
          </cell>
          <cell r="AB5448">
            <v>3</v>
          </cell>
          <cell r="AC5448">
            <v>2280000</v>
          </cell>
        </row>
        <row r="5449">
          <cell r="X5449" t="str">
            <v>12.0324.0558</v>
          </cell>
          <cell r="Y5449" t="str">
            <v>37.8D05.0558</v>
          </cell>
          <cell r="Z5449">
            <v>1115000</v>
          </cell>
          <cell r="AA5449">
            <v>3611000</v>
          </cell>
          <cell r="AB5449">
            <v>0</v>
          </cell>
          <cell r="AC5449">
            <v>3152000</v>
          </cell>
        </row>
        <row r="5450">
          <cell r="X5450" t="str">
            <v>03.2639.0558</v>
          </cell>
          <cell r="Y5450" t="str">
            <v>37.8D05.0558</v>
          </cell>
          <cell r="Z5450">
            <v>1600000</v>
          </cell>
          <cell r="AA5450">
            <v>3611000</v>
          </cell>
          <cell r="AB5450">
            <v>0</v>
          </cell>
          <cell r="AC5450">
            <v>3152000</v>
          </cell>
        </row>
        <row r="5451">
          <cell r="X5451" t="str">
            <v>12.0173.0558</v>
          </cell>
          <cell r="Y5451" t="str">
            <v>37.8D05.0558</v>
          </cell>
          <cell r="Z5451">
            <v>1600000</v>
          </cell>
          <cell r="AA5451">
            <v>3611000</v>
          </cell>
          <cell r="AB5451">
            <v>0</v>
          </cell>
          <cell r="AC5451">
            <v>3152000</v>
          </cell>
        </row>
        <row r="5452">
          <cell r="X5452" t="str">
            <v>12.0340.0558</v>
          </cell>
          <cell r="Y5452" t="str">
            <v>37.8D05.0558</v>
          </cell>
          <cell r="Z5452">
            <v>2012000</v>
          </cell>
          <cell r="AA5452">
            <v>3611000</v>
          </cell>
          <cell r="AB5452">
            <v>0</v>
          </cell>
          <cell r="AC5452">
            <v>3152000</v>
          </cell>
        </row>
        <row r="5453">
          <cell r="X5453" t="str">
            <v>12.0339.0558</v>
          </cell>
          <cell r="Y5453" t="str">
            <v>37.8D05.0558</v>
          </cell>
          <cell r="Z5453">
            <v>2182000</v>
          </cell>
          <cell r="AA5453">
            <v>3611000</v>
          </cell>
          <cell r="AB5453">
            <v>0</v>
          </cell>
          <cell r="AC5453">
            <v>3152000</v>
          </cell>
        </row>
        <row r="5454">
          <cell r="X5454" t="str">
            <v>13.0240.0631</v>
          </cell>
          <cell r="Y5454" t="str">
            <v>37.8D06.0631</v>
          </cell>
          <cell r="Z5454">
            <v>0</v>
          </cell>
          <cell r="AA5454">
            <v>2728000</v>
          </cell>
          <cell r="AB5454">
            <v>3</v>
          </cell>
          <cell r="AC5454">
            <v>2280000</v>
          </cell>
        </row>
        <row r="5455">
          <cell r="X5455" t="str">
            <v>03.3385.0493</v>
          </cell>
          <cell r="Y5455" t="str">
            <v>37.8D05.0493</v>
          </cell>
          <cell r="Z5455">
            <v>0</v>
          </cell>
          <cell r="AA5455">
            <v>2709000</v>
          </cell>
          <cell r="AB5455">
            <v>15</v>
          </cell>
          <cell r="AC5455">
            <v>2290000</v>
          </cell>
        </row>
        <row r="5456">
          <cell r="X5456" t="str">
            <v>04.0028.0493</v>
          </cell>
          <cell r="Y5456" t="str">
            <v>37.8D05.0493</v>
          </cell>
          <cell r="Z5456">
            <v>0</v>
          </cell>
          <cell r="AA5456">
            <v>2709000</v>
          </cell>
          <cell r="AB5456">
            <v>15</v>
          </cell>
          <cell r="AC5456">
            <v>2290000</v>
          </cell>
        </row>
        <row r="5457">
          <cell r="X5457" t="str">
            <v>04.0029.0493</v>
          </cell>
          <cell r="Y5457" t="str">
            <v>37.8D05.0493</v>
          </cell>
          <cell r="Z5457">
            <v>0</v>
          </cell>
          <cell r="AA5457">
            <v>2709000</v>
          </cell>
          <cell r="AB5457">
            <v>15</v>
          </cell>
          <cell r="AC5457">
            <v>2290000</v>
          </cell>
        </row>
        <row r="5458">
          <cell r="X5458" t="str">
            <v>03.3068.0370</v>
          </cell>
          <cell r="Y5458" t="str">
            <v>37.8D05.0370</v>
          </cell>
          <cell r="Z5458">
            <v>2542000</v>
          </cell>
          <cell r="AA5458">
            <v>4846000</v>
          </cell>
          <cell r="AB5458">
            <v>16</v>
          </cell>
          <cell r="AC5458">
            <v>4050000</v>
          </cell>
        </row>
        <row r="5459">
          <cell r="X5459" t="str">
            <v>03.3071.0370</v>
          </cell>
          <cell r="Y5459" t="str">
            <v>37.8D05.0370</v>
          </cell>
          <cell r="Z5459">
            <v>2542000</v>
          </cell>
          <cell r="AA5459">
            <v>4846000</v>
          </cell>
          <cell r="AB5459">
            <v>16</v>
          </cell>
          <cell r="AC5459">
            <v>4050000</v>
          </cell>
        </row>
        <row r="5460">
          <cell r="X5460" t="str">
            <v>03.3072.0370</v>
          </cell>
          <cell r="Y5460" t="str">
            <v>37.8D05.0370</v>
          </cell>
          <cell r="Z5460">
            <v>2542000</v>
          </cell>
          <cell r="AA5460">
            <v>4846000</v>
          </cell>
          <cell r="AB5460">
            <v>16</v>
          </cell>
          <cell r="AC5460">
            <v>4050000</v>
          </cell>
        </row>
        <row r="5461">
          <cell r="X5461" t="str">
            <v>10.0005.0370</v>
          </cell>
          <cell r="Y5461" t="str">
            <v>37.8D05.0370</v>
          </cell>
          <cell r="Z5461">
            <v>2542000</v>
          </cell>
          <cell r="AA5461">
            <v>4846000</v>
          </cell>
          <cell r="AB5461">
            <v>16</v>
          </cell>
          <cell r="AC5461">
            <v>4050000</v>
          </cell>
        </row>
        <row r="5462">
          <cell r="X5462" t="str">
            <v>10.0006.0370</v>
          </cell>
          <cell r="Y5462" t="str">
            <v>37.8D05.0370</v>
          </cell>
          <cell r="Z5462">
            <v>2542000</v>
          </cell>
          <cell r="AA5462">
            <v>4846000</v>
          </cell>
          <cell r="AB5462">
            <v>16</v>
          </cell>
          <cell r="AC5462">
            <v>4050000</v>
          </cell>
        </row>
        <row r="5463">
          <cell r="X5463" t="str">
            <v>10.0007.0370</v>
          </cell>
          <cell r="Y5463" t="str">
            <v>37.8D05.0370</v>
          </cell>
          <cell r="Z5463">
            <v>2542000</v>
          </cell>
          <cell r="AA5463">
            <v>4846000</v>
          </cell>
          <cell r="AB5463">
            <v>16</v>
          </cell>
          <cell r="AC5463">
            <v>4050000</v>
          </cell>
        </row>
        <row r="5464">
          <cell r="X5464" t="str">
            <v>10.0008.0370</v>
          </cell>
          <cell r="Y5464" t="str">
            <v>37.8D05.0370</v>
          </cell>
          <cell r="Z5464">
            <v>2542000</v>
          </cell>
          <cell r="AA5464">
            <v>4846000</v>
          </cell>
          <cell r="AB5464">
            <v>16</v>
          </cell>
          <cell r="AC5464">
            <v>4050000</v>
          </cell>
        </row>
        <row r="5465">
          <cell r="X5465" t="str">
            <v>10.0009.0370</v>
          </cell>
          <cell r="Y5465" t="str">
            <v>37.8D05.0370</v>
          </cell>
          <cell r="Z5465">
            <v>2542000</v>
          </cell>
          <cell r="AA5465">
            <v>4846000</v>
          </cell>
          <cell r="AB5465">
            <v>16</v>
          </cell>
          <cell r="AC5465">
            <v>4050000</v>
          </cell>
        </row>
        <row r="5466">
          <cell r="X5466" t="str">
            <v>10.0010.0370</v>
          </cell>
          <cell r="Y5466" t="str">
            <v>37.8D05.0370</v>
          </cell>
          <cell r="Z5466">
            <v>2542000</v>
          </cell>
          <cell r="AA5466">
            <v>4846000</v>
          </cell>
          <cell r="AB5466">
            <v>16</v>
          </cell>
          <cell r="AC5466">
            <v>4050000</v>
          </cell>
        </row>
        <row r="5467">
          <cell r="X5467" t="str">
            <v>10.0011.0370</v>
          </cell>
          <cell r="Y5467" t="str">
            <v>37.8D05.0370</v>
          </cell>
          <cell r="Z5467">
            <v>2542000</v>
          </cell>
          <cell r="AA5467">
            <v>4846000</v>
          </cell>
          <cell r="AB5467">
            <v>16</v>
          </cell>
          <cell r="AC5467">
            <v>4050000</v>
          </cell>
        </row>
        <row r="5468">
          <cell r="X5468" t="str">
            <v>10.0012.0370</v>
          </cell>
          <cell r="Y5468" t="str">
            <v>37.8D05.0370</v>
          </cell>
          <cell r="Z5468">
            <v>2542000</v>
          </cell>
          <cell r="AA5468">
            <v>4846000</v>
          </cell>
          <cell r="AB5468">
            <v>16</v>
          </cell>
          <cell r="AC5468">
            <v>4050000</v>
          </cell>
        </row>
        <row r="5469">
          <cell r="X5469" t="str">
            <v>10.0015.0370</v>
          </cell>
          <cell r="Y5469" t="str">
            <v>37.8D05.0370</v>
          </cell>
          <cell r="Z5469">
            <v>2542000</v>
          </cell>
          <cell r="AA5469">
            <v>4846000</v>
          </cell>
          <cell r="AB5469">
            <v>16</v>
          </cell>
          <cell r="AC5469">
            <v>4050000</v>
          </cell>
        </row>
        <row r="5470">
          <cell r="X5470" t="str">
            <v>10.0023.0370</v>
          </cell>
          <cell r="Y5470" t="str">
            <v>37.8D05.0370</v>
          </cell>
          <cell r="Z5470">
            <v>2542000</v>
          </cell>
          <cell r="AA5470">
            <v>4846000</v>
          </cell>
          <cell r="AB5470">
            <v>16</v>
          </cell>
          <cell r="AC5470">
            <v>4050000</v>
          </cell>
        </row>
        <row r="5471">
          <cell r="X5471" t="str">
            <v>10.0024.0370</v>
          </cell>
          <cell r="Y5471" t="str">
            <v>37.8D05.0370</v>
          </cell>
          <cell r="Z5471">
            <v>2542000</v>
          </cell>
          <cell r="AA5471">
            <v>4846000</v>
          </cell>
          <cell r="AB5471">
            <v>16</v>
          </cell>
          <cell r="AC5471">
            <v>4050000</v>
          </cell>
        </row>
        <row r="5472">
          <cell r="X5472" t="str">
            <v>10.1096.0370</v>
          </cell>
          <cell r="Y5472" t="str">
            <v>37.8D05.0370</v>
          </cell>
          <cell r="Z5472">
            <v>2542000</v>
          </cell>
          <cell r="AA5472">
            <v>4846000</v>
          </cell>
          <cell r="AB5472">
            <v>16</v>
          </cell>
          <cell r="AC5472">
            <v>4050000</v>
          </cell>
        </row>
        <row r="5473">
          <cell r="X5473" t="str">
            <v>10.1097.0370</v>
          </cell>
          <cell r="Y5473" t="str">
            <v>37.8D05.0370</v>
          </cell>
          <cell r="Z5473">
            <v>2542000</v>
          </cell>
          <cell r="AA5473">
            <v>4846000</v>
          </cell>
          <cell r="AB5473">
            <v>16</v>
          </cell>
          <cell r="AC5473">
            <v>4050000</v>
          </cell>
        </row>
        <row r="5474">
          <cell r="X5474" t="str">
            <v>03.3422.0474</v>
          </cell>
          <cell r="Y5474" t="str">
            <v>37.8D05.0474</v>
          </cell>
          <cell r="Z5474">
            <v>2741000</v>
          </cell>
          <cell r="AA5474">
            <v>4311000</v>
          </cell>
          <cell r="AB5474">
            <v>6</v>
          </cell>
          <cell r="AC5474">
            <v>3674000</v>
          </cell>
        </row>
        <row r="5475">
          <cell r="X5475" t="str">
            <v>03.3428.0474</v>
          </cell>
          <cell r="Y5475" t="str">
            <v>37.8D05.0474</v>
          </cell>
          <cell r="Z5475">
            <v>2741000</v>
          </cell>
          <cell r="AA5475">
            <v>4311000</v>
          </cell>
          <cell r="AB5475">
            <v>6</v>
          </cell>
          <cell r="AC5475">
            <v>3674000</v>
          </cell>
        </row>
        <row r="5476">
          <cell r="X5476" t="str">
            <v>03.3429.0474</v>
          </cell>
          <cell r="Y5476" t="str">
            <v>37.8D05.0474</v>
          </cell>
          <cell r="Z5476">
            <v>2741000</v>
          </cell>
          <cell r="AA5476">
            <v>4311000</v>
          </cell>
          <cell r="AB5476">
            <v>6</v>
          </cell>
          <cell r="AC5476">
            <v>3674000</v>
          </cell>
        </row>
        <row r="5477">
          <cell r="X5477" t="str">
            <v>10.0622.0474</v>
          </cell>
          <cell r="Y5477" t="str">
            <v>37.8D05.0474</v>
          </cell>
          <cell r="Z5477">
            <v>2741000</v>
          </cell>
          <cell r="AA5477">
            <v>4311000</v>
          </cell>
          <cell r="AB5477">
            <v>6</v>
          </cell>
          <cell r="AC5477">
            <v>3674000</v>
          </cell>
        </row>
        <row r="5478">
          <cell r="X5478" t="str">
            <v>10.0623.0474</v>
          </cell>
          <cell r="Y5478" t="str">
            <v>37.8D05.0474</v>
          </cell>
          <cell r="Z5478">
            <v>2741000</v>
          </cell>
          <cell r="AA5478">
            <v>4311000</v>
          </cell>
          <cell r="AB5478">
            <v>6</v>
          </cell>
          <cell r="AC5478">
            <v>3674000</v>
          </cell>
        </row>
        <row r="5479">
          <cell r="X5479" t="str">
            <v>10.0625.0474</v>
          </cell>
          <cell r="Y5479" t="str">
            <v>37.8D05.0474</v>
          </cell>
          <cell r="Z5479">
            <v>2741000</v>
          </cell>
          <cell r="AA5479">
            <v>4311000</v>
          </cell>
          <cell r="AB5479">
            <v>6</v>
          </cell>
          <cell r="AC5479">
            <v>3674000</v>
          </cell>
        </row>
        <row r="5480">
          <cell r="X5480" t="str">
            <v>10.0492.0493</v>
          </cell>
          <cell r="Y5480" t="str">
            <v>37.8D05.0493</v>
          </cell>
          <cell r="Z5480">
            <v>0</v>
          </cell>
          <cell r="AA5480">
            <v>2709000</v>
          </cell>
          <cell r="AB5480">
            <v>15</v>
          </cell>
          <cell r="AC5480">
            <v>2290000</v>
          </cell>
        </row>
        <row r="5481">
          <cell r="X5481" t="str">
            <v>03.3685.0571</v>
          </cell>
          <cell r="Y5481" t="str">
            <v>37.8D05.0571</v>
          </cell>
          <cell r="Z5481">
            <v>0</v>
          </cell>
          <cell r="AA5481">
            <v>2752000</v>
          </cell>
          <cell r="AB5481">
            <v>39</v>
          </cell>
          <cell r="AC5481">
            <v>2293000</v>
          </cell>
        </row>
        <row r="5482">
          <cell r="X5482" t="str">
            <v>03.3686.0571</v>
          </cell>
          <cell r="Y5482" t="str">
            <v>37.8D05.0571</v>
          </cell>
          <cell r="Z5482">
            <v>0</v>
          </cell>
          <cell r="AA5482">
            <v>2752000</v>
          </cell>
          <cell r="AB5482">
            <v>39</v>
          </cell>
          <cell r="AC5482">
            <v>2293000</v>
          </cell>
        </row>
        <row r="5483">
          <cell r="X5483" t="str">
            <v>03.3687.0571</v>
          </cell>
          <cell r="Y5483" t="str">
            <v>37.8D05.0571</v>
          </cell>
          <cell r="Z5483">
            <v>0</v>
          </cell>
          <cell r="AA5483">
            <v>2752000</v>
          </cell>
          <cell r="AB5483">
            <v>39</v>
          </cell>
          <cell r="AC5483">
            <v>2293000</v>
          </cell>
        </row>
        <row r="5484">
          <cell r="X5484" t="str">
            <v>03.3695.0571</v>
          </cell>
          <cell r="Y5484" t="str">
            <v>37.8D05.0571</v>
          </cell>
          <cell r="Z5484">
            <v>0</v>
          </cell>
          <cell r="AA5484">
            <v>2752000</v>
          </cell>
          <cell r="AB5484">
            <v>39</v>
          </cell>
          <cell r="AC5484">
            <v>2293000</v>
          </cell>
        </row>
        <row r="5485">
          <cell r="X5485" t="str">
            <v>03.3710.0571</v>
          </cell>
          <cell r="Y5485" t="str">
            <v>37.8D05.0571</v>
          </cell>
          <cell r="Z5485">
            <v>0</v>
          </cell>
          <cell r="AA5485">
            <v>2752000</v>
          </cell>
          <cell r="AB5485">
            <v>39</v>
          </cell>
          <cell r="AC5485">
            <v>2293000</v>
          </cell>
        </row>
        <row r="5486">
          <cell r="X5486" t="str">
            <v>03.3711.0571</v>
          </cell>
          <cell r="Y5486" t="str">
            <v>37.8D05.0571</v>
          </cell>
          <cell r="Z5486">
            <v>858000</v>
          </cell>
          <cell r="AA5486">
            <v>2752000</v>
          </cell>
          <cell r="AB5486">
            <v>39</v>
          </cell>
          <cell r="AC5486">
            <v>2293000</v>
          </cell>
        </row>
        <row r="5487">
          <cell r="X5487" t="str">
            <v>03.3741.0571</v>
          </cell>
          <cell r="Y5487" t="str">
            <v>37.8D05.0571</v>
          </cell>
          <cell r="Z5487">
            <v>0</v>
          </cell>
          <cell r="AA5487">
            <v>2752000</v>
          </cell>
          <cell r="AB5487">
            <v>39</v>
          </cell>
          <cell r="AC5487">
            <v>2293000</v>
          </cell>
        </row>
        <row r="5488">
          <cell r="X5488" t="str">
            <v>03.3776.0571</v>
          </cell>
          <cell r="Y5488" t="str">
            <v>37.8D05.0571</v>
          </cell>
          <cell r="Z5488">
            <v>0</v>
          </cell>
          <cell r="AA5488">
            <v>2752000</v>
          </cell>
          <cell r="AB5488">
            <v>39</v>
          </cell>
          <cell r="AC5488">
            <v>2293000</v>
          </cell>
        </row>
        <row r="5489">
          <cell r="X5489" t="str">
            <v>03.3777.0571</v>
          </cell>
          <cell r="Y5489" t="str">
            <v>37.8D05.0571</v>
          </cell>
          <cell r="Z5489">
            <v>0</v>
          </cell>
          <cell r="AA5489">
            <v>2752000</v>
          </cell>
          <cell r="AB5489">
            <v>39</v>
          </cell>
          <cell r="AC5489">
            <v>2293000</v>
          </cell>
        </row>
        <row r="5490">
          <cell r="X5490" t="str">
            <v>03.3797.0571</v>
          </cell>
          <cell r="Y5490" t="str">
            <v>37.8D05.0571</v>
          </cell>
          <cell r="Z5490">
            <v>858000</v>
          </cell>
          <cell r="AA5490">
            <v>2752000</v>
          </cell>
          <cell r="AB5490">
            <v>39</v>
          </cell>
          <cell r="AC5490">
            <v>2293000</v>
          </cell>
        </row>
        <row r="5491">
          <cell r="X5491" t="str">
            <v>03.3816.0571</v>
          </cell>
          <cell r="Y5491" t="str">
            <v>37.8D05.0571</v>
          </cell>
          <cell r="Z5491">
            <v>0</v>
          </cell>
          <cell r="AA5491">
            <v>2752000</v>
          </cell>
          <cell r="AB5491">
            <v>39</v>
          </cell>
          <cell r="AC5491">
            <v>2293000</v>
          </cell>
        </row>
        <row r="5492">
          <cell r="X5492" t="str">
            <v>04.0017.0571</v>
          </cell>
          <cell r="Y5492" t="str">
            <v>37.8D05.0571</v>
          </cell>
          <cell r="Z5492">
            <v>0</v>
          </cell>
          <cell r="AA5492">
            <v>2752000</v>
          </cell>
          <cell r="AB5492">
            <v>39</v>
          </cell>
          <cell r="AC5492">
            <v>2293000</v>
          </cell>
        </row>
        <row r="5493">
          <cell r="X5493" t="str">
            <v>04.0018.0571</v>
          </cell>
          <cell r="Y5493" t="str">
            <v>37.8D05.0571</v>
          </cell>
          <cell r="Z5493">
            <v>0</v>
          </cell>
          <cell r="AA5493">
            <v>2752000</v>
          </cell>
          <cell r="AB5493">
            <v>39</v>
          </cell>
          <cell r="AC5493">
            <v>2293000</v>
          </cell>
        </row>
        <row r="5494">
          <cell r="X5494" t="str">
            <v>04.0019.0571</v>
          </cell>
          <cell r="Y5494" t="str">
            <v>37.8D05.0571</v>
          </cell>
          <cell r="Z5494">
            <v>0</v>
          </cell>
          <cell r="AA5494">
            <v>2752000</v>
          </cell>
          <cell r="AB5494">
            <v>39</v>
          </cell>
          <cell r="AC5494">
            <v>2293000</v>
          </cell>
        </row>
        <row r="5495">
          <cell r="X5495" t="str">
            <v>03.3479.0421</v>
          </cell>
          <cell r="Y5495" t="str">
            <v>37.8D05.0421</v>
          </cell>
          <cell r="Z5495">
            <v>1664000</v>
          </cell>
          <cell r="AA5495">
            <v>3910000</v>
          </cell>
          <cell r="AB5495">
            <v>0</v>
          </cell>
          <cell r="AC5495">
            <v>3273000</v>
          </cell>
        </row>
        <row r="5496">
          <cell r="X5496" t="str">
            <v>10.0310.0421</v>
          </cell>
          <cell r="Y5496" t="str">
            <v>37.8D05.0421</v>
          </cell>
          <cell r="Z5496">
            <v>1664000</v>
          </cell>
          <cell r="AA5496">
            <v>3910000</v>
          </cell>
          <cell r="AB5496">
            <v>0</v>
          </cell>
          <cell r="AC5496">
            <v>3273000</v>
          </cell>
        </row>
        <row r="5497">
          <cell r="X5497" t="str">
            <v>10.0355.0421</v>
          </cell>
          <cell r="Y5497" t="str">
            <v>37.8D05.0421</v>
          </cell>
          <cell r="Z5497">
            <v>1694000</v>
          </cell>
          <cell r="AA5497">
            <v>3910000</v>
          </cell>
          <cell r="AB5497">
            <v>0</v>
          </cell>
          <cell r="AC5497">
            <v>3273000</v>
          </cell>
        </row>
        <row r="5498">
          <cell r="X5498" t="str">
            <v>03.3475.0421</v>
          </cell>
          <cell r="Y5498" t="str">
            <v>37.8D05.0421</v>
          </cell>
          <cell r="Z5498">
            <v>2463000</v>
          </cell>
          <cell r="AA5498">
            <v>3910000</v>
          </cell>
          <cell r="AB5498">
            <v>0</v>
          </cell>
          <cell r="AC5498">
            <v>3273000</v>
          </cell>
        </row>
        <row r="5499">
          <cell r="X5499" t="str">
            <v>10.0306.0421</v>
          </cell>
          <cell r="Y5499" t="str">
            <v>37.8D05.0421</v>
          </cell>
          <cell r="Z5499">
            <v>2463000</v>
          </cell>
          <cell r="AA5499">
            <v>3910000</v>
          </cell>
          <cell r="AB5499">
            <v>0</v>
          </cell>
          <cell r="AC5499">
            <v>3273000</v>
          </cell>
        </row>
        <row r="5500">
          <cell r="X5500" t="str">
            <v>03.3493.0421</v>
          </cell>
          <cell r="Y5500" t="str">
            <v>37.8D05.0421</v>
          </cell>
          <cell r="Z5500">
            <v>2528000</v>
          </cell>
          <cell r="AA5500">
            <v>3910000</v>
          </cell>
          <cell r="AB5500">
            <v>0</v>
          </cell>
          <cell r="AC5500">
            <v>3273000</v>
          </cell>
        </row>
        <row r="5501">
          <cell r="X5501" t="str">
            <v>10.0326.0421</v>
          </cell>
          <cell r="Y5501" t="str">
            <v>37.8D05.0421</v>
          </cell>
          <cell r="Z5501">
            <v>2528000</v>
          </cell>
          <cell r="AA5501">
            <v>3910000</v>
          </cell>
          <cell r="AB5501">
            <v>0</v>
          </cell>
          <cell r="AC5501">
            <v>3273000</v>
          </cell>
        </row>
        <row r="5502">
          <cell r="X5502" t="str">
            <v>03.3517.0421</v>
          </cell>
          <cell r="Y5502" t="str">
            <v>37.8D05.0421</v>
          </cell>
          <cell r="Z5502">
            <v>2779000</v>
          </cell>
          <cell r="AA5502">
            <v>3910000</v>
          </cell>
          <cell r="AB5502">
            <v>0</v>
          </cell>
          <cell r="AC5502">
            <v>3273000</v>
          </cell>
        </row>
        <row r="5503">
          <cell r="X5503" t="str">
            <v>04.0021.0571</v>
          </cell>
          <cell r="Y5503" t="str">
            <v>37.8D05.0571</v>
          </cell>
          <cell r="Z5503">
            <v>0</v>
          </cell>
          <cell r="AA5503">
            <v>2752000</v>
          </cell>
          <cell r="AB5503">
            <v>39</v>
          </cell>
          <cell r="AC5503">
            <v>2293000</v>
          </cell>
        </row>
        <row r="5504">
          <cell r="X5504" t="str">
            <v>13.0007.0671</v>
          </cell>
          <cell r="Y5504" t="str">
            <v>37.8D06.0671</v>
          </cell>
          <cell r="Z5504">
            <v>1200000</v>
          </cell>
          <cell r="AA5504">
            <v>2223000</v>
          </cell>
          <cell r="AB5504">
            <v>0</v>
          </cell>
          <cell r="AC5504">
            <v>1854000</v>
          </cell>
        </row>
        <row r="5505">
          <cell r="X5505" t="str">
            <v>13.0002.0672</v>
          </cell>
          <cell r="Y5505" t="str">
            <v>37.8D06.0672</v>
          </cell>
          <cell r="Z5505">
            <v>1300000</v>
          </cell>
          <cell r="AA5505">
            <v>2773000</v>
          </cell>
          <cell r="AB5505">
            <v>0</v>
          </cell>
          <cell r="AC5505">
            <v>2190000</v>
          </cell>
        </row>
        <row r="5506">
          <cell r="X5506" t="str">
            <v>04.0025.0571</v>
          </cell>
          <cell r="Y5506" t="str">
            <v>37.8D05.0571</v>
          </cell>
          <cell r="Z5506">
            <v>0</v>
          </cell>
          <cell r="AA5506">
            <v>2752000</v>
          </cell>
          <cell r="AB5506">
            <v>39</v>
          </cell>
          <cell r="AC5506">
            <v>2293000</v>
          </cell>
        </row>
        <row r="5507">
          <cell r="X5507" t="str">
            <v>04.0026.0571</v>
          </cell>
          <cell r="Y5507" t="str">
            <v>37.8D05.0571</v>
          </cell>
          <cell r="Z5507">
            <v>0</v>
          </cell>
          <cell r="AA5507">
            <v>2752000</v>
          </cell>
          <cell r="AB5507">
            <v>39</v>
          </cell>
          <cell r="AC5507">
            <v>2293000</v>
          </cell>
        </row>
        <row r="5508">
          <cell r="X5508" t="str">
            <v>04.0027.0571</v>
          </cell>
          <cell r="Y5508" t="str">
            <v>37.8D05.0571</v>
          </cell>
          <cell r="Z5508">
            <v>0</v>
          </cell>
          <cell r="AA5508">
            <v>2752000</v>
          </cell>
          <cell r="AB5508">
            <v>39</v>
          </cell>
          <cell r="AC5508">
            <v>2293000</v>
          </cell>
        </row>
        <row r="5509">
          <cell r="X5509" t="str">
            <v>04.0038.0571</v>
          </cell>
          <cell r="Y5509" t="str">
            <v>37.8D05.0571</v>
          </cell>
          <cell r="Z5509">
            <v>0</v>
          </cell>
          <cell r="AA5509">
            <v>2752000</v>
          </cell>
          <cell r="AB5509">
            <v>39</v>
          </cell>
          <cell r="AC5509">
            <v>2293000</v>
          </cell>
        </row>
        <row r="5510">
          <cell r="X5510" t="str">
            <v>04.0039.0571</v>
          </cell>
          <cell r="Y5510" t="str">
            <v>37.8D05.0571</v>
          </cell>
          <cell r="Z5510">
            <v>0</v>
          </cell>
          <cell r="AA5510">
            <v>2752000</v>
          </cell>
          <cell r="AB5510">
            <v>39</v>
          </cell>
          <cell r="AC5510">
            <v>2293000</v>
          </cell>
        </row>
        <row r="5511">
          <cell r="X5511" t="str">
            <v>04.0040.0571</v>
          </cell>
          <cell r="Y5511" t="str">
            <v>37.8D05.0571</v>
          </cell>
          <cell r="Z5511">
            <v>0</v>
          </cell>
          <cell r="AA5511">
            <v>2752000</v>
          </cell>
          <cell r="AB5511">
            <v>39</v>
          </cell>
          <cell r="AC5511">
            <v>2293000</v>
          </cell>
        </row>
        <row r="5512">
          <cell r="X5512" t="str">
            <v>04.0041.0571</v>
          </cell>
          <cell r="Y5512" t="str">
            <v>37.8D05.0571</v>
          </cell>
          <cell r="Z5512">
            <v>0</v>
          </cell>
          <cell r="AA5512">
            <v>2752000</v>
          </cell>
          <cell r="AB5512">
            <v>39</v>
          </cell>
          <cell r="AC5512">
            <v>2293000</v>
          </cell>
        </row>
        <row r="5513">
          <cell r="X5513" t="str">
            <v>13.0103.0677</v>
          </cell>
          <cell r="Y5513" t="str">
            <v>37.8D06.0677</v>
          </cell>
          <cell r="Z5513">
            <v>1645000</v>
          </cell>
          <cell r="AA5513">
            <v>2674000</v>
          </cell>
          <cell r="AB5513">
            <v>0</v>
          </cell>
          <cell r="AC5513">
            <v>2305000</v>
          </cell>
        </row>
        <row r="5514">
          <cell r="X5514" t="str">
            <v>04.0057.0571</v>
          </cell>
          <cell r="Y5514" t="str">
            <v>37.8D05.0571</v>
          </cell>
          <cell r="Z5514">
            <v>0</v>
          </cell>
          <cell r="AA5514">
            <v>2752000</v>
          </cell>
          <cell r="AB5514">
            <v>39</v>
          </cell>
          <cell r="AC5514">
            <v>2293000</v>
          </cell>
        </row>
        <row r="5515">
          <cell r="X5515" t="str">
            <v>07.0042.0356</v>
          </cell>
          <cell r="Y5515" t="str">
            <v>37.8D04.0356</v>
          </cell>
          <cell r="Z5515">
            <v>2822000</v>
          </cell>
          <cell r="AA5515">
            <v>6402000</v>
          </cell>
          <cell r="AB5515">
            <v>10</v>
          </cell>
          <cell r="AC5515">
            <v>5867000</v>
          </cell>
        </row>
        <row r="5516">
          <cell r="X5516" t="str">
            <v>04.0058.0571</v>
          </cell>
          <cell r="Y5516" t="str">
            <v>37.8D05.0571</v>
          </cell>
          <cell r="Z5516">
            <v>0</v>
          </cell>
          <cell r="AA5516">
            <v>2752000</v>
          </cell>
          <cell r="AB5516">
            <v>39</v>
          </cell>
          <cell r="AC5516">
            <v>2293000</v>
          </cell>
        </row>
        <row r="5517">
          <cell r="X5517" t="str">
            <v>07.0218.0571</v>
          </cell>
          <cell r="Y5517" t="str">
            <v>37.8D05.0571</v>
          </cell>
          <cell r="Z5517">
            <v>0</v>
          </cell>
          <cell r="AA5517">
            <v>2752000</v>
          </cell>
          <cell r="AB5517">
            <v>39</v>
          </cell>
          <cell r="AC5517">
            <v>2293000</v>
          </cell>
        </row>
        <row r="5518">
          <cell r="X5518" t="str">
            <v>10.0037.0571</v>
          </cell>
          <cell r="Y5518" t="str">
            <v>37.8D05.0571</v>
          </cell>
          <cell r="Z5518">
            <v>0</v>
          </cell>
          <cell r="AA5518">
            <v>2752000</v>
          </cell>
          <cell r="AB5518">
            <v>39</v>
          </cell>
          <cell r="AC5518">
            <v>2293000</v>
          </cell>
        </row>
        <row r="5519">
          <cell r="X5519" t="str">
            <v>10.0851.0571</v>
          </cell>
          <cell r="Y5519" t="str">
            <v>37.8D05.0571</v>
          </cell>
          <cell r="Z5519">
            <v>0</v>
          </cell>
          <cell r="AA5519">
            <v>2752000</v>
          </cell>
          <cell r="AB5519">
            <v>39</v>
          </cell>
          <cell r="AC5519">
            <v>2293000</v>
          </cell>
        </row>
        <row r="5520">
          <cell r="X5520" t="str">
            <v>07.0048.0356</v>
          </cell>
          <cell r="Y5520" t="str">
            <v>37.8D04.0356</v>
          </cell>
          <cell r="Z5520">
            <v>2737000</v>
          </cell>
          <cell r="AA5520">
            <v>6402000</v>
          </cell>
          <cell r="AB5520">
            <v>10</v>
          </cell>
          <cell r="AC5520">
            <v>5867000</v>
          </cell>
        </row>
        <row r="5521">
          <cell r="X5521" t="str">
            <v>10.0859.0571</v>
          </cell>
          <cell r="Y5521" t="str">
            <v>37.8D05.0571</v>
          </cell>
          <cell r="Z5521">
            <v>0</v>
          </cell>
          <cell r="AA5521">
            <v>2752000</v>
          </cell>
          <cell r="AB5521">
            <v>39</v>
          </cell>
          <cell r="AC5521">
            <v>2293000</v>
          </cell>
        </row>
        <row r="5522">
          <cell r="X5522" t="str">
            <v>10.0862.0571</v>
          </cell>
          <cell r="Y5522" t="str">
            <v>37.8D05.0571</v>
          </cell>
          <cell r="Z5522">
            <v>983000</v>
          </cell>
          <cell r="AA5522">
            <v>2752000</v>
          </cell>
          <cell r="AB5522">
            <v>39</v>
          </cell>
          <cell r="AC5522">
            <v>2293000</v>
          </cell>
        </row>
        <row r="5523">
          <cell r="X5523" t="str">
            <v>07.0052.0356</v>
          </cell>
          <cell r="Y5523" t="str">
            <v>37.8D04.0356</v>
          </cell>
          <cell r="Z5523">
            <v>2822000</v>
          </cell>
          <cell r="AA5523">
            <v>6402000</v>
          </cell>
          <cell r="AB5523">
            <v>10</v>
          </cell>
          <cell r="AC5523">
            <v>5867000</v>
          </cell>
        </row>
        <row r="5524">
          <cell r="X5524" t="str">
            <v>07.0056.0356</v>
          </cell>
          <cell r="Y5524" t="str">
            <v>37.8D04.0356</v>
          </cell>
          <cell r="Z5524">
            <v>2822000</v>
          </cell>
          <cell r="AA5524">
            <v>6402000</v>
          </cell>
          <cell r="AB5524">
            <v>10</v>
          </cell>
          <cell r="AC5524">
            <v>5867000</v>
          </cell>
        </row>
        <row r="5525">
          <cell r="X5525" t="str">
            <v>07.0057.0356</v>
          </cell>
          <cell r="Y5525" t="str">
            <v>37.8D04.0356</v>
          </cell>
          <cell r="Z5525">
            <v>2822000</v>
          </cell>
          <cell r="AA5525">
            <v>6402000</v>
          </cell>
          <cell r="AB5525">
            <v>10</v>
          </cell>
          <cell r="AC5525">
            <v>5867000</v>
          </cell>
        </row>
        <row r="5526">
          <cell r="X5526" t="str">
            <v>07.0059.0356</v>
          </cell>
          <cell r="Y5526" t="str">
            <v>37.8D04.0356</v>
          </cell>
          <cell r="Z5526">
            <v>2822000</v>
          </cell>
          <cell r="AA5526">
            <v>6402000</v>
          </cell>
          <cell r="AB5526">
            <v>10</v>
          </cell>
          <cell r="AC5526">
            <v>5867000</v>
          </cell>
        </row>
        <row r="5527">
          <cell r="X5527" t="str">
            <v>07.0060.0356</v>
          </cell>
          <cell r="Y5527" t="str">
            <v>37.8D04.0356</v>
          </cell>
          <cell r="Z5527">
            <v>2822000</v>
          </cell>
          <cell r="AA5527">
            <v>6402000</v>
          </cell>
          <cell r="AB5527">
            <v>10</v>
          </cell>
          <cell r="AC5527">
            <v>5867000</v>
          </cell>
        </row>
        <row r="5528">
          <cell r="X5528" t="str">
            <v>10.0874.0571</v>
          </cell>
          <cell r="Y5528" t="str">
            <v>37.8D05.0571</v>
          </cell>
          <cell r="Z5528">
            <v>0</v>
          </cell>
          <cell r="AA5528">
            <v>2752000</v>
          </cell>
          <cell r="AB5528">
            <v>39</v>
          </cell>
          <cell r="AC5528">
            <v>2293000</v>
          </cell>
        </row>
        <row r="5529">
          <cell r="X5529" t="str">
            <v>10.0947.0571</v>
          </cell>
          <cell r="Y5529" t="str">
            <v>37.8D05.0571</v>
          </cell>
          <cell r="Z5529">
            <v>0</v>
          </cell>
          <cell r="AA5529">
            <v>2752000</v>
          </cell>
          <cell r="AB5529">
            <v>39</v>
          </cell>
          <cell r="AC5529">
            <v>2293000</v>
          </cell>
        </row>
        <row r="5530">
          <cell r="X5530" t="str">
            <v>10.0979.0571</v>
          </cell>
          <cell r="Y5530" t="str">
            <v>37.8D05.0571</v>
          </cell>
          <cell r="Z5530">
            <v>0</v>
          </cell>
          <cell r="AA5530">
            <v>2752000</v>
          </cell>
          <cell r="AB5530">
            <v>39</v>
          </cell>
          <cell r="AC5530">
            <v>2293000</v>
          </cell>
        </row>
        <row r="5531">
          <cell r="X5531" t="str">
            <v>07.0065.0356</v>
          </cell>
          <cell r="Y5531" t="str">
            <v>37.8D04.0356</v>
          </cell>
          <cell r="Z5531">
            <v>1600000</v>
          </cell>
          <cell r="AA5531">
            <v>6402000</v>
          </cell>
          <cell r="AB5531">
            <v>10</v>
          </cell>
          <cell r="AC5531">
            <v>5867000</v>
          </cell>
        </row>
        <row r="5532">
          <cell r="X5532" t="str">
            <v>07.0067.0356</v>
          </cell>
          <cell r="Y5532" t="str">
            <v>37.8D04.0356</v>
          </cell>
          <cell r="Z5532">
            <v>1600000</v>
          </cell>
          <cell r="AA5532">
            <v>6402000</v>
          </cell>
          <cell r="AB5532">
            <v>10</v>
          </cell>
          <cell r="AC5532">
            <v>5867000</v>
          </cell>
        </row>
        <row r="5533">
          <cell r="X5533" t="str">
            <v>07.0068.0356</v>
          </cell>
          <cell r="Y5533" t="str">
            <v>37.8D04.0356</v>
          </cell>
          <cell r="Z5533">
            <v>1600000</v>
          </cell>
          <cell r="AA5533">
            <v>6402000</v>
          </cell>
          <cell r="AB5533">
            <v>10</v>
          </cell>
          <cell r="AC5533">
            <v>5867000</v>
          </cell>
        </row>
        <row r="5534">
          <cell r="X5534" t="str">
            <v>10.0980.0571</v>
          </cell>
          <cell r="Y5534" t="str">
            <v>37.8D05.0571</v>
          </cell>
          <cell r="Z5534">
            <v>0</v>
          </cell>
          <cell r="AA5534">
            <v>2752000</v>
          </cell>
          <cell r="AB5534">
            <v>39</v>
          </cell>
          <cell r="AC5534">
            <v>2293000</v>
          </cell>
        </row>
        <row r="5535">
          <cell r="X5535" t="str">
            <v>28.0280.0571</v>
          </cell>
          <cell r="Y5535" t="str">
            <v>37.8D05.0571</v>
          </cell>
          <cell r="Z5535">
            <v>0</v>
          </cell>
          <cell r="AA5535">
            <v>2752000</v>
          </cell>
          <cell r="AB5535">
            <v>39</v>
          </cell>
          <cell r="AC5535">
            <v>2293000</v>
          </cell>
        </row>
        <row r="5536">
          <cell r="X5536" t="str">
            <v>03.3083.0576</v>
          </cell>
          <cell r="Y5536" t="str">
            <v>37.8D05.0576</v>
          </cell>
          <cell r="Z5536">
            <v>1022000</v>
          </cell>
          <cell r="AA5536">
            <v>2531000</v>
          </cell>
          <cell r="AB5536">
            <v>6</v>
          </cell>
          <cell r="AC5536">
            <v>2302000</v>
          </cell>
        </row>
        <row r="5537">
          <cell r="X5537" t="str">
            <v>10.0954.0576</v>
          </cell>
          <cell r="Y5537" t="str">
            <v>37.8D05.0576</v>
          </cell>
          <cell r="Z5537">
            <v>1022000</v>
          </cell>
          <cell r="AA5537">
            <v>2531000</v>
          </cell>
          <cell r="AB5537">
            <v>6</v>
          </cell>
          <cell r="AC5537">
            <v>2302000</v>
          </cell>
        </row>
        <row r="5538">
          <cell r="X5538" t="str">
            <v>16.0295.0576</v>
          </cell>
          <cell r="Y5538" t="str">
            <v>37.8D05.0576</v>
          </cell>
          <cell r="Z5538">
            <v>1022000</v>
          </cell>
          <cell r="AA5538">
            <v>2531000</v>
          </cell>
          <cell r="AB5538">
            <v>6</v>
          </cell>
          <cell r="AC5538">
            <v>2302000</v>
          </cell>
        </row>
        <row r="5539">
          <cell r="X5539" t="str">
            <v>28.0161.0576</v>
          </cell>
          <cell r="Y5539" t="str">
            <v>37.8D05.0576</v>
          </cell>
          <cell r="Z5539">
            <v>1022000</v>
          </cell>
          <cell r="AA5539">
            <v>2531000</v>
          </cell>
          <cell r="AB5539">
            <v>6</v>
          </cell>
          <cell r="AC5539">
            <v>2302000</v>
          </cell>
        </row>
        <row r="5540">
          <cell r="X5540" t="str">
            <v>28.0162.0576</v>
          </cell>
          <cell r="Y5540" t="str">
            <v>37.8D05.0576</v>
          </cell>
          <cell r="Z5540">
            <v>1022000</v>
          </cell>
          <cell r="AA5540">
            <v>2531000</v>
          </cell>
          <cell r="AB5540">
            <v>6</v>
          </cell>
          <cell r="AC5540">
            <v>2302000</v>
          </cell>
        </row>
        <row r="5541">
          <cell r="X5541" t="str">
            <v>28.0288.0576</v>
          </cell>
          <cell r="Y5541" t="str">
            <v>37.8D05.0576</v>
          </cell>
          <cell r="Z5541">
            <v>1022000</v>
          </cell>
          <cell r="AA5541">
            <v>2531000</v>
          </cell>
          <cell r="AB5541">
            <v>6</v>
          </cell>
          <cell r="AC5541">
            <v>2302000</v>
          </cell>
        </row>
        <row r="5542">
          <cell r="X5542" t="str">
            <v>03.2248.0685</v>
          </cell>
          <cell r="Y5542" t="str">
            <v>37.8D06.0685</v>
          </cell>
          <cell r="Z5542">
            <v>0</v>
          </cell>
          <cell r="AA5542">
            <v>2673000</v>
          </cell>
          <cell r="AB5542">
            <v>2</v>
          </cell>
          <cell r="AC5542">
            <v>2304000</v>
          </cell>
        </row>
        <row r="5543">
          <cell r="X5543" t="str">
            <v>13.0132.0685</v>
          </cell>
          <cell r="Y5543" t="str">
            <v>37.8D06.0685</v>
          </cell>
          <cell r="Z5543">
            <v>0</v>
          </cell>
          <cell r="AA5543">
            <v>2673000</v>
          </cell>
          <cell r="AB5543">
            <v>2</v>
          </cell>
          <cell r="AC5543">
            <v>2304000</v>
          </cell>
        </row>
        <row r="5544">
          <cell r="X5544" t="str">
            <v>13.0104.0677</v>
          </cell>
          <cell r="Y5544" t="str">
            <v>37.8D06.0677</v>
          </cell>
          <cell r="Z5544">
            <v>0</v>
          </cell>
          <cell r="AA5544">
            <v>2674000</v>
          </cell>
          <cell r="AB5544">
            <v>2</v>
          </cell>
          <cell r="AC5544">
            <v>2305000</v>
          </cell>
        </row>
        <row r="5545">
          <cell r="X5545" t="str">
            <v>03.3672.0551</v>
          </cell>
          <cell r="Y5545" t="str">
            <v>37.8D05.0551</v>
          </cell>
          <cell r="Z5545">
            <v>0</v>
          </cell>
          <cell r="AA5545">
            <v>2657000</v>
          </cell>
          <cell r="AB5545">
            <v>26</v>
          </cell>
          <cell r="AC5545">
            <v>2314000</v>
          </cell>
        </row>
        <row r="5546">
          <cell r="X5546" t="str">
            <v>03.3813.0551</v>
          </cell>
          <cell r="Y5546" t="str">
            <v>37.8D05.0551</v>
          </cell>
          <cell r="Z5546">
            <v>0</v>
          </cell>
          <cell r="AA5546">
            <v>2657000</v>
          </cell>
          <cell r="AB5546">
            <v>26</v>
          </cell>
          <cell r="AC5546">
            <v>2314000</v>
          </cell>
        </row>
        <row r="5547">
          <cell r="X5547" t="str">
            <v>04.0007.0551</v>
          </cell>
          <cell r="Y5547" t="str">
            <v>37.8D05.0551</v>
          </cell>
          <cell r="Z5547">
            <v>0</v>
          </cell>
          <cell r="AA5547">
            <v>2657000</v>
          </cell>
          <cell r="AB5547">
            <v>26</v>
          </cell>
          <cell r="AC5547">
            <v>2314000</v>
          </cell>
        </row>
        <row r="5548">
          <cell r="X5548" t="str">
            <v>04.0012.0551</v>
          </cell>
          <cell r="Y5548" t="str">
            <v>37.8D05.0551</v>
          </cell>
          <cell r="Z5548">
            <v>0</v>
          </cell>
          <cell r="AA5548">
            <v>2657000</v>
          </cell>
          <cell r="AB5548">
            <v>26</v>
          </cell>
          <cell r="AC5548">
            <v>2314000</v>
          </cell>
        </row>
        <row r="5549">
          <cell r="X5549" t="str">
            <v>04.0013.0551</v>
          </cell>
          <cell r="Y5549" t="str">
            <v>37.8D05.0551</v>
          </cell>
          <cell r="Z5549">
            <v>0</v>
          </cell>
          <cell r="AA5549">
            <v>2657000</v>
          </cell>
          <cell r="AB5549">
            <v>26</v>
          </cell>
          <cell r="AC5549">
            <v>2314000</v>
          </cell>
        </row>
        <row r="5550">
          <cell r="X5550" t="str">
            <v>04.0014.0551</v>
          </cell>
          <cell r="Y5550" t="str">
            <v>37.8D05.0551</v>
          </cell>
          <cell r="Z5550">
            <v>0</v>
          </cell>
          <cell r="AA5550">
            <v>2657000</v>
          </cell>
          <cell r="AB5550">
            <v>26</v>
          </cell>
          <cell r="AC5550">
            <v>2314000</v>
          </cell>
        </row>
        <row r="5551">
          <cell r="X5551" t="str">
            <v>04.0015.0551</v>
          </cell>
          <cell r="Y5551" t="str">
            <v>37.8D05.0551</v>
          </cell>
          <cell r="Z5551">
            <v>0</v>
          </cell>
          <cell r="AA5551">
            <v>2657000</v>
          </cell>
          <cell r="AB5551">
            <v>26</v>
          </cell>
          <cell r="AC5551">
            <v>2314000</v>
          </cell>
        </row>
        <row r="5552">
          <cell r="X5552" t="str">
            <v>04.0016.0551</v>
          </cell>
          <cell r="Y5552" t="str">
            <v>37.8D05.0551</v>
          </cell>
          <cell r="Z5552">
            <v>0</v>
          </cell>
          <cell r="AA5552">
            <v>2657000</v>
          </cell>
          <cell r="AB5552">
            <v>26</v>
          </cell>
          <cell r="AC5552">
            <v>2314000</v>
          </cell>
        </row>
        <row r="5553">
          <cell r="X5553" t="str">
            <v>04.0020.0551</v>
          </cell>
          <cell r="Y5553" t="str">
            <v>37.8D05.0551</v>
          </cell>
          <cell r="Z5553">
            <v>0</v>
          </cell>
          <cell r="AA5553">
            <v>2657000</v>
          </cell>
          <cell r="AB5553">
            <v>26</v>
          </cell>
          <cell r="AC5553">
            <v>2314000</v>
          </cell>
        </row>
        <row r="5554">
          <cell r="X5554" t="str">
            <v>04.0022.0551</v>
          </cell>
          <cell r="Y5554" t="str">
            <v>37.8D05.0551</v>
          </cell>
          <cell r="Z5554">
            <v>0</v>
          </cell>
          <cell r="AA5554">
            <v>2657000</v>
          </cell>
          <cell r="AB5554">
            <v>26</v>
          </cell>
          <cell r="AC5554">
            <v>2314000</v>
          </cell>
        </row>
        <row r="5555">
          <cell r="X5555" t="str">
            <v>04.0023.0551</v>
          </cell>
          <cell r="Y5555" t="str">
            <v>37.8D05.0551</v>
          </cell>
          <cell r="Z5555">
            <v>0</v>
          </cell>
          <cell r="AA5555">
            <v>2657000</v>
          </cell>
          <cell r="AB5555">
            <v>26</v>
          </cell>
          <cell r="AC5555">
            <v>2314000</v>
          </cell>
        </row>
        <row r="5556">
          <cell r="X5556" t="str">
            <v>04.0024.0551</v>
          </cell>
          <cell r="Y5556" t="str">
            <v>37.8D05.0551</v>
          </cell>
          <cell r="Z5556">
            <v>0</v>
          </cell>
          <cell r="AA5556">
            <v>2657000</v>
          </cell>
          <cell r="AB5556">
            <v>26</v>
          </cell>
          <cell r="AC5556">
            <v>2314000</v>
          </cell>
        </row>
        <row r="5557">
          <cell r="X5557" t="str">
            <v>10.0716.0551</v>
          </cell>
          <cell r="Y5557" t="str">
            <v>37.8D05.0551</v>
          </cell>
          <cell r="Z5557">
            <v>0</v>
          </cell>
          <cell r="AA5557">
            <v>2657000</v>
          </cell>
          <cell r="AB5557">
            <v>26</v>
          </cell>
          <cell r="AC5557">
            <v>2314000</v>
          </cell>
        </row>
        <row r="5558">
          <cell r="X5558" t="str">
            <v>10.0847.0551</v>
          </cell>
          <cell r="Y5558" t="str">
            <v>37.8D05.0551</v>
          </cell>
          <cell r="Z5558">
            <v>0</v>
          </cell>
          <cell r="AA5558">
            <v>2657000</v>
          </cell>
          <cell r="AB5558">
            <v>26</v>
          </cell>
          <cell r="AC5558">
            <v>2314000</v>
          </cell>
        </row>
        <row r="5559">
          <cell r="X5559" t="str">
            <v>10.0856.0551</v>
          </cell>
          <cell r="Y5559" t="str">
            <v>37.8D05.0551</v>
          </cell>
          <cell r="Z5559">
            <v>0</v>
          </cell>
          <cell r="AA5559">
            <v>2657000</v>
          </cell>
          <cell r="AB5559">
            <v>26</v>
          </cell>
          <cell r="AC5559">
            <v>2314000</v>
          </cell>
        </row>
        <row r="5560">
          <cell r="X5560" t="str">
            <v>10.0907.0551</v>
          </cell>
          <cell r="Y5560" t="str">
            <v>37.8D05.0551</v>
          </cell>
          <cell r="Z5560">
            <v>0</v>
          </cell>
          <cell r="AA5560">
            <v>2657000</v>
          </cell>
          <cell r="AB5560">
            <v>26</v>
          </cell>
          <cell r="AC5560">
            <v>2314000</v>
          </cell>
        </row>
        <row r="5561">
          <cell r="X5561" t="str">
            <v>10.0951.0551</v>
          </cell>
          <cell r="Y5561" t="str">
            <v>37.8D05.0551</v>
          </cell>
          <cell r="Z5561">
            <v>0</v>
          </cell>
          <cell r="AA5561">
            <v>2657000</v>
          </cell>
          <cell r="AB5561">
            <v>26</v>
          </cell>
          <cell r="AC5561">
            <v>2314000</v>
          </cell>
        </row>
        <row r="5562">
          <cell r="X5562" t="str">
            <v>10.0956.0551</v>
          </cell>
          <cell r="Y5562" t="str">
            <v>37.8D05.0551</v>
          </cell>
          <cell r="Z5562">
            <v>0</v>
          </cell>
          <cell r="AA5562">
            <v>2657000</v>
          </cell>
          <cell r="AB5562">
            <v>26</v>
          </cell>
          <cell r="AC5562">
            <v>2314000</v>
          </cell>
        </row>
        <row r="5563">
          <cell r="X5563" t="str">
            <v>10.0982.0551</v>
          </cell>
          <cell r="Y5563" t="str">
            <v>37.8D05.0551</v>
          </cell>
          <cell r="Z5563">
            <v>0</v>
          </cell>
          <cell r="AA5563">
            <v>2657000</v>
          </cell>
          <cell r="AB5563">
            <v>26</v>
          </cell>
          <cell r="AC5563">
            <v>2314000</v>
          </cell>
        </row>
        <row r="5564">
          <cell r="X5564" t="str">
            <v>12.0333.0551</v>
          </cell>
          <cell r="Y5564" t="str">
            <v>37.8D05.0551</v>
          </cell>
          <cell r="Z5564">
            <v>0</v>
          </cell>
          <cell r="AA5564">
            <v>2657000</v>
          </cell>
          <cell r="AB5564">
            <v>26</v>
          </cell>
          <cell r="AC5564">
            <v>2314000</v>
          </cell>
        </row>
        <row r="5565">
          <cell r="X5565" t="str">
            <v>03.2809.0093</v>
          </cell>
          <cell r="Y5565" t="str">
            <v>37.8B00.0093</v>
          </cell>
          <cell r="Z5565">
            <v>0</v>
          </cell>
          <cell r="AA5565">
            <v>2353000</v>
          </cell>
          <cell r="AB5565">
            <v>2</v>
          </cell>
          <cell r="AC5565">
            <v>2327000</v>
          </cell>
        </row>
        <row r="5566">
          <cell r="X5566" t="str">
            <v>22.0128.0093</v>
          </cell>
          <cell r="Y5566" t="str">
            <v>37.8B00.0093</v>
          </cell>
          <cell r="Z5566">
            <v>0</v>
          </cell>
          <cell r="AA5566">
            <v>2353000</v>
          </cell>
          <cell r="AB5566">
            <v>2</v>
          </cell>
          <cell r="AC5566">
            <v>2327000</v>
          </cell>
        </row>
        <row r="5567">
          <cell r="X5567" t="str">
            <v>15.0064.0960</v>
          </cell>
          <cell r="Y5567" t="str">
            <v>37.8D08.0960</v>
          </cell>
          <cell r="Z5567">
            <v>250000</v>
          </cell>
          <cell r="AA5567">
            <v>2658000</v>
          </cell>
          <cell r="AB5567">
            <v>3</v>
          </cell>
          <cell r="AC5567">
            <v>2345000</v>
          </cell>
        </row>
        <row r="5568">
          <cell r="X5568" t="str">
            <v>15.0068.0960</v>
          </cell>
          <cell r="Y5568" t="str">
            <v>37.8D08.0960</v>
          </cell>
          <cell r="Z5568">
            <v>250000</v>
          </cell>
          <cell r="AA5568">
            <v>2658000</v>
          </cell>
          <cell r="AB5568">
            <v>3</v>
          </cell>
          <cell r="AC5568">
            <v>2345000</v>
          </cell>
        </row>
        <row r="5569">
          <cell r="X5569" t="str">
            <v>15.0097.0960</v>
          </cell>
          <cell r="Y5569" t="str">
            <v>37.8D08.0960</v>
          </cell>
          <cell r="Z5569">
            <v>250000</v>
          </cell>
          <cell r="AA5569">
            <v>2658000</v>
          </cell>
          <cell r="AB5569">
            <v>3</v>
          </cell>
          <cell r="AC5569">
            <v>2345000</v>
          </cell>
        </row>
        <row r="5570">
          <cell r="X5570" t="str">
            <v>11.0027.1108</v>
          </cell>
          <cell r="Y5570" t="str">
            <v>37.8D10.1108</v>
          </cell>
          <cell r="Z5570">
            <v>0</v>
          </cell>
          <cell r="AA5570">
            <v>2791000</v>
          </cell>
          <cell r="AB5570">
            <v>1</v>
          </cell>
          <cell r="AC5570">
            <v>2352000</v>
          </cell>
        </row>
        <row r="5571">
          <cell r="X5571" t="str">
            <v>13.0044.0621</v>
          </cell>
          <cell r="Y5571" t="str">
            <v>37.8D06.0621</v>
          </cell>
          <cell r="Z5571">
            <v>0</v>
          </cell>
          <cell r="AA5571">
            <v>2658000</v>
          </cell>
          <cell r="AB5571">
            <v>1</v>
          </cell>
          <cell r="AC5571">
            <v>2374000</v>
          </cell>
        </row>
        <row r="5572">
          <cell r="X5572" t="str">
            <v>10.0305.0710</v>
          </cell>
          <cell r="Y5572" t="str">
            <v>37.8D06.0710</v>
          </cell>
          <cell r="Z5572">
            <v>0</v>
          </cell>
          <cell r="AA5572">
            <v>2750000</v>
          </cell>
          <cell r="AB5572">
            <v>2</v>
          </cell>
          <cell r="AC5572">
            <v>2381000</v>
          </cell>
        </row>
        <row r="5573">
          <cell r="X5573" t="str">
            <v>13.0105.0710</v>
          </cell>
          <cell r="Y5573" t="str">
            <v>37.8D06.0710</v>
          </cell>
          <cell r="Z5573">
            <v>0</v>
          </cell>
          <cell r="AA5573">
            <v>2750000</v>
          </cell>
          <cell r="AB5573">
            <v>2</v>
          </cell>
          <cell r="AC5573">
            <v>2381000</v>
          </cell>
        </row>
        <row r="5574">
          <cell r="X5574" t="str">
            <v>11.0031.1120</v>
          </cell>
          <cell r="Y5574" t="str">
            <v>37.8D10.1120</v>
          </cell>
          <cell r="Z5574">
            <v>0</v>
          </cell>
          <cell r="AA5574">
            <v>2719000</v>
          </cell>
          <cell r="AB5574">
            <v>3</v>
          </cell>
          <cell r="AC5574">
            <v>2384000</v>
          </cell>
        </row>
        <row r="5575">
          <cell r="X5575" t="str">
            <v>11.0034.1120</v>
          </cell>
          <cell r="Y5575" t="str">
            <v>37.8D10.1120</v>
          </cell>
          <cell r="Z5575">
            <v>0</v>
          </cell>
          <cell r="AA5575">
            <v>2719000</v>
          </cell>
          <cell r="AB5575">
            <v>3</v>
          </cell>
          <cell r="AC5575">
            <v>2384000</v>
          </cell>
        </row>
        <row r="5576">
          <cell r="X5576" t="str">
            <v>11.0162.1120</v>
          </cell>
          <cell r="Y5576" t="str">
            <v>37.8D10.1120</v>
          </cell>
          <cell r="Z5576">
            <v>0</v>
          </cell>
          <cell r="AA5576">
            <v>2719000</v>
          </cell>
          <cell r="AB5576">
            <v>3</v>
          </cell>
          <cell r="AC5576">
            <v>2384000</v>
          </cell>
        </row>
        <row r="5577">
          <cell r="X5577" t="str">
            <v>12.0305.0593</v>
          </cell>
          <cell r="Y5577" t="str">
            <v>37.8D06.0593</v>
          </cell>
          <cell r="Z5577">
            <v>0</v>
          </cell>
          <cell r="AA5577">
            <v>2677000</v>
          </cell>
          <cell r="AB5577">
            <v>2</v>
          </cell>
          <cell r="AC5577">
            <v>2392000</v>
          </cell>
        </row>
        <row r="5578">
          <cell r="X5578" t="str">
            <v>13.0177.0593</v>
          </cell>
          <cell r="Y5578" t="str">
            <v>37.8D06.0593</v>
          </cell>
          <cell r="Z5578">
            <v>0</v>
          </cell>
          <cell r="AA5578">
            <v>2677000</v>
          </cell>
          <cell r="AB5578">
            <v>2</v>
          </cell>
          <cell r="AC5578">
            <v>2392000</v>
          </cell>
        </row>
        <row r="5579">
          <cell r="X5579" t="str">
            <v>03.2205.0955</v>
          </cell>
          <cell r="Y5579" t="str">
            <v>37.8D08.0955</v>
          </cell>
          <cell r="Z5579">
            <v>0</v>
          </cell>
          <cell r="AA5579">
            <v>2867000</v>
          </cell>
          <cell r="AB5579">
            <v>6</v>
          </cell>
          <cell r="AC5579">
            <v>2409000</v>
          </cell>
        </row>
        <row r="5580">
          <cell r="X5580" t="str">
            <v>15.0180.0955</v>
          </cell>
          <cell r="Y5580" t="str">
            <v>37.8D08.0955</v>
          </cell>
          <cell r="Z5580">
            <v>0</v>
          </cell>
          <cell r="AA5580">
            <v>2867000</v>
          </cell>
          <cell r="AB5580">
            <v>6</v>
          </cell>
          <cell r="AC5580">
            <v>2409000</v>
          </cell>
        </row>
        <row r="5581">
          <cell r="X5581" t="str">
            <v>15.0181.0955</v>
          </cell>
          <cell r="Y5581" t="str">
            <v>37.8D08.0955</v>
          </cell>
          <cell r="Z5581">
            <v>0</v>
          </cell>
          <cell r="AA5581">
            <v>2867000</v>
          </cell>
          <cell r="AB5581">
            <v>6</v>
          </cell>
          <cell r="AC5581">
            <v>2409000</v>
          </cell>
        </row>
        <row r="5582">
          <cell r="X5582" t="str">
            <v>15.0290.0955</v>
          </cell>
          <cell r="Y5582" t="str">
            <v>37.8D08.0955</v>
          </cell>
          <cell r="Z5582">
            <v>0</v>
          </cell>
          <cell r="AA5582">
            <v>2867000</v>
          </cell>
          <cell r="AB5582">
            <v>6</v>
          </cell>
          <cell r="AC5582">
            <v>2409000</v>
          </cell>
        </row>
        <row r="5583">
          <cell r="X5583" t="str">
            <v>15.0391.0955</v>
          </cell>
          <cell r="Y5583" t="str">
            <v>37.8D08.0955</v>
          </cell>
          <cell r="Z5583">
            <v>0</v>
          </cell>
          <cell r="AA5583">
            <v>2867000</v>
          </cell>
          <cell r="AB5583">
            <v>6</v>
          </cell>
          <cell r="AC5583">
            <v>2409000</v>
          </cell>
        </row>
        <row r="5584">
          <cell r="X5584" t="str">
            <v>03.3961.0958</v>
          </cell>
          <cell r="Y5584" t="str">
            <v>37.8D08.0958</v>
          </cell>
          <cell r="Z5584">
            <v>0</v>
          </cell>
          <cell r="AA5584">
            <v>2722000</v>
          </cell>
          <cell r="AB5584">
            <v>3</v>
          </cell>
          <cell r="AC5584">
            <v>2409000</v>
          </cell>
        </row>
        <row r="5585">
          <cell r="X5585" t="str">
            <v>15.0094.0958</v>
          </cell>
          <cell r="Y5585" t="str">
            <v>37.8D08.0958</v>
          </cell>
          <cell r="Z5585">
            <v>0</v>
          </cell>
          <cell r="AA5585">
            <v>2722000</v>
          </cell>
          <cell r="AB5585">
            <v>3</v>
          </cell>
          <cell r="AC5585">
            <v>2409000</v>
          </cell>
        </row>
        <row r="5586">
          <cell r="X5586" t="str">
            <v>15.0155.0958</v>
          </cell>
          <cell r="Y5586" t="str">
            <v>37.8D08.0958</v>
          </cell>
          <cell r="Z5586">
            <v>0</v>
          </cell>
          <cell r="AA5586">
            <v>2722000</v>
          </cell>
          <cell r="AB5586">
            <v>3</v>
          </cell>
          <cell r="AC5586">
            <v>2409000</v>
          </cell>
        </row>
        <row r="5587">
          <cell r="X5587" t="str">
            <v>03.2177.0965</v>
          </cell>
          <cell r="Y5587" t="str">
            <v>37.8D08.0965</v>
          </cell>
          <cell r="Z5587">
            <v>0</v>
          </cell>
          <cell r="AA5587">
            <v>2867000</v>
          </cell>
          <cell r="AB5587">
            <v>8</v>
          </cell>
          <cell r="AC5587">
            <v>2409000</v>
          </cell>
        </row>
        <row r="5588">
          <cell r="X5588" t="str">
            <v>03.4160.0965</v>
          </cell>
          <cell r="Y5588" t="str">
            <v>37.8D08.0965</v>
          </cell>
          <cell r="Z5588">
            <v>0</v>
          </cell>
          <cell r="AA5588">
            <v>2867000</v>
          </cell>
          <cell r="AB5588">
            <v>8</v>
          </cell>
          <cell r="AC5588">
            <v>2409000</v>
          </cell>
        </row>
        <row r="5589">
          <cell r="X5589" t="str">
            <v>03.4162.0965</v>
          </cell>
          <cell r="Y5589" t="str">
            <v>37.8D08.0965</v>
          </cell>
          <cell r="Z5589">
            <v>0</v>
          </cell>
          <cell r="AA5589">
            <v>2867000</v>
          </cell>
          <cell r="AB5589">
            <v>8</v>
          </cell>
          <cell r="AC5589">
            <v>2409000</v>
          </cell>
        </row>
        <row r="5590">
          <cell r="X5590" t="str">
            <v>15.0159.0965</v>
          </cell>
          <cell r="Y5590" t="str">
            <v>37.8D08.0965</v>
          </cell>
          <cell r="Z5590">
            <v>0</v>
          </cell>
          <cell r="AA5590">
            <v>2867000</v>
          </cell>
          <cell r="AB5590">
            <v>8</v>
          </cell>
          <cell r="AC5590">
            <v>2409000</v>
          </cell>
        </row>
        <row r="5591">
          <cell r="X5591" t="str">
            <v>15.0176.0965</v>
          </cell>
          <cell r="Y5591" t="str">
            <v>37.8D08.0965</v>
          </cell>
          <cell r="Z5591">
            <v>0</v>
          </cell>
          <cell r="AA5591">
            <v>2867000</v>
          </cell>
          <cell r="AB5591">
            <v>8</v>
          </cell>
          <cell r="AC5591">
            <v>2409000</v>
          </cell>
        </row>
        <row r="5592">
          <cell r="X5592" t="str">
            <v>15.0177.0965</v>
          </cell>
          <cell r="Y5592" t="str">
            <v>37.8D08.0965</v>
          </cell>
          <cell r="Z5592">
            <v>0</v>
          </cell>
          <cell r="AA5592">
            <v>2867000</v>
          </cell>
          <cell r="AB5592">
            <v>8</v>
          </cell>
          <cell r="AC5592">
            <v>2409000</v>
          </cell>
        </row>
        <row r="5593">
          <cell r="X5593" t="str">
            <v>15.0178.0965</v>
          </cell>
          <cell r="Y5593" t="str">
            <v>37.8D08.0965</v>
          </cell>
          <cell r="Z5593">
            <v>0</v>
          </cell>
          <cell r="AA5593">
            <v>2867000</v>
          </cell>
          <cell r="AB5593">
            <v>8</v>
          </cell>
          <cell r="AC5593">
            <v>2409000</v>
          </cell>
        </row>
        <row r="5594">
          <cell r="X5594" t="str">
            <v>15.0179.0965</v>
          </cell>
          <cell r="Y5594" t="str">
            <v>37.8D08.0965</v>
          </cell>
          <cell r="Z5594">
            <v>0</v>
          </cell>
          <cell r="AA5594">
            <v>2867000</v>
          </cell>
          <cell r="AB5594">
            <v>8</v>
          </cell>
          <cell r="AC5594">
            <v>2409000</v>
          </cell>
        </row>
        <row r="5595">
          <cell r="X5595" t="str">
            <v>15.0152.0988</v>
          </cell>
          <cell r="Y5595" t="str">
            <v>37.8D08.0988</v>
          </cell>
          <cell r="Z5595">
            <v>0</v>
          </cell>
          <cell r="AA5595">
            <v>2722000</v>
          </cell>
          <cell r="AB5595">
            <v>3</v>
          </cell>
          <cell r="AC5595">
            <v>2409000</v>
          </cell>
        </row>
        <row r="5596">
          <cell r="X5596" t="str">
            <v>15.0203.0988</v>
          </cell>
          <cell r="Y5596" t="str">
            <v>37.8D08.0988</v>
          </cell>
          <cell r="Z5596">
            <v>0</v>
          </cell>
          <cell r="AA5596">
            <v>2722000</v>
          </cell>
          <cell r="AB5596">
            <v>3</v>
          </cell>
          <cell r="AC5596">
            <v>2409000</v>
          </cell>
        </row>
        <row r="5597">
          <cell r="X5597" t="str">
            <v>15.0299.0988</v>
          </cell>
          <cell r="Y5597" t="str">
            <v>37.8D08.0988</v>
          </cell>
          <cell r="Z5597">
            <v>0</v>
          </cell>
          <cell r="AA5597">
            <v>2722000</v>
          </cell>
          <cell r="AB5597">
            <v>3</v>
          </cell>
          <cell r="AC5597">
            <v>2409000</v>
          </cell>
        </row>
        <row r="5598">
          <cell r="X5598" t="str">
            <v>03.2148.0912</v>
          </cell>
          <cell r="Y5598" t="str">
            <v>37.8D08.0912</v>
          </cell>
          <cell r="Z5598">
            <v>0</v>
          </cell>
          <cell r="AA5598">
            <v>2620000</v>
          </cell>
          <cell r="AB5598">
            <v>5</v>
          </cell>
          <cell r="AC5598">
            <v>2442000</v>
          </cell>
        </row>
        <row r="5599">
          <cell r="X5599" t="str">
            <v>03.2212.0912</v>
          </cell>
          <cell r="Y5599" t="str">
            <v>37.8D08.0912</v>
          </cell>
          <cell r="Z5599">
            <v>0</v>
          </cell>
          <cell r="AA5599">
            <v>2620000</v>
          </cell>
          <cell r="AB5599">
            <v>5</v>
          </cell>
          <cell r="AC5599">
            <v>2442000</v>
          </cell>
        </row>
        <row r="5600">
          <cell r="X5600" t="str">
            <v>15.0123.0912</v>
          </cell>
          <cell r="Y5600" t="str">
            <v>37.8D08.0912</v>
          </cell>
          <cell r="Z5600">
            <v>0</v>
          </cell>
          <cell r="AA5600">
            <v>2620000</v>
          </cell>
          <cell r="AB5600">
            <v>5</v>
          </cell>
          <cell r="AC5600">
            <v>2442000</v>
          </cell>
        </row>
        <row r="5601">
          <cell r="X5601" t="str">
            <v>15.0134.0912</v>
          </cell>
          <cell r="Y5601" t="str">
            <v>37.8D08.0912</v>
          </cell>
          <cell r="Z5601">
            <v>0</v>
          </cell>
          <cell r="AA5601">
            <v>2620000</v>
          </cell>
          <cell r="AB5601">
            <v>5</v>
          </cell>
          <cell r="AC5601">
            <v>2442000</v>
          </cell>
        </row>
        <row r="5602">
          <cell r="X5602" t="str">
            <v>15.0321.0912</v>
          </cell>
          <cell r="Y5602" t="str">
            <v>37.8D08.0912</v>
          </cell>
          <cell r="Z5602">
            <v>0</v>
          </cell>
          <cell r="AA5602">
            <v>2620000</v>
          </cell>
          <cell r="AB5602">
            <v>5</v>
          </cell>
          <cell r="AC5602">
            <v>2442000</v>
          </cell>
        </row>
        <row r="5603">
          <cell r="X5603" t="str">
            <v>07.0007.0362</v>
          </cell>
          <cell r="Y5603" t="str">
            <v>37.8D04.0362</v>
          </cell>
          <cell r="Z5603">
            <v>0</v>
          </cell>
          <cell r="AA5603">
            <v>2699000</v>
          </cell>
          <cell r="AB5603">
            <v>1</v>
          </cell>
          <cell r="AC5603">
            <v>2451000</v>
          </cell>
        </row>
        <row r="5604">
          <cell r="X5604" t="str">
            <v>03.1595.0800</v>
          </cell>
          <cell r="Y5604" t="str">
            <v>37.8D07.0800</v>
          </cell>
          <cell r="Z5604">
            <v>0</v>
          </cell>
          <cell r="AA5604">
            <v>2689000</v>
          </cell>
          <cell r="AB5604">
            <v>6</v>
          </cell>
          <cell r="AC5604">
            <v>2460000</v>
          </cell>
        </row>
        <row r="5605">
          <cell r="X5605" t="str">
            <v>14.0100.0800</v>
          </cell>
          <cell r="Y5605" t="str">
            <v>37.8D07.0800</v>
          </cell>
          <cell r="Z5605">
            <v>0</v>
          </cell>
          <cell r="AA5605">
            <v>2689000</v>
          </cell>
          <cell r="AB5605">
            <v>6</v>
          </cell>
          <cell r="AC5605">
            <v>2460000</v>
          </cell>
        </row>
        <row r="5606">
          <cell r="X5606" t="str">
            <v>14.0101.0800</v>
          </cell>
          <cell r="Y5606" t="str">
            <v>37.8D07.0800</v>
          </cell>
          <cell r="Z5606">
            <v>0</v>
          </cell>
          <cell r="AA5606">
            <v>2689000</v>
          </cell>
          <cell r="AB5606">
            <v>6</v>
          </cell>
          <cell r="AC5606">
            <v>2460000</v>
          </cell>
        </row>
        <row r="5607">
          <cell r="X5607" t="str">
            <v>14.0102.0800</v>
          </cell>
          <cell r="Y5607" t="str">
            <v>37.8D07.0800</v>
          </cell>
          <cell r="Z5607">
            <v>0</v>
          </cell>
          <cell r="AA5607">
            <v>2689000</v>
          </cell>
          <cell r="AB5607">
            <v>6</v>
          </cell>
          <cell r="AC5607">
            <v>2460000</v>
          </cell>
        </row>
        <row r="5608">
          <cell r="X5608" t="str">
            <v>28.0070.0800</v>
          </cell>
          <cell r="Y5608" t="str">
            <v>37.8D07.0800</v>
          </cell>
          <cell r="Z5608">
            <v>0</v>
          </cell>
          <cell r="AA5608">
            <v>2689000</v>
          </cell>
          <cell r="AB5608">
            <v>6</v>
          </cell>
          <cell r="AC5608">
            <v>2460000</v>
          </cell>
        </row>
        <row r="5609">
          <cell r="X5609" t="str">
            <v>28.0072.0800</v>
          </cell>
          <cell r="Y5609" t="str">
            <v>37.8D07.0800</v>
          </cell>
          <cell r="Z5609">
            <v>0</v>
          </cell>
          <cell r="AA5609">
            <v>2689000</v>
          </cell>
          <cell r="AB5609">
            <v>6</v>
          </cell>
          <cell r="AC5609">
            <v>2460000</v>
          </cell>
        </row>
        <row r="5610">
          <cell r="X5610" t="str">
            <v>15.0082.0998</v>
          </cell>
          <cell r="Y5610" t="str">
            <v>37.8D08.0998</v>
          </cell>
          <cell r="Z5610">
            <v>0</v>
          </cell>
          <cell r="AA5610">
            <v>2918000</v>
          </cell>
          <cell r="AB5610">
            <v>2</v>
          </cell>
          <cell r="AC5610">
            <v>2460000</v>
          </cell>
        </row>
        <row r="5611">
          <cell r="X5611" t="str">
            <v>15.0393.0998</v>
          </cell>
          <cell r="Y5611" t="str">
            <v>37.8D08.0998</v>
          </cell>
          <cell r="Z5611">
            <v>0</v>
          </cell>
          <cell r="AA5611">
            <v>2918000</v>
          </cell>
          <cell r="AB5611">
            <v>2</v>
          </cell>
          <cell r="AC5611">
            <v>2460000</v>
          </cell>
        </row>
        <row r="5612">
          <cell r="X5612" t="str">
            <v>13.0127.0637</v>
          </cell>
          <cell r="Y5612" t="str">
            <v>37.8D06.0637</v>
          </cell>
          <cell r="Z5612">
            <v>0</v>
          </cell>
          <cell r="AA5612">
            <v>2746000</v>
          </cell>
          <cell r="AB5612">
            <v>2</v>
          </cell>
          <cell r="AC5612">
            <v>2466000</v>
          </cell>
        </row>
        <row r="5613">
          <cell r="X5613" t="str">
            <v>20.0098.0637</v>
          </cell>
          <cell r="Y5613" t="str">
            <v>37.8D06.0637</v>
          </cell>
          <cell r="Z5613">
            <v>0</v>
          </cell>
          <cell r="AA5613">
            <v>2746000</v>
          </cell>
          <cell r="AB5613">
            <v>2</v>
          </cell>
          <cell r="AC5613">
            <v>2466000</v>
          </cell>
        </row>
        <row r="5614">
          <cell r="X5614" t="str">
            <v>15.0066.0999</v>
          </cell>
          <cell r="Y5614" t="str">
            <v>37.8D08.0999</v>
          </cell>
          <cell r="Z5614">
            <v>0</v>
          </cell>
          <cell r="AA5614">
            <v>3209000</v>
          </cell>
          <cell r="AB5614">
            <v>5</v>
          </cell>
          <cell r="AC5614">
            <v>2480000</v>
          </cell>
        </row>
        <row r="5615">
          <cell r="X5615" t="str">
            <v>15.0259.0999</v>
          </cell>
          <cell r="Y5615" t="str">
            <v>37.8D08.0999</v>
          </cell>
          <cell r="Z5615">
            <v>0</v>
          </cell>
          <cell r="AA5615">
            <v>3209000</v>
          </cell>
          <cell r="AB5615">
            <v>5</v>
          </cell>
          <cell r="AC5615">
            <v>2480000</v>
          </cell>
        </row>
        <row r="5616">
          <cell r="X5616" t="str">
            <v>15.0262.0999</v>
          </cell>
          <cell r="Y5616" t="str">
            <v>37.8D08.0999</v>
          </cell>
          <cell r="Z5616">
            <v>0</v>
          </cell>
          <cell r="AA5616">
            <v>3209000</v>
          </cell>
          <cell r="AB5616">
            <v>5</v>
          </cell>
          <cell r="AC5616">
            <v>2480000</v>
          </cell>
        </row>
        <row r="5617">
          <cell r="X5617" t="str">
            <v>15.0351.0999</v>
          </cell>
          <cell r="Y5617" t="str">
            <v>37.8D08.0999</v>
          </cell>
          <cell r="Z5617">
            <v>0</v>
          </cell>
          <cell r="AA5617">
            <v>3209000</v>
          </cell>
          <cell r="AB5617">
            <v>5</v>
          </cell>
          <cell r="AC5617">
            <v>2480000</v>
          </cell>
        </row>
        <row r="5618">
          <cell r="X5618" t="str">
            <v>15.0352.0999</v>
          </cell>
          <cell r="Y5618" t="str">
            <v>37.8D08.0999</v>
          </cell>
          <cell r="Z5618">
            <v>0</v>
          </cell>
          <cell r="AA5618">
            <v>3209000</v>
          </cell>
          <cell r="AB5618">
            <v>5</v>
          </cell>
          <cell r="AC5618">
            <v>2480000</v>
          </cell>
        </row>
        <row r="5619">
          <cell r="X5619" t="str">
            <v>03.2629.0407</v>
          </cell>
          <cell r="Y5619" t="str">
            <v>37.8D05.0407</v>
          </cell>
          <cell r="Z5619">
            <v>0</v>
          </cell>
          <cell r="AA5619">
            <v>2896000</v>
          </cell>
          <cell r="AB5619">
            <v>7</v>
          </cell>
          <cell r="AC5619">
            <v>2494000</v>
          </cell>
        </row>
        <row r="5620">
          <cell r="X5620" t="str">
            <v>03.2640.0407</v>
          </cell>
          <cell r="Y5620" t="str">
            <v>37.8D05.0407</v>
          </cell>
          <cell r="Z5620">
            <v>0</v>
          </cell>
          <cell r="AA5620">
            <v>2896000</v>
          </cell>
          <cell r="AB5620">
            <v>7</v>
          </cell>
          <cell r="AC5620">
            <v>2494000</v>
          </cell>
        </row>
        <row r="5621">
          <cell r="X5621" t="str">
            <v>03.3879.0407</v>
          </cell>
          <cell r="Y5621" t="str">
            <v>37.8D05.0407</v>
          </cell>
          <cell r="Z5621">
            <v>0</v>
          </cell>
          <cell r="AA5621">
            <v>2896000</v>
          </cell>
          <cell r="AB5621">
            <v>7</v>
          </cell>
          <cell r="AC5621">
            <v>2494000</v>
          </cell>
        </row>
        <row r="5622">
          <cell r="X5622" t="str">
            <v>10.0264.0407</v>
          </cell>
          <cell r="Y5622" t="str">
            <v>37.8D05.0407</v>
          </cell>
          <cell r="Z5622">
            <v>0</v>
          </cell>
          <cell r="AA5622">
            <v>2896000</v>
          </cell>
          <cell r="AB5622">
            <v>7</v>
          </cell>
          <cell r="AC5622">
            <v>2494000</v>
          </cell>
        </row>
        <row r="5623">
          <cell r="X5623" t="str">
            <v>10.0265.0407</v>
          </cell>
          <cell r="Y5623" t="str">
            <v>37.8D05.0407</v>
          </cell>
          <cell r="Z5623">
            <v>0</v>
          </cell>
          <cell r="AA5623">
            <v>2896000</v>
          </cell>
          <cell r="AB5623">
            <v>7</v>
          </cell>
          <cell r="AC5623">
            <v>2494000</v>
          </cell>
        </row>
        <row r="5624">
          <cell r="X5624" t="str">
            <v>10.0972.0407</v>
          </cell>
          <cell r="Y5624" t="str">
            <v>37.8D05.0407</v>
          </cell>
          <cell r="Z5624">
            <v>0</v>
          </cell>
          <cell r="AA5624">
            <v>2896000</v>
          </cell>
          <cell r="AB5624">
            <v>7</v>
          </cell>
          <cell r="AC5624">
            <v>2494000</v>
          </cell>
        </row>
        <row r="5625">
          <cell r="X5625" t="str">
            <v>12.0191.0407</v>
          </cell>
          <cell r="Y5625" t="str">
            <v>37.8D05.0407</v>
          </cell>
          <cell r="Z5625">
            <v>0</v>
          </cell>
          <cell r="AA5625">
            <v>2896000</v>
          </cell>
          <cell r="AB5625">
            <v>7</v>
          </cell>
          <cell r="AC5625">
            <v>2494000</v>
          </cell>
        </row>
        <row r="5626">
          <cell r="X5626" t="str">
            <v>17.0132.0273</v>
          </cell>
          <cell r="Y5626" t="str">
            <v>37.8C00.0273</v>
          </cell>
          <cell r="Z5626">
            <v>0</v>
          </cell>
          <cell r="AA5626">
            <v>2707000</v>
          </cell>
          <cell r="AB5626">
            <v>1</v>
          </cell>
          <cell r="AC5626">
            <v>2497000</v>
          </cell>
        </row>
        <row r="5627">
          <cell r="X5627" t="str">
            <v>03.4027.0452</v>
          </cell>
          <cell r="Y5627" t="str">
            <v>37.8D05.0452</v>
          </cell>
          <cell r="Z5627">
            <v>0</v>
          </cell>
          <cell r="AA5627">
            <v>3072000</v>
          </cell>
          <cell r="AB5627">
            <v>22</v>
          </cell>
          <cell r="AC5627">
            <v>2500000</v>
          </cell>
        </row>
        <row r="5628">
          <cell r="X5628" t="str">
            <v>10.0446.0452</v>
          </cell>
          <cell r="Y5628" t="str">
            <v>37.8D05.0452</v>
          </cell>
          <cell r="Z5628">
            <v>0</v>
          </cell>
          <cell r="AA5628">
            <v>3072000</v>
          </cell>
          <cell r="AB5628">
            <v>22</v>
          </cell>
          <cell r="AC5628">
            <v>2500000</v>
          </cell>
        </row>
        <row r="5629">
          <cell r="X5629" t="str">
            <v>27.0083.0452</v>
          </cell>
          <cell r="Y5629" t="str">
            <v>37.8D05.0452</v>
          </cell>
          <cell r="Z5629">
            <v>0</v>
          </cell>
          <cell r="AA5629">
            <v>3072000</v>
          </cell>
          <cell r="AB5629">
            <v>22</v>
          </cell>
          <cell r="AC5629">
            <v>2500000</v>
          </cell>
        </row>
        <row r="5630">
          <cell r="X5630" t="str">
            <v>27.0084.0452</v>
          </cell>
          <cell r="Y5630" t="str">
            <v>37.8D05.0452</v>
          </cell>
          <cell r="Z5630">
            <v>0</v>
          </cell>
          <cell r="AA5630">
            <v>3072000</v>
          </cell>
          <cell r="AB5630">
            <v>22</v>
          </cell>
          <cell r="AC5630">
            <v>2500000</v>
          </cell>
        </row>
        <row r="5631">
          <cell r="X5631" t="str">
            <v>27.0085.0452</v>
          </cell>
          <cell r="Y5631" t="str">
            <v>37.8D05.0452</v>
          </cell>
          <cell r="Z5631">
            <v>0</v>
          </cell>
          <cell r="AA5631">
            <v>3072000</v>
          </cell>
          <cell r="AB5631">
            <v>22</v>
          </cell>
          <cell r="AC5631">
            <v>2500000</v>
          </cell>
        </row>
        <row r="5632">
          <cell r="X5632" t="str">
            <v>27.0122.0452</v>
          </cell>
          <cell r="Y5632" t="str">
            <v>37.8D05.0452</v>
          </cell>
          <cell r="Z5632">
            <v>0</v>
          </cell>
          <cell r="AA5632">
            <v>3072000</v>
          </cell>
          <cell r="AB5632">
            <v>22</v>
          </cell>
          <cell r="AC5632">
            <v>2500000</v>
          </cell>
        </row>
        <row r="5633">
          <cell r="X5633" t="str">
            <v>27.0123.0452</v>
          </cell>
          <cell r="Y5633" t="str">
            <v>37.8D05.0452</v>
          </cell>
          <cell r="Z5633">
            <v>0</v>
          </cell>
          <cell r="AA5633">
            <v>3072000</v>
          </cell>
          <cell r="AB5633">
            <v>22</v>
          </cell>
          <cell r="AC5633">
            <v>2500000</v>
          </cell>
        </row>
        <row r="5634">
          <cell r="X5634" t="str">
            <v>27.0128.0452</v>
          </cell>
          <cell r="Y5634" t="str">
            <v>37.8D05.0452</v>
          </cell>
          <cell r="Z5634">
            <v>0</v>
          </cell>
          <cell r="AA5634">
            <v>3072000</v>
          </cell>
          <cell r="AB5634">
            <v>22</v>
          </cell>
          <cell r="AC5634">
            <v>2500000</v>
          </cell>
        </row>
        <row r="5635">
          <cell r="X5635" t="str">
            <v>27.0129.0452</v>
          </cell>
          <cell r="Y5635" t="str">
            <v>37.8D05.0452</v>
          </cell>
          <cell r="Z5635">
            <v>0</v>
          </cell>
          <cell r="AA5635">
            <v>3072000</v>
          </cell>
          <cell r="AB5635">
            <v>22</v>
          </cell>
          <cell r="AC5635">
            <v>2500000</v>
          </cell>
        </row>
        <row r="5636">
          <cell r="X5636" t="str">
            <v>27.0130.0452</v>
          </cell>
          <cell r="Y5636" t="str">
            <v>37.8D05.0452</v>
          </cell>
          <cell r="Z5636">
            <v>0</v>
          </cell>
          <cell r="AA5636">
            <v>3072000</v>
          </cell>
          <cell r="AB5636">
            <v>22</v>
          </cell>
          <cell r="AC5636">
            <v>2500000</v>
          </cell>
        </row>
        <row r="5637">
          <cell r="X5637" t="str">
            <v>27.0137.0452</v>
          </cell>
          <cell r="Y5637" t="str">
            <v>37.8D05.0452</v>
          </cell>
          <cell r="Z5637">
            <v>0</v>
          </cell>
          <cell r="AA5637">
            <v>3072000</v>
          </cell>
          <cell r="AB5637">
            <v>22</v>
          </cell>
          <cell r="AC5637">
            <v>2500000</v>
          </cell>
        </row>
        <row r="5638">
          <cell r="X5638" t="str">
            <v>27.0148.0452</v>
          </cell>
          <cell r="Y5638" t="str">
            <v>37.8D05.0452</v>
          </cell>
          <cell r="Z5638">
            <v>0</v>
          </cell>
          <cell r="AA5638">
            <v>3072000</v>
          </cell>
          <cell r="AB5638">
            <v>22</v>
          </cell>
          <cell r="AC5638">
            <v>2500000</v>
          </cell>
        </row>
        <row r="5639">
          <cell r="X5639" t="str">
            <v>27.0149.0452</v>
          </cell>
          <cell r="Y5639" t="str">
            <v>37.8D05.0452</v>
          </cell>
          <cell r="Z5639">
            <v>0</v>
          </cell>
          <cell r="AA5639">
            <v>3072000</v>
          </cell>
          <cell r="AB5639">
            <v>22</v>
          </cell>
          <cell r="AC5639">
            <v>2500000</v>
          </cell>
        </row>
        <row r="5640">
          <cell r="X5640" t="str">
            <v>27.0150.0452</v>
          </cell>
          <cell r="Y5640" t="str">
            <v>37.8D05.0452</v>
          </cell>
          <cell r="Z5640">
            <v>0</v>
          </cell>
          <cell r="AA5640">
            <v>3072000</v>
          </cell>
          <cell r="AB5640">
            <v>22</v>
          </cell>
          <cell r="AC5640">
            <v>2500000</v>
          </cell>
        </row>
        <row r="5641">
          <cell r="X5641" t="str">
            <v>27.0208.0452</v>
          </cell>
          <cell r="Y5641" t="str">
            <v>37.8D05.0452</v>
          </cell>
          <cell r="Z5641">
            <v>0</v>
          </cell>
          <cell r="AA5641">
            <v>3072000</v>
          </cell>
          <cell r="AB5641">
            <v>22</v>
          </cell>
          <cell r="AC5641">
            <v>2500000</v>
          </cell>
        </row>
        <row r="5642">
          <cell r="X5642" t="str">
            <v>27.0209.0452</v>
          </cell>
          <cell r="Y5642" t="str">
            <v>37.8D05.0452</v>
          </cell>
          <cell r="Z5642">
            <v>0</v>
          </cell>
          <cell r="AA5642">
            <v>3072000</v>
          </cell>
          <cell r="AB5642">
            <v>22</v>
          </cell>
          <cell r="AC5642">
            <v>2500000</v>
          </cell>
        </row>
        <row r="5643">
          <cell r="X5643" t="str">
            <v>27.0228.0452</v>
          </cell>
          <cell r="Y5643" t="str">
            <v>37.8D05.0452</v>
          </cell>
          <cell r="Z5643">
            <v>0</v>
          </cell>
          <cell r="AA5643">
            <v>3072000</v>
          </cell>
          <cell r="AB5643">
            <v>22</v>
          </cell>
          <cell r="AC5643">
            <v>2500000</v>
          </cell>
        </row>
        <row r="5644">
          <cell r="X5644" t="str">
            <v>27.0230.0452</v>
          </cell>
          <cell r="Y5644" t="str">
            <v>37.8D05.0452</v>
          </cell>
          <cell r="Z5644">
            <v>0</v>
          </cell>
          <cell r="AA5644">
            <v>3072000</v>
          </cell>
          <cell r="AB5644">
            <v>22</v>
          </cell>
          <cell r="AC5644">
            <v>2500000</v>
          </cell>
        </row>
        <row r="5645">
          <cell r="X5645" t="str">
            <v>27.0317.0452</v>
          </cell>
          <cell r="Y5645" t="str">
            <v>37.8D05.0452</v>
          </cell>
          <cell r="Z5645">
            <v>0</v>
          </cell>
          <cell r="AA5645">
            <v>3072000</v>
          </cell>
          <cell r="AB5645">
            <v>22</v>
          </cell>
          <cell r="AC5645">
            <v>2500000</v>
          </cell>
        </row>
        <row r="5646">
          <cell r="X5646" t="str">
            <v>27.0318.0452</v>
          </cell>
          <cell r="Y5646" t="str">
            <v>37.8D05.0452</v>
          </cell>
          <cell r="Z5646">
            <v>0</v>
          </cell>
          <cell r="AA5646">
            <v>3072000</v>
          </cell>
          <cell r="AB5646">
            <v>22</v>
          </cell>
          <cell r="AC5646">
            <v>2500000</v>
          </cell>
        </row>
        <row r="5647">
          <cell r="X5647" t="str">
            <v>27.0319.0452</v>
          </cell>
          <cell r="Y5647" t="str">
            <v>37.8D05.0452</v>
          </cell>
          <cell r="Z5647">
            <v>0</v>
          </cell>
          <cell r="AA5647">
            <v>3072000</v>
          </cell>
          <cell r="AB5647">
            <v>22</v>
          </cell>
          <cell r="AC5647">
            <v>2500000</v>
          </cell>
        </row>
        <row r="5648">
          <cell r="X5648" t="str">
            <v>27.0320.0452</v>
          </cell>
          <cell r="Y5648" t="str">
            <v>37.8D05.0452</v>
          </cell>
          <cell r="Z5648">
            <v>0</v>
          </cell>
          <cell r="AA5648">
            <v>3072000</v>
          </cell>
          <cell r="AB5648">
            <v>22</v>
          </cell>
          <cell r="AC5648">
            <v>2500000</v>
          </cell>
        </row>
        <row r="5649">
          <cell r="X5649" t="str">
            <v>03.4037.0463</v>
          </cell>
          <cell r="Y5649" t="str">
            <v>37.8D05.0463</v>
          </cell>
          <cell r="Z5649">
            <v>0</v>
          </cell>
          <cell r="AA5649">
            <v>3130000</v>
          </cell>
          <cell r="AB5649">
            <v>14</v>
          </cell>
          <cell r="AC5649">
            <v>2500000</v>
          </cell>
        </row>
        <row r="5650">
          <cell r="X5650" t="str">
            <v>03.4060.0463</v>
          </cell>
          <cell r="Y5650" t="str">
            <v>37.8D05.0463</v>
          </cell>
          <cell r="Z5650">
            <v>0</v>
          </cell>
          <cell r="AA5650">
            <v>3130000</v>
          </cell>
          <cell r="AB5650">
            <v>14</v>
          </cell>
          <cell r="AC5650">
            <v>2500000</v>
          </cell>
        </row>
        <row r="5651">
          <cell r="X5651" t="str">
            <v>27.0194.0463</v>
          </cell>
          <cell r="Y5651" t="str">
            <v>37.8D05.0463</v>
          </cell>
          <cell r="Z5651">
            <v>0</v>
          </cell>
          <cell r="AA5651">
            <v>3130000</v>
          </cell>
          <cell r="AB5651">
            <v>14</v>
          </cell>
          <cell r="AC5651">
            <v>2500000</v>
          </cell>
        </row>
        <row r="5652">
          <cell r="X5652" t="str">
            <v>27.0196.0463</v>
          </cell>
          <cell r="Y5652" t="str">
            <v>37.8D05.0463</v>
          </cell>
          <cell r="Z5652">
            <v>0</v>
          </cell>
          <cell r="AA5652">
            <v>3130000</v>
          </cell>
          <cell r="AB5652">
            <v>14</v>
          </cell>
          <cell r="AC5652">
            <v>2500000</v>
          </cell>
        </row>
        <row r="5653">
          <cell r="X5653" t="str">
            <v>27.0198.0463</v>
          </cell>
          <cell r="Y5653" t="str">
            <v>37.8D05.0463</v>
          </cell>
          <cell r="Z5653">
            <v>0</v>
          </cell>
          <cell r="AA5653">
            <v>3130000</v>
          </cell>
          <cell r="AB5653">
            <v>14</v>
          </cell>
          <cell r="AC5653">
            <v>2500000</v>
          </cell>
        </row>
        <row r="5654">
          <cell r="X5654" t="str">
            <v>27.0200.0463</v>
          </cell>
          <cell r="Y5654" t="str">
            <v>37.8D05.0463</v>
          </cell>
          <cell r="Z5654">
            <v>0</v>
          </cell>
          <cell r="AA5654">
            <v>3130000</v>
          </cell>
          <cell r="AB5654">
            <v>14</v>
          </cell>
          <cell r="AC5654">
            <v>2500000</v>
          </cell>
        </row>
        <row r="5655">
          <cell r="X5655" t="str">
            <v>27.0202.0463</v>
          </cell>
          <cell r="Y5655" t="str">
            <v>37.8D05.0463</v>
          </cell>
          <cell r="Z5655">
            <v>0</v>
          </cell>
          <cell r="AA5655">
            <v>3130000</v>
          </cell>
          <cell r="AB5655">
            <v>14</v>
          </cell>
          <cell r="AC5655">
            <v>2500000</v>
          </cell>
        </row>
        <row r="5656">
          <cell r="X5656" t="str">
            <v>27.0204.0463</v>
          </cell>
          <cell r="Y5656" t="str">
            <v>37.8D05.0463</v>
          </cell>
          <cell r="Z5656">
            <v>0</v>
          </cell>
          <cell r="AA5656">
            <v>3130000</v>
          </cell>
          <cell r="AB5656">
            <v>14</v>
          </cell>
          <cell r="AC5656">
            <v>2500000</v>
          </cell>
        </row>
        <row r="5657">
          <cell r="X5657" t="str">
            <v>27.205b.0463</v>
          </cell>
          <cell r="Y5657" t="str">
            <v>37.8D05.0463</v>
          </cell>
          <cell r="Z5657">
            <v>0</v>
          </cell>
          <cell r="AA5657">
            <v>3130000</v>
          </cell>
          <cell r="AB5657">
            <v>14</v>
          </cell>
          <cell r="AC5657">
            <v>2500000</v>
          </cell>
        </row>
        <row r="5658">
          <cell r="X5658" t="str">
            <v>27.0216.0463</v>
          </cell>
          <cell r="Y5658" t="str">
            <v>37.8D05.0463</v>
          </cell>
          <cell r="Z5658">
            <v>0</v>
          </cell>
          <cell r="AA5658">
            <v>3130000</v>
          </cell>
          <cell r="AB5658">
            <v>14</v>
          </cell>
          <cell r="AC5658">
            <v>2500000</v>
          </cell>
        </row>
        <row r="5659">
          <cell r="X5659" t="str">
            <v>27.0218.0463</v>
          </cell>
          <cell r="Y5659" t="str">
            <v>37.8D05.0463</v>
          </cell>
          <cell r="Z5659">
            <v>0</v>
          </cell>
          <cell r="AA5659">
            <v>3130000</v>
          </cell>
          <cell r="AB5659">
            <v>14</v>
          </cell>
          <cell r="AC5659">
            <v>2500000</v>
          </cell>
        </row>
        <row r="5660">
          <cell r="X5660" t="str">
            <v>10.0342.0582</v>
          </cell>
          <cell r="Y5660" t="str">
            <v>37.8D05.0582</v>
          </cell>
          <cell r="Z5660">
            <v>2779000</v>
          </cell>
          <cell r="AA5660">
            <v>2619000</v>
          </cell>
          <cell r="AB5660">
            <v>0</v>
          </cell>
          <cell r="AC5660">
            <v>1832000</v>
          </cell>
        </row>
        <row r="5661">
          <cell r="X5661" t="str">
            <v>10.0348.0582</v>
          </cell>
          <cell r="Y5661" t="str">
            <v>37.8D05.0582</v>
          </cell>
          <cell r="Z5661">
            <v>2832000</v>
          </cell>
          <cell r="AA5661">
            <v>2619000</v>
          </cell>
          <cell r="AB5661">
            <v>0</v>
          </cell>
          <cell r="AC5661">
            <v>1832000</v>
          </cell>
        </row>
        <row r="5662">
          <cell r="X5662" t="str">
            <v>27.0220.0463</v>
          </cell>
          <cell r="Y5662" t="str">
            <v>37.8D05.0463</v>
          </cell>
          <cell r="Z5662">
            <v>0</v>
          </cell>
          <cell r="AA5662">
            <v>3130000</v>
          </cell>
          <cell r="AB5662">
            <v>14</v>
          </cell>
          <cell r="AC5662">
            <v>2500000</v>
          </cell>
        </row>
        <row r="5663">
          <cell r="X5663" t="str">
            <v>27.0222.0463</v>
          </cell>
          <cell r="Y5663" t="str">
            <v>37.8D05.0463</v>
          </cell>
          <cell r="Z5663">
            <v>0</v>
          </cell>
          <cell r="AA5663">
            <v>3130000</v>
          </cell>
          <cell r="AB5663">
            <v>14</v>
          </cell>
          <cell r="AC5663">
            <v>2500000</v>
          </cell>
        </row>
        <row r="5664">
          <cell r="X5664" t="str">
            <v>27.0224.0463</v>
          </cell>
          <cell r="Y5664" t="str">
            <v>37.8D05.0463</v>
          </cell>
          <cell r="Z5664">
            <v>0</v>
          </cell>
          <cell r="AA5664">
            <v>3130000</v>
          </cell>
          <cell r="AB5664">
            <v>14</v>
          </cell>
          <cell r="AC5664">
            <v>2500000</v>
          </cell>
        </row>
        <row r="5665">
          <cell r="X5665" t="str">
            <v>22.0519.1356</v>
          </cell>
          <cell r="Y5665" t="str">
            <v>37.1E01.1356</v>
          </cell>
          <cell r="Z5665">
            <v>0</v>
          </cell>
          <cell r="AA5665">
            <v>2550000</v>
          </cell>
          <cell r="AB5665">
            <v>1</v>
          </cell>
          <cell r="AC5665">
            <v>2500000</v>
          </cell>
        </row>
        <row r="5666">
          <cell r="X5666" t="str">
            <v>22.0520.1357</v>
          </cell>
          <cell r="Y5666" t="str">
            <v>37.1E01.1357</v>
          </cell>
          <cell r="Z5666">
            <v>0</v>
          </cell>
          <cell r="AA5666">
            <v>2550000</v>
          </cell>
          <cell r="AB5666">
            <v>1</v>
          </cell>
          <cell r="AC5666">
            <v>2500000</v>
          </cell>
        </row>
        <row r="5667">
          <cell r="X5667" t="str">
            <v>11.0018.1105</v>
          </cell>
          <cell r="Y5667" t="str">
            <v>37.8D10.1105</v>
          </cell>
          <cell r="Z5667">
            <v>0</v>
          </cell>
          <cell r="AA5667">
            <v>3095000</v>
          </cell>
          <cell r="AB5667">
            <v>2</v>
          </cell>
          <cell r="AC5667">
            <v>2509000</v>
          </cell>
        </row>
        <row r="5668">
          <cell r="X5668" t="str">
            <v>11.0020.1105</v>
          </cell>
          <cell r="Y5668" t="str">
            <v>37.8D10.1105</v>
          </cell>
          <cell r="Z5668">
            <v>0</v>
          </cell>
          <cell r="AA5668">
            <v>3095000</v>
          </cell>
          <cell r="AB5668">
            <v>2</v>
          </cell>
          <cell r="AC5668">
            <v>2509000</v>
          </cell>
        </row>
        <row r="5669">
          <cell r="X5669" t="str">
            <v>03.2251.0705</v>
          </cell>
          <cell r="Y5669" t="str">
            <v>37.8D06.0705</v>
          </cell>
          <cell r="Z5669">
            <v>0</v>
          </cell>
          <cell r="AA5669">
            <v>3362000</v>
          </cell>
          <cell r="AB5669">
            <v>5</v>
          </cell>
          <cell r="AC5669">
            <v>2523000</v>
          </cell>
        </row>
        <row r="5670">
          <cell r="X5670" t="str">
            <v>03.3556.0705</v>
          </cell>
          <cell r="Y5670" t="str">
            <v>37.8D06.0705</v>
          </cell>
          <cell r="Z5670">
            <v>0</v>
          </cell>
          <cell r="AA5670">
            <v>3362000</v>
          </cell>
          <cell r="AB5670">
            <v>5</v>
          </cell>
          <cell r="AC5670">
            <v>2523000</v>
          </cell>
        </row>
        <row r="5671">
          <cell r="X5671" t="str">
            <v>03.3566.0705</v>
          </cell>
          <cell r="Y5671" t="str">
            <v>37.8D06.0705</v>
          </cell>
          <cell r="Z5671">
            <v>0</v>
          </cell>
          <cell r="AA5671">
            <v>3362000</v>
          </cell>
          <cell r="AB5671">
            <v>5</v>
          </cell>
          <cell r="AC5671">
            <v>2523000</v>
          </cell>
        </row>
        <row r="5672">
          <cell r="X5672" t="str">
            <v>13.0108.0705</v>
          </cell>
          <cell r="Y5672" t="str">
            <v>37.8D06.0705</v>
          </cell>
          <cell r="Z5672">
            <v>0</v>
          </cell>
          <cell r="AA5672">
            <v>3362000</v>
          </cell>
          <cell r="AB5672">
            <v>5</v>
          </cell>
          <cell r="AC5672">
            <v>2523000</v>
          </cell>
        </row>
        <row r="5673">
          <cell r="X5673" t="str">
            <v>28.0312.0705</v>
          </cell>
          <cell r="Y5673" t="str">
            <v>37.8D06.0705</v>
          </cell>
          <cell r="Z5673">
            <v>0</v>
          </cell>
          <cell r="AA5673">
            <v>3362000</v>
          </cell>
          <cell r="AB5673">
            <v>5</v>
          </cell>
          <cell r="AC5673">
            <v>2523000</v>
          </cell>
        </row>
        <row r="5674">
          <cell r="X5674" t="str">
            <v>11.0024.1109</v>
          </cell>
          <cell r="Y5674" t="str">
            <v>37.8D10.1109</v>
          </cell>
          <cell r="Z5674">
            <v>0</v>
          </cell>
          <cell r="AA5674">
            <v>3112000</v>
          </cell>
          <cell r="AB5674">
            <v>2</v>
          </cell>
          <cell r="AC5674">
            <v>2526000</v>
          </cell>
        </row>
        <row r="5675">
          <cell r="X5675" t="str">
            <v>11.0026.1109</v>
          </cell>
          <cell r="Y5675" t="str">
            <v>37.8D10.1109</v>
          </cell>
          <cell r="Z5675">
            <v>0</v>
          </cell>
          <cell r="AA5675">
            <v>3112000</v>
          </cell>
          <cell r="AB5675">
            <v>2</v>
          </cell>
          <cell r="AC5675">
            <v>2526000</v>
          </cell>
        </row>
        <row r="5676">
          <cell r="X5676" t="str">
            <v>15.0077.0978</v>
          </cell>
          <cell r="Y5676" t="str">
            <v>37.8D08.0978</v>
          </cell>
          <cell r="Z5676">
            <v>0</v>
          </cell>
          <cell r="AA5676">
            <v>2865000</v>
          </cell>
          <cell r="AB5676">
            <v>12</v>
          </cell>
          <cell r="AC5676">
            <v>2560000</v>
          </cell>
        </row>
        <row r="5677">
          <cell r="X5677" t="str">
            <v>15.0078.0978</v>
          </cell>
          <cell r="Y5677" t="str">
            <v>37.8D08.0978</v>
          </cell>
          <cell r="Z5677">
            <v>0</v>
          </cell>
          <cell r="AA5677">
            <v>2865000</v>
          </cell>
          <cell r="AB5677">
            <v>12</v>
          </cell>
          <cell r="AC5677">
            <v>2560000</v>
          </cell>
        </row>
        <row r="5678">
          <cell r="X5678" t="str">
            <v>15.0161.0978</v>
          </cell>
          <cell r="Y5678" t="str">
            <v>37.8D08.0978</v>
          </cell>
          <cell r="Z5678">
            <v>0</v>
          </cell>
          <cell r="AA5678">
            <v>2865000</v>
          </cell>
          <cell r="AB5678">
            <v>12</v>
          </cell>
          <cell r="AC5678">
            <v>2560000</v>
          </cell>
        </row>
        <row r="5679">
          <cell r="X5679" t="str">
            <v>15.0162.0978</v>
          </cell>
          <cell r="Y5679" t="str">
            <v>37.8D08.0978</v>
          </cell>
          <cell r="Z5679">
            <v>0</v>
          </cell>
          <cell r="AA5679">
            <v>2865000</v>
          </cell>
          <cell r="AB5679">
            <v>12</v>
          </cell>
          <cell r="AC5679">
            <v>2560000</v>
          </cell>
        </row>
        <row r="5680">
          <cell r="X5680" t="str">
            <v>15.0166.0978</v>
          </cell>
          <cell r="Y5680" t="str">
            <v>37.8D08.0978</v>
          </cell>
          <cell r="Z5680">
            <v>0</v>
          </cell>
          <cell r="AA5680">
            <v>2865000</v>
          </cell>
          <cell r="AB5680">
            <v>12</v>
          </cell>
          <cell r="AC5680">
            <v>2560000</v>
          </cell>
        </row>
        <row r="5681">
          <cell r="X5681" t="str">
            <v>15.0167.0978</v>
          </cell>
          <cell r="Y5681" t="str">
            <v>37.8D08.0978</v>
          </cell>
          <cell r="Z5681">
            <v>0</v>
          </cell>
          <cell r="AA5681">
            <v>2865000</v>
          </cell>
          <cell r="AB5681">
            <v>12</v>
          </cell>
          <cell r="AC5681">
            <v>2560000</v>
          </cell>
        </row>
        <row r="5682">
          <cell r="X5682" t="str">
            <v>26.0021.0978</v>
          </cell>
          <cell r="Y5682" t="str">
            <v>37.8D08.0978</v>
          </cell>
          <cell r="Z5682">
            <v>0</v>
          </cell>
          <cell r="AA5682">
            <v>2865000</v>
          </cell>
          <cell r="AB5682">
            <v>12</v>
          </cell>
          <cell r="AC5682">
            <v>2560000</v>
          </cell>
        </row>
        <row r="5683">
          <cell r="X5683" t="str">
            <v>26.0022.0978</v>
          </cell>
          <cell r="Y5683" t="str">
            <v>37.8D08.0978</v>
          </cell>
          <cell r="Z5683">
            <v>0</v>
          </cell>
          <cell r="AA5683">
            <v>2865000</v>
          </cell>
          <cell r="AB5683">
            <v>12</v>
          </cell>
          <cell r="AC5683">
            <v>2560000</v>
          </cell>
        </row>
        <row r="5684">
          <cell r="X5684" t="str">
            <v>26.0023.0978</v>
          </cell>
          <cell r="Y5684" t="str">
            <v>37.8D08.0978</v>
          </cell>
          <cell r="Z5684">
            <v>0</v>
          </cell>
          <cell r="AA5684">
            <v>2865000</v>
          </cell>
          <cell r="AB5684">
            <v>12</v>
          </cell>
          <cell r="AC5684">
            <v>2560000</v>
          </cell>
        </row>
        <row r="5685">
          <cell r="X5685" t="str">
            <v>26.0024.0978</v>
          </cell>
          <cell r="Y5685" t="str">
            <v>37.8D08.0978</v>
          </cell>
          <cell r="Z5685">
            <v>0</v>
          </cell>
          <cell r="AA5685">
            <v>2865000</v>
          </cell>
          <cell r="AB5685">
            <v>12</v>
          </cell>
          <cell r="AC5685">
            <v>2560000</v>
          </cell>
        </row>
        <row r="5686">
          <cell r="X5686" t="str">
            <v>26.0025.0978</v>
          </cell>
          <cell r="Y5686" t="str">
            <v>37.8D08.0978</v>
          </cell>
          <cell r="Z5686">
            <v>0</v>
          </cell>
          <cell r="AA5686">
            <v>2865000</v>
          </cell>
          <cell r="AB5686">
            <v>12</v>
          </cell>
          <cell r="AC5686">
            <v>2560000</v>
          </cell>
        </row>
        <row r="5687">
          <cell r="X5687" t="str">
            <v>26.0026.0978</v>
          </cell>
          <cell r="Y5687" t="str">
            <v>37.8D08.0978</v>
          </cell>
          <cell r="Z5687">
            <v>0</v>
          </cell>
          <cell r="AA5687">
            <v>2865000</v>
          </cell>
          <cell r="AB5687">
            <v>12</v>
          </cell>
          <cell r="AC5687">
            <v>2560000</v>
          </cell>
        </row>
        <row r="5688">
          <cell r="X5688" t="str">
            <v>24.0013.1721</v>
          </cell>
          <cell r="Y5688" t="str">
            <v>37.1E04.1721</v>
          </cell>
          <cell r="Z5688">
            <v>0</v>
          </cell>
          <cell r="AA5688">
            <v>2610000</v>
          </cell>
          <cell r="AB5688">
            <v>18</v>
          </cell>
          <cell r="AC5688">
            <v>2560000</v>
          </cell>
        </row>
        <row r="5689">
          <cell r="X5689" t="str">
            <v>24.0015.1721</v>
          </cell>
          <cell r="Y5689" t="str">
            <v>37.1E04.1721</v>
          </cell>
          <cell r="Z5689">
            <v>0</v>
          </cell>
          <cell r="AA5689">
            <v>2610000</v>
          </cell>
          <cell r="AB5689">
            <v>18</v>
          </cell>
          <cell r="AC5689">
            <v>2560000</v>
          </cell>
        </row>
        <row r="5690">
          <cell r="X5690" t="str">
            <v>24.0048.1721</v>
          </cell>
          <cell r="Y5690" t="str">
            <v>37.1E04.1721</v>
          </cell>
          <cell r="Z5690">
            <v>0</v>
          </cell>
          <cell r="AA5690">
            <v>2610000</v>
          </cell>
          <cell r="AB5690">
            <v>18</v>
          </cell>
          <cell r="AC5690">
            <v>2560000</v>
          </cell>
        </row>
        <row r="5691">
          <cell r="X5691" t="str">
            <v>24.0055.1721</v>
          </cell>
          <cell r="Y5691" t="str">
            <v>37.1E04.1721</v>
          </cell>
          <cell r="Z5691">
            <v>0</v>
          </cell>
          <cell r="AA5691">
            <v>2610000</v>
          </cell>
          <cell r="AB5691">
            <v>18</v>
          </cell>
          <cell r="AC5691">
            <v>2560000</v>
          </cell>
        </row>
        <row r="5692">
          <cell r="X5692" t="str">
            <v>24.0067.1721</v>
          </cell>
          <cell r="Y5692" t="str">
            <v>37.1E04.1721</v>
          </cell>
          <cell r="Z5692">
            <v>0</v>
          </cell>
          <cell r="AA5692">
            <v>2610000</v>
          </cell>
          <cell r="AB5692">
            <v>18</v>
          </cell>
          <cell r="AC5692">
            <v>2560000</v>
          </cell>
        </row>
        <row r="5693">
          <cell r="X5693" t="str">
            <v>24.0079.1721</v>
          </cell>
          <cell r="Y5693" t="str">
            <v>37.1E04.1721</v>
          </cell>
          <cell r="Z5693">
            <v>0</v>
          </cell>
          <cell r="AA5693">
            <v>2610000</v>
          </cell>
          <cell r="AB5693">
            <v>18</v>
          </cell>
          <cell r="AC5693">
            <v>2560000</v>
          </cell>
        </row>
        <row r="5694">
          <cell r="X5694" t="str">
            <v>24.0116.1721</v>
          </cell>
          <cell r="Y5694" t="str">
            <v>37.1E04.1721</v>
          </cell>
          <cell r="Z5694">
            <v>0</v>
          </cell>
          <cell r="AA5694">
            <v>2610000</v>
          </cell>
          <cell r="AB5694">
            <v>18</v>
          </cell>
          <cell r="AC5694">
            <v>2560000</v>
          </cell>
        </row>
        <row r="5695">
          <cell r="X5695" t="str">
            <v>24.0141.1721</v>
          </cell>
          <cell r="Y5695" t="str">
            <v>37.1E04.1721</v>
          </cell>
          <cell r="Z5695">
            <v>0</v>
          </cell>
          <cell r="AA5695">
            <v>2610000</v>
          </cell>
          <cell r="AB5695">
            <v>18</v>
          </cell>
          <cell r="AC5695">
            <v>2560000</v>
          </cell>
        </row>
        <row r="5696">
          <cell r="X5696" t="str">
            <v>24.0143.1721</v>
          </cell>
          <cell r="Y5696" t="str">
            <v>37.1E04.1721</v>
          </cell>
          <cell r="Z5696">
            <v>0</v>
          </cell>
          <cell r="AA5696">
            <v>2610000</v>
          </cell>
          <cell r="AB5696">
            <v>18</v>
          </cell>
          <cell r="AC5696">
            <v>2560000</v>
          </cell>
        </row>
        <row r="5697">
          <cell r="X5697" t="str">
            <v>24.0154.1721</v>
          </cell>
          <cell r="Y5697" t="str">
            <v>37.1E04.1721</v>
          </cell>
          <cell r="Z5697">
            <v>0</v>
          </cell>
          <cell r="AA5697">
            <v>2610000</v>
          </cell>
          <cell r="AB5697">
            <v>18</v>
          </cell>
          <cell r="AC5697">
            <v>2560000</v>
          </cell>
        </row>
        <row r="5698">
          <cell r="X5698" t="str">
            <v>24.0181.1721</v>
          </cell>
          <cell r="Y5698" t="str">
            <v>37.1E04.1721</v>
          </cell>
          <cell r="Z5698">
            <v>0</v>
          </cell>
          <cell r="AA5698">
            <v>2610000</v>
          </cell>
          <cell r="AB5698">
            <v>18</v>
          </cell>
          <cell r="AC5698">
            <v>2560000</v>
          </cell>
        </row>
        <row r="5699">
          <cell r="X5699" t="str">
            <v>24.0182.1721</v>
          </cell>
          <cell r="Y5699" t="str">
            <v>37.1E04.1721</v>
          </cell>
          <cell r="Z5699">
            <v>0</v>
          </cell>
          <cell r="AA5699">
            <v>2610000</v>
          </cell>
          <cell r="AB5699">
            <v>18</v>
          </cell>
          <cell r="AC5699">
            <v>2560000</v>
          </cell>
        </row>
        <row r="5700">
          <cell r="X5700" t="str">
            <v>24.0228.1721</v>
          </cell>
          <cell r="Y5700" t="str">
            <v>37.1E04.1721</v>
          </cell>
          <cell r="Z5700">
            <v>0</v>
          </cell>
          <cell r="AA5700">
            <v>2610000</v>
          </cell>
          <cell r="AB5700">
            <v>18</v>
          </cell>
          <cell r="AC5700">
            <v>2560000</v>
          </cell>
        </row>
        <row r="5701">
          <cell r="X5701" t="str">
            <v>24.0231.1721</v>
          </cell>
          <cell r="Y5701" t="str">
            <v>37.1E04.1721</v>
          </cell>
          <cell r="Z5701">
            <v>0</v>
          </cell>
          <cell r="AA5701">
            <v>2610000</v>
          </cell>
          <cell r="AB5701">
            <v>18</v>
          </cell>
          <cell r="AC5701">
            <v>2560000</v>
          </cell>
        </row>
        <row r="5702">
          <cell r="X5702" t="str">
            <v>24.0242.1721</v>
          </cell>
          <cell r="Y5702" t="str">
            <v>37.1E04.1721</v>
          </cell>
          <cell r="Z5702">
            <v>0</v>
          </cell>
          <cell r="AA5702">
            <v>2610000</v>
          </cell>
          <cell r="AB5702">
            <v>18</v>
          </cell>
          <cell r="AC5702">
            <v>2560000</v>
          </cell>
        </row>
        <row r="5703">
          <cell r="X5703" t="str">
            <v>24.0245.1721</v>
          </cell>
          <cell r="Y5703" t="str">
            <v>37.1E04.1721</v>
          </cell>
          <cell r="Z5703">
            <v>0</v>
          </cell>
          <cell r="AA5703">
            <v>2610000</v>
          </cell>
          <cell r="AB5703">
            <v>18</v>
          </cell>
          <cell r="AC5703">
            <v>2560000</v>
          </cell>
        </row>
        <row r="5704">
          <cell r="X5704" t="str">
            <v>24.0262.1721</v>
          </cell>
          <cell r="Y5704" t="str">
            <v>37.1E04.1721</v>
          </cell>
          <cell r="Z5704">
            <v>0</v>
          </cell>
          <cell r="AA5704">
            <v>2610000</v>
          </cell>
          <cell r="AB5704">
            <v>18</v>
          </cell>
          <cell r="AC5704">
            <v>2560000</v>
          </cell>
        </row>
        <row r="5705">
          <cell r="X5705" t="str">
            <v>24.0328.1721</v>
          </cell>
          <cell r="Y5705" t="str">
            <v>37.1E04.1721</v>
          </cell>
          <cell r="Z5705">
            <v>0</v>
          </cell>
          <cell r="AA5705">
            <v>2610000</v>
          </cell>
          <cell r="AB5705">
            <v>18</v>
          </cell>
          <cell r="AC5705">
            <v>2560000</v>
          </cell>
        </row>
        <row r="5706">
          <cell r="X5706" t="str">
            <v>11.0042.1130</v>
          </cell>
          <cell r="Y5706" t="str">
            <v>37.8D10.1130</v>
          </cell>
          <cell r="Z5706">
            <v>0</v>
          </cell>
          <cell r="AA5706">
            <v>3171000</v>
          </cell>
          <cell r="AB5706">
            <v>1</v>
          </cell>
          <cell r="AC5706">
            <v>2585000</v>
          </cell>
        </row>
        <row r="5707">
          <cell r="X5707" t="str">
            <v>18.0572.0064</v>
          </cell>
          <cell r="Y5707" t="str">
            <v>37.2A04.0064</v>
          </cell>
          <cell r="Z5707">
            <v>0</v>
          </cell>
          <cell r="AA5707">
            <v>2996000</v>
          </cell>
          <cell r="AB5707">
            <v>10</v>
          </cell>
          <cell r="AC5707">
            <v>2588000</v>
          </cell>
        </row>
        <row r="5708">
          <cell r="X5708" t="str">
            <v>18.0573.0064</v>
          </cell>
          <cell r="Y5708" t="str">
            <v>37.2A04.0064</v>
          </cell>
          <cell r="Z5708">
            <v>0</v>
          </cell>
          <cell r="AA5708">
            <v>2996000</v>
          </cell>
          <cell r="AB5708">
            <v>10</v>
          </cell>
          <cell r="AC5708">
            <v>2588000</v>
          </cell>
        </row>
        <row r="5709">
          <cell r="X5709" t="str">
            <v>18.0574.0064</v>
          </cell>
          <cell r="Y5709" t="str">
            <v>37.2A04.0064</v>
          </cell>
          <cell r="Z5709">
            <v>0</v>
          </cell>
          <cell r="AA5709">
            <v>2996000</v>
          </cell>
          <cell r="AB5709">
            <v>10</v>
          </cell>
          <cell r="AC5709">
            <v>2588000</v>
          </cell>
        </row>
        <row r="5710">
          <cell r="X5710" t="str">
            <v>18.0577.0064</v>
          </cell>
          <cell r="Y5710" t="str">
            <v>37.2A04.0064</v>
          </cell>
          <cell r="Z5710">
            <v>0</v>
          </cell>
          <cell r="AA5710">
            <v>2996000</v>
          </cell>
          <cell r="AB5710">
            <v>10</v>
          </cell>
          <cell r="AC5710">
            <v>2588000</v>
          </cell>
        </row>
        <row r="5711">
          <cell r="X5711" t="str">
            <v>18.0578.0064</v>
          </cell>
          <cell r="Y5711" t="str">
            <v>37.2A04.0064</v>
          </cell>
          <cell r="Z5711">
            <v>0</v>
          </cell>
          <cell r="AA5711">
            <v>2996000</v>
          </cell>
          <cell r="AB5711">
            <v>10</v>
          </cell>
          <cell r="AC5711">
            <v>2588000</v>
          </cell>
        </row>
        <row r="5712">
          <cell r="X5712" t="str">
            <v>18.0579.0064</v>
          </cell>
          <cell r="Y5712" t="str">
            <v>37.2A04.0064</v>
          </cell>
          <cell r="Z5712">
            <v>0</v>
          </cell>
          <cell r="AA5712">
            <v>2996000</v>
          </cell>
          <cell r="AB5712">
            <v>10</v>
          </cell>
          <cell r="AC5712">
            <v>2588000</v>
          </cell>
        </row>
        <row r="5713">
          <cell r="X5713" t="str">
            <v>18.0580.0064</v>
          </cell>
          <cell r="Y5713" t="str">
            <v>37.2A04.0064</v>
          </cell>
          <cell r="Z5713">
            <v>0</v>
          </cell>
          <cell r="AA5713">
            <v>2996000</v>
          </cell>
          <cell r="AB5713">
            <v>10</v>
          </cell>
          <cell r="AC5713">
            <v>2588000</v>
          </cell>
        </row>
        <row r="5714">
          <cell r="X5714" t="str">
            <v>18.0586.0064</v>
          </cell>
          <cell r="Y5714" t="str">
            <v>37.2A04.0064</v>
          </cell>
          <cell r="Z5714">
            <v>0</v>
          </cell>
          <cell r="AA5714">
            <v>2996000</v>
          </cell>
          <cell r="AB5714">
            <v>10</v>
          </cell>
          <cell r="AC5714">
            <v>2588000</v>
          </cell>
        </row>
        <row r="5715">
          <cell r="X5715" t="str">
            <v>18.0600.0064</v>
          </cell>
          <cell r="Y5715" t="str">
            <v>37.2A04.0064</v>
          </cell>
          <cell r="Z5715">
            <v>0</v>
          </cell>
          <cell r="AA5715">
            <v>2996000</v>
          </cell>
          <cell r="AB5715">
            <v>10</v>
          </cell>
          <cell r="AC5715">
            <v>2588000</v>
          </cell>
        </row>
        <row r="5716">
          <cell r="X5716" t="str">
            <v>18.0689.0064</v>
          </cell>
          <cell r="Y5716" t="str">
            <v>37.2A04.0064</v>
          </cell>
          <cell r="Z5716">
            <v>0</v>
          </cell>
          <cell r="AA5716">
            <v>2996000</v>
          </cell>
          <cell r="AB5716">
            <v>10</v>
          </cell>
          <cell r="AC5716">
            <v>2588000</v>
          </cell>
        </row>
        <row r="5717">
          <cell r="X5717" t="str">
            <v>04.0035.1114</v>
          </cell>
          <cell r="Y5717" t="str">
            <v>37.8D10.1114</v>
          </cell>
          <cell r="Z5717">
            <v>0</v>
          </cell>
          <cell r="AA5717">
            <v>3130000</v>
          </cell>
          <cell r="AB5717">
            <v>4</v>
          </cell>
          <cell r="AC5717">
            <v>2595000</v>
          </cell>
        </row>
        <row r="5718">
          <cell r="X5718" t="str">
            <v>04.0036.1114</v>
          </cell>
          <cell r="Y5718" t="str">
            <v>37.8D10.1114</v>
          </cell>
          <cell r="Z5718">
            <v>0</v>
          </cell>
          <cell r="AA5718">
            <v>3130000</v>
          </cell>
          <cell r="AB5718">
            <v>4</v>
          </cell>
          <cell r="AC5718">
            <v>2595000</v>
          </cell>
        </row>
        <row r="5719">
          <cell r="X5719" t="str">
            <v>04.0037.1114</v>
          </cell>
          <cell r="Y5719" t="str">
            <v>37.8D10.1114</v>
          </cell>
          <cell r="Z5719">
            <v>0</v>
          </cell>
          <cell r="AA5719">
            <v>3130000</v>
          </cell>
          <cell r="AB5719">
            <v>4</v>
          </cell>
          <cell r="AC5719">
            <v>2595000</v>
          </cell>
        </row>
        <row r="5720">
          <cell r="X5720" t="str">
            <v>11.0103.1114</v>
          </cell>
          <cell r="Y5720" t="str">
            <v>37.8D10.1114</v>
          </cell>
          <cell r="Z5720">
            <v>0</v>
          </cell>
          <cell r="AA5720">
            <v>3130000</v>
          </cell>
          <cell r="AB5720">
            <v>4</v>
          </cell>
          <cell r="AC5720">
            <v>2595000</v>
          </cell>
        </row>
        <row r="5721">
          <cell r="X5721" t="str">
            <v>03.3955.0970</v>
          </cell>
          <cell r="Y5721" t="str">
            <v>37.8D08.0970</v>
          </cell>
          <cell r="Z5721">
            <v>0</v>
          </cell>
          <cell r="AA5721">
            <v>3053000</v>
          </cell>
          <cell r="AB5721">
            <v>12</v>
          </cell>
          <cell r="AC5721">
            <v>2595000</v>
          </cell>
        </row>
        <row r="5722">
          <cell r="X5722" t="str">
            <v>16.0271.1095</v>
          </cell>
          <cell r="Y5722" t="str">
            <v>37.8D09.1095</v>
          </cell>
          <cell r="Z5722">
            <v>650000</v>
          </cell>
          <cell r="AA5722">
            <v>2084000</v>
          </cell>
          <cell r="AB5722">
            <v>6</v>
          </cell>
          <cell r="AC5722">
            <v>1550000</v>
          </cell>
        </row>
        <row r="5723">
          <cell r="X5723" t="str">
            <v>03.3960.0970</v>
          </cell>
          <cell r="Y5723" t="str">
            <v>37.8D08.0970</v>
          </cell>
          <cell r="Z5723">
            <v>0</v>
          </cell>
          <cell r="AA5723">
            <v>3053000</v>
          </cell>
          <cell r="AB5723">
            <v>12</v>
          </cell>
          <cell r="AC5723">
            <v>2595000</v>
          </cell>
        </row>
        <row r="5724">
          <cell r="X5724" t="str">
            <v>15.0102.0970</v>
          </cell>
          <cell r="Y5724" t="str">
            <v>37.8D08.0970</v>
          </cell>
          <cell r="Z5724">
            <v>0</v>
          </cell>
          <cell r="AA5724">
            <v>3053000</v>
          </cell>
          <cell r="AB5724">
            <v>12</v>
          </cell>
          <cell r="AC5724">
            <v>2595000</v>
          </cell>
        </row>
        <row r="5725">
          <cell r="X5725" t="str">
            <v>16.0274.1095</v>
          </cell>
          <cell r="Y5725" t="str">
            <v>37.8D09.1095</v>
          </cell>
          <cell r="Z5725">
            <v>650000</v>
          </cell>
          <cell r="AA5725">
            <v>2084000</v>
          </cell>
          <cell r="AB5725">
            <v>6</v>
          </cell>
          <cell r="AC5725">
            <v>1550000</v>
          </cell>
        </row>
        <row r="5726">
          <cell r="X5726" t="str">
            <v>15.0110.0970</v>
          </cell>
          <cell r="Y5726" t="str">
            <v>37.8D08.0970</v>
          </cell>
          <cell r="Z5726">
            <v>0</v>
          </cell>
          <cell r="AA5726">
            <v>3053000</v>
          </cell>
          <cell r="AB5726">
            <v>12</v>
          </cell>
          <cell r="AC5726">
            <v>2595000</v>
          </cell>
        </row>
        <row r="5727">
          <cell r="X5727" t="str">
            <v>15.0111.0970</v>
          </cell>
          <cell r="Y5727" t="str">
            <v>37.8D08.0970</v>
          </cell>
          <cell r="Z5727">
            <v>0</v>
          </cell>
          <cell r="AA5727">
            <v>3053000</v>
          </cell>
          <cell r="AB5727">
            <v>12</v>
          </cell>
          <cell r="AC5727">
            <v>2595000</v>
          </cell>
        </row>
        <row r="5728">
          <cell r="X5728" t="str">
            <v>15.0112.0970</v>
          </cell>
          <cell r="Y5728" t="str">
            <v>37.8D08.0970</v>
          </cell>
          <cell r="Z5728">
            <v>0</v>
          </cell>
          <cell r="AA5728">
            <v>3053000</v>
          </cell>
          <cell r="AB5728">
            <v>12</v>
          </cell>
          <cell r="AC5728">
            <v>2595000</v>
          </cell>
        </row>
        <row r="5729">
          <cell r="X5729" t="str">
            <v>15.0113.0970</v>
          </cell>
          <cell r="Y5729" t="str">
            <v>37.8D08.0970</v>
          </cell>
          <cell r="Z5729">
            <v>0</v>
          </cell>
          <cell r="AA5729">
            <v>3053000</v>
          </cell>
          <cell r="AB5729">
            <v>12</v>
          </cell>
          <cell r="AC5729">
            <v>2595000</v>
          </cell>
        </row>
        <row r="5730">
          <cell r="X5730" t="str">
            <v>15.0345.0970</v>
          </cell>
          <cell r="Y5730" t="str">
            <v>37.8D08.0970</v>
          </cell>
          <cell r="Z5730">
            <v>0</v>
          </cell>
          <cell r="AA5730">
            <v>3053000</v>
          </cell>
          <cell r="AB5730">
            <v>12</v>
          </cell>
          <cell r="AC5730">
            <v>2595000</v>
          </cell>
        </row>
        <row r="5731">
          <cell r="X5731" t="str">
            <v>15.0346.0970</v>
          </cell>
          <cell r="Y5731" t="str">
            <v>37.8D08.0970</v>
          </cell>
          <cell r="Z5731">
            <v>0</v>
          </cell>
          <cell r="AA5731">
            <v>3053000</v>
          </cell>
          <cell r="AB5731">
            <v>12</v>
          </cell>
          <cell r="AC5731">
            <v>2595000</v>
          </cell>
        </row>
        <row r="5732">
          <cell r="X5732" t="str">
            <v>15.0347.0970</v>
          </cell>
          <cell r="Y5732" t="str">
            <v>37.8D08.0970</v>
          </cell>
          <cell r="Z5732">
            <v>0</v>
          </cell>
          <cell r="AA5732">
            <v>3053000</v>
          </cell>
          <cell r="AB5732">
            <v>12</v>
          </cell>
          <cell r="AC5732">
            <v>2595000</v>
          </cell>
        </row>
        <row r="5733">
          <cell r="X5733" t="str">
            <v>15.0350.0970</v>
          </cell>
          <cell r="Y5733" t="str">
            <v>37.8D08.0970</v>
          </cell>
          <cell r="Z5733">
            <v>0</v>
          </cell>
          <cell r="AA5733">
            <v>3053000</v>
          </cell>
          <cell r="AB5733">
            <v>12</v>
          </cell>
          <cell r="AC5733">
            <v>2595000</v>
          </cell>
        </row>
        <row r="5734">
          <cell r="X5734" t="str">
            <v>27.0010.0970</v>
          </cell>
          <cell r="Y5734" t="str">
            <v>37.8D08.0970</v>
          </cell>
          <cell r="Z5734">
            <v>0</v>
          </cell>
          <cell r="AA5734">
            <v>3053000</v>
          </cell>
          <cell r="AB5734">
            <v>12</v>
          </cell>
          <cell r="AC5734">
            <v>2595000</v>
          </cell>
        </row>
        <row r="5735">
          <cell r="X5735" t="str">
            <v>03.2815.0180</v>
          </cell>
          <cell r="Y5735" t="str">
            <v>37.8B00.0180</v>
          </cell>
          <cell r="Z5735">
            <v>0</v>
          </cell>
          <cell r="AA5735">
            <v>2664000</v>
          </cell>
          <cell r="AB5735">
            <v>2</v>
          </cell>
          <cell r="AC5735">
            <v>2619000</v>
          </cell>
        </row>
        <row r="5736">
          <cell r="X5736" t="str">
            <v>22.0132.0180</v>
          </cell>
          <cell r="Y5736" t="str">
            <v>37.8B00.0180</v>
          </cell>
          <cell r="Z5736">
            <v>0</v>
          </cell>
          <cell r="AA5736">
            <v>2664000</v>
          </cell>
          <cell r="AB5736">
            <v>2</v>
          </cell>
          <cell r="AC5736">
            <v>2619000</v>
          </cell>
        </row>
        <row r="5737">
          <cell r="X5737" t="str">
            <v>27.0027.1209</v>
          </cell>
          <cell r="Y5737" t="str">
            <v>37.8D14.1209</v>
          </cell>
          <cell r="Z5737">
            <v>0</v>
          </cell>
          <cell r="AA5737">
            <v>3469000</v>
          </cell>
          <cell r="AB5737">
            <v>26</v>
          </cell>
          <cell r="AC5737">
            <v>2624000</v>
          </cell>
        </row>
        <row r="5738">
          <cell r="X5738" t="str">
            <v>27.0041.1209</v>
          </cell>
          <cell r="Y5738" t="str">
            <v>37.8D14.1209</v>
          </cell>
          <cell r="Z5738">
            <v>0</v>
          </cell>
          <cell r="AA5738">
            <v>3469000</v>
          </cell>
          <cell r="AB5738">
            <v>26</v>
          </cell>
          <cell r="AC5738">
            <v>2624000</v>
          </cell>
        </row>
        <row r="5739">
          <cell r="X5739" t="str">
            <v>15.0165.1000</v>
          </cell>
          <cell r="Y5739" t="str">
            <v>37.8D08.1000</v>
          </cell>
          <cell r="Z5739">
            <v>1600000</v>
          </cell>
          <cell r="AA5739">
            <v>1884000</v>
          </cell>
          <cell r="AB5739">
            <v>0</v>
          </cell>
          <cell r="AC5739">
            <v>1450000</v>
          </cell>
        </row>
        <row r="5740">
          <cell r="X5740" t="str">
            <v>27.0061.1209</v>
          </cell>
          <cell r="Y5740" t="str">
            <v>37.8D14.1209</v>
          </cell>
          <cell r="Z5740">
            <v>0</v>
          </cell>
          <cell r="AA5740">
            <v>3469000</v>
          </cell>
          <cell r="AB5740">
            <v>26</v>
          </cell>
          <cell r="AC5740">
            <v>2624000</v>
          </cell>
        </row>
        <row r="5741">
          <cell r="X5741" t="str">
            <v>27.0067.1209</v>
          </cell>
          <cell r="Y5741" t="str">
            <v>37.8D14.1209</v>
          </cell>
          <cell r="Z5741">
            <v>0</v>
          </cell>
          <cell r="AA5741">
            <v>3469000</v>
          </cell>
          <cell r="AB5741">
            <v>26</v>
          </cell>
          <cell r="AC5741">
            <v>2624000</v>
          </cell>
        </row>
        <row r="5742">
          <cell r="X5742" t="str">
            <v>12.0135.1189</v>
          </cell>
          <cell r="Y5742" t="str">
            <v>37.8D11.1189</v>
          </cell>
          <cell r="Z5742">
            <v>1216000</v>
          </cell>
          <cell r="AA5742">
            <v>2536000</v>
          </cell>
          <cell r="AB5742">
            <v>11</v>
          </cell>
          <cell r="AC5742">
            <v>1797000</v>
          </cell>
        </row>
        <row r="5743">
          <cell r="X5743" t="str">
            <v>27.0080.1209</v>
          </cell>
          <cell r="Y5743" t="str">
            <v>37.8D14.1209</v>
          </cell>
          <cell r="Z5743">
            <v>0</v>
          </cell>
          <cell r="AA5743">
            <v>3469000</v>
          </cell>
          <cell r="AB5743">
            <v>26</v>
          </cell>
          <cell r="AC5743">
            <v>2624000</v>
          </cell>
        </row>
        <row r="5744">
          <cell r="X5744" t="str">
            <v>12.0142.1189</v>
          </cell>
          <cell r="Y5744" t="str">
            <v>37.8D11.1189</v>
          </cell>
          <cell r="Z5744">
            <v>1600000</v>
          </cell>
          <cell r="AA5744">
            <v>2536000</v>
          </cell>
          <cell r="AB5744">
            <v>11</v>
          </cell>
          <cell r="AC5744">
            <v>1797000</v>
          </cell>
        </row>
        <row r="5745">
          <cell r="X5745" t="str">
            <v>12.0264.1189</v>
          </cell>
          <cell r="Y5745" t="str">
            <v>37.8D11.1189</v>
          </cell>
          <cell r="Z5745">
            <v>1000000</v>
          </cell>
          <cell r="AA5745">
            <v>2536000</v>
          </cell>
          <cell r="AB5745">
            <v>11</v>
          </cell>
          <cell r="AC5745">
            <v>1797000</v>
          </cell>
        </row>
        <row r="5746">
          <cell r="X5746" t="str">
            <v>12.0314.1189</v>
          </cell>
          <cell r="Y5746" t="str">
            <v>37.8D11.1189</v>
          </cell>
          <cell r="Z5746">
            <v>1266000</v>
          </cell>
          <cell r="AA5746">
            <v>2536000</v>
          </cell>
          <cell r="AB5746">
            <v>11</v>
          </cell>
          <cell r="AC5746">
            <v>1797000</v>
          </cell>
        </row>
        <row r="5747">
          <cell r="X5747" t="str">
            <v>27.0101.1209</v>
          </cell>
          <cell r="Y5747" t="str">
            <v>37.8D14.1209</v>
          </cell>
          <cell r="Z5747">
            <v>0</v>
          </cell>
          <cell r="AA5747">
            <v>3469000</v>
          </cell>
          <cell r="AB5747">
            <v>26</v>
          </cell>
          <cell r="AC5747">
            <v>2624000</v>
          </cell>
        </row>
        <row r="5748">
          <cell r="X5748" t="str">
            <v>27.0102.1209</v>
          </cell>
          <cell r="Y5748" t="str">
            <v>37.8D14.1209</v>
          </cell>
          <cell r="Z5748">
            <v>0</v>
          </cell>
          <cell r="AA5748">
            <v>3469000</v>
          </cell>
          <cell r="AB5748">
            <v>26</v>
          </cell>
          <cell r="AC5748">
            <v>2624000</v>
          </cell>
        </row>
        <row r="5749">
          <cell r="X5749" t="str">
            <v>27.0103.1209</v>
          </cell>
          <cell r="Y5749" t="str">
            <v>37.8D14.1209</v>
          </cell>
          <cell r="Z5749">
            <v>0</v>
          </cell>
          <cell r="AA5749">
            <v>3469000</v>
          </cell>
          <cell r="AB5749">
            <v>26</v>
          </cell>
          <cell r="AC5749">
            <v>2624000</v>
          </cell>
        </row>
        <row r="5750">
          <cell r="X5750" t="str">
            <v>12.0194.1189</v>
          </cell>
          <cell r="Y5750" t="str">
            <v>37.8D11.1189</v>
          </cell>
          <cell r="Z5750">
            <v>1514000</v>
          </cell>
          <cell r="AA5750">
            <v>2536000</v>
          </cell>
          <cell r="AB5750">
            <v>0</v>
          </cell>
          <cell r="AC5750">
            <v>1797000</v>
          </cell>
        </row>
        <row r="5751">
          <cell r="X5751" t="str">
            <v>27.0106.1209</v>
          </cell>
          <cell r="Y5751" t="str">
            <v>37.8D14.1209</v>
          </cell>
          <cell r="Z5751">
            <v>0</v>
          </cell>
          <cell r="AA5751">
            <v>3469000</v>
          </cell>
          <cell r="AB5751">
            <v>26</v>
          </cell>
          <cell r="AC5751">
            <v>2624000</v>
          </cell>
        </row>
        <row r="5752">
          <cell r="X5752" t="str">
            <v>03.3317.0583</v>
          </cell>
          <cell r="Y5752" t="str">
            <v>37.8D05.0583</v>
          </cell>
          <cell r="Z5752">
            <v>1359000</v>
          </cell>
          <cell r="AA5752">
            <v>1793000</v>
          </cell>
          <cell r="AB5752">
            <v>35</v>
          </cell>
          <cell r="AC5752">
            <v>1210000</v>
          </cell>
        </row>
        <row r="5753">
          <cell r="X5753" t="str">
            <v>27.0107.1209</v>
          </cell>
          <cell r="Y5753" t="str">
            <v>37.8D14.1209</v>
          </cell>
          <cell r="Z5753">
            <v>0</v>
          </cell>
          <cell r="AA5753">
            <v>3469000</v>
          </cell>
          <cell r="AB5753">
            <v>26</v>
          </cell>
          <cell r="AC5753">
            <v>2624000</v>
          </cell>
        </row>
        <row r="5754">
          <cell r="X5754" t="str">
            <v>27.0108.1209</v>
          </cell>
          <cell r="Y5754" t="str">
            <v>37.8D14.1209</v>
          </cell>
          <cell r="Z5754">
            <v>0</v>
          </cell>
          <cell r="AA5754">
            <v>3469000</v>
          </cell>
          <cell r="AB5754">
            <v>26</v>
          </cell>
          <cell r="AC5754">
            <v>2624000</v>
          </cell>
        </row>
        <row r="5755">
          <cell r="X5755" t="str">
            <v>27.0110.1209</v>
          </cell>
          <cell r="Y5755" t="str">
            <v>37.8D14.1209</v>
          </cell>
          <cell r="Z5755">
            <v>0</v>
          </cell>
          <cell r="AA5755">
            <v>3469000</v>
          </cell>
          <cell r="AB5755">
            <v>26</v>
          </cell>
          <cell r="AC5755">
            <v>2624000</v>
          </cell>
        </row>
        <row r="5756">
          <cell r="X5756" t="str">
            <v>27.0111.1209</v>
          </cell>
          <cell r="Y5756" t="str">
            <v>37.8D14.1209</v>
          </cell>
          <cell r="Z5756">
            <v>0</v>
          </cell>
          <cell r="AA5756">
            <v>3469000</v>
          </cell>
          <cell r="AB5756">
            <v>26</v>
          </cell>
          <cell r="AC5756">
            <v>2624000</v>
          </cell>
        </row>
        <row r="5757">
          <cell r="X5757" t="str">
            <v>27.0115.1209</v>
          </cell>
          <cell r="Y5757" t="str">
            <v>37.8D14.1209</v>
          </cell>
          <cell r="Z5757">
            <v>0</v>
          </cell>
          <cell r="AA5757">
            <v>3469000</v>
          </cell>
          <cell r="AB5757">
            <v>26</v>
          </cell>
          <cell r="AC5757">
            <v>2624000</v>
          </cell>
        </row>
        <row r="5758">
          <cell r="X5758" t="str">
            <v>27.0117.1209</v>
          </cell>
          <cell r="Y5758" t="str">
            <v>37.8D14.1209</v>
          </cell>
          <cell r="Z5758">
            <v>0</v>
          </cell>
          <cell r="AA5758">
            <v>3469000</v>
          </cell>
          <cell r="AB5758">
            <v>26</v>
          </cell>
          <cell r="AC5758">
            <v>2624000</v>
          </cell>
        </row>
        <row r="5759">
          <cell r="X5759" t="str">
            <v>27.0135.1209</v>
          </cell>
          <cell r="Y5759" t="str">
            <v>37.8D14.1209</v>
          </cell>
          <cell r="Z5759">
            <v>0</v>
          </cell>
          <cell r="AA5759">
            <v>3469000</v>
          </cell>
          <cell r="AB5759">
            <v>26</v>
          </cell>
          <cell r="AC5759">
            <v>2624000</v>
          </cell>
        </row>
        <row r="5760">
          <cell r="X5760" t="str">
            <v>27.0296.1209</v>
          </cell>
          <cell r="Y5760" t="str">
            <v>37.8D14.1209</v>
          </cell>
          <cell r="Z5760">
            <v>0</v>
          </cell>
          <cell r="AA5760">
            <v>3469000</v>
          </cell>
          <cell r="AB5760">
            <v>26</v>
          </cell>
          <cell r="AC5760">
            <v>2624000</v>
          </cell>
        </row>
        <row r="5761">
          <cell r="X5761" t="str">
            <v>27.0308.1209</v>
          </cell>
          <cell r="Y5761" t="str">
            <v>37.8D14.1209</v>
          </cell>
          <cell r="Z5761">
            <v>0</v>
          </cell>
          <cell r="AA5761">
            <v>3469000</v>
          </cell>
          <cell r="AB5761">
            <v>26</v>
          </cell>
          <cell r="AC5761">
            <v>2624000</v>
          </cell>
        </row>
        <row r="5762">
          <cell r="X5762" t="str">
            <v>27.0358.1209</v>
          </cell>
          <cell r="Y5762" t="str">
            <v>37.8D14.1209</v>
          </cell>
          <cell r="Z5762">
            <v>0</v>
          </cell>
          <cell r="AA5762">
            <v>3469000</v>
          </cell>
          <cell r="AB5762">
            <v>26</v>
          </cell>
          <cell r="AC5762">
            <v>2624000</v>
          </cell>
        </row>
        <row r="5763">
          <cell r="X5763" t="str">
            <v>27.0359.1209</v>
          </cell>
          <cell r="Y5763" t="str">
            <v>37.8D14.1209</v>
          </cell>
          <cell r="Z5763">
            <v>0</v>
          </cell>
          <cell r="AA5763">
            <v>3469000</v>
          </cell>
          <cell r="AB5763">
            <v>26</v>
          </cell>
          <cell r="AC5763">
            <v>2624000</v>
          </cell>
        </row>
        <row r="5764">
          <cell r="X5764" t="str">
            <v>27.0411.1209</v>
          </cell>
          <cell r="Y5764" t="str">
            <v>37.8D14.1209</v>
          </cell>
          <cell r="Z5764">
            <v>0</v>
          </cell>
          <cell r="AA5764">
            <v>3469000</v>
          </cell>
          <cell r="AB5764">
            <v>26</v>
          </cell>
          <cell r="AC5764">
            <v>2624000</v>
          </cell>
        </row>
        <row r="5765">
          <cell r="X5765" t="str">
            <v>27.0457.1209</v>
          </cell>
          <cell r="Y5765" t="str">
            <v>37.8D14.1209</v>
          </cell>
          <cell r="Z5765">
            <v>0</v>
          </cell>
          <cell r="AA5765">
            <v>3469000</v>
          </cell>
          <cell r="AB5765">
            <v>26</v>
          </cell>
          <cell r="AC5765">
            <v>2624000</v>
          </cell>
        </row>
        <row r="5766">
          <cell r="X5766" t="str">
            <v>27.0473.1209</v>
          </cell>
          <cell r="Y5766" t="str">
            <v>37.8D14.1209</v>
          </cell>
          <cell r="Z5766">
            <v>0</v>
          </cell>
          <cell r="AA5766">
            <v>3469000</v>
          </cell>
          <cell r="AB5766">
            <v>26</v>
          </cell>
          <cell r="AC5766">
            <v>2624000</v>
          </cell>
        </row>
        <row r="5767">
          <cell r="X5767" t="str">
            <v>27.0493.1209</v>
          </cell>
          <cell r="Y5767" t="str">
            <v>37.8D14.1209</v>
          </cell>
          <cell r="Z5767">
            <v>0</v>
          </cell>
          <cell r="AA5767">
            <v>3469000</v>
          </cell>
          <cell r="AB5767">
            <v>26</v>
          </cell>
          <cell r="AC5767">
            <v>2624000</v>
          </cell>
        </row>
        <row r="5768">
          <cell r="X5768" t="str">
            <v>27.0494.1209</v>
          </cell>
          <cell r="Y5768" t="str">
            <v>37.8D14.1209</v>
          </cell>
          <cell r="Z5768">
            <v>0</v>
          </cell>
          <cell r="AA5768">
            <v>3469000</v>
          </cell>
          <cell r="AB5768">
            <v>26</v>
          </cell>
          <cell r="AC5768">
            <v>2624000</v>
          </cell>
        </row>
        <row r="5769">
          <cell r="X5769" t="str">
            <v>27.0496.1209</v>
          </cell>
          <cell r="Y5769" t="str">
            <v>37.8D14.1209</v>
          </cell>
          <cell r="Z5769">
            <v>0</v>
          </cell>
          <cell r="AA5769">
            <v>3469000</v>
          </cell>
          <cell r="AB5769">
            <v>26</v>
          </cell>
          <cell r="AC5769">
            <v>2624000</v>
          </cell>
        </row>
        <row r="5770">
          <cell r="X5770" t="str">
            <v>03.2777.1179</v>
          </cell>
          <cell r="Y5770" t="str">
            <v>37.8D11.1179</v>
          </cell>
          <cell r="Z5770">
            <v>0</v>
          </cell>
          <cell r="AA5770">
            <v>3163000</v>
          </cell>
          <cell r="AB5770">
            <v>4</v>
          </cell>
          <cell r="AC5770">
            <v>2628000</v>
          </cell>
        </row>
        <row r="5771">
          <cell r="X5771" t="str">
            <v>03.2782.1179</v>
          </cell>
          <cell r="Y5771" t="str">
            <v>37.8D11.1179</v>
          </cell>
          <cell r="Z5771">
            <v>0</v>
          </cell>
          <cell r="AA5771">
            <v>3163000</v>
          </cell>
          <cell r="AB5771">
            <v>4</v>
          </cell>
          <cell r="AC5771">
            <v>2628000</v>
          </cell>
        </row>
        <row r="5772">
          <cell r="X5772" t="str">
            <v>12.0349.1179</v>
          </cell>
          <cell r="Y5772" t="str">
            <v>37.8D11.1179</v>
          </cell>
          <cell r="Z5772">
            <v>0</v>
          </cell>
          <cell r="AA5772">
            <v>3163000</v>
          </cell>
          <cell r="AB5772">
            <v>4</v>
          </cell>
          <cell r="AC5772">
            <v>2628000</v>
          </cell>
        </row>
        <row r="5773">
          <cell r="X5773" t="str">
            <v>12.0350.1179</v>
          </cell>
          <cell r="Y5773" t="str">
            <v>37.8D11.1179</v>
          </cell>
          <cell r="Z5773">
            <v>0</v>
          </cell>
          <cell r="AA5773">
            <v>3163000</v>
          </cell>
          <cell r="AB5773">
            <v>4</v>
          </cell>
          <cell r="AC5773">
            <v>2628000</v>
          </cell>
        </row>
        <row r="5774">
          <cell r="X5774" t="str">
            <v>18.0178.0047</v>
          </cell>
          <cell r="Y5774" t="str">
            <v>37.2A04.0047</v>
          </cell>
          <cell r="Z5774">
            <v>0</v>
          </cell>
          <cell r="AA5774">
            <v>2712000</v>
          </cell>
          <cell r="AB5774">
            <v>21</v>
          </cell>
          <cell r="AC5774">
            <v>2647000</v>
          </cell>
        </row>
        <row r="5775">
          <cell r="X5775" t="str">
            <v>18.0183.0047</v>
          </cell>
          <cell r="Y5775" t="str">
            <v>37.2A04.0047</v>
          </cell>
          <cell r="Z5775">
            <v>0</v>
          </cell>
          <cell r="AA5775">
            <v>2712000</v>
          </cell>
          <cell r="AB5775">
            <v>21</v>
          </cell>
          <cell r="AC5775">
            <v>2647000</v>
          </cell>
        </row>
        <row r="5776">
          <cell r="X5776" t="str">
            <v>18.0184.0047</v>
          </cell>
          <cell r="Y5776" t="str">
            <v>37.2A04.0047</v>
          </cell>
          <cell r="Z5776">
            <v>0</v>
          </cell>
          <cell r="AA5776">
            <v>2712000</v>
          </cell>
          <cell r="AB5776">
            <v>21</v>
          </cell>
          <cell r="AC5776">
            <v>2647000</v>
          </cell>
        </row>
        <row r="5777">
          <cell r="X5777" t="str">
            <v>18.0186.0047</v>
          </cell>
          <cell r="Y5777" t="str">
            <v>37.2A04.0047</v>
          </cell>
          <cell r="Z5777">
            <v>0</v>
          </cell>
          <cell r="AA5777">
            <v>2712000</v>
          </cell>
          <cell r="AB5777">
            <v>21</v>
          </cell>
          <cell r="AC5777">
            <v>2647000</v>
          </cell>
        </row>
        <row r="5778">
          <cell r="X5778" t="str">
            <v>18.0187.0047</v>
          </cell>
          <cell r="Y5778" t="str">
            <v>37.2A04.0047</v>
          </cell>
          <cell r="Z5778">
            <v>0</v>
          </cell>
          <cell r="AA5778">
            <v>2712000</v>
          </cell>
          <cell r="AB5778">
            <v>21</v>
          </cell>
          <cell r="AC5778">
            <v>2647000</v>
          </cell>
        </row>
        <row r="5779">
          <cell r="X5779" t="str">
            <v>18.0189.0047</v>
          </cell>
          <cell r="Y5779" t="str">
            <v>37.2A04.0047</v>
          </cell>
          <cell r="Z5779">
            <v>0</v>
          </cell>
          <cell r="AA5779">
            <v>2712000</v>
          </cell>
          <cell r="AB5779">
            <v>21</v>
          </cell>
          <cell r="AC5779">
            <v>2647000</v>
          </cell>
        </row>
        <row r="5780">
          <cell r="X5780" t="str">
            <v>18.0190.0047</v>
          </cell>
          <cell r="Y5780" t="str">
            <v>37.2A04.0047</v>
          </cell>
          <cell r="Z5780">
            <v>0</v>
          </cell>
          <cell r="AA5780">
            <v>2712000</v>
          </cell>
          <cell r="AB5780">
            <v>21</v>
          </cell>
          <cell r="AC5780">
            <v>2647000</v>
          </cell>
        </row>
        <row r="5781">
          <cell r="X5781" t="str">
            <v>18.0209.0047</v>
          </cell>
          <cell r="Y5781" t="str">
            <v>37.2A04.0047</v>
          </cell>
          <cell r="Z5781">
            <v>0</v>
          </cell>
          <cell r="AA5781">
            <v>2712000</v>
          </cell>
          <cell r="AB5781">
            <v>21</v>
          </cell>
          <cell r="AC5781">
            <v>2647000</v>
          </cell>
        </row>
        <row r="5782">
          <cell r="X5782" t="str">
            <v>18.0211.0047</v>
          </cell>
          <cell r="Y5782" t="str">
            <v>37.2A04.0047</v>
          </cell>
          <cell r="Z5782">
            <v>0</v>
          </cell>
          <cell r="AA5782">
            <v>2712000</v>
          </cell>
          <cell r="AB5782">
            <v>21</v>
          </cell>
          <cell r="AC5782">
            <v>2647000</v>
          </cell>
        </row>
        <row r="5783">
          <cell r="X5783" t="str">
            <v>18.0212.0047</v>
          </cell>
          <cell r="Y5783" t="str">
            <v>37.2A04.0047</v>
          </cell>
          <cell r="Z5783">
            <v>0</v>
          </cell>
          <cell r="AA5783">
            <v>2712000</v>
          </cell>
          <cell r="AB5783">
            <v>21</v>
          </cell>
          <cell r="AC5783">
            <v>2647000</v>
          </cell>
        </row>
        <row r="5784">
          <cell r="X5784" t="str">
            <v>18.0213.0047</v>
          </cell>
          <cell r="Y5784" t="str">
            <v>37.2A04.0047</v>
          </cell>
          <cell r="Z5784">
            <v>0</v>
          </cell>
          <cell r="AA5784">
            <v>2712000</v>
          </cell>
          <cell r="AB5784">
            <v>21</v>
          </cell>
          <cell r="AC5784">
            <v>2647000</v>
          </cell>
        </row>
        <row r="5785">
          <cell r="X5785" t="str">
            <v>12.0265.0583</v>
          </cell>
          <cell r="Y5785" t="str">
            <v>37.8D05.0583</v>
          </cell>
          <cell r="Z5785">
            <v>950000</v>
          </cell>
          <cell r="AA5785">
            <v>1793000</v>
          </cell>
          <cell r="AB5785">
            <v>0</v>
          </cell>
          <cell r="AC5785">
            <v>1210000</v>
          </cell>
        </row>
        <row r="5786">
          <cell r="X5786" t="str">
            <v>03.3259.0583</v>
          </cell>
          <cell r="Y5786" t="str">
            <v>37.8D05.0583</v>
          </cell>
          <cell r="Z5786">
            <v>1041000</v>
          </cell>
          <cell r="AA5786">
            <v>1793000</v>
          </cell>
          <cell r="AB5786">
            <v>0</v>
          </cell>
          <cell r="AC5786">
            <v>1210000</v>
          </cell>
        </row>
        <row r="5787">
          <cell r="X5787" t="str">
            <v>18.0218.0047</v>
          </cell>
          <cell r="Y5787" t="str">
            <v>37.2A04.0047</v>
          </cell>
          <cell r="Z5787">
            <v>0</v>
          </cell>
          <cell r="AA5787">
            <v>2712000</v>
          </cell>
          <cell r="AB5787">
            <v>21</v>
          </cell>
          <cell r="AC5787">
            <v>2647000</v>
          </cell>
        </row>
        <row r="5788">
          <cell r="X5788" t="str">
            <v>18.0243.0047</v>
          </cell>
          <cell r="Y5788" t="str">
            <v>37.2A04.0047</v>
          </cell>
          <cell r="Z5788">
            <v>0</v>
          </cell>
          <cell r="AA5788">
            <v>2712000</v>
          </cell>
          <cell r="AB5788">
            <v>21</v>
          </cell>
          <cell r="AC5788">
            <v>2647000</v>
          </cell>
        </row>
        <row r="5789">
          <cell r="X5789" t="str">
            <v>18.0244.0047</v>
          </cell>
          <cell r="Y5789" t="str">
            <v>37.2A04.0047</v>
          </cell>
          <cell r="Z5789">
            <v>0</v>
          </cell>
          <cell r="AA5789">
            <v>2712000</v>
          </cell>
          <cell r="AB5789">
            <v>21</v>
          </cell>
          <cell r="AC5789">
            <v>2647000</v>
          </cell>
        </row>
        <row r="5790">
          <cell r="X5790" t="str">
            <v>18.0245.0047</v>
          </cell>
          <cell r="Y5790" t="str">
            <v>37.2A04.0047</v>
          </cell>
          <cell r="Z5790">
            <v>0</v>
          </cell>
          <cell r="AA5790">
            <v>2712000</v>
          </cell>
          <cell r="AB5790">
            <v>21</v>
          </cell>
          <cell r="AC5790">
            <v>2647000</v>
          </cell>
        </row>
        <row r="5791">
          <cell r="X5791" t="str">
            <v>18.0246.0047</v>
          </cell>
          <cell r="Y5791" t="str">
            <v>37.2A04.0047</v>
          </cell>
          <cell r="Z5791">
            <v>0</v>
          </cell>
          <cell r="AA5791">
            <v>2712000</v>
          </cell>
          <cell r="AB5791">
            <v>21</v>
          </cell>
          <cell r="AC5791">
            <v>2647000</v>
          </cell>
        </row>
        <row r="5792">
          <cell r="X5792" t="str">
            <v>18.0282.0047</v>
          </cell>
          <cell r="Y5792" t="str">
            <v>37.2A04.0047</v>
          </cell>
          <cell r="Z5792">
            <v>0</v>
          </cell>
          <cell r="AA5792">
            <v>2712000</v>
          </cell>
          <cell r="AB5792">
            <v>21</v>
          </cell>
          <cell r="AC5792">
            <v>2647000</v>
          </cell>
        </row>
        <row r="5793">
          <cell r="X5793" t="str">
            <v>18.0284.0047</v>
          </cell>
          <cell r="Y5793" t="str">
            <v>37.2A04.0047</v>
          </cell>
          <cell r="Z5793">
            <v>0</v>
          </cell>
          <cell r="AA5793">
            <v>2712000</v>
          </cell>
          <cell r="AB5793">
            <v>21</v>
          </cell>
          <cell r="AC5793">
            <v>2647000</v>
          </cell>
        </row>
        <row r="5794">
          <cell r="X5794" t="str">
            <v>18.0286.0047</v>
          </cell>
          <cell r="Y5794" t="str">
            <v>37.2A04.0047</v>
          </cell>
          <cell r="Z5794">
            <v>0</v>
          </cell>
          <cell r="AA5794">
            <v>2712000</v>
          </cell>
          <cell r="AB5794">
            <v>21</v>
          </cell>
          <cell r="AC5794">
            <v>2647000</v>
          </cell>
        </row>
        <row r="5795">
          <cell r="X5795" t="str">
            <v>18.0288.0047</v>
          </cell>
          <cell r="Y5795" t="str">
            <v>37.2A04.0047</v>
          </cell>
          <cell r="Z5795">
            <v>0</v>
          </cell>
          <cell r="AA5795">
            <v>2712000</v>
          </cell>
          <cell r="AB5795">
            <v>21</v>
          </cell>
          <cell r="AC5795">
            <v>2647000</v>
          </cell>
        </row>
        <row r="5796">
          <cell r="X5796" t="str">
            <v>18.0291.0047</v>
          </cell>
          <cell r="Y5796" t="str">
            <v>37.2A04.0047</v>
          </cell>
          <cell r="Z5796">
            <v>0</v>
          </cell>
          <cell r="AA5796">
            <v>2712000</v>
          </cell>
          <cell r="AB5796">
            <v>21</v>
          </cell>
          <cell r="AC5796">
            <v>2647000</v>
          </cell>
        </row>
        <row r="5797">
          <cell r="X5797" t="str">
            <v>27.0406.1197</v>
          </cell>
          <cell r="Y5797" t="str">
            <v>37.8D12.1197</v>
          </cell>
          <cell r="Z5797">
            <v>1740000</v>
          </cell>
          <cell r="AA5797">
            <v>1400000</v>
          </cell>
          <cell r="AB5797">
            <v>12</v>
          </cell>
          <cell r="AC5797">
            <v>1210000</v>
          </cell>
        </row>
        <row r="5798">
          <cell r="X5798" t="str">
            <v>02.0619.1789</v>
          </cell>
          <cell r="Y5798" t="str">
            <v>37.3F00.1789</v>
          </cell>
          <cell r="Z5798">
            <v>0</v>
          </cell>
          <cell r="AA5798">
            <v>2774000</v>
          </cell>
          <cell r="AB5798">
            <v>1</v>
          </cell>
          <cell r="AC5798">
            <v>2653000</v>
          </cell>
        </row>
        <row r="5799">
          <cell r="X5799" t="str">
            <v>27.0408.1197</v>
          </cell>
          <cell r="Y5799" t="str">
            <v>37.8D12.1197</v>
          </cell>
          <cell r="Z5799">
            <v>900000</v>
          </cell>
          <cell r="AA5799">
            <v>1400000</v>
          </cell>
          <cell r="AB5799">
            <v>12</v>
          </cell>
          <cell r="AC5799">
            <v>1210000</v>
          </cell>
        </row>
        <row r="5800">
          <cell r="X5800" t="str">
            <v>27.0409.1197</v>
          </cell>
          <cell r="Y5800" t="str">
            <v>37.8D12.1197</v>
          </cell>
          <cell r="Z5800">
            <v>1668000</v>
          </cell>
          <cell r="AA5800">
            <v>1400000</v>
          </cell>
          <cell r="AB5800">
            <v>12</v>
          </cell>
          <cell r="AC5800">
            <v>1210000</v>
          </cell>
        </row>
        <row r="5801">
          <cell r="X5801" t="str">
            <v>02.0041.0133</v>
          </cell>
          <cell r="Y5801" t="str">
            <v>37.8B00.0133</v>
          </cell>
          <cell r="Z5801">
            <v>0</v>
          </cell>
          <cell r="AA5801">
            <v>2807000</v>
          </cell>
          <cell r="AB5801">
            <v>3</v>
          </cell>
          <cell r="AC5801">
            <v>2680000</v>
          </cell>
        </row>
        <row r="5802">
          <cell r="X5802" t="str">
            <v>03.1004.0133</v>
          </cell>
          <cell r="Y5802" t="str">
            <v>37.8B00.0133</v>
          </cell>
          <cell r="Z5802">
            <v>0</v>
          </cell>
          <cell r="AA5802">
            <v>2807000</v>
          </cell>
          <cell r="AB5802">
            <v>3</v>
          </cell>
          <cell r="AC5802">
            <v>2680000</v>
          </cell>
        </row>
        <row r="5803">
          <cell r="X5803" t="str">
            <v>20.0018.0133</v>
          </cell>
          <cell r="Y5803" t="str">
            <v>37.8B00.0133</v>
          </cell>
          <cell r="Z5803">
            <v>0</v>
          </cell>
          <cell r="AA5803">
            <v>2807000</v>
          </cell>
          <cell r="AB5803">
            <v>3</v>
          </cell>
          <cell r="AC5803">
            <v>2680000</v>
          </cell>
        </row>
        <row r="5804">
          <cell r="X5804" t="str">
            <v>03.2445.0562</v>
          </cell>
          <cell r="Y5804" t="str">
            <v>37.8D05.0562</v>
          </cell>
          <cell r="Z5804">
            <v>0</v>
          </cell>
          <cell r="AA5804">
            <v>3536000</v>
          </cell>
          <cell r="AB5804">
            <v>6</v>
          </cell>
          <cell r="AC5804">
            <v>2680000</v>
          </cell>
        </row>
        <row r="5805">
          <cell r="X5805" t="str">
            <v>03.2764.0562</v>
          </cell>
          <cell r="Y5805" t="str">
            <v>37.8D05.0562</v>
          </cell>
          <cell r="Z5805">
            <v>0</v>
          </cell>
          <cell r="AA5805">
            <v>3536000</v>
          </cell>
          <cell r="AB5805">
            <v>6</v>
          </cell>
          <cell r="AC5805">
            <v>2680000</v>
          </cell>
        </row>
        <row r="5806">
          <cell r="X5806" t="str">
            <v>12.0104.0562</v>
          </cell>
          <cell r="Y5806" t="str">
            <v>37.8D05.0562</v>
          </cell>
          <cell r="Z5806">
            <v>0</v>
          </cell>
          <cell r="AA5806">
            <v>3536000</v>
          </cell>
          <cell r="AB5806">
            <v>6</v>
          </cell>
          <cell r="AC5806">
            <v>2680000</v>
          </cell>
        </row>
        <row r="5807">
          <cell r="X5807" t="str">
            <v>12.0105.0562</v>
          </cell>
          <cell r="Y5807" t="str">
            <v>37.8D05.0562</v>
          </cell>
          <cell r="Z5807">
            <v>0</v>
          </cell>
          <cell r="AA5807">
            <v>3536000</v>
          </cell>
          <cell r="AB5807">
            <v>6</v>
          </cell>
          <cell r="AC5807">
            <v>2680000</v>
          </cell>
        </row>
        <row r="5808">
          <cell r="X5808" t="str">
            <v>28.0064.0562</v>
          </cell>
          <cell r="Y5808" t="str">
            <v>37.8D05.0562</v>
          </cell>
          <cell r="Z5808">
            <v>0</v>
          </cell>
          <cell r="AA5808">
            <v>3536000</v>
          </cell>
          <cell r="AB5808">
            <v>6</v>
          </cell>
          <cell r="AC5808">
            <v>2680000</v>
          </cell>
        </row>
        <row r="5809">
          <cell r="X5809" t="str">
            <v>28.0160.0562</v>
          </cell>
          <cell r="Y5809" t="str">
            <v>37.8D05.0562</v>
          </cell>
          <cell r="Z5809">
            <v>0</v>
          </cell>
          <cell r="AA5809">
            <v>3536000</v>
          </cell>
          <cell r="AB5809">
            <v>6</v>
          </cell>
          <cell r="AC5809">
            <v>2680000</v>
          </cell>
        </row>
        <row r="5810">
          <cell r="X5810" t="str">
            <v>03.2632.0400</v>
          </cell>
          <cell r="Y5810" t="str">
            <v>37.8D05.0400</v>
          </cell>
          <cell r="Z5810">
            <v>0</v>
          </cell>
          <cell r="AA5810">
            <v>3162000</v>
          </cell>
          <cell r="AB5810">
            <v>11</v>
          </cell>
          <cell r="AC5810">
            <v>2743000</v>
          </cell>
        </row>
        <row r="5811">
          <cell r="X5811" t="str">
            <v>03.3234.0400</v>
          </cell>
          <cell r="Y5811" t="str">
            <v>37.8D05.0400</v>
          </cell>
          <cell r="Z5811">
            <v>0</v>
          </cell>
          <cell r="AA5811">
            <v>3162000</v>
          </cell>
          <cell r="AB5811">
            <v>11</v>
          </cell>
          <cell r="AC5811">
            <v>2743000</v>
          </cell>
        </row>
        <row r="5812">
          <cell r="X5812" t="str">
            <v>03.3919.0400</v>
          </cell>
          <cell r="Y5812" t="str">
            <v>37.8D05.0400</v>
          </cell>
          <cell r="Z5812">
            <v>0</v>
          </cell>
          <cell r="AA5812">
            <v>3162000</v>
          </cell>
          <cell r="AB5812">
            <v>11</v>
          </cell>
          <cell r="AC5812">
            <v>2743000</v>
          </cell>
        </row>
        <row r="5813">
          <cell r="X5813" t="str">
            <v>10.0238.0400</v>
          </cell>
          <cell r="Y5813" t="str">
            <v>37.8D05.0400</v>
          </cell>
          <cell r="Z5813">
            <v>0</v>
          </cell>
          <cell r="AA5813">
            <v>3162000</v>
          </cell>
          <cell r="AB5813">
            <v>11</v>
          </cell>
          <cell r="AC5813">
            <v>2743000</v>
          </cell>
        </row>
        <row r="5814">
          <cell r="X5814" t="str">
            <v>10.0289.0400</v>
          </cell>
          <cell r="Y5814" t="str">
            <v>37.8D05.0400</v>
          </cell>
          <cell r="Z5814">
            <v>0</v>
          </cell>
          <cell r="AA5814">
            <v>3162000</v>
          </cell>
          <cell r="AB5814">
            <v>11</v>
          </cell>
          <cell r="AC5814">
            <v>2743000</v>
          </cell>
        </row>
        <row r="5815">
          <cell r="X5815" t="str">
            <v>10.0414.0400</v>
          </cell>
          <cell r="Y5815" t="str">
            <v>37.8D05.0400</v>
          </cell>
          <cell r="Z5815">
            <v>0</v>
          </cell>
          <cell r="AA5815">
            <v>3162000</v>
          </cell>
          <cell r="AB5815">
            <v>11</v>
          </cell>
          <cell r="AC5815">
            <v>2743000</v>
          </cell>
        </row>
        <row r="5816">
          <cell r="X5816" t="str">
            <v>10.0415.0400</v>
          </cell>
          <cell r="Y5816" t="str">
            <v>37.8D05.0400</v>
          </cell>
          <cell r="Z5816">
            <v>0</v>
          </cell>
          <cell r="AA5816">
            <v>3162000</v>
          </cell>
          <cell r="AB5816">
            <v>11</v>
          </cell>
          <cell r="AC5816">
            <v>2743000</v>
          </cell>
        </row>
        <row r="5817">
          <cell r="X5817" t="str">
            <v>12.0166.0400</v>
          </cell>
          <cell r="Y5817" t="str">
            <v>37.8D05.0400</v>
          </cell>
          <cell r="Z5817">
            <v>0</v>
          </cell>
          <cell r="AA5817">
            <v>3162000</v>
          </cell>
          <cell r="AB5817">
            <v>11</v>
          </cell>
          <cell r="AC5817">
            <v>2743000</v>
          </cell>
        </row>
        <row r="5818">
          <cell r="X5818" t="str">
            <v>12.0169.0400</v>
          </cell>
          <cell r="Y5818" t="str">
            <v>37.8D05.0400</v>
          </cell>
          <cell r="Z5818">
            <v>0</v>
          </cell>
          <cell r="AA5818">
            <v>3162000</v>
          </cell>
          <cell r="AB5818">
            <v>11</v>
          </cell>
          <cell r="AC5818">
            <v>2743000</v>
          </cell>
        </row>
        <row r="5819">
          <cell r="X5819" t="str">
            <v>12.0170.0400</v>
          </cell>
          <cell r="Y5819" t="str">
            <v>37.8D05.0400</v>
          </cell>
          <cell r="Z5819">
            <v>0</v>
          </cell>
          <cell r="AA5819">
            <v>3162000</v>
          </cell>
          <cell r="AB5819">
            <v>11</v>
          </cell>
          <cell r="AC5819">
            <v>2743000</v>
          </cell>
        </row>
        <row r="5820">
          <cell r="X5820" t="str">
            <v>12.0263.1190</v>
          </cell>
          <cell r="Y5820" t="str">
            <v>37.8D11.1190</v>
          </cell>
          <cell r="Z5820">
            <v>1000000</v>
          </cell>
          <cell r="AA5820">
            <v>1642000</v>
          </cell>
          <cell r="AB5820">
            <v>7</v>
          </cell>
          <cell r="AC5820">
            <v>1160000</v>
          </cell>
        </row>
        <row r="5821">
          <cell r="X5821" t="str">
            <v>12.0319.1190</v>
          </cell>
          <cell r="Y5821" t="str">
            <v>37.8D11.1190</v>
          </cell>
          <cell r="Z5821">
            <v>1073000</v>
          </cell>
          <cell r="AA5821">
            <v>1642000</v>
          </cell>
          <cell r="AB5821">
            <v>7</v>
          </cell>
          <cell r="AC5821">
            <v>1160000</v>
          </cell>
        </row>
        <row r="5822">
          <cell r="X5822" t="str">
            <v>12.0320.1190</v>
          </cell>
          <cell r="Y5822" t="str">
            <v>37.8D11.1190</v>
          </cell>
          <cell r="Z5822">
            <v>1073000</v>
          </cell>
          <cell r="AA5822">
            <v>1642000</v>
          </cell>
          <cell r="AB5822">
            <v>7</v>
          </cell>
          <cell r="AC5822">
            <v>1160000</v>
          </cell>
        </row>
        <row r="5823">
          <cell r="X5823" t="str">
            <v>12.0321.1190</v>
          </cell>
          <cell r="Y5823" t="str">
            <v>37.8D11.1190</v>
          </cell>
          <cell r="Z5823">
            <v>1112000</v>
          </cell>
          <cell r="AA5823">
            <v>1642000</v>
          </cell>
          <cell r="AB5823">
            <v>0</v>
          </cell>
          <cell r="AC5823">
            <v>1160000</v>
          </cell>
        </row>
        <row r="5824">
          <cell r="X5824" t="str">
            <v>12.0313.1190</v>
          </cell>
          <cell r="Y5824" t="str">
            <v>37.8D11.1190</v>
          </cell>
          <cell r="Z5824">
            <v>1351000</v>
          </cell>
          <cell r="AA5824">
            <v>1642000</v>
          </cell>
          <cell r="AB5824">
            <v>0</v>
          </cell>
          <cell r="AC5824">
            <v>1160000</v>
          </cell>
        </row>
        <row r="5825">
          <cell r="X5825" t="str">
            <v>12.0317.1190</v>
          </cell>
          <cell r="Y5825" t="str">
            <v>37.8D11.1190</v>
          </cell>
          <cell r="Z5825">
            <v>1380000</v>
          </cell>
          <cell r="AA5825">
            <v>1642000</v>
          </cell>
          <cell r="AB5825">
            <v>0</v>
          </cell>
          <cell r="AC5825">
            <v>1160000</v>
          </cell>
        </row>
        <row r="5826">
          <cell r="X5826" t="str">
            <v>12.0171.0400</v>
          </cell>
          <cell r="Y5826" t="str">
            <v>37.8D05.0400</v>
          </cell>
          <cell r="Z5826">
            <v>0</v>
          </cell>
          <cell r="AA5826">
            <v>3162000</v>
          </cell>
          <cell r="AB5826">
            <v>11</v>
          </cell>
          <cell r="AC5826">
            <v>2743000</v>
          </cell>
        </row>
        <row r="5827">
          <cell r="X5827" t="str">
            <v>10.0359.0584</v>
          </cell>
          <cell r="Y5827" t="str">
            <v>37.8D05.0584</v>
          </cell>
          <cell r="Z5827">
            <v>200000</v>
          </cell>
          <cell r="AA5827">
            <v>1136000</v>
          </cell>
          <cell r="AB5827">
            <v>13</v>
          </cell>
          <cell r="AC5827">
            <v>775000</v>
          </cell>
        </row>
        <row r="5828">
          <cell r="X5828" t="str">
            <v>03.2180.0954</v>
          </cell>
          <cell r="Y5828" t="str">
            <v>37.8D08.0954</v>
          </cell>
          <cell r="Z5828">
            <v>0</v>
          </cell>
          <cell r="AA5828">
            <v>2973000</v>
          </cell>
          <cell r="AB5828">
            <v>2</v>
          </cell>
          <cell r="AC5828">
            <v>2744000</v>
          </cell>
        </row>
        <row r="5829">
          <cell r="X5829" t="str">
            <v>10.0400.0584</v>
          </cell>
          <cell r="Y5829" t="str">
            <v>37.8D05.0584</v>
          </cell>
          <cell r="Z5829">
            <v>1740000</v>
          </cell>
          <cell r="AA5829">
            <v>1136000</v>
          </cell>
          <cell r="AB5829">
            <v>13</v>
          </cell>
          <cell r="AC5829">
            <v>775000</v>
          </cell>
        </row>
        <row r="5830">
          <cell r="X5830" t="str">
            <v>10.0408.0584</v>
          </cell>
          <cell r="Y5830" t="str">
            <v>37.8D05.0584</v>
          </cell>
          <cell r="Z5830">
            <v>500000</v>
          </cell>
          <cell r="AA5830">
            <v>1136000</v>
          </cell>
          <cell r="AB5830">
            <v>13</v>
          </cell>
          <cell r="AC5830">
            <v>775000</v>
          </cell>
        </row>
        <row r="5831">
          <cell r="X5831" t="str">
            <v>15.0046.0954</v>
          </cell>
          <cell r="Y5831" t="str">
            <v>37.8D08.0954</v>
          </cell>
          <cell r="Z5831">
            <v>0</v>
          </cell>
          <cell r="AA5831">
            <v>2973000</v>
          </cell>
          <cell r="AB5831">
            <v>2</v>
          </cell>
          <cell r="AC5831">
            <v>2744000</v>
          </cell>
        </row>
        <row r="5832">
          <cell r="X5832" t="str">
            <v>10.0411.0584</v>
          </cell>
          <cell r="Y5832" t="str">
            <v>37.8D05.0584</v>
          </cell>
          <cell r="Z5832">
            <v>160000</v>
          </cell>
          <cell r="AA5832">
            <v>1136000</v>
          </cell>
          <cell r="AB5832">
            <v>13</v>
          </cell>
          <cell r="AC5832">
            <v>775000</v>
          </cell>
        </row>
        <row r="5833">
          <cell r="X5833" t="str">
            <v>10.0412.0584</v>
          </cell>
          <cell r="Y5833" t="str">
            <v>37.8D05.0584</v>
          </cell>
          <cell r="Z5833">
            <v>31000</v>
          </cell>
          <cell r="AA5833">
            <v>1136000</v>
          </cell>
          <cell r="AB5833">
            <v>13</v>
          </cell>
          <cell r="AC5833">
            <v>775000</v>
          </cell>
        </row>
        <row r="5834">
          <cell r="X5834" t="str">
            <v>15.0035.0971</v>
          </cell>
          <cell r="Y5834" t="str">
            <v>37.8D08.0971</v>
          </cell>
          <cell r="Z5834">
            <v>0</v>
          </cell>
          <cell r="AA5834">
            <v>2973000</v>
          </cell>
          <cell r="AB5834">
            <v>4</v>
          </cell>
          <cell r="AC5834">
            <v>2744000</v>
          </cell>
        </row>
        <row r="5835">
          <cell r="X5835" t="str">
            <v>15.0036.0971</v>
          </cell>
          <cell r="Y5835" t="str">
            <v>37.8D08.0971</v>
          </cell>
          <cell r="Z5835">
            <v>0</v>
          </cell>
          <cell r="AA5835">
            <v>2973000</v>
          </cell>
          <cell r="AB5835">
            <v>4</v>
          </cell>
          <cell r="AC5835">
            <v>2744000</v>
          </cell>
        </row>
        <row r="5836">
          <cell r="X5836" t="str">
            <v>15.0048.0971</v>
          </cell>
          <cell r="Y5836" t="str">
            <v>37.8D08.0971</v>
          </cell>
          <cell r="Z5836">
            <v>0</v>
          </cell>
          <cell r="AA5836">
            <v>2973000</v>
          </cell>
          <cell r="AB5836">
            <v>4</v>
          </cell>
          <cell r="AC5836">
            <v>2744000</v>
          </cell>
        </row>
        <row r="5837">
          <cell r="X5837" t="str">
            <v>15.0049.0971</v>
          </cell>
          <cell r="Y5837" t="str">
            <v>37.8D08.0971</v>
          </cell>
          <cell r="Z5837">
            <v>0</v>
          </cell>
          <cell r="AA5837">
            <v>2973000</v>
          </cell>
          <cell r="AB5837">
            <v>4</v>
          </cell>
          <cell r="AC5837">
            <v>2744000</v>
          </cell>
        </row>
        <row r="5838">
          <cell r="X5838" t="str">
            <v>10.0402.0584</v>
          </cell>
          <cell r="Y5838" t="str">
            <v>37.8D05.0584</v>
          </cell>
          <cell r="Z5838">
            <v>1621000</v>
          </cell>
          <cell r="AA5838">
            <v>1136000</v>
          </cell>
          <cell r="AB5838">
            <v>0</v>
          </cell>
          <cell r="AC5838">
            <v>775000</v>
          </cell>
        </row>
        <row r="5839">
          <cell r="X5839" t="str">
            <v>13.0086.0680</v>
          </cell>
          <cell r="Y5839" t="str">
            <v>37.8D06.0680</v>
          </cell>
          <cell r="Z5839">
            <v>0</v>
          </cell>
          <cell r="AA5839">
            <v>3335000</v>
          </cell>
          <cell r="AB5839">
            <v>1</v>
          </cell>
          <cell r="AC5839">
            <v>2751000</v>
          </cell>
        </row>
        <row r="5840">
          <cell r="X5840" t="str">
            <v>11.0065.1111</v>
          </cell>
          <cell r="Y5840" t="str">
            <v>37.8D10.1111</v>
          </cell>
          <cell r="Z5840">
            <v>0</v>
          </cell>
          <cell r="AA5840">
            <v>3156000</v>
          </cell>
          <cell r="AB5840">
            <v>2</v>
          </cell>
          <cell r="AC5840">
            <v>2755000</v>
          </cell>
        </row>
        <row r="5841">
          <cell r="X5841" t="str">
            <v>11.0067.1111</v>
          </cell>
          <cell r="Y5841" t="str">
            <v>37.8D10.1111</v>
          </cell>
          <cell r="Z5841">
            <v>0</v>
          </cell>
          <cell r="AA5841">
            <v>3156000</v>
          </cell>
          <cell r="AB5841">
            <v>2</v>
          </cell>
          <cell r="AC5841">
            <v>2755000</v>
          </cell>
        </row>
        <row r="5842">
          <cell r="X5842" t="str">
            <v>02.0281.0146</v>
          </cell>
          <cell r="Y5842" t="str">
            <v>37.8B00.0146</v>
          </cell>
          <cell r="Z5842">
            <v>0</v>
          </cell>
          <cell r="AA5842">
            <v>2871000</v>
          </cell>
          <cell r="AB5842">
            <v>10</v>
          </cell>
          <cell r="AC5842">
            <v>2782000</v>
          </cell>
        </row>
        <row r="5843">
          <cell r="X5843" t="str">
            <v>02.0312.0146</v>
          </cell>
          <cell r="Y5843" t="str">
            <v>37.8B00.0146</v>
          </cell>
          <cell r="Z5843">
            <v>0</v>
          </cell>
          <cell r="AA5843">
            <v>2871000</v>
          </cell>
          <cell r="AB5843">
            <v>10</v>
          </cell>
          <cell r="AC5843">
            <v>2782000</v>
          </cell>
        </row>
        <row r="5844">
          <cell r="X5844" t="str">
            <v>02.0365.0146</v>
          </cell>
          <cell r="Y5844" t="str">
            <v>37.8B00.0146</v>
          </cell>
          <cell r="Z5844">
            <v>0</v>
          </cell>
          <cell r="AA5844">
            <v>2871000</v>
          </cell>
          <cell r="AB5844">
            <v>10</v>
          </cell>
          <cell r="AC5844">
            <v>2782000</v>
          </cell>
        </row>
        <row r="5845">
          <cell r="X5845" t="str">
            <v>02.0366.0146</v>
          </cell>
          <cell r="Y5845" t="str">
            <v>37.8B00.0146</v>
          </cell>
          <cell r="Z5845">
            <v>0</v>
          </cell>
          <cell r="AA5845">
            <v>2871000</v>
          </cell>
          <cell r="AB5845">
            <v>10</v>
          </cell>
          <cell r="AC5845">
            <v>2782000</v>
          </cell>
        </row>
        <row r="5846">
          <cell r="X5846" t="str">
            <v>02.0367.0146</v>
          </cell>
          <cell r="Y5846" t="str">
            <v>37.8B00.0146</v>
          </cell>
          <cell r="Z5846">
            <v>0</v>
          </cell>
          <cell r="AA5846">
            <v>2871000</v>
          </cell>
          <cell r="AB5846">
            <v>10</v>
          </cell>
          <cell r="AC5846">
            <v>2782000</v>
          </cell>
        </row>
        <row r="5847">
          <cell r="X5847" t="str">
            <v>02.0368.0146</v>
          </cell>
          <cell r="Y5847" t="str">
            <v>37.8B00.0146</v>
          </cell>
          <cell r="Z5847">
            <v>0</v>
          </cell>
          <cell r="AA5847">
            <v>2871000</v>
          </cell>
          <cell r="AB5847">
            <v>10</v>
          </cell>
          <cell r="AC5847">
            <v>2782000</v>
          </cell>
        </row>
        <row r="5848">
          <cell r="X5848" t="str">
            <v>02.0370.0146</v>
          </cell>
          <cell r="Y5848" t="str">
            <v>37.8B00.0146</v>
          </cell>
          <cell r="Z5848">
            <v>0</v>
          </cell>
          <cell r="AA5848">
            <v>2871000</v>
          </cell>
          <cell r="AB5848">
            <v>10</v>
          </cell>
          <cell r="AC5848">
            <v>2782000</v>
          </cell>
        </row>
        <row r="5849">
          <cell r="X5849" t="str">
            <v>02.0371.0146</v>
          </cell>
          <cell r="Y5849" t="str">
            <v>37.8B00.0146</v>
          </cell>
          <cell r="Z5849">
            <v>0</v>
          </cell>
          <cell r="AA5849">
            <v>2871000</v>
          </cell>
          <cell r="AB5849">
            <v>10</v>
          </cell>
          <cell r="AC5849">
            <v>2782000</v>
          </cell>
        </row>
        <row r="5850">
          <cell r="X5850" t="str">
            <v>02.0372.0146</v>
          </cell>
          <cell r="Y5850" t="str">
            <v>37.8B00.0146</v>
          </cell>
          <cell r="Z5850">
            <v>0</v>
          </cell>
          <cell r="AA5850">
            <v>2871000</v>
          </cell>
          <cell r="AB5850">
            <v>10</v>
          </cell>
          <cell r="AC5850">
            <v>2782000</v>
          </cell>
        </row>
        <row r="5851">
          <cell r="X5851" t="str">
            <v>18.0627.0146</v>
          </cell>
          <cell r="Y5851" t="str">
            <v>37.8B00.0146</v>
          </cell>
          <cell r="Z5851">
            <v>0</v>
          </cell>
          <cell r="AA5851">
            <v>2871000</v>
          </cell>
          <cell r="AB5851">
            <v>10</v>
          </cell>
          <cell r="AC5851">
            <v>2782000</v>
          </cell>
        </row>
        <row r="5852">
          <cell r="X5852" t="str">
            <v>10.0695.0492</v>
          </cell>
          <cell r="Y5852" t="str">
            <v>37.8D05.0492</v>
          </cell>
          <cell r="Z5852">
            <v>0</v>
          </cell>
          <cell r="AA5852">
            <v>3157000</v>
          </cell>
          <cell r="AB5852">
            <v>1</v>
          </cell>
          <cell r="AC5852">
            <v>2813000</v>
          </cell>
        </row>
        <row r="5853">
          <cell r="X5853" t="str">
            <v>03.2955.1134</v>
          </cell>
          <cell r="Y5853" t="str">
            <v>37.8D10.1134</v>
          </cell>
          <cell r="Z5853">
            <v>0</v>
          </cell>
          <cell r="AA5853">
            <v>3721000</v>
          </cell>
          <cell r="AB5853">
            <v>17</v>
          </cell>
          <cell r="AC5853">
            <v>2842000</v>
          </cell>
        </row>
        <row r="5854">
          <cell r="X5854" t="str">
            <v>03.2988.1134</v>
          </cell>
          <cell r="Y5854" t="str">
            <v>37.8D10.1134</v>
          </cell>
          <cell r="Z5854">
            <v>0</v>
          </cell>
          <cell r="AA5854">
            <v>3721000</v>
          </cell>
          <cell r="AB5854">
            <v>17</v>
          </cell>
          <cell r="AC5854">
            <v>2842000</v>
          </cell>
        </row>
        <row r="5855">
          <cell r="X5855" t="str">
            <v>03.2249.0681</v>
          </cell>
          <cell r="Y5855" t="str">
            <v>37.8D06.0681</v>
          </cell>
          <cell r="Z5855">
            <v>2903000</v>
          </cell>
          <cell r="AA5855">
            <v>3704000</v>
          </cell>
          <cell r="AB5855">
            <v>6</v>
          </cell>
          <cell r="AC5855">
            <v>3120000</v>
          </cell>
        </row>
        <row r="5856">
          <cell r="X5856" t="str">
            <v>13.0068.0681</v>
          </cell>
          <cell r="Y5856" t="str">
            <v>37.8D06.0681</v>
          </cell>
          <cell r="Z5856">
            <v>2903000</v>
          </cell>
          <cell r="AA5856">
            <v>3704000</v>
          </cell>
          <cell r="AB5856">
            <v>6</v>
          </cell>
          <cell r="AC5856">
            <v>3120000</v>
          </cell>
        </row>
        <row r="5857">
          <cell r="X5857" t="str">
            <v>13.0069.0681</v>
          </cell>
          <cell r="Y5857" t="str">
            <v>37.8D06.0681</v>
          </cell>
          <cell r="Z5857">
            <v>2903000</v>
          </cell>
          <cell r="AA5857">
            <v>3704000</v>
          </cell>
          <cell r="AB5857">
            <v>6</v>
          </cell>
          <cell r="AC5857">
            <v>3120000</v>
          </cell>
        </row>
        <row r="5858">
          <cell r="X5858" t="str">
            <v>13.0070.0681</v>
          </cell>
          <cell r="Y5858" t="str">
            <v>37.8D06.0681</v>
          </cell>
          <cell r="Z5858">
            <v>2903000</v>
          </cell>
          <cell r="AA5858">
            <v>3704000</v>
          </cell>
          <cell r="AB5858">
            <v>6</v>
          </cell>
          <cell r="AC5858">
            <v>3120000</v>
          </cell>
        </row>
        <row r="5859">
          <cell r="X5859" t="str">
            <v>03.2725.0681</v>
          </cell>
          <cell r="Y5859" t="str">
            <v>37.8D06.0681</v>
          </cell>
          <cell r="Z5859">
            <v>2903000</v>
          </cell>
          <cell r="AA5859">
            <v>3704000</v>
          </cell>
          <cell r="AB5859">
            <v>0</v>
          </cell>
          <cell r="AC5859">
            <v>3120000</v>
          </cell>
        </row>
        <row r="5860">
          <cell r="X5860" t="str">
            <v>12.0291.0681</v>
          </cell>
          <cell r="Y5860" t="str">
            <v>37.8D06.0681</v>
          </cell>
          <cell r="Z5860">
            <v>2903000</v>
          </cell>
          <cell r="AA5860">
            <v>3704000</v>
          </cell>
          <cell r="AB5860">
            <v>0</v>
          </cell>
          <cell r="AC5860">
            <v>3120000</v>
          </cell>
        </row>
        <row r="5861">
          <cell r="X5861" t="str">
            <v>11.0168.1134</v>
          </cell>
          <cell r="Y5861" t="str">
            <v>37.8D10.1134</v>
          </cell>
          <cell r="Z5861">
            <v>0</v>
          </cell>
          <cell r="AA5861">
            <v>3721000</v>
          </cell>
          <cell r="AB5861">
            <v>17</v>
          </cell>
          <cell r="AC5861">
            <v>2842000</v>
          </cell>
        </row>
        <row r="5862">
          <cell r="X5862" t="str">
            <v>28.0025.1134</v>
          </cell>
          <cell r="Y5862" t="str">
            <v>37.8D10.1134</v>
          </cell>
          <cell r="Z5862">
            <v>0</v>
          </cell>
          <cell r="AA5862">
            <v>3721000</v>
          </cell>
          <cell r="AB5862">
            <v>17</v>
          </cell>
          <cell r="AC5862">
            <v>2842000</v>
          </cell>
        </row>
        <row r="5863">
          <cell r="X5863" t="str">
            <v>03.2729.0683</v>
          </cell>
          <cell r="Y5863" t="str">
            <v>37.8D06.0683</v>
          </cell>
          <cell r="Z5863">
            <v>500000</v>
          </cell>
          <cell r="AA5863">
            <v>2835000</v>
          </cell>
          <cell r="AB5863">
            <v>13</v>
          </cell>
          <cell r="AC5863">
            <v>2465000</v>
          </cell>
        </row>
        <row r="5864">
          <cell r="X5864" t="str">
            <v>03.2730.0683</v>
          </cell>
          <cell r="Y5864" t="str">
            <v>37.8D06.0683</v>
          </cell>
          <cell r="Z5864">
            <v>500000</v>
          </cell>
          <cell r="AA5864">
            <v>2835000</v>
          </cell>
          <cell r="AB5864">
            <v>13</v>
          </cell>
          <cell r="AC5864">
            <v>2465000</v>
          </cell>
        </row>
        <row r="5865">
          <cell r="X5865" t="str">
            <v>03.2731.0683</v>
          </cell>
          <cell r="Y5865" t="str">
            <v>37.8D06.0683</v>
          </cell>
          <cell r="Z5865">
            <v>500000</v>
          </cell>
          <cell r="AA5865">
            <v>2835000</v>
          </cell>
          <cell r="AB5865">
            <v>13</v>
          </cell>
          <cell r="AC5865">
            <v>2465000</v>
          </cell>
        </row>
        <row r="5866">
          <cell r="X5866" t="str">
            <v>03.2732.0683</v>
          </cell>
          <cell r="Y5866" t="str">
            <v>37.8D06.0683</v>
          </cell>
          <cell r="Z5866">
            <v>500000</v>
          </cell>
          <cell r="AA5866">
            <v>2835000</v>
          </cell>
          <cell r="AB5866">
            <v>13</v>
          </cell>
          <cell r="AC5866">
            <v>2465000</v>
          </cell>
        </row>
        <row r="5867">
          <cell r="X5867" t="str">
            <v>03.3391.0683</v>
          </cell>
          <cell r="Y5867" t="str">
            <v>37.8D06.0683</v>
          </cell>
          <cell r="Z5867">
            <v>500000</v>
          </cell>
          <cell r="AA5867">
            <v>2835000</v>
          </cell>
          <cell r="AB5867">
            <v>13</v>
          </cell>
          <cell r="AC5867">
            <v>2465000</v>
          </cell>
        </row>
        <row r="5868">
          <cell r="X5868" t="str">
            <v>12.0276.0683</v>
          </cell>
          <cell r="Y5868" t="str">
            <v>37.8D06.0683</v>
          </cell>
          <cell r="Z5868">
            <v>500000</v>
          </cell>
          <cell r="AA5868">
            <v>2835000</v>
          </cell>
          <cell r="AB5868">
            <v>13</v>
          </cell>
          <cell r="AC5868">
            <v>2465000</v>
          </cell>
        </row>
        <row r="5869">
          <cell r="X5869" t="str">
            <v>12.0280.0683</v>
          </cell>
          <cell r="Y5869" t="str">
            <v>37.8D06.0683</v>
          </cell>
          <cell r="Z5869">
            <v>500000</v>
          </cell>
          <cell r="AA5869">
            <v>2835000</v>
          </cell>
          <cell r="AB5869">
            <v>13</v>
          </cell>
          <cell r="AC5869">
            <v>2465000</v>
          </cell>
        </row>
        <row r="5870">
          <cell r="X5870" t="str">
            <v>12.0281.0683</v>
          </cell>
          <cell r="Y5870" t="str">
            <v>37.8D06.0683</v>
          </cell>
          <cell r="Z5870">
            <v>500000</v>
          </cell>
          <cell r="AA5870">
            <v>2835000</v>
          </cell>
          <cell r="AB5870">
            <v>13</v>
          </cell>
          <cell r="AC5870">
            <v>2465000</v>
          </cell>
        </row>
        <row r="5871">
          <cell r="X5871" t="str">
            <v>12.0283.0683</v>
          </cell>
          <cell r="Y5871" t="str">
            <v>37.8D06.0683</v>
          </cell>
          <cell r="Z5871">
            <v>500000</v>
          </cell>
          <cell r="AA5871">
            <v>2835000</v>
          </cell>
          <cell r="AB5871">
            <v>13</v>
          </cell>
          <cell r="AC5871">
            <v>2465000</v>
          </cell>
        </row>
        <row r="5872">
          <cell r="X5872" t="str">
            <v>12.0284.0683</v>
          </cell>
          <cell r="Y5872" t="str">
            <v>37.8D06.0683</v>
          </cell>
          <cell r="Z5872">
            <v>500000</v>
          </cell>
          <cell r="AA5872">
            <v>2835000</v>
          </cell>
          <cell r="AB5872">
            <v>13</v>
          </cell>
          <cell r="AC5872">
            <v>2465000</v>
          </cell>
        </row>
        <row r="5873">
          <cell r="X5873" t="str">
            <v>12.0299.0683</v>
          </cell>
          <cell r="Y5873" t="str">
            <v>37.8D06.0683</v>
          </cell>
          <cell r="Z5873">
            <v>500000</v>
          </cell>
          <cell r="AA5873">
            <v>2835000</v>
          </cell>
          <cell r="AB5873">
            <v>13</v>
          </cell>
          <cell r="AC5873">
            <v>2465000</v>
          </cell>
        </row>
        <row r="5874">
          <cell r="X5874" t="str">
            <v>13.0072.0683</v>
          </cell>
          <cell r="Y5874" t="str">
            <v>37.8D06.0683</v>
          </cell>
          <cell r="Z5874">
            <v>500000</v>
          </cell>
          <cell r="AA5874">
            <v>2835000</v>
          </cell>
          <cell r="AB5874">
            <v>13</v>
          </cell>
          <cell r="AC5874">
            <v>2465000</v>
          </cell>
        </row>
        <row r="5875">
          <cell r="X5875" t="str">
            <v>13.0092.0683</v>
          </cell>
          <cell r="Y5875" t="str">
            <v>37.8D06.0683</v>
          </cell>
          <cell r="Z5875">
            <v>500000</v>
          </cell>
          <cell r="AA5875">
            <v>2835000</v>
          </cell>
          <cell r="AB5875">
            <v>13</v>
          </cell>
          <cell r="AC5875">
            <v>2465000</v>
          </cell>
        </row>
        <row r="5876">
          <cell r="X5876" t="str">
            <v>28.0030.1134</v>
          </cell>
          <cell r="Y5876" t="str">
            <v>37.8D10.1134</v>
          </cell>
          <cell r="Z5876">
            <v>0</v>
          </cell>
          <cell r="AA5876">
            <v>3721000</v>
          </cell>
          <cell r="AB5876">
            <v>17</v>
          </cell>
          <cell r="AC5876">
            <v>2842000</v>
          </cell>
        </row>
        <row r="5877">
          <cell r="X5877" t="str">
            <v>28.0068.1134</v>
          </cell>
          <cell r="Y5877" t="str">
            <v>37.8D10.1134</v>
          </cell>
          <cell r="Z5877">
            <v>0</v>
          </cell>
          <cell r="AA5877">
            <v>3721000</v>
          </cell>
          <cell r="AB5877">
            <v>17</v>
          </cell>
          <cell r="AC5877">
            <v>2842000</v>
          </cell>
        </row>
        <row r="5878">
          <cell r="X5878" t="str">
            <v>28.0069.1134</v>
          </cell>
          <cell r="Y5878" t="str">
            <v>37.8D10.1134</v>
          </cell>
          <cell r="Z5878">
            <v>0</v>
          </cell>
          <cell r="AA5878">
            <v>3721000</v>
          </cell>
          <cell r="AB5878">
            <v>17</v>
          </cell>
          <cell r="AC5878">
            <v>2842000</v>
          </cell>
        </row>
        <row r="5879">
          <cell r="X5879" t="str">
            <v>03.2254.0686</v>
          </cell>
          <cell r="Y5879" t="str">
            <v>37.8D06.0686</v>
          </cell>
          <cell r="Z5879">
            <v>2810000</v>
          </cell>
          <cell r="AA5879">
            <v>4117000</v>
          </cell>
          <cell r="AB5879">
            <v>4</v>
          </cell>
          <cell r="AC5879">
            <v>3533000</v>
          </cell>
        </row>
        <row r="5880">
          <cell r="X5880" t="str">
            <v>03.3386.0686</v>
          </cell>
          <cell r="Y5880" t="str">
            <v>37.8D06.0686</v>
          </cell>
          <cell r="Z5880">
            <v>2810000</v>
          </cell>
          <cell r="AA5880">
            <v>4117000</v>
          </cell>
          <cell r="AB5880">
            <v>4</v>
          </cell>
          <cell r="AC5880">
            <v>3533000</v>
          </cell>
        </row>
        <row r="5881">
          <cell r="X5881" t="str">
            <v>13.0074.0686</v>
          </cell>
          <cell r="Y5881" t="str">
            <v>37.8D06.0686</v>
          </cell>
          <cell r="Z5881">
            <v>2810000</v>
          </cell>
          <cell r="AA5881">
            <v>4117000</v>
          </cell>
          <cell r="AB5881">
            <v>4</v>
          </cell>
          <cell r="AC5881">
            <v>3533000</v>
          </cell>
        </row>
        <row r="5882">
          <cell r="X5882" t="str">
            <v>03.3328.0686</v>
          </cell>
          <cell r="Y5882" t="str">
            <v>37.8D06.0686</v>
          </cell>
          <cell r="Z5882">
            <v>1773000</v>
          </cell>
          <cell r="AA5882">
            <v>4117000</v>
          </cell>
          <cell r="AB5882">
            <v>0</v>
          </cell>
          <cell r="AC5882">
            <v>3533000</v>
          </cell>
        </row>
        <row r="5883">
          <cell r="X5883" t="str">
            <v>28.0194.1134</v>
          </cell>
          <cell r="Y5883" t="str">
            <v>37.8D10.1134</v>
          </cell>
          <cell r="Z5883">
            <v>0</v>
          </cell>
          <cell r="AA5883">
            <v>3721000</v>
          </cell>
          <cell r="AB5883">
            <v>17</v>
          </cell>
          <cell r="AC5883">
            <v>2842000</v>
          </cell>
        </row>
        <row r="5884">
          <cell r="X5884" t="str">
            <v>28.0196.1134</v>
          </cell>
          <cell r="Y5884" t="str">
            <v>37.8D10.1134</v>
          </cell>
          <cell r="Z5884">
            <v>0</v>
          </cell>
          <cell r="AA5884">
            <v>3721000</v>
          </cell>
          <cell r="AB5884">
            <v>17</v>
          </cell>
          <cell r="AC5884">
            <v>2842000</v>
          </cell>
        </row>
        <row r="5885">
          <cell r="X5885" t="str">
            <v>28.0235.1134</v>
          </cell>
          <cell r="Y5885" t="str">
            <v>37.8D10.1134</v>
          </cell>
          <cell r="Z5885">
            <v>0</v>
          </cell>
          <cell r="AA5885">
            <v>3721000</v>
          </cell>
          <cell r="AB5885">
            <v>17</v>
          </cell>
          <cell r="AC5885">
            <v>2842000</v>
          </cell>
        </row>
        <row r="5886">
          <cell r="X5886" t="str">
            <v>28.0466.1134</v>
          </cell>
          <cell r="Y5886" t="str">
            <v>37.8D10.1134</v>
          </cell>
          <cell r="Z5886">
            <v>0</v>
          </cell>
          <cell r="AA5886">
            <v>3721000</v>
          </cell>
          <cell r="AB5886">
            <v>17</v>
          </cell>
          <cell r="AC5886">
            <v>2842000</v>
          </cell>
        </row>
        <row r="5887">
          <cell r="X5887" t="str">
            <v>28.0467.1134</v>
          </cell>
          <cell r="Y5887" t="str">
            <v>37.8D10.1134</v>
          </cell>
          <cell r="Z5887">
            <v>0</v>
          </cell>
          <cell r="AA5887">
            <v>3721000</v>
          </cell>
          <cell r="AB5887">
            <v>17</v>
          </cell>
          <cell r="AC5887">
            <v>2842000</v>
          </cell>
        </row>
        <row r="5888">
          <cell r="X5888" t="str">
            <v>15.0300.0955</v>
          </cell>
          <cell r="Y5888" t="str">
            <v>37.8D08.0955</v>
          </cell>
          <cell r="Z5888">
            <v>450000</v>
          </cell>
          <cell r="AA5888">
            <v>2867000</v>
          </cell>
          <cell r="AB5888">
            <v>0</v>
          </cell>
          <cell r="AC5888">
            <v>2409000</v>
          </cell>
        </row>
        <row r="5889">
          <cell r="X5889" t="str">
            <v>28.0468.1134</v>
          </cell>
          <cell r="Y5889" t="str">
            <v>37.8D10.1134</v>
          </cell>
          <cell r="Z5889">
            <v>0</v>
          </cell>
          <cell r="AA5889">
            <v>3721000</v>
          </cell>
          <cell r="AB5889">
            <v>17</v>
          </cell>
          <cell r="AC5889">
            <v>2842000</v>
          </cell>
        </row>
        <row r="5890">
          <cell r="X5890" t="str">
            <v>03.2044.1081</v>
          </cell>
          <cell r="Y5890" t="str">
            <v>37.8D09.1081</v>
          </cell>
          <cell r="Z5890">
            <v>1348000</v>
          </cell>
          <cell r="AA5890">
            <v>2657000</v>
          </cell>
          <cell r="AB5890">
            <v>0</v>
          </cell>
          <cell r="AC5890">
            <v>2250000</v>
          </cell>
        </row>
        <row r="5891">
          <cell r="X5891" t="str">
            <v>15.0074.1081</v>
          </cell>
          <cell r="Y5891" t="str">
            <v>37.8D09.1081</v>
          </cell>
          <cell r="Z5891">
            <v>1348000</v>
          </cell>
          <cell r="AA5891">
            <v>2657000</v>
          </cell>
          <cell r="AB5891">
            <v>0</v>
          </cell>
          <cell r="AC5891">
            <v>2250000</v>
          </cell>
        </row>
        <row r="5892">
          <cell r="X5892" t="str">
            <v>16.0323.1081</v>
          </cell>
          <cell r="Y5892" t="str">
            <v>37.8D09.1081</v>
          </cell>
          <cell r="Z5892">
            <v>1348000</v>
          </cell>
          <cell r="AA5892">
            <v>2657000</v>
          </cell>
          <cell r="AB5892">
            <v>0</v>
          </cell>
          <cell r="AC5892">
            <v>2250000</v>
          </cell>
        </row>
        <row r="5893">
          <cell r="X5893" t="str">
            <v>28.0495.1134</v>
          </cell>
          <cell r="Y5893" t="str">
            <v>37.8D10.1134</v>
          </cell>
          <cell r="Z5893">
            <v>0</v>
          </cell>
          <cell r="AA5893">
            <v>3721000</v>
          </cell>
          <cell r="AB5893">
            <v>17</v>
          </cell>
          <cell r="AC5893">
            <v>2842000</v>
          </cell>
        </row>
        <row r="5894">
          <cell r="X5894" t="str">
            <v>28.0496.1134</v>
          </cell>
          <cell r="Y5894" t="str">
            <v>37.8D10.1134</v>
          </cell>
          <cell r="Z5894">
            <v>0</v>
          </cell>
          <cell r="AA5894">
            <v>3721000</v>
          </cell>
          <cell r="AB5894">
            <v>17</v>
          </cell>
          <cell r="AC5894">
            <v>2842000</v>
          </cell>
        </row>
        <row r="5895">
          <cell r="X5895" t="str">
            <v>03.1657.0823</v>
          </cell>
          <cell r="Y5895" t="str">
            <v>37.8D07.0823</v>
          </cell>
          <cell r="Z5895">
            <v>400000</v>
          </cell>
          <cell r="AA5895">
            <v>834000</v>
          </cell>
          <cell r="AB5895">
            <v>0</v>
          </cell>
          <cell r="AC5895">
            <v>712000</v>
          </cell>
        </row>
        <row r="5896">
          <cell r="X5896" t="str">
            <v>14.0165.0823</v>
          </cell>
          <cell r="Y5896" t="str">
            <v>37.8D07.0823</v>
          </cell>
          <cell r="Z5896">
            <v>400000</v>
          </cell>
          <cell r="AA5896">
            <v>834000</v>
          </cell>
          <cell r="AB5896">
            <v>0</v>
          </cell>
          <cell r="AC5896">
            <v>712000</v>
          </cell>
        </row>
        <row r="5897">
          <cell r="X5897" t="str">
            <v>12.0108.0824</v>
          </cell>
          <cell r="Y5897" t="str">
            <v>37.8D07.0824</v>
          </cell>
          <cell r="Z5897">
            <v>495000</v>
          </cell>
          <cell r="AA5897">
            <v>804000</v>
          </cell>
          <cell r="AB5897">
            <v>0</v>
          </cell>
          <cell r="AC5897">
            <v>682000</v>
          </cell>
        </row>
        <row r="5898">
          <cell r="X5898" t="str">
            <v>14.0065.0824</v>
          </cell>
          <cell r="Y5898" t="str">
            <v>37.8D07.0824</v>
          </cell>
          <cell r="Z5898">
            <v>495000</v>
          </cell>
          <cell r="AA5898">
            <v>804000</v>
          </cell>
          <cell r="AB5898">
            <v>0</v>
          </cell>
          <cell r="AC5898">
            <v>682000</v>
          </cell>
        </row>
        <row r="5899">
          <cell r="X5899" t="str">
            <v>14.0066.0824</v>
          </cell>
          <cell r="Y5899" t="str">
            <v>37.8D07.0824</v>
          </cell>
          <cell r="Z5899">
            <v>495000</v>
          </cell>
          <cell r="AA5899">
            <v>804000</v>
          </cell>
          <cell r="AB5899">
            <v>0</v>
          </cell>
          <cell r="AC5899">
            <v>682000</v>
          </cell>
        </row>
        <row r="5900">
          <cell r="X5900" t="str">
            <v>28.0499.1134</v>
          </cell>
          <cell r="Y5900" t="str">
            <v>37.8D10.1134</v>
          </cell>
          <cell r="Z5900">
            <v>0</v>
          </cell>
          <cell r="AA5900">
            <v>3721000</v>
          </cell>
          <cell r="AB5900">
            <v>17</v>
          </cell>
          <cell r="AC5900">
            <v>2842000</v>
          </cell>
        </row>
        <row r="5901">
          <cell r="X5901" t="str">
            <v>28.0500.1134</v>
          </cell>
          <cell r="Y5901" t="str">
            <v>37.8D10.1134</v>
          </cell>
          <cell r="Z5901">
            <v>0</v>
          </cell>
          <cell r="AA5901">
            <v>3721000</v>
          </cell>
          <cell r="AB5901">
            <v>17</v>
          </cell>
          <cell r="AC5901">
            <v>2842000</v>
          </cell>
        </row>
        <row r="5902">
          <cell r="X5902" t="str">
            <v>03.2953.1137</v>
          </cell>
          <cell r="Y5902" t="str">
            <v>37.8D10.1137</v>
          </cell>
          <cell r="Z5902">
            <v>0</v>
          </cell>
          <cell r="AA5902">
            <v>3428000</v>
          </cell>
          <cell r="AB5902">
            <v>9</v>
          </cell>
          <cell r="AC5902">
            <v>2842000</v>
          </cell>
        </row>
        <row r="5903">
          <cell r="X5903" t="str">
            <v>11.0068.1137</v>
          </cell>
          <cell r="Y5903" t="str">
            <v>37.8D10.1137</v>
          </cell>
          <cell r="Z5903">
            <v>0</v>
          </cell>
          <cell r="AA5903">
            <v>3428000</v>
          </cell>
          <cell r="AB5903">
            <v>9</v>
          </cell>
          <cell r="AC5903">
            <v>2842000</v>
          </cell>
        </row>
        <row r="5904">
          <cell r="X5904" t="str">
            <v>03.2504.0488</v>
          </cell>
          <cell r="Y5904" t="str">
            <v>37.8D05.0488</v>
          </cell>
          <cell r="Z5904">
            <v>2435000</v>
          </cell>
          <cell r="AA5904">
            <v>3629000</v>
          </cell>
          <cell r="AB5904">
            <v>13</v>
          </cell>
          <cell r="AC5904">
            <v>2993000</v>
          </cell>
        </row>
        <row r="5905">
          <cell r="X5905" t="str">
            <v>03.2583.0488</v>
          </cell>
          <cell r="Y5905" t="str">
            <v>37.8D05.0488</v>
          </cell>
          <cell r="Z5905">
            <v>2435000</v>
          </cell>
          <cell r="AA5905">
            <v>3629000</v>
          </cell>
          <cell r="AB5905">
            <v>13</v>
          </cell>
          <cell r="AC5905">
            <v>2993000</v>
          </cell>
        </row>
        <row r="5906">
          <cell r="X5906" t="str">
            <v>03.2584.0488</v>
          </cell>
          <cell r="Y5906" t="str">
            <v>37.8D05.0488</v>
          </cell>
          <cell r="Z5906">
            <v>2435000</v>
          </cell>
          <cell r="AA5906">
            <v>3629000</v>
          </cell>
          <cell r="AB5906">
            <v>13</v>
          </cell>
          <cell r="AC5906">
            <v>2993000</v>
          </cell>
        </row>
        <row r="5907">
          <cell r="X5907" t="str">
            <v>11.0069.1137</v>
          </cell>
          <cell r="Y5907" t="str">
            <v>37.8D10.1137</v>
          </cell>
          <cell r="Z5907">
            <v>0</v>
          </cell>
          <cell r="AA5907">
            <v>3428000</v>
          </cell>
          <cell r="AB5907">
            <v>9</v>
          </cell>
          <cell r="AC5907">
            <v>2842000</v>
          </cell>
        </row>
        <row r="5908">
          <cell r="X5908" t="str">
            <v>04.0032.0488</v>
          </cell>
          <cell r="Y5908" t="str">
            <v>37.8D05.0488</v>
          </cell>
          <cell r="Z5908">
            <v>800000</v>
          </cell>
          <cell r="AA5908">
            <v>3629000</v>
          </cell>
          <cell r="AB5908">
            <v>13</v>
          </cell>
          <cell r="AC5908">
            <v>2993000</v>
          </cell>
        </row>
        <row r="5909">
          <cell r="X5909" t="str">
            <v>04.0033.0488</v>
          </cell>
          <cell r="Y5909" t="str">
            <v>37.8D05.0488</v>
          </cell>
          <cell r="Z5909">
            <v>800000</v>
          </cell>
          <cell r="AA5909">
            <v>3629000</v>
          </cell>
          <cell r="AB5909">
            <v>13</v>
          </cell>
          <cell r="AC5909">
            <v>2993000</v>
          </cell>
        </row>
        <row r="5910">
          <cell r="X5910" t="str">
            <v>04.0034.0488</v>
          </cell>
          <cell r="Y5910" t="str">
            <v>37.8D05.0488</v>
          </cell>
          <cell r="Z5910">
            <v>800000</v>
          </cell>
          <cell r="AA5910">
            <v>3629000</v>
          </cell>
          <cell r="AB5910">
            <v>13</v>
          </cell>
          <cell r="AC5910">
            <v>2993000</v>
          </cell>
        </row>
        <row r="5911">
          <cell r="X5911" t="str">
            <v>07.0023.0488</v>
          </cell>
          <cell r="Y5911" t="str">
            <v>37.8D05.0488</v>
          </cell>
          <cell r="Z5911">
            <v>2934000</v>
          </cell>
          <cell r="AA5911">
            <v>3629000</v>
          </cell>
          <cell r="AB5911">
            <v>13</v>
          </cell>
          <cell r="AC5911">
            <v>2993000</v>
          </cell>
        </row>
        <row r="5912">
          <cell r="X5912" t="str">
            <v>07.0055.0488</v>
          </cell>
          <cell r="Y5912" t="str">
            <v>37.8D05.0488</v>
          </cell>
          <cell r="Z5912">
            <v>2934000</v>
          </cell>
          <cell r="AA5912">
            <v>3629000</v>
          </cell>
          <cell r="AB5912">
            <v>13</v>
          </cell>
          <cell r="AC5912">
            <v>2993000</v>
          </cell>
        </row>
        <row r="5913">
          <cell r="X5913" t="str">
            <v>10.0444.0488</v>
          </cell>
          <cell r="Y5913" t="str">
            <v>37.8D05.0488</v>
          </cell>
          <cell r="Z5913">
            <v>3871000</v>
          </cell>
          <cell r="AA5913">
            <v>3629000</v>
          </cell>
          <cell r="AB5913">
            <v>13</v>
          </cell>
          <cell r="AC5913">
            <v>2993000</v>
          </cell>
        </row>
        <row r="5914">
          <cell r="X5914" t="str">
            <v>11.0111.1137</v>
          </cell>
          <cell r="Y5914" t="str">
            <v>37.8D10.1137</v>
          </cell>
          <cell r="Z5914">
            <v>0</v>
          </cell>
          <cell r="AA5914">
            <v>3428000</v>
          </cell>
          <cell r="AB5914">
            <v>9</v>
          </cell>
          <cell r="AC5914">
            <v>2842000</v>
          </cell>
        </row>
        <row r="5915">
          <cell r="X5915" t="str">
            <v>11.0112.1137</v>
          </cell>
          <cell r="Y5915" t="str">
            <v>37.8D10.1137</v>
          </cell>
          <cell r="Z5915">
            <v>0</v>
          </cell>
          <cell r="AA5915">
            <v>3428000</v>
          </cell>
          <cell r="AB5915">
            <v>9</v>
          </cell>
          <cell r="AC5915">
            <v>2842000</v>
          </cell>
        </row>
        <row r="5916">
          <cell r="X5916" t="str">
            <v>11.0113.1137</v>
          </cell>
          <cell r="Y5916" t="str">
            <v>37.8D10.1137</v>
          </cell>
          <cell r="Z5916">
            <v>0</v>
          </cell>
          <cell r="AA5916">
            <v>3428000</v>
          </cell>
          <cell r="AB5916">
            <v>9</v>
          </cell>
          <cell r="AC5916">
            <v>2842000</v>
          </cell>
        </row>
        <row r="5917">
          <cell r="X5917" t="str">
            <v>11.0115.1137</v>
          </cell>
          <cell r="Y5917" t="str">
            <v>37.8D10.1137</v>
          </cell>
          <cell r="Z5917">
            <v>0</v>
          </cell>
          <cell r="AA5917">
            <v>3428000</v>
          </cell>
          <cell r="AB5917">
            <v>9</v>
          </cell>
          <cell r="AC5917">
            <v>2842000</v>
          </cell>
        </row>
        <row r="5918">
          <cell r="X5918" t="str">
            <v>11.0160.1137</v>
          </cell>
          <cell r="Y5918" t="str">
            <v>37.8D10.1137</v>
          </cell>
          <cell r="Z5918">
            <v>0</v>
          </cell>
          <cell r="AA5918">
            <v>3428000</v>
          </cell>
          <cell r="AB5918">
            <v>9</v>
          </cell>
          <cell r="AC5918">
            <v>2842000</v>
          </cell>
        </row>
        <row r="5919">
          <cell r="X5919" t="str">
            <v>12.0154.0488</v>
          </cell>
          <cell r="Y5919" t="str">
            <v>37.8D05.0488</v>
          </cell>
          <cell r="Z5919">
            <v>2934000</v>
          </cell>
          <cell r="AA5919">
            <v>3629000</v>
          </cell>
          <cell r="AB5919">
            <v>13</v>
          </cell>
          <cell r="AC5919">
            <v>2993000</v>
          </cell>
        </row>
        <row r="5920">
          <cell r="X5920" t="str">
            <v>15.0279.0488</v>
          </cell>
          <cell r="Y5920" t="str">
            <v>37.8D05.0488</v>
          </cell>
          <cell r="Z5920">
            <v>2934000</v>
          </cell>
          <cell r="AA5920">
            <v>3629000</v>
          </cell>
          <cell r="AB5920">
            <v>13</v>
          </cell>
          <cell r="AC5920">
            <v>2993000</v>
          </cell>
        </row>
        <row r="5921">
          <cell r="X5921" t="str">
            <v>15.0280.0488</v>
          </cell>
          <cell r="Y5921" t="str">
            <v>37.8D05.0488</v>
          </cell>
          <cell r="Z5921">
            <v>2435000</v>
          </cell>
          <cell r="AA5921">
            <v>3629000</v>
          </cell>
          <cell r="AB5921">
            <v>13</v>
          </cell>
          <cell r="AC5921">
            <v>2993000</v>
          </cell>
        </row>
        <row r="5922">
          <cell r="X5922" t="str">
            <v>15.0281.0488</v>
          </cell>
          <cell r="Y5922" t="str">
            <v>37.8D05.0488</v>
          </cell>
          <cell r="Z5922">
            <v>2435000</v>
          </cell>
          <cell r="AA5922">
            <v>3629000</v>
          </cell>
          <cell r="AB5922">
            <v>13</v>
          </cell>
          <cell r="AC5922">
            <v>2993000</v>
          </cell>
        </row>
        <row r="5923">
          <cell r="X5923" t="str">
            <v>28.0297.1137</v>
          </cell>
          <cell r="Y5923" t="str">
            <v>37.8D10.1137</v>
          </cell>
          <cell r="Z5923">
            <v>0</v>
          </cell>
          <cell r="AA5923">
            <v>3428000</v>
          </cell>
          <cell r="AB5923">
            <v>9</v>
          </cell>
          <cell r="AC5923">
            <v>2842000</v>
          </cell>
        </row>
        <row r="5924">
          <cell r="X5924" t="str">
            <v>02.0511.1138</v>
          </cell>
          <cell r="Y5924" t="str">
            <v>37.8D10.1138</v>
          </cell>
          <cell r="Z5924">
            <v>0</v>
          </cell>
          <cell r="AA5924">
            <v>3574000</v>
          </cell>
          <cell r="AB5924">
            <v>4</v>
          </cell>
          <cell r="AC5924">
            <v>2842000</v>
          </cell>
        </row>
        <row r="5925">
          <cell r="X5925" t="str">
            <v>02.0512.1138</v>
          </cell>
          <cell r="Y5925" t="str">
            <v>37.8D10.1138</v>
          </cell>
          <cell r="Z5925">
            <v>0</v>
          </cell>
          <cell r="AA5925">
            <v>3574000</v>
          </cell>
          <cell r="AB5925">
            <v>4</v>
          </cell>
          <cell r="AC5925">
            <v>2842000</v>
          </cell>
        </row>
        <row r="5926">
          <cell r="X5926" t="str">
            <v>02.0513.1138</v>
          </cell>
          <cell r="Y5926" t="str">
            <v>37.8D10.1138</v>
          </cell>
          <cell r="Z5926">
            <v>0</v>
          </cell>
          <cell r="AA5926">
            <v>3574000</v>
          </cell>
          <cell r="AB5926">
            <v>4</v>
          </cell>
          <cell r="AC5926">
            <v>2842000</v>
          </cell>
        </row>
        <row r="5927">
          <cell r="X5927" t="str">
            <v>11.0169.1138</v>
          </cell>
          <cell r="Y5927" t="str">
            <v>37.8D10.1138</v>
          </cell>
          <cell r="Z5927">
            <v>0</v>
          </cell>
          <cell r="AA5927">
            <v>3574000</v>
          </cell>
          <cell r="AB5927">
            <v>4</v>
          </cell>
          <cell r="AC5927">
            <v>2842000</v>
          </cell>
        </row>
        <row r="5928">
          <cell r="X5928" t="str">
            <v>13.0075.0668</v>
          </cell>
          <cell r="Y5928" t="str">
            <v>37.8D06.0668</v>
          </cell>
          <cell r="Z5928">
            <v>0</v>
          </cell>
          <cell r="AA5928">
            <v>3213000</v>
          </cell>
          <cell r="AB5928">
            <v>1</v>
          </cell>
          <cell r="AC5928">
            <v>2844000</v>
          </cell>
        </row>
        <row r="5929">
          <cell r="X5929" t="str">
            <v>03.3295.0465</v>
          </cell>
          <cell r="Y5929" t="str">
            <v>37.8D05.0465</v>
          </cell>
          <cell r="Z5929">
            <v>0</v>
          </cell>
          <cell r="AA5929">
            <v>3414000</v>
          </cell>
          <cell r="AB5929">
            <v>38</v>
          </cell>
          <cell r="AC5929">
            <v>2854000</v>
          </cell>
        </row>
        <row r="5930">
          <cell r="X5930" t="str">
            <v>03.3298.0465</v>
          </cell>
          <cell r="Y5930" t="str">
            <v>37.8D05.0465</v>
          </cell>
          <cell r="Z5930">
            <v>0</v>
          </cell>
          <cell r="AA5930">
            <v>3414000</v>
          </cell>
          <cell r="AB5930">
            <v>38</v>
          </cell>
          <cell r="AC5930">
            <v>2854000</v>
          </cell>
        </row>
        <row r="5931">
          <cell r="X5931" t="str">
            <v>03.3303.0465</v>
          </cell>
          <cell r="Y5931" t="str">
            <v>37.8D05.0465</v>
          </cell>
          <cell r="Z5931">
            <v>0</v>
          </cell>
          <cell r="AA5931">
            <v>3414000</v>
          </cell>
          <cell r="AB5931">
            <v>38</v>
          </cell>
          <cell r="AC5931">
            <v>2854000</v>
          </cell>
        </row>
        <row r="5932">
          <cell r="X5932" t="str">
            <v>03.3309.0465</v>
          </cell>
          <cell r="Y5932" t="str">
            <v>37.8D05.0465</v>
          </cell>
          <cell r="Z5932">
            <v>0</v>
          </cell>
          <cell r="AA5932">
            <v>3414000</v>
          </cell>
          <cell r="AB5932">
            <v>38</v>
          </cell>
          <cell r="AC5932">
            <v>2854000</v>
          </cell>
        </row>
        <row r="5933">
          <cell r="X5933" t="str">
            <v>03.3310.0465</v>
          </cell>
          <cell r="Y5933" t="str">
            <v>37.8D05.0465</v>
          </cell>
          <cell r="Z5933">
            <v>0</v>
          </cell>
          <cell r="AA5933">
            <v>3414000</v>
          </cell>
          <cell r="AB5933">
            <v>38</v>
          </cell>
          <cell r="AC5933">
            <v>2854000</v>
          </cell>
        </row>
        <row r="5934">
          <cell r="X5934" t="str">
            <v>03.3398.0465</v>
          </cell>
          <cell r="Y5934" t="str">
            <v>37.8D05.0465</v>
          </cell>
          <cell r="Z5934">
            <v>0</v>
          </cell>
          <cell r="AA5934">
            <v>3414000</v>
          </cell>
          <cell r="AB5934">
            <v>38</v>
          </cell>
          <cell r="AC5934">
            <v>2854000</v>
          </cell>
        </row>
        <row r="5935">
          <cell r="X5935" t="str">
            <v>10.0419.0465</v>
          </cell>
          <cell r="Y5935" t="str">
            <v>37.8D05.0465</v>
          </cell>
          <cell r="Z5935">
            <v>0</v>
          </cell>
          <cell r="AA5935">
            <v>3414000</v>
          </cell>
          <cell r="AB5935">
            <v>38</v>
          </cell>
          <cell r="AC5935">
            <v>2854000</v>
          </cell>
        </row>
        <row r="5936">
          <cell r="X5936" t="str">
            <v>10.0420.0465</v>
          </cell>
          <cell r="Y5936" t="str">
            <v>37.8D05.0465</v>
          </cell>
          <cell r="Z5936">
            <v>0</v>
          </cell>
          <cell r="AA5936">
            <v>3414000</v>
          </cell>
          <cell r="AB5936">
            <v>38</v>
          </cell>
          <cell r="AC5936">
            <v>2854000</v>
          </cell>
        </row>
        <row r="5937">
          <cell r="X5937" t="str">
            <v>10.0421.0465</v>
          </cell>
          <cell r="Y5937" t="str">
            <v>37.8D05.0465</v>
          </cell>
          <cell r="Z5937">
            <v>0</v>
          </cell>
          <cell r="AA5937">
            <v>3414000</v>
          </cell>
          <cell r="AB5937">
            <v>38</v>
          </cell>
          <cell r="AC5937">
            <v>2854000</v>
          </cell>
        </row>
        <row r="5938">
          <cell r="X5938" t="str">
            <v>03.3054.0566</v>
          </cell>
          <cell r="Y5938" t="str">
            <v>37.8D05.0566</v>
          </cell>
          <cell r="Z5938">
            <v>3515000</v>
          </cell>
          <cell r="AA5938">
            <v>5039000</v>
          </cell>
          <cell r="AB5938">
            <v>0</v>
          </cell>
          <cell r="AC5938">
            <v>4504000</v>
          </cell>
        </row>
        <row r="5939">
          <cell r="X5939" t="str">
            <v>10.0422.0465</v>
          </cell>
          <cell r="Y5939" t="str">
            <v>37.8D05.0465</v>
          </cell>
          <cell r="Z5939">
            <v>0</v>
          </cell>
          <cell r="AA5939">
            <v>3414000</v>
          </cell>
          <cell r="AB5939">
            <v>38</v>
          </cell>
          <cell r="AC5939">
            <v>2854000</v>
          </cell>
        </row>
        <row r="5940">
          <cell r="X5940" t="str">
            <v>10.0423.0465</v>
          </cell>
          <cell r="Y5940" t="str">
            <v>37.8D05.0465</v>
          </cell>
          <cell r="Z5940">
            <v>0</v>
          </cell>
          <cell r="AA5940">
            <v>3414000</v>
          </cell>
          <cell r="AB5940">
            <v>38</v>
          </cell>
          <cell r="AC5940">
            <v>2854000</v>
          </cell>
        </row>
        <row r="5941">
          <cell r="X5941" t="str">
            <v>10.0424.0465</v>
          </cell>
          <cell r="Y5941" t="str">
            <v>37.8D05.0465</v>
          </cell>
          <cell r="Z5941">
            <v>0</v>
          </cell>
          <cell r="AA5941">
            <v>3414000</v>
          </cell>
          <cell r="AB5941">
            <v>38</v>
          </cell>
          <cell r="AC5941">
            <v>2854000</v>
          </cell>
        </row>
        <row r="5942">
          <cell r="X5942" t="str">
            <v>10.0454.0465</v>
          </cell>
          <cell r="Y5942" t="str">
            <v>37.8D05.0465</v>
          </cell>
          <cell r="Z5942">
            <v>0</v>
          </cell>
          <cell r="AA5942">
            <v>3414000</v>
          </cell>
          <cell r="AB5942">
            <v>38</v>
          </cell>
          <cell r="AC5942">
            <v>2854000</v>
          </cell>
        </row>
        <row r="5943">
          <cell r="X5943" t="str">
            <v>10.0463.0465</v>
          </cell>
          <cell r="Y5943" t="str">
            <v>37.8D05.0465</v>
          </cell>
          <cell r="Z5943">
            <v>0</v>
          </cell>
          <cell r="AA5943">
            <v>3414000</v>
          </cell>
          <cell r="AB5943">
            <v>38</v>
          </cell>
          <cell r="AC5943">
            <v>2854000</v>
          </cell>
        </row>
        <row r="5944">
          <cell r="X5944" t="str">
            <v>10.0465.0465</v>
          </cell>
          <cell r="Y5944" t="str">
            <v>37.8D05.0465</v>
          </cell>
          <cell r="Z5944">
            <v>0</v>
          </cell>
          <cell r="AA5944">
            <v>3414000</v>
          </cell>
          <cell r="AB5944">
            <v>38</v>
          </cell>
          <cell r="AC5944">
            <v>2854000</v>
          </cell>
        </row>
        <row r="5945">
          <cell r="X5945" t="str">
            <v>10.0471.0465</v>
          </cell>
          <cell r="Y5945" t="str">
            <v>37.8D05.0465</v>
          </cell>
          <cell r="Z5945">
            <v>0</v>
          </cell>
          <cell r="AA5945">
            <v>3414000</v>
          </cell>
          <cell r="AB5945">
            <v>38</v>
          </cell>
          <cell r="AC5945">
            <v>2854000</v>
          </cell>
        </row>
        <row r="5946">
          <cell r="X5946" t="str">
            <v>10.0480.0465</v>
          </cell>
          <cell r="Y5946" t="str">
            <v>37.8D05.0465</v>
          </cell>
          <cell r="Z5946">
            <v>0</v>
          </cell>
          <cell r="AA5946">
            <v>3414000</v>
          </cell>
          <cell r="AB5946">
            <v>38</v>
          </cell>
          <cell r="AC5946">
            <v>2854000</v>
          </cell>
        </row>
        <row r="5947">
          <cell r="X5947" t="str">
            <v>10.0484.0465</v>
          </cell>
          <cell r="Y5947" t="str">
            <v>37.8D05.0465</v>
          </cell>
          <cell r="Z5947">
            <v>0</v>
          </cell>
          <cell r="AA5947">
            <v>3414000</v>
          </cell>
          <cell r="AB5947">
            <v>38</v>
          </cell>
          <cell r="AC5947">
            <v>2854000</v>
          </cell>
        </row>
        <row r="5948">
          <cell r="X5948" t="str">
            <v>10.0485.0465</v>
          </cell>
          <cell r="Y5948" t="str">
            <v>37.8D05.0465</v>
          </cell>
          <cell r="Z5948">
            <v>0</v>
          </cell>
          <cell r="AA5948">
            <v>3414000</v>
          </cell>
          <cell r="AB5948">
            <v>38</v>
          </cell>
          <cell r="AC5948">
            <v>2854000</v>
          </cell>
        </row>
        <row r="5949">
          <cell r="X5949" t="str">
            <v>10.0486.0465</v>
          </cell>
          <cell r="Y5949" t="str">
            <v>37.8D05.0465</v>
          </cell>
          <cell r="Z5949">
            <v>0</v>
          </cell>
          <cell r="AA5949">
            <v>3414000</v>
          </cell>
          <cell r="AB5949">
            <v>38</v>
          </cell>
          <cell r="AC5949">
            <v>2854000</v>
          </cell>
        </row>
        <row r="5950">
          <cell r="X5950" t="str">
            <v>10.0493.0465</v>
          </cell>
          <cell r="Y5950" t="str">
            <v>37.8D05.0465</v>
          </cell>
          <cell r="Z5950">
            <v>0</v>
          </cell>
          <cell r="AA5950">
            <v>3414000</v>
          </cell>
          <cell r="AB5950">
            <v>38</v>
          </cell>
          <cell r="AC5950">
            <v>2854000</v>
          </cell>
        </row>
        <row r="5951">
          <cell r="X5951" t="str">
            <v>10.0499.0465</v>
          </cell>
          <cell r="Y5951" t="str">
            <v>37.8D05.0465</v>
          </cell>
          <cell r="Z5951">
            <v>0</v>
          </cell>
          <cell r="AA5951">
            <v>3414000</v>
          </cell>
          <cell r="AB5951">
            <v>38</v>
          </cell>
          <cell r="AC5951">
            <v>2854000</v>
          </cell>
        </row>
        <row r="5952">
          <cell r="X5952" t="str">
            <v>10.0500.0465</v>
          </cell>
          <cell r="Y5952" t="str">
            <v>37.8D05.0465</v>
          </cell>
          <cell r="Z5952">
            <v>0</v>
          </cell>
          <cell r="AA5952">
            <v>3414000</v>
          </cell>
          <cell r="AB5952">
            <v>38</v>
          </cell>
          <cell r="AC5952">
            <v>2854000</v>
          </cell>
        </row>
        <row r="5953">
          <cell r="X5953" t="str">
            <v>10.0501.0465</v>
          </cell>
          <cell r="Y5953" t="str">
            <v>37.8D05.0465</v>
          </cell>
          <cell r="Z5953">
            <v>0</v>
          </cell>
          <cell r="AA5953">
            <v>3414000</v>
          </cell>
          <cell r="AB5953">
            <v>38</v>
          </cell>
          <cell r="AC5953">
            <v>2854000</v>
          </cell>
        </row>
        <row r="5954">
          <cell r="X5954" t="str">
            <v>10.0502.0465</v>
          </cell>
          <cell r="Y5954" t="str">
            <v>37.8D05.0465</v>
          </cell>
          <cell r="Z5954">
            <v>0</v>
          </cell>
          <cell r="AA5954">
            <v>3414000</v>
          </cell>
          <cell r="AB5954">
            <v>38</v>
          </cell>
          <cell r="AC5954">
            <v>2854000</v>
          </cell>
        </row>
        <row r="5955">
          <cell r="X5955" t="str">
            <v>10.0512.0465</v>
          </cell>
          <cell r="Y5955" t="str">
            <v>37.8D05.0465</v>
          </cell>
          <cell r="Z5955">
            <v>0</v>
          </cell>
          <cell r="AA5955">
            <v>3414000</v>
          </cell>
          <cell r="AB5955">
            <v>38</v>
          </cell>
          <cell r="AC5955">
            <v>2854000</v>
          </cell>
        </row>
        <row r="5956">
          <cell r="X5956" t="str">
            <v>10.0513.0465</v>
          </cell>
          <cell r="Y5956" t="str">
            <v>37.8D05.0465</v>
          </cell>
          <cell r="Z5956">
            <v>0</v>
          </cell>
          <cell r="AA5956">
            <v>3414000</v>
          </cell>
          <cell r="AB5956">
            <v>38</v>
          </cell>
          <cell r="AC5956">
            <v>2854000</v>
          </cell>
        </row>
        <row r="5957">
          <cell r="X5957" t="str">
            <v>10.0526.0465</v>
          </cell>
          <cell r="Y5957" t="str">
            <v>37.8D05.0465</v>
          </cell>
          <cell r="Z5957">
            <v>0</v>
          </cell>
          <cell r="AA5957">
            <v>3414000</v>
          </cell>
          <cell r="AB5957">
            <v>38</v>
          </cell>
          <cell r="AC5957">
            <v>2854000</v>
          </cell>
        </row>
        <row r="5958">
          <cell r="X5958" t="str">
            <v>10.0534.0465</v>
          </cell>
          <cell r="Y5958" t="str">
            <v>37.8D05.0465</v>
          </cell>
          <cell r="Z5958">
            <v>0</v>
          </cell>
          <cell r="AA5958">
            <v>3414000</v>
          </cell>
          <cell r="AB5958">
            <v>38</v>
          </cell>
          <cell r="AC5958">
            <v>2854000</v>
          </cell>
        </row>
        <row r="5959">
          <cell r="X5959" t="str">
            <v>10.0536.0465</v>
          </cell>
          <cell r="Y5959" t="str">
            <v>37.8D05.0465</v>
          </cell>
          <cell r="Z5959">
            <v>0</v>
          </cell>
          <cell r="AA5959">
            <v>3414000</v>
          </cell>
          <cell r="AB5959">
            <v>38</v>
          </cell>
          <cell r="AC5959">
            <v>2854000</v>
          </cell>
        </row>
        <row r="5960">
          <cell r="X5960" t="str">
            <v>10.0540.0465</v>
          </cell>
          <cell r="Y5960" t="str">
            <v>37.8D05.0465</v>
          </cell>
          <cell r="Z5960">
            <v>0</v>
          </cell>
          <cell r="AA5960">
            <v>3414000</v>
          </cell>
          <cell r="AB5960">
            <v>38</v>
          </cell>
          <cell r="AC5960">
            <v>2854000</v>
          </cell>
        </row>
        <row r="5961">
          <cell r="X5961" t="str">
            <v>10.0541.0465</v>
          </cell>
          <cell r="Y5961" t="str">
            <v>37.8D05.0465</v>
          </cell>
          <cell r="Z5961">
            <v>0</v>
          </cell>
          <cell r="AA5961">
            <v>3414000</v>
          </cell>
          <cell r="AB5961">
            <v>38</v>
          </cell>
          <cell r="AC5961">
            <v>2854000</v>
          </cell>
        </row>
        <row r="5962">
          <cell r="X5962" t="str">
            <v>10.0542.0465</v>
          </cell>
          <cell r="Y5962" t="str">
            <v>37.8D05.0465</v>
          </cell>
          <cell r="Z5962">
            <v>0</v>
          </cell>
          <cell r="AA5962">
            <v>3414000</v>
          </cell>
          <cell r="AB5962">
            <v>38</v>
          </cell>
          <cell r="AC5962">
            <v>2854000</v>
          </cell>
        </row>
        <row r="5963">
          <cell r="X5963" t="str">
            <v>10.0543.0465</v>
          </cell>
          <cell r="Y5963" t="str">
            <v>37.8D05.0465</v>
          </cell>
          <cell r="Z5963">
            <v>0</v>
          </cell>
          <cell r="AA5963">
            <v>3414000</v>
          </cell>
          <cell r="AB5963">
            <v>38</v>
          </cell>
          <cell r="AC5963">
            <v>2854000</v>
          </cell>
        </row>
        <row r="5964">
          <cell r="X5964" t="str">
            <v>10.0544.0465</v>
          </cell>
          <cell r="Y5964" t="str">
            <v>37.8D05.0465</v>
          </cell>
          <cell r="Z5964">
            <v>0</v>
          </cell>
          <cell r="AA5964">
            <v>3414000</v>
          </cell>
          <cell r="AB5964">
            <v>38</v>
          </cell>
          <cell r="AC5964">
            <v>2854000</v>
          </cell>
        </row>
        <row r="5965">
          <cell r="X5965" t="str">
            <v>10.0545.0465</v>
          </cell>
          <cell r="Y5965" t="str">
            <v>37.8D05.0465</v>
          </cell>
          <cell r="Z5965">
            <v>0</v>
          </cell>
          <cell r="AA5965">
            <v>3414000</v>
          </cell>
          <cell r="AB5965">
            <v>38</v>
          </cell>
          <cell r="AC5965">
            <v>2854000</v>
          </cell>
        </row>
        <row r="5966">
          <cell r="X5966" t="str">
            <v>10.0603.0465</v>
          </cell>
          <cell r="Y5966" t="str">
            <v>37.8D05.0465</v>
          </cell>
          <cell r="Z5966">
            <v>0</v>
          </cell>
          <cell r="AA5966">
            <v>3414000</v>
          </cell>
          <cell r="AB5966">
            <v>38</v>
          </cell>
          <cell r="AC5966">
            <v>2854000</v>
          </cell>
        </row>
        <row r="5967">
          <cell r="X5967" t="str">
            <v>10.0604.0465</v>
          </cell>
          <cell r="Y5967" t="str">
            <v>37.8D05.0465</v>
          </cell>
          <cell r="Z5967">
            <v>0</v>
          </cell>
          <cell r="AA5967">
            <v>3414000</v>
          </cell>
          <cell r="AB5967">
            <v>38</v>
          </cell>
          <cell r="AC5967">
            <v>2854000</v>
          </cell>
        </row>
        <row r="5968">
          <cell r="X5968" t="str">
            <v>03.3805.0572</v>
          </cell>
          <cell r="Y5968" t="str">
            <v>37.8D05.0572</v>
          </cell>
          <cell r="Z5968">
            <v>2541000</v>
          </cell>
          <cell r="AA5968">
            <v>2801000</v>
          </cell>
          <cell r="AB5968">
            <v>6</v>
          </cell>
          <cell r="AC5968">
            <v>2217000</v>
          </cell>
        </row>
        <row r="5969">
          <cell r="X5969" t="str">
            <v>10.0887.0572</v>
          </cell>
          <cell r="Y5969" t="str">
            <v>37.8D05.0572</v>
          </cell>
          <cell r="Z5969">
            <v>2541000</v>
          </cell>
          <cell r="AA5969">
            <v>2801000</v>
          </cell>
          <cell r="AB5969">
            <v>6</v>
          </cell>
          <cell r="AC5969">
            <v>2217000</v>
          </cell>
        </row>
        <row r="5970">
          <cell r="X5970" t="str">
            <v>10.0966.0572</v>
          </cell>
          <cell r="Y5970" t="str">
            <v>37.8D05.0572</v>
          </cell>
          <cell r="Z5970">
            <v>2541000</v>
          </cell>
          <cell r="AA5970">
            <v>2801000</v>
          </cell>
          <cell r="AB5970">
            <v>6</v>
          </cell>
          <cell r="AC5970">
            <v>2217000</v>
          </cell>
        </row>
        <row r="5971">
          <cell r="X5971" t="str">
            <v>15.0256.0572</v>
          </cell>
          <cell r="Y5971" t="str">
            <v>37.8D05.0572</v>
          </cell>
          <cell r="Z5971">
            <v>2541000</v>
          </cell>
          <cell r="AA5971">
            <v>2801000</v>
          </cell>
          <cell r="AB5971">
            <v>6</v>
          </cell>
          <cell r="AC5971">
            <v>2217000</v>
          </cell>
        </row>
        <row r="5972">
          <cell r="X5972" t="str">
            <v>03.3806.0572</v>
          </cell>
          <cell r="Y5972" t="str">
            <v>37.8D05.0572</v>
          </cell>
          <cell r="Z5972">
            <v>2493000</v>
          </cell>
          <cell r="AA5972">
            <v>2801000</v>
          </cell>
          <cell r="AB5972">
            <v>0</v>
          </cell>
          <cell r="AC5972">
            <v>2217000</v>
          </cell>
        </row>
        <row r="5973">
          <cell r="X5973" t="str">
            <v>03.3077.0572</v>
          </cell>
          <cell r="Y5973" t="str">
            <v>37.8D05.0572</v>
          </cell>
          <cell r="Z5973">
            <v>2541000</v>
          </cell>
          <cell r="AA5973">
            <v>2801000</v>
          </cell>
          <cell r="AB5973">
            <v>0</v>
          </cell>
          <cell r="AC5973">
            <v>2217000</v>
          </cell>
        </row>
        <row r="5974">
          <cell r="X5974" t="str">
            <v>10.0748.0559</v>
          </cell>
          <cell r="Y5974" t="str">
            <v>37.8D05.0559</v>
          </cell>
          <cell r="Z5974">
            <v>2152000</v>
          </cell>
          <cell r="AA5974">
            <v>2828000</v>
          </cell>
          <cell r="AB5974">
            <v>41</v>
          </cell>
          <cell r="AC5974">
            <v>2369000</v>
          </cell>
        </row>
        <row r="5975">
          <cell r="X5975" t="str">
            <v>10.0749.0559</v>
          </cell>
          <cell r="Y5975" t="str">
            <v>37.8D05.0559</v>
          </cell>
          <cell r="Z5975">
            <v>2152000</v>
          </cell>
          <cell r="AA5975">
            <v>2828000</v>
          </cell>
          <cell r="AB5975">
            <v>41</v>
          </cell>
          <cell r="AC5975">
            <v>2369000</v>
          </cell>
        </row>
        <row r="5976">
          <cell r="X5976" t="str">
            <v>10.0750.0559</v>
          </cell>
          <cell r="Y5976" t="str">
            <v>37.8D05.0559</v>
          </cell>
          <cell r="Z5976">
            <v>2152000</v>
          </cell>
          <cell r="AA5976">
            <v>2828000</v>
          </cell>
          <cell r="AB5976">
            <v>41</v>
          </cell>
          <cell r="AC5976">
            <v>2369000</v>
          </cell>
        </row>
        <row r="5977">
          <cell r="X5977" t="str">
            <v>10.0751.0559</v>
          </cell>
          <cell r="Y5977" t="str">
            <v>37.8D05.0559</v>
          </cell>
          <cell r="Z5977">
            <v>2152000</v>
          </cell>
          <cell r="AA5977">
            <v>2828000</v>
          </cell>
          <cell r="AB5977">
            <v>41</v>
          </cell>
          <cell r="AC5977">
            <v>2369000</v>
          </cell>
        </row>
        <row r="5978">
          <cell r="X5978" t="str">
            <v>10.0752.0559</v>
          </cell>
          <cell r="Y5978" t="str">
            <v>37.8D05.0559</v>
          </cell>
          <cell r="Z5978">
            <v>2152000</v>
          </cell>
          <cell r="AA5978">
            <v>2828000</v>
          </cell>
          <cell r="AB5978">
            <v>41</v>
          </cell>
          <cell r="AC5978">
            <v>2369000</v>
          </cell>
        </row>
        <row r="5979">
          <cell r="X5979" t="str">
            <v>10.0774.0559</v>
          </cell>
          <cell r="Y5979" t="str">
            <v>37.8D05.0559</v>
          </cell>
          <cell r="Z5979">
            <v>2152000</v>
          </cell>
          <cell r="AA5979">
            <v>2828000</v>
          </cell>
          <cell r="AB5979">
            <v>41</v>
          </cell>
          <cell r="AC5979">
            <v>2369000</v>
          </cell>
        </row>
        <row r="5980">
          <cell r="X5980" t="str">
            <v>10.0810.0559</v>
          </cell>
          <cell r="Y5980" t="str">
            <v>37.8D05.0559</v>
          </cell>
          <cell r="Z5980">
            <v>2152000</v>
          </cell>
          <cell r="AA5980">
            <v>2828000</v>
          </cell>
          <cell r="AB5980">
            <v>41</v>
          </cell>
          <cell r="AC5980">
            <v>2369000</v>
          </cell>
        </row>
        <row r="5981">
          <cell r="X5981" t="str">
            <v>10.0811.0559</v>
          </cell>
          <cell r="Y5981" t="str">
            <v>37.8D05.0559</v>
          </cell>
          <cell r="Z5981">
            <v>2152000</v>
          </cell>
          <cell r="AA5981">
            <v>2828000</v>
          </cell>
          <cell r="AB5981">
            <v>41</v>
          </cell>
          <cell r="AC5981">
            <v>2369000</v>
          </cell>
        </row>
        <row r="5982">
          <cell r="X5982" t="str">
            <v>10.0818.0559</v>
          </cell>
          <cell r="Y5982" t="str">
            <v>37.8D05.0559</v>
          </cell>
          <cell r="Z5982">
            <v>2152000</v>
          </cell>
          <cell r="AA5982">
            <v>2828000</v>
          </cell>
          <cell r="AB5982">
            <v>41</v>
          </cell>
          <cell r="AC5982">
            <v>2369000</v>
          </cell>
        </row>
        <row r="5983">
          <cell r="X5983" t="str">
            <v>10.0824.0559</v>
          </cell>
          <cell r="Y5983" t="str">
            <v>37.8D05.0559</v>
          </cell>
          <cell r="Z5983">
            <v>1595000</v>
          </cell>
          <cell r="AA5983">
            <v>2828000</v>
          </cell>
          <cell r="AB5983">
            <v>41</v>
          </cell>
          <cell r="AC5983">
            <v>2369000</v>
          </cell>
        </row>
        <row r="5984">
          <cell r="X5984" t="str">
            <v>10.0825.0559</v>
          </cell>
          <cell r="Y5984" t="str">
            <v>37.8D05.0559</v>
          </cell>
          <cell r="Z5984">
            <v>2152000</v>
          </cell>
          <cell r="AA5984">
            <v>2828000</v>
          </cell>
          <cell r="AB5984">
            <v>41</v>
          </cell>
          <cell r="AC5984">
            <v>2369000</v>
          </cell>
        </row>
        <row r="5985">
          <cell r="X5985" t="str">
            <v>10.0826.0559</v>
          </cell>
          <cell r="Y5985" t="str">
            <v>37.8D05.0559</v>
          </cell>
          <cell r="Z5985">
            <v>2152000</v>
          </cell>
          <cell r="AA5985">
            <v>2828000</v>
          </cell>
          <cell r="AB5985">
            <v>41</v>
          </cell>
          <cell r="AC5985">
            <v>2369000</v>
          </cell>
        </row>
        <row r="5986">
          <cell r="X5986" t="str">
            <v>10.0839.0559</v>
          </cell>
          <cell r="Y5986" t="str">
            <v>37.8D05.0559</v>
          </cell>
          <cell r="Z5986">
            <v>2152000</v>
          </cell>
          <cell r="AA5986">
            <v>2828000</v>
          </cell>
          <cell r="AB5986">
            <v>41</v>
          </cell>
          <cell r="AC5986">
            <v>2369000</v>
          </cell>
        </row>
        <row r="5987">
          <cell r="X5987" t="str">
            <v>10.0840.0559</v>
          </cell>
          <cell r="Y5987" t="str">
            <v>37.8D05.0559</v>
          </cell>
          <cell r="Z5987">
            <v>2152000</v>
          </cell>
          <cell r="AA5987">
            <v>2828000</v>
          </cell>
          <cell r="AB5987">
            <v>41</v>
          </cell>
          <cell r="AC5987">
            <v>2369000</v>
          </cell>
        </row>
        <row r="5988">
          <cell r="X5988" t="str">
            <v>10.0841.0559</v>
          </cell>
          <cell r="Y5988" t="str">
            <v>37.8D05.0559</v>
          </cell>
          <cell r="Z5988">
            <v>2152000</v>
          </cell>
          <cell r="AA5988">
            <v>2828000</v>
          </cell>
          <cell r="AB5988">
            <v>41</v>
          </cell>
          <cell r="AC5988">
            <v>2369000</v>
          </cell>
        </row>
        <row r="5989">
          <cell r="X5989" t="str">
            <v>10.0842.0559</v>
          </cell>
          <cell r="Y5989" t="str">
            <v>37.8D05.0559</v>
          </cell>
          <cell r="Z5989">
            <v>2152000</v>
          </cell>
          <cell r="AA5989">
            <v>2828000</v>
          </cell>
          <cell r="AB5989">
            <v>41</v>
          </cell>
          <cell r="AC5989">
            <v>2369000</v>
          </cell>
        </row>
        <row r="5990">
          <cell r="X5990" t="str">
            <v>10.0875.0559</v>
          </cell>
          <cell r="Y5990" t="str">
            <v>37.8D05.0559</v>
          </cell>
          <cell r="Z5990">
            <v>2152000</v>
          </cell>
          <cell r="AA5990">
            <v>2828000</v>
          </cell>
          <cell r="AB5990">
            <v>41</v>
          </cell>
          <cell r="AC5990">
            <v>2369000</v>
          </cell>
        </row>
        <row r="5991">
          <cell r="X5991" t="str">
            <v>10.0876.0559</v>
          </cell>
          <cell r="Y5991" t="str">
            <v>37.8D05.0559</v>
          </cell>
          <cell r="Z5991">
            <v>2152000</v>
          </cell>
          <cell r="AA5991">
            <v>2828000</v>
          </cell>
          <cell r="AB5991">
            <v>41</v>
          </cell>
          <cell r="AC5991">
            <v>2369000</v>
          </cell>
        </row>
        <row r="5992">
          <cell r="X5992" t="str">
            <v>10.0877.0559</v>
          </cell>
          <cell r="Y5992" t="str">
            <v>37.8D05.0559</v>
          </cell>
          <cell r="Z5992">
            <v>1314000</v>
          </cell>
          <cell r="AA5992">
            <v>2828000</v>
          </cell>
          <cell r="AB5992">
            <v>41</v>
          </cell>
          <cell r="AC5992">
            <v>2369000</v>
          </cell>
        </row>
        <row r="5993">
          <cell r="X5993" t="str">
            <v>10.0878.0559</v>
          </cell>
          <cell r="Y5993" t="str">
            <v>37.8D05.0559</v>
          </cell>
          <cell r="Z5993">
            <v>2152000</v>
          </cell>
          <cell r="AA5993">
            <v>2828000</v>
          </cell>
          <cell r="AB5993">
            <v>41</v>
          </cell>
          <cell r="AC5993">
            <v>2369000</v>
          </cell>
        </row>
        <row r="5994">
          <cell r="X5994" t="str">
            <v>10.0879.0559</v>
          </cell>
          <cell r="Y5994" t="str">
            <v>37.8D05.0559</v>
          </cell>
          <cell r="Z5994">
            <v>2152000</v>
          </cell>
          <cell r="AA5994">
            <v>2828000</v>
          </cell>
          <cell r="AB5994">
            <v>41</v>
          </cell>
          <cell r="AC5994">
            <v>2369000</v>
          </cell>
        </row>
        <row r="5995">
          <cell r="X5995" t="str">
            <v>10.0880.0559</v>
          </cell>
          <cell r="Y5995" t="str">
            <v>37.8D05.0559</v>
          </cell>
          <cell r="Z5995">
            <v>2152000</v>
          </cell>
          <cell r="AA5995">
            <v>2828000</v>
          </cell>
          <cell r="AB5995">
            <v>41</v>
          </cell>
          <cell r="AC5995">
            <v>2369000</v>
          </cell>
        </row>
        <row r="5996">
          <cell r="X5996" t="str">
            <v>10.0881.0559</v>
          </cell>
          <cell r="Y5996" t="str">
            <v>37.8D05.0559</v>
          </cell>
          <cell r="Z5996">
            <v>2152000</v>
          </cell>
          <cell r="AA5996">
            <v>2828000</v>
          </cell>
          <cell r="AB5996">
            <v>41</v>
          </cell>
          <cell r="AC5996">
            <v>2369000</v>
          </cell>
        </row>
        <row r="5997">
          <cell r="X5997" t="str">
            <v>10.0882.0559</v>
          </cell>
          <cell r="Y5997" t="str">
            <v>37.8D05.0559</v>
          </cell>
          <cell r="Z5997">
            <v>2152000</v>
          </cell>
          <cell r="AA5997">
            <v>2828000</v>
          </cell>
          <cell r="AB5997">
            <v>41</v>
          </cell>
          <cell r="AC5997">
            <v>2369000</v>
          </cell>
        </row>
        <row r="5998">
          <cell r="X5998" t="str">
            <v>10.0883.0559</v>
          </cell>
          <cell r="Y5998" t="str">
            <v>37.8D05.0559</v>
          </cell>
          <cell r="Z5998">
            <v>2152000</v>
          </cell>
          <cell r="AA5998">
            <v>2828000</v>
          </cell>
          <cell r="AB5998">
            <v>41</v>
          </cell>
          <cell r="AC5998">
            <v>2369000</v>
          </cell>
        </row>
        <row r="5999">
          <cell r="X5999" t="str">
            <v>10.0884.0559</v>
          </cell>
          <cell r="Y5999" t="str">
            <v>37.8D05.0559</v>
          </cell>
          <cell r="Z5999">
            <v>2152000</v>
          </cell>
          <cell r="AA5999">
            <v>2828000</v>
          </cell>
          <cell r="AB5999">
            <v>41</v>
          </cell>
          <cell r="AC5999">
            <v>2369000</v>
          </cell>
        </row>
        <row r="6000">
          <cell r="X6000" t="str">
            <v>10.0885.0559</v>
          </cell>
          <cell r="Y6000" t="str">
            <v>37.8D05.0559</v>
          </cell>
          <cell r="Z6000">
            <v>2152000</v>
          </cell>
          <cell r="AA6000">
            <v>2828000</v>
          </cell>
          <cell r="AB6000">
            <v>41</v>
          </cell>
          <cell r="AC6000">
            <v>2369000</v>
          </cell>
        </row>
        <row r="6001">
          <cell r="X6001" t="str">
            <v>10.0886.0559</v>
          </cell>
          <cell r="Y6001" t="str">
            <v>37.8D05.0559</v>
          </cell>
          <cell r="Z6001">
            <v>2152000</v>
          </cell>
          <cell r="AA6001">
            <v>2828000</v>
          </cell>
          <cell r="AB6001">
            <v>41</v>
          </cell>
          <cell r="AC6001">
            <v>2369000</v>
          </cell>
        </row>
        <row r="6002">
          <cell r="X6002" t="str">
            <v>10.0888.0559</v>
          </cell>
          <cell r="Y6002" t="str">
            <v>37.8D05.0559</v>
          </cell>
          <cell r="Z6002">
            <v>2152000</v>
          </cell>
          <cell r="AA6002">
            <v>2828000</v>
          </cell>
          <cell r="AB6002">
            <v>41</v>
          </cell>
          <cell r="AC6002">
            <v>2369000</v>
          </cell>
        </row>
        <row r="6003">
          <cell r="X6003" t="str">
            <v>10.0889.0559</v>
          </cell>
          <cell r="Y6003" t="str">
            <v>37.8D05.0559</v>
          </cell>
          <cell r="Z6003">
            <v>2152000</v>
          </cell>
          <cell r="AA6003">
            <v>2828000</v>
          </cell>
          <cell r="AB6003">
            <v>41</v>
          </cell>
          <cell r="AC6003">
            <v>2369000</v>
          </cell>
        </row>
        <row r="6004">
          <cell r="X6004" t="str">
            <v>10.0963.0559</v>
          </cell>
          <cell r="Y6004" t="str">
            <v>37.8D05.0559</v>
          </cell>
          <cell r="Z6004">
            <v>2152000</v>
          </cell>
          <cell r="AA6004">
            <v>2828000</v>
          </cell>
          <cell r="AB6004">
            <v>41</v>
          </cell>
          <cell r="AC6004">
            <v>2369000</v>
          </cell>
        </row>
        <row r="6005">
          <cell r="X6005" t="str">
            <v>10.0964.0559</v>
          </cell>
          <cell r="Y6005" t="str">
            <v>37.8D05.0559</v>
          </cell>
          <cell r="Z6005">
            <v>2152000</v>
          </cell>
          <cell r="AA6005">
            <v>2828000</v>
          </cell>
          <cell r="AB6005">
            <v>41</v>
          </cell>
          <cell r="AC6005">
            <v>2369000</v>
          </cell>
        </row>
        <row r="6006">
          <cell r="X6006" t="str">
            <v>28.0338.0559</v>
          </cell>
          <cell r="Y6006" t="str">
            <v>37.8D05.0559</v>
          </cell>
          <cell r="Z6006">
            <v>2152000</v>
          </cell>
          <cell r="AA6006">
            <v>2828000</v>
          </cell>
          <cell r="AB6006">
            <v>41</v>
          </cell>
          <cell r="AC6006">
            <v>2369000</v>
          </cell>
        </row>
        <row r="6007">
          <cell r="X6007" t="str">
            <v>28.0342.0559</v>
          </cell>
          <cell r="Y6007" t="str">
            <v>37.8D05.0559</v>
          </cell>
          <cell r="Z6007">
            <v>2152000</v>
          </cell>
          <cell r="AA6007">
            <v>2828000</v>
          </cell>
          <cell r="AB6007">
            <v>41</v>
          </cell>
          <cell r="AC6007">
            <v>2369000</v>
          </cell>
        </row>
        <row r="6008">
          <cell r="X6008" t="str">
            <v>03.3763.0559</v>
          </cell>
          <cell r="Y6008" t="str">
            <v>37.8D05.0559</v>
          </cell>
          <cell r="Z6008">
            <v>1314000</v>
          </cell>
          <cell r="AA6008">
            <v>2828000</v>
          </cell>
          <cell r="AB6008">
            <v>0</v>
          </cell>
          <cell r="AC6008">
            <v>2369000</v>
          </cell>
        </row>
        <row r="6009">
          <cell r="X6009" t="str">
            <v>03.3803.0559</v>
          </cell>
          <cell r="Y6009" t="str">
            <v>37.8D05.0559</v>
          </cell>
          <cell r="Z6009">
            <v>2152000</v>
          </cell>
          <cell r="AA6009">
            <v>2828000</v>
          </cell>
          <cell r="AB6009">
            <v>0</v>
          </cell>
          <cell r="AC6009">
            <v>2369000</v>
          </cell>
        </row>
        <row r="6010">
          <cell r="X6010" t="str">
            <v>03.3819.0559</v>
          </cell>
          <cell r="Y6010" t="str">
            <v>37.8D05.0559</v>
          </cell>
          <cell r="Z6010">
            <v>2152000</v>
          </cell>
          <cell r="AA6010">
            <v>2828000</v>
          </cell>
          <cell r="AB6010">
            <v>0</v>
          </cell>
          <cell r="AC6010">
            <v>2369000</v>
          </cell>
        </row>
        <row r="6011">
          <cell r="X6011" t="str">
            <v>28.0337.0559</v>
          </cell>
          <cell r="Y6011" t="str">
            <v>37.8D05.0559</v>
          </cell>
          <cell r="Z6011">
            <v>2152000</v>
          </cell>
          <cell r="AA6011">
            <v>2828000</v>
          </cell>
          <cell r="AB6011">
            <v>0</v>
          </cell>
          <cell r="AC6011">
            <v>2369000</v>
          </cell>
        </row>
        <row r="6012">
          <cell r="X6012" t="str">
            <v>28.0340.0559</v>
          </cell>
          <cell r="Y6012" t="str">
            <v>37.8D05.0559</v>
          </cell>
          <cell r="Z6012">
            <v>2152000</v>
          </cell>
          <cell r="AA6012">
            <v>2828000</v>
          </cell>
          <cell r="AB6012">
            <v>0</v>
          </cell>
          <cell r="AC6012">
            <v>2369000</v>
          </cell>
        </row>
        <row r="6013">
          <cell r="X6013" t="str">
            <v>03.3804.0559</v>
          </cell>
          <cell r="Y6013" t="str">
            <v>37.8D05.0559</v>
          </cell>
          <cell r="Z6013">
            <v>2173000</v>
          </cell>
          <cell r="AA6013">
            <v>2828000</v>
          </cell>
          <cell r="AB6013">
            <v>0</v>
          </cell>
          <cell r="AC6013">
            <v>2369000</v>
          </cell>
        </row>
        <row r="6014">
          <cell r="X6014" t="str">
            <v>28.0344.0559</v>
          </cell>
          <cell r="Y6014" t="str">
            <v>37.8D05.0559</v>
          </cell>
          <cell r="Z6014">
            <v>2493000</v>
          </cell>
          <cell r="AA6014">
            <v>2828000</v>
          </cell>
          <cell r="AB6014">
            <v>0</v>
          </cell>
          <cell r="AC6014">
            <v>2369000</v>
          </cell>
        </row>
        <row r="6015">
          <cell r="X6015" t="str">
            <v>03.2687.0481</v>
          </cell>
          <cell r="Y6015" t="str">
            <v>37.8D05.0481</v>
          </cell>
          <cell r="Z6015">
            <v>2699000</v>
          </cell>
          <cell r="AA6015">
            <v>4211000</v>
          </cell>
          <cell r="AB6015">
            <v>0</v>
          </cell>
          <cell r="AC6015">
            <v>3574000</v>
          </cell>
        </row>
        <row r="6016">
          <cell r="X6016" t="str">
            <v>03.3417.0481</v>
          </cell>
          <cell r="Y6016" t="str">
            <v>37.8D05.0481</v>
          </cell>
          <cell r="Z6016">
            <v>2699000</v>
          </cell>
          <cell r="AA6016">
            <v>4211000</v>
          </cell>
          <cell r="AB6016">
            <v>0</v>
          </cell>
          <cell r="AC6016">
            <v>3574000</v>
          </cell>
        </row>
        <row r="6017">
          <cell r="X6017" t="str">
            <v>03.3418.0481</v>
          </cell>
          <cell r="Y6017" t="str">
            <v>37.8D05.0481</v>
          </cell>
          <cell r="Z6017">
            <v>2699000</v>
          </cell>
          <cell r="AA6017">
            <v>4211000</v>
          </cell>
          <cell r="AB6017">
            <v>0</v>
          </cell>
          <cell r="AC6017">
            <v>3574000</v>
          </cell>
        </row>
        <row r="6018">
          <cell r="X6018" t="str">
            <v>03.3421.0481</v>
          </cell>
          <cell r="Y6018" t="str">
            <v>37.8D05.0481</v>
          </cell>
          <cell r="Z6018">
            <v>2699000</v>
          </cell>
          <cell r="AA6018">
            <v>4211000</v>
          </cell>
          <cell r="AB6018">
            <v>0</v>
          </cell>
          <cell r="AC6018">
            <v>3574000</v>
          </cell>
        </row>
        <row r="6019">
          <cell r="X6019" t="str">
            <v>03.3436.0481</v>
          </cell>
          <cell r="Y6019" t="str">
            <v>37.8D05.0481</v>
          </cell>
          <cell r="Z6019">
            <v>2699000</v>
          </cell>
          <cell r="AA6019">
            <v>4211000</v>
          </cell>
          <cell r="AB6019">
            <v>0</v>
          </cell>
          <cell r="AC6019">
            <v>3574000</v>
          </cell>
        </row>
        <row r="6020">
          <cell r="X6020" t="str">
            <v>03.3437.0481</v>
          </cell>
          <cell r="Y6020" t="str">
            <v>37.8D05.0481</v>
          </cell>
          <cell r="Z6020">
            <v>2699000</v>
          </cell>
          <cell r="AA6020">
            <v>4211000</v>
          </cell>
          <cell r="AB6020">
            <v>0</v>
          </cell>
          <cell r="AC6020">
            <v>3574000</v>
          </cell>
        </row>
        <row r="6021">
          <cell r="X6021" t="str">
            <v>03.3442.0481</v>
          </cell>
          <cell r="Y6021" t="str">
            <v>37.8D05.0481</v>
          </cell>
          <cell r="Z6021">
            <v>2699000</v>
          </cell>
          <cell r="AA6021">
            <v>4211000</v>
          </cell>
          <cell r="AB6021">
            <v>0</v>
          </cell>
          <cell r="AC6021">
            <v>3574000</v>
          </cell>
        </row>
        <row r="6022">
          <cell r="X6022" t="str">
            <v>03.3449.0481</v>
          </cell>
          <cell r="Y6022" t="str">
            <v>37.8D05.0481</v>
          </cell>
          <cell r="Z6022">
            <v>2699000</v>
          </cell>
          <cell r="AA6022">
            <v>4211000</v>
          </cell>
          <cell r="AB6022">
            <v>0</v>
          </cell>
          <cell r="AC6022">
            <v>3574000</v>
          </cell>
        </row>
        <row r="6023">
          <cell r="X6023" t="str">
            <v>03.3450.0481</v>
          </cell>
          <cell r="Y6023" t="str">
            <v>37.8D05.0481</v>
          </cell>
          <cell r="Z6023">
            <v>2699000</v>
          </cell>
          <cell r="AA6023">
            <v>4211000</v>
          </cell>
          <cell r="AB6023">
            <v>0</v>
          </cell>
          <cell r="AC6023">
            <v>3574000</v>
          </cell>
        </row>
        <row r="6024">
          <cell r="X6024" t="str">
            <v>03.3455.0481</v>
          </cell>
          <cell r="Y6024" t="str">
            <v>37.8D05.0481</v>
          </cell>
          <cell r="Z6024">
            <v>2699000</v>
          </cell>
          <cell r="AA6024">
            <v>4211000</v>
          </cell>
          <cell r="AB6024">
            <v>0</v>
          </cell>
          <cell r="AC6024">
            <v>3574000</v>
          </cell>
        </row>
        <row r="6025">
          <cell r="X6025" t="str">
            <v>10.0632.0481</v>
          </cell>
          <cell r="Y6025" t="str">
            <v>37.8D05.0481</v>
          </cell>
          <cell r="Z6025">
            <v>2699000</v>
          </cell>
          <cell r="AA6025">
            <v>4211000</v>
          </cell>
          <cell r="AB6025">
            <v>0</v>
          </cell>
          <cell r="AC6025">
            <v>3574000</v>
          </cell>
        </row>
        <row r="6026">
          <cell r="X6026" t="str">
            <v>10.0633.0481</v>
          </cell>
          <cell r="Y6026" t="str">
            <v>37.8D05.0481</v>
          </cell>
          <cell r="Z6026">
            <v>2699000</v>
          </cell>
          <cell r="AA6026">
            <v>4211000</v>
          </cell>
          <cell r="AB6026">
            <v>0</v>
          </cell>
          <cell r="AC6026">
            <v>3574000</v>
          </cell>
        </row>
        <row r="6027">
          <cell r="X6027" t="str">
            <v>10.0634.0481</v>
          </cell>
          <cell r="Y6027" t="str">
            <v>37.8D05.0481</v>
          </cell>
          <cell r="Z6027">
            <v>2699000</v>
          </cell>
          <cell r="AA6027">
            <v>4211000</v>
          </cell>
          <cell r="AB6027">
            <v>0</v>
          </cell>
          <cell r="AC6027">
            <v>3574000</v>
          </cell>
        </row>
        <row r="6028">
          <cell r="X6028" t="str">
            <v>10.0635.0481</v>
          </cell>
          <cell r="Y6028" t="str">
            <v>37.8D05.0481</v>
          </cell>
          <cell r="Z6028">
            <v>2699000</v>
          </cell>
          <cell r="AA6028">
            <v>4211000</v>
          </cell>
          <cell r="AB6028">
            <v>0</v>
          </cell>
          <cell r="AC6028">
            <v>3574000</v>
          </cell>
        </row>
        <row r="6029">
          <cell r="X6029" t="str">
            <v>10.0636.0481</v>
          </cell>
          <cell r="Y6029" t="str">
            <v>37.8D05.0481</v>
          </cell>
          <cell r="Z6029">
            <v>2699000</v>
          </cell>
          <cell r="AA6029">
            <v>4211000</v>
          </cell>
          <cell r="AB6029">
            <v>0</v>
          </cell>
          <cell r="AC6029">
            <v>3574000</v>
          </cell>
        </row>
        <row r="6030">
          <cell r="X6030" t="str">
            <v>10.0659.0481</v>
          </cell>
          <cell r="Y6030" t="str">
            <v>37.8D05.0481</v>
          </cell>
          <cell r="Z6030">
            <v>2699000</v>
          </cell>
          <cell r="AA6030">
            <v>4211000</v>
          </cell>
          <cell r="AB6030">
            <v>0</v>
          </cell>
          <cell r="AC6030">
            <v>3574000</v>
          </cell>
        </row>
        <row r="6031">
          <cell r="X6031" t="str">
            <v>10.0661.0481</v>
          </cell>
          <cell r="Y6031" t="str">
            <v>37.8D05.0481</v>
          </cell>
          <cell r="Z6031">
            <v>2699000</v>
          </cell>
          <cell r="AA6031">
            <v>4211000</v>
          </cell>
          <cell r="AB6031">
            <v>0</v>
          </cell>
          <cell r="AC6031">
            <v>3574000</v>
          </cell>
        </row>
        <row r="6032">
          <cell r="X6032" t="str">
            <v>10.0665.0481</v>
          </cell>
          <cell r="Y6032" t="str">
            <v>37.8D05.0481</v>
          </cell>
          <cell r="Z6032">
            <v>2699000</v>
          </cell>
          <cell r="AA6032">
            <v>4211000</v>
          </cell>
          <cell r="AB6032">
            <v>0</v>
          </cell>
          <cell r="AC6032">
            <v>3574000</v>
          </cell>
        </row>
        <row r="6033">
          <cell r="X6033" t="str">
            <v>10.0666.0481</v>
          </cell>
          <cell r="Y6033" t="str">
            <v>37.8D05.0481</v>
          </cell>
          <cell r="Z6033">
            <v>2699000</v>
          </cell>
          <cell r="AA6033">
            <v>4211000</v>
          </cell>
          <cell r="AB6033">
            <v>0</v>
          </cell>
          <cell r="AC6033">
            <v>3574000</v>
          </cell>
        </row>
        <row r="6034">
          <cell r="X6034" t="str">
            <v>12.0236.0481</v>
          </cell>
          <cell r="Y6034" t="str">
            <v>37.8D05.0481</v>
          </cell>
          <cell r="Z6034">
            <v>2699000</v>
          </cell>
          <cell r="AA6034">
            <v>4211000</v>
          </cell>
          <cell r="AB6034">
            <v>0</v>
          </cell>
          <cell r="AC6034">
            <v>3574000</v>
          </cell>
        </row>
        <row r="6035">
          <cell r="X6035" t="str">
            <v>03.4095.0418</v>
          </cell>
          <cell r="Y6035" t="str">
            <v>37.8D05.0418</v>
          </cell>
          <cell r="Z6035">
            <v>3137000</v>
          </cell>
          <cell r="AA6035">
            <v>3839000</v>
          </cell>
          <cell r="AB6035">
            <v>6</v>
          </cell>
          <cell r="AC6035">
            <v>3203000</v>
          </cell>
        </row>
        <row r="6036">
          <cell r="X6036" t="str">
            <v>03.4098.0418</v>
          </cell>
          <cell r="Y6036" t="str">
            <v>37.8D05.0418</v>
          </cell>
          <cell r="Z6036">
            <v>640000</v>
          </cell>
          <cell r="AA6036">
            <v>3839000</v>
          </cell>
          <cell r="AB6036">
            <v>6</v>
          </cell>
          <cell r="AC6036">
            <v>3203000</v>
          </cell>
        </row>
        <row r="6037">
          <cell r="X6037" t="str">
            <v>03.4116.0418</v>
          </cell>
          <cell r="Y6037" t="str">
            <v>37.8D05.0418</v>
          </cell>
          <cell r="Z6037">
            <v>1694000</v>
          </cell>
          <cell r="AA6037">
            <v>3839000</v>
          </cell>
          <cell r="AB6037">
            <v>6</v>
          </cell>
          <cell r="AC6037">
            <v>3203000</v>
          </cell>
        </row>
        <row r="6038">
          <cell r="X6038" t="str">
            <v>03.1523.0858</v>
          </cell>
          <cell r="Y6038" t="str">
            <v>37.8D07.0858</v>
          </cell>
          <cell r="Z6038">
            <v>0</v>
          </cell>
          <cell r="AA6038">
            <v>3085000</v>
          </cell>
          <cell r="AB6038">
            <v>2</v>
          </cell>
          <cell r="AC6038">
            <v>2856000</v>
          </cell>
        </row>
        <row r="6039">
          <cell r="X6039" t="str">
            <v>14.0003.0858</v>
          </cell>
          <cell r="Y6039" t="str">
            <v>37.8D07.0858</v>
          </cell>
          <cell r="Z6039">
            <v>0</v>
          </cell>
          <cell r="AA6039">
            <v>3085000</v>
          </cell>
          <cell r="AB6039">
            <v>2</v>
          </cell>
          <cell r="AC6039">
            <v>2856000</v>
          </cell>
        </row>
        <row r="6040">
          <cell r="X6040" t="str">
            <v>27.0365.0418</v>
          </cell>
          <cell r="Y6040" t="str">
            <v>37.8D05.0418</v>
          </cell>
          <cell r="Z6040">
            <v>640000</v>
          </cell>
          <cell r="AA6040">
            <v>3839000</v>
          </cell>
          <cell r="AB6040">
            <v>6</v>
          </cell>
          <cell r="AC6040">
            <v>3203000</v>
          </cell>
        </row>
        <row r="6041">
          <cell r="X6041" t="str">
            <v>27.0371.0418</v>
          </cell>
          <cell r="Y6041" t="str">
            <v>37.8D05.0418</v>
          </cell>
          <cell r="Z6041">
            <v>640000</v>
          </cell>
          <cell r="AA6041">
            <v>3839000</v>
          </cell>
          <cell r="AB6041">
            <v>6</v>
          </cell>
          <cell r="AC6041">
            <v>3203000</v>
          </cell>
        </row>
        <row r="6042">
          <cell r="X6042" t="str">
            <v>27.0380.0418</v>
          </cell>
          <cell r="Y6042" t="str">
            <v>37.8D05.0418</v>
          </cell>
          <cell r="Z6042">
            <v>640000</v>
          </cell>
          <cell r="AA6042">
            <v>3839000</v>
          </cell>
          <cell r="AB6042">
            <v>6</v>
          </cell>
          <cell r="AC6042">
            <v>3203000</v>
          </cell>
        </row>
        <row r="6043">
          <cell r="X6043" t="str">
            <v>12.0303.0633</v>
          </cell>
          <cell r="Y6043" t="str">
            <v>37.8D06.0633</v>
          </cell>
          <cell r="Z6043">
            <v>0</v>
          </cell>
          <cell r="AA6043">
            <v>3282000</v>
          </cell>
          <cell r="AB6043">
            <v>2</v>
          </cell>
          <cell r="AC6043">
            <v>2862000</v>
          </cell>
        </row>
        <row r="6044">
          <cell r="X6044" t="str">
            <v>13.0113.0633</v>
          </cell>
          <cell r="Y6044" t="str">
            <v>37.8D06.0633</v>
          </cell>
          <cell r="Z6044">
            <v>0</v>
          </cell>
          <cell r="AA6044">
            <v>3282000</v>
          </cell>
          <cell r="AB6044">
            <v>2</v>
          </cell>
          <cell r="AC6044">
            <v>2862000</v>
          </cell>
        </row>
        <row r="6045">
          <cell r="X6045" t="str">
            <v>07.0008.0360</v>
          </cell>
          <cell r="Y6045" t="str">
            <v>37.8D04.0360</v>
          </cell>
          <cell r="Z6045">
            <v>0</v>
          </cell>
          <cell r="AA6045">
            <v>3236000</v>
          </cell>
          <cell r="AB6045">
            <v>5</v>
          </cell>
          <cell r="AC6045">
            <v>2864000</v>
          </cell>
        </row>
        <row r="6046">
          <cell r="X6046" t="str">
            <v>13.0121.0688</v>
          </cell>
          <cell r="Y6046" t="str">
            <v>37.8D06.0688</v>
          </cell>
          <cell r="Z6046">
            <v>2200000</v>
          </cell>
          <cell r="AA6046">
            <v>5386000</v>
          </cell>
          <cell r="AB6046">
            <v>9</v>
          </cell>
          <cell r="AC6046">
            <v>4802000</v>
          </cell>
        </row>
        <row r="6047">
          <cell r="X6047" t="str">
            <v>13.0122.0688</v>
          </cell>
          <cell r="Y6047" t="str">
            <v>37.8D06.0688</v>
          </cell>
          <cell r="Z6047">
            <v>2200000</v>
          </cell>
          <cell r="AA6047">
            <v>5386000</v>
          </cell>
          <cell r="AB6047">
            <v>9</v>
          </cell>
          <cell r="AC6047">
            <v>4802000</v>
          </cell>
        </row>
        <row r="6048">
          <cell r="X6048" t="str">
            <v>13.0124.0688</v>
          </cell>
          <cell r="Y6048" t="str">
            <v>37.8D06.0688</v>
          </cell>
          <cell r="Z6048">
            <v>2200000</v>
          </cell>
          <cell r="AA6048">
            <v>5386000</v>
          </cell>
          <cell r="AB6048">
            <v>9</v>
          </cell>
          <cell r="AC6048">
            <v>4802000</v>
          </cell>
        </row>
        <row r="6049">
          <cell r="X6049" t="str">
            <v>13.0125.0688</v>
          </cell>
          <cell r="Y6049" t="str">
            <v>37.8D06.0688</v>
          </cell>
          <cell r="Z6049">
            <v>2200000</v>
          </cell>
          <cell r="AA6049">
            <v>5386000</v>
          </cell>
          <cell r="AB6049">
            <v>9</v>
          </cell>
          <cell r="AC6049">
            <v>4802000</v>
          </cell>
        </row>
        <row r="6050">
          <cell r="X6050" t="str">
            <v>13.0126.0688</v>
          </cell>
          <cell r="Y6050" t="str">
            <v>37.8D06.0688</v>
          </cell>
          <cell r="Z6050">
            <v>2200000</v>
          </cell>
          <cell r="AA6050">
            <v>5386000</v>
          </cell>
          <cell r="AB6050">
            <v>9</v>
          </cell>
          <cell r="AC6050">
            <v>4802000</v>
          </cell>
        </row>
        <row r="6051">
          <cell r="X6051" t="str">
            <v>27.0422.0688</v>
          </cell>
          <cell r="Y6051" t="str">
            <v>37.8D06.0688</v>
          </cell>
          <cell r="Z6051">
            <v>2200000</v>
          </cell>
          <cell r="AA6051">
            <v>5386000</v>
          </cell>
          <cell r="AB6051">
            <v>9</v>
          </cell>
          <cell r="AC6051">
            <v>4802000</v>
          </cell>
        </row>
        <row r="6052">
          <cell r="X6052" t="str">
            <v>27.0423.0688</v>
          </cell>
          <cell r="Y6052" t="str">
            <v>37.8D06.0688</v>
          </cell>
          <cell r="Z6052">
            <v>2200000</v>
          </cell>
          <cell r="AA6052">
            <v>5386000</v>
          </cell>
          <cell r="AB6052">
            <v>9</v>
          </cell>
          <cell r="AC6052">
            <v>4802000</v>
          </cell>
        </row>
        <row r="6053">
          <cell r="X6053" t="str">
            <v>27.0424.0688</v>
          </cell>
          <cell r="Y6053" t="str">
            <v>37.8D06.0688</v>
          </cell>
          <cell r="Z6053">
            <v>2200000</v>
          </cell>
          <cell r="AA6053">
            <v>5386000</v>
          </cell>
          <cell r="AB6053">
            <v>9</v>
          </cell>
          <cell r="AC6053">
            <v>4802000</v>
          </cell>
        </row>
        <row r="6054">
          <cell r="X6054" t="str">
            <v>27.0425.0688</v>
          </cell>
          <cell r="Y6054" t="str">
            <v>37.8D06.0688</v>
          </cell>
          <cell r="Z6054">
            <v>2200000</v>
          </cell>
          <cell r="AA6054">
            <v>5386000</v>
          </cell>
          <cell r="AB6054">
            <v>9</v>
          </cell>
          <cell r="AC6054">
            <v>4802000</v>
          </cell>
        </row>
        <row r="6055">
          <cell r="X6055" t="str">
            <v>07.0009.0360</v>
          </cell>
          <cell r="Y6055" t="str">
            <v>37.8D04.0360</v>
          </cell>
          <cell r="Z6055">
            <v>0</v>
          </cell>
          <cell r="AA6055">
            <v>3236000</v>
          </cell>
          <cell r="AB6055">
            <v>5</v>
          </cell>
          <cell r="AC6055">
            <v>2864000</v>
          </cell>
        </row>
        <row r="6056">
          <cell r="X6056" t="str">
            <v>07.0013.0360</v>
          </cell>
          <cell r="Y6056" t="str">
            <v>37.8D04.0360</v>
          </cell>
          <cell r="Z6056">
            <v>0</v>
          </cell>
          <cell r="AA6056">
            <v>3236000</v>
          </cell>
          <cell r="AB6056">
            <v>5</v>
          </cell>
          <cell r="AC6056">
            <v>2864000</v>
          </cell>
        </row>
        <row r="6057">
          <cell r="X6057" t="str">
            <v>07.0018.0360</v>
          </cell>
          <cell r="Y6057" t="str">
            <v>37.8D04.0360</v>
          </cell>
          <cell r="Z6057">
            <v>0</v>
          </cell>
          <cell r="AA6057">
            <v>3236000</v>
          </cell>
          <cell r="AB6057">
            <v>5</v>
          </cell>
          <cell r="AC6057">
            <v>2864000</v>
          </cell>
        </row>
        <row r="6058">
          <cell r="X6058" t="str">
            <v>03.4112.0427</v>
          </cell>
          <cell r="Y6058" t="str">
            <v>37.8D05.0427</v>
          </cell>
          <cell r="Z6058">
            <v>1650000</v>
          </cell>
          <cell r="AA6058">
            <v>5569000</v>
          </cell>
          <cell r="AB6058">
            <v>0</v>
          </cell>
          <cell r="AC6058">
            <v>4724000</v>
          </cell>
        </row>
        <row r="6059">
          <cell r="X6059" t="str">
            <v>27.0381.0427</v>
          </cell>
          <cell r="Y6059" t="str">
            <v>37.8D05.0427</v>
          </cell>
          <cell r="Z6059">
            <v>1650000</v>
          </cell>
          <cell r="AA6059">
            <v>5569000</v>
          </cell>
          <cell r="AB6059">
            <v>0</v>
          </cell>
          <cell r="AC6059">
            <v>4724000</v>
          </cell>
        </row>
        <row r="6060">
          <cell r="X6060" t="str">
            <v>27.0382.0427</v>
          </cell>
          <cell r="Y6060" t="str">
            <v>37.8D05.0427</v>
          </cell>
          <cell r="Z6060">
            <v>1650000</v>
          </cell>
          <cell r="AA6060">
            <v>5569000</v>
          </cell>
          <cell r="AB6060">
            <v>0</v>
          </cell>
          <cell r="AC6060">
            <v>4724000</v>
          </cell>
        </row>
        <row r="6061">
          <cell r="X6061" t="str">
            <v>27.0387.0427</v>
          </cell>
          <cell r="Y6061" t="str">
            <v>37.8D05.0427</v>
          </cell>
          <cell r="Z6061">
            <v>1650000</v>
          </cell>
          <cell r="AA6061">
            <v>5569000</v>
          </cell>
          <cell r="AB6061">
            <v>0</v>
          </cell>
          <cell r="AC6061">
            <v>4724000</v>
          </cell>
        </row>
        <row r="6062">
          <cell r="X6062" t="str">
            <v>03.3946.0961</v>
          </cell>
          <cell r="Y6062" t="str">
            <v>37.8D08.0961</v>
          </cell>
          <cell r="Z6062">
            <v>5225000</v>
          </cell>
          <cell r="AA6062">
            <v>8782000</v>
          </cell>
          <cell r="AB6062">
            <v>5</v>
          </cell>
          <cell r="AC6062">
            <v>7980000</v>
          </cell>
        </row>
        <row r="6063">
          <cell r="X6063" t="str">
            <v>15.0091.0961</v>
          </cell>
          <cell r="Y6063" t="str">
            <v>37.8D08.0961</v>
          </cell>
          <cell r="Z6063">
            <v>5225000</v>
          </cell>
          <cell r="AA6063">
            <v>8782000</v>
          </cell>
          <cell r="AB6063">
            <v>5</v>
          </cell>
          <cell r="AC6063">
            <v>7980000</v>
          </cell>
        </row>
        <row r="6064">
          <cell r="X6064" t="str">
            <v>15.0385.0961</v>
          </cell>
          <cell r="Y6064" t="str">
            <v>37.8D08.0961</v>
          </cell>
          <cell r="Z6064">
            <v>5225000</v>
          </cell>
          <cell r="AA6064">
            <v>8782000</v>
          </cell>
          <cell r="AB6064">
            <v>5</v>
          </cell>
          <cell r="AC6064">
            <v>7980000</v>
          </cell>
        </row>
        <row r="6065">
          <cell r="X6065" t="str">
            <v>15.0388.0961</v>
          </cell>
          <cell r="Y6065" t="str">
            <v>37.8D08.0961</v>
          </cell>
          <cell r="Z6065">
            <v>5225000</v>
          </cell>
          <cell r="AA6065">
            <v>8782000</v>
          </cell>
          <cell r="AB6065">
            <v>5</v>
          </cell>
          <cell r="AC6065">
            <v>7980000</v>
          </cell>
        </row>
        <row r="6066">
          <cell r="X6066" t="str">
            <v>15.0390.0961</v>
          </cell>
          <cell r="Y6066" t="str">
            <v>37.8D08.0961</v>
          </cell>
          <cell r="Z6066">
            <v>5225000</v>
          </cell>
          <cell r="AA6066">
            <v>8782000</v>
          </cell>
          <cell r="AB6066">
            <v>5</v>
          </cell>
          <cell r="AC6066">
            <v>7980000</v>
          </cell>
        </row>
        <row r="6067">
          <cell r="X6067" t="str">
            <v>07.0030.0360</v>
          </cell>
          <cell r="Y6067" t="str">
            <v>37.8D04.0360</v>
          </cell>
          <cell r="Z6067">
            <v>0</v>
          </cell>
          <cell r="AA6067">
            <v>3236000</v>
          </cell>
          <cell r="AB6067">
            <v>5</v>
          </cell>
          <cell r="AC6067">
            <v>2864000</v>
          </cell>
        </row>
        <row r="6068">
          <cell r="X6068" t="str">
            <v>13.0071.0679</v>
          </cell>
          <cell r="Y6068" t="str">
            <v>37.8D06.0679</v>
          </cell>
          <cell r="Z6068">
            <v>1700000</v>
          </cell>
          <cell r="AA6068">
            <v>3246000</v>
          </cell>
          <cell r="AB6068">
            <v>1</v>
          </cell>
          <cell r="AC6068">
            <v>2876000</v>
          </cell>
        </row>
        <row r="6069">
          <cell r="X6069" t="str">
            <v>03.2197.0963</v>
          </cell>
          <cell r="Y6069" t="str">
            <v>37.8D08.0963</v>
          </cell>
          <cell r="Z6069">
            <v>4675000</v>
          </cell>
          <cell r="AA6069">
            <v>8322000</v>
          </cell>
          <cell r="AB6069">
            <v>0</v>
          </cell>
          <cell r="AC6069">
            <v>7520000</v>
          </cell>
        </row>
        <row r="6070">
          <cell r="X6070" t="str">
            <v>03.3947.0963</v>
          </cell>
          <cell r="Y6070" t="str">
            <v>37.8D08.0963</v>
          </cell>
          <cell r="Z6070">
            <v>4675000</v>
          </cell>
          <cell r="AA6070">
            <v>8322000</v>
          </cell>
          <cell r="AB6070">
            <v>0</v>
          </cell>
          <cell r="AC6070">
            <v>7520000</v>
          </cell>
        </row>
        <row r="6071">
          <cell r="X6071" t="str">
            <v>15.0093.0963</v>
          </cell>
          <cell r="Y6071" t="str">
            <v>37.8D08.0963</v>
          </cell>
          <cell r="Z6071">
            <v>4675000</v>
          </cell>
          <cell r="AA6071">
            <v>8322000</v>
          </cell>
          <cell r="AB6071">
            <v>0</v>
          </cell>
          <cell r="AC6071">
            <v>7520000</v>
          </cell>
        </row>
        <row r="6072">
          <cell r="X6072" t="str">
            <v>27.0017.0963</v>
          </cell>
          <cell r="Y6072" t="str">
            <v>37.8D08.0963</v>
          </cell>
          <cell r="Z6072">
            <v>4675000</v>
          </cell>
          <cell r="AA6072">
            <v>8322000</v>
          </cell>
          <cell r="AB6072">
            <v>0</v>
          </cell>
          <cell r="AC6072">
            <v>7520000</v>
          </cell>
        </row>
        <row r="6073">
          <cell r="X6073" t="str">
            <v>03.4003.0450</v>
          </cell>
          <cell r="Y6073" t="str">
            <v>37.8D05.0450</v>
          </cell>
          <cell r="Z6073">
            <v>2500000</v>
          </cell>
          <cell r="AA6073">
            <v>4887000</v>
          </cell>
          <cell r="AB6073">
            <v>21</v>
          </cell>
          <cell r="AC6073">
            <v>4200000</v>
          </cell>
        </row>
        <row r="6074">
          <cell r="X6074" t="str">
            <v>03.4030.0450</v>
          </cell>
          <cell r="Y6074" t="str">
            <v>37.8D05.0450</v>
          </cell>
          <cell r="Z6074">
            <v>2500000</v>
          </cell>
          <cell r="AA6074">
            <v>4887000</v>
          </cell>
          <cell r="AB6074">
            <v>21</v>
          </cell>
          <cell r="AC6074">
            <v>4200000</v>
          </cell>
        </row>
        <row r="6075">
          <cell r="X6075" t="str">
            <v>03.4031.0450</v>
          </cell>
          <cell r="Y6075" t="str">
            <v>37.8D05.0450</v>
          </cell>
          <cell r="Z6075">
            <v>2500000</v>
          </cell>
          <cell r="AA6075">
            <v>4887000</v>
          </cell>
          <cell r="AB6075">
            <v>21</v>
          </cell>
          <cell r="AC6075">
            <v>4200000</v>
          </cell>
        </row>
        <row r="6076">
          <cell r="X6076" t="str">
            <v>03.4032.0450</v>
          </cell>
          <cell r="Y6076" t="str">
            <v>37.8D05.0450</v>
          </cell>
          <cell r="Z6076">
            <v>2500000</v>
          </cell>
          <cell r="AA6076">
            <v>4887000</v>
          </cell>
          <cell r="AB6076">
            <v>21</v>
          </cell>
          <cell r="AC6076">
            <v>4200000</v>
          </cell>
        </row>
        <row r="6077">
          <cell r="X6077" t="str">
            <v>03.4033.0450</v>
          </cell>
          <cell r="Y6077" t="str">
            <v>37.8D05.0450</v>
          </cell>
          <cell r="Z6077">
            <v>2500000</v>
          </cell>
          <cell r="AA6077">
            <v>4887000</v>
          </cell>
          <cell r="AB6077">
            <v>21</v>
          </cell>
          <cell r="AC6077">
            <v>4200000</v>
          </cell>
        </row>
        <row r="6078">
          <cell r="X6078" t="str">
            <v>03.4034.0450</v>
          </cell>
          <cell r="Y6078" t="str">
            <v>37.8D05.0450</v>
          </cell>
          <cell r="Z6078">
            <v>2500000</v>
          </cell>
          <cell r="AA6078">
            <v>4887000</v>
          </cell>
          <cell r="AB6078">
            <v>21</v>
          </cell>
          <cell r="AC6078">
            <v>4200000</v>
          </cell>
        </row>
        <row r="6079">
          <cell r="X6079" t="str">
            <v>03.4035.0450</v>
          </cell>
          <cell r="Y6079" t="str">
            <v>37.8D05.0450</v>
          </cell>
          <cell r="Z6079">
            <v>2500000</v>
          </cell>
          <cell r="AA6079">
            <v>4887000</v>
          </cell>
          <cell r="AB6079">
            <v>21</v>
          </cell>
          <cell r="AC6079">
            <v>4200000</v>
          </cell>
        </row>
        <row r="6080">
          <cell r="X6080" t="str">
            <v>27.0151.0450</v>
          </cell>
          <cell r="Y6080" t="str">
            <v>37.8D05.0450</v>
          </cell>
          <cell r="Z6080">
            <v>2500000</v>
          </cell>
          <cell r="AA6080">
            <v>4887000</v>
          </cell>
          <cell r="AB6080">
            <v>21</v>
          </cell>
          <cell r="AC6080">
            <v>4200000</v>
          </cell>
        </row>
        <row r="6081">
          <cell r="X6081" t="str">
            <v>27.0154.0450</v>
          </cell>
          <cell r="Y6081" t="str">
            <v>37.8D05.0450</v>
          </cell>
          <cell r="Z6081">
            <v>2500000</v>
          </cell>
          <cell r="AA6081">
            <v>4887000</v>
          </cell>
          <cell r="AB6081">
            <v>21</v>
          </cell>
          <cell r="AC6081">
            <v>4200000</v>
          </cell>
        </row>
        <row r="6082">
          <cell r="X6082" t="str">
            <v>27.0155.0450</v>
          </cell>
          <cell r="Y6082" t="str">
            <v>37.8D05.0450</v>
          </cell>
          <cell r="Z6082">
            <v>2500000</v>
          </cell>
          <cell r="AA6082">
            <v>4887000</v>
          </cell>
          <cell r="AB6082">
            <v>21</v>
          </cell>
          <cell r="AC6082">
            <v>4200000</v>
          </cell>
        </row>
        <row r="6083">
          <cell r="X6083" t="str">
            <v>27.0156.0450</v>
          </cell>
          <cell r="Y6083" t="str">
            <v>37.8D05.0450</v>
          </cell>
          <cell r="Z6083">
            <v>2500000</v>
          </cell>
          <cell r="AA6083">
            <v>4887000</v>
          </cell>
          <cell r="AB6083">
            <v>21</v>
          </cell>
          <cell r="AC6083">
            <v>4200000</v>
          </cell>
        </row>
        <row r="6084">
          <cell r="X6084" t="str">
            <v>27.0157.0450</v>
          </cell>
          <cell r="Y6084" t="str">
            <v>37.8D05.0450</v>
          </cell>
          <cell r="Z6084">
            <v>2500000</v>
          </cell>
          <cell r="AA6084">
            <v>4887000</v>
          </cell>
          <cell r="AB6084">
            <v>21</v>
          </cell>
          <cell r="AC6084">
            <v>4200000</v>
          </cell>
        </row>
        <row r="6085">
          <cell r="X6085" t="str">
            <v>27.0158.0450</v>
          </cell>
          <cell r="Y6085" t="str">
            <v>37.8D05.0450</v>
          </cell>
          <cell r="Z6085">
            <v>2500000</v>
          </cell>
          <cell r="AA6085">
            <v>4887000</v>
          </cell>
          <cell r="AB6085">
            <v>21</v>
          </cell>
          <cell r="AC6085">
            <v>4200000</v>
          </cell>
        </row>
        <row r="6086">
          <cell r="X6086" t="str">
            <v>27.0159.0450</v>
          </cell>
          <cell r="Y6086" t="str">
            <v>37.8D05.0450</v>
          </cell>
          <cell r="Z6086">
            <v>2500000</v>
          </cell>
          <cell r="AA6086">
            <v>4887000</v>
          </cell>
          <cell r="AB6086">
            <v>21</v>
          </cell>
          <cell r="AC6086">
            <v>4200000</v>
          </cell>
        </row>
        <row r="6087">
          <cell r="X6087" t="str">
            <v>27.0160.0450</v>
          </cell>
          <cell r="Y6087" t="str">
            <v>37.8D05.0450</v>
          </cell>
          <cell r="Z6087">
            <v>2500000</v>
          </cell>
          <cell r="AA6087">
            <v>4887000</v>
          </cell>
          <cell r="AB6087">
            <v>21</v>
          </cell>
          <cell r="AC6087">
            <v>4200000</v>
          </cell>
        </row>
        <row r="6088">
          <cell r="X6088" t="str">
            <v>27.0161.0450</v>
          </cell>
          <cell r="Y6088" t="str">
            <v>37.8D05.0450</v>
          </cell>
          <cell r="Z6088">
            <v>2500000</v>
          </cell>
          <cell r="AA6088">
            <v>4887000</v>
          </cell>
          <cell r="AB6088">
            <v>21</v>
          </cell>
          <cell r="AC6088">
            <v>4200000</v>
          </cell>
        </row>
        <row r="6089">
          <cell r="X6089" t="str">
            <v>27.0162.0450</v>
          </cell>
          <cell r="Y6089" t="str">
            <v>37.8D05.0450</v>
          </cell>
          <cell r="Z6089">
            <v>2500000</v>
          </cell>
          <cell r="AA6089">
            <v>4887000</v>
          </cell>
          <cell r="AB6089">
            <v>21</v>
          </cell>
          <cell r="AC6089">
            <v>4200000</v>
          </cell>
        </row>
        <row r="6090">
          <cell r="X6090" t="str">
            <v>27.0163.0450</v>
          </cell>
          <cell r="Y6090" t="str">
            <v>37.8D05.0450</v>
          </cell>
          <cell r="Z6090">
            <v>2500000</v>
          </cell>
          <cell r="AA6090">
            <v>4887000</v>
          </cell>
          <cell r="AB6090">
            <v>21</v>
          </cell>
          <cell r="AC6090">
            <v>4200000</v>
          </cell>
        </row>
        <row r="6091">
          <cell r="X6091" t="str">
            <v>27.0164.0450</v>
          </cell>
          <cell r="Y6091" t="str">
            <v>37.8D05.0450</v>
          </cell>
          <cell r="Z6091">
            <v>2500000</v>
          </cell>
          <cell r="AA6091">
            <v>4887000</v>
          </cell>
          <cell r="AB6091">
            <v>21</v>
          </cell>
          <cell r="AC6091">
            <v>4200000</v>
          </cell>
        </row>
        <row r="6092">
          <cell r="X6092" t="str">
            <v>27.0165.0450</v>
          </cell>
          <cell r="Y6092" t="str">
            <v>37.8D05.0450</v>
          </cell>
          <cell r="Z6092">
            <v>2500000</v>
          </cell>
          <cell r="AA6092">
            <v>4887000</v>
          </cell>
          <cell r="AB6092">
            <v>21</v>
          </cell>
          <cell r="AC6092">
            <v>4200000</v>
          </cell>
        </row>
        <row r="6093">
          <cell r="X6093" t="str">
            <v>27.0309.0450</v>
          </cell>
          <cell r="Y6093" t="str">
            <v>37.8D05.0450</v>
          </cell>
          <cell r="Z6093">
            <v>2500000</v>
          </cell>
          <cell r="AA6093">
            <v>4887000</v>
          </cell>
          <cell r="AB6093">
            <v>21</v>
          </cell>
          <cell r="AC6093">
            <v>4200000</v>
          </cell>
        </row>
        <row r="6094">
          <cell r="X6094" t="str">
            <v>12.0289.0654</v>
          </cell>
          <cell r="Y6094" t="str">
            <v>37.8D06.0654</v>
          </cell>
          <cell r="Z6094">
            <v>0</v>
          </cell>
          <cell r="AA6094">
            <v>3491000</v>
          </cell>
          <cell r="AB6094">
            <v>2</v>
          </cell>
          <cell r="AC6094">
            <v>2892000</v>
          </cell>
        </row>
        <row r="6095">
          <cell r="X6095" t="str">
            <v>13.0123.0654</v>
          </cell>
          <cell r="Y6095" t="str">
            <v>37.8D06.0654</v>
          </cell>
          <cell r="Z6095">
            <v>0</v>
          </cell>
          <cell r="AA6095">
            <v>3491000</v>
          </cell>
          <cell r="AB6095">
            <v>2</v>
          </cell>
          <cell r="AC6095">
            <v>2892000</v>
          </cell>
        </row>
        <row r="6096">
          <cell r="X6096" t="str">
            <v>13.0012.0708</v>
          </cell>
          <cell r="Y6096" t="str">
            <v>37.8D06.0708</v>
          </cell>
          <cell r="Z6096">
            <v>0</v>
          </cell>
          <cell r="AA6096">
            <v>3241000</v>
          </cell>
          <cell r="AB6096">
            <v>1</v>
          </cell>
          <cell r="AC6096">
            <v>2897000</v>
          </cell>
        </row>
        <row r="6097">
          <cell r="X6097" t="str">
            <v>03.2010.1071</v>
          </cell>
          <cell r="Y6097" t="str">
            <v>37.8D09.1071</v>
          </cell>
          <cell r="Z6097">
            <v>0</v>
          </cell>
          <cell r="AA6097">
            <v>3600000</v>
          </cell>
          <cell r="AB6097">
            <v>2</v>
          </cell>
          <cell r="AC6097">
            <v>2900000</v>
          </cell>
        </row>
        <row r="6098">
          <cell r="X6098" t="str">
            <v>16.0265.1071</v>
          </cell>
          <cell r="Y6098" t="str">
            <v>37.8D09.1071</v>
          </cell>
          <cell r="Z6098">
            <v>0</v>
          </cell>
          <cell r="AA6098">
            <v>3600000</v>
          </cell>
          <cell r="AB6098">
            <v>2</v>
          </cell>
          <cell r="AC6098">
            <v>2900000</v>
          </cell>
        </row>
        <row r="6099">
          <cell r="X6099" t="str">
            <v>03.2009.1072</v>
          </cell>
          <cell r="Y6099" t="str">
            <v>37.8D09.1072</v>
          </cell>
          <cell r="Z6099">
            <v>0</v>
          </cell>
          <cell r="AA6099">
            <v>3600000</v>
          </cell>
          <cell r="AB6099">
            <v>2</v>
          </cell>
          <cell r="AC6099">
            <v>2900000</v>
          </cell>
        </row>
        <row r="6100">
          <cell r="X6100" t="str">
            <v>16.0264.1072</v>
          </cell>
          <cell r="Y6100" t="str">
            <v>37.8D09.1072</v>
          </cell>
          <cell r="Z6100">
            <v>0</v>
          </cell>
          <cell r="AA6100">
            <v>3600000</v>
          </cell>
          <cell r="AB6100">
            <v>2</v>
          </cell>
          <cell r="AC6100">
            <v>2900000</v>
          </cell>
        </row>
        <row r="6101">
          <cell r="X6101" t="str">
            <v>11.0075.1143</v>
          </cell>
          <cell r="Y6101" t="str">
            <v>37.8D10.1143</v>
          </cell>
          <cell r="Z6101">
            <v>0</v>
          </cell>
          <cell r="AA6101">
            <v>3488000</v>
          </cell>
          <cell r="AB6101">
            <v>2</v>
          </cell>
          <cell r="AC6101">
            <v>2902000</v>
          </cell>
        </row>
        <row r="6102">
          <cell r="X6102" t="str">
            <v>11.0076.1143</v>
          </cell>
          <cell r="Y6102" t="str">
            <v>37.8D10.1143</v>
          </cell>
          <cell r="Z6102">
            <v>0</v>
          </cell>
          <cell r="AA6102">
            <v>3488000</v>
          </cell>
          <cell r="AB6102">
            <v>2</v>
          </cell>
          <cell r="AC6102">
            <v>2902000</v>
          </cell>
        </row>
        <row r="6103">
          <cell r="X6103" t="str">
            <v>11.0104.1113</v>
          </cell>
          <cell r="Y6103" t="str">
            <v>37.8D10.1113</v>
          </cell>
          <cell r="Z6103">
            <v>0</v>
          </cell>
          <cell r="AA6103">
            <v>3451000</v>
          </cell>
          <cell r="AB6103">
            <v>1</v>
          </cell>
          <cell r="AC6103">
            <v>2915000</v>
          </cell>
        </row>
        <row r="6104">
          <cell r="X6104" t="str">
            <v>13.0102.0678</v>
          </cell>
          <cell r="Y6104" t="str">
            <v>37.8D06.0678</v>
          </cell>
          <cell r="Z6104">
            <v>0</v>
          </cell>
          <cell r="AA6104">
            <v>3509000</v>
          </cell>
          <cell r="AB6104">
            <v>1</v>
          </cell>
          <cell r="AC6104">
            <v>2925000</v>
          </cell>
        </row>
        <row r="6105">
          <cell r="X6105" t="str">
            <v>11.0033.1122</v>
          </cell>
          <cell r="Y6105" t="str">
            <v>37.8D10.1122</v>
          </cell>
          <cell r="Z6105">
            <v>0</v>
          </cell>
          <cell r="AA6105">
            <v>3376000</v>
          </cell>
          <cell r="AB6105">
            <v>1</v>
          </cell>
          <cell r="AC6105">
            <v>2936000</v>
          </cell>
        </row>
        <row r="6106">
          <cell r="X6106" t="str">
            <v>11.0044.1125</v>
          </cell>
          <cell r="Y6106" t="str">
            <v>37.8D10.1125</v>
          </cell>
          <cell r="Z6106">
            <v>0</v>
          </cell>
          <cell r="AA6106">
            <v>3527000</v>
          </cell>
          <cell r="AB6106">
            <v>2</v>
          </cell>
          <cell r="AC6106">
            <v>2941000</v>
          </cell>
        </row>
        <row r="6107">
          <cell r="X6107" t="str">
            <v>11.0046.1125</v>
          </cell>
          <cell r="Y6107" t="str">
            <v>37.8D10.1125</v>
          </cell>
          <cell r="Z6107">
            <v>0</v>
          </cell>
          <cell r="AA6107">
            <v>3527000</v>
          </cell>
          <cell r="AB6107">
            <v>2</v>
          </cell>
          <cell r="AC6107">
            <v>2941000</v>
          </cell>
        </row>
        <row r="6108">
          <cell r="X6108" t="str">
            <v>03.2983.1135</v>
          </cell>
          <cell r="Y6108" t="str">
            <v>37.8D10.1135</v>
          </cell>
          <cell r="Z6108">
            <v>0</v>
          </cell>
          <cell r="AA6108">
            <v>3679000</v>
          </cell>
          <cell r="AB6108">
            <v>11</v>
          </cell>
          <cell r="AC6108">
            <v>2947000</v>
          </cell>
        </row>
        <row r="6109">
          <cell r="X6109" t="str">
            <v>11.0106.1135</v>
          </cell>
          <cell r="Y6109" t="str">
            <v>37.8D10.1135</v>
          </cell>
          <cell r="Z6109">
            <v>0</v>
          </cell>
          <cell r="AA6109">
            <v>3679000</v>
          </cell>
          <cell r="AB6109">
            <v>11</v>
          </cell>
          <cell r="AC6109">
            <v>2947000</v>
          </cell>
        </row>
        <row r="6110">
          <cell r="X6110" t="str">
            <v>11.0107.1135</v>
          </cell>
          <cell r="Y6110" t="str">
            <v>37.8D10.1135</v>
          </cell>
          <cell r="Z6110">
            <v>0</v>
          </cell>
          <cell r="AA6110">
            <v>3679000</v>
          </cell>
          <cell r="AB6110">
            <v>11</v>
          </cell>
          <cell r="AC6110">
            <v>2947000</v>
          </cell>
        </row>
        <row r="6111">
          <cell r="X6111" t="str">
            <v>28.0021.1135</v>
          </cell>
          <cell r="Y6111" t="str">
            <v>37.8D10.1135</v>
          </cell>
          <cell r="Z6111">
            <v>0</v>
          </cell>
          <cell r="AA6111">
            <v>3679000</v>
          </cell>
          <cell r="AB6111">
            <v>11</v>
          </cell>
          <cell r="AC6111">
            <v>2947000</v>
          </cell>
        </row>
        <row r="6112">
          <cell r="X6112" t="str">
            <v>28.0022.1135</v>
          </cell>
          <cell r="Y6112" t="str">
            <v>37.8D10.1135</v>
          </cell>
          <cell r="Z6112">
            <v>0</v>
          </cell>
          <cell r="AA6112">
            <v>3679000</v>
          </cell>
          <cell r="AB6112">
            <v>11</v>
          </cell>
          <cell r="AC6112">
            <v>2947000</v>
          </cell>
        </row>
        <row r="6113">
          <cell r="X6113" t="str">
            <v>28.0023.1135</v>
          </cell>
          <cell r="Y6113" t="str">
            <v>37.8D10.1135</v>
          </cell>
          <cell r="Z6113">
            <v>0</v>
          </cell>
          <cell r="AA6113">
            <v>3679000</v>
          </cell>
          <cell r="AB6113">
            <v>11</v>
          </cell>
          <cell r="AC6113">
            <v>2947000</v>
          </cell>
        </row>
        <row r="6114">
          <cell r="X6114" t="str">
            <v>28.0024.1135</v>
          </cell>
          <cell r="Y6114" t="str">
            <v>37.8D10.1135</v>
          </cell>
          <cell r="Z6114">
            <v>0</v>
          </cell>
          <cell r="AA6114">
            <v>3679000</v>
          </cell>
          <cell r="AB6114">
            <v>11</v>
          </cell>
          <cell r="AC6114">
            <v>2947000</v>
          </cell>
        </row>
        <row r="6115">
          <cell r="X6115" t="str">
            <v>28.0104.1135</v>
          </cell>
          <cell r="Y6115" t="str">
            <v>37.8D10.1135</v>
          </cell>
          <cell r="Z6115">
            <v>0</v>
          </cell>
          <cell r="AA6115">
            <v>3679000</v>
          </cell>
          <cell r="AB6115">
            <v>11</v>
          </cell>
          <cell r="AC6115">
            <v>2947000</v>
          </cell>
        </row>
        <row r="6116">
          <cell r="X6116" t="str">
            <v>28.0105.1135</v>
          </cell>
          <cell r="Y6116" t="str">
            <v>37.8D10.1135</v>
          </cell>
          <cell r="Z6116">
            <v>0</v>
          </cell>
          <cell r="AA6116">
            <v>3679000</v>
          </cell>
          <cell r="AB6116">
            <v>11</v>
          </cell>
          <cell r="AC6116">
            <v>2947000</v>
          </cell>
        </row>
        <row r="6117">
          <cell r="X6117" t="str">
            <v>03.4012.0467</v>
          </cell>
          <cell r="Y6117" t="str">
            <v>37.8D05.0467</v>
          </cell>
          <cell r="Z6117">
            <v>2475000</v>
          </cell>
          <cell r="AA6117">
            <v>5255000</v>
          </cell>
          <cell r="AB6117">
            <v>0</v>
          </cell>
          <cell r="AC6117">
            <v>3924000</v>
          </cell>
        </row>
        <row r="6118">
          <cell r="X6118" t="str">
            <v>27.0237.0467</v>
          </cell>
          <cell r="Y6118" t="str">
            <v>37.8D05.0467</v>
          </cell>
          <cell r="Z6118">
            <v>2475000</v>
          </cell>
          <cell r="AA6118">
            <v>5255000</v>
          </cell>
          <cell r="AB6118">
            <v>0</v>
          </cell>
          <cell r="AC6118">
            <v>3924000</v>
          </cell>
        </row>
        <row r="6119">
          <cell r="X6119" t="str">
            <v>27.0238.0467</v>
          </cell>
          <cell r="Y6119" t="str">
            <v>37.8D05.0467</v>
          </cell>
          <cell r="Z6119">
            <v>2475000</v>
          </cell>
          <cell r="AA6119">
            <v>5255000</v>
          </cell>
          <cell r="AB6119">
            <v>0</v>
          </cell>
          <cell r="AC6119">
            <v>3924000</v>
          </cell>
        </row>
        <row r="6120">
          <cell r="X6120" t="str">
            <v>27.0239.0467</v>
          </cell>
          <cell r="Y6120" t="str">
            <v>37.8D05.0467</v>
          </cell>
          <cell r="Z6120">
            <v>2475000</v>
          </cell>
          <cell r="AA6120">
            <v>5255000</v>
          </cell>
          <cell r="AB6120">
            <v>0</v>
          </cell>
          <cell r="AC6120">
            <v>3924000</v>
          </cell>
        </row>
        <row r="6121">
          <cell r="X6121" t="str">
            <v>27.0240.0467</v>
          </cell>
          <cell r="Y6121" t="str">
            <v>37.8D05.0467</v>
          </cell>
          <cell r="Z6121">
            <v>2475000</v>
          </cell>
          <cell r="AA6121">
            <v>5255000</v>
          </cell>
          <cell r="AB6121">
            <v>0</v>
          </cell>
          <cell r="AC6121">
            <v>3924000</v>
          </cell>
        </row>
        <row r="6122">
          <cell r="X6122" t="str">
            <v>27.0241.0467</v>
          </cell>
          <cell r="Y6122" t="str">
            <v>37.8D05.0467</v>
          </cell>
          <cell r="Z6122">
            <v>2475000</v>
          </cell>
          <cell r="AA6122">
            <v>5255000</v>
          </cell>
          <cell r="AB6122">
            <v>0</v>
          </cell>
          <cell r="AC6122">
            <v>3924000</v>
          </cell>
        </row>
        <row r="6123">
          <cell r="X6123" t="str">
            <v>27.0242.0467</v>
          </cell>
          <cell r="Y6123" t="str">
            <v>37.8D05.0467</v>
          </cell>
          <cell r="Z6123">
            <v>2475000</v>
          </cell>
          <cell r="AA6123">
            <v>5255000</v>
          </cell>
          <cell r="AB6123">
            <v>0</v>
          </cell>
          <cell r="AC6123">
            <v>3924000</v>
          </cell>
        </row>
        <row r="6124">
          <cell r="X6124" t="str">
            <v>27.0243.0467</v>
          </cell>
          <cell r="Y6124" t="str">
            <v>37.8D05.0467</v>
          </cell>
          <cell r="Z6124">
            <v>2475000</v>
          </cell>
          <cell r="AA6124">
            <v>5255000</v>
          </cell>
          <cell r="AB6124">
            <v>0</v>
          </cell>
          <cell r="AC6124">
            <v>3924000</v>
          </cell>
        </row>
        <row r="6125">
          <cell r="X6125" t="str">
            <v>27.0244.0467</v>
          </cell>
          <cell r="Y6125" t="str">
            <v>37.8D05.0467</v>
          </cell>
          <cell r="Z6125">
            <v>2475000</v>
          </cell>
          <cell r="AA6125">
            <v>5255000</v>
          </cell>
          <cell r="AB6125">
            <v>0</v>
          </cell>
          <cell r="AC6125">
            <v>3924000</v>
          </cell>
        </row>
        <row r="6126">
          <cell r="X6126" t="str">
            <v>27.0245.0467</v>
          </cell>
          <cell r="Y6126" t="str">
            <v>37.8D05.0467</v>
          </cell>
          <cell r="Z6126">
            <v>2475000</v>
          </cell>
          <cell r="AA6126">
            <v>5255000</v>
          </cell>
          <cell r="AB6126">
            <v>0</v>
          </cell>
          <cell r="AC6126">
            <v>3924000</v>
          </cell>
        </row>
        <row r="6127">
          <cell r="X6127" t="str">
            <v>27.0246.0467</v>
          </cell>
          <cell r="Y6127" t="str">
            <v>37.8D05.0467</v>
          </cell>
          <cell r="Z6127">
            <v>2475000</v>
          </cell>
          <cell r="AA6127">
            <v>5255000</v>
          </cell>
          <cell r="AB6127">
            <v>0</v>
          </cell>
          <cell r="AC6127">
            <v>3924000</v>
          </cell>
        </row>
        <row r="6128">
          <cell r="X6128" t="str">
            <v>27.0247.0467</v>
          </cell>
          <cell r="Y6128" t="str">
            <v>37.8D05.0467</v>
          </cell>
          <cell r="Z6128">
            <v>2475000</v>
          </cell>
          <cell r="AA6128">
            <v>5255000</v>
          </cell>
          <cell r="AB6128">
            <v>0</v>
          </cell>
          <cell r="AC6128">
            <v>3924000</v>
          </cell>
        </row>
        <row r="6129">
          <cell r="X6129" t="str">
            <v>27.0248.0467</v>
          </cell>
          <cell r="Y6129" t="str">
            <v>37.8D05.0467</v>
          </cell>
          <cell r="Z6129">
            <v>2475000</v>
          </cell>
          <cell r="AA6129">
            <v>5255000</v>
          </cell>
          <cell r="AB6129">
            <v>0</v>
          </cell>
          <cell r="AC6129">
            <v>3924000</v>
          </cell>
        </row>
        <row r="6130">
          <cell r="X6130" t="str">
            <v>27.0249.0467</v>
          </cell>
          <cell r="Y6130" t="str">
            <v>37.8D05.0467</v>
          </cell>
          <cell r="Z6130">
            <v>2475000</v>
          </cell>
          <cell r="AA6130">
            <v>5255000</v>
          </cell>
          <cell r="AB6130">
            <v>0</v>
          </cell>
          <cell r="AC6130">
            <v>3924000</v>
          </cell>
        </row>
        <row r="6131">
          <cell r="X6131" t="str">
            <v>27.0250.0467</v>
          </cell>
          <cell r="Y6131" t="str">
            <v>37.8D05.0467</v>
          </cell>
          <cell r="Z6131">
            <v>2475000</v>
          </cell>
          <cell r="AA6131">
            <v>5255000</v>
          </cell>
          <cell r="AB6131">
            <v>0</v>
          </cell>
          <cell r="AC6131">
            <v>3924000</v>
          </cell>
        </row>
        <row r="6132">
          <cell r="X6132" t="str">
            <v>27.0251.0467</v>
          </cell>
          <cell r="Y6132" t="str">
            <v>37.8D05.0467</v>
          </cell>
          <cell r="Z6132">
            <v>2475000</v>
          </cell>
          <cell r="AA6132">
            <v>5255000</v>
          </cell>
          <cell r="AB6132">
            <v>0</v>
          </cell>
          <cell r="AC6132">
            <v>3924000</v>
          </cell>
        </row>
        <row r="6133">
          <cell r="X6133" t="str">
            <v>27.0252.0467</v>
          </cell>
          <cell r="Y6133" t="str">
            <v>37.8D05.0467</v>
          </cell>
          <cell r="Z6133">
            <v>2475000</v>
          </cell>
          <cell r="AA6133">
            <v>5255000</v>
          </cell>
          <cell r="AB6133">
            <v>0</v>
          </cell>
          <cell r="AC6133">
            <v>3924000</v>
          </cell>
        </row>
        <row r="6134">
          <cell r="X6134" t="str">
            <v>27.0253.0467</v>
          </cell>
          <cell r="Y6134" t="str">
            <v>37.8D05.0467</v>
          </cell>
          <cell r="Z6134">
            <v>2475000</v>
          </cell>
          <cell r="AA6134">
            <v>5255000</v>
          </cell>
          <cell r="AB6134">
            <v>0</v>
          </cell>
          <cell r="AC6134">
            <v>3924000</v>
          </cell>
        </row>
        <row r="6135">
          <cell r="X6135" t="str">
            <v>27.0254.0467</v>
          </cell>
          <cell r="Y6135" t="str">
            <v>37.8D05.0467</v>
          </cell>
          <cell r="Z6135">
            <v>2475000</v>
          </cell>
          <cell r="AA6135">
            <v>5255000</v>
          </cell>
          <cell r="AB6135">
            <v>0</v>
          </cell>
          <cell r="AC6135">
            <v>3924000</v>
          </cell>
        </row>
        <row r="6136">
          <cell r="X6136" t="str">
            <v>27.0255.0467</v>
          </cell>
          <cell r="Y6136" t="str">
            <v>37.8D05.0467</v>
          </cell>
          <cell r="Z6136">
            <v>2475000</v>
          </cell>
          <cell r="AA6136">
            <v>5255000</v>
          </cell>
          <cell r="AB6136">
            <v>0</v>
          </cell>
          <cell r="AC6136">
            <v>3924000</v>
          </cell>
        </row>
        <row r="6137">
          <cell r="X6137" t="str">
            <v>27.0256.0467</v>
          </cell>
          <cell r="Y6137" t="str">
            <v>37.8D05.0467</v>
          </cell>
          <cell r="Z6137">
            <v>2475000</v>
          </cell>
          <cell r="AA6137">
            <v>5255000</v>
          </cell>
          <cell r="AB6137">
            <v>0</v>
          </cell>
          <cell r="AC6137">
            <v>3924000</v>
          </cell>
        </row>
        <row r="6138">
          <cell r="X6138" t="str">
            <v>27.0257.0467</v>
          </cell>
          <cell r="Y6138" t="str">
            <v>37.8D05.0467</v>
          </cell>
          <cell r="Z6138">
            <v>2475000</v>
          </cell>
          <cell r="AA6138">
            <v>5255000</v>
          </cell>
          <cell r="AB6138">
            <v>0</v>
          </cell>
          <cell r="AC6138">
            <v>3924000</v>
          </cell>
        </row>
        <row r="6139">
          <cell r="X6139" t="str">
            <v>27.0258.0467</v>
          </cell>
          <cell r="Y6139" t="str">
            <v>37.8D05.0467</v>
          </cell>
          <cell r="Z6139">
            <v>2475000</v>
          </cell>
          <cell r="AA6139">
            <v>5255000</v>
          </cell>
          <cell r="AB6139">
            <v>0</v>
          </cell>
          <cell r="AC6139">
            <v>3924000</v>
          </cell>
        </row>
        <row r="6140">
          <cell r="X6140" t="str">
            <v>27.0268.0467</v>
          </cell>
          <cell r="Y6140" t="str">
            <v>37.8D05.0467</v>
          </cell>
          <cell r="Z6140">
            <v>2475000</v>
          </cell>
          <cell r="AA6140">
            <v>5255000</v>
          </cell>
          <cell r="AB6140">
            <v>0</v>
          </cell>
          <cell r="AC6140">
            <v>3924000</v>
          </cell>
        </row>
        <row r="6141">
          <cell r="X6141" t="str">
            <v>27.0285.0483</v>
          </cell>
          <cell r="Y6141" t="str">
            <v>37.8D05.0483</v>
          </cell>
          <cell r="Z6141">
            <v>2750000</v>
          </cell>
          <cell r="AA6141">
            <v>9840000</v>
          </cell>
          <cell r="AB6141">
            <v>5</v>
          </cell>
          <cell r="AC6141">
            <v>8924000</v>
          </cell>
        </row>
        <row r="6142">
          <cell r="X6142" t="str">
            <v>27.0286.0483</v>
          </cell>
          <cell r="Y6142" t="str">
            <v>37.8D05.0483</v>
          </cell>
          <cell r="Z6142">
            <v>2750000</v>
          </cell>
          <cell r="AA6142">
            <v>9840000</v>
          </cell>
          <cell r="AB6142">
            <v>5</v>
          </cell>
          <cell r="AC6142">
            <v>8924000</v>
          </cell>
        </row>
        <row r="6143">
          <cell r="X6143" t="str">
            <v>27.0287.0483</v>
          </cell>
          <cell r="Y6143" t="str">
            <v>37.8D05.0483</v>
          </cell>
          <cell r="Z6143">
            <v>2750000</v>
          </cell>
          <cell r="AA6143">
            <v>9840000</v>
          </cell>
          <cell r="AB6143">
            <v>5</v>
          </cell>
          <cell r="AC6143">
            <v>8924000</v>
          </cell>
        </row>
        <row r="6144">
          <cell r="X6144" t="str">
            <v>27.0288.0483</v>
          </cell>
          <cell r="Y6144" t="str">
            <v>37.8D05.0483</v>
          </cell>
          <cell r="Z6144">
            <v>2750000</v>
          </cell>
          <cell r="AA6144">
            <v>9840000</v>
          </cell>
          <cell r="AB6144">
            <v>5</v>
          </cell>
          <cell r="AC6144">
            <v>8924000</v>
          </cell>
        </row>
        <row r="6145">
          <cell r="X6145" t="str">
            <v>27.0290.0483</v>
          </cell>
          <cell r="Y6145" t="str">
            <v>37.8D05.0483</v>
          </cell>
          <cell r="Z6145">
            <v>2750000</v>
          </cell>
          <cell r="AA6145">
            <v>9840000</v>
          </cell>
          <cell r="AB6145">
            <v>5</v>
          </cell>
          <cell r="AC6145">
            <v>8924000</v>
          </cell>
        </row>
        <row r="6146">
          <cell r="X6146" t="str">
            <v>03.4016.0485</v>
          </cell>
          <cell r="Y6146" t="str">
            <v>37.8D05.0485</v>
          </cell>
          <cell r="Z6146">
            <v>2750000</v>
          </cell>
          <cell r="AA6146">
            <v>4187000</v>
          </cell>
          <cell r="AB6146">
            <v>0</v>
          </cell>
          <cell r="AC6146">
            <v>3500000</v>
          </cell>
        </row>
        <row r="6147">
          <cell r="X6147" t="str">
            <v>27.0298.0485</v>
          </cell>
          <cell r="Y6147" t="str">
            <v>37.8D05.0485</v>
          </cell>
          <cell r="Z6147">
            <v>2750000</v>
          </cell>
          <cell r="AA6147">
            <v>4187000</v>
          </cell>
          <cell r="AB6147">
            <v>0</v>
          </cell>
          <cell r="AC6147">
            <v>3500000</v>
          </cell>
        </row>
        <row r="6148">
          <cell r="X6148" t="str">
            <v>27.0299.0485</v>
          </cell>
          <cell r="Y6148" t="str">
            <v>37.8D05.0485</v>
          </cell>
          <cell r="Z6148">
            <v>2750000</v>
          </cell>
          <cell r="AA6148">
            <v>4187000</v>
          </cell>
          <cell r="AB6148">
            <v>0</v>
          </cell>
          <cell r="AC6148">
            <v>3500000</v>
          </cell>
        </row>
        <row r="6149">
          <cell r="X6149" t="str">
            <v>27.0303.0485</v>
          </cell>
          <cell r="Y6149" t="str">
            <v>37.8D05.0485</v>
          </cell>
          <cell r="Z6149">
            <v>2750000</v>
          </cell>
          <cell r="AA6149">
            <v>4187000</v>
          </cell>
          <cell r="AB6149">
            <v>0</v>
          </cell>
          <cell r="AC6149">
            <v>3500000</v>
          </cell>
        </row>
        <row r="6150">
          <cell r="X6150" t="str">
            <v>03.4020.0477</v>
          </cell>
          <cell r="Y6150" t="str">
            <v>37.8D05.0477</v>
          </cell>
          <cell r="Z6150">
            <v>1932000</v>
          </cell>
          <cell r="AA6150">
            <v>4227000</v>
          </cell>
          <cell r="AB6150">
            <v>0</v>
          </cell>
          <cell r="AC6150">
            <v>3424000</v>
          </cell>
        </row>
        <row r="6151">
          <cell r="X6151" t="str">
            <v>03.4024.0477</v>
          </cell>
          <cell r="Y6151" t="str">
            <v>37.8D05.0477</v>
          </cell>
          <cell r="Z6151">
            <v>1932000</v>
          </cell>
          <cell r="AA6151">
            <v>4227000</v>
          </cell>
          <cell r="AB6151">
            <v>0</v>
          </cell>
          <cell r="AC6151">
            <v>3424000</v>
          </cell>
        </row>
        <row r="6152">
          <cell r="X6152" t="str">
            <v>27.0276.0477</v>
          </cell>
          <cell r="Y6152" t="str">
            <v>37.8D05.0477</v>
          </cell>
          <cell r="Z6152">
            <v>1932000</v>
          </cell>
          <cell r="AA6152">
            <v>4227000</v>
          </cell>
          <cell r="AB6152">
            <v>0</v>
          </cell>
          <cell r="AC6152">
            <v>3424000</v>
          </cell>
        </row>
        <row r="6153">
          <cell r="X6153" t="str">
            <v>27.0281.0477</v>
          </cell>
          <cell r="Y6153" t="str">
            <v>37.8D05.0477</v>
          </cell>
          <cell r="Z6153">
            <v>1932000</v>
          </cell>
          <cell r="AA6153">
            <v>4227000</v>
          </cell>
          <cell r="AB6153">
            <v>0</v>
          </cell>
          <cell r="AC6153">
            <v>3424000</v>
          </cell>
        </row>
        <row r="6154">
          <cell r="X6154" t="str">
            <v>27.0282.0477</v>
          </cell>
          <cell r="Y6154" t="str">
            <v>37.8D05.0477</v>
          </cell>
          <cell r="Z6154">
            <v>1932000</v>
          </cell>
          <cell r="AA6154">
            <v>4227000</v>
          </cell>
          <cell r="AB6154">
            <v>0</v>
          </cell>
          <cell r="AC6154">
            <v>3424000</v>
          </cell>
        </row>
        <row r="6155">
          <cell r="X6155" t="str">
            <v>27.0284.0477</v>
          </cell>
          <cell r="Y6155" t="str">
            <v>37.8D05.0477</v>
          </cell>
          <cell r="Z6155">
            <v>1932000</v>
          </cell>
          <cell r="AA6155">
            <v>4227000</v>
          </cell>
          <cell r="AB6155">
            <v>0</v>
          </cell>
          <cell r="AC6155">
            <v>3424000</v>
          </cell>
        </row>
        <row r="6156">
          <cell r="X6156" t="str">
            <v>03.4004.0457</v>
          </cell>
          <cell r="Y6156" t="str">
            <v>37.8D05.0457</v>
          </cell>
          <cell r="Z6156">
            <v>3000000</v>
          </cell>
          <cell r="AA6156">
            <v>4072000</v>
          </cell>
          <cell r="AB6156">
            <v>64</v>
          </cell>
          <cell r="AC6156">
            <v>3500000</v>
          </cell>
        </row>
        <row r="6157">
          <cell r="X6157" t="str">
            <v>03.4005.0457</v>
          </cell>
          <cell r="Y6157" t="str">
            <v>37.8D05.0457</v>
          </cell>
          <cell r="Z6157">
            <v>3000000</v>
          </cell>
          <cell r="AA6157">
            <v>4072000</v>
          </cell>
          <cell r="AB6157">
            <v>64</v>
          </cell>
          <cell r="AC6157">
            <v>3500000</v>
          </cell>
        </row>
        <row r="6158">
          <cell r="X6158" t="str">
            <v>03.4007.0457</v>
          </cell>
          <cell r="Y6158" t="str">
            <v>37.8D05.0457</v>
          </cell>
          <cell r="Z6158">
            <v>3000000</v>
          </cell>
          <cell r="AA6158">
            <v>4072000</v>
          </cell>
          <cell r="AB6158">
            <v>64</v>
          </cell>
          <cell r="AC6158">
            <v>3500000</v>
          </cell>
        </row>
        <row r="6159">
          <cell r="X6159" t="str">
            <v>03.4009.0457</v>
          </cell>
          <cell r="Y6159" t="str">
            <v>37.8D05.0457</v>
          </cell>
          <cell r="Z6159">
            <v>3000000</v>
          </cell>
          <cell r="AA6159">
            <v>4072000</v>
          </cell>
          <cell r="AB6159">
            <v>64</v>
          </cell>
          <cell r="AC6159">
            <v>3500000</v>
          </cell>
        </row>
        <row r="6160">
          <cell r="X6160" t="str">
            <v>03.4036.0457</v>
          </cell>
          <cell r="Y6160" t="str">
            <v>37.8D05.0457</v>
          </cell>
          <cell r="Z6160">
            <v>3000000</v>
          </cell>
          <cell r="AA6160">
            <v>4072000</v>
          </cell>
          <cell r="AB6160">
            <v>64</v>
          </cell>
          <cell r="AC6160">
            <v>3500000</v>
          </cell>
        </row>
        <row r="6161">
          <cell r="X6161" t="str">
            <v>03.4038.0457</v>
          </cell>
          <cell r="Y6161" t="str">
            <v>37.8D05.0457</v>
          </cell>
          <cell r="Z6161">
            <v>3000000</v>
          </cell>
          <cell r="AA6161">
            <v>4072000</v>
          </cell>
          <cell r="AB6161">
            <v>64</v>
          </cell>
          <cell r="AC6161">
            <v>3500000</v>
          </cell>
        </row>
        <row r="6162">
          <cell r="X6162" t="str">
            <v>03.4039.0457</v>
          </cell>
          <cell r="Y6162" t="str">
            <v>37.8D05.0457</v>
          </cell>
          <cell r="Z6162">
            <v>3000000</v>
          </cell>
          <cell r="AA6162">
            <v>4072000</v>
          </cell>
          <cell r="AB6162">
            <v>64</v>
          </cell>
          <cell r="AC6162">
            <v>3500000</v>
          </cell>
        </row>
        <row r="6163">
          <cell r="X6163" t="str">
            <v>03.4040.0457</v>
          </cell>
          <cell r="Y6163" t="str">
            <v>37.8D05.0457</v>
          </cell>
          <cell r="Z6163">
            <v>3000000</v>
          </cell>
          <cell r="AA6163">
            <v>4072000</v>
          </cell>
          <cell r="AB6163">
            <v>64</v>
          </cell>
          <cell r="AC6163">
            <v>3500000</v>
          </cell>
        </row>
        <row r="6164">
          <cell r="X6164" t="str">
            <v>03.4041.0457</v>
          </cell>
          <cell r="Y6164" t="str">
            <v>37.8D05.0457</v>
          </cell>
          <cell r="Z6164">
            <v>3000000</v>
          </cell>
          <cell r="AA6164">
            <v>4072000</v>
          </cell>
          <cell r="AB6164">
            <v>64</v>
          </cell>
          <cell r="AC6164">
            <v>3500000</v>
          </cell>
        </row>
        <row r="6165">
          <cell r="X6165" t="str">
            <v>03.4042.0457</v>
          </cell>
          <cell r="Y6165" t="str">
            <v>37.8D05.0457</v>
          </cell>
          <cell r="Z6165">
            <v>3000000</v>
          </cell>
          <cell r="AA6165">
            <v>4072000</v>
          </cell>
          <cell r="AB6165">
            <v>64</v>
          </cell>
          <cell r="AC6165">
            <v>3500000</v>
          </cell>
        </row>
        <row r="6166">
          <cell r="X6166" t="str">
            <v>03.4045.0457</v>
          </cell>
          <cell r="Y6166" t="str">
            <v>37.8D05.0457</v>
          </cell>
          <cell r="Z6166">
            <v>3000000</v>
          </cell>
          <cell r="AA6166">
            <v>4072000</v>
          </cell>
          <cell r="AB6166">
            <v>64</v>
          </cell>
          <cell r="AC6166">
            <v>3500000</v>
          </cell>
        </row>
        <row r="6167">
          <cell r="X6167" t="str">
            <v>03.4048.0457</v>
          </cell>
          <cell r="Y6167" t="str">
            <v>37.8D05.0457</v>
          </cell>
          <cell r="Z6167">
            <v>3000000</v>
          </cell>
          <cell r="AA6167">
            <v>4072000</v>
          </cell>
          <cell r="AB6167">
            <v>64</v>
          </cell>
          <cell r="AC6167">
            <v>3500000</v>
          </cell>
        </row>
        <row r="6168">
          <cell r="X6168" t="str">
            <v>03.4049.0457</v>
          </cell>
          <cell r="Y6168" t="str">
            <v>37.8D05.0457</v>
          </cell>
          <cell r="Z6168">
            <v>3000000</v>
          </cell>
          <cell r="AA6168">
            <v>4072000</v>
          </cell>
          <cell r="AB6168">
            <v>64</v>
          </cell>
          <cell r="AC6168">
            <v>3500000</v>
          </cell>
        </row>
        <row r="6169">
          <cell r="X6169" t="str">
            <v>03.4050.0457</v>
          </cell>
          <cell r="Y6169" t="str">
            <v>37.8D05.0457</v>
          </cell>
          <cell r="Z6169">
            <v>3000000</v>
          </cell>
          <cell r="AA6169">
            <v>4072000</v>
          </cell>
          <cell r="AB6169">
            <v>64</v>
          </cell>
          <cell r="AC6169">
            <v>3500000</v>
          </cell>
        </row>
        <row r="6170">
          <cell r="X6170" t="str">
            <v>03.4051.0457</v>
          </cell>
          <cell r="Y6170" t="str">
            <v>37.8D05.0457</v>
          </cell>
          <cell r="Z6170">
            <v>3000000</v>
          </cell>
          <cell r="AA6170">
            <v>4072000</v>
          </cell>
          <cell r="AB6170">
            <v>64</v>
          </cell>
          <cell r="AC6170">
            <v>3500000</v>
          </cell>
        </row>
        <row r="6171">
          <cell r="X6171" t="str">
            <v>03.4052.0457</v>
          </cell>
          <cell r="Y6171" t="str">
            <v>37.8D05.0457</v>
          </cell>
          <cell r="Z6171">
            <v>3000000</v>
          </cell>
          <cell r="AA6171">
            <v>4072000</v>
          </cell>
          <cell r="AB6171">
            <v>64</v>
          </cell>
          <cell r="AC6171">
            <v>3500000</v>
          </cell>
        </row>
        <row r="6172">
          <cell r="X6172" t="str">
            <v>03.4054.0457</v>
          </cell>
          <cell r="Y6172" t="str">
            <v>37.8D05.0457</v>
          </cell>
          <cell r="Z6172">
            <v>3000000</v>
          </cell>
          <cell r="AA6172">
            <v>4072000</v>
          </cell>
          <cell r="AB6172">
            <v>64</v>
          </cell>
          <cell r="AC6172">
            <v>3500000</v>
          </cell>
        </row>
        <row r="6173">
          <cell r="X6173" t="str">
            <v>03.4055.0457</v>
          </cell>
          <cell r="Y6173" t="str">
            <v>37.8D05.0457</v>
          </cell>
          <cell r="Z6173">
            <v>3000000</v>
          </cell>
          <cell r="AA6173">
            <v>4072000</v>
          </cell>
          <cell r="AB6173">
            <v>64</v>
          </cell>
          <cell r="AC6173">
            <v>3500000</v>
          </cell>
        </row>
        <row r="6174">
          <cell r="X6174" t="str">
            <v>03.4056.0457</v>
          </cell>
          <cell r="Y6174" t="str">
            <v>37.8D05.0457</v>
          </cell>
          <cell r="Z6174">
            <v>3000000</v>
          </cell>
          <cell r="AA6174">
            <v>4072000</v>
          </cell>
          <cell r="AB6174">
            <v>64</v>
          </cell>
          <cell r="AC6174">
            <v>3500000</v>
          </cell>
        </row>
        <row r="6175">
          <cell r="X6175" t="str">
            <v>03.4057.0457</v>
          </cell>
          <cell r="Y6175" t="str">
            <v>37.8D05.0457</v>
          </cell>
          <cell r="Z6175">
            <v>3000000</v>
          </cell>
          <cell r="AA6175">
            <v>4072000</v>
          </cell>
          <cell r="AB6175">
            <v>64</v>
          </cell>
          <cell r="AC6175">
            <v>3500000</v>
          </cell>
        </row>
        <row r="6176">
          <cell r="X6176" t="str">
            <v>03.4059.0457</v>
          </cell>
          <cell r="Y6176" t="str">
            <v>37.8D05.0457</v>
          </cell>
          <cell r="Z6176">
            <v>3000000</v>
          </cell>
          <cell r="AA6176">
            <v>4072000</v>
          </cell>
          <cell r="AB6176">
            <v>64</v>
          </cell>
          <cell r="AC6176">
            <v>3500000</v>
          </cell>
        </row>
        <row r="6177">
          <cell r="X6177" t="str">
            <v>03.4061.0457</v>
          </cell>
          <cell r="Y6177" t="str">
            <v>37.8D05.0457</v>
          </cell>
          <cell r="Z6177">
            <v>3000000</v>
          </cell>
          <cell r="AA6177">
            <v>4072000</v>
          </cell>
          <cell r="AB6177">
            <v>64</v>
          </cell>
          <cell r="AC6177">
            <v>3500000</v>
          </cell>
        </row>
        <row r="6178">
          <cell r="X6178" t="str">
            <v>03.4074.0457</v>
          </cell>
          <cell r="Y6178" t="str">
            <v>37.8D05.0457</v>
          </cell>
          <cell r="Z6178">
            <v>3000000</v>
          </cell>
          <cell r="AA6178">
            <v>4072000</v>
          </cell>
          <cell r="AB6178">
            <v>64</v>
          </cell>
          <cell r="AC6178">
            <v>3500000</v>
          </cell>
        </row>
        <row r="6179">
          <cell r="X6179" t="str">
            <v>03.4075.0457</v>
          </cell>
          <cell r="Y6179" t="str">
            <v>37.8D05.0457</v>
          </cell>
          <cell r="Z6179">
            <v>3000000</v>
          </cell>
          <cell r="AA6179">
            <v>4072000</v>
          </cell>
          <cell r="AB6179">
            <v>64</v>
          </cell>
          <cell r="AC6179">
            <v>3500000</v>
          </cell>
        </row>
        <row r="6180">
          <cell r="X6180" t="str">
            <v>03.4077.0457</v>
          </cell>
          <cell r="Y6180" t="str">
            <v>37.8D05.0457</v>
          </cell>
          <cell r="Z6180">
            <v>3000000</v>
          </cell>
          <cell r="AA6180">
            <v>4072000</v>
          </cell>
          <cell r="AB6180">
            <v>64</v>
          </cell>
          <cell r="AC6180">
            <v>3500000</v>
          </cell>
        </row>
        <row r="6181">
          <cell r="X6181" t="str">
            <v>03.4079.0457</v>
          </cell>
          <cell r="Y6181" t="str">
            <v>37.8D05.0457</v>
          </cell>
          <cell r="Z6181">
            <v>3000000</v>
          </cell>
          <cell r="AA6181">
            <v>4072000</v>
          </cell>
          <cell r="AB6181">
            <v>64</v>
          </cell>
          <cell r="AC6181">
            <v>3500000</v>
          </cell>
        </row>
        <row r="6182">
          <cell r="X6182" t="str">
            <v>03.4080.0457</v>
          </cell>
          <cell r="Y6182" t="str">
            <v>37.8D05.0457</v>
          </cell>
          <cell r="Z6182">
            <v>3000000</v>
          </cell>
          <cell r="AA6182">
            <v>4072000</v>
          </cell>
          <cell r="AB6182">
            <v>64</v>
          </cell>
          <cell r="AC6182">
            <v>3500000</v>
          </cell>
        </row>
        <row r="6183">
          <cell r="X6183" t="str">
            <v>27.0124.0457</v>
          </cell>
          <cell r="Y6183" t="str">
            <v>37.8D05.0457</v>
          </cell>
          <cell r="Z6183">
            <v>3000000</v>
          </cell>
          <cell r="AA6183">
            <v>4072000</v>
          </cell>
          <cell r="AB6183">
            <v>64</v>
          </cell>
          <cell r="AC6183">
            <v>3500000</v>
          </cell>
        </row>
        <row r="6184">
          <cell r="X6184" t="str">
            <v>27.0125.0457</v>
          </cell>
          <cell r="Y6184" t="str">
            <v>37.8D05.0457</v>
          </cell>
          <cell r="Z6184">
            <v>3000000</v>
          </cell>
          <cell r="AA6184">
            <v>4072000</v>
          </cell>
          <cell r="AB6184">
            <v>64</v>
          </cell>
          <cell r="AC6184">
            <v>3500000</v>
          </cell>
        </row>
        <row r="6185">
          <cell r="X6185" t="str">
            <v>27.0126.0457</v>
          </cell>
          <cell r="Y6185" t="str">
            <v>37.8D05.0457</v>
          </cell>
          <cell r="Z6185">
            <v>3000000</v>
          </cell>
          <cell r="AA6185">
            <v>4072000</v>
          </cell>
          <cell r="AB6185">
            <v>64</v>
          </cell>
          <cell r="AC6185">
            <v>3500000</v>
          </cell>
        </row>
        <row r="6186">
          <cell r="X6186" t="str">
            <v>27.0127.0457</v>
          </cell>
          <cell r="Y6186" t="str">
            <v>37.8D05.0457</v>
          </cell>
          <cell r="Z6186">
            <v>3000000</v>
          </cell>
          <cell r="AA6186">
            <v>4072000</v>
          </cell>
          <cell r="AB6186">
            <v>64</v>
          </cell>
          <cell r="AC6186">
            <v>3500000</v>
          </cell>
        </row>
        <row r="6187">
          <cell r="X6187" t="str">
            <v>27.0143.0457</v>
          </cell>
          <cell r="Y6187" t="str">
            <v>37.8D05.0457</v>
          </cell>
          <cell r="Z6187">
            <v>3000000</v>
          </cell>
          <cell r="AA6187">
            <v>4072000</v>
          </cell>
          <cell r="AB6187">
            <v>64</v>
          </cell>
          <cell r="AC6187">
            <v>3500000</v>
          </cell>
        </row>
        <row r="6188">
          <cell r="X6188" t="str">
            <v>27.0145.0457</v>
          </cell>
          <cell r="Y6188" t="str">
            <v>37.8D05.0457</v>
          </cell>
          <cell r="Z6188">
            <v>3000000</v>
          </cell>
          <cell r="AA6188">
            <v>4072000</v>
          </cell>
          <cell r="AB6188">
            <v>64</v>
          </cell>
          <cell r="AC6188">
            <v>3500000</v>
          </cell>
        </row>
        <row r="6189">
          <cell r="X6189" t="str">
            <v>27.0152.0457</v>
          </cell>
          <cell r="Y6189" t="str">
            <v>37.8D05.0457</v>
          </cell>
          <cell r="Z6189">
            <v>3000000</v>
          </cell>
          <cell r="AA6189">
            <v>4072000</v>
          </cell>
          <cell r="AB6189">
            <v>64</v>
          </cell>
          <cell r="AC6189">
            <v>3500000</v>
          </cell>
        </row>
        <row r="6190">
          <cell r="X6190" t="str">
            <v>27.0153.0457</v>
          </cell>
          <cell r="Y6190" t="str">
            <v>37.8D05.0457</v>
          </cell>
          <cell r="Z6190">
            <v>3000000</v>
          </cell>
          <cell r="AA6190">
            <v>4072000</v>
          </cell>
          <cell r="AB6190">
            <v>64</v>
          </cell>
          <cell r="AC6190">
            <v>3500000</v>
          </cell>
        </row>
        <row r="6191">
          <cell r="X6191" t="str">
            <v>27.0168.0457</v>
          </cell>
          <cell r="Y6191" t="str">
            <v>37.8D05.0457</v>
          </cell>
          <cell r="Z6191">
            <v>3000000</v>
          </cell>
          <cell r="AA6191">
            <v>4072000</v>
          </cell>
          <cell r="AB6191">
            <v>64</v>
          </cell>
          <cell r="AC6191">
            <v>3500000</v>
          </cell>
        </row>
        <row r="6192">
          <cell r="X6192" t="str">
            <v>27.0169.0457</v>
          </cell>
          <cell r="Y6192" t="str">
            <v>37.8D05.0457</v>
          </cell>
          <cell r="Z6192">
            <v>3000000</v>
          </cell>
          <cell r="AA6192">
            <v>4072000</v>
          </cell>
          <cell r="AB6192">
            <v>64</v>
          </cell>
          <cell r="AC6192">
            <v>3500000</v>
          </cell>
        </row>
        <row r="6193">
          <cell r="X6193" t="str">
            <v>27.0171.0457</v>
          </cell>
          <cell r="Y6193" t="str">
            <v>37.8D05.0457</v>
          </cell>
          <cell r="Z6193">
            <v>3000000</v>
          </cell>
          <cell r="AA6193">
            <v>4072000</v>
          </cell>
          <cell r="AB6193">
            <v>64</v>
          </cell>
          <cell r="AC6193">
            <v>3500000</v>
          </cell>
        </row>
        <row r="6194">
          <cell r="X6194" t="str">
            <v>27.0174.0457</v>
          </cell>
          <cell r="Y6194" t="str">
            <v>37.8D05.0457</v>
          </cell>
          <cell r="Z6194">
            <v>3000000</v>
          </cell>
          <cell r="AA6194">
            <v>4072000</v>
          </cell>
          <cell r="AB6194">
            <v>64</v>
          </cell>
          <cell r="AC6194">
            <v>3500000</v>
          </cell>
        </row>
        <row r="6195">
          <cell r="X6195" t="str">
            <v>27.0176.0457</v>
          </cell>
          <cell r="Y6195" t="str">
            <v>37.8D05.0457</v>
          </cell>
          <cell r="Z6195">
            <v>3000000</v>
          </cell>
          <cell r="AA6195">
            <v>4072000</v>
          </cell>
          <cell r="AB6195">
            <v>64</v>
          </cell>
          <cell r="AC6195">
            <v>3500000</v>
          </cell>
        </row>
        <row r="6196">
          <cell r="X6196" t="str">
            <v>27.0184.0457</v>
          </cell>
          <cell r="Y6196" t="str">
            <v>37.8D05.0457</v>
          </cell>
          <cell r="Z6196">
            <v>3000000</v>
          </cell>
          <cell r="AA6196">
            <v>4072000</v>
          </cell>
          <cell r="AB6196">
            <v>64</v>
          </cell>
          <cell r="AC6196">
            <v>3500000</v>
          </cell>
        </row>
        <row r="6197">
          <cell r="X6197" t="str">
            <v>27.0185.0457</v>
          </cell>
          <cell r="Y6197" t="str">
            <v>37.8D05.0457</v>
          </cell>
          <cell r="Z6197">
            <v>3000000</v>
          </cell>
          <cell r="AA6197">
            <v>4072000</v>
          </cell>
          <cell r="AB6197">
            <v>64</v>
          </cell>
          <cell r="AC6197">
            <v>3500000</v>
          </cell>
        </row>
        <row r="6198">
          <cell r="X6198" t="str">
            <v>27.0186.0457</v>
          </cell>
          <cell r="Y6198" t="str">
            <v>37.8D05.0457</v>
          </cell>
          <cell r="Z6198">
            <v>3000000</v>
          </cell>
          <cell r="AA6198">
            <v>4072000</v>
          </cell>
          <cell r="AB6198">
            <v>64</v>
          </cell>
          <cell r="AC6198">
            <v>3500000</v>
          </cell>
        </row>
        <row r="6199">
          <cell r="X6199" t="str">
            <v>27.0192.0457</v>
          </cell>
          <cell r="Y6199" t="str">
            <v>37.8D05.0457</v>
          </cell>
          <cell r="Z6199">
            <v>3000000</v>
          </cell>
          <cell r="AA6199">
            <v>4072000</v>
          </cell>
          <cell r="AB6199">
            <v>64</v>
          </cell>
          <cell r="AC6199">
            <v>3500000</v>
          </cell>
        </row>
        <row r="6200">
          <cell r="X6200" t="str">
            <v>27.0193.0457</v>
          </cell>
          <cell r="Y6200" t="str">
            <v>37.8D05.0457</v>
          </cell>
          <cell r="Z6200">
            <v>3000000</v>
          </cell>
          <cell r="AA6200">
            <v>4072000</v>
          </cell>
          <cell r="AB6200">
            <v>64</v>
          </cell>
          <cell r="AC6200">
            <v>3500000</v>
          </cell>
        </row>
        <row r="6201">
          <cell r="X6201" t="str">
            <v>27.0195.0457</v>
          </cell>
          <cell r="Y6201" t="str">
            <v>37.8D05.0457</v>
          </cell>
          <cell r="Z6201">
            <v>3000000</v>
          </cell>
          <cell r="AA6201">
            <v>4072000</v>
          </cell>
          <cell r="AB6201">
            <v>64</v>
          </cell>
          <cell r="AC6201">
            <v>3500000</v>
          </cell>
        </row>
        <row r="6202">
          <cell r="X6202" t="str">
            <v>27.0197.0457</v>
          </cell>
          <cell r="Y6202" t="str">
            <v>37.8D05.0457</v>
          </cell>
          <cell r="Z6202">
            <v>3000000</v>
          </cell>
          <cell r="AA6202">
            <v>4072000</v>
          </cell>
          <cell r="AB6202">
            <v>64</v>
          </cell>
          <cell r="AC6202">
            <v>3500000</v>
          </cell>
        </row>
        <row r="6203">
          <cell r="X6203" t="str">
            <v>27.0199.0457</v>
          </cell>
          <cell r="Y6203" t="str">
            <v>37.8D05.0457</v>
          </cell>
          <cell r="Z6203">
            <v>3000000</v>
          </cell>
          <cell r="AA6203">
            <v>4072000</v>
          </cell>
          <cell r="AB6203">
            <v>64</v>
          </cell>
          <cell r="AC6203">
            <v>3500000</v>
          </cell>
        </row>
        <row r="6204">
          <cell r="X6204" t="str">
            <v>27.0201.0457</v>
          </cell>
          <cell r="Y6204" t="str">
            <v>37.8D05.0457</v>
          </cell>
          <cell r="Z6204">
            <v>3000000</v>
          </cell>
          <cell r="AA6204">
            <v>4072000</v>
          </cell>
          <cell r="AB6204">
            <v>64</v>
          </cell>
          <cell r="AC6204">
            <v>3500000</v>
          </cell>
        </row>
        <row r="6205">
          <cell r="X6205" t="str">
            <v>27.0203.0457</v>
          </cell>
          <cell r="Y6205" t="str">
            <v>37.8D05.0457</v>
          </cell>
          <cell r="Z6205">
            <v>3000000</v>
          </cell>
          <cell r="AA6205">
            <v>4072000</v>
          </cell>
          <cell r="AB6205">
            <v>64</v>
          </cell>
          <cell r="AC6205">
            <v>3500000</v>
          </cell>
        </row>
        <row r="6206">
          <cell r="X6206" t="str">
            <v>27.0205.0457</v>
          </cell>
          <cell r="Y6206" t="str">
            <v>37.8D05.0457</v>
          </cell>
          <cell r="Z6206">
            <v>3000000</v>
          </cell>
          <cell r="AA6206">
            <v>4072000</v>
          </cell>
          <cell r="AB6206">
            <v>64</v>
          </cell>
          <cell r="AC6206">
            <v>3500000</v>
          </cell>
        </row>
        <row r="6207">
          <cell r="X6207" t="str">
            <v>27.0210.0457</v>
          </cell>
          <cell r="Y6207" t="str">
            <v>37.8D05.0457</v>
          </cell>
          <cell r="Z6207">
            <v>3000000</v>
          </cell>
          <cell r="AA6207">
            <v>4072000</v>
          </cell>
          <cell r="AB6207">
            <v>64</v>
          </cell>
          <cell r="AC6207">
            <v>3500000</v>
          </cell>
        </row>
        <row r="6208">
          <cell r="X6208" t="str">
            <v>27.0211.0457</v>
          </cell>
          <cell r="Y6208" t="str">
            <v>37.8D05.0457</v>
          </cell>
          <cell r="Z6208">
            <v>3000000</v>
          </cell>
          <cell r="AA6208">
            <v>4072000</v>
          </cell>
          <cell r="AB6208">
            <v>64</v>
          </cell>
          <cell r="AC6208">
            <v>3500000</v>
          </cell>
        </row>
        <row r="6209">
          <cell r="X6209" t="str">
            <v>27.0213.0457</v>
          </cell>
          <cell r="Y6209" t="str">
            <v>37.8D05.0457</v>
          </cell>
          <cell r="Z6209">
            <v>3000000</v>
          </cell>
          <cell r="AA6209">
            <v>4072000</v>
          </cell>
          <cell r="AB6209">
            <v>64</v>
          </cell>
          <cell r="AC6209">
            <v>3500000</v>
          </cell>
        </row>
        <row r="6210">
          <cell r="X6210" t="str">
            <v>27.0214.0457</v>
          </cell>
          <cell r="Y6210" t="str">
            <v>37.8D05.0457</v>
          </cell>
          <cell r="Z6210">
            <v>3000000</v>
          </cell>
          <cell r="AA6210">
            <v>4072000</v>
          </cell>
          <cell r="AB6210">
            <v>64</v>
          </cell>
          <cell r="AC6210">
            <v>3500000</v>
          </cell>
        </row>
        <row r="6211">
          <cell r="X6211" t="str">
            <v>27.0215.0457</v>
          </cell>
          <cell r="Y6211" t="str">
            <v>37.8D05.0457</v>
          </cell>
          <cell r="Z6211">
            <v>3000000</v>
          </cell>
          <cell r="AA6211">
            <v>4072000</v>
          </cell>
          <cell r="AB6211">
            <v>64</v>
          </cell>
          <cell r="AC6211">
            <v>3500000</v>
          </cell>
        </row>
        <row r="6212">
          <cell r="X6212" t="str">
            <v>27.0217.0457</v>
          </cell>
          <cell r="Y6212" t="str">
            <v>37.8D05.0457</v>
          </cell>
          <cell r="Z6212">
            <v>3000000</v>
          </cell>
          <cell r="AA6212">
            <v>4072000</v>
          </cell>
          <cell r="AB6212">
            <v>64</v>
          </cell>
          <cell r="AC6212">
            <v>3500000</v>
          </cell>
        </row>
        <row r="6213">
          <cell r="X6213" t="str">
            <v>27.0219.0457</v>
          </cell>
          <cell r="Y6213" t="str">
            <v>37.8D05.0457</v>
          </cell>
          <cell r="Z6213">
            <v>3000000</v>
          </cell>
          <cell r="AA6213">
            <v>4072000</v>
          </cell>
          <cell r="AB6213">
            <v>64</v>
          </cell>
          <cell r="AC6213">
            <v>3500000</v>
          </cell>
        </row>
        <row r="6214">
          <cell r="X6214" t="str">
            <v>27.0221.0457</v>
          </cell>
          <cell r="Y6214" t="str">
            <v>37.8D05.0457</v>
          </cell>
          <cell r="Z6214">
            <v>3000000</v>
          </cell>
          <cell r="AA6214">
            <v>4072000</v>
          </cell>
          <cell r="AB6214">
            <v>64</v>
          </cell>
          <cell r="AC6214">
            <v>3500000</v>
          </cell>
        </row>
        <row r="6215">
          <cell r="X6215" t="str">
            <v>27.0223.0457</v>
          </cell>
          <cell r="Y6215" t="str">
            <v>37.8D05.0457</v>
          </cell>
          <cell r="Z6215">
            <v>3000000</v>
          </cell>
          <cell r="AA6215">
            <v>4072000</v>
          </cell>
          <cell r="AB6215">
            <v>64</v>
          </cell>
          <cell r="AC6215">
            <v>3500000</v>
          </cell>
        </row>
        <row r="6216">
          <cell r="X6216" t="str">
            <v>27.0232.0457</v>
          </cell>
          <cell r="Y6216" t="str">
            <v>37.8D05.0457</v>
          </cell>
          <cell r="Z6216">
            <v>3000000</v>
          </cell>
          <cell r="AA6216">
            <v>4072000</v>
          </cell>
          <cell r="AB6216">
            <v>64</v>
          </cell>
          <cell r="AC6216">
            <v>3500000</v>
          </cell>
        </row>
        <row r="6217">
          <cell r="X6217" t="str">
            <v>27.0233.0457</v>
          </cell>
          <cell r="Y6217" t="str">
            <v>37.8D05.0457</v>
          </cell>
          <cell r="Z6217">
            <v>3000000</v>
          </cell>
          <cell r="AA6217">
            <v>4072000</v>
          </cell>
          <cell r="AB6217">
            <v>64</v>
          </cell>
          <cell r="AC6217">
            <v>3500000</v>
          </cell>
        </row>
        <row r="6218">
          <cell r="X6218" t="str">
            <v>27.0305.0457</v>
          </cell>
          <cell r="Y6218" t="str">
            <v>37.8D05.0457</v>
          </cell>
          <cell r="Z6218">
            <v>3000000</v>
          </cell>
          <cell r="AA6218">
            <v>4072000</v>
          </cell>
          <cell r="AB6218">
            <v>64</v>
          </cell>
          <cell r="AC6218">
            <v>3500000</v>
          </cell>
        </row>
        <row r="6219">
          <cell r="X6219" t="str">
            <v>27.0310.0457</v>
          </cell>
          <cell r="Y6219" t="str">
            <v>37.8D05.0457</v>
          </cell>
          <cell r="Z6219">
            <v>3000000</v>
          </cell>
          <cell r="AA6219">
            <v>4072000</v>
          </cell>
          <cell r="AB6219">
            <v>64</v>
          </cell>
          <cell r="AC6219">
            <v>3500000</v>
          </cell>
        </row>
        <row r="6220">
          <cell r="X6220" t="str">
            <v>03.4136.0689</v>
          </cell>
          <cell r="Y6220" t="str">
            <v>37.8D06.0689</v>
          </cell>
          <cell r="Z6220">
            <v>2200000</v>
          </cell>
          <cell r="AA6220">
            <v>4899000</v>
          </cell>
          <cell r="AB6220">
            <v>18</v>
          </cell>
          <cell r="AC6220">
            <v>4315000</v>
          </cell>
        </row>
        <row r="6221">
          <cell r="X6221" t="str">
            <v>03.4137.0689</v>
          </cell>
          <cell r="Y6221" t="str">
            <v>37.8D06.0689</v>
          </cell>
          <cell r="Z6221">
            <v>3168000</v>
          </cell>
          <cell r="AA6221">
            <v>4899000</v>
          </cell>
          <cell r="AB6221">
            <v>18</v>
          </cell>
          <cell r="AC6221">
            <v>4315000</v>
          </cell>
        </row>
        <row r="6222">
          <cell r="X6222" t="str">
            <v>03.4139.0689</v>
          </cell>
          <cell r="Y6222" t="str">
            <v>37.8D06.0689</v>
          </cell>
          <cell r="Z6222">
            <v>1200000</v>
          </cell>
          <cell r="AA6222">
            <v>4899000</v>
          </cell>
          <cell r="AB6222">
            <v>18</v>
          </cell>
          <cell r="AC6222">
            <v>4315000</v>
          </cell>
        </row>
        <row r="6223">
          <cell r="X6223" t="str">
            <v>03.4140.0689</v>
          </cell>
          <cell r="Y6223" t="str">
            <v>37.8D06.0689</v>
          </cell>
          <cell r="Z6223">
            <v>1200000</v>
          </cell>
          <cell r="AA6223">
            <v>4899000</v>
          </cell>
          <cell r="AB6223">
            <v>18</v>
          </cell>
          <cell r="AC6223">
            <v>4315000</v>
          </cell>
        </row>
        <row r="6224">
          <cell r="X6224" t="str">
            <v>03.4141.0689</v>
          </cell>
          <cell r="Y6224" t="str">
            <v>37.8D06.0689</v>
          </cell>
          <cell r="Z6224">
            <v>1200000</v>
          </cell>
          <cell r="AA6224">
            <v>4899000</v>
          </cell>
          <cell r="AB6224">
            <v>18</v>
          </cell>
          <cell r="AC6224">
            <v>4315000</v>
          </cell>
        </row>
        <row r="6225">
          <cell r="X6225" t="str">
            <v>13.0076.0689</v>
          </cell>
          <cell r="Y6225" t="str">
            <v>37.8D06.0689</v>
          </cell>
          <cell r="Z6225">
            <v>3168000</v>
          </cell>
          <cell r="AA6225">
            <v>4899000</v>
          </cell>
          <cell r="AB6225">
            <v>18</v>
          </cell>
          <cell r="AC6225">
            <v>4315000</v>
          </cell>
        </row>
        <row r="6226">
          <cell r="X6226" t="str">
            <v>13.0077.0689</v>
          </cell>
          <cell r="Y6226" t="str">
            <v>37.8D06.0689</v>
          </cell>
          <cell r="Z6226">
            <v>2200000</v>
          </cell>
          <cell r="AA6226">
            <v>4899000</v>
          </cell>
          <cell r="AB6226">
            <v>18</v>
          </cell>
          <cell r="AC6226">
            <v>4315000</v>
          </cell>
        </row>
        <row r="6227">
          <cell r="X6227" t="str">
            <v>13.0079.0689</v>
          </cell>
          <cell r="Y6227" t="str">
            <v>37.8D06.0689</v>
          </cell>
          <cell r="Z6227">
            <v>1200000</v>
          </cell>
          <cell r="AA6227">
            <v>4899000</v>
          </cell>
          <cell r="AB6227">
            <v>18</v>
          </cell>
          <cell r="AC6227">
            <v>4315000</v>
          </cell>
        </row>
        <row r="6228">
          <cell r="X6228" t="str">
            <v>13.0080.0689</v>
          </cell>
          <cell r="Y6228" t="str">
            <v>37.8D06.0689</v>
          </cell>
          <cell r="Z6228">
            <v>1200000</v>
          </cell>
          <cell r="AA6228">
            <v>4899000</v>
          </cell>
          <cell r="AB6228">
            <v>18</v>
          </cell>
          <cell r="AC6228">
            <v>4315000</v>
          </cell>
        </row>
        <row r="6229">
          <cell r="X6229" t="str">
            <v>13.0081.0689</v>
          </cell>
          <cell r="Y6229" t="str">
            <v>37.8D06.0689</v>
          </cell>
          <cell r="Z6229">
            <v>1200000</v>
          </cell>
          <cell r="AA6229">
            <v>4899000</v>
          </cell>
          <cell r="AB6229">
            <v>18</v>
          </cell>
          <cell r="AC6229">
            <v>4315000</v>
          </cell>
        </row>
        <row r="6230">
          <cell r="X6230" t="str">
            <v>13.0082.0689</v>
          </cell>
          <cell r="Y6230" t="str">
            <v>37.8D06.0689</v>
          </cell>
          <cell r="Z6230">
            <v>1200000</v>
          </cell>
          <cell r="AA6230">
            <v>4899000</v>
          </cell>
          <cell r="AB6230">
            <v>18</v>
          </cell>
          <cell r="AC6230">
            <v>4315000</v>
          </cell>
        </row>
        <row r="6231">
          <cell r="X6231" t="str">
            <v>13.0083.0689</v>
          </cell>
          <cell r="Y6231" t="str">
            <v>37.8D06.0689</v>
          </cell>
          <cell r="Z6231">
            <v>1200000</v>
          </cell>
          <cell r="AA6231">
            <v>4899000</v>
          </cell>
          <cell r="AB6231">
            <v>18</v>
          </cell>
          <cell r="AC6231">
            <v>4315000</v>
          </cell>
        </row>
        <row r="6232">
          <cell r="X6232" t="str">
            <v>13.0087.0689</v>
          </cell>
          <cell r="Y6232" t="str">
            <v>37.8D06.0689</v>
          </cell>
          <cell r="Z6232">
            <v>3204000</v>
          </cell>
          <cell r="AA6232">
            <v>4899000</v>
          </cell>
          <cell r="AB6232">
            <v>18</v>
          </cell>
          <cell r="AC6232">
            <v>4315000</v>
          </cell>
        </row>
        <row r="6233">
          <cell r="X6233" t="str">
            <v>13.0088.0689</v>
          </cell>
          <cell r="Y6233" t="str">
            <v>37.8D06.0689</v>
          </cell>
          <cell r="Z6233">
            <v>3204000</v>
          </cell>
          <cell r="AA6233">
            <v>4899000</v>
          </cell>
          <cell r="AB6233">
            <v>18</v>
          </cell>
          <cell r="AC6233">
            <v>4315000</v>
          </cell>
        </row>
        <row r="6234">
          <cell r="X6234" t="str">
            <v>13.0090.0689</v>
          </cell>
          <cell r="Y6234" t="str">
            <v>37.8D06.0689</v>
          </cell>
          <cell r="Z6234">
            <v>3101000</v>
          </cell>
          <cell r="AA6234">
            <v>4899000</v>
          </cell>
          <cell r="AB6234">
            <v>18</v>
          </cell>
          <cell r="AC6234">
            <v>4315000</v>
          </cell>
        </row>
        <row r="6235">
          <cell r="X6235" t="str">
            <v>28.0259.1135</v>
          </cell>
          <cell r="Y6235" t="str">
            <v>37.8D10.1135</v>
          </cell>
          <cell r="Z6235">
            <v>0</v>
          </cell>
          <cell r="AA6235">
            <v>3679000</v>
          </cell>
          <cell r="AB6235">
            <v>11</v>
          </cell>
          <cell r="AC6235">
            <v>2947000</v>
          </cell>
        </row>
        <row r="6236">
          <cell r="X6236" t="str">
            <v>27.0431.0689</v>
          </cell>
          <cell r="Y6236" t="str">
            <v>37.8D06.0689</v>
          </cell>
          <cell r="Z6236">
            <v>1200000</v>
          </cell>
          <cell r="AA6236">
            <v>4899000</v>
          </cell>
          <cell r="AB6236">
            <v>18</v>
          </cell>
          <cell r="AC6236">
            <v>4315000</v>
          </cell>
        </row>
        <row r="6237">
          <cell r="X6237" t="str">
            <v>27.0432.0689</v>
          </cell>
          <cell r="Y6237" t="str">
            <v>37.8D06.0689</v>
          </cell>
          <cell r="Z6237">
            <v>1200000</v>
          </cell>
          <cell r="AA6237">
            <v>4899000</v>
          </cell>
          <cell r="AB6237">
            <v>18</v>
          </cell>
          <cell r="AC6237">
            <v>4315000</v>
          </cell>
        </row>
        <row r="6238">
          <cell r="X6238" t="str">
            <v>28.0273.1135</v>
          </cell>
          <cell r="Y6238" t="str">
            <v>37.8D10.1135</v>
          </cell>
          <cell r="Z6238">
            <v>0</v>
          </cell>
          <cell r="AA6238">
            <v>3679000</v>
          </cell>
          <cell r="AB6238">
            <v>11</v>
          </cell>
          <cell r="AC6238">
            <v>2947000</v>
          </cell>
        </row>
        <row r="6239">
          <cell r="X6239" t="str">
            <v>27.0434.0689</v>
          </cell>
          <cell r="Y6239" t="str">
            <v>37.8D06.0689</v>
          </cell>
          <cell r="Z6239">
            <v>1200000</v>
          </cell>
          <cell r="AA6239">
            <v>4899000</v>
          </cell>
          <cell r="AB6239">
            <v>0</v>
          </cell>
          <cell r="AC6239">
            <v>4315000</v>
          </cell>
        </row>
        <row r="6240">
          <cell r="X6240" t="str">
            <v>03.4044.0419</v>
          </cell>
          <cell r="Y6240" t="str">
            <v>37.8D05.0419</v>
          </cell>
          <cell r="Z6240">
            <v>2750000</v>
          </cell>
          <cell r="AA6240">
            <v>4130000</v>
          </cell>
          <cell r="AB6240">
            <v>17</v>
          </cell>
          <cell r="AC6240">
            <v>3500000</v>
          </cell>
        </row>
        <row r="6241">
          <cell r="X6241" t="str">
            <v>03.4083.0419</v>
          </cell>
          <cell r="Y6241" t="str">
            <v>37.8D05.0419</v>
          </cell>
          <cell r="Z6241">
            <v>2750000</v>
          </cell>
          <cell r="AA6241">
            <v>4130000</v>
          </cell>
          <cell r="AB6241">
            <v>17</v>
          </cell>
          <cell r="AC6241">
            <v>3500000</v>
          </cell>
        </row>
        <row r="6242">
          <cell r="X6242" t="str">
            <v>03.4085.0419</v>
          </cell>
          <cell r="Y6242" t="str">
            <v>37.8D05.0419</v>
          </cell>
          <cell r="Z6242">
            <v>2750000</v>
          </cell>
          <cell r="AA6242">
            <v>4130000</v>
          </cell>
          <cell r="AB6242">
            <v>17</v>
          </cell>
          <cell r="AC6242">
            <v>3500000</v>
          </cell>
        </row>
        <row r="6243">
          <cell r="X6243" t="str">
            <v>03.4086.0419</v>
          </cell>
          <cell r="Y6243" t="str">
            <v>37.8D05.0419</v>
          </cell>
          <cell r="Z6243">
            <v>2750000</v>
          </cell>
          <cell r="AA6243">
            <v>4130000</v>
          </cell>
          <cell r="AB6243">
            <v>17</v>
          </cell>
          <cell r="AC6243">
            <v>3500000</v>
          </cell>
        </row>
        <row r="6244">
          <cell r="X6244" t="str">
            <v>03.4087.0419</v>
          </cell>
          <cell r="Y6244" t="str">
            <v>37.8D05.0419</v>
          </cell>
          <cell r="Z6244">
            <v>2750000</v>
          </cell>
          <cell r="AA6244">
            <v>4130000</v>
          </cell>
          <cell r="AB6244">
            <v>17</v>
          </cell>
          <cell r="AC6244">
            <v>3500000</v>
          </cell>
        </row>
        <row r="6245">
          <cell r="X6245" t="str">
            <v>03.4089.0419</v>
          </cell>
          <cell r="Y6245" t="str">
            <v>37.8D05.0419</v>
          </cell>
          <cell r="Z6245">
            <v>2750000</v>
          </cell>
          <cell r="AA6245">
            <v>4130000</v>
          </cell>
          <cell r="AB6245">
            <v>17</v>
          </cell>
          <cell r="AC6245">
            <v>3500000</v>
          </cell>
        </row>
        <row r="6246">
          <cell r="X6246" t="str">
            <v>03.4090.0419</v>
          </cell>
          <cell r="Y6246" t="str">
            <v>37.8D05.0419</v>
          </cell>
          <cell r="Z6246">
            <v>2750000</v>
          </cell>
          <cell r="AA6246">
            <v>4130000</v>
          </cell>
          <cell r="AB6246">
            <v>17</v>
          </cell>
          <cell r="AC6246">
            <v>3500000</v>
          </cell>
        </row>
        <row r="6247">
          <cell r="X6247" t="str">
            <v>27.0327.0419</v>
          </cell>
          <cell r="Y6247" t="str">
            <v>37.8D05.0419</v>
          </cell>
          <cell r="Z6247">
            <v>2750000</v>
          </cell>
          <cell r="AA6247">
            <v>4130000</v>
          </cell>
          <cell r="AB6247">
            <v>17</v>
          </cell>
          <cell r="AC6247">
            <v>3500000</v>
          </cell>
        </row>
        <row r="6248">
          <cell r="X6248" t="str">
            <v>27.0339.0419</v>
          </cell>
          <cell r="Y6248" t="str">
            <v>37.8D05.0419</v>
          </cell>
          <cell r="Z6248">
            <v>2750000</v>
          </cell>
          <cell r="AA6248">
            <v>4130000</v>
          </cell>
          <cell r="AB6248">
            <v>17</v>
          </cell>
          <cell r="AC6248">
            <v>3500000</v>
          </cell>
        </row>
        <row r="6249">
          <cell r="X6249" t="str">
            <v>27.0340.0419</v>
          </cell>
          <cell r="Y6249" t="str">
            <v>37.8D05.0419</v>
          </cell>
          <cell r="Z6249">
            <v>2750000</v>
          </cell>
          <cell r="AA6249">
            <v>4130000</v>
          </cell>
          <cell r="AB6249">
            <v>17</v>
          </cell>
          <cell r="AC6249">
            <v>3500000</v>
          </cell>
        </row>
        <row r="6250">
          <cell r="X6250" t="str">
            <v>27.0341.0419</v>
          </cell>
          <cell r="Y6250" t="str">
            <v>37.8D05.0419</v>
          </cell>
          <cell r="Z6250">
            <v>2750000</v>
          </cell>
          <cell r="AA6250">
            <v>4130000</v>
          </cell>
          <cell r="AB6250">
            <v>17</v>
          </cell>
          <cell r="AC6250">
            <v>3500000</v>
          </cell>
        </row>
        <row r="6251">
          <cell r="X6251" t="str">
            <v>27.0342.0419</v>
          </cell>
          <cell r="Y6251" t="str">
            <v>37.8D05.0419</v>
          </cell>
          <cell r="Z6251">
            <v>2750000</v>
          </cell>
          <cell r="AA6251">
            <v>4130000</v>
          </cell>
          <cell r="AB6251">
            <v>17</v>
          </cell>
          <cell r="AC6251">
            <v>3500000</v>
          </cell>
        </row>
        <row r="6252">
          <cell r="X6252" t="str">
            <v>27.0343.0419</v>
          </cell>
          <cell r="Y6252" t="str">
            <v>37.8D05.0419</v>
          </cell>
          <cell r="Z6252">
            <v>2750000</v>
          </cell>
          <cell r="AA6252">
            <v>4130000</v>
          </cell>
          <cell r="AB6252">
            <v>17</v>
          </cell>
          <cell r="AC6252">
            <v>3500000</v>
          </cell>
        </row>
        <row r="6253">
          <cell r="X6253" t="str">
            <v>27.0344.0419</v>
          </cell>
          <cell r="Y6253" t="str">
            <v>37.8D05.0419</v>
          </cell>
          <cell r="Z6253">
            <v>2750000</v>
          </cell>
          <cell r="AA6253">
            <v>4130000</v>
          </cell>
          <cell r="AB6253">
            <v>17</v>
          </cell>
          <cell r="AC6253">
            <v>3500000</v>
          </cell>
        </row>
        <row r="6254">
          <cell r="X6254" t="str">
            <v>27.0345.0419</v>
          </cell>
          <cell r="Y6254" t="str">
            <v>37.8D05.0419</v>
          </cell>
          <cell r="Z6254">
            <v>2750000</v>
          </cell>
          <cell r="AA6254">
            <v>4130000</v>
          </cell>
          <cell r="AB6254">
            <v>17</v>
          </cell>
          <cell r="AC6254">
            <v>3500000</v>
          </cell>
        </row>
        <row r="6255">
          <cell r="X6255" t="str">
            <v>27.0346.0419</v>
          </cell>
          <cell r="Y6255" t="str">
            <v>37.8D05.0419</v>
          </cell>
          <cell r="Z6255">
            <v>2750000</v>
          </cell>
          <cell r="AA6255">
            <v>4130000</v>
          </cell>
          <cell r="AB6255">
            <v>17</v>
          </cell>
          <cell r="AC6255">
            <v>3500000</v>
          </cell>
        </row>
        <row r="6256">
          <cell r="X6256" t="str">
            <v>27.0360.0419</v>
          </cell>
          <cell r="Y6256" t="str">
            <v>37.8D05.0419</v>
          </cell>
          <cell r="Z6256">
            <v>2750000</v>
          </cell>
          <cell r="AA6256">
            <v>4130000</v>
          </cell>
          <cell r="AB6256">
            <v>17</v>
          </cell>
          <cell r="AC6256">
            <v>3500000</v>
          </cell>
        </row>
        <row r="6257">
          <cell r="X6257" t="str">
            <v>03.4134.0690</v>
          </cell>
          <cell r="Y6257" t="str">
            <v>37.8D06.0690</v>
          </cell>
          <cell r="Z6257">
            <v>1780000</v>
          </cell>
          <cell r="AA6257">
            <v>5742000</v>
          </cell>
          <cell r="AB6257">
            <v>4</v>
          </cell>
          <cell r="AC6257">
            <v>5158000</v>
          </cell>
        </row>
        <row r="6258">
          <cell r="X6258" t="str">
            <v>03.4135.0690</v>
          </cell>
          <cell r="Y6258" t="str">
            <v>37.8D06.0690</v>
          </cell>
          <cell r="Z6258">
            <v>1000000</v>
          </cell>
          <cell r="AA6258">
            <v>5742000</v>
          </cell>
          <cell r="AB6258">
            <v>4</v>
          </cell>
          <cell r="AC6258">
            <v>5158000</v>
          </cell>
        </row>
        <row r="6259">
          <cell r="X6259" t="str">
            <v>13.0063.0690</v>
          </cell>
          <cell r="Y6259" t="str">
            <v>37.8D06.0690</v>
          </cell>
          <cell r="Z6259">
            <v>1000000</v>
          </cell>
          <cell r="AA6259">
            <v>5742000</v>
          </cell>
          <cell r="AB6259">
            <v>4</v>
          </cell>
          <cell r="AC6259">
            <v>5158000</v>
          </cell>
        </row>
        <row r="6260">
          <cell r="X6260" t="str">
            <v>13.0064.0690</v>
          </cell>
          <cell r="Y6260" t="str">
            <v>37.8D06.0690</v>
          </cell>
          <cell r="Z6260">
            <v>1780000</v>
          </cell>
          <cell r="AA6260">
            <v>5742000</v>
          </cell>
          <cell r="AB6260">
            <v>4</v>
          </cell>
          <cell r="AC6260">
            <v>5158000</v>
          </cell>
        </row>
        <row r="6261">
          <cell r="X6261" t="str">
            <v>03.3670.0550</v>
          </cell>
          <cell r="Y6261" t="str">
            <v>37.8D05.0550</v>
          </cell>
          <cell r="Z6261">
            <v>0</v>
          </cell>
          <cell r="AA6261">
            <v>3429000</v>
          </cell>
          <cell r="AB6261">
            <v>17</v>
          </cell>
          <cell r="AC6261">
            <v>2951000</v>
          </cell>
        </row>
        <row r="6262">
          <cell r="X6262" t="str">
            <v>03.3700.0550</v>
          </cell>
          <cell r="Y6262" t="str">
            <v>37.8D05.0550</v>
          </cell>
          <cell r="Z6262">
            <v>0</v>
          </cell>
          <cell r="AA6262">
            <v>3429000</v>
          </cell>
          <cell r="AB6262">
            <v>17</v>
          </cell>
          <cell r="AC6262">
            <v>2951000</v>
          </cell>
        </row>
        <row r="6263">
          <cell r="X6263" t="str">
            <v>03.3701.0550</v>
          </cell>
          <cell r="Y6263" t="str">
            <v>37.8D05.0550</v>
          </cell>
          <cell r="Z6263">
            <v>0</v>
          </cell>
          <cell r="AA6263">
            <v>3429000</v>
          </cell>
          <cell r="AB6263">
            <v>17</v>
          </cell>
          <cell r="AC6263">
            <v>2951000</v>
          </cell>
        </row>
        <row r="6264">
          <cell r="X6264" t="str">
            <v>03.3716.0550</v>
          </cell>
          <cell r="Y6264" t="str">
            <v>37.8D05.0550</v>
          </cell>
          <cell r="Z6264">
            <v>0</v>
          </cell>
          <cell r="AA6264">
            <v>3429000</v>
          </cell>
          <cell r="AB6264">
            <v>17</v>
          </cell>
          <cell r="AC6264">
            <v>2951000</v>
          </cell>
        </row>
        <row r="6265">
          <cell r="X6265" t="str">
            <v>03.3748.0550</v>
          </cell>
          <cell r="Y6265" t="str">
            <v>37.8D05.0550</v>
          </cell>
          <cell r="Z6265">
            <v>0</v>
          </cell>
          <cell r="AA6265">
            <v>3429000</v>
          </cell>
          <cell r="AB6265">
            <v>17</v>
          </cell>
          <cell r="AC6265">
            <v>2951000</v>
          </cell>
        </row>
        <row r="6266">
          <cell r="X6266" t="str">
            <v>03.3750.0550</v>
          </cell>
          <cell r="Y6266" t="str">
            <v>37.8D05.0550</v>
          </cell>
          <cell r="Z6266">
            <v>0</v>
          </cell>
          <cell r="AA6266">
            <v>3429000</v>
          </cell>
          <cell r="AB6266">
            <v>17</v>
          </cell>
          <cell r="AC6266">
            <v>2951000</v>
          </cell>
        </row>
        <row r="6267">
          <cell r="X6267" t="str">
            <v>03.3752.0550</v>
          </cell>
          <cell r="Y6267" t="str">
            <v>37.8D05.0550</v>
          </cell>
          <cell r="Z6267">
            <v>0</v>
          </cell>
          <cell r="AA6267">
            <v>3429000</v>
          </cell>
          <cell r="AB6267">
            <v>17</v>
          </cell>
          <cell r="AC6267">
            <v>2951000</v>
          </cell>
        </row>
        <row r="6268">
          <cell r="X6268" t="str">
            <v>03.4021.0473</v>
          </cell>
          <cell r="Y6268" t="str">
            <v>37.8D05.0473</v>
          </cell>
          <cell r="Z6268">
            <v>2000000</v>
          </cell>
          <cell r="AA6268">
            <v>2958000</v>
          </cell>
          <cell r="AB6268">
            <v>8</v>
          </cell>
          <cell r="AC6268">
            <v>2500000</v>
          </cell>
        </row>
        <row r="6269">
          <cell r="X6269" t="str">
            <v>27.0265.0473</v>
          </cell>
          <cell r="Y6269" t="str">
            <v>37.8D05.0473</v>
          </cell>
          <cell r="Z6269">
            <v>2475000</v>
          </cell>
          <cell r="AA6269">
            <v>2958000</v>
          </cell>
          <cell r="AB6269">
            <v>8</v>
          </cell>
          <cell r="AC6269">
            <v>2500000</v>
          </cell>
        </row>
        <row r="6270">
          <cell r="X6270" t="str">
            <v>27.0272.0473</v>
          </cell>
          <cell r="Y6270" t="str">
            <v>37.8D05.0473</v>
          </cell>
          <cell r="Z6270">
            <v>2475000</v>
          </cell>
          <cell r="AA6270">
            <v>2958000</v>
          </cell>
          <cell r="AB6270">
            <v>8</v>
          </cell>
          <cell r="AC6270">
            <v>2500000</v>
          </cell>
        </row>
        <row r="6271">
          <cell r="X6271" t="str">
            <v>27.0273.0473</v>
          </cell>
          <cell r="Y6271" t="str">
            <v>37.8D05.0473</v>
          </cell>
          <cell r="Z6271">
            <v>2000000</v>
          </cell>
          <cell r="AA6271">
            <v>2958000</v>
          </cell>
          <cell r="AB6271">
            <v>8</v>
          </cell>
          <cell r="AC6271">
            <v>2500000</v>
          </cell>
        </row>
        <row r="6272">
          <cell r="X6272" t="str">
            <v>27.0275.0473</v>
          </cell>
          <cell r="Y6272" t="str">
            <v>37.8D05.0473</v>
          </cell>
          <cell r="Z6272">
            <v>2475000</v>
          </cell>
          <cell r="AA6272">
            <v>2958000</v>
          </cell>
          <cell r="AB6272">
            <v>8</v>
          </cell>
          <cell r="AC6272">
            <v>2500000</v>
          </cell>
        </row>
        <row r="6273">
          <cell r="X6273" t="str">
            <v>27.0277.0473</v>
          </cell>
          <cell r="Y6273" t="str">
            <v>37.8D05.0473</v>
          </cell>
          <cell r="Z6273">
            <v>2475000</v>
          </cell>
          <cell r="AA6273">
            <v>2958000</v>
          </cell>
          <cell r="AB6273">
            <v>8</v>
          </cell>
          <cell r="AC6273">
            <v>2500000</v>
          </cell>
        </row>
        <row r="6274">
          <cell r="X6274" t="str">
            <v>27.0278.0473</v>
          </cell>
          <cell r="Y6274" t="str">
            <v>37.8D05.0473</v>
          </cell>
          <cell r="Z6274">
            <v>2475000</v>
          </cell>
          <cell r="AA6274">
            <v>2958000</v>
          </cell>
          <cell r="AB6274">
            <v>8</v>
          </cell>
          <cell r="AC6274">
            <v>2500000</v>
          </cell>
        </row>
        <row r="6275">
          <cell r="X6275" t="str">
            <v>27.0283.0473</v>
          </cell>
          <cell r="Y6275" t="str">
            <v>37.8D05.0473</v>
          </cell>
          <cell r="Z6275">
            <v>2475000</v>
          </cell>
          <cell r="AA6275">
            <v>2958000</v>
          </cell>
          <cell r="AB6275">
            <v>8</v>
          </cell>
          <cell r="AC6275">
            <v>2500000</v>
          </cell>
        </row>
        <row r="6276">
          <cell r="X6276" t="str">
            <v>03.4022.0476</v>
          </cell>
          <cell r="Y6276" t="str">
            <v>37.8D05.0476</v>
          </cell>
          <cell r="Z6276">
            <v>2475000</v>
          </cell>
          <cell r="AA6276">
            <v>3630000</v>
          </cell>
          <cell r="AB6276">
            <v>4</v>
          </cell>
          <cell r="AC6276">
            <v>3000000</v>
          </cell>
        </row>
        <row r="6277">
          <cell r="X6277" t="str">
            <v>27.0266.0476</v>
          </cell>
          <cell r="Y6277" t="str">
            <v>37.8D05.0476</v>
          </cell>
          <cell r="Z6277">
            <v>2475000</v>
          </cell>
          <cell r="AA6277">
            <v>3630000</v>
          </cell>
          <cell r="AB6277">
            <v>4</v>
          </cell>
          <cell r="AC6277">
            <v>3000000</v>
          </cell>
        </row>
        <row r="6278">
          <cell r="X6278" t="str">
            <v>27.0269.0476</v>
          </cell>
          <cell r="Y6278" t="str">
            <v>37.8D05.0476</v>
          </cell>
          <cell r="Z6278">
            <v>2475000</v>
          </cell>
          <cell r="AA6278">
            <v>3630000</v>
          </cell>
          <cell r="AB6278">
            <v>4</v>
          </cell>
          <cell r="AC6278">
            <v>3000000</v>
          </cell>
        </row>
        <row r="6279">
          <cell r="X6279" t="str">
            <v>27.0270.0476</v>
          </cell>
          <cell r="Y6279" t="str">
            <v>37.8D05.0476</v>
          </cell>
          <cell r="Z6279">
            <v>2475000</v>
          </cell>
          <cell r="AA6279">
            <v>3630000</v>
          </cell>
          <cell r="AB6279">
            <v>4</v>
          </cell>
          <cell r="AC6279">
            <v>3000000</v>
          </cell>
        </row>
        <row r="6280">
          <cell r="X6280" t="str">
            <v>03.3753.0550</v>
          </cell>
          <cell r="Y6280" t="str">
            <v>37.8D05.0550</v>
          </cell>
          <cell r="Z6280">
            <v>0</v>
          </cell>
          <cell r="AA6280">
            <v>3429000</v>
          </cell>
          <cell r="AB6280">
            <v>17</v>
          </cell>
          <cell r="AC6280">
            <v>2951000</v>
          </cell>
        </row>
        <row r="6281">
          <cell r="X6281" t="str">
            <v>03.4149.0550</v>
          </cell>
          <cell r="Y6281" t="str">
            <v>37.8D05.0550</v>
          </cell>
          <cell r="Z6281">
            <v>0</v>
          </cell>
          <cell r="AA6281">
            <v>3429000</v>
          </cell>
          <cell r="AB6281">
            <v>17</v>
          </cell>
          <cell r="AC6281">
            <v>2951000</v>
          </cell>
        </row>
        <row r="6282">
          <cell r="X6282" t="str">
            <v>10.0857.0550</v>
          </cell>
          <cell r="Y6282" t="str">
            <v>37.8D05.0550</v>
          </cell>
          <cell r="Z6282">
            <v>0</v>
          </cell>
          <cell r="AA6282">
            <v>3429000</v>
          </cell>
          <cell r="AB6282">
            <v>17</v>
          </cell>
          <cell r="AC6282">
            <v>2951000</v>
          </cell>
        </row>
        <row r="6283">
          <cell r="X6283" t="str">
            <v>10.0928.0550</v>
          </cell>
          <cell r="Y6283" t="str">
            <v>37.8D05.0550</v>
          </cell>
          <cell r="Z6283">
            <v>0</v>
          </cell>
          <cell r="AA6283">
            <v>3429000</v>
          </cell>
          <cell r="AB6283">
            <v>17</v>
          </cell>
          <cell r="AC6283">
            <v>2951000</v>
          </cell>
        </row>
        <row r="6284">
          <cell r="X6284" t="str">
            <v>03.2257.0663</v>
          </cell>
          <cell r="Y6284" t="str">
            <v>37.8D06.0663</v>
          </cell>
          <cell r="Z6284">
            <v>0</v>
          </cell>
          <cell r="AA6284">
            <v>3538000</v>
          </cell>
          <cell r="AB6284">
            <v>0</v>
          </cell>
          <cell r="AC6284">
            <v>2954000</v>
          </cell>
        </row>
        <row r="6285">
          <cell r="X6285" t="str">
            <v>03.3346.0663</v>
          </cell>
          <cell r="Y6285" t="str">
            <v>37.8D06.0663</v>
          </cell>
          <cell r="Z6285">
            <v>0</v>
          </cell>
          <cell r="AA6285">
            <v>3538000</v>
          </cell>
          <cell r="AB6285">
            <v>0</v>
          </cell>
          <cell r="AC6285">
            <v>2954000</v>
          </cell>
        </row>
        <row r="6286">
          <cell r="X6286" t="str">
            <v>13.0116.0663</v>
          </cell>
          <cell r="Y6286" t="str">
            <v>37.8D06.0663</v>
          </cell>
          <cell r="Z6286">
            <v>0</v>
          </cell>
          <cell r="AA6286">
            <v>3538000</v>
          </cell>
          <cell r="AB6286">
            <v>0</v>
          </cell>
          <cell r="AC6286">
            <v>2954000</v>
          </cell>
        </row>
        <row r="6287">
          <cell r="X6287" t="str">
            <v>11.0040.1129</v>
          </cell>
          <cell r="Y6287" t="str">
            <v>37.8D10.1129</v>
          </cell>
          <cell r="Z6287">
            <v>0</v>
          </cell>
          <cell r="AA6287">
            <v>3691000</v>
          </cell>
          <cell r="AB6287">
            <v>0</v>
          </cell>
          <cell r="AC6287">
            <v>2958000</v>
          </cell>
        </row>
        <row r="6288">
          <cell r="X6288" t="str">
            <v>11.0041.1129</v>
          </cell>
          <cell r="Y6288" t="str">
            <v>37.8D10.1129</v>
          </cell>
          <cell r="Z6288">
            <v>0</v>
          </cell>
          <cell r="AA6288">
            <v>3691000</v>
          </cell>
          <cell r="AB6288">
            <v>0</v>
          </cell>
          <cell r="AC6288">
            <v>2958000</v>
          </cell>
        </row>
        <row r="6289">
          <cell r="X6289" t="str">
            <v>13.0091.0665</v>
          </cell>
          <cell r="Y6289" t="str">
            <v>37.8D06.0665</v>
          </cell>
          <cell r="Z6289">
            <v>3101000</v>
          </cell>
          <cell r="AA6289">
            <v>3553000</v>
          </cell>
          <cell r="AB6289">
            <v>0</v>
          </cell>
          <cell r="AC6289">
            <v>2969000</v>
          </cell>
        </row>
        <row r="6290">
          <cell r="X6290" t="str">
            <v>13.0067.0657</v>
          </cell>
          <cell r="Y6290" t="str">
            <v>37.8D06.0657</v>
          </cell>
          <cell r="Z6290">
            <v>0</v>
          </cell>
          <cell r="AA6290">
            <v>3564000</v>
          </cell>
          <cell r="AB6290">
            <v>0</v>
          </cell>
          <cell r="AC6290">
            <v>2980000</v>
          </cell>
        </row>
        <row r="6291">
          <cell r="X6291" t="str">
            <v>11.0158.1112</v>
          </cell>
          <cell r="Y6291" t="str">
            <v>37.8D10.1112</v>
          </cell>
          <cell r="Z6291">
            <v>0</v>
          </cell>
          <cell r="AA6291">
            <v>3577000</v>
          </cell>
          <cell r="AB6291">
            <v>0</v>
          </cell>
          <cell r="AC6291">
            <v>2991000</v>
          </cell>
        </row>
        <row r="6292">
          <cell r="X6292" t="str">
            <v>04.0031.0488</v>
          </cell>
          <cell r="Y6292" t="str">
            <v>37.8D05.0488</v>
          </cell>
          <cell r="Z6292">
            <v>0</v>
          </cell>
          <cell r="AA6292">
            <v>3629000</v>
          </cell>
          <cell r="AB6292">
            <v>13</v>
          </cell>
          <cell r="AC6292">
            <v>2993000</v>
          </cell>
        </row>
        <row r="6293">
          <cell r="X6293" t="str">
            <v>10.0459.0488</v>
          </cell>
          <cell r="Y6293" t="str">
            <v>37.8D05.0488</v>
          </cell>
          <cell r="Z6293">
            <v>0</v>
          </cell>
          <cell r="AA6293">
            <v>3629000</v>
          </cell>
          <cell r="AB6293">
            <v>13</v>
          </cell>
          <cell r="AC6293">
            <v>2993000</v>
          </cell>
        </row>
        <row r="6294">
          <cell r="X6294" t="str">
            <v>10.0460.0488</v>
          </cell>
          <cell r="Y6294" t="str">
            <v>37.8D05.0488</v>
          </cell>
          <cell r="Z6294">
            <v>0</v>
          </cell>
          <cell r="AA6294">
            <v>3629000</v>
          </cell>
          <cell r="AB6294">
            <v>13</v>
          </cell>
          <cell r="AC6294">
            <v>2993000</v>
          </cell>
        </row>
        <row r="6295">
          <cell r="X6295" t="str">
            <v>10.0461.0488</v>
          </cell>
          <cell r="Y6295" t="str">
            <v>37.8D05.0488</v>
          </cell>
          <cell r="Z6295">
            <v>0</v>
          </cell>
          <cell r="AA6295">
            <v>3629000</v>
          </cell>
          <cell r="AB6295">
            <v>13</v>
          </cell>
          <cell r="AC6295">
            <v>2993000</v>
          </cell>
        </row>
        <row r="6296">
          <cell r="X6296" t="str">
            <v>10.0462.0488</v>
          </cell>
          <cell r="Y6296" t="str">
            <v>37.8D05.0488</v>
          </cell>
          <cell r="Z6296">
            <v>0</v>
          </cell>
          <cell r="AA6296">
            <v>3629000</v>
          </cell>
          <cell r="AB6296">
            <v>13</v>
          </cell>
          <cell r="AC6296">
            <v>2993000</v>
          </cell>
        </row>
        <row r="6297">
          <cell r="X6297" t="str">
            <v>10.0615.0488</v>
          </cell>
          <cell r="Y6297" t="str">
            <v>37.8D05.0488</v>
          </cell>
          <cell r="Z6297">
            <v>0</v>
          </cell>
          <cell r="AA6297">
            <v>3629000</v>
          </cell>
          <cell r="AB6297">
            <v>13</v>
          </cell>
          <cell r="AC6297">
            <v>2993000</v>
          </cell>
        </row>
        <row r="6298">
          <cell r="X6298" t="str">
            <v>15.0377.0488</v>
          </cell>
          <cell r="Y6298" t="str">
            <v>37.8D05.0488</v>
          </cell>
          <cell r="Z6298">
            <v>0</v>
          </cell>
          <cell r="AA6298">
            <v>3629000</v>
          </cell>
          <cell r="AB6298">
            <v>13</v>
          </cell>
          <cell r="AC6298">
            <v>2993000</v>
          </cell>
        </row>
        <row r="6299">
          <cell r="X6299" t="str">
            <v>11.0023.1107</v>
          </cell>
          <cell r="Y6299" t="str">
            <v>37.8D10.1107</v>
          </cell>
          <cell r="Z6299">
            <v>0</v>
          </cell>
          <cell r="AA6299">
            <v>3582000</v>
          </cell>
          <cell r="AB6299">
            <v>0</v>
          </cell>
          <cell r="AC6299">
            <v>2996000</v>
          </cell>
        </row>
        <row r="6300">
          <cell r="X6300" t="str">
            <v>18.0279.0045</v>
          </cell>
          <cell r="Y6300" t="str">
            <v>37.2A04.0045</v>
          </cell>
          <cell r="Z6300">
            <v>0</v>
          </cell>
          <cell r="AA6300">
            <v>3099000</v>
          </cell>
          <cell r="AB6300">
            <v>0</v>
          </cell>
          <cell r="AC6300">
            <v>3000000</v>
          </cell>
        </row>
        <row r="6301">
          <cell r="X6301" t="str">
            <v>03.1997.1064</v>
          </cell>
          <cell r="Y6301" t="str">
            <v>37.8D09.1064</v>
          </cell>
          <cell r="Z6301">
            <v>0</v>
          </cell>
          <cell r="AA6301">
            <v>3407000</v>
          </cell>
          <cell r="AB6301">
            <v>0</v>
          </cell>
          <cell r="AC6301">
            <v>3000000</v>
          </cell>
        </row>
        <row r="6302">
          <cell r="X6302" t="str">
            <v>03.2907.1064</v>
          </cell>
          <cell r="Y6302" t="str">
            <v>37.8D09.1064</v>
          </cell>
          <cell r="Z6302">
            <v>0</v>
          </cell>
          <cell r="AA6302">
            <v>3407000</v>
          </cell>
          <cell r="AB6302">
            <v>0</v>
          </cell>
          <cell r="AC6302">
            <v>3000000</v>
          </cell>
        </row>
        <row r="6303">
          <cell r="X6303" t="str">
            <v>03.2909.1064</v>
          </cell>
          <cell r="Y6303" t="str">
            <v>37.8D09.1064</v>
          </cell>
          <cell r="Z6303">
            <v>0</v>
          </cell>
          <cell r="AA6303">
            <v>3407000</v>
          </cell>
          <cell r="AB6303">
            <v>0</v>
          </cell>
          <cell r="AC6303">
            <v>3000000</v>
          </cell>
        </row>
        <row r="6304">
          <cell r="X6304" t="str">
            <v>03.2910.1064</v>
          </cell>
          <cell r="Y6304" t="str">
            <v>37.8D09.1064</v>
          </cell>
          <cell r="Z6304">
            <v>0</v>
          </cell>
          <cell r="AA6304">
            <v>3407000</v>
          </cell>
          <cell r="AB6304">
            <v>0</v>
          </cell>
          <cell r="AC6304">
            <v>3000000</v>
          </cell>
        </row>
        <row r="6305">
          <cell r="X6305" t="str">
            <v>16.0263.1064</v>
          </cell>
          <cell r="Y6305" t="str">
            <v>37.8D09.1064</v>
          </cell>
          <cell r="Z6305">
            <v>0</v>
          </cell>
          <cell r="AA6305">
            <v>3407000</v>
          </cell>
          <cell r="AB6305">
            <v>0</v>
          </cell>
          <cell r="AC6305">
            <v>3000000</v>
          </cell>
        </row>
        <row r="6306">
          <cell r="X6306" t="str">
            <v>03.4011.0490</v>
          </cell>
          <cell r="Y6306" t="str">
            <v>37.8D05.0490</v>
          </cell>
          <cell r="Z6306">
            <v>2475000</v>
          </cell>
          <cell r="AA6306">
            <v>3525000</v>
          </cell>
          <cell r="AC6306">
            <v>3000000</v>
          </cell>
        </row>
        <row r="6307">
          <cell r="X6307" t="str">
            <v>03.4046.0490</v>
          </cell>
          <cell r="Y6307" t="str">
            <v>37.8D05.0490</v>
          </cell>
          <cell r="Z6307">
            <v>2475000</v>
          </cell>
          <cell r="AA6307">
            <v>3525000</v>
          </cell>
          <cell r="AC6307">
            <v>3000000</v>
          </cell>
        </row>
        <row r="6308">
          <cell r="X6308" t="str">
            <v>27.0076.0490</v>
          </cell>
          <cell r="Y6308" t="str">
            <v>37.8D05.0490</v>
          </cell>
          <cell r="Z6308">
            <v>2475000</v>
          </cell>
          <cell r="AA6308">
            <v>3525000</v>
          </cell>
          <cell r="AC6308">
            <v>3000000</v>
          </cell>
        </row>
        <row r="6309">
          <cell r="X6309" t="str">
            <v>27.0304.0490</v>
          </cell>
          <cell r="Y6309" t="str">
            <v>37.8D05.0490</v>
          </cell>
          <cell r="Z6309">
            <v>2475000</v>
          </cell>
          <cell r="AA6309">
            <v>3525000</v>
          </cell>
          <cell r="AC6309">
            <v>3000000</v>
          </cell>
        </row>
        <row r="6310">
          <cell r="X6310" t="str">
            <v>27.0306.0490</v>
          </cell>
          <cell r="Y6310" t="str">
            <v>37.8D05.0490</v>
          </cell>
          <cell r="Z6310">
            <v>2475000</v>
          </cell>
          <cell r="AA6310">
            <v>3525000</v>
          </cell>
          <cell r="AC6310">
            <v>3000000</v>
          </cell>
        </row>
        <row r="6311">
          <cell r="X6311" t="str">
            <v>27.0415.0490</v>
          </cell>
          <cell r="Y6311" t="str">
            <v>37.8D05.0490</v>
          </cell>
          <cell r="Z6311">
            <v>2475000</v>
          </cell>
          <cell r="AA6311">
            <v>3525000</v>
          </cell>
          <cell r="AC6311">
            <v>3000000</v>
          </cell>
        </row>
        <row r="6312">
          <cell r="X6312" t="str">
            <v>28.0187.1064</v>
          </cell>
          <cell r="Y6312" t="str">
            <v>37.8D09.1064</v>
          </cell>
          <cell r="Z6312">
            <v>0</v>
          </cell>
          <cell r="AA6312">
            <v>3407000</v>
          </cell>
          <cell r="AB6312">
            <v>0</v>
          </cell>
          <cell r="AC6312">
            <v>3000000</v>
          </cell>
        </row>
        <row r="6313">
          <cell r="X6313" t="str">
            <v>28.0188.1064</v>
          </cell>
          <cell r="Y6313" t="str">
            <v>37.8D09.1064</v>
          </cell>
          <cell r="Z6313">
            <v>0</v>
          </cell>
          <cell r="AA6313">
            <v>3407000</v>
          </cell>
          <cell r="AB6313">
            <v>0</v>
          </cell>
          <cell r="AC6313">
            <v>3000000</v>
          </cell>
        </row>
        <row r="6314">
          <cell r="X6314" t="str">
            <v>28.0189.1064</v>
          </cell>
          <cell r="Y6314" t="str">
            <v>37.8D09.1064</v>
          </cell>
          <cell r="Z6314">
            <v>0</v>
          </cell>
          <cell r="AA6314">
            <v>3407000</v>
          </cell>
          <cell r="AB6314">
            <v>0</v>
          </cell>
          <cell r="AC6314">
            <v>3000000</v>
          </cell>
        </row>
        <row r="6315">
          <cell r="X6315" t="str">
            <v>28.0190.1064</v>
          </cell>
          <cell r="Y6315" t="str">
            <v>37.8D09.1064</v>
          </cell>
          <cell r="Z6315">
            <v>0</v>
          </cell>
          <cell r="AA6315">
            <v>3407000</v>
          </cell>
          <cell r="AB6315">
            <v>0</v>
          </cell>
          <cell r="AC6315">
            <v>3000000</v>
          </cell>
        </row>
        <row r="6316">
          <cell r="X6316" t="str">
            <v>03.2727.0692</v>
          </cell>
          <cell r="Y6316" t="str">
            <v>37.8D06.0692</v>
          </cell>
          <cell r="Z6316">
            <v>3192000</v>
          </cell>
          <cell r="AA6316">
            <v>7781000</v>
          </cell>
          <cell r="AC6316">
            <v>6826000</v>
          </cell>
        </row>
        <row r="6317">
          <cell r="X6317" t="str">
            <v>28.0439.1064</v>
          </cell>
          <cell r="Y6317" t="str">
            <v>37.8D09.1064</v>
          </cell>
          <cell r="Z6317">
            <v>0</v>
          </cell>
          <cell r="AA6317">
            <v>3407000</v>
          </cell>
          <cell r="AB6317">
            <v>0</v>
          </cell>
          <cell r="AC6317">
            <v>3000000</v>
          </cell>
        </row>
        <row r="6318">
          <cell r="X6318" t="str">
            <v>22.0521.1358</v>
          </cell>
          <cell r="Y6318" t="str">
            <v>37.1E01.1358</v>
          </cell>
          <cell r="Z6318">
            <v>0</v>
          </cell>
          <cell r="AA6318">
            <v>3050000</v>
          </cell>
          <cell r="AB6318">
            <v>0</v>
          </cell>
          <cell r="AC6318">
            <v>3000000</v>
          </cell>
        </row>
        <row r="6319">
          <cell r="X6319" t="str">
            <v>10.0171.0581</v>
          </cell>
          <cell r="Y6319" t="str">
            <v>37.8D05.0581</v>
          </cell>
          <cell r="Z6319">
            <v>0</v>
          </cell>
          <cell r="AA6319">
            <v>4335000</v>
          </cell>
          <cell r="AB6319">
            <v>0</v>
          </cell>
          <cell r="AC6319">
            <v>3004000</v>
          </cell>
        </row>
        <row r="6320">
          <cell r="X6320" t="str">
            <v>10.0173.0581</v>
          </cell>
          <cell r="Y6320" t="str">
            <v>37.8D05.0581</v>
          </cell>
          <cell r="Z6320">
            <v>0</v>
          </cell>
          <cell r="AA6320">
            <v>4335000</v>
          </cell>
          <cell r="AB6320">
            <v>0</v>
          </cell>
          <cell r="AC6320">
            <v>3004000</v>
          </cell>
        </row>
        <row r="6321">
          <cell r="X6321" t="str">
            <v>10.0175.0581</v>
          </cell>
          <cell r="Y6321" t="str">
            <v>37.8D05.0581</v>
          </cell>
          <cell r="Z6321">
            <v>0</v>
          </cell>
          <cell r="AA6321">
            <v>4335000</v>
          </cell>
          <cell r="AB6321">
            <v>0</v>
          </cell>
          <cell r="AC6321">
            <v>3004000</v>
          </cell>
        </row>
        <row r="6322">
          <cell r="X6322" t="str">
            <v>10.0180.0581</v>
          </cell>
          <cell r="Y6322" t="str">
            <v>37.8D05.0581</v>
          </cell>
          <cell r="Z6322">
            <v>0</v>
          </cell>
          <cell r="AA6322">
            <v>4335000</v>
          </cell>
          <cell r="AB6322">
            <v>0</v>
          </cell>
          <cell r="AC6322">
            <v>3004000</v>
          </cell>
        </row>
        <row r="6323">
          <cell r="X6323" t="str">
            <v>10.0239.0581</v>
          </cell>
          <cell r="Y6323" t="str">
            <v>37.8D05.0581</v>
          </cell>
          <cell r="Z6323">
            <v>0</v>
          </cell>
          <cell r="AA6323">
            <v>4335000</v>
          </cell>
          <cell r="AB6323">
            <v>0</v>
          </cell>
          <cell r="AC6323">
            <v>3004000</v>
          </cell>
        </row>
        <row r="6324">
          <cell r="X6324" t="str">
            <v>10.0253.0581</v>
          </cell>
          <cell r="Y6324" t="str">
            <v>37.8D05.0581</v>
          </cell>
          <cell r="Z6324">
            <v>0</v>
          </cell>
          <cell r="AA6324">
            <v>4335000</v>
          </cell>
          <cell r="AB6324">
            <v>0</v>
          </cell>
          <cell r="AC6324">
            <v>3004000</v>
          </cell>
        </row>
        <row r="6325">
          <cell r="X6325" t="str">
            <v>10.0267.0581</v>
          </cell>
          <cell r="Y6325" t="str">
            <v>37.8D05.0581</v>
          </cell>
          <cell r="Z6325">
            <v>0</v>
          </cell>
          <cell r="AA6325">
            <v>4335000</v>
          </cell>
          <cell r="AB6325">
            <v>0</v>
          </cell>
          <cell r="AC6325">
            <v>3004000</v>
          </cell>
        </row>
        <row r="6326">
          <cell r="X6326" t="str">
            <v>10.0268.0581</v>
          </cell>
          <cell r="Y6326" t="str">
            <v>37.8D05.0581</v>
          </cell>
          <cell r="Z6326">
            <v>0</v>
          </cell>
          <cell r="AA6326">
            <v>4335000</v>
          </cell>
          <cell r="AB6326">
            <v>0</v>
          </cell>
          <cell r="AC6326">
            <v>3004000</v>
          </cell>
        </row>
        <row r="6327">
          <cell r="X6327" t="str">
            <v>10.0270.0581</v>
          </cell>
          <cell r="Y6327" t="str">
            <v>37.8D05.0581</v>
          </cell>
          <cell r="Z6327">
            <v>0</v>
          </cell>
          <cell r="AA6327">
            <v>4335000</v>
          </cell>
          <cell r="AB6327">
            <v>0</v>
          </cell>
          <cell r="AC6327">
            <v>3004000</v>
          </cell>
        </row>
        <row r="6328">
          <cell r="X6328" t="str">
            <v>10.0297.0581</v>
          </cell>
          <cell r="Y6328" t="str">
            <v>37.8D05.0581</v>
          </cell>
          <cell r="Z6328">
            <v>0</v>
          </cell>
          <cell r="AA6328">
            <v>4335000</v>
          </cell>
          <cell r="AB6328">
            <v>0</v>
          </cell>
          <cell r="AC6328">
            <v>3004000</v>
          </cell>
        </row>
        <row r="6329">
          <cell r="X6329" t="str">
            <v>10.0298.0581</v>
          </cell>
          <cell r="Y6329" t="str">
            <v>37.8D05.0581</v>
          </cell>
          <cell r="Z6329">
            <v>0</v>
          </cell>
          <cell r="AA6329">
            <v>4335000</v>
          </cell>
          <cell r="AB6329">
            <v>0</v>
          </cell>
          <cell r="AC6329">
            <v>3004000</v>
          </cell>
        </row>
        <row r="6330">
          <cell r="X6330" t="str">
            <v>10.0316.0581</v>
          </cell>
          <cell r="Y6330" t="str">
            <v>37.8D05.0581</v>
          </cell>
          <cell r="Z6330">
            <v>0</v>
          </cell>
          <cell r="AA6330">
            <v>4335000</v>
          </cell>
          <cell r="AB6330">
            <v>0</v>
          </cell>
          <cell r="AC6330">
            <v>3004000</v>
          </cell>
        </row>
        <row r="6331">
          <cell r="X6331" t="str">
            <v>10.0339.0581</v>
          </cell>
          <cell r="Y6331" t="str">
            <v>37.8D05.0581</v>
          </cell>
          <cell r="Z6331">
            <v>0</v>
          </cell>
          <cell r="AA6331">
            <v>4335000</v>
          </cell>
          <cell r="AB6331">
            <v>0</v>
          </cell>
          <cell r="AC6331">
            <v>3004000</v>
          </cell>
        </row>
        <row r="6332">
          <cell r="X6332" t="str">
            <v>10.0366.0581</v>
          </cell>
          <cell r="Y6332" t="str">
            <v>37.8D05.0581</v>
          </cell>
          <cell r="Z6332">
            <v>0</v>
          </cell>
          <cell r="AA6332">
            <v>4335000</v>
          </cell>
          <cell r="AB6332">
            <v>0</v>
          </cell>
          <cell r="AC6332">
            <v>3004000</v>
          </cell>
        </row>
        <row r="6333">
          <cell r="X6333" t="str">
            <v>10.0387.0581</v>
          </cell>
          <cell r="Y6333" t="str">
            <v>37.8D05.0581</v>
          </cell>
          <cell r="Z6333">
            <v>0</v>
          </cell>
          <cell r="AA6333">
            <v>4335000</v>
          </cell>
          <cell r="AB6333">
            <v>0</v>
          </cell>
          <cell r="AC6333">
            <v>3004000</v>
          </cell>
        </row>
        <row r="6334">
          <cell r="X6334" t="str">
            <v>10.0388.0581</v>
          </cell>
          <cell r="Y6334" t="str">
            <v>37.8D05.0581</v>
          </cell>
          <cell r="Z6334">
            <v>0</v>
          </cell>
          <cell r="AA6334">
            <v>4335000</v>
          </cell>
          <cell r="AB6334">
            <v>0</v>
          </cell>
          <cell r="AC6334">
            <v>3004000</v>
          </cell>
        </row>
        <row r="6335">
          <cell r="X6335" t="str">
            <v>10.0629.0581</v>
          </cell>
          <cell r="Y6335" t="str">
            <v>37.8D05.0581</v>
          </cell>
          <cell r="Z6335">
            <v>0</v>
          </cell>
          <cell r="AA6335">
            <v>4335000</v>
          </cell>
          <cell r="AB6335">
            <v>0</v>
          </cell>
          <cell r="AC6335">
            <v>3004000</v>
          </cell>
        </row>
        <row r="6336">
          <cell r="X6336" t="str">
            <v>10.0844.0581</v>
          </cell>
          <cell r="Y6336" t="str">
            <v>37.8D05.0581</v>
          </cell>
          <cell r="Z6336">
            <v>0</v>
          </cell>
          <cell r="AA6336">
            <v>4335000</v>
          </cell>
          <cell r="AB6336">
            <v>0</v>
          </cell>
          <cell r="AC6336">
            <v>3004000</v>
          </cell>
        </row>
        <row r="6337">
          <cell r="X6337" t="str">
            <v>10.0848.0581</v>
          </cell>
          <cell r="Y6337" t="str">
            <v>37.8D05.0581</v>
          </cell>
          <cell r="Z6337">
            <v>0</v>
          </cell>
          <cell r="AA6337">
            <v>4335000</v>
          </cell>
          <cell r="AB6337">
            <v>0</v>
          </cell>
          <cell r="AC6337">
            <v>3004000</v>
          </cell>
        </row>
        <row r="6338">
          <cell r="X6338" t="str">
            <v>10.1040.0581</v>
          </cell>
          <cell r="Y6338" t="str">
            <v>37.8D05.0581</v>
          </cell>
          <cell r="Z6338">
            <v>0</v>
          </cell>
          <cell r="AA6338">
            <v>4335000</v>
          </cell>
          <cell r="AB6338">
            <v>0</v>
          </cell>
          <cell r="AC6338">
            <v>3004000</v>
          </cell>
        </row>
        <row r="6339">
          <cell r="X6339" t="str">
            <v>10.1042.0581</v>
          </cell>
          <cell r="Y6339" t="str">
            <v>37.8D05.0581</v>
          </cell>
          <cell r="Z6339">
            <v>0</v>
          </cell>
          <cell r="AA6339">
            <v>4335000</v>
          </cell>
          <cell r="AB6339">
            <v>0</v>
          </cell>
          <cell r="AC6339">
            <v>3004000</v>
          </cell>
        </row>
        <row r="6340">
          <cell r="X6340" t="str">
            <v>10.1044.0581</v>
          </cell>
          <cell r="Y6340" t="str">
            <v>37.8D05.0581</v>
          </cell>
          <cell r="Z6340">
            <v>0</v>
          </cell>
          <cell r="AA6340">
            <v>4335000</v>
          </cell>
          <cell r="AB6340">
            <v>0</v>
          </cell>
          <cell r="AC6340">
            <v>3004000</v>
          </cell>
        </row>
        <row r="6341">
          <cell r="X6341" t="str">
            <v>10.1071.0581</v>
          </cell>
          <cell r="Y6341" t="str">
            <v>37.8D05.0581</v>
          </cell>
          <cell r="Z6341">
            <v>0</v>
          </cell>
          <cell r="AA6341">
            <v>4335000</v>
          </cell>
          <cell r="AB6341">
            <v>0</v>
          </cell>
          <cell r="AC6341">
            <v>3004000</v>
          </cell>
        </row>
        <row r="6342">
          <cell r="X6342" t="str">
            <v>10.1087.0581</v>
          </cell>
          <cell r="Y6342" t="str">
            <v>37.8D05.0581</v>
          </cell>
          <cell r="Z6342">
            <v>0</v>
          </cell>
          <cell r="AA6342">
            <v>4335000</v>
          </cell>
          <cell r="AB6342">
            <v>0</v>
          </cell>
          <cell r="AC6342">
            <v>3004000</v>
          </cell>
        </row>
        <row r="6343">
          <cell r="X6343" t="str">
            <v>10.1104.0581</v>
          </cell>
          <cell r="Y6343" t="str">
            <v>37.8D05.0581</v>
          </cell>
          <cell r="Z6343">
            <v>0</v>
          </cell>
          <cell r="AA6343">
            <v>4335000</v>
          </cell>
          <cell r="AB6343">
            <v>0</v>
          </cell>
          <cell r="AC6343">
            <v>3004000</v>
          </cell>
        </row>
        <row r="6344">
          <cell r="X6344" t="str">
            <v>10.1105.0581</v>
          </cell>
          <cell r="Y6344" t="str">
            <v>37.8D05.0581</v>
          </cell>
          <cell r="Z6344">
            <v>0</v>
          </cell>
          <cell r="AA6344">
            <v>4335000</v>
          </cell>
          <cell r="AB6344">
            <v>0</v>
          </cell>
          <cell r="AC6344">
            <v>3004000</v>
          </cell>
        </row>
        <row r="6345">
          <cell r="X6345" t="str">
            <v>10.1112.0581</v>
          </cell>
          <cell r="Y6345" t="str">
            <v>37.8D05.0581</v>
          </cell>
          <cell r="Z6345">
            <v>0</v>
          </cell>
          <cell r="AA6345">
            <v>4335000</v>
          </cell>
          <cell r="AB6345">
            <v>0</v>
          </cell>
          <cell r="AC6345">
            <v>3004000</v>
          </cell>
        </row>
        <row r="6346">
          <cell r="X6346" t="str">
            <v>28.0145.0581</v>
          </cell>
          <cell r="Y6346" t="str">
            <v>37.8D05.0581</v>
          </cell>
          <cell r="Z6346">
            <v>0</v>
          </cell>
          <cell r="AA6346">
            <v>4335000</v>
          </cell>
          <cell r="AB6346">
            <v>0</v>
          </cell>
          <cell r="AC6346">
            <v>3004000</v>
          </cell>
        </row>
        <row r="6347">
          <cell r="X6347" t="str">
            <v>13.0093.0664</v>
          </cell>
          <cell r="Y6347" t="str">
            <v>37.8D06.0664</v>
          </cell>
          <cell r="Z6347">
            <v>3101000</v>
          </cell>
          <cell r="AA6347">
            <v>3594000</v>
          </cell>
          <cell r="AB6347">
            <v>0</v>
          </cell>
          <cell r="AC6347">
            <v>3011000</v>
          </cell>
        </row>
        <row r="6348">
          <cell r="X6348" t="str">
            <v>19.0415.1884</v>
          </cell>
          <cell r="Y6348" t="str">
            <v>37.3G02.1884</v>
          </cell>
          <cell r="Z6348">
            <v>0</v>
          </cell>
          <cell r="AA6348">
            <v>3673000</v>
          </cell>
          <cell r="AB6348">
            <v>0</v>
          </cell>
          <cell r="AC6348">
            <v>3022000</v>
          </cell>
        </row>
        <row r="6349">
          <cell r="X6349" t="str">
            <v>03.2011.1074</v>
          </cell>
          <cell r="Y6349" t="str">
            <v>37.8D09.1074</v>
          </cell>
          <cell r="Z6349">
            <v>0</v>
          </cell>
          <cell r="AA6349">
            <v>3767000</v>
          </cell>
          <cell r="AB6349">
            <v>0</v>
          </cell>
          <cell r="AC6349">
            <v>3050000</v>
          </cell>
        </row>
        <row r="6350">
          <cell r="X6350" t="str">
            <v>16.0266.1074</v>
          </cell>
          <cell r="Y6350" t="str">
            <v>37.8D09.1074</v>
          </cell>
          <cell r="Z6350">
            <v>0</v>
          </cell>
          <cell r="AA6350">
            <v>3767000</v>
          </cell>
          <cell r="AB6350">
            <v>0</v>
          </cell>
          <cell r="AC6350">
            <v>3050000</v>
          </cell>
        </row>
        <row r="6351">
          <cell r="X6351" t="str">
            <v>11.0017.1103</v>
          </cell>
          <cell r="Y6351" t="str">
            <v>37.8D10.1103</v>
          </cell>
          <cell r="Z6351">
            <v>0</v>
          </cell>
          <cell r="AA6351">
            <v>3645000</v>
          </cell>
          <cell r="AB6351">
            <v>0</v>
          </cell>
          <cell r="AC6351">
            <v>3059000</v>
          </cell>
        </row>
        <row r="6352">
          <cell r="X6352" t="str">
            <v>02.0034.0061</v>
          </cell>
          <cell r="Y6352" t="str">
            <v>37.2A04.0061</v>
          </cell>
          <cell r="Z6352">
            <v>0</v>
          </cell>
          <cell r="AA6352">
            <v>3496000</v>
          </cell>
          <cell r="AB6352">
            <v>0</v>
          </cell>
          <cell r="AC6352">
            <v>3088000</v>
          </cell>
        </row>
        <row r="6353">
          <cell r="X6353" t="str">
            <v>03.2350.0061</v>
          </cell>
          <cell r="Y6353" t="str">
            <v>37.2A04.0061</v>
          </cell>
          <cell r="Z6353">
            <v>0</v>
          </cell>
          <cell r="AA6353">
            <v>3496000</v>
          </cell>
          <cell r="AB6353">
            <v>0</v>
          </cell>
          <cell r="AC6353">
            <v>3088000</v>
          </cell>
        </row>
        <row r="6354">
          <cell r="X6354" t="str">
            <v>18.0587.0061</v>
          </cell>
          <cell r="Y6354" t="str">
            <v>37.2A04.0061</v>
          </cell>
          <cell r="Z6354">
            <v>0</v>
          </cell>
          <cell r="AA6354">
            <v>3496000</v>
          </cell>
          <cell r="AB6354">
            <v>0</v>
          </cell>
          <cell r="AC6354">
            <v>3088000</v>
          </cell>
        </row>
        <row r="6355">
          <cell r="X6355" t="str">
            <v>18.0588.0061</v>
          </cell>
          <cell r="Y6355" t="str">
            <v>37.2A04.0061</v>
          </cell>
          <cell r="Z6355">
            <v>0</v>
          </cell>
          <cell r="AA6355">
            <v>3496000</v>
          </cell>
          <cell r="AB6355">
            <v>0</v>
          </cell>
          <cell r="AC6355">
            <v>3088000</v>
          </cell>
        </row>
        <row r="6356">
          <cell r="X6356" t="str">
            <v>18.0594.0061</v>
          </cell>
          <cell r="Y6356" t="str">
            <v>37.2A04.0061</v>
          </cell>
          <cell r="Z6356">
            <v>0</v>
          </cell>
          <cell r="AA6356">
            <v>3496000</v>
          </cell>
          <cell r="AB6356">
            <v>0</v>
          </cell>
          <cell r="AC6356">
            <v>3088000</v>
          </cell>
        </row>
        <row r="6357">
          <cell r="X6357" t="str">
            <v>18.0599.0061</v>
          </cell>
          <cell r="Y6357" t="str">
            <v>37.2A04.0061</v>
          </cell>
          <cell r="Z6357">
            <v>0</v>
          </cell>
          <cell r="AA6357">
            <v>3496000</v>
          </cell>
          <cell r="AB6357">
            <v>0</v>
          </cell>
          <cell r="AC6357">
            <v>3088000</v>
          </cell>
        </row>
        <row r="6358">
          <cell r="X6358" t="str">
            <v>03.2061.1065</v>
          </cell>
          <cell r="Y6358" t="str">
            <v>37.8D09.1065</v>
          </cell>
          <cell r="Z6358">
            <v>0</v>
          </cell>
          <cell r="AA6358">
            <v>3903000</v>
          </cell>
          <cell r="AB6358">
            <v>0</v>
          </cell>
          <cell r="AC6358">
            <v>3100000</v>
          </cell>
        </row>
        <row r="6359">
          <cell r="X6359" t="str">
            <v>10.0317.0436</v>
          </cell>
          <cell r="Y6359" t="str">
            <v>37.8D05.0436</v>
          </cell>
          <cell r="Z6359">
            <v>600000</v>
          </cell>
          <cell r="AA6359">
            <v>1684000</v>
          </cell>
          <cell r="AC6359">
            <v>1455000</v>
          </cell>
        </row>
        <row r="6360">
          <cell r="X6360" t="str">
            <v>10.0319.0436</v>
          </cell>
          <cell r="Y6360" t="str">
            <v>37.8D05.0436</v>
          </cell>
          <cell r="Z6360">
            <v>1041000</v>
          </cell>
          <cell r="AA6360">
            <v>1684000</v>
          </cell>
          <cell r="AC6360">
            <v>1455000</v>
          </cell>
        </row>
        <row r="6361">
          <cell r="X6361" t="str">
            <v>10.0372.0436</v>
          </cell>
          <cell r="Y6361" t="str">
            <v>37.8D05.0436</v>
          </cell>
          <cell r="Z6361">
            <v>1237000</v>
          </cell>
          <cell r="AA6361">
            <v>1684000</v>
          </cell>
          <cell r="AC6361">
            <v>1455000</v>
          </cell>
        </row>
        <row r="6362">
          <cell r="X6362" t="str">
            <v>10.0371.0436</v>
          </cell>
          <cell r="Y6362" t="str">
            <v>37.8D05.0436</v>
          </cell>
          <cell r="Z6362">
            <v>1750000</v>
          </cell>
          <cell r="AA6362">
            <v>1684000</v>
          </cell>
          <cell r="AC6362">
            <v>1455000</v>
          </cell>
        </row>
        <row r="6363">
          <cell r="X6363" t="str">
            <v>03.4013.0470</v>
          </cell>
          <cell r="Y6363" t="str">
            <v>37.8D05.0470</v>
          </cell>
          <cell r="Z6363">
            <v>1925000</v>
          </cell>
          <cell r="AA6363">
            <v>3130000</v>
          </cell>
          <cell r="AC6363">
            <v>2500000</v>
          </cell>
        </row>
        <row r="6364">
          <cell r="X6364" t="str">
            <v>03.4014.0470</v>
          </cell>
          <cell r="Y6364" t="str">
            <v>37.8D05.0470</v>
          </cell>
          <cell r="Z6364">
            <v>1925000</v>
          </cell>
          <cell r="AA6364">
            <v>3130000</v>
          </cell>
          <cell r="AC6364">
            <v>2500000</v>
          </cell>
        </row>
        <row r="6365">
          <cell r="X6365" t="str">
            <v>27.0259.0470</v>
          </cell>
          <cell r="Y6365" t="str">
            <v>37.8D05.0470</v>
          </cell>
          <cell r="Z6365">
            <v>1925000</v>
          </cell>
          <cell r="AA6365">
            <v>3130000</v>
          </cell>
          <cell r="AC6365">
            <v>2500000</v>
          </cell>
        </row>
        <row r="6366">
          <cell r="X6366" t="str">
            <v>27.0280.0470</v>
          </cell>
          <cell r="Y6366" t="str">
            <v>37.8D05.0470</v>
          </cell>
          <cell r="Z6366">
            <v>1925000</v>
          </cell>
          <cell r="AA6366">
            <v>3130000</v>
          </cell>
          <cell r="AC6366">
            <v>2500000</v>
          </cell>
        </row>
        <row r="6367">
          <cell r="X6367" t="str">
            <v>03.3999.0445</v>
          </cell>
          <cell r="Y6367" t="str">
            <v>37.8D05.0445</v>
          </cell>
          <cell r="Z6367">
            <v>3300000</v>
          </cell>
          <cell r="AA6367">
            <v>5727000</v>
          </cell>
          <cell r="AC6367">
            <v>4924000</v>
          </cell>
        </row>
        <row r="6368">
          <cell r="X6368" t="str">
            <v>03.4028.0445</v>
          </cell>
          <cell r="Y6368" t="str">
            <v>37.8D05.0445</v>
          </cell>
          <cell r="Z6368">
            <v>3300000</v>
          </cell>
          <cell r="AA6368">
            <v>5727000</v>
          </cell>
          <cell r="AC6368">
            <v>4924000</v>
          </cell>
        </row>
        <row r="6369">
          <cell r="X6369" t="str">
            <v>10.0662.0445</v>
          </cell>
          <cell r="Y6369" t="str">
            <v>37.8D05.0445</v>
          </cell>
          <cell r="Z6369">
            <v>3300000</v>
          </cell>
          <cell r="AA6369">
            <v>5727000</v>
          </cell>
          <cell r="AC6369">
            <v>4924000</v>
          </cell>
        </row>
        <row r="6370">
          <cell r="X6370" t="str">
            <v>27.0132.0445</v>
          </cell>
          <cell r="Y6370" t="str">
            <v>37.8D05.0445</v>
          </cell>
          <cell r="Z6370">
            <v>3300000</v>
          </cell>
          <cell r="AA6370">
            <v>5727000</v>
          </cell>
          <cell r="AC6370">
            <v>4924000</v>
          </cell>
        </row>
        <row r="6371">
          <cell r="X6371" t="str">
            <v>27.0133.0445</v>
          </cell>
          <cell r="Y6371" t="str">
            <v>37.8D05.0445</v>
          </cell>
          <cell r="Z6371">
            <v>3300000</v>
          </cell>
          <cell r="AA6371">
            <v>5727000</v>
          </cell>
          <cell r="AC6371">
            <v>4924000</v>
          </cell>
        </row>
        <row r="6372">
          <cell r="X6372" t="str">
            <v>27.0134.0445</v>
          </cell>
          <cell r="Y6372" t="str">
            <v>37.8D05.0445</v>
          </cell>
          <cell r="Z6372">
            <v>3300000</v>
          </cell>
          <cell r="AA6372">
            <v>5727000</v>
          </cell>
          <cell r="AC6372">
            <v>4924000</v>
          </cell>
        </row>
        <row r="6373">
          <cell r="X6373" t="str">
            <v>27.0136.0445</v>
          </cell>
          <cell r="Y6373" t="str">
            <v>37.8D05.0445</v>
          </cell>
          <cell r="Z6373">
            <v>3300000</v>
          </cell>
          <cell r="AA6373">
            <v>5727000</v>
          </cell>
          <cell r="AC6373">
            <v>4924000</v>
          </cell>
        </row>
        <row r="6374">
          <cell r="X6374" t="str">
            <v>16.0291.1065</v>
          </cell>
          <cell r="Y6374" t="str">
            <v>37.8D09.1065</v>
          </cell>
          <cell r="Z6374">
            <v>0</v>
          </cell>
          <cell r="AA6374">
            <v>3903000</v>
          </cell>
          <cell r="AB6374">
            <v>0</v>
          </cell>
          <cell r="AC6374">
            <v>3100000</v>
          </cell>
        </row>
        <row r="6375">
          <cell r="X6375" t="str">
            <v>03.2012.1073</v>
          </cell>
          <cell r="Y6375" t="str">
            <v>37.8D09.1073</v>
          </cell>
          <cell r="Z6375">
            <v>0</v>
          </cell>
          <cell r="AA6375">
            <v>3817000</v>
          </cell>
          <cell r="AB6375">
            <v>0</v>
          </cell>
          <cell r="AC6375">
            <v>3100000</v>
          </cell>
        </row>
        <row r="6376">
          <cell r="X6376" t="str">
            <v>16.0267.1073</v>
          </cell>
          <cell r="Y6376" t="str">
            <v>37.8D09.1073</v>
          </cell>
          <cell r="Z6376">
            <v>0</v>
          </cell>
          <cell r="AA6376">
            <v>3817000</v>
          </cell>
          <cell r="AB6376">
            <v>0</v>
          </cell>
          <cell r="AC6376">
            <v>3100000</v>
          </cell>
        </row>
        <row r="6377">
          <cell r="X6377" t="str">
            <v>15.0187.0998</v>
          </cell>
          <cell r="Y6377" t="str">
            <v>37.8D08.0998</v>
          </cell>
          <cell r="Z6377">
            <v>1600000</v>
          </cell>
          <cell r="AA6377">
            <v>2918000</v>
          </cell>
          <cell r="AC6377">
            <v>2460000</v>
          </cell>
        </row>
        <row r="6378">
          <cell r="X6378" t="str">
            <v>03.2103.0911</v>
          </cell>
          <cell r="Y6378" t="str">
            <v>37.8D08.0911</v>
          </cell>
          <cell r="Z6378">
            <v>0</v>
          </cell>
          <cell r="AA6378">
            <v>3585000</v>
          </cell>
          <cell r="AB6378">
            <v>0</v>
          </cell>
          <cell r="AC6378">
            <v>3127000</v>
          </cell>
        </row>
        <row r="6379">
          <cell r="X6379" t="str">
            <v>15.0020.0911</v>
          </cell>
          <cell r="Y6379" t="str">
            <v>37.8D08.0911</v>
          </cell>
          <cell r="Z6379">
            <v>0</v>
          </cell>
          <cell r="AA6379">
            <v>3585000</v>
          </cell>
          <cell r="AB6379">
            <v>0</v>
          </cell>
          <cell r="AC6379">
            <v>3127000</v>
          </cell>
        </row>
        <row r="6380">
          <cell r="X6380" t="str">
            <v>15.0026.0911</v>
          </cell>
          <cell r="Y6380" t="str">
            <v>37.8D08.0911</v>
          </cell>
          <cell r="Z6380">
            <v>0</v>
          </cell>
          <cell r="AA6380">
            <v>3585000</v>
          </cell>
          <cell r="AB6380">
            <v>0</v>
          </cell>
          <cell r="AC6380">
            <v>3127000</v>
          </cell>
        </row>
        <row r="6381">
          <cell r="X6381" t="str">
            <v>15.0027.0911</v>
          </cell>
          <cell r="Y6381" t="str">
            <v>37.8D08.0911</v>
          </cell>
          <cell r="Z6381">
            <v>0</v>
          </cell>
          <cell r="AA6381">
            <v>3585000</v>
          </cell>
          <cell r="AB6381">
            <v>0</v>
          </cell>
          <cell r="AC6381">
            <v>3127000</v>
          </cell>
        </row>
        <row r="6382">
          <cell r="X6382" t="str">
            <v>15.0028.0911</v>
          </cell>
          <cell r="Y6382" t="str">
            <v>37.8D08.0911</v>
          </cell>
          <cell r="Z6382">
            <v>0</v>
          </cell>
          <cell r="AA6382">
            <v>3585000</v>
          </cell>
          <cell r="AB6382">
            <v>0</v>
          </cell>
          <cell r="AC6382">
            <v>3127000</v>
          </cell>
        </row>
        <row r="6383">
          <cell r="X6383" t="str">
            <v>15.0029.0911</v>
          </cell>
          <cell r="Y6383" t="str">
            <v>37.8D08.0911</v>
          </cell>
          <cell r="Z6383">
            <v>0</v>
          </cell>
          <cell r="AA6383">
            <v>3585000</v>
          </cell>
          <cell r="AB6383">
            <v>0</v>
          </cell>
          <cell r="AC6383">
            <v>3127000</v>
          </cell>
        </row>
        <row r="6384">
          <cell r="X6384" t="str">
            <v>15.0041.0911</v>
          </cell>
          <cell r="Y6384" t="str">
            <v>37.8D08.0911</v>
          </cell>
          <cell r="Z6384">
            <v>0</v>
          </cell>
          <cell r="AA6384">
            <v>3585000</v>
          </cell>
          <cell r="AB6384">
            <v>0</v>
          </cell>
          <cell r="AC6384">
            <v>3127000</v>
          </cell>
        </row>
        <row r="6385">
          <cell r="X6385" t="str">
            <v>15.0042.0911</v>
          </cell>
          <cell r="Y6385" t="str">
            <v>37.8D08.0911</v>
          </cell>
          <cell r="Z6385">
            <v>0</v>
          </cell>
          <cell r="AA6385">
            <v>3585000</v>
          </cell>
          <cell r="AB6385">
            <v>0</v>
          </cell>
          <cell r="AC6385">
            <v>3127000</v>
          </cell>
        </row>
        <row r="6386">
          <cell r="X6386" t="str">
            <v>10.0626.0479</v>
          </cell>
          <cell r="Y6386" t="str">
            <v>37.8D05.0479</v>
          </cell>
          <cell r="Z6386">
            <v>0</v>
          </cell>
          <cell r="AA6386">
            <v>3919000</v>
          </cell>
          <cell r="AB6386">
            <v>0</v>
          </cell>
          <cell r="AC6386">
            <v>3132000</v>
          </cell>
        </row>
        <row r="6387">
          <cell r="X6387" t="str">
            <v>03.4143.0541</v>
          </cell>
          <cell r="Y6387" t="str">
            <v>37.8D05.0541</v>
          </cell>
          <cell r="Z6387">
            <v>1375000</v>
          </cell>
          <cell r="AA6387">
            <v>3109000</v>
          </cell>
          <cell r="AB6387">
            <v>0</v>
          </cell>
          <cell r="AC6387">
            <v>2632000</v>
          </cell>
        </row>
        <row r="6388">
          <cell r="X6388" t="str">
            <v>03.4144.0541</v>
          </cell>
          <cell r="Y6388" t="str">
            <v>37.8D05.0541</v>
          </cell>
          <cell r="Z6388">
            <v>1375000</v>
          </cell>
          <cell r="AA6388">
            <v>3109000</v>
          </cell>
          <cell r="AB6388">
            <v>0</v>
          </cell>
          <cell r="AC6388">
            <v>2632000</v>
          </cell>
        </row>
        <row r="6389">
          <cell r="X6389" t="str">
            <v>03.4146.0541</v>
          </cell>
          <cell r="Y6389" t="str">
            <v>37.8D05.0541</v>
          </cell>
          <cell r="Z6389">
            <v>1375000</v>
          </cell>
          <cell r="AA6389">
            <v>3109000</v>
          </cell>
          <cell r="AB6389">
            <v>0</v>
          </cell>
          <cell r="AC6389">
            <v>2632000</v>
          </cell>
        </row>
        <row r="6390">
          <cell r="X6390" t="str">
            <v>03.4150.0541</v>
          </cell>
          <cell r="Y6390" t="str">
            <v>37.8D05.0541</v>
          </cell>
          <cell r="Z6390">
            <v>1375000</v>
          </cell>
          <cell r="AA6390">
            <v>3109000</v>
          </cell>
          <cell r="AB6390">
            <v>0</v>
          </cell>
          <cell r="AC6390">
            <v>2632000</v>
          </cell>
        </row>
        <row r="6391">
          <cell r="X6391" t="str">
            <v>03.4151.0541</v>
          </cell>
          <cell r="Y6391" t="str">
            <v>37.8D05.0541</v>
          </cell>
          <cell r="Z6391">
            <v>1375000</v>
          </cell>
          <cell r="AA6391">
            <v>3109000</v>
          </cell>
          <cell r="AB6391">
            <v>0</v>
          </cell>
          <cell r="AC6391">
            <v>2632000</v>
          </cell>
        </row>
        <row r="6392">
          <cell r="X6392" t="str">
            <v>03.4152.0541</v>
          </cell>
          <cell r="Y6392" t="str">
            <v>37.8D05.0541</v>
          </cell>
          <cell r="Z6392">
            <v>1375000</v>
          </cell>
          <cell r="AA6392">
            <v>3109000</v>
          </cell>
          <cell r="AB6392">
            <v>0</v>
          </cell>
          <cell r="AC6392">
            <v>2632000</v>
          </cell>
        </row>
        <row r="6393">
          <cell r="X6393" t="str">
            <v>03.4153.0541</v>
          </cell>
          <cell r="Y6393" t="str">
            <v>37.8D05.0541</v>
          </cell>
          <cell r="Z6393">
            <v>1375000</v>
          </cell>
          <cell r="AA6393">
            <v>3109000</v>
          </cell>
          <cell r="AB6393">
            <v>0</v>
          </cell>
          <cell r="AC6393">
            <v>2632000</v>
          </cell>
        </row>
        <row r="6394">
          <cell r="X6394" t="str">
            <v>03.4154.0541</v>
          </cell>
          <cell r="Y6394" t="str">
            <v>37.8D05.0541</v>
          </cell>
          <cell r="Z6394">
            <v>1375000</v>
          </cell>
          <cell r="AA6394">
            <v>3109000</v>
          </cell>
          <cell r="AB6394">
            <v>0</v>
          </cell>
          <cell r="AC6394">
            <v>2632000</v>
          </cell>
        </row>
        <row r="6395">
          <cell r="X6395" t="str">
            <v>03.4156.0541</v>
          </cell>
          <cell r="Y6395" t="str">
            <v>37.8D05.0541</v>
          </cell>
          <cell r="Z6395">
            <v>1375000</v>
          </cell>
          <cell r="AA6395">
            <v>3109000</v>
          </cell>
          <cell r="AB6395">
            <v>0</v>
          </cell>
          <cell r="AC6395">
            <v>2632000</v>
          </cell>
        </row>
        <row r="6396">
          <cell r="X6396" t="str">
            <v>04.0052.0541</v>
          </cell>
          <cell r="Y6396" t="str">
            <v>37.8D05.0541</v>
          </cell>
          <cell r="Z6396">
            <v>1375000</v>
          </cell>
          <cell r="AA6396">
            <v>3109000</v>
          </cell>
          <cell r="AB6396">
            <v>0</v>
          </cell>
          <cell r="AC6396">
            <v>2632000</v>
          </cell>
        </row>
        <row r="6397">
          <cell r="X6397" t="str">
            <v>04.0053.0541</v>
          </cell>
          <cell r="Y6397" t="str">
            <v>37.8D05.0541</v>
          </cell>
          <cell r="Z6397">
            <v>1375000</v>
          </cell>
          <cell r="AA6397">
            <v>3109000</v>
          </cell>
          <cell r="AB6397">
            <v>0</v>
          </cell>
          <cell r="AC6397">
            <v>2632000</v>
          </cell>
        </row>
        <row r="6398">
          <cell r="X6398" t="str">
            <v>04.0054.0541</v>
          </cell>
          <cell r="Y6398" t="str">
            <v>37.8D05.0541</v>
          </cell>
          <cell r="Z6398">
            <v>1375000</v>
          </cell>
          <cell r="AA6398">
            <v>3109000</v>
          </cell>
          <cell r="AB6398">
            <v>0</v>
          </cell>
          <cell r="AC6398">
            <v>2632000</v>
          </cell>
        </row>
        <row r="6399">
          <cell r="X6399" t="str">
            <v>27.0063.0541</v>
          </cell>
          <cell r="Y6399" t="str">
            <v>37.8D05.0541</v>
          </cell>
          <cell r="Z6399">
            <v>1375000</v>
          </cell>
          <cell r="AA6399">
            <v>3109000</v>
          </cell>
          <cell r="AB6399">
            <v>0</v>
          </cell>
          <cell r="AC6399">
            <v>2632000</v>
          </cell>
        </row>
        <row r="6400">
          <cell r="X6400" t="str">
            <v>27.0065.0541</v>
          </cell>
          <cell r="Y6400" t="str">
            <v>37.8D05.0541</v>
          </cell>
          <cell r="Z6400">
            <v>1375000</v>
          </cell>
          <cell r="AA6400">
            <v>3109000</v>
          </cell>
          <cell r="AB6400">
            <v>0</v>
          </cell>
          <cell r="AC6400">
            <v>2632000</v>
          </cell>
        </row>
        <row r="6401">
          <cell r="X6401" t="str">
            <v>27.0066.0541</v>
          </cell>
          <cell r="Y6401" t="str">
            <v>37.8D05.0541</v>
          </cell>
          <cell r="Z6401">
            <v>1375000</v>
          </cell>
          <cell r="AA6401">
            <v>3109000</v>
          </cell>
          <cell r="AB6401">
            <v>0</v>
          </cell>
          <cell r="AC6401">
            <v>2632000</v>
          </cell>
        </row>
        <row r="6402">
          <cell r="X6402" t="str">
            <v>27.0068.0541</v>
          </cell>
          <cell r="Y6402" t="str">
            <v>37.8D05.0541</v>
          </cell>
          <cell r="Z6402">
            <v>1375000</v>
          </cell>
          <cell r="AA6402">
            <v>3109000</v>
          </cell>
          <cell r="AB6402">
            <v>0</v>
          </cell>
          <cell r="AC6402">
            <v>2632000</v>
          </cell>
        </row>
        <row r="6403">
          <cell r="X6403" t="str">
            <v>27.0069.0541</v>
          </cell>
          <cell r="Y6403" t="str">
            <v>37.8D05.0541</v>
          </cell>
          <cell r="Z6403">
            <v>1375000</v>
          </cell>
          <cell r="AA6403">
            <v>3109000</v>
          </cell>
          <cell r="AB6403">
            <v>0</v>
          </cell>
          <cell r="AC6403">
            <v>2632000</v>
          </cell>
        </row>
        <row r="6404">
          <cell r="X6404" t="str">
            <v>27.0070.0541</v>
          </cell>
          <cell r="Y6404" t="str">
            <v>37.8D05.0541</v>
          </cell>
          <cell r="Z6404">
            <v>1375000</v>
          </cell>
          <cell r="AA6404">
            <v>3109000</v>
          </cell>
          <cell r="AB6404">
            <v>0</v>
          </cell>
          <cell r="AC6404">
            <v>2632000</v>
          </cell>
        </row>
        <row r="6405">
          <cell r="X6405" t="str">
            <v>27.0074.0541</v>
          </cell>
          <cell r="Y6405" t="str">
            <v>37.8D05.0541</v>
          </cell>
          <cell r="Z6405">
            <v>1375000</v>
          </cell>
          <cell r="AA6405">
            <v>3109000</v>
          </cell>
          <cell r="AB6405">
            <v>0</v>
          </cell>
          <cell r="AC6405">
            <v>2632000</v>
          </cell>
        </row>
        <row r="6406">
          <cell r="X6406" t="str">
            <v>27.0438.0541</v>
          </cell>
          <cell r="Y6406" t="str">
            <v>37.8D05.0541</v>
          </cell>
          <cell r="Z6406">
            <v>1375000</v>
          </cell>
          <cell r="AA6406">
            <v>3109000</v>
          </cell>
          <cell r="AB6406">
            <v>0</v>
          </cell>
          <cell r="AC6406">
            <v>2632000</v>
          </cell>
        </row>
        <row r="6407">
          <cell r="X6407" t="str">
            <v>27.0439.0541</v>
          </cell>
          <cell r="Y6407" t="str">
            <v>37.8D05.0541</v>
          </cell>
          <cell r="Z6407">
            <v>1375000</v>
          </cell>
          <cell r="AA6407">
            <v>3109000</v>
          </cell>
          <cell r="AB6407">
            <v>0</v>
          </cell>
          <cell r="AC6407">
            <v>2632000</v>
          </cell>
        </row>
        <row r="6408">
          <cell r="X6408" t="str">
            <v>27.0440.0541</v>
          </cell>
          <cell r="Y6408" t="str">
            <v>37.8D05.0541</v>
          </cell>
          <cell r="Z6408">
            <v>1375000</v>
          </cell>
          <cell r="AA6408">
            <v>3109000</v>
          </cell>
          <cell r="AB6408">
            <v>0</v>
          </cell>
          <cell r="AC6408">
            <v>2632000</v>
          </cell>
        </row>
        <row r="6409">
          <cell r="X6409" t="str">
            <v>27.0441.0541</v>
          </cell>
          <cell r="Y6409" t="str">
            <v>37.8D05.0541</v>
          </cell>
          <cell r="Z6409">
            <v>1375000</v>
          </cell>
          <cell r="AA6409">
            <v>3109000</v>
          </cell>
          <cell r="AB6409">
            <v>0</v>
          </cell>
          <cell r="AC6409">
            <v>2632000</v>
          </cell>
        </row>
        <row r="6410">
          <cell r="X6410" t="str">
            <v>27.0442.0541</v>
          </cell>
          <cell r="Y6410" t="str">
            <v>37.8D05.0541</v>
          </cell>
          <cell r="Z6410">
            <v>1375000</v>
          </cell>
          <cell r="AA6410">
            <v>3109000</v>
          </cell>
          <cell r="AB6410">
            <v>0</v>
          </cell>
          <cell r="AC6410">
            <v>2632000</v>
          </cell>
        </row>
        <row r="6411">
          <cell r="X6411" t="str">
            <v>27.0444.0541</v>
          </cell>
          <cell r="Y6411" t="str">
            <v>37.8D05.0541</v>
          </cell>
          <cell r="Z6411">
            <v>1375000</v>
          </cell>
          <cell r="AA6411">
            <v>3109000</v>
          </cell>
          <cell r="AB6411">
            <v>0</v>
          </cell>
          <cell r="AC6411">
            <v>2632000</v>
          </cell>
        </row>
        <row r="6412">
          <cell r="X6412" t="str">
            <v>27.0446.0541</v>
          </cell>
          <cell r="Y6412" t="str">
            <v>37.8D05.0541</v>
          </cell>
          <cell r="Z6412">
            <v>1375000</v>
          </cell>
          <cell r="AA6412">
            <v>3109000</v>
          </cell>
          <cell r="AB6412">
            <v>0</v>
          </cell>
          <cell r="AC6412">
            <v>2632000</v>
          </cell>
        </row>
        <row r="6413">
          <cell r="X6413" t="str">
            <v>27.0447.0541</v>
          </cell>
          <cell r="Y6413" t="str">
            <v>37.8D05.0541</v>
          </cell>
          <cell r="Z6413">
            <v>1375000</v>
          </cell>
          <cell r="AA6413">
            <v>3109000</v>
          </cell>
          <cell r="AB6413">
            <v>0</v>
          </cell>
          <cell r="AC6413">
            <v>2632000</v>
          </cell>
        </row>
        <row r="6414">
          <cell r="X6414" t="str">
            <v>27.0448.0541</v>
          </cell>
          <cell r="Y6414" t="str">
            <v>37.8D05.0541</v>
          </cell>
          <cell r="Z6414">
            <v>1375000</v>
          </cell>
          <cell r="AA6414">
            <v>3109000</v>
          </cell>
          <cell r="AB6414">
            <v>0</v>
          </cell>
          <cell r="AC6414">
            <v>2632000</v>
          </cell>
        </row>
        <row r="6415">
          <cell r="X6415" t="str">
            <v>27.0449.0541</v>
          </cell>
          <cell r="Y6415" t="str">
            <v>37.8D05.0541</v>
          </cell>
          <cell r="Z6415">
            <v>1375000</v>
          </cell>
          <cell r="AA6415">
            <v>3109000</v>
          </cell>
          <cell r="AB6415">
            <v>0</v>
          </cell>
          <cell r="AC6415">
            <v>2632000</v>
          </cell>
        </row>
        <row r="6416">
          <cell r="X6416" t="str">
            <v>27.0452.0541</v>
          </cell>
          <cell r="Y6416" t="str">
            <v>37.8D05.0541</v>
          </cell>
          <cell r="Z6416">
            <v>1375000</v>
          </cell>
          <cell r="AA6416">
            <v>3109000</v>
          </cell>
          <cell r="AB6416">
            <v>0</v>
          </cell>
          <cell r="AC6416">
            <v>2632000</v>
          </cell>
        </row>
        <row r="6417">
          <cell r="X6417" t="str">
            <v>27.0453.0541</v>
          </cell>
          <cell r="Y6417" t="str">
            <v>37.8D05.0541</v>
          </cell>
          <cell r="Z6417">
            <v>1375000</v>
          </cell>
          <cell r="AA6417">
            <v>3109000</v>
          </cell>
          <cell r="AB6417">
            <v>0</v>
          </cell>
          <cell r="AC6417">
            <v>2632000</v>
          </cell>
        </row>
        <row r="6418">
          <cell r="X6418" t="str">
            <v>27.0458.0541</v>
          </cell>
          <cell r="Y6418" t="str">
            <v>37.8D05.0541</v>
          </cell>
          <cell r="Z6418">
            <v>1375000</v>
          </cell>
          <cell r="AA6418">
            <v>3109000</v>
          </cell>
          <cell r="AB6418">
            <v>0</v>
          </cell>
          <cell r="AC6418">
            <v>2632000</v>
          </cell>
        </row>
        <row r="6419">
          <cell r="X6419" t="str">
            <v>27.0459.0541</v>
          </cell>
          <cell r="Y6419" t="str">
            <v>37.8D05.0541</v>
          </cell>
          <cell r="Z6419">
            <v>1375000</v>
          </cell>
          <cell r="AA6419">
            <v>3109000</v>
          </cell>
          <cell r="AB6419">
            <v>0</v>
          </cell>
          <cell r="AC6419">
            <v>2632000</v>
          </cell>
        </row>
        <row r="6420">
          <cell r="X6420" t="str">
            <v>27.0460.0541</v>
          </cell>
          <cell r="Y6420" t="str">
            <v>37.8D05.0541</v>
          </cell>
          <cell r="Z6420">
            <v>1375000</v>
          </cell>
          <cell r="AA6420">
            <v>3109000</v>
          </cell>
          <cell r="AB6420">
            <v>0</v>
          </cell>
          <cell r="AC6420">
            <v>2632000</v>
          </cell>
        </row>
        <row r="6421">
          <cell r="X6421" t="str">
            <v>27.0461.0541</v>
          </cell>
          <cell r="Y6421" t="str">
            <v>37.8D05.0541</v>
          </cell>
          <cell r="Z6421">
            <v>1375000</v>
          </cell>
          <cell r="AA6421">
            <v>3109000</v>
          </cell>
          <cell r="AB6421">
            <v>0</v>
          </cell>
          <cell r="AC6421">
            <v>2632000</v>
          </cell>
        </row>
        <row r="6422">
          <cell r="X6422" t="str">
            <v>27.0462.0541</v>
          </cell>
          <cell r="Y6422" t="str">
            <v>37.8D05.0541</v>
          </cell>
          <cell r="Z6422">
            <v>1375000</v>
          </cell>
          <cell r="AA6422">
            <v>3109000</v>
          </cell>
          <cell r="AB6422">
            <v>0</v>
          </cell>
          <cell r="AC6422">
            <v>2632000</v>
          </cell>
        </row>
        <row r="6423">
          <cell r="X6423" t="str">
            <v>27.0463.0541</v>
          </cell>
          <cell r="Y6423" t="str">
            <v>37.8D05.0541</v>
          </cell>
          <cell r="Z6423">
            <v>1375000</v>
          </cell>
          <cell r="AA6423">
            <v>3109000</v>
          </cell>
          <cell r="AB6423">
            <v>0</v>
          </cell>
          <cell r="AC6423">
            <v>2632000</v>
          </cell>
        </row>
        <row r="6424">
          <cell r="X6424" t="str">
            <v>27.0464.0541</v>
          </cell>
          <cell r="Y6424" t="str">
            <v>37.8D05.0541</v>
          </cell>
          <cell r="Z6424">
            <v>1375000</v>
          </cell>
          <cell r="AA6424">
            <v>3109000</v>
          </cell>
          <cell r="AB6424">
            <v>0</v>
          </cell>
          <cell r="AC6424">
            <v>2632000</v>
          </cell>
        </row>
        <row r="6425">
          <cell r="X6425" t="str">
            <v>27.0465.0541</v>
          </cell>
          <cell r="Y6425" t="str">
            <v>37.8D05.0541</v>
          </cell>
          <cell r="Z6425">
            <v>1375000</v>
          </cell>
          <cell r="AA6425">
            <v>3109000</v>
          </cell>
          <cell r="AB6425">
            <v>0</v>
          </cell>
          <cell r="AC6425">
            <v>2632000</v>
          </cell>
        </row>
        <row r="6426">
          <cell r="X6426" t="str">
            <v>27.0480.0541</v>
          </cell>
          <cell r="Y6426" t="str">
            <v>37.8D05.0541</v>
          </cell>
          <cell r="Z6426">
            <v>1375000</v>
          </cell>
          <cell r="AA6426">
            <v>3109000</v>
          </cell>
          <cell r="AB6426">
            <v>0</v>
          </cell>
          <cell r="AC6426">
            <v>2632000</v>
          </cell>
        </row>
        <row r="6427">
          <cell r="X6427" t="str">
            <v>27.0481.0541</v>
          </cell>
          <cell r="Y6427" t="str">
            <v>37.8D05.0541</v>
          </cell>
          <cell r="Z6427">
            <v>1375000</v>
          </cell>
          <cell r="AA6427">
            <v>3109000</v>
          </cell>
          <cell r="AB6427">
            <v>0</v>
          </cell>
          <cell r="AC6427">
            <v>2632000</v>
          </cell>
        </row>
        <row r="6428">
          <cell r="X6428" t="str">
            <v>27.0482.0541</v>
          </cell>
          <cell r="Y6428" t="str">
            <v>37.8D05.0541</v>
          </cell>
          <cell r="Z6428">
            <v>1375000</v>
          </cell>
          <cell r="AA6428">
            <v>3109000</v>
          </cell>
          <cell r="AB6428">
            <v>0</v>
          </cell>
          <cell r="AC6428">
            <v>2632000</v>
          </cell>
        </row>
        <row r="6429">
          <cell r="X6429" t="str">
            <v>27.0483.0541</v>
          </cell>
          <cell r="Y6429" t="str">
            <v>37.8D05.0541</v>
          </cell>
          <cell r="Z6429">
            <v>1375000</v>
          </cell>
          <cell r="AA6429">
            <v>3109000</v>
          </cell>
          <cell r="AB6429">
            <v>0</v>
          </cell>
          <cell r="AC6429">
            <v>2632000</v>
          </cell>
        </row>
        <row r="6430">
          <cell r="X6430" t="str">
            <v>27.0484.0541</v>
          </cell>
          <cell r="Y6430" t="str">
            <v>37.8D05.0541</v>
          </cell>
          <cell r="Z6430">
            <v>1375000</v>
          </cell>
          <cell r="AA6430">
            <v>3109000</v>
          </cell>
          <cell r="AB6430">
            <v>0</v>
          </cell>
          <cell r="AC6430">
            <v>2632000</v>
          </cell>
        </row>
        <row r="6431">
          <cell r="X6431" t="str">
            <v>27.0486.0541</v>
          </cell>
          <cell r="Y6431" t="str">
            <v>37.8D05.0541</v>
          </cell>
          <cell r="Z6431">
            <v>1375000</v>
          </cell>
          <cell r="AA6431">
            <v>3109000</v>
          </cell>
          <cell r="AB6431">
            <v>0</v>
          </cell>
          <cell r="AC6431">
            <v>2632000</v>
          </cell>
        </row>
        <row r="6432">
          <cell r="X6432" t="str">
            <v>27.0503.0541</v>
          </cell>
          <cell r="Y6432" t="str">
            <v>37.8D05.0541</v>
          </cell>
          <cell r="Z6432">
            <v>1375000</v>
          </cell>
          <cell r="AA6432">
            <v>3109000</v>
          </cell>
          <cell r="AB6432">
            <v>0</v>
          </cell>
          <cell r="AC6432">
            <v>2632000</v>
          </cell>
        </row>
        <row r="6433">
          <cell r="X6433" t="str">
            <v>27.0504.0541</v>
          </cell>
          <cell r="Y6433" t="str">
            <v>37.8D05.0541</v>
          </cell>
          <cell r="Z6433">
            <v>1375000</v>
          </cell>
          <cell r="AA6433">
            <v>3109000</v>
          </cell>
          <cell r="AB6433">
            <v>0</v>
          </cell>
          <cell r="AC6433">
            <v>2632000</v>
          </cell>
        </row>
        <row r="6434">
          <cell r="X6434" t="str">
            <v>27.0271.0479</v>
          </cell>
          <cell r="Y6434" t="str">
            <v>37.8D05.0479</v>
          </cell>
          <cell r="Z6434">
            <v>0</v>
          </cell>
          <cell r="AA6434">
            <v>3919000</v>
          </cell>
          <cell r="AB6434">
            <v>0</v>
          </cell>
          <cell r="AC6434">
            <v>3132000</v>
          </cell>
        </row>
        <row r="6435">
          <cell r="X6435" t="str">
            <v>11.0060.1142</v>
          </cell>
          <cell r="Y6435" t="str">
            <v>37.8D10.1142</v>
          </cell>
          <cell r="Z6435">
            <v>0</v>
          </cell>
          <cell r="AA6435">
            <v>4029000</v>
          </cell>
          <cell r="AB6435">
            <v>0</v>
          </cell>
          <cell r="AC6435">
            <v>3150000</v>
          </cell>
        </row>
        <row r="6436">
          <cell r="X6436" t="str">
            <v>03.4023.0478</v>
          </cell>
          <cell r="Y6436" t="str">
            <v>37.8D05.0478</v>
          </cell>
          <cell r="Z6436">
            <v>2000000</v>
          </cell>
          <cell r="AA6436">
            <v>3130000</v>
          </cell>
          <cell r="AC6436">
            <v>2500000</v>
          </cell>
        </row>
        <row r="6437">
          <cell r="X6437" t="str">
            <v>27.0267.0478</v>
          </cell>
          <cell r="Y6437" t="str">
            <v>37.8D05.0478</v>
          </cell>
          <cell r="Z6437">
            <v>2000000</v>
          </cell>
          <cell r="AA6437">
            <v>3130000</v>
          </cell>
          <cell r="AC6437">
            <v>2500000</v>
          </cell>
        </row>
        <row r="6438">
          <cell r="X6438" t="str">
            <v>27.0279.0478</v>
          </cell>
          <cell r="Y6438" t="str">
            <v>37.8D05.0478</v>
          </cell>
          <cell r="Z6438">
            <v>2000000</v>
          </cell>
          <cell r="AA6438">
            <v>3130000</v>
          </cell>
          <cell r="AC6438">
            <v>2500000</v>
          </cell>
        </row>
        <row r="6439">
          <cell r="X6439" t="str">
            <v>11.0061.1142</v>
          </cell>
          <cell r="Y6439" t="str">
            <v>37.8D10.1142</v>
          </cell>
          <cell r="Z6439">
            <v>0</v>
          </cell>
          <cell r="AA6439">
            <v>4029000</v>
          </cell>
          <cell r="AB6439">
            <v>0</v>
          </cell>
          <cell r="AC6439">
            <v>3150000</v>
          </cell>
        </row>
        <row r="6440">
          <cell r="X6440" t="str">
            <v>11.0062.1142</v>
          </cell>
          <cell r="Y6440" t="str">
            <v>37.8D10.1142</v>
          </cell>
          <cell r="Z6440">
            <v>0</v>
          </cell>
          <cell r="AA6440">
            <v>4029000</v>
          </cell>
          <cell r="AB6440">
            <v>0</v>
          </cell>
          <cell r="AC6440">
            <v>3150000</v>
          </cell>
        </row>
        <row r="6441">
          <cell r="X6441" t="str">
            <v>11.0063.1142</v>
          </cell>
          <cell r="Y6441" t="str">
            <v>37.8D10.1142</v>
          </cell>
          <cell r="Z6441">
            <v>0</v>
          </cell>
          <cell r="AA6441">
            <v>4029000</v>
          </cell>
          <cell r="AB6441">
            <v>0</v>
          </cell>
          <cell r="AC6441">
            <v>3150000</v>
          </cell>
        </row>
        <row r="6442">
          <cell r="X6442" t="str">
            <v>11.0105.1142</v>
          </cell>
          <cell r="Y6442" t="str">
            <v>37.8D10.1142</v>
          </cell>
          <cell r="Z6442">
            <v>0</v>
          </cell>
          <cell r="AA6442">
            <v>4029000</v>
          </cell>
          <cell r="AB6442">
            <v>0</v>
          </cell>
          <cell r="AC6442">
            <v>3150000</v>
          </cell>
        </row>
        <row r="6443">
          <cell r="X6443" t="str">
            <v>03.2500.0558</v>
          </cell>
          <cell r="Y6443" t="str">
            <v>37.8D05.0558</v>
          </cell>
          <cell r="Z6443">
            <v>0</v>
          </cell>
          <cell r="AA6443">
            <v>3611000</v>
          </cell>
          <cell r="AB6443">
            <v>5</v>
          </cell>
          <cell r="AC6443">
            <v>3152000</v>
          </cell>
        </row>
        <row r="6444">
          <cell r="X6444" t="str">
            <v>03.2643.0558</v>
          </cell>
          <cell r="Y6444" t="str">
            <v>37.8D05.0558</v>
          </cell>
          <cell r="Z6444">
            <v>0</v>
          </cell>
          <cell r="AA6444">
            <v>3611000</v>
          </cell>
          <cell r="AB6444">
            <v>5</v>
          </cell>
          <cell r="AC6444">
            <v>3152000</v>
          </cell>
        </row>
        <row r="6445">
          <cell r="X6445" t="str">
            <v>03.2758.0558</v>
          </cell>
          <cell r="Y6445" t="str">
            <v>37.8D05.0558</v>
          </cell>
          <cell r="Z6445">
            <v>0</v>
          </cell>
          <cell r="AA6445">
            <v>3611000</v>
          </cell>
          <cell r="AB6445">
            <v>5</v>
          </cell>
          <cell r="AC6445">
            <v>3152000</v>
          </cell>
        </row>
        <row r="6446">
          <cell r="X6446" t="str">
            <v>03.3651.0558</v>
          </cell>
          <cell r="Y6446" t="str">
            <v>37.8D05.0558</v>
          </cell>
          <cell r="Z6446">
            <v>0</v>
          </cell>
          <cell r="AA6446">
            <v>3611000</v>
          </cell>
          <cell r="AB6446">
            <v>5</v>
          </cell>
          <cell r="AC6446">
            <v>3152000</v>
          </cell>
        </row>
        <row r="6447">
          <cell r="X6447" t="str">
            <v>10.0967.0558</v>
          </cell>
          <cell r="Y6447" t="str">
            <v>37.8D05.0558</v>
          </cell>
          <cell r="Z6447">
            <v>0</v>
          </cell>
          <cell r="AA6447">
            <v>3611000</v>
          </cell>
          <cell r="AB6447">
            <v>5</v>
          </cell>
          <cell r="AC6447">
            <v>3152000</v>
          </cell>
        </row>
        <row r="6448">
          <cell r="X6448" t="str">
            <v>10.0971.0558</v>
          </cell>
          <cell r="Y6448" t="str">
            <v>37.8D05.0558</v>
          </cell>
          <cell r="Z6448">
            <v>0</v>
          </cell>
          <cell r="AA6448">
            <v>3611000</v>
          </cell>
          <cell r="AB6448">
            <v>5</v>
          </cell>
          <cell r="AC6448">
            <v>3152000</v>
          </cell>
        </row>
        <row r="6449">
          <cell r="X6449" t="str">
            <v>12.0167.0558</v>
          </cell>
          <cell r="Y6449" t="str">
            <v>37.8D05.0558</v>
          </cell>
          <cell r="Z6449">
            <v>0</v>
          </cell>
          <cell r="AA6449">
            <v>3611000</v>
          </cell>
          <cell r="AB6449">
            <v>5</v>
          </cell>
          <cell r="AC6449">
            <v>3152000</v>
          </cell>
        </row>
        <row r="6450">
          <cell r="X6450" t="str">
            <v>12.0325.0558</v>
          </cell>
          <cell r="Y6450" t="str">
            <v>37.8D05.0558</v>
          </cell>
          <cell r="Z6450">
            <v>0</v>
          </cell>
          <cell r="AA6450">
            <v>3611000</v>
          </cell>
          <cell r="AB6450">
            <v>5</v>
          </cell>
          <cell r="AC6450">
            <v>3152000</v>
          </cell>
        </row>
        <row r="6451">
          <cell r="X6451" t="str">
            <v>03.2003.1056</v>
          </cell>
          <cell r="Y6451" t="str">
            <v>37.8D09.1056</v>
          </cell>
          <cell r="Z6451">
            <v>0</v>
          </cell>
          <cell r="AA6451">
            <v>3869000</v>
          </cell>
          <cell r="AB6451">
            <v>0</v>
          </cell>
          <cell r="AC6451">
            <v>3200000</v>
          </cell>
        </row>
        <row r="6452">
          <cell r="X6452" t="str">
            <v>16.0312.1056</v>
          </cell>
          <cell r="Y6452" t="str">
            <v>37.8D09.1056</v>
          </cell>
          <cell r="Z6452">
            <v>0</v>
          </cell>
          <cell r="AA6452">
            <v>3869000</v>
          </cell>
          <cell r="AB6452">
            <v>0</v>
          </cell>
          <cell r="AC6452">
            <v>3200000</v>
          </cell>
        </row>
        <row r="6453">
          <cell r="X6453" t="str">
            <v>03.2014.1058</v>
          </cell>
          <cell r="Y6453" t="str">
            <v>37.8D09.1058</v>
          </cell>
          <cell r="Z6453">
            <v>0</v>
          </cell>
          <cell r="AA6453">
            <v>3917000</v>
          </cell>
          <cell r="AB6453">
            <v>0</v>
          </cell>
          <cell r="AC6453">
            <v>3200000</v>
          </cell>
        </row>
        <row r="6454">
          <cell r="X6454" t="str">
            <v>16.0319.1058</v>
          </cell>
          <cell r="Y6454" t="str">
            <v>37.8D09.1058</v>
          </cell>
          <cell r="Z6454">
            <v>0</v>
          </cell>
          <cell r="AA6454">
            <v>3917000</v>
          </cell>
          <cell r="AB6454">
            <v>0</v>
          </cell>
          <cell r="AC6454">
            <v>3200000</v>
          </cell>
        </row>
        <row r="6455">
          <cell r="X6455" t="str">
            <v>22.0379.1373</v>
          </cell>
          <cell r="Y6455" t="str">
            <v>37.1E01.1373</v>
          </cell>
          <cell r="Z6455">
            <v>0</v>
          </cell>
          <cell r="AA6455">
            <v>3300000</v>
          </cell>
          <cell r="AB6455">
            <v>0</v>
          </cell>
          <cell r="AC6455">
            <v>3200000</v>
          </cell>
        </row>
        <row r="6456">
          <cell r="X6456" t="str">
            <v>22.0387.1373</v>
          </cell>
          <cell r="Y6456" t="str">
            <v>37.1E01.1373</v>
          </cell>
          <cell r="Z6456">
            <v>0</v>
          </cell>
          <cell r="AA6456">
            <v>3300000</v>
          </cell>
          <cell r="AB6456">
            <v>0</v>
          </cell>
          <cell r="AC6456">
            <v>3200000</v>
          </cell>
        </row>
        <row r="6457">
          <cell r="X6457" t="str">
            <v>22.0388.1373</v>
          </cell>
          <cell r="Y6457" t="str">
            <v>37.1E01.1373</v>
          </cell>
          <cell r="Z6457">
            <v>0</v>
          </cell>
          <cell r="AA6457">
            <v>3300000</v>
          </cell>
          <cell r="AB6457">
            <v>0</v>
          </cell>
          <cell r="AC6457">
            <v>3200000</v>
          </cell>
        </row>
        <row r="6458">
          <cell r="X6458" t="str">
            <v>22.0391.1373</v>
          </cell>
          <cell r="Y6458" t="str">
            <v>37.1E01.1373</v>
          </cell>
          <cell r="Z6458">
            <v>0</v>
          </cell>
          <cell r="AA6458">
            <v>3300000</v>
          </cell>
          <cell r="AB6458">
            <v>0</v>
          </cell>
          <cell r="AC6458">
            <v>3200000</v>
          </cell>
        </row>
        <row r="6459">
          <cell r="X6459" t="str">
            <v>22.0392.1373</v>
          </cell>
          <cell r="Y6459" t="str">
            <v>37.1E01.1373</v>
          </cell>
          <cell r="Z6459">
            <v>0</v>
          </cell>
          <cell r="AA6459">
            <v>3300000</v>
          </cell>
          <cell r="AB6459">
            <v>0</v>
          </cell>
          <cell r="AC6459">
            <v>3200000</v>
          </cell>
        </row>
        <row r="6460">
          <cell r="X6460" t="str">
            <v>10.0066.0976</v>
          </cell>
          <cell r="Y6460" t="str">
            <v>37.8D08.0976</v>
          </cell>
          <cell r="Z6460">
            <v>3575000</v>
          </cell>
          <cell r="AA6460">
            <v>4809000</v>
          </cell>
          <cell r="AC6460">
            <v>4375000</v>
          </cell>
        </row>
        <row r="6461">
          <cell r="X6461" t="str">
            <v>22.0393.1373</v>
          </cell>
          <cell r="Y6461" t="str">
            <v>37.1E01.1373</v>
          </cell>
          <cell r="Z6461">
            <v>0</v>
          </cell>
          <cell r="AA6461">
            <v>3300000</v>
          </cell>
          <cell r="AB6461">
            <v>0</v>
          </cell>
          <cell r="AC6461">
            <v>3200000</v>
          </cell>
        </row>
        <row r="6462">
          <cell r="X6462" t="str">
            <v>03.0989.0374</v>
          </cell>
          <cell r="Y6462" t="str">
            <v>37.8D05.0374</v>
          </cell>
          <cell r="Z6462">
            <v>2750000</v>
          </cell>
          <cell r="AA6462">
            <v>4847000</v>
          </cell>
          <cell r="AB6462">
            <v>0</v>
          </cell>
          <cell r="AC6462">
            <v>4504000</v>
          </cell>
        </row>
        <row r="6463">
          <cell r="X6463" t="str">
            <v>03.0990.0374</v>
          </cell>
          <cell r="Y6463" t="str">
            <v>37.8D05.0374</v>
          </cell>
          <cell r="Z6463">
            <v>2750000</v>
          </cell>
          <cell r="AA6463">
            <v>4847000</v>
          </cell>
          <cell r="AB6463">
            <v>0</v>
          </cell>
          <cell r="AC6463">
            <v>4504000</v>
          </cell>
        </row>
        <row r="6464">
          <cell r="X6464" t="str">
            <v>03.4226.0374</v>
          </cell>
          <cell r="Y6464" t="str">
            <v>37.8D05.0374</v>
          </cell>
          <cell r="Z6464">
            <v>2750000</v>
          </cell>
          <cell r="AA6464">
            <v>4847000</v>
          </cell>
          <cell r="AB6464">
            <v>0</v>
          </cell>
          <cell r="AC6464">
            <v>4504000</v>
          </cell>
        </row>
        <row r="6465">
          <cell r="X6465" t="str">
            <v>03.4237.0374</v>
          </cell>
          <cell r="Y6465" t="str">
            <v>37.8D05.0374</v>
          </cell>
          <cell r="Z6465">
            <v>2750000</v>
          </cell>
          <cell r="AA6465">
            <v>4847000</v>
          </cell>
          <cell r="AB6465">
            <v>0</v>
          </cell>
          <cell r="AC6465">
            <v>4504000</v>
          </cell>
        </row>
        <row r="6466">
          <cell r="X6466" t="str">
            <v>03.4238.0374</v>
          </cell>
          <cell r="Y6466" t="str">
            <v>37.8D05.0374</v>
          </cell>
          <cell r="Z6466">
            <v>2750000</v>
          </cell>
          <cell r="AA6466">
            <v>4847000</v>
          </cell>
          <cell r="AB6466">
            <v>0</v>
          </cell>
          <cell r="AC6466">
            <v>4504000</v>
          </cell>
        </row>
        <row r="6467">
          <cell r="X6467" t="str">
            <v>10.0046.0374</v>
          </cell>
          <cell r="Y6467" t="str">
            <v>37.8D05.0374</v>
          </cell>
          <cell r="Z6467">
            <v>2750000</v>
          </cell>
          <cell r="AA6467">
            <v>4847000</v>
          </cell>
          <cell r="AB6467">
            <v>0</v>
          </cell>
          <cell r="AC6467">
            <v>4504000</v>
          </cell>
        </row>
        <row r="6468">
          <cell r="X6468" t="str">
            <v>10.0048.0374</v>
          </cell>
          <cell r="Y6468" t="str">
            <v>37.8D05.0374</v>
          </cell>
          <cell r="Z6468">
            <v>2750000</v>
          </cell>
          <cell r="AA6468">
            <v>4847000</v>
          </cell>
          <cell r="AB6468">
            <v>0</v>
          </cell>
          <cell r="AC6468">
            <v>4504000</v>
          </cell>
        </row>
        <row r="6469">
          <cell r="X6469" t="str">
            <v>10.0049.0374</v>
          </cell>
          <cell r="Y6469" t="str">
            <v>37.8D05.0374</v>
          </cell>
          <cell r="Z6469">
            <v>2750000</v>
          </cell>
          <cell r="AA6469">
            <v>4847000</v>
          </cell>
          <cell r="AB6469">
            <v>0</v>
          </cell>
          <cell r="AC6469">
            <v>4504000</v>
          </cell>
        </row>
        <row r="6470">
          <cell r="X6470" t="str">
            <v>10.0050.0374</v>
          </cell>
          <cell r="Y6470" t="str">
            <v>37.8D05.0374</v>
          </cell>
          <cell r="Z6470">
            <v>2750000</v>
          </cell>
          <cell r="AA6470">
            <v>4847000</v>
          </cell>
          <cell r="AB6470">
            <v>0</v>
          </cell>
          <cell r="AC6470">
            <v>4504000</v>
          </cell>
        </row>
        <row r="6471">
          <cell r="X6471" t="str">
            <v>10.0051.0374</v>
          </cell>
          <cell r="Y6471" t="str">
            <v>37.8D05.0374</v>
          </cell>
          <cell r="Z6471">
            <v>2750000</v>
          </cell>
          <cell r="AA6471">
            <v>4847000</v>
          </cell>
          <cell r="AB6471">
            <v>0</v>
          </cell>
          <cell r="AC6471">
            <v>4504000</v>
          </cell>
        </row>
        <row r="6472">
          <cell r="X6472" t="str">
            <v>10.0052.0374</v>
          </cell>
          <cell r="Y6472" t="str">
            <v>37.8D05.0374</v>
          </cell>
          <cell r="Z6472">
            <v>2750000</v>
          </cell>
          <cell r="AA6472">
            <v>4847000</v>
          </cell>
          <cell r="AB6472">
            <v>0</v>
          </cell>
          <cell r="AC6472">
            <v>4504000</v>
          </cell>
        </row>
        <row r="6473">
          <cell r="X6473" t="str">
            <v>10.0053.0374</v>
          </cell>
          <cell r="Y6473" t="str">
            <v>37.8D05.0374</v>
          </cell>
          <cell r="Z6473">
            <v>2750000</v>
          </cell>
          <cell r="AA6473">
            <v>4847000</v>
          </cell>
          <cell r="AB6473">
            <v>0</v>
          </cell>
          <cell r="AC6473">
            <v>4504000</v>
          </cell>
        </row>
        <row r="6474">
          <cell r="X6474" t="str">
            <v>10.1094.0374</v>
          </cell>
          <cell r="Y6474" t="str">
            <v>37.8D05.0374</v>
          </cell>
          <cell r="Z6474">
            <v>2750000</v>
          </cell>
          <cell r="AA6474">
            <v>4847000</v>
          </cell>
          <cell r="AB6474">
            <v>0</v>
          </cell>
          <cell r="AC6474">
            <v>4504000</v>
          </cell>
        </row>
        <row r="6475">
          <cell r="X6475" t="str">
            <v>15.0022.0374</v>
          </cell>
          <cell r="Y6475" t="str">
            <v>37.8D05.0374</v>
          </cell>
          <cell r="Z6475">
            <v>2750000</v>
          </cell>
          <cell r="AA6475">
            <v>4847000</v>
          </cell>
          <cell r="AB6475">
            <v>0</v>
          </cell>
          <cell r="AC6475">
            <v>4504000</v>
          </cell>
        </row>
        <row r="6476">
          <cell r="X6476" t="str">
            <v>15.0024.0374</v>
          </cell>
          <cell r="Y6476" t="str">
            <v>37.8D05.0374</v>
          </cell>
          <cell r="Z6476">
            <v>2750000</v>
          </cell>
          <cell r="AA6476">
            <v>4847000</v>
          </cell>
          <cell r="AB6476">
            <v>0</v>
          </cell>
          <cell r="AC6476">
            <v>4504000</v>
          </cell>
        </row>
        <row r="6477">
          <cell r="X6477" t="str">
            <v>20.0002.0374</v>
          </cell>
          <cell r="Y6477" t="str">
            <v>37.8D05.0374</v>
          </cell>
          <cell r="Z6477">
            <v>2750000</v>
          </cell>
          <cell r="AA6477">
            <v>4847000</v>
          </cell>
          <cell r="AB6477">
            <v>0</v>
          </cell>
          <cell r="AC6477">
            <v>4504000</v>
          </cell>
        </row>
        <row r="6478">
          <cell r="X6478" t="str">
            <v>27.0023.0374</v>
          </cell>
          <cell r="Y6478" t="str">
            <v>37.8D05.0374</v>
          </cell>
          <cell r="Z6478">
            <v>2750000</v>
          </cell>
          <cell r="AA6478">
            <v>4847000</v>
          </cell>
          <cell r="AB6478">
            <v>0</v>
          </cell>
          <cell r="AC6478">
            <v>4504000</v>
          </cell>
        </row>
        <row r="6479">
          <cell r="X6479" t="str">
            <v>27.0025.0374</v>
          </cell>
          <cell r="Y6479" t="str">
            <v>37.8D05.0374</v>
          </cell>
          <cell r="Z6479">
            <v>2750000</v>
          </cell>
          <cell r="AA6479">
            <v>4847000</v>
          </cell>
          <cell r="AB6479">
            <v>0</v>
          </cell>
          <cell r="AC6479">
            <v>4504000</v>
          </cell>
        </row>
        <row r="6480">
          <cell r="X6480" t="str">
            <v>27.0026.0374</v>
          </cell>
          <cell r="Y6480" t="str">
            <v>37.8D05.0374</v>
          </cell>
          <cell r="Z6480">
            <v>2750000</v>
          </cell>
          <cell r="AA6480">
            <v>4847000</v>
          </cell>
          <cell r="AB6480">
            <v>0</v>
          </cell>
          <cell r="AC6480">
            <v>4504000</v>
          </cell>
        </row>
        <row r="6481">
          <cell r="X6481" t="str">
            <v>27.0028.0374</v>
          </cell>
          <cell r="Y6481" t="str">
            <v>37.8D05.0374</v>
          </cell>
          <cell r="Z6481">
            <v>2750000</v>
          </cell>
          <cell r="AA6481">
            <v>4847000</v>
          </cell>
          <cell r="AB6481">
            <v>0</v>
          </cell>
          <cell r="AC6481">
            <v>4504000</v>
          </cell>
        </row>
        <row r="6482">
          <cell r="X6482" t="str">
            <v>27.0029.0374</v>
          </cell>
          <cell r="Y6482" t="str">
            <v>37.8D05.0374</v>
          </cell>
          <cell r="Z6482">
            <v>2750000</v>
          </cell>
          <cell r="AA6482">
            <v>4847000</v>
          </cell>
          <cell r="AB6482">
            <v>0</v>
          </cell>
          <cell r="AC6482">
            <v>4504000</v>
          </cell>
        </row>
        <row r="6483">
          <cell r="X6483" t="str">
            <v>27.0030.0374</v>
          </cell>
          <cell r="Y6483" t="str">
            <v>37.8D05.0374</v>
          </cell>
          <cell r="Z6483">
            <v>2750000</v>
          </cell>
          <cell r="AA6483">
            <v>4847000</v>
          </cell>
          <cell r="AB6483">
            <v>0</v>
          </cell>
          <cell r="AC6483">
            <v>4504000</v>
          </cell>
        </row>
        <row r="6484">
          <cell r="X6484" t="str">
            <v>27.0031.0374</v>
          </cell>
          <cell r="Y6484" t="str">
            <v>37.8D05.0374</v>
          </cell>
          <cell r="Z6484">
            <v>2750000</v>
          </cell>
          <cell r="AA6484">
            <v>4847000</v>
          </cell>
          <cell r="AB6484">
            <v>0</v>
          </cell>
          <cell r="AC6484">
            <v>4504000</v>
          </cell>
        </row>
        <row r="6485">
          <cell r="X6485" t="str">
            <v>27.0032.0374</v>
          </cell>
          <cell r="Y6485" t="str">
            <v>37.8D05.0374</v>
          </cell>
          <cell r="Z6485">
            <v>2750000</v>
          </cell>
          <cell r="AA6485">
            <v>4847000</v>
          </cell>
          <cell r="AB6485">
            <v>0</v>
          </cell>
          <cell r="AC6485">
            <v>4504000</v>
          </cell>
        </row>
        <row r="6486">
          <cell r="X6486" t="str">
            <v>27.0035.0374</v>
          </cell>
          <cell r="Y6486" t="str">
            <v>37.8D05.0374</v>
          </cell>
          <cell r="Z6486">
            <v>2750000</v>
          </cell>
          <cell r="AA6486">
            <v>4847000</v>
          </cell>
          <cell r="AB6486">
            <v>0</v>
          </cell>
          <cell r="AC6486">
            <v>4504000</v>
          </cell>
        </row>
        <row r="6487">
          <cell r="X6487" t="str">
            <v>27.0036.0374</v>
          </cell>
          <cell r="Y6487" t="str">
            <v>37.8D05.0374</v>
          </cell>
          <cell r="Z6487">
            <v>2750000</v>
          </cell>
          <cell r="AA6487">
            <v>4847000</v>
          </cell>
          <cell r="AB6487">
            <v>0</v>
          </cell>
          <cell r="AC6487">
            <v>4504000</v>
          </cell>
        </row>
        <row r="6488">
          <cell r="X6488" t="str">
            <v>27.0037.0374</v>
          </cell>
          <cell r="Y6488" t="str">
            <v>37.8D05.0374</v>
          </cell>
          <cell r="Z6488">
            <v>2750000</v>
          </cell>
          <cell r="AA6488">
            <v>4847000</v>
          </cell>
          <cell r="AB6488">
            <v>0</v>
          </cell>
          <cell r="AC6488">
            <v>4504000</v>
          </cell>
        </row>
        <row r="6489">
          <cell r="X6489" t="str">
            <v>27.0062.0374</v>
          </cell>
          <cell r="Y6489" t="str">
            <v>37.8D05.0374</v>
          </cell>
          <cell r="Z6489">
            <v>2750000</v>
          </cell>
          <cell r="AA6489">
            <v>4847000</v>
          </cell>
          <cell r="AB6489">
            <v>0</v>
          </cell>
          <cell r="AC6489">
            <v>4504000</v>
          </cell>
        </row>
        <row r="6490">
          <cell r="X6490" t="str">
            <v>27.0064.0374</v>
          </cell>
          <cell r="Y6490" t="str">
            <v>37.8D05.0374</v>
          </cell>
          <cell r="Z6490">
            <v>2750000</v>
          </cell>
          <cell r="AA6490">
            <v>4847000</v>
          </cell>
          <cell r="AB6490">
            <v>0</v>
          </cell>
          <cell r="AC6490">
            <v>4504000</v>
          </cell>
        </row>
        <row r="6491">
          <cell r="X6491" t="str">
            <v>27.0071.0374</v>
          </cell>
          <cell r="Y6491" t="str">
            <v>37.8D05.0374</v>
          </cell>
          <cell r="Z6491">
            <v>2750000</v>
          </cell>
          <cell r="AA6491">
            <v>4847000</v>
          </cell>
          <cell r="AB6491">
            <v>0</v>
          </cell>
          <cell r="AC6491">
            <v>4504000</v>
          </cell>
        </row>
        <row r="6492">
          <cell r="X6492" t="str">
            <v>22.0394.1373</v>
          </cell>
          <cell r="Y6492" t="str">
            <v>37.1E01.1373</v>
          </cell>
          <cell r="Z6492">
            <v>0</v>
          </cell>
          <cell r="AA6492">
            <v>3300000</v>
          </cell>
          <cell r="AB6492">
            <v>0</v>
          </cell>
          <cell r="AC6492">
            <v>3200000</v>
          </cell>
        </row>
        <row r="6493">
          <cell r="X6493" t="str">
            <v>22.0639.1373</v>
          </cell>
          <cell r="Y6493" t="str">
            <v>37.1E01.1373</v>
          </cell>
          <cell r="Z6493">
            <v>0</v>
          </cell>
          <cell r="AA6493">
            <v>3300000</v>
          </cell>
          <cell r="AB6493">
            <v>0</v>
          </cell>
          <cell r="AC6493">
            <v>3200000</v>
          </cell>
        </row>
        <row r="6494">
          <cell r="X6494" t="str">
            <v>27.0356.0418</v>
          </cell>
          <cell r="Y6494" t="str">
            <v>37.8D05.0418</v>
          </cell>
          <cell r="Z6494">
            <v>3137000</v>
          </cell>
          <cell r="AA6494">
            <v>3839000</v>
          </cell>
          <cell r="AB6494">
            <v>6</v>
          </cell>
          <cell r="AC6494">
            <v>3203000</v>
          </cell>
        </row>
        <row r="6495">
          <cell r="X6495" t="str">
            <v>27.0357.0418</v>
          </cell>
          <cell r="Y6495" t="str">
            <v>37.8D05.0418</v>
          </cell>
          <cell r="Z6495">
            <v>3137000</v>
          </cell>
          <cell r="AA6495">
            <v>3839000</v>
          </cell>
          <cell r="AB6495">
            <v>6</v>
          </cell>
          <cell r="AC6495">
            <v>3203000</v>
          </cell>
        </row>
        <row r="6496">
          <cell r="X6496" t="str">
            <v>11.0030.1123</v>
          </cell>
          <cell r="Y6496" t="str">
            <v>37.8D10.1123</v>
          </cell>
          <cell r="Z6496">
            <v>0</v>
          </cell>
          <cell r="AA6496">
            <v>3809000</v>
          </cell>
          <cell r="AB6496">
            <v>0</v>
          </cell>
          <cell r="AC6496">
            <v>3223000</v>
          </cell>
        </row>
        <row r="6497">
          <cell r="X6497" t="str">
            <v>11.0032.1123</v>
          </cell>
          <cell r="Y6497" t="str">
            <v>37.8D10.1123</v>
          </cell>
          <cell r="Z6497">
            <v>0</v>
          </cell>
          <cell r="AA6497">
            <v>3809000</v>
          </cell>
          <cell r="AB6497">
            <v>0</v>
          </cell>
          <cell r="AC6497">
            <v>3223000</v>
          </cell>
        </row>
        <row r="6498">
          <cell r="X6498" t="str">
            <v>11.0064.1110</v>
          </cell>
          <cell r="Y6498" t="str">
            <v>37.8D10.1110</v>
          </cell>
          <cell r="Z6498">
            <v>0</v>
          </cell>
          <cell r="AA6498">
            <v>3837000</v>
          </cell>
          <cell r="AB6498">
            <v>0</v>
          </cell>
          <cell r="AC6498">
            <v>3251000</v>
          </cell>
        </row>
        <row r="6499">
          <cell r="X6499" t="str">
            <v>11.0066.1110</v>
          </cell>
          <cell r="Y6499" t="str">
            <v>37.8D10.1110</v>
          </cell>
          <cell r="Z6499">
            <v>0</v>
          </cell>
          <cell r="AA6499">
            <v>3837000</v>
          </cell>
          <cell r="AB6499">
            <v>0</v>
          </cell>
          <cell r="AC6499">
            <v>3251000</v>
          </cell>
        </row>
        <row r="6500">
          <cell r="X6500" t="str">
            <v>13.0101.0666</v>
          </cell>
          <cell r="Y6500" t="str">
            <v>37.8D06.0666</v>
          </cell>
          <cell r="Z6500">
            <v>0</v>
          </cell>
          <cell r="AA6500">
            <v>3840000</v>
          </cell>
          <cell r="AB6500">
            <v>0</v>
          </cell>
          <cell r="AC6500">
            <v>3256000</v>
          </cell>
        </row>
        <row r="6501">
          <cell r="X6501" t="str">
            <v>03.3465.0421</v>
          </cell>
          <cell r="Y6501" t="str">
            <v>37.8D05.0421</v>
          </cell>
          <cell r="Z6501">
            <v>0</v>
          </cell>
          <cell r="AA6501">
            <v>3910000</v>
          </cell>
          <cell r="AB6501">
            <v>8</v>
          </cell>
          <cell r="AC6501">
            <v>3273000</v>
          </cell>
        </row>
        <row r="6502">
          <cell r="X6502" t="str">
            <v>03.3476.0421</v>
          </cell>
          <cell r="Y6502" t="str">
            <v>37.8D05.0421</v>
          </cell>
          <cell r="Z6502">
            <v>0</v>
          </cell>
          <cell r="AA6502">
            <v>3910000</v>
          </cell>
          <cell r="AB6502">
            <v>8</v>
          </cell>
          <cell r="AC6502">
            <v>3273000</v>
          </cell>
        </row>
        <row r="6503">
          <cell r="X6503" t="str">
            <v>03.3477.0421</v>
          </cell>
          <cell r="Y6503" t="str">
            <v>37.8D05.0421</v>
          </cell>
          <cell r="Z6503">
            <v>0</v>
          </cell>
          <cell r="AA6503">
            <v>3910000</v>
          </cell>
          <cell r="AB6503">
            <v>8</v>
          </cell>
          <cell r="AC6503">
            <v>3273000</v>
          </cell>
        </row>
        <row r="6504">
          <cell r="X6504" t="str">
            <v>03.3478.0421</v>
          </cell>
          <cell r="Y6504" t="str">
            <v>37.8D05.0421</v>
          </cell>
          <cell r="Z6504">
            <v>0</v>
          </cell>
          <cell r="AA6504">
            <v>3910000</v>
          </cell>
          <cell r="AB6504">
            <v>8</v>
          </cell>
          <cell r="AC6504">
            <v>3273000</v>
          </cell>
        </row>
        <row r="6505">
          <cell r="X6505" t="str">
            <v>03.3492.0421</v>
          </cell>
          <cell r="Y6505" t="str">
            <v>37.8D05.0421</v>
          </cell>
          <cell r="Z6505">
            <v>0</v>
          </cell>
          <cell r="AA6505">
            <v>3910000</v>
          </cell>
          <cell r="AB6505">
            <v>8</v>
          </cell>
          <cell r="AC6505">
            <v>3273000</v>
          </cell>
        </row>
        <row r="6506">
          <cell r="X6506" t="str">
            <v>03.3494.0421</v>
          </cell>
          <cell r="Y6506" t="str">
            <v>37.8D05.0421</v>
          </cell>
          <cell r="Z6506">
            <v>0</v>
          </cell>
          <cell r="AA6506">
            <v>3910000</v>
          </cell>
          <cell r="AB6506">
            <v>8</v>
          </cell>
          <cell r="AC6506">
            <v>3273000</v>
          </cell>
        </row>
        <row r="6507">
          <cell r="X6507" t="str">
            <v>03.3531.0421</v>
          </cell>
          <cell r="Y6507" t="str">
            <v>37.8D05.0421</v>
          </cell>
          <cell r="Z6507">
            <v>0</v>
          </cell>
          <cell r="AA6507">
            <v>3910000</v>
          </cell>
          <cell r="AB6507">
            <v>8</v>
          </cell>
          <cell r="AC6507">
            <v>3273000</v>
          </cell>
        </row>
        <row r="6508">
          <cell r="X6508" t="str">
            <v>10.0299.0421</v>
          </cell>
          <cell r="Y6508" t="str">
            <v>37.8D05.0421</v>
          </cell>
          <cell r="Z6508">
            <v>0</v>
          </cell>
          <cell r="AA6508">
            <v>3910000</v>
          </cell>
          <cell r="AB6508">
            <v>8</v>
          </cell>
          <cell r="AC6508">
            <v>3273000</v>
          </cell>
        </row>
        <row r="6509">
          <cell r="X6509" t="str">
            <v>10.0307.0421</v>
          </cell>
          <cell r="Y6509" t="str">
            <v>37.8D05.0421</v>
          </cell>
          <cell r="Z6509">
            <v>0</v>
          </cell>
          <cell r="AA6509">
            <v>3910000</v>
          </cell>
          <cell r="AB6509">
            <v>8</v>
          </cell>
          <cell r="AC6509">
            <v>3273000</v>
          </cell>
        </row>
        <row r="6510">
          <cell r="X6510" t="str">
            <v>10.0308.0421</v>
          </cell>
          <cell r="Y6510" t="str">
            <v>37.8D05.0421</v>
          </cell>
          <cell r="Z6510">
            <v>0</v>
          </cell>
          <cell r="AA6510">
            <v>3910000</v>
          </cell>
          <cell r="AB6510">
            <v>8</v>
          </cell>
          <cell r="AC6510">
            <v>3273000</v>
          </cell>
        </row>
        <row r="6511">
          <cell r="X6511" t="str">
            <v>10.0309.0421</v>
          </cell>
          <cell r="Y6511" t="str">
            <v>37.8D05.0421</v>
          </cell>
          <cell r="Z6511">
            <v>0</v>
          </cell>
          <cell r="AA6511">
            <v>3910000</v>
          </cell>
          <cell r="AB6511">
            <v>8</v>
          </cell>
          <cell r="AC6511">
            <v>3273000</v>
          </cell>
        </row>
        <row r="6512">
          <cell r="X6512" t="str">
            <v>03.4145.0542</v>
          </cell>
          <cell r="Y6512" t="str">
            <v>37.8D05.0542</v>
          </cell>
          <cell r="Z6512">
            <v>1595000</v>
          </cell>
          <cell r="AA6512">
            <v>4101000</v>
          </cell>
          <cell r="AB6512">
            <v>0</v>
          </cell>
          <cell r="AC6512">
            <v>3624000</v>
          </cell>
        </row>
        <row r="6513">
          <cell r="X6513" t="str">
            <v>03.4155.0542</v>
          </cell>
          <cell r="Y6513" t="str">
            <v>37.8D05.0542</v>
          </cell>
          <cell r="Z6513">
            <v>1595000</v>
          </cell>
          <cell r="AA6513">
            <v>4101000</v>
          </cell>
          <cell r="AB6513">
            <v>0</v>
          </cell>
          <cell r="AC6513">
            <v>3624000</v>
          </cell>
        </row>
        <row r="6514">
          <cell r="X6514" t="str">
            <v>27.0443.0542</v>
          </cell>
          <cell r="Y6514" t="str">
            <v>37.8D05.0542</v>
          </cell>
          <cell r="Z6514">
            <v>1595000</v>
          </cell>
          <cell r="AA6514">
            <v>4101000</v>
          </cell>
          <cell r="AB6514">
            <v>0</v>
          </cell>
          <cell r="AC6514">
            <v>3624000</v>
          </cell>
        </row>
        <row r="6515">
          <cell r="X6515" t="str">
            <v>27.0445.0542</v>
          </cell>
          <cell r="Y6515" t="str">
            <v>37.8D05.0542</v>
          </cell>
          <cell r="Z6515">
            <v>1595000</v>
          </cell>
          <cell r="AA6515">
            <v>4101000</v>
          </cell>
          <cell r="AB6515">
            <v>0</v>
          </cell>
          <cell r="AC6515">
            <v>3624000</v>
          </cell>
        </row>
        <row r="6516">
          <cell r="X6516" t="str">
            <v>27.0466.0542</v>
          </cell>
          <cell r="Y6516" t="str">
            <v>37.8D05.0542</v>
          </cell>
          <cell r="Z6516">
            <v>1595000</v>
          </cell>
          <cell r="AA6516">
            <v>4101000</v>
          </cell>
          <cell r="AB6516">
            <v>0</v>
          </cell>
          <cell r="AC6516">
            <v>3624000</v>
          </cell>
        </row>
        <row r="6517">
          <cell r="X6517" t="str">
            <v>27.0467.0542</v>
          </cell>
          <cell r="Y6517" t="str">
            <v>37.8D05.0542</v>
          </cell>
          <cell r="Z6517">
            <v>1595000</v>
          </cell>
          <cell r="AA6517">
            <v>4101000</v>
          </cell>
          <cell r="AB6517">
            <v>0</v>
          </cell>
          <cell r="AC6517">
            <v>3624000</v>
          </cell>
        </row>
        <row r="6518">
          <cell r="X6518" t="str">
            <v>27.0468.0542</v>
          </cell>
          <cell r="Y6518" t="str">
            <v>37.8D05.0542</v>
          </cell>
          <cell r="Z6518">
            <v>1595000</v>
          </cell>
          <cell r="AA6518">
            <v>4101000</v>
          </cell>
          <cell r="AB6518">
            <v>0</v>
          </cell>
          <cell r="AC6518">
            <v>3624000</v>
          </cell>
        </row>
        <row r="6519">
          <cell r="X6519" t="str">
            <v>27.0469.0542</v>
          </cell>
          <cell r="Y6519" t="str">
            <v>37.8D05.0542</v>
          </cell>
          <cell r="Z6519">
            <v>1595000</v>
          </cell>
          <cell r="AA6519">
            <v>4101000</v>
          </cell>
          <cell r="AB6519">
            <v>0</v>
          </cell>
          <cell r="AC6519">
            <v>3624000</v>
          </cell>
        </row>
        <row r="6520">
          <cell r="X6520" t="str">
            <v>27.0470.0542</v>
          </cell>
          <cell r="Y6520" t="str">
            <v>37.8D05.0542</v>
          </cell>
          <cell r="Z6520">
            <v>1595000</v>
          </cell>
          <cell r="AA6520">
            <v>4101000</v>
          </cell>
          <cell r="AB6520">
            <v>0</v>
          </cell>
          <cell r="AC6520">
            <v>3624000</v>
          </cell>
        </row>
        <row r="6521">
          <cell r="X6521" t="str">
            <v>27.0471.0542</v>
          </cell>
          <cell r="Y6521" t="str">
            <v>37.8D05.0542</v>
          </cell>
          <cell r="Z6521">
            <v>1595000</v>
          </cell>
          <cell r="AA6521">
            <v>4101000</v>
          </cell>
          <cell r="AB6521">
            <v>0</v>
          </cell>
          <cell r="AC6521">
            <v>3624000</v>
          </cell>
        </row>
        <row r="6522">
          <cell r="X6522" t="str">
            <v>27.0472.0542</v>
          </cell>
          <cell r="Y6522" t="str">
            <v>37.8D05.0542</v>
          </cell>
          <cell r="Z6522">
            <v>1595000</v>
          </cell>
          <cell r="AA6522">
            <v>4101000</v>
          </cell>
          <cell r="AB6522">
            <v>0</v>
          </cell>
          <cell r="AC6522">
            <v>3624000</v>
          </cell>
        </row>
        <row r="6523">
          <cell r="X6523" t="str">
            <v>27.0474.0542</v>
          </cell>
          <cell r="Y6523" t="str">
            <v>37.8D05.0542</v>
          </cell>
          <cell r="Z6523">
            <v>1595000</v>
          </cell>
          <cell r="AA6523">
            <v>4101000</v>
          </cell>
          <cell r="AB6523">
            <v>0</v>
          </cell>
          <cell r="AC6523">
            <v>3624000</v>
          </cell>
        </row>
        <row r="6524">
          <cell r="X6524" t="str">
            <v>27.0475.0542</v>
          </cell>
          <cell r="Y6524" t="str">
            <v>37.8D05.0542</v>
          </cell>
          <cell r="Z6524">
            <v>1595000</v>
          </cell>
          <cell r="AA6524">
            <v>4101000</v>
          </cell>
          <cell r="AB6524">
            <v>0</v>
          </cell>
          <cell r="AC6524">
            <v>3624000</v>
          </cell>
        </row>
        <row r="6525">
          <cell r="X6525" t="str">
            <v>27.0476.0542</v>
          </cell>
          <cell r="Y6525" t="str">
            <v>37.8D05.0542</v>
          </cell>
          <cell r="Z6525">
            <v>1595000</v>
          </cell>
          <cell r="AA6525">
            <v>4101000</v>
          </cell>
          <cell r="AB6525">
            <v>0</v>
          </cell>
          <cell r="AC6525">
            <v>3624000</v>
          </cell>
        </row>
        <row r="6526">
          <cell r="X6526" t="str">
            <v>27.0477.0542</v>
          </cell>
          <cell r="Y6526" t="str">
            <v>37.8D05.0542</v>
          </cell>
          <cell r="Z6526">
            <v>1595000</v>
          </cell>
          <cell r="AA6526">
            <v>4101000</v>
          </cell>
          <cell r="AB6526">
            <v>0</v>
          </cell>
          <cell r="AC6526">
            <v>3624000</v>
          </cell>
        </row>
        <row r="6527">
          <cell r="X6527" t="str">
            <v>27.0478.0542</v>
          </cell>
          <cell r="Y6527" t="str">
            <v>37.8D05.0542</v>
          </cell>
          <cell r="Z6527">
            <v>1595000</v>
          </cell>
          <cell r="AA6527">
            <v>4101000</v>
          </cell>
          <cell r="AB6527">
            <v>0</v>
          </cell>
          <cell r="AC6527">
            <v>3624000</v>
          </cell>
        </row>
        <row r="6528">
          <cell r="X6528" t="str">
            <v>27.0479.0542</v>
          </cell>
          <cell r="Y6528" t="str">
            <v>37.8D05.0542</v>
          </cell>
          <cell r="Z6528">
            <v>1595000</v>
          </cell>
          <cell r="AA6528">
            <v>4101000</v>
          </cell>
          <cell r="AB6528">
            <v>0</v>
          </cell>
          <cell r="AC6528">
            <v>3624000</v>
          </cell>
        </row>
        <row r="6529">
          <cell r="X6529" t="str">
            <v>03.3974.0447</v>
          </cell>
          <cell r="Y6529" t="str">
            <v>37.8D05.0447</v>
          </cell>
          <cell r="Z6529">
            <v>3300000</v>
          </cell>
          <cell r="AA6529">
            <v>5727000</v>
          </cell>
          <cell r="AC6529">
            <v>4924000</v>
          </cell>
        </row>
        <row r="6530">
          <cell r="X6530" t="str">
            <v>03.3980.0447</v>
          </cell>
          <cell r="Y6530" t="str">
            <v>37.8D05.0447</v>
          </cell>
          <cell r="Z6530">
            <v>3300000</v>
          </cell>
          <cell r="AA6530">
            <v>5727000</v>
          </cell>
          <cell r="AC6530">
            <v>4924000</v>
          </cell>
        </row>
        <row r="6531">
          <cell r="X6531" t="str">
            <v>03.4001.0447</v>
          </cell>
          <cell r="Y6531" t="str">
            <v>37.8D05.0447</v>
          </cell>
          <cell r="Z6531">
            <v>3300000</v>
          </cell>
          <cell r="AA6531">
            <v>5727000</v>
          </cell>
          <cell r="AC6531">
            <v>4924000</v>
          </cell>
        </row>
        <row r="6532">
          <cell r="X6532" t="str">
            <v>03.4002.0447</v>
          </cell>
          <cell r="Y6532" t="str">
            <v>37.8D05.0447</v>
          </cell>
          <cell r="Z6532">
            <v>3300000</v>
          </cell>
          <cell r="AA6532">
            <v>5727000</v>
          </cell>
          <cell r="AC6532">
            <v>4924000</v>
          </cell>
        </row>
        <row r="6533">
          <cell r="X6533" t="str">
            <v>27.0131.0447</v>
          </cell>
          <cell r="Y6533" t="str">
            <v>37.8D05.0447</v>
          </cell>
          <cell r="Z6533">
            <v>3300000</v>
          </cell>
          <cell r="AA6533">
            <v>5727000</v>
          </cell>
          <cell r="AC6533">
            <v>4924000</v>
          </cell>
        </row>
        <row r="6534">
          <cell r="X6534" t="str">
            <v>27.0138.0447</v>
          </cell>
          <cell r="Y6534" t="str">
            <v>37.8D05.0447</v>
          </cell>
          <cell r="Z6534">
            <v>3300000</v>
          </cell>
          <cell r="AA6534">
            <v>5727000</v>
          </cell>
          <cell r="AC6534">
            <v>4924000</v>
          </cell>
        </row>
        <row r="6535">
          <cell r="X6535" t="str">
            <v>27.0139.0447</v>
          </cell>
          <cell r="Y6535" t="str">
            <v>37.8D05.0447</v>
          </cell>
          <cell r="Z6535">
            <v>3300000</v>
          </cell>
          <cell r="AA6535">
            <v>5727000</v>
          </cell>
          <cell r="AC6535">
            <v>4924000</v>
          </cell>
        </row>
        <row r="6536">
          <cell r="X6536" t="str">
            <v>10.0325.0421</v>
          </cell>
          <cell r="Y6536" t="str">
            <v>37.8D05.0421</v>
          </cell>
          <cell r="Z6536">
            <v>0</v>
          </cell>
          <cell r="AA6536">
            <v>3910000</v>
          </cell>
          <cell r="AB6536">
            <v>8</v>
          </cell>
          <cell r="AC6536">
            <v>3273000</v>
          </cell>
        </row>
        <row r="6537">
          <cell r="X6537" t="str">
            <v>10.0327.0421</v>
          </cell>
          <cell r="Y6537" t="str">
            <v>37.8D05.0421</v>
          </cell>
          <cell r="Z6537">
            <v>0</v>
          </cell>
          <cell r="AA6537">
            <v>3910000</v>
          </cell>
          <cell r="AB6537">
            <v>8</v>
          </cell>
          <cell r="AC6537">
            <v>3273000</v>
          </cell>
        </row>
        <row r="6538">
          <cell r="X6538" t="str">
            <v>15.0103.0942</v>
          </cell>
          <cell r="Y6538" t="str">
            <v>37.8D08.0942</v>
          </cell>
          <cell r="Z6538">
            <v>0</v>
          </cell>
          <cell r="AA6538">
            <v>3738000</v>
          </cell>
          <cell r="AB6538">
            <v>0</v>
          </cell>
          <cell r="AC6538">
            <v>3280000</v>
          </cell>
        </row>
        <row r="6539">
          <cell r="X6539" t="str">
            <v>15.0104.0942</v>
          </cell>
          <cell r="Y6539" t="str">
            <v>37.8D08.0942</v>
          </cell>
          <cell r="Z6539">
            <v>0</v>
          </cell>
          <cell r="AA6539">
            <v>3738000</v>
          </cell>
          <cell r="AB6539">
            <v>0</v>
          </cell>
          <cell r="AC6539">
            <v>3280000</v>
          </cell>
        </row>
        <row r="6540">
          <cell r="X6540" t="str">
            <v>03.3956.0969</v>
          </cell>
          <cell r="Y6540" t="str">
            <v>37.8D08.0969</v>
          </cell>
          <cell r="Z6540">
            <v>0</v>
          </cell>
          <cell r="AA6540">
            <v>3738000</v>
          </cell>
          <cell r="AB6540">
            <v>0</v>
          </cell>
          <cell r="AC6540">
            <v>3280000</v>
          </cell>
        </row>
        <row r="6541">
          <cell r="X6541" t="str">
            <v>03.3958.0969</v>
          </cell>
          <cell r="Y6541" t="str">
            <v>37.8D08.0969</v>
          </cell>
          <cell r="Z6541">
            <v>0</v>
          </cell>
          <cell r="AA6541">
            <v>3738000</v>
          </cell>
          <cell r="AB6541">
            <v>0</v>
          </cell>
          <cell r="AC6541">
            <v>3280000</v>
          </cell>
        </row>
        <row r="6542">
          <cell r="X6542" t="str">
            <v>15.0075.0969</v>
          </cell>
          <cell r="Y6542" t="str">
            <v>37.8D08.0969</v>
          </cell>
          <cell r="Z6542">
            <v>0</v>
          </cell>
          <cell r="AA6542">
            <v>3738000</v>
          </cell>
          <cell r="AB6542">
            <v>0</v>
          </cell>
          <cell r="AC6542">
            <v>3280000</v>
          </cell>
        </row>
        <row r="6543">
          <cell r="X6543" t="str">
            <v>15.0079.0969</v>
          </cell>
          <cell r="Y6543" t="str">
            <v>37.8D08.0969</v>
          </cell>
          <cell r="Z6543">
            <v>0</v>
          </cell>
          <cell r="AA6543">
            <v>3738000</v>
          </cell>
          <cell r="AB6543">
            <v>0</v>
          </cell>
          <cell r="AC6543">
            <v>3280000</v>
          </cell>
        </row>
        <row r="6544">
          <cell r="X6544" t="str">
            <v>15.0101.0969</v>
          </cell>
          <cell r="Y6544" t="str">
            <v>37.8D08.0969</v>
          </cell>
          <cell r="Z6544">
            <v>0</v>
          </cell>
          <cell r="AA6544">
            <v>3738000</v>
          </cell>
          <cell r="AB6544">
            <v>0</v>
          </cell>
          <cell r="AC6544">
            <v>3280000</v>
          </cell>
        </row>
        <row r="6545">
          <cell r="X6545" t="str">
            <v>15.0105.0969</v>
          </cell>
          <cell r="Y6545" t="str">
            <v>37.8D08.0969</v>
          </cell>
          <cell r="Z6545">
            <v>0</v>
          </cell>
          <cell r="AA6545">
            <v>3738000</v>
          </cell>
          <cell r="AB6545">
            <v>0</v>
          </cell>
          <cell r="AC6545">
            <v>3280000</v>
          </cell>
        </row>
        <row r="6546">
          <cell r="X6546" t="str">
            <v>15.0106.0969</v>
          </cell>
          <cell r="Y6546" t="str">
            <v>37.8D08.0969</v>
          </cell>
          <cell r="Z6546">
            <v>0</v>
          </cell>
          <cell r="AA6546">
            <v>3738000</v>
          </cell>
          <cell r="AB6546">
            <v>0</v>
          </cell>
          <cell r="AC6546">
            <v>3280000</v>
          </cell>
        </row>
        <row r="6547">
          <cell r="X6547" t="str">
            <v>15.0107.0969</v>
          </cell>
          <cell r="Y6547" t="str">
            <v>37.8D08.0969</v>
          </cell>
          <cell r="Z6547">
            <v>0</v>
          </cell>
          <cell r="AA6547">
            <v>3738000</v>
          </cell>
          <cell r="AB6547">
            <v>0</v>
          </cell>
          <cell r="AC6547">
            <v>3280000</v>
          </cell>
        </row>
        <row r="6548">
          <cell r="X6548" t="str">
            <v>15.0108.0969</v>
          </cell>
          <cell r="Y6548" t="str">
            <v>37.8D08.0969</v>
          </cell>
          <cell r="Z6548">
            <v>0</v>
          </cell>
          <cell r="AA6548">
            <v>3738000</v>
          </cell>
          <cell r="AB6548">
            <v>0</v>
          </cell>
          <cell r="AC6548">
            <v>3280000</v>
          </cell>
        </row>
        <row r="6549">
          <cell r="X6549" t="str">
            <v>15.0109.0969</v>
          </cell>
          <cell r="Y6549" t="str">
            <v>37.8D08.0969</v>
          </cell>
          <cell r="Z6549">
            <v>0</v>
          </cell>
          <cell r="AA6549">
            <v>3738000</v>
          </cell>
          <cell r="AB6549">
            <v>0</v>
          </cell>
          <cell r="AC6549">
            <v>3280000</v>
          </cell>
        </row>
        <row r="6550">
          <cell r="X6550" t="str">
            <v>27.0007.0969</v>
          </cell>
          <cell r="Y6550" t="str">
            <v>37.8D08.0969</v>
          </cell>
          <cell r="Z6550">
            <v>0</v>
          </cell>
          <cell r="AA6550">
            <v>3738000</v>
          </cell>
          <cell r="AB6550">
            <v>0</v>
          </cell>
          <cell r="AC6550">
            <v>3280000</v>
          </cell>
        </row>
        <row r="6551">
          <cell r="X6551" t="str">
            <v>03.3935.0375</v>
          </cell>
          <cell r="Y6551" t="str">
            <v>37.8D05.0375</v>
          </cell>
          <cell r="Z6551">
            <v>2750000</v>
          </cell>
          <cell r="AA6551">
            <v>5220000</v>
          </cell>
          <cell r="AC6551">
            <v>4424000</v>
          </cell>
        </row>
        <row r="6552">
          <cell r="X6552" t="str">
            <v>10.0113.0375</v>
          </cell>
          <cell r="Y6552" t="str">
            <v>37.8D05.0375</v>
          </cell>
          <cell r="Z6552">
            <v>2750000</v>
          </cell>
          <cell r="AA6552">
            <v>5220000</v>
          </cell>
          <cell r="AC6552">
            <v>4424000</v>
          </cell>
        </row>
        <row r="6553">
          <cell r="X6553" t="str">
            <v>10.0115.0375</v>
          </cell>
          <cell r="Y6553" t="str">
            <v>37.8D05.0375</v>
          </cell>
          <cell r="Z6553">
            <v>2750000</v>
          </cell>
          <cell r="AA6553">
            <v>5220000</v>
          </cell>
          <cell r="AC6553">
            <v>4424000</v>
          </cell>
        </row>
        <row r="6554">
          <cell r="X6554" t="str">
            <v>10.0116.0375</v>
          </cell>
          <cell r="Y6554" t="str">
            <v>37.8D05.0375</v>
          </cell>
          <cell r="Z6554">
            <v>2750000</v>
          </cell>
          <cell r="AA6554">
            <v>5220000</v>
          </cell>
          <cell r="AC6554">
            <v>4424000</v>
          </cell>
        </row>
        <row r="6555">
          <cell r="X6555" t="str">
            <v>15.0095.0375</v>
          </cell>
          <cell r="Y6555" t="str">
            <v>37.8D05.0375</v>
          </cell>
          <cell r="Z6555">
            <v>2750000</v>
          </cell>
          <cell r="AA6555">
            <v>5220000</v>
          </cell>
          <cell r="AC6555">
            <v>4424000</v>
          </cell>
        </row>
        <row r="6556">
          <cell r="X6556" t="str">
            <v>27.0034.0375</v>
          </cell>
          <cell r="Y6556" t="str">
            <v>37.8D05.0375</v>
          </cell>
          <cell r="Z6556">
            <v>2750000</v>
          </cell>
          <cell r="AA6556">
            <v>5220000</v>
          </cell>
          <cell r="AC6556">
            <v>4424000</v>
          </cell>
        </row>
        <row r="6557">
          <cell r="X6557" t="str">
            <v>27.0040.0375</v>
          </cell>
          <cell r="Y6557" t="str">
            <v>37.8D05.0375</v>
          </cell>
          <cell r="Z6557">
            <v>2750000</v>
          </cell>
          <cell r="AA6557">
            <v>5220000</v>
          </cell>
          <cell r="AC6557">
            <v>4424000</v>
          </cell>
        </row>
        <row r="6558">
          <cell r="X6558" t="str">
            <v>03.2744.0534</v>
          </cell>
          <cell r="Y6558" t="str">
            <v>37.8D05.0534</v>
          </cell>
          <cell r="Z6558">
            <v>0</v>
          </cell>
          <cell r="AA6558">
            <v>3640000</v>
          </cell>
          <cell r="AB6558">
            <v>9</v>
          </cell>
          <cell r="AC6558">
            <v>3297000</v>
          </cell>
        </row>
        <row r="6559">
          <cell r="X6559" t="str">
            <v>03.2745.0534</v>
          </cell>
          <cell r="Y6559" t="str">
            <v>37.8D05.0534</v>
          </cell>
          <cell r="Z6559">
            <v>0</v>
          </cell>
          <cell r="AA6559">
            <v>3640000</v>
          </cell>
          <cell r="AB6559">
            <v>9</v>
          </cell>
          <cell r="AC6559">
            <v>3297000</v>
          </cell>
        </row>
        <row r="6560">
          <cell r="X6560" t="str">
            <v>03.2746.0534</v>
          </cell>
          <cell r="Y6560" t="str">
            <v>37.8D05.0534</v>
          </cell>
          <cell r="Z6560">
            <v>0</v>
          </cell>
          <cell r="AA6560">
            <v>3640000</v>
          </cell>
          <cell r="AB6560">
            <v>9</v>
          </cell>
          <cell r="AC6560">
            <v>3297000</v>
          </cell>
        </row>
        <row r="6561">
          <cell r="X6561" t="str">
            <v>03.2747.0534</v>
          </cell>
          <cell r="Y6561" t="str">
            <v>37.8D05.0534</v>
          </cell>
          <cell r="Z6561">
            <v>0</v>
          </cell>
          <cell r="AA6561">
            <v>3640000</v>
          </cell>
          <cell r="AB6561">
            <v>9</v>
          </cell>
          <cell r="AC6561">
            <v>3297000</v>
          </cell>
        </row>
        <row r="6562">
          <cell r="X6562" t="str">
            <v>03.2748.0534</v>
          </cell>
          <cell r="Y6562" t="str">
            <v>37.8D05.0534</v>
          </cell>
          <cell r="Z6562">
            <v>1376000</v>
          </cell>
          <cell r="AA6562">
            <v>3640000</v>
          </cell>
          <cell r="AB6562">
            <v>9</v>
          </cell>
          <cell r="AC6562">
            <v>3297000</v>
          </cell>
        </row>
        <row r="6563">
          <cell r="X6563" t="str">
            <v>03.2749.0534</v>
          </cell>
          <cell r="Y6563" t="str">
            <v>37.8D05.0534</v>
          </cell>
          <cell r="Z6563">
            <v>2254000</v>
          </cell>
          <cell r="AA6563">
            <v>3640000</v>
          </cell>
          <cell r="AB6563">
            <v>9</v>
          </cell>
          <cell r="AC6563">
            <v>3297000</v>
          </cell>
        </row>
        <row r="6564">
          <cell r="X6564" t="str">
            <v>03.2750.0534</v>
          </cell>
          <cell r="Y6564" t="str">
            <v>37.8D05.0534</v>
          </cell>
          <cell r="Z6564">
            <v>0</v>
          </cell>
          <cell r="AA6564">
            <v>3640000</v>
          </cell>
          <cell r="AB6564">
            <v>9</v>
          </cell>
          <cell r="AC6564">
            <v>3297000</v>
          </cell>
        </row>
        <row r="6565">
          <cell r="X6565" t="str">
            <v>03.2759.0534</v>
          </cell>
          <cell r="Y6565" t="str">
            <v>37.8D05.0534</v>
          </cell>
          <cell r="Z6565">
            <v>0</v>
          </cell>
          <cell r="AA6565">
            <v>3640000</v>
          </cell>
          <cell r="AB6565">
            <v>9</v>
          </cell>
          <cell r="AC6565">
            <v>3297000</v>
          </cell>
        </row>
        <row r="6566">
          <cell r="X6566" t="str">
            <v>03.3681.0534</v>
          </cell>
          <cell r="Y6566" t="str">
            <v>37.8D05.0534</v>
          </cell>
          <cell r="Z6566">
            <v>0</v>
          </cell>
          <cell r="AA6566">
            <v>3640000</v>
          </cell>
          <cell r="AB6566">
            <v>9</v>
          </cell>
          <cell r="AC6566">
            <v>3297000</v>
          </cell>
        </row>
        <row r="6567">
          <cell r="X6567" t="str">
            <v>03.3723.0534</v>
          </cell>
          <cell r="Y6567" t="str">
            <v>37.8D05.0534</v>
          </cell>
          <cell r="Z6567">
            <v>0</v>
          </cell>
          <cell r="AA6567">
            <v>3640000</v>
          </cell>
          <cell r="AB6567">
            <v>9</v>
          </cell>
          <cell r="AC6567">
            <v>3297000</v>
          </cell>
        </row>
        <row r="6568">
          <cell r="X6568" t="str">
            <v>03.3726.0534</v>
          </cell>
          <cell r="Y6568" t="str">
            <v>37.8D05.0534</v>
          </cell>
          <cell r="Z6568">
            <v>0</v>
          </cell>
          <cell r="AA6568">
            <v>3640000</v>
          </cell>
          <cell r="AB6568">
            <v>9</v>
          </cell>
          <cell r="AC6568">
            <v>3297000</v>
          </cell>
        </row>
        <row r="6569">
          <cell r="X6569" t="str">
            <v>03.3795.0534</v>
          </cell>
          <cell r="Y6569" t="str">
            <v>37.8D05.0534</v>
          </cell>
          <cell r="Z6569">
            <v>0</v>
          </cell>
          <cell r="AA6569">
            <v>3640000</v>
          </cell>
          <cell r="AB6569">
            <v>9</v>
          </cell>
          <cell r="AC6569">
            <v>3297000</v>
          </cell>
        </row>
        <row r="6570">
          <cell r="X6570" t="str">
            <v>03.3796.0534</v>
          </cell>
          <cell r="Y6570" t="str">
            <v>37.8D05.0534</v>
          </cell>
          <cell r="Z6570">
            <v>0</v>
          </cell>
          <cell r="AA6570">
            <v>3640000</v>
          </cell>
          <cell r="AB6570">
            <v>9</v>
          </cell>
          <cell r="AC6570">
            <v>3297000</v>
          </cell>
        </row>
        <row r="6571">
          <cell r="X6571" t="str">
            <v>10.0863.0534</v>
          </cell>
          <cell r="Y6571" t="str">
            <v>37.8D05.0534</v>
          </cell>
          <cell r="Z6571">
            <v>0</v>
          </cell>
          <cell r="AA6571">
            <v>3640000</v>
          </cell>
          <cell r="AB6571">
            <v>9</v>
          </cell>
          <cell r="AC6571">
            <v>3297000</v>
          </cell>
        </row>
        <row r="6572">
          <cell r="X6572" t="str">
            <v>10.0942.0534</v>
          </cell>
          <cell r="Y6572" t="str">
            <v>37.8D05.0534</v>
          </cell>
          <cell r="Z6572">
            <v>0</v>
          </cell>
          <cell r="AA6572">
            <v>3640000</v>
          </cell>
          <cell r="AB6572">
            <v>9</v>
          </cell>
          <cell r="AC6572">
            <v>3297000</v>
          </cell>
        </row>
        <row r="6573">
          <cell r="X6573" t="str">
            <v>10.0943.0534</v>
          </cell>
          <cell r="Y6573" t="str">
            <v>37.8D05.0534</v>
          </cell>
          <cell r="Z6573">
            <v>0</v>
          </cell>
          <cell r="AA6573">
            <v>3640000</v>
          </cell>
          <cell r="AB6573">
            <v>9</v>
          </cell>
          <cell r="AC6573">
            <v>3297000</v>
          </cell>
        </row>
        <row r="6574">
          <cell r="X6574" t="str">
            <v>11.0072.0534</v>
          </cell>
          <cell r="Y6574" t="str">
            <v>37.8D05.0534</v>
          </cell>
          <cell r="Z6574">
            <v>0</v>
          </cell>
          <cell r="AA6574">
            <v>3640000</v>
          </cell>
          <cell r="AB6574">
            <v>9</v>
          </cell>
          <cell r="AC6574">
            <v>3297000</v>
          </cell>
        </row>
        <row r="6575">
          <cell r="X6575" t="str">
            <v>11.0073.0534</v>
          </cell>
          <cell r="Y6575" t="str">
            <v>37.8D05.0534</v>
          </cell>
          <cell r="Z6575">
            <v>0</v>
          </cell>
          <cell r="AA6575">
            <v>3640000</v>
          </cell>
          <cell r="AB6575">
            <v>9</v>
          </cell>
          <cell r="AC6575">
            <v>3297000</v>
          </cell>
        </row>
        <row r="6576">
          <cell r="X6576" t="str">
            <v>11.0074.0534</v>
          </cell>
          <cell r="Y6576" t="str">
            <v>37.8D05.0534</v>
          </cell>
          <cell r="Z6576">
            <v>0</v>
          </cell>
          <cell r="AA6576">
            <v>3640000</v>
          </cell>
          <cell r="AB6576">
            <v>9</v>
          </cell>
          <cell r="AC6576">
            <v>3297000</v>
          </cell>
        </row>
        <row r="6577">
          <cell r="X6577" t="str">
            <v>12.0326.0534</v>
          </cell>
          <cell r="Y6577" t="str">
            <v>37.8D05.0534</v>
          </cell>
          <cell r="Z6577">
            <v>0</v>
          </cell>
          <cell r="AA6577">
            <v>3640000</v>
          </cell>
          <cell r="AB6577">
            <v>9</v>
          </cell>
          <cell r="AC6577">
            <v>3297000</v>
          </cell>
        </row>
        <row r="6578">
          <cell r="X6578" t="str">
            <v>12.0327.0534</v>
          </cell>
          <cell r="Y6578" t="str">
            <v>37.8D05.0534</v>
          </cell>
          <cell r="Z6578">
            <v>0</v>
          </cell>
          <cell r="AA6578">
            <v>3640000</v>
          </cell>
          <cell r="AB6578">
            <v>9</v>
          </cell>
          <cell r="AC6578">
            <v>3297000</v>
          </cell>
        </row>
        <row r="6579">
          <cell r="X6579" t="str">
            <v>12.0328.0534</v>
          </cell>
          <cell r="Y6579" t="str">
            <v>37.8D05.0534</v>
          </cell>
          <cell r="Z6579">
            <v>0</v>
          </cell>
          <cell r="AA6579">
            <v>3640000</v>
          </cell>
          <cell r="AB6579">
            <v>9</v>
          </cell>
          <cell r="AC6579">
            <v>3297000</v>
          </cell>
        </row>
        <row r="6580">
          <cell r="X6580" t="str">
            <v>12.0329.0534</v>
          </cell>
          <cell r="Y6580" t="str">
            <v>37.8D05.0534</v>
          </cell>
          <cell r="Z6580">
            <v>0</v>
          </cell>
          <cell r="AA6580">
            <v>3640000</v>
          </cell>
          <cell r="AB6580">
            <v>9</v>
          </cell>
          <cell r="AC6580">
            <v>3297000</v>
          </cell>
        </row>
        <row r="6581">
          <cell r="X6581" t="str">
            <v>12.0334.0534</v>
          </cell>
          <cell r="Y6581" t="str">
            <v>37.8D05.0534</v>
          </cell>
          <cell r="Z6581">
            <v>0</v>
          </cell>
          <cell r="AA6581">
            <v>3640000</v>
          </cell>
          <cell r="AB6581">
            <v>9</v>
          </cell>
          <cell r="AC6581">
            <v>3297000</v>
          </cell>
        </row>
        <row r="6582">
          <cell r="X6582" t="str">
            <v>12.0335.0534</v>
          </cell>
          <cell r="Y6582" t="str">
            <v>37.8D05.0534</v>
          </cell>
          <cell r="Z6582">
            <v>1376000</v>
          </cell>
          <cell r="AA6582">
            <v>3640000</v>
          </cell>
          <cell r="AB6582">
            <v>9</v>
          </cell>
          <cell r="AC6582">
            <v>3297000</v>
          </cell>
        </row>
        <row r="6583">
          <cell r="X6583" t="str">
            <v>12.0336.0534</v>
          </cell>
          <cell r="Y6583" t="str">
            <v>37.8D05.0534</v>
          </cell>
          <cell r="Z6583">
            <v>2254000</v>
          </cell>
          <cell r="AA6583">
            <v>3640000</v>
          </cell>
          <cell r="AB6583">
            <v>9</v>
          </cell>
          <cell r="AC6583">
            <v>3297000</v>
          </cell>
        </row>
        <row r="6584">
          <cell r="X6584" t="str">
            <v>11.0029.1121</v>
          </cell>
          <cell r="Y6584" t="str">
            <v>37.8D10.1121</v>
          </cell>
          <cell r="Z6584">
            <v>0</v>
          </cell>
          <cell r="AA6584">
            <v>4051000</v>
          </cell>
          <cell r="AB6584">
            <v>0</v>
          </cell>
          <cell r="AC6584">
            <v>3319000</v>
          </cell>
        </row>
        <row r="6585">
          <cell r="X6585" t="str">
            <v>03.3536.0434</v>
          </cell>
          <cell r="Y6585" t="str">
            <v>37.8D05.0434</v>
          </cell>
          <cell r="Z6585">
            <v>0</v>
          </cell>
          <cell r="AA6585">
            <v>3963000</v>
          </cell>
          <cell r="AB6585">
            <v>2</v>
          </cell>
          <cell r="AC6585">
            <v>3327000</v>
          </cell>
        </row>
        <row r="6586">
          <cell r="X6586" t="str">
            <v>03.3537.0434</v>
          </cell>
          <cell r="Y6586" t="str">
            <v>37.8D05.0434</v>
          </cell>
          <cell r="Z6586">
            <v>0</v>
          </cell>
          <cell r="AA6586">
            <v>3963000</v>
          </cell>
          <cell r="AB6586">
            <v>2</v>
          </cell>
          <cell r="AC6586">
            <v>3327000</v>
          </cell>
        </row>
        <row r="6587">
          <cell r="X6587" t="str">
            <v>03.3538.0434</v>
          </cell>
          <cell r="Y6587" t="str">
            <v>37.8D05.0434</v>
          </cell>
          <cell r="Z6587">
            <v>0</v>
          </cell>
          <cell r="AA6587">
            <v>3963000</v>
          </cell>
          <cell r="AB6587">
            <v>2</v>
          </cell>
          <cell r="AC6587">
            <v>3327000</v>
          </cell>
        </row>
        <row r="6588">
          <cell r="X6588" t="str">
            <v>03.3543.0434</v>
          </cell>
          <cell r="Y6588" t="str">
            <v>37.8D05.0434</v>
          </cell>
          <cell r="Z6588">
            <v>0</v>
          </cell>
          <cell r="AA6588">
            <v>3963000</v>
          </cell>
          <cell r="AB6588">
            <v>2</v>
          </cell>
          <cell r="AC6588">
            <v>3327000</v>
          </cell>
        </row>
        <row r="6589">
          <cell r="X6589" t="str">
            <v>03.3544.0434</v>
          </cell>
          <cell r="Y6589" t="str">
            <v>37.8D05.0434</v>
          </cell>
          <cell r="Z6589">
            <v>0</v>
          </cell>
          <cell r="AA6589">
            <v>3963000</v>
          </cell>
          <cell r="AB6589">
            <v>2</v>
          </cell>
          <cell r="AC6589">
            <v>3327000</v>
          </cell>
        </row>
        <row r="6590">
          <cell r="X6590" t="str">
            <v>03.3545.0434</v>
          </cell>
          <cell r="Y6590" t="str">
            <v>37.8D05.0434</v>
          </cell>
          <cell r="Z6590">
            <v>0</v>
          </cell>
          <cell r="AA6590">
            <v>3963000</v>
          </cell>
          <cell r="AB6590">
            <v>2</v>
          </cell>
          <cell r="AC6590">
            <v>3327000</v>
          </cell>
        </row>
        <row r="6591">
          <cell r="X6591" t="str">
            <v>03.3142.0396</v>
          </cell>
          <cell r="Y6591" t="str">
            <v>37.8D05.0396</v>
          </cell>
          <cell r="Z6591">
            <v>3850000</v>
          </cell>
          <cell r="AA6591">
            <v>7431000</v>
          </cell>
          <cell r="AC6591">
            <v>6004000</v>
          </cell>
        </row>
        <row r="6592">
          <cell r="X6592" t="str">
            <v>10.0207.0396</v>
          </cell>
          <cell r="Y6592" t="str">
            <v>37.8D05.0396</v>
          </cell>
          <cell r="Z6592">
            <v>3850000</v>
          </cell>
          <cell r="AA6592">
            <v>7431000</v>
          </cell>
          <cell r="AC6592">
            <v>6004000</v>
          </cell>
        </row>
        <row r="6593">
          <cell r="X6593" t="str">
            <v>10.0364.0434</v>
          </cell>
          <cell r="Y6593" t="str">
            <v>37.8D05.0434</v>
          </cell>
          <cell r="Z6593">
            <v>0</v>
          </cell>
          <cell r="AA6593">
            <v>3963000</v>
          </cell>
          <cell r="AB6593">
            <v>2</v>
          </cell>
          <cell r="AC6593">
            <v>3327000</v>
          </cell>
        </row>
        <row r="6594">
          <cell r="X6594" t="str">
            <v>10.0367.0434</v>
          </cell>
          <cell r="Y6594" t="str">
            <v>37.8D05.0434</v>
          </cell>
          <cell r="Z6594">
            <v>0</v>
          </cell>
          <cell r="AA6594">
            <v>3963000</v>
          </cell>
          <cell r="AB6594">
            <v>2</v>
          </cell>
          <cell r="AC6594">
            <v>3327000</v>
          </cell>
        </row>
        <row r="6595">
          <cell r="X6595" t="str">
            <v>10.0368.0434</v>
          </cell>
          <cell r="Y6595" t="str">
            <v>37.8D05.0434</v>
          </cell>
          <cell r="Z6595">
            <v>0</v>
          </cell>
          <cell r="AA6595">
            <v>3963000</v>
          </cell>
          <cell r="AB6595">
            <v>2</v>
          </cell>
          <cell r="AC6595">
            <v>3327000</v>
          </cell>
        </row>
        <row r="6596">
          <cell r="X6596" t="str">
            <v>10.0369.0434</v>
          </cell>
          <cell r="Y6596" t="str">
            <v>37.8D05.0434</v>
          </cell>
          <cell r="Z6596">
            <v>0</v>
          </cell>
          <cell r="AA6596">
            <v>3963000</v>
          </cell>
          <cell r="AB6596">
            <v>2</v>
          </cell>
          <cell r="AC6596">
            <v>3327000</v>
          </cell>
        </row>
        <row r="6597">
          <cell r="X6597" t="str">
            <v>03.2080.0979</v>
          </cell>
          <cell r="Y6597" t="str">
            <v>37.8D08.0979</v>
          </cell>
          <cell r="Z6597">
            <v>4235000</v>
          </cell>
          <cell r="AA6597">
            <v>7499000</v>
          </cell>
          <cell r="AC6597">
            <v>6520000</v>
          </cell>
        </row>
        <row r="6598">
          <cell r="X6598" t="str">
            <v>03.2199.0979</v>
          </cell>
          <cell r="Y6598" t="str">
            <v>37.8D08.0979</v>
          </cell>
          <cell r="Z6598">
            <v>4235000</v>
          </cell>
          <cell r="AA6598">
            <v>7499000</v>
          </cell>
          <cell r="AC6598">
            <v>6520000</v>
          </cell>
        </row>
        <row r="6599">
          <cell r="X6599" t="str">
            <v>15.0010.0979</v>
          </cell>
          <cell r="Y6599" t="str">
            <v>37.8D08.0979</v>
          </cell>
          <cell r="Z6599">
            <v>4235000</v>
          </cell>
          <cell r="AA6599">
            <v>7499000</v>
          </cell>
          <cell r="AC6599">
            <v>6520000</v>
          </cell>
        </row>
        <row r="6600">
          <cell r="X6600" t="str">
            <v>15.0260.0979</v>
          </cell>
          <cell r="Y6600" t="str">
            <v>37.8D08.0979</v>
          </cell>
          <cell r="Z6600">
            <v>4235000</v>
          </cell>
          <cell r="AA6600">
            <v>7499000</v>
          </cell>
          <cell r="AC6600">
            <v>6520000</v>
          </cell>
        </row>
        <row r="6601">
          <cell r="X6601" t="str">
            <v>15.0261.0979</v>
          </cell>
          <cell r="Y6601" t="str">
            <v>37.8D08.0979</v>
          </cell>
          <cell r="Z6601">
            <v>4235000</v>
          </cell>
          <cell r="AA6601">
            <v>7499000</v>
          </cell>
          <cell r="AC6601">
            <v>6520000</v>
          </cell>
        </row>
        <row r="6602">
          <cell r="X6602" t="str">
            <v>15.0329.0979</v>
          </cell>
          <cell r="Y6602" t="str">
            <v>37.8D08.0979</v>
          </cell>
          <cell r="Z6602">
            <v>4235000</v>
          </cell>
          <cell r="AA6602">
            <v>7499000</v>
          </cell>
          <cell r="AC6602">
            <v>6520000</v>
          </cell>
        </row>
        <row r="6603">
          <cell r="X6603" t="str">
            <v>26.0005.0979</v>
          </cell>
          <cell r="Y6603" t="str">
            <v>37.8D08.0979</v>
          </cell>
          <cell r="Z6603">
            <v>4235000</v>
          </cell>
          <cell r="AA6603">
            <v>7499000</v>
          </cell>
          <cell r="AC6603">
            <v>6520000</v>
          </cell>
        </row>
        <row r="6604">
          <cell r="X6604" t="str">
            <v>28.0166.0979</v>
          </cell>
          <cell r="Y6604" t="str">
            <v>37.8D08.0979</v>
          </cell>
          <cell r="Z6604">
            <v>4235000</v>
          </cell>
          <cell r="AA6604">
            <v>7499000</v>
          </cell>
          <cell r="AC6604">
            <v>6520000</v>
          </cell>
        </row>
        <row r="6605">
          <cell r="X6605" t="str">
            <v>12.0252.0434</v>
          </cell>
          <cell r="Y6605" t="str">
            <v>37.8D05.0434</v>
          </cell>
          <cell r="Z6605">
            <v>0</v>
          </cell>
          <cell r="AA6605">
            <v>3963000</v>
          </cell>
          <cell r="AB6605">
            <v>2</v>
          </cell>
          <cell r="AC6605">
            <v>3327000</v>
          </cell>
        </row>
        <row r="6606">
          <cell r="X6606" t="str">
            <v>12.0253.0434</v>
          </cell>
          <cell r="Y6606" t="str">
            <v>37.8D05.0434</v>
          </cell>
          <cell r="Z6606">
            <v>0</v>
          </cell>
          <cell r="AA6606">
            <v>3963000</v>
          </cell>
          <cell r="AB6606">
            <v>2</v>
          </cell>
          <cell r="AC6606">
            <v>3327000</v>
          </cell>
        </row>
        <row r="6607">
          <cell r="X6607" t="str">
            <v>12.0266.0434</v>
          </cell>
          <cell r="Y6607" t="str">
            <v>37.8D05.0434</v>
          </cell>
          <cell r="Z6607">
            <v>0</v>
          </cell>
          <cell r="AA6607">
            <v>3963000</v>
          </cell>
          <cell r="AB6607">
            <v>2</v>
          </cell>
          <cell r="AC6607">
            <v>3327000</v>
          </cell>
        </row>
        <row r="6608">
          <cell r="X6608" t="str">
            <v>03.2013.1077</v>
          </cell>
          <cell r="Y6608" t="str">
            <v>37.8D09.1077</v>
          </cell>
          <cell r="Z6608">
            <v>0</v>
          </cell>
          <cell r="AA6608">
            <v>3900000</v>
          </cell>
          <cell r="AB6608">
            <v>0</v>
          </cell>
          <cell r="AC6608">
            <v>3330000</v>
          </cell>
        </row>
        <row r="6609">
          <cell r="X6609" t="str">
            <v>16.0318.1077</v>
          </cell>
          <cell r="Y6609" t="str">
            <v>37.8D09.1077</v>
          </cell>
          <cell r="Z6609">
            <v>0</v>
          </cell>
          <cell r="AA6609">
            <v>3900000</v>
          </cell>
          <cell r="AB6609">
            <v>0</v>
          </cell>
          <cell r="AC6609">
            <v>3330000</v>
          </cell>
        </row>
        <row r="6610">
          <cell r="X6610" t="str">
            <v>13.0117.0595</v>
          </cell>
          <cell r="Y6610" t="str">
            <v>37.8D06.0595</v>
          </cell>
          <cell r="Z6610">
            <v>0</v>
          </cell>
          <cell r="AA6610">
            <v>3937000</v>
          </cell>
          <cell r="AB6610">
            <v>0</v>
          </cell>
          <cell r="AC6610">
            <v>3353000</v>
          </cell>
        </row>
        <row r="6611">
          <cell r="X6611" t="str">
            <v>13.0118.0595</v>
          </cell>
          <cell r="Y6611" t="str">
            <v>37.8D06.0595</v>
          </cell>
          <cell r="Z6611">
            <v>0</v>
          </cell>
          <cell r="AA6611">
            <v>3937000</v>
          </cell>
          <cell r="AB6611">
            <v>0</v>
          </cell>
          <cell r="AC6611">
            <v>3353000</v>
          </cell>
        </row>
        <row r="6612">
          <cell r="X6612" t="str">
            <v>03.1608.0826</v>
          </cell>
          <cell r="Y6612" t="str">
            <v>37.8D07.0826</v>
          </cell>
          <cell r="Z6612">
            <v>550000</v>
          </cell>
          <cell r="AA6612">
            <v>1265000</v>
          </cell>
          <cell r="AC6612">
            <v>1132000</v>
          </cell>
        </row>
        <row r="6613">
          <cell r="X6613" t="str">
            <v>03.1609.0826</v>
          </cell>
          <cell r="Y6613" t="str">
            <v>37.8D07.0826</v>
          </cell>
          <cell r="Z6613">
            <v>550000</v>
          </cell>
          <cell r="AA6613">
            <v>1265000</v>
          </cell>
          <cell r="AC6613">
            <v>1132000</v>
          </cell>
        </row>
        <row r="6614">
          <cell r="X6614" t="str">
            <v>03.1610.0826</v>
          </cell>
          <cell r="Y6614" t="str">
            <v>37.8D07.0826</v>
          </cell>
          <cell r="Z6614">
            <v>550000</v>
          </cell>
          <cell r="AA6614">
            <v>1265000</v>
          </cell>
          <cell r="AC6614">
            <v>1132000</v>
          </cell>
        </row>
        <row r="6615">
          <cell r="X6615" t="str">
            <v>14.0118.0826</v>
          </cell>
          <cell r="Y6615" t="str">
            <v>37.8D07.0826</v>
          </cell>
          <cell r="Z6615">
            <v>550000</v>
          </cell>
          <cell r="AA6615">
            <v>1265000</v>
          </cell>
          <cell r="AC6615">
            <v>1132000</v>
          </cell>
        </row>
        <row r="6616">
          <cell r="X6616" t="str">
            <v>14.0119.0826</v>
          </cell>
          <cell r="Y6616" t="str">
            <v>37.8D07.0826</v>
          </cell>
          <cell r="Z6616">
            <v>550000</v>
          </cell>
          <cell r="AA6616">
            <v>1265000</v>
          </cell>
          <cell r="AC6616">
            <v>1132000</v>
          </cell>
        </row>
        <row r="6617">
          <cell r="X6617" t="str">
            <v>14.0120.0826</v>
          </cell>
          <cell r="Y6617" t="str">
            <v>37.8D07.0826</v>
          </cell>
          <cell r="Z6617">
            <v>550000</v>
          </cell>
          <cell r="AA6617">
            <v>1265000</v>
          </cell>
          <cell r="AC6617">
            <v>1132000</v>
          </cell>
        </row>
        <row r="6618">
          <cell r="X6618" t="str">
            <v>14.0122.0826</v>
          </cell>
          <cell r="Y6618" t="str">
            <v>37.8D07.0826</v>
          </cell>
          <cell r="Z6618">
            <v>550000</v>
          </cell>
          <cell r="AA6618">
            <v>1265000</v>
          </cell>
          <cell r="AC6618">
            <v>1132000</v>
          </cell>
        </row>
        <row r="6619">
          <cell r="X6619" t="str">
            <v>14.0128.0826</v>
          </cell>
          <cell r="Y6619" t="str">
            <v>37.8D07.0826</v>
          </cell>
          <cell r="Z6619">
            <v>550000</v>
          </cell>
          <cell r="AA6619">
            <v>1265000</v>
          </cell>
          <cell r="AC6619">
            <v>1132000</v>
          </cell>
        </row>
        <row r="6620">
          <cell r="X6620" t="str">
            <v>14.0131.0826</v>
          </cell>
          <cell r="Y6620" t="str">
            <v>37.8D07.0826</v>
          </cell>
          <cell r="Z6620">
            <v>550000</v>
          </cell>
          <cell r="AA6620">
            <v>1265000</v>
          </cell>
          <cell r="AC6620">
            <v>1132000</v>
          </cell>
        </row>
        <row r="6621">
          <cell r="X6621" t="str">
            <v>28.0043.0826</v>
          </cell>
          <cell r="Y6621" t="str">
            <v>37.8D07.0826</v>
          </cell>
          <cell r="Z6621">
            <v>550000</v>
          </cell>
          <cell r="AA6621">
            <v>1265000</v>
          </cell>
          <cell r="AC6621">
            <v>1132000</v>
          </cell>
        </row>
        <row r="6622">
          <cell r="X6622" t="str">
            <v>28.0044.0826</v>
          </cell>
          <cell r="Y6622" t="str">
            <v>37.8D07.0826</v>
          </cell>
          <cell r="Z6622">
            <v>550000</v>
          </cell>
          <cell r="AA6622">
            <v>1265000</v>
          </cell>
          <cell r="AC6622">
            <v>1132000</v>
          </cell>
        </row>
        <row r="6623">
          <cell r="X6623" t="str">
            <v>28.0045.0826</v>
          </cell>
          <cell r="Y6623" t="str">
            <v>37.8D07.0826</v>
          </cell>
          <cell r="Z6623">
            <v>550000</v>
          </cell>
          <cell r="AA6623">
            <v>1265000</v>
          </cell>
          <cell r="AC6623">
            <v>1132000</v>
          </cell>
        </row>
        <row r="6624">
          <cell r="X6624" t="str">
            <v>28.0046.0826</v>
          </cell>
          <cell r="Y6624" t="str">
            <v>37.8D07.0826</v>
          </cell>
          <cell r="Z6624">
            <v>550000</v>
          </cell>
          <cell r="AA6624">
            <v>1265000</v>
          </cell>
          <cell r="AC6624">
            <v>1132000</v>
          </cell>
        </row>
        <row r="6625">
          <cell r="X6625" t="str">
            <v>03.2255.0616</v>
          </cell>
          <cell r="Y6625" t="str">
            <v>37.8D06.0616</v>
          </cell>
          <cell r="Z6625">
            <v>0</v>
          </cell>
          <cell r="AA6625">
            <v>3941000</v>
          </cell>
          <cell r="AB6625">
            <v>0</v>
          </cell>
          <cell r="AC6625">
            <v>3357000</v>
          </cell>
        </row>
        <row r="6626">
          <cell r="X6626" t="str">
            <v>13.0120.0616</v>
          </cell>
          <cell r="Y6626" t="str">
            <v>37.8D06.0616</v>
          </cell>
          <cell r="Z6626">
            <v>0</v>
          </cell>
          <cell r="AA6626">
            <v>3941000</v>
          </cell>
          <cell r="AB6626">
            <v>0</v>
          </cell>
          <cell r="AC6626">
            <v>3357000</v>
          </cell>
        </row>
        <row r="6627">
          <cell r="X6627" t="str">
            <v>03.1589.0827</v>
          </cell>
          <cell r="Y6627" t="str">
            <v>37.8D07.0827</v>
          </cell>
          <cell r="Z6627">
            <v>800000</v>
          </cell>
          <cell r="AA6627">
            <v>1460000</v>
          </cell>
          <cell r="AC6627">
            <v>1282000</v>
          </cell>
        </row>
        <row r="6628">
          <cell r="X6628" t="str">
            <v>03.1600.0827</v>
          </cell>
          <cell r="Y6628" t="str">
            <v>37.8D07.0827</v>
          </cell>
          <cell r="Z6628">
            <v>800000</v>
          </cell>
          <cell r="AA6628">
            <v>1460000</v>
          </cell>
          <cell r="AC6628">
            <v>1282000</v>
          </cell>
        </row>
        <row r="6629">
          <cell r="X6629" t="str">
            <v>14.0079.0827</v>
          </cell>
          <cell r="Y6629" t="str">
            <v>37.8D07.0827</v>
          </cell>
          <cell r="Z6629">
            <v>800000</v>
          </cell>
          <cell r="AA6629">
            <v>1460000</v>
          </cell>
          <cell r="AC6629">
            <v>1282000</v>
          </cell>
        </row>
        <row r="6630">
          <cell r="X6630" t="str">
            <v>14.0107.0827</v>
          </cell>
          <cell r="Y6630" t="str">
            <v>37.8D07.0827</v>
          </cell>
          <cell r="Z6630">
            <v>800000</v>
          </cell>
          <cell r="AA6630">
            <v>1460000</v>
          </cell>
          <cell r="AC6630">
            <v>1282000</v>
          </cell>
        </row>
        <row r="6631">
          <cell r="X6631" t="str">
            <v>03.2198.0982</v>
          </cell>
          <cell r="Y6631" t="str">
            <v>37.8D08.0982</v>
          </cell>
          <cell r="Z6631">
            <v>4125000</v>
          </cell>
          <cell r="AA6631">
            <v>5809000</v>
          </cell>
          <cell r="AC6631">
            <v>5375000</v>
          </cell>
        </row>
        <row r="6632">
          <cell r="X6632" t="str">
            <v>15.0266.0982</v>
          </cell>
          <cell r="Y6632" t="str">
            <v>37.8D08.0982</v>
          </cell>
          <cell r="Z6632">
            <v>4125000</v>
          </cell>
          <cell r="AA6632">
            <v>5809000</v>
          </cell>
          <cell r="AC6632">
            <v>5375000</v>
          </cell>
        </row>
        <row r="6633">
          <cell r="X6633" t="str">
            <v>15.0267.0982</v>
          </cell>
          <cell r="Y6633" t="str">
            <v>37.8D08.0982</v>
          </cell>
          <cell r="Z6633">
            <v>4125000</v>
          </cell>
          <cell r="AA6633">
            <v>5809000</v>
          </cell>
          <cell r="AC6633">
            <v>5375000</v>
          </cell>
        </row>
        <row r="6634">
          <cell r="X6634" t="str">
            <v>15.0268.0982</v>
          </cell>
          <cell r="Y6634" t="str">
            <v>37.8D08.0982</v>
          </cell>
          <cell r="Z6634">
            <v>4125000</v>
          </cell>
          <cell r="AA6634">
            <v>5809000</v>
          </cell>
          <cell r="AC6634">
            <v>5375000</v>
          </cell>
        </row>
        <row r="6635">
          <cell r="X6635" t="str">
            <v>15.0269.0982</v>
          </cell>
          <cell r="Y6635" t="str">
            <v>37.8D08.0982</v>
          </cell>
          <cell r="Z6635">
            <v>4125000</v>
          </cell>
          <cell r="AA6635">
            <v>5809000</v>
          </cell>
          <cell r="AC6635">
            <v>5375000</v>
          </cell>
        </row>
        <row r="6636">
          <cell r="X6636" t="str">
            <v>15.0270.0982</v>
          </cell>
          <cell r="Y6636" t="str">
            <v>37.8D08.0982</v>
          </cell>
          <cell r="Z6636">
            <v>4125000</v>
          </cell>
          <cell r="AA6636">
            <v>5809000</v>
          </cell>
          <cell r="AC6636">
            <v>5375000</v>
          </cell>
        </row>
        <row r="6637">
          <cell r="X6637" t="str">
            <v>15.0327.0982</v>
          </cell>
          <cell r="Y6637" t="str">
            <v>37.8D08.0982</v>
          </cell>
          <cell r="Z6637">
            <v>4125000</v>
          </cell>
          <cell r="AA6637">
            <v>5809000</v>
          </cell>
          <cell r="AC6637">
            <v>5375000</v>
          </cell>
        </row>
        <row r="6638">
          <cell r="X6638" t="str">
            <v>15.0328.0982</v>
          </cell>
          <cell r="Y6638" t="str">
            <v>37.8D08.0982</v>
          </cell>
          <cell r="Z6638">
            <v>4125000</v>
          </cell>
          <cell r="AA6638">
            <v>5809000</v>
          </cell>
          <cell r="AC6638">
            <v>5375000</v>
          </cell>
        </row>
        <row r="6639">
          <cell r="X6639" t="str">
            <v>15.0360.0977</v>
          </cell>
          <cell r="Y6639" t="str">
            <v>37.8D08.0977</v>
          </cell>
          <cell r="Z6639">
            <v>1087000</v>
          </cell>
          <cell r="AA6639">
            <v>3679000</v>
          </cell>
          <cell r="AB6639">
            <v>0</v>
          </cell>
          <cell r="AC6639">
            <v>3365000</v>
          </cell>
        </row>
        <row r="6640">
          <cell r="X6640" t="str">
            <v>13.0098.0709</v>
          </cell>
          <cell r="Y6640" t="str">
            <v>37.8D06.0709</v>
          </cell>
          <cell r="Z6640">
            <v>0</v>
          </cell>
          <cell r="AA6640">
            <v>3949000</v>
          </cell>
          <cell r="AB6640">
            <v>0</v>
          </cell>
          <cell r="AC6640">
            <v>3365000</v>
          </cell>
        </row>
        <row r="6641">
          <cell r="X6641" t="str">
            <v>13.0003.0674</v>
          </cell>
          <cell r="Y6641" t="str">
            <v>37.8D06.0674</v>
          </cell>
          <cell r="Z6641">
            <v>1300000</v>
          </cell>
          <cell r="AA6641">
            <v>3881000</v>
          </cell>
          <cell r="AB6641">
            <v>0</v>
          </cell>
          <cell r="AC6641">
            <v>3384000</v>
          </cell>
        </row>
        <row r="6642">
          <cell r="X6642" t="str">
            <v>03.3664.0548</v>
          </cell>
          <cell r="Y6642" t="str">
            <v>37.8D05.0548</v>
          </cell>
          <cell r="Z6642">
            <v>0</v>
          </cell>
          <cell r="AA6642">
            <v>3850000</v>
          </cell>
          <cell r="AB6642">
            <v>2</v>
          </cell>
          <cell r="AC6642">
            <v>3391000</v>
          </cell>
        </row>
        <row r="6643">
          <cell r="X6643" t="str">
            <v>03.3722.0548</v>
          </cell>
          <cell r="Y6643" t="str">
            <v>37.8D05.0548</v>
          </cell>
          <cell r="Z6643">
            <v>0</v>
          </cell>
          <cell r="AA6643">
            <v>3850000</v>
          </cell>
          <cell r="AB6643">
            <v>2</v>
          </cell>
          <cell r="AC6643">
            <v>3391000</v>
          </cell>
        </row>
        <row r="6644">
          <cell r="X6644" t="str">
            <v>03.3728.0548</v>
          </cell>
          <cell r="Y6644" t="str">
            <v>37.8D05.0548</v>
          </cell>
          <cell r="Z6644">
            <v>0</v>
          </cell>
          <cell r="AA6644">
            <v>3850000</v>
          </cell>
          <cell r="AB6644">
            <v>2</v>
          </cell>
          <cell r="AC6644">
            <v>3391000</v>
          </cell>
        </row>
        <row r="6645">
          <cell r="X6645" t="str">
            <v>03.3880.0548</v>
          </cell>
          <cell r="Y6645" t="str">
            <v>37.8D05.0548</v>
          </cell>
          <cell r="Z6645">
            <v>0</v>
          </cell>
          <cell r="AA6645">
            <v>3850000</v>
          </cell>
          <cell r="AB6645">
            <v>2</v>
          </cell>
          <cell r="AC6645">
            <v>3391000</v>
          </cell>
        </row>
        <row r="6646">
          <cell r="X6646" t="str">
            <v>10.0734.0548</v>
          </cell>
          <cell r="Y6646" t="str">
            <v>37.8D05.0548</v>
          </cell>
          <cell r="Z6646">
            <v>0</v>
          </cell>
          <cell r="AA6646">
            <v>3850000</v>
          </cell>
          <cell r="AB6646">
            <v>2</v>
          </cell>
          <cell r="AC6646">
            <v>3391000</v>
          </cell>
        </row>
        <row r="6647">
          <cell r="X6647" t="str">
            <v>10.0735.0548</v>
          </cell>
          <cell r="Y6647" t="str">
            <v>37.8D05.0548</v>
          </cell>
          <cell r="Z6647">
            <v>0</v>
          </cell>
          <cell r="AA6647">
            <v>3850000</v>
          </cell>
          <cell r="AB6647">
            <v>2</v>
          </cell>
          <cell r="AC6647">
            <v>3391000</v>
          </cell>
        </row>
        <row r="6648">
          <cell r="X6648" t="str">
            <v>10.0744.0548</v>
          </cell>
          <cell r="Y6648" t="str">
            <v>37.8D05.0548</v>
          </cell>
          <cell r="Z6648">
            <v>0</v>
          </cell>
          <cell r="AA6648">
            <v>3850000</v>
          </cell>
          <cell r="AB6648">
            <v>2</v>
          </cell>
          <cell r="AC6648">
            <v>3391000</v>
          </cell>
        </row>
        <row r="6649">
          <cell r="X6649" t="str">
            <v>10.0755.0548</v>
          </cell>
          <cell r="Y6649" t="str">
            <v>37.8D05.0548</v>
          </cell>
          <cell r="Z6649">
            <v>0</v>
          </cell>
          <cell r="AA6649">
            <v>3850000</v>
          </cell>
          <cell r="AB6649">
            <v>2</v>
          </cell>
          <cell r="AC6649">
            <v>3391000</v>
          </cell>
        </row>
        <row r="6650">
          <cell r="X6650" t="str">
            <v>10.0772.0548</v>
          </cell>
          <cell r="Y6650" t="str">
            <v>37.8D05.0548</v>
          </cell>
          <cell r="Z6650">
            <v>0</v>
          </cell>
          <cell r="AA6650">
            <v>3850000</v>
          </cell>
          <cell r="AB6650">
            <v>2</v>
          </cell>
          <cell r="AC6650">
            <v>3391000</v>
          </cell>
        </row>
        <row r="6651">
          <cell r="X6651" t="str">
            <v>10.0773.0548</v>
          </cell>
          <cell r="Y6651" t="str">
            <v>37.8D05.0548</v>
          </cell>
          <cell r="Z6651">
            <v>0</v>
          </cell>
          <cell r="AA6651">
            <v>3850000</v>
          </cell>
          <cell r="AB6651">
            <v>2</v>
          </cell>
          <cell r="AC6651">
            <v>3391000</v>
          </cell>
        </row>
        <row r="6652">
          <cell r="X6652" t="str">
            <v>03.2083.0983</v>
          </cell>
          <cell r="Y6652" t="str">
            <v>37.8D08.0983</v>
          </cell>
          <cell r="Z6652">
            <v>1600000</v>
          </cell>
          <cell r="AA6652">
            <v>5862000</v>
          </cell>
          <cell r="AC6652">
            <v>5175000</v>
          </cell>
        </row>
        <row r="6653">
          <cell r="X6653" t="str">
            <v>03.2091.0983</v>
          </cell>
          <cell r="Y6653" t="str">
            <v>37.8D08.0983</v>
          </cell>
          <cell r="Z6653">
            <v>3465000</v>
          </cell>
          <cell r="AA6653">
            <v>5862000</v>
          </cell>
          <cell r="AC6653">
            <v>5175000</v>
          </cell>
        </row>
        <row r="6654">
          <cell r="X6654" t="str">
            <v>03.1586.0828</v>
          </cell>
          <cell r="Y6654" t="str">
            <v>37.8D07.0828</v>
          </cell>
          <cell r="Z6654">
            <v>330000</v>
          </cell>
          <cell r="AA6654">
            <v>1060000</v>
          </cell>
          <cell r="AC6654">
            <v>882000</v>
          </cell>
        </row>
        <row r="6655">
          <cell r="X6655" t="str">
            <v>03.1587.0828</v>
          </cell>
          <cell r="Y6655" t="str">
            <v>37.8D07.0828</v>
          </cell>
          <cell r="Z6655">
            <v>330000</v>
          </cell>
          <cell r="AA6655">
            <v>1060000</v>
          </cell>
          <cell r="AC6655">
            <v>882000</v>
          </cell>
        </row>
        <row r="6656">
          <cell r="X6656" t="str">
            <v>03.1588.0828</v>
          </cell>
          <cell r="Y6656" t="str">
            <v>37.8D07.0828</v>
          </cell>
          <cell r="Z6656">
            <v>330000</v>
          </cell>
          <cell r="AA6656">
            <v>1060000</v>
          </cell>
          <cell r="AC6656">
            <v>882000</v>
          </cell>
        </row>
        <row r="6657">
          <cell r="X6657" t="str">
            <v>03.1596.0828</v>
          </cell>
          <cell r="Y6657" t="str">
            <v>37.8D07.0828</v>
          </cell>
          <cell r="Z6657">
            <v>330000</v>
          </cell>
          <cell r="AA6657">
            <v>1060000</v>
          </cell>
          <cell r="AC6657">
            <v>882000</v>
          </cell>
        </row>
        <row r="6658">
          <cell r="X6658" t="str">
            <v>03.1597.0828</v>
          </cell>
          <cell r="Y6658" t="str">
            <v>37.8D07.0828</v>
          </cell>
          <cell r="Z6658">
            <v>330000</v>
          </cell>
          <cell r="AA6658">
            <v>1060000</v>
          </cell>
          <cell r="AC6658">
            <v>882000</v>
          </cell>
        </row>
        <row r="6659">
          <cell r="X6659" t="str">
            <v>03.2917.0828</v>
          </cell>
          <cell r="Y6659" t="str">
            <v>37.8D07.0828</v>
          </cell>
          <cell r="Z6659">
            <v>330000</v>
          </cell>
          <cell r="AA6659">
            <v>1060000</v>
          </cell>
          <cell r="AC6659">
            <v>882000</v>
          </cell>
        </row>
        <row r="6660">
          <cell r="X6660" t="str">
            <v>14.0076.0828</v>
          </cell>
          <cell r="Y6660" t="str">
            <v>37.8D07.0828</v>
          </cell>
          <cell r="Z6660">
            <v>330000</v>
          </cell>
          <cell r="AA6660">
            <v>1060000</v>
          </cell>
          <cell r="AC6660">
            <v>882000</v>
          </cell>
        </row>
        <row r="6661">
          <cell r="X6661" t="str">
            <v>14.0077.0828</v>
          </cell>
          <cell r="Y6661" t="str">
            <v>37.8D07.0828</v>
          </cell>
          <cell r="Z6661">
            <v>330000</v>
          </cell>
          <cell r="AA6661">
            <v>1060000</v>
          </cell>
          <cell r="AC6661">
            <v>882000</v>
          </cell>
        </row>
        <row r="6662">
          <cell r="X6662" t="str">
            <v>14.0078.0828</v>
          </cell>
          <cell r="Y6662" t="str">
            <v>37.8D07.0828</v>
          </cell>
          <cell r="Z6662">
            <v>330000</v>
          </cell>
          <cell r="AA6662">
            <v>1060000</v>
          </cell>
          <cell r="AC6662">
            <v>882000</v>
          </cell>
        </row>
        <row r="6663">
          <cell r="X6663" t="str">
            <v>14.0235.0828</v>
          </cell>
          <cell r="Y6663" t="str">
            <v>37.8D07.0828</v>
          </cell>
          <cell r="Z6663">
            <v>330000</v>
          </cell>
          <cell r="AA6663">
            <v>1060000</v>
          </cell>
          <cell r="AC6663">
            <v>882000</v>
          </cell>
        </row>
        <row r="6664">
          <cell r="X6664" t="str">
            <v>10.0790.0548</v>
          </cell>
          <cell r="Y6664" t="str">
            <v>37.8D05.0548</v>
          </cell>
          <cell r="Z6664">
            <v>0</v>
          </cell>
          <cell r="AA6664">
            <v>3850000</v>
          </cell>
          <cell r="AB6664">
            <v>2</v>
          </cell>
          <cell r="AC6664">
            <v>3391000</v>
          </cell>
        </row>
        <row r="6665">
          <cell r="X6665" t="str">
            <v>10.0791.0548</v>
          </cell>
          <cell r="Y6665" t="str">
            <v>37.8D05.0548</v>
          </cell>
          <cell r="Z6665">
            <v>0</v>
          </cell>
          <cell r="AA6665">
            <v>3850000</v>
          </cell>
          <cell r="AB6665">
            <v>2</v>
          </cell>
          <cell r="AC6665">
            <v>3391000</v>
          </cell>
        </row>
        <row r="6666">
          <cell r="X6666" t="str">
            <v>10.0796.0548</v>
          </cell>
          <cell r="Y6666" t="str">
            <v>37.8D05.0548</v>
          </cell>
          <cell r="Z6666">
            <v>0</v>
          </cell>
          <cell r="AA6666">
            <v>3850000</v>
          </cell>
          <cell r="AB6666">
            <v>2</v>
          </cell>
          <cell r="AC6666">
            <v>3391000</v>
          </cell>
        </row>
        <row r="6667">
          <cell r="X6667" t="str">
            <v>10.0797.0548</v>
          </cell>
          <cell r="Y6667" t="str">
            <v>37.8D05.0548</v>
          </cell>
          <cell r="Z6667">
            <v>0</v>
          </cell>
          <cell r="AA6667">
            <v>3850000</v>
          </cell>
          <cell r="AB6667">
            <v>2</v>
          </cell>
          <cell r="AC6667">
            <v>3391000</v>
          </cell>
        </row>
        <row r="6668">
          <cell r="X6668" t="str">
            <v>10.0804.0548</v>
          </cell>
          <cell r="Y6668" t="str">
            <v>37.8D05.0548</v>
          </cell>
          <cell r="Z6668">
            <v>0</v>
          </cell>
          <cell r="AA6668">
            <v>3850000</v>
          </cell>
          <cell r="AB6668">
            <v>2</v>
          </cell>
          <cell r="AC6668">
            <v>3391000</v>
          </cell>
        </row>
        <row r="6669">
          <cell r="X6669" t="str">
            <v>10.0869.0548</v>
          </cell>
          <cell r="Y6669" t="str">
            <v>37.8D05.0548</v>
          </cell>
          <cell r="Z6669">
            <v>0</v>
          </cell>
          <cell r="AA6669">
            <v>3850000</v>
          </cell>
          <cell r="AB6669">
            <v>2</v>
          </cell>
          <cell r="AC6669">
            <v>3391000</v>
          </cell>
        </row>
        <row r="6670">
          <cell r="X6670" t="str">
            <v>10.0871.0548</v>
          </cell>
          <cell r="Y6670" t="str">
            <v>37.8D05.0548</v>
          </cell>
          <cell r="Z6670">
            <v>0</v>
          </cell>
          <cell r="AA6670">
            <v>3850000</v>
          </cell>
          <cell r="AB6670">
            <v>2</v>
          </cell>
          <cell r="AC6670">
            <v>3391000</v>
          </cell>
        </row>
        <row r="6671">
          <cell r="X6671" t="str">
            <v>03.3559.0705</v>
          </cell>
          <cell r="Y6671" t="str">
            <v>37.8D06.0705</v>
          </cell>
          <cell r="Z6671">
            <v>1600000</v>
          </cell>
          <cell r="AA6671">
            <v>3362000</v>
          </cell>
          <cell r="AC6671">
            <v>2523000</v>
          </cell>
        </row>
        <row r="6672">
          <cell r="X6672" t="str">
            <v>03.3801.0573</v>
          </cell>
          <cell r="Y6672" t="str">
            <v>37.8D05.0573</v>
          </cell>
          <cell r="Z6672">
            <v>1925000</v>
          </cell>
          <cell r="AA6672">
            <v>3167000</v>
          </cell>
          <cell r="AB6672">
            <v>0</v>
          </cell>
          <cell r="AC6672">
            <v>2632000</v>
          </cell>
        </row>
        <row r="6673">
          <cell r="X6673" t="str">
            <v>03.3802.0573</v>
          </cell>
          <cell r="Y6673" t="str">
            <v>37.8D05.0573</v>
          </cell>
          <cell r="Z6673">
            <v>1925000</v>
          </cell>
          <cell r="AA6673">
            <v>3167000</v>
          </cell>
          <cell r="AB6673">
            <v>0</v>
          </cell>
          <cell r="AC6673">
            <v>2632000</v>
          </cell>
        </row>
        <row r="6674">
          <cell r="X6674" t="str">
            <v>03.3808.0573</v>
          </cell>
          <cell r="Y6674" t="str">
            <v>37.8D05.0573</v>
          </cell>
          <cell r="Z6674">
            <v>1925000</v>
          </cell>
          <cell r="AA6674">
            <v>3167000</v>
          </cell>
          <cell r="AB6674">
            <v>0</v>
          </cell>
          <cell r="AC6674">
            <v>2632000</v>
          </cell>
        </row>
        <row r="6675">
          <cell r="X6675" t="str">
            <v>03.3884.0573</v>
          </cell>
          <cell r="Y6675" t="str">
            <v>37.8D05.0573</v>
          </cell>
          <cell r="Z6675">
            <v>1925000</v>
          </cell>
          <cell r="AA6675">
            <v>3167000</v>
          </cell>
          <cell r="AB6675">
            <v>0</v>
          </cell>
          <cell r="AC6675">
            <v>2632000</v>
          </cell>
        </row>
        <row r="6676">
          <cell r="X6676" t="str">
            <v>03.3894.0573</v>
          </cell>
          <cell r="Y6676" t="str">
            <v>37.8D05.0573</v>
          </cell>
          <cell r="Z6676">
            <v>1925000</v>
          </cell>
          <cell r="AA6676">
            <v>3167000</v>
          </cell>
          <cell r="AB6676">
            <v>0</v>
          </cell>
          <cell r="AC6676">
            <v>2632000</v>
          </cell>
        </row>
        <row r="6677">
          <cell r="X6677" t="str">
            <v>03.3907.0573</v>
          </cell>
          <cell r="Y6677" t="str">
            <v>37.8D05.0573</v>
          </cell>
          <cell r="Z6677">
            <v>1925000</v>
          </cell>
          <cell r="AA6677">
            <v>3167000</v>
          </cell>
          <cell r="AB6677">
            <v>0</v>
          </cell>
          <cell r="AC6677">
            <v>2632000</v>
          </cell>
        </row>
        <row r="6678">
          <cell r="X6678" t="str">
            <v>03.3908.0573</v>
          </cell>
          <cell r="Y6678" t="str">
            <v>37.8D05.0573</v>
          </cell>
          <cell r="Z6678">
            <v>1925000</v>
          </cell>
          <cell r="AA6678">
            <v>3167000</v>
          </cell>
          <cell r="AB6678">
            <v>0</v>
          </cell>
          <cell r="AC6678">
            <v>2632000</v>
          </cell>
        </row>
        <row r="6679">
          <cell r="X6679" t="str">
            <v>10.0813.0573</v>
          </cell>
          <cell r="Y6679" t="str">
            <v>37.8D05.0573</v>
          </cell>
          <cell r="Z6679">
            <v>1925000</v>
          </cell>
          <cell r="AA6679">
            <v>3167000</v>
          </cell>
          <cell r="AB6679">
            <v>0</v>
          </cell>
          <cell r="AC6679">
            <v>2632000</v>
          </cell>
        </row>
        <row r="6680">
          <cell r="X6680" t="str">
            <v>10.0893.0573</v>
          </cell>
          <cell r="Y6680" t="str">
            <v>37.8D05.0573</v>
          </cell>
          <cell r="Z6680">
            <v>1925000</v>
          </cell>
          <cell r="AA6680">
            <v>3167000</v>
          </cell>
          <cell r="AB6680">
            <v>0</v>
          </cell>
          <cell r="AC6680">
            <v>2632000</v>
          </cell>
        </row>
        <row r="6681">
          <cell r="X6681" t="str">
            <v>10.0895.0573</v>
          </cell>
          <cell r="Y6681" t="str">
            <v>37.8D05.0573</v>
          </cell>
          <cell r="Z6681">
            <v>1925000</v>
          </cell>
          <cell r="AA6681">
            <v>3167000</v>
          </cell>
          <cell r="AB6681">
            <v>0</v>
          </cell>
          <cell r="AC6681">
            <v>2632000</v>
          </cell>
        </row>
        <row r="6682">
          <cell r="X6682" t="str">
            <v>10.0936.0573</v>
          </cell>
          <cell r="Y6682" t="str">
            <v>37.8D05.0573</v>
          </cell>
          <cell r="Z6682">
            <v>1925000</v>
          </cell>
          <cell r="AA6682">
            <v>3167000</v>
          </cell>
          <cell r="AB6682">
            <v>0</v>
          </cell>
          <cell r="AC6682">
            <v>2632000</v>
          </cell>
        </row>
        <row r="6683">
          <cell r="X6683" t="str">
            <v>10.0959.0573</v>
          </cell>
          <cell r="Y6683" t="str">
            <v>37.8D05.0573</v>
          </cell>
          <cell r="Z6683">
            <v>1925000</v>
          </cell>
          <cell r="AA6683">
            <v>3167000</v>
          </cell>
          <cell r="AB6683">
            <v>0</v>
          </cell>
          <cell r="AC6683">
            <v>2632000</v>
          </cell>
        </row>
        <row r="6684">
          <cell r="X6684" t="str">
            <v>12.0275.0573</v>
          </cell>
          <cell r="Y6684" t="str">
            <v>37.8D05.0573</v>
          </cell>
          <cell r="Z6684">
            <v>1925000</v>
          </cell>
          <cell r="AA6684">
            <v>3167000</v>
          </cell>
          <cell r="AB6684">
            <v>0</v>
          </cell>
          <cell r="AC6684">
            <v>2632000</v>
          </cell>
        </row>
        <row r="6685">
          <cell r="X6685" t="str">
            <v>12.0307.0573</v>
          </cell>
          <cell r="Y6685" t="str">
            <v>37.8D05.0573</v>
          </cell>
          <cell r="Z6685">
            <v>1925000</v>
          </cell>
          <cell r="AA6685">
            <v>3167000</v>
          </cell>
          <cell r="AB6685">
            <v>0</v>
          </cell>
          <cell r="AC6685">
            <v>2632000</v>
          </cell>
        </row>
        <row r="6686">
          <cell r="X6686" t="str">
            <v>26.0036.0573</v>
          </cell>
          <cell r="Y6686" t="str">
            <v>37.8D05.0573</v>
          </cell>
          <cell r="Z6686">
            <v>1925000</v>
          </cell>
          <cell r="AA6686">
            <v>3167000</v>
          </cell>
          <cell r="AB6686">
            <v>0</v>
          </cell>
          <cell r="AC6686">
            <v>2632000</v>
          </cell>
        </row>
        <row r="6687">
          <cell r="X6687" t="str">
            <v>26.0037.0573</v>
          </cell>
          <cell r="Y6687" t="str">
            <v>37.8D05.0573</v>
          </cell>
          <cell r="Z6687">
            <v>1925000</v>
          </cell>
          <cell r="AA6687">
            <v>3167000</v>
          </cell>
          <cell r="AB6687">
            <v>0</v>
          </cell>
          <cell r="AC6687">
            <v>2632000</v>
          </cell>
        </row>
        <row r="6688">
          <cell r="X6688" t="str">
            <v>28.0003.0573</v>
          </cell>
          <cell r="Y6688" t="str">
            <v>37.8D05.0573</v>
          </cell>
          <cell r="Z6688">
            <v>1925000</v>
          </cell>
          <cell r="AA6688">
            <v>3167000</v>
          </cell>
          <cell r="AB6688">
            <v>0</v>
          </cell>
          <cell r="AC6688">
            <v>2632000</v>
          </cell>
        </row>
        <row r="6689">
          <cell r="X6689" t="str">
            <v>28.0004.0573</v>
          </cell>
          <cell r="Y6689" t="str">
            <v>37.8D05.0573</v>
          </cell>
          <cell r="Z6689">
            <v>1925000</v>
          </cell>
          <cell r="AA6689">
            <v>3167000</v>
          </cell>
          <cell r="AB6689">
            <v>0</v>
          </cell>
          <cell r="AC6689">
            <v>2632000</v>
          </cell>
        </row>
        <row r="6690">
          <cell r="X6690" t="str">
            <v>28.0019.0573</v>
          </cell>
          <cell r="Y6690" t="str">
            <v>37.8D05.0573</v>
          </cell>
          <cell r="Z6690">
            <v>1925000</v>
          </cell>
          <cell r="AA6690">
            <v>3167000</v>
          </cell>
          <cell r="AB6690">
            <v>0</v>
          </cell>
          <cell r="AC6690">
            <v>2632000</v>
          </cell>
        </row>
        <row r="6691">
          <cell r="X6691" t="str">
            <v>28.0041.0573</v>
          </cell>
          <cell r="Y6691" t="str">
            <v>37.8D05.0573</v>
          </cell>
          <cell r="Z6691">
            <v>1925000</v>
          </cell>
          <cell r="AA6691">
            <v>3167000</v>
          </cell>
          <cell r="AB6691">
            <v>0</v>
          </cell>
          <cell r="AC6691">
            <v>2632000</v>
          </cell>
        </row>
        <row r="6692">
          <cell r="X6692" t="str">
            <v>28.0081.0573</v>
          </cell>
          <cell r="Y6692" t="str">
            <v>37.8D05.0573</v>
          </cell>
          <cell r="Z6692">
            <v>1925000</v>
          </cell>
          <cell r="AA6692">
            <v>3167000</v>
          </cell>
          <cell r="AB6692">
            <v>0</v>
          </cell>
          <cell r="AC6692">
            <v>2632000</v>
          </cell>
        </row>
        <row r="6693">
          <cell r="X6693" t="str">
            <v>28.0090.0573</v>
          </cell>
          <cell r="Y6693" t="str">
            <v>37.8D05.0573</v>
          </cell>
          <cell r="Z6693">
            <v>1925000</v>
          </cell>
          <cell r="AA6693">
            <v>3167000</v>
          </cell>
          <cell r="AB6693">
            <v>0</v>
          </cell>
          <cell r="AC6693">
            <v>2632000</v>
          </cell>
        </row>
        <row r="6694">
          <cell r="X6694" t="str">
            <v>28.0091.0573</v>
          </cell>
          <cell r="Y6694" t="str">
            <v>37.8D05.0573</v>
          </cell>
          <cell r="Z6694">
            <v>1925000</v>
          </cell>
          <cell r="AA6694">
            <v>3167000</v>
          </cell>
          <cell r="AB6694">
            <v>0</v>
          </cell>
          <cell r="AC6694">
            <v>2632000</v>
          </cell>
        </row>
        <row r="6695">
          <cell r="X6695" t="str">
            <v>28.0093.0573</v>
          </cell>
          <cell r="Y6695" t="str">
            <v>37.8D05.0573</v>
          </cell>
          <cell r="Z6695">
            <v>1925000</v>
          </cell>
          <cell r="AA6695">
            <v>3167000</v>
          </cell>
          <cell r="AB6695">
            <v>0</v>
          </cell>
          <cell r="AC6695">
            <v>2632000</v>
          </cell>
        </row>
        <row r="6696">
          <cell r="X6696" t="str">
            <v>28.0094.0573</v>
          </cell>
          <cell r="Y6696" t="str">
            <v>37.8D05.0573</v>
          </cell>
          <cell r="Z6696">
            <v>1925000</v>
          </cell>
          <cell r="AA6696">
            <v>3167000</v>
          </cell>
          <cell r="AB6696">
            <v>0</v>
          </cell>
          <cell r="AC6696">
            <v>2632000</v>
          </cell>
        </row>
        <row r="6697">
          <cell r="X6697" t="str">
            <v>28.0107.0573</v>
          </cell>
          <cell r="Y6697" t="str">
            <v>37.8D05.0573</v>
          </cell>
          <cell r="Z6697">
            <v>1925000</v>
          </cell>
          <cell r="AA6697">
            <v>3167000</v>
          </cell>
          <cell r="AB6697">
            <v>0</v>
          </cell>
          <cell r="AC6697">
            <v>2632000</v>
          </cell>
        </row>
        <row r="6698">
          <cell r="X6698" t="str">
            <v>28.0108.0573</v>
          </cell>
          <cell r="Y6698" t="str">
            <v>37.8D05.0573</v>
          </cell>
          <cell r="Z6698">
            <v>1925000</v>
          </cell>
          <cell r="AA6698">
            <v>3167000</v>
          </cell>
          <cell r="AB6698">
            <v>0</v>
          </cell>
          <cell r="AC6698">
            <v>2632000</v>
          </cell>
        </row>
        <row r="6699">
          <cell r="X6699" t="str">
            <v>28.0116.0573</v>
          </cell>
          <cell r="Y6699" t="str">
            <v>37.8D05.0573</v>
          </cell>
          <cell r="Z6699">
            <v>1925000</v>
          </cell>
          <cell r="AA6699">
            <v>3167000</v>
          </cell>
          <cell r="AB6699">
            <v>0</v>
          </cell>
          <cell r="AC6699">
            <v>2632000</v>
          </cell>
        </row>
        <row r="6700">
          <cell r="X6700" t="str">
            <v>28.0118.0573</v>
          </cell>
          <cell r="Y6700" t="str">
            <v>37.8D05.0573</v>
          </cell>
          <cell r="Z6700">
            <v>1925000</v>
          </cell>
          <cell r="AA6700">
            <v>3167000</v>
          </cell>
          <cell r="AB6700">
            <v>0</v>
          </cell>
          <cell r="AC6700">
            <v>2632000</v>
          </cell>
        </row>
        <row r="6701">
          <cell r="X6701" t="str">
            <v>28.0119.0573</v>
          </cell>
          <cell r="Y6701" t="str">
            <v>37.8D05.0573</v>
          </cell>
          <cell r="Z6701">
            <v>1925000</v>
          </cell>
          <cell r="AA6701">
            <v>3167000</v>
          </cell>
          <cell r="AB6701">
            <v>0</v>
          </cell>
          <cell r="AC6701">
            <v>2632000</v>
          </cell>
        </row>
        <row r="6702">
          <cell r="X6702" t="str">
            <v>28.0147.0573</v>
          </cell>
          <cell r="Y6702" t="str">
            <v>37.8D05.0573</v>
          </cell>
          <cell r="Z6702">
            <v>1925000</v>
          </cell>
          <cell r="AA6702">
            <v>3167000</v>
          </cell>
          <cell r="AB6702">
            <v>0</v>
          </cell>
          <cell r="AC6702">
            <v>2632000</v>
          </cell>
        </row>
        <row r="6703">
          <cell r="X6703" t="str">
            <v>28.0200.0573</v>
          </cell>
          <cell r="Y6703" t="str">
            <v>37.8D05.0573</v>
          </cell>
          <cell r="Z6703">
            <v>1925000</v>
          </cell>
          <cell r="AA6703">
            <v>3167000</v>
          </cell>
          <cell r="AB6703">
            <v>0</v>
          </cell>
          <cell r="AC6703">
            <v>2632000</v>
          </cell>
        </row>
        <row r="6704">
          <cell r="X6704" t="str">
            <v>28.0201.0573</v>
          </cell>
          <cell r="Y6704" t="str">
            <v>37.8D05.0573</v>
          </cell>
          <cell r="Z6704">
            <v>1925000</v>
          </cell>
          <cell r="AA6704">
            <v>3167000</v>
          </cell>
          <cell r="AB6704">
            <v>0</v>
          </cell>
          <cell r="AC6704">
            <v>2632000</v>
          </cell>
        </row>
        <row r="6705">
          <cell r="X6705" t="str">
            <v>28.0253.0573</v>
          </cell>
          <cell r="Y6705" t="str">
            <v>37.8D05.0573</v>
          </cell>
          <cell r="Z6705">
            <v>1925000</v>
          </cell>
          <cell r="AA6705">
            <v>3167000</v>
          </cell>
          <cell r="AB6705">
            <v>0</v>
          </cell>
          <cell r="AC6705">
            <v>2632000</v>
          </cell>
        </row>
        <row r="6706">
          <cell r="X6706" t="str">
            <v>28.0278.0573</v>
          </cell>
          <cell r="Y6706" t="str">
            <v>37.8D05.0573</v>
          </cell>
          <cell r="Z6706">
            <v>1925000</v>
          </cell>
          <cell r="AA6706">
            <v>3167000</v>
          </cell>
          <cell r="AB6706">
            <v>0</v>
          </cell>
          <cell r="AC6706">
            <v>2632000</v>
          </cell>
        </row>
        <row r="6707">
          <cell r="X6707" t="str">
            <v>28.0317.0573</v>
          </cell>
          <cell r="Y6707" t="str">
            <v>37.8D05.0573</v>
          </cell>
          <cell r="Z6707">
            <v>1925000</v>
          </cell>
          <cell r="AA6707">
            <v>3167000</v>
          </cell>
          <cell r="AB6707">
            <v>0</v>
          </cell>
          <cell r="AC6707">
            <v>2632000</v>
          </cell>
        </row>
        <row r="6708">
          <cell r="X6708" t="str">
            <v>28.0318.0573</v>
          </cell>
          <cell r="Y6708" t="str">
            <v>37.8D05.0573</v>
          </cell>
          <cell r="Z6708">
            <v>1925000</v>
          </cell>
          <cell r="AA6708">
            <v>3167000</v>
          </cell>
          <cell r="AB6708">
            <v>0</v>
          </cell>
          <cell r="AC6708">
            <v>2632000</v>
          </cell>
        </row>
        <row r="6709">
          <cell r="X6709" t="str">
            <v>28.0319.0573</v>
          </cell>
          <cell r="Y6709" t="str">
            <v>37.8D05.0573</v>
          </cell>
          <cell r="Z6709">
            <v>1925000</v>
          </cell>
          <cell r="AA6709">
            <v>3167000</v>
          </cell>
          <cell r="AB6709">
            <v>0</v>
          </cell>
          <cell r="AC6709">
            <v>2632000</v>
          </cell>
        </row>
        <row r="6710">
          <cell r="X6710" t="str">
            <v>28.0320.0573</v>
          </cell>
          <cell r="Y6710" t="str">
            <v>37.8D05.0573</v>
          </cell>
          <cell r="Z6710">
            <v>1925000</v>
          </cell>
          <cell r="AA6710">
            <v>3167000</v>
          </cell>
          <cell r="AB6710">
            <v>0</v>
          </cell>
          <cell r="AC6710">
            <v>2632000</v>
          </cell>
        </row>
        <row r="6711">
          <cell r="X6711" t="str">
            <v>28.0324.0573</v>
          </cell>
          <cell r="Y6711" t="str">
            <v>37.8D05.0573</v>
          </cell>
          <cell r="Z6711">
            <v>1925000</v>
          </cell>
          <cell r="AA6711">
            <v>3167000</v>
          </cell>
          <cell r="AB6711">
            <v>0</v>
          </cell>
          <cell r="AC6711">
            <v>2632000</v>
          </cell>
        </row>
        <row r="6712">
          <cell r="X6712" t="str">
            <v>28.0325.0573</v>
          </cell>
          <cell r="Y6712" t="str">
            <v>37.8D05.0573</v>
          </cell>
          <cell r="Z6712">
            <v>1925000</v>
          </cell>
          <cell r="AA6712">
            <v>3167000</v>
          </cell>
          <cell r="AB6712">
            <v>0</v>
          </cell>
          <cell r="AC6712">
            <v>2632000</v>
          </cell>
        </row>
        <row r="6713">
          <cell r="X6713" t="str">
            <v>28.0329.0573</v>
          </cell>
          <cell r="Y6713" t="str">
            <v>37.8D05.0573</v>
          </cell>
          <cell r="Z6713">
            <v>1925000</v>
          </cell>
          <cell r="AA6713">
            <v>3167000</v>
          </cell>
          <cell r="AB6713">
            <v>0</v>
          </cell>
          <cell r="AC6713">
            <v>2632000</v>
          </cell>
        </row>
        <row r="6714">
          <cell r="X6714" t="str">
            <v>28.0330.0573</v>
          </cell>
          <cell r="Y6714" t="str">
            <v>37.8D05.0573</v>
          </cell>
          <cell r="Z6714">
            <v>1925000</v>
          </cell>
          <cell r="AA6714">
            <v>3167000</v>
          </cell>
          <cell r="AB6714">
            <v>0</v>
          </cell>
          <cell r="AC6714">
            <v>2632000</v>
          </cell>
        </row>
        <row r="6715">
          <cell r="X6715" t="str">
            <v>28.0331.0573</v>
          </cell>
          <cell r="Y6715" t="str">
            <v>37.8D05.0573</v>
          </cell>
          <cell r="Z6715">
            <v>1925000</v>
          </cell>
          <cell r="AA6715">
            <v>3167000</v>
          </cell>
          <cell r="AB6715">
            <v>0</v>
          </cell>
          <cell r="AC6715">
            <v>2632000</v>
          </cell>
        </row>
        <row r="6716">
          <cell r="X6716" t="str">
            <v>28.0363.0573</v>
          </cell>
          <cell r="Y6716" t="str">
            <v>37.8D05.0573</v>
          </cell>
          <cell r="Z6716">
            <v>1925000</v>
          </cell>
          <cell r="AA6716">
            <v>3167000</v>
          </cell>
          <cell r="AB6716">
            <v>0</v>
          </cell>
          <cell r="AC6716">
            <v>2632000</v>
          </cell>
        </row>
        <row r="6717">
          <cell r="X6717" t="str">
            <v>28.0364.0573</v>
          </cell>
          <cell r="Y6717" t="str">
            <v>37.8D05.0573</v>
          </cell>
          <cell r="Z6717">
            <v>1925000</v>
          </cell>
          <cell r="AA6717">
            <v>3167000</v>
          </cell>
          <cell r="AB6717">
            <v>0</v>
          </cell>
          <cell r="AC6717">
            <v>2632000</v>
          </cell>
        </row>
        <row r="6718">
          <cell r="X6718" t="str">
            <v>28.0365.0573</v>
          </cell>
          <cell r="Y6718" t="str">
            <v>37.8D05.0573</v>
          </cell>
          <cell r="Z6718">
            <v>1925000</v>
          </cell>
          <cell r="AA6718">
            <v>3167000</v>
          </cell>
          <cell r="AB6718">
            <v>0</v>
          </cell>
          <cell r="AC6718">
            <v>2632000</v>
          </cell>
        </row>
        <row r="6719">
          <cell r="X6719" t="str">
            <v>28.0372.0573</v>
          </cell>
          <cell r="Y6719" t="str">
            <v>37.8D05.0573</v>
          </cell>
          <cell r="Z6719">
            <v>1925000</v>
          </cell>
          <cell r="AA6719">
            <v>3167000</v>
          </cell>
          <cell r="AB6719">
            <v>0</v>
          </cell>
          <cell r="AC6719">
            <v>2632000</v>
          </cell>
        </row>
        <row r="6720">
          <cell r="X6720" t="str">
            <v>28.0380.0573</v>
          </cell>
          <cell r="Y6720" t="str">
            <v>37.8D05.0573</v>
          </cell>
          <cell r="Z6720">
            <v>1925000</v>
          </cell>
          <cell r="AA6720">
            <v>3167000</v>
          </cell>
          <cell r="AB6720">
            <v>0</v>
          </cell>
          <cell r="AC6720">
            <v>2632000</v>
          </cell>
        </row>
        <row r="6721">
          <cell r="X6721" t="str">
            <v>28.0390.0573</v>
          </cell>
          <cell r="Y6721" t="str">
            <v>37.8D05.0573</v>
          </cell>
          <cell r="Z6721">
            <v>1925000</v>
          </cell>
          <cell r="AA6721">
            <v>3167000</v>
          </cell>
          <cell r="AB6721">
            <v>0</v>
          </cell>
          <cell r="AC6721">
            <v>2632000</v>
          </cell>
        </row>
        <row r="6722">
          <cell r="X6722" t="str">
            <v>28.0391.0573</v>
          </cell>
          <cell r="Y6722" t="str">
            <v>37.8D05.0573</v>
          </cell>
          <cell r="Z6722">
            <v>1925000</v>
          </cell>
          <cell r="AA6722">
            <v>3167000</v>
          </cell>
          <cell r="AB6722">
            <v>0</v>
          </cell>
          <cell r="AC6722">
            <v>2632000</v>
          </cell>
        </row>
        <row r="6723">
          <cell r="X6723" t="str">
            <v>28.0392.0573</v>
          </cell>
          <cell r="Y6723" t="str">
            <v>37.8D05.0573</v>
          </cell>
          <cell r="Z6723">
            <v>1925000</v>
          </cell>
          <cell r="AA6723">
            <v>3167000</v>
          </cell>
          <cell r="AB6723">
            <v>0</v>
          </cell>
          <cell r="AC6723">
            <v>2632000</v>
          </cell>
        </row>
        <row r="6724">
          <cell r="X6724" t="str">
            <v>28.0393.0573</v>
          </cell>
          <cell r="Y6724" t="str">
            <v>37.8D05.0573</v>
          </cell>
          <cell r="Z6724">
            <v>1925000</v>
          </cell>
          <cell r="AA6724">
            <v>3167000</v>
          </cell>
          <cell r="AB6724">
            <v>0</v>
          </cell>
          <cell r="AC6724">
            <v>2632000</v>
          </cell>
        </row>
        <row r="6725">
          <cell r="X6725" t="str">
            <v>28.0394.0573</v>
          </cell>
          <cell r="Y6725" t="str">
            <v>37.8D05.0573</v>
          </cell>
          <cell r="Z6725">
            <v>1925000</v>
          </cell>
          <cell r="AA6725">
            <v>3167000</v>
          </cell>
          <cell r="AB6725">
            <v>0</v>
          </cell>
          <cell r="AC6725">
            <v>2632000</v>
          </cell>
        </row>
        <row r="6726">
          <cell r="X6726" t="str">
            <v>28.0395.0573</v>
          </cell>
          <cell r="Y6726" t="str">
            <v>37.8D05.0573</v>
          </cell>
          <cell r="Z6726">
            <v>1925000</v>
          </cell>
          <cell r="AA6726">
            <v>3167000</v>
          </cell>
          <cell r="AB6726">
            <v>0</v>
          </cell>
          <cell r="AC6726">
            <v>2632000</v>
          </cell>
        </row>
        <row r="6727">
          <cell r="X6727" t="str">
            <v>28.0396.0573</v>
          </cell>
          <cell r="Y6727" t="str">
            <v>37.8D05.0573</v>
          </cell>
          <cell r="Z6727">
            <v>1925000</v>
          </cell>
          <cell r="AA6727">
            <v>3167000</v>
          </cell>
          <cell r="AB6727">
            <v>0</v>
          </cell>
          <cell r="AC6727">
            <v>2632000</v>
          </cell>
        </row>
        <row r="6728">
          <cell r="X6728" t="str">
            <v>28.0397.0573</v>
          </cell>
          <cell r="Y6728" t="str">
            <v>37.8D05.0573</v>
          </cell>
          <cell r="Z6728">
            <v>1925000</v>
          </cell>
          <cell r="AA6728">
            <v>3167000</v>
          </cell>
          <cell r="AB6728">
            <v>0</v>
          </cell>
          <cell r="AC6728">
            <v>2632000</v>
          </cell>
        </row>
        <row r="6729">
          <cell r="X6729" t="str">
            <v>03.3820.0573</v>
          </cell>
          <cell r="Y6729" t="str">
            <v>37.8D05.0573</v>
          </cell>
          <cell r="Z6729">
            <v>1099000</v>
          </cell>
          <cell r="AA6729">
            <v>3167000</v>
          </cell>
          <cell r="AC6729">
            <v>2632000</v>
          </cell>
        </row>
        <row r="6730">
          <cell r="X6730" t="str">
            <v>10.0872.0548</v>
          </cell>
          <cell r="Y6730" t="str">
            <v>37.8D05.0548</v>
          </cell>
          <cell r="Z6730">
            <v>0</v>
          </cell>
          <cell r="AA6730">
            <v>3850000</v>
          </cell>
          <cell r="AB6730">
            <v>2</v>
          </cell>
          <cell r="AC6730">
            <v>3391000</v>
          </cell>
        </row>
        <row r="6731">
          <cell r="X6731" t="str">
            <v>10.0873.0548</v>
          </cell>
          <cell r="Y6731" t="str">
            <v>37.8D05.0548</v>
          </cell>
          <cell r="Z6731">
            <v>0</v>
          </cell>
          <cell r="AA6731">
            <v>3850000</v>
          </cell>
          <cell r="AB6731">
            <v>2</v>
          </cell>
          <cell r="AC6731">
            <v>3391000</v>
          </cell>
        </row>
        <row r="6732">
          <cell r="X6732" t="str">
            <v>10.0904.0548</v>
          </cell>
          <cell r="Y6732" t="str">
            <v>37.8D05.0548</v>
          </cell>
          <cell r="Z6732">
            <v>0</v>
          </cell>
          <cell r="AA6732">
            <v>3850000</v>
          </cell>
          <cell r="AB6732">
            <v>2</v>
          </cell>
          <cell r="AC6732">
            <v>3391000</v>
          </cell>
        </row>
        <row r="6733">
          <cell r="X6733" t="str">
            <v>10.0906.0548</v>
          </cell>
          <cell r="Y6733" t="str">
            <v>37.8D05.0548</v>
          </cell>
          <cell r="Z6733">
            <v>0</v>
          </cell>
          <cell r="AA6733">
            <v>3850000</v>
          </cell>
          <cell r="AB6733">
            <v>2</v>
          </cell>
          <cell r="AC6733">
            <v>3391000</v>
          </cell>
        </row>
        <row r="6734">
          <cell r="X6734" t="str">
            <v>10.0909.0548</v>
          </cell>
          <cell r="Y6734" t="str">
            <v>37.8D05.0548</v>
          </cell>
          <cell r="Z6734">
            <v>0</v>
          </cell>
          <cell r="AA6734">
            <v>3850000</v>
          </cell>
          <cell r="AB6734">
            <v>2</v>
          </cell>
          <cell r="AC6734">
            <v>3391000</v>
          </cell>
        </row>
        <row r="6735">
          <cell r="X6735" t="str">
            <v>03.3163.0397</v>
          </cell>
          <cell r="Y6735" t="str">
            <v>37.8D05.0397</v>
          </cell>
          <cell r="Z6735">
            <v>3850000</v>
          </cell>
          <cell r="AA6735">
            <v>13931000</v>
          </cell>
          <cell r="AC6735">
            <v>12504000</v>
          </cell>
        </row>
        <row r="6736">
          <cell r="X6736" t="str">
            <v>03.3169.0397</v>
          </cell>
          <cell r="Y6736" t="str">
            <v>37.8D05.0397</v>
          </cell>
          <cell r="Z6736">
            <v>3850000</v>
          </cell>
          <cell r="AA6736">
            <v>13931000</v>
          </cell>
          <cell r="AC6736">
            <v>12504000</v>
          </cell>
        </row>
        <row r="6737">
          <cell r="X6737" t="str">
            <v>03.3196.0397</v>
          </cell>
          <cell r="Y6737" t="str">
            <v>37.8D05.0397</v>
          </cell>
          <cell r="Z6737">
            <v>3850000</v>
          </cell>
          <cell r="AA6737">
            <v>13931000</v>
          </cell>
          <cell r="AC6737">
            <v>12504000</v>
          </cell>
        </row>
        <row r="6738">
          <cell r="X6738" t="str">
            <v>03.3197.0397</v>
          </cell>
          <cell r="Y6738" t="str">
            <v>37.8D05.0397</v>
          </cell>
          <cell r="Z6738">
            <v>3850000</v>
          </cell>
          <cell r="AA6738">
            <v>13931000</v>
          </cell>
          <cell r="AC6738">
            <v>12504000</v>
          </cell>
        </row>
        <row r="6739">
          <cell r="X6739" t="str">
            <v>10.0202.0397</v>
          </cell>
          <cell r="Y6739" t="str">
            <v>37.8D05.0397</v>
          </cell>
          <cell r="Z6739">
            <v>3850000</v>
          </cell>
          <cell r="AA6739">
            <v>13931000</v>
          </cell>
          <cell r="AC6739">
            <v>12504000</v>
          </cell>
        </row>
        <row r="6740">
          <cell r="X6740" t="str">
            <v>10.0203.0397</v>
          </cell>
          <cell r="Y6740" t="str">
            <v>37.8D05.0397</v>
          </cell>
          <cell r="Z6740">
            <v>3850000</v>
          </cell>
          <cell r="AA6740">
            <v>13931000</v>
          </cell>
          <cell r="AC6740">
            <v>12504000</v>
          </cell>
        </row>
        <row r="6741">
          <cell r="X6741" t="str">
            <v>16.0343.1083</v>
          </cell>
          <cell r="Y6741" t="str">
            <v>37.8D09.1083</v>
          </cell>
          <cell r="Z6741">
            <v>1155000</v>
          </cell>
          <cell r="AA6741">
            <v>3303000</v>
          </cell>
          <cell r="AC6741">
            <v>2500000</v>
          </cell>
        </row>
        <row r="6742">
          <cell r="X6742" t="str">
            <v>16.0344.1083</v>
          </cell>
          <cell r="Y6742" t="str">
            <v>37.8D09.1083</v>
          </cell>
          <cell r="Z6742">
            <v>1155000</v>
          </cell>
          <cell r="AA6742">
            <v>3303000</v>
          </cell>
          <cell r="AC6742">
            <v>2500000</v>
          </cell>
        </row>
        <row r="6743">
          <cell r="X6743" t="str">
            <v>03.2016.1084</v>
          </cell>
          <cell r="Y6743" t="str">
            <v>37.8D09.1084</v>
          </cell>
          <cell r="Z6743">
            <v>1200000</v>
          </cell>
          <cell r="AA6743">
            <v>2335000</v>
          </cell>
          <cell r="AC6743">
            <v>1800000</v>
          </cell>
        </row>
        <row r="6744">
          <cell r="X6744" t="str">
            <v>15.0335.1084</v>
          </cell>
          <cell r="Y6744" t="str">
            <v>37.8D09.1084</v>
          </cell>
          <cell r="Z6744">
            <v>1200000</v>
          </cell>
          <cell r="AA6744">
            <v>2335000</v>
          </cell>
          <cell r="AC6744">
            <v>1800000</v>
          </cell>
        </row>
        <row r="6745">
          <cell r="X6745" t="str">
            <v>16.0345.1084</v>
          </cell>
          <cell r="Y6745" t="str">
            <v>37.8D09.1084</v>
          </cell>
          <cell r="Z6745">
            <v>1200000</v>
          </cell>
          <cell r="AA6745">
            <v>2335000</v>
          </cell>
          <cell r="AC6745">
            <v>1800000</v>
          </cell>
        </row>
        <row r="6746">
          <cell r="X6746" t="str">
            <v>16.0346.1084</v>
          </cell>
          <cell r="Y6746" t="str">
            <v>37.8D09.1084</v>
          </cell>
          <cell r="Z6746">
            <v>1200000</v>
          </cell>
          <cell r="AA6746">
            <v>2335000</v>
          </cell>
          <cell r="AC6746">
            <v>1800000</v>
          </cell>
        </row>
        <row r="6747">
          <cell r="X6747" t="str">
            <v>28.0127.1084</v>
          </cell>
          <cell r="Y6747" t="str">
            <v>37.8D09.1084</v>
          </cell>
          <cell r="Z6747">
            <v>1200000</v>
          </cell>
          <cell r="AA6747">
            <v>2335000</v>
          </cell>
          <cell r="AC6747">
            <v>1800000</v>
          </cell>
        </row>
        <row r="6748">
          <cell r="X6748" t="str">
            <v>28.0128.1084</v>
          </cell>
          <cell r="Y6748" t="str">
            <v>37.8D09.1084</v>
          </cell>
          <cell r="Z6748">
            <v>1200000</v>
          </cell>
          <cell r="AA6748">
            <v>2335000</v>
          </cell>
          <cell r="AC6748">
            <v>1800000</v>
          </cell>
        </row>
        <row r="6749">
          <cell r="X6749" t="str">
            <v>28.0129.1084</v>
          </cell>
          <cell r="Y6749" t="str">
            <v>37.8D09.1084</v>
          </cell>
          <cell r="Z6749">
            <v>1200000</v>
          </cell>
          <cell r="AA6749">
            <v>2335000</v>
          </cell>
          <cell r="AC6749">
            <v>1800000</v>
          </cell>
        </row>
        <row r="6750">
          <cell r="X6750" t="str">
            <v>10.0910.0548</v>
          </cell>
          <cell r="Y6750" t="str">
            <v>37.8D05.0548</v>
          </cell>
          <cell r="Z6750">
            <v>0</v>
          </cell>
          <cell r="AA6750">
            <v>3850000</v>
          </cell>
          <cell r="AB6750">
            <v>2</v>
          </cell>
          <cell r="AC6750">
            <v>3391000</v>
          </cell>
        </row>
        <row r="6751">
          <cell r="X6751" t="str">
            <v>10.0911.0548</v>
          </cell>
          <cell r="Y6751" t="str">
            <v>37.8D05.0548</v>
          </cell>
          <cell r="Z6751">
            <v>0</v>
          </cell>
          <cell r="AA6751">
            <v>3850000</v>
          </cell>
          <cell r="AB6751">
            <v>2</v>
          </cell>
          <cell r="AC6751">
            <v>3391000</v>
          </cell>
        </row>
        <row r="6752">
          <cell r="X6752" t="str">
            <v>10.0948.0548</v>
          </cell>
          <cell r="Y6752" t="str">
            <v>37.8D05.0548</v>
          </cell>
          <cell r="Z6752">
            <v>0</v>
          </cell>
          <cell r="AA6752">
            <v>3850000</v>
          </cell>
          <cell r="AB6752">
            <v>2</v>
          </cell>
          <cell r="AC6752">
            <v>3391000</v>
          </cell>
        </row>
        <row r="6753">
          <cell r="X6753" t="str">
            <v>03.3713.0543</v>
          </cell>
          <cell r="Y6753" t="str">
            <v>37.8D05.0543</v>
          </cell>
          <cell r="Z6753">
            <v>2000000</v>
          </cell>
          <cell r="AA6753">
            <v>3109000</v>
          </cell>
          <cell r="AC6753">
            <v>2632000</v>
          </cell>
        </row>
        <row r="6754">
          <cell r="X6754" t="str">
            <v>03.3730.0543</v>
          </cell>
          <cell r="Y6754" t="str">
            <v>37.8D05.0543</v>
          </cell>
          <cell r="Z6754">
            <v>2000000</v>
          </cell>
          <cell r="AA6754">
            <v>3109000</v>
          </cell>
          <cell r="AC6754">
            <v>2632000</v>
          </cell>
        </row>
        <row r="6755">
          <cell r="X6755" t="str">
            <v>04.0005.0543</v>
          </cell>
          <cell r="Y6755" t="str">
            <v>37.8D05.0543</v>
          </cell>
          <cell r="Z6755">
            <v>2000000</v>
          </cell>
          <cell r="AA6755">
            <v>3109000</v>
          </cell>
          <cell r="AC6755">
            <v>2632000</v>
          </cell>
        </row>
        <row r="6756">
          <cell r="X6756" t="str">
            <v>10.0715.0543</v>
          </cell>
          <cell r="Y6756" t="str">
            <v>37.8D05.0543</v>
          </cell>
          <cell r="Z6756">
            <v>2000000</v>
          </cell>
          <cell r="AA6756">
            <v>3109000</v>
          </cell>
          <cell r="AC6756">
            <v>2632000</v>
          </cell>
        </row>
        <row r="6757">
          <cell r="X6757" t="str">
            <v>10.0855.0543</v>
          </cell>
          <cell r="Y6757" t="str">
            <v>37.8D05.0543</v>
          </cell>
          <cell r="Z6757">
            <v>2000000</v>
          </cell>
          <cell r="AA6757">
            <v>3109000</v>
          </cell>
          <cell r="AC6757">
            <v>2632000</v>
          </cell>
        </row>
        <row r="6758">
          <cell r="X6758" t="str">
            <v>10.0897.0543</v>
          </cell>
          <cell r="Y6758" t="str">
            <v>37.8D05.0543</v>
          </cell>
          <cell r="Z6758">
            <v>2000000</v>
          </cell>
          <cell r="AA6758">
            <v>3109000</v>
          </cell>
          <cell r="AC6758">
            <v>2632000</v>
          </cell>
        </row>
        <row r="6759">
          <cell r="X6759" t="str">
            <v>10.0916.0543</v>
          </cell>
          <cell r="Y6759" t="str">
            <v>37.8D05.0543</v>
          </cell>
          <cell r="Z6759">
            <v>2000000</v>
          </cell>
          <cell r="AA6759">
            <v>3109000</v>
          </cell>
          <cell r="AC6759">
            <v>2632000</v>
          </cell>
        </row>
        <row r="6760">
          <cell r="X6760" t="str">
            <v>10.0930.0543</v>
          </cell>
          <cell r="Y6760" t="str">
            <v>37.8D05.0543</v>
          </cell>
          <cell r="Z6760">
            <v>2000000</v>
          </cell>
          <cell r="AA6760">
            <v>3109000</v>
          </cell>
          <cell r="AC6760">
            <v>2632000</v>
          </cell>
        </row>
        <row r="6761">
          <cell r="X6761" t="str">
            <v>10.0949.0548</v>
          </cell>
          <cell r="Y6761" t="str">
            <v>37.8D05.0548</v>
          </cell>
          <cell r="Z6761">
            <v>0</v>
          </cell>
          <cell r="AA6761">
            <v>3850000</v>
          </cell>
          <cell r="AB6761">
            <v>2</v>
          </cell>
          <cell r="AC6761">
            <v>3391000</v>
          </cell>
        </row>
        <row r="6762">
          <cell r="X6762" t="str">
            <v>03.4068.0451</v>
          </cell>
          <cell r="Y6762" t="str">
            <v>37.8D05.0451</v>
          </cell>
          <cell r="Z6762">
            <v>2697000</v>
          </cell>
          <cell r="AA6762">
            <v>4037000</v>
          </cell>
          <cell r="AB6762">
            <v>0</v>
          </cell>
          <cell r="AC6762">
            <v>3406000</v>
          </cell>
        </row>
        <row r="6763">
          <cell r="X6763" t="str">
            <v>03.4076.0451</v>
          </cell>
          <cell r="Y6763" t="str">
            <v>37.8D05.0451</v>
          </cell>
          <cell r="Z6763">
            <v>2697000</v>
          </cell>
          <cell r="AA6763">
            <v>4037000</v>
          </cell>
          <cell r="AB6763">
            <v>0</v>
          </cell>
          <cell r="AC6763">
            <v>3406000</v>
          </cell>
        </row>
        <row r="6764">
          <cell r="X6764" t="str">
            <v>27.0142.0451</v>
          </cell>
          <cell r="Y6764" t="str">
            <v>37.8D05.0451</v>
          </cell>
          <cell r="Z6764">
            <v>2697000</v>
          </cell>
          <cell r="AA6764">
            <v>4037000</v>
          </cell>
          <cell r="AB6764">
            <v>0</v>
          </cell>
          <cell r="AC6764">
            <v>3406000</v>
          </cell>
        </row>
        <row r="6765">
          <cell r="X6765" t="str">
            <v>27.0144.0451</v>
          </cell>
          <cell r="Y6765" t="str">
            <v>37.8D05.0451</v>
          </cell>
          <cell r="Z6765">
            <v>2697000</v>
          </cell>
          <cell r="AA6765">
            <v>4037000</v>
          </cell>
          <cell r="AB6765">
            <v>0</v>
          </cell>
          <cell r="AC6765">
            <v>3406000</v>
          </cell>
        </row>
        <row r="6766">
          <cell r="X6766" t="str">
            <v>03.2708.0416</v>
          </cell>
          <cell r="Y6766" t="str">
            <v>37.8D05.0416</v>
          </cell>
          <cell r="Z6766">
            <v>2860000</v>
          </cell>
          <cell r="AA6766">
            <v>4044000</v>
          </cell>
          <cell r="AB6766">
            <v>4</v>
          </cell>
          <cell r="AC6766">
            <v>3407000</v>
          </cell>
        </row>
        <row r="6767">
          <cell r="X6767" t="str">
            <v>03.2714.0416</v>
          </cell>
          <cell r="Y6767" t="str">
            <v>37.8D05.0416</v>
          </cell>
          <cell r="Z6767">
            <v>2860000</v>
          </cell>
          <cell r="AA6767">
            <v>4044000</v>
          </cell>
          <cell r="AB6767">
            <v>4</v>
          </cell>
          <cell r="AC6767">
            <v>3407000</v>
          </cell>
        </row>
        <row r="6768">
          <cell r="X6768" t="str">
            <v>03.2715.0416</v>
          </cell>
          <cell r="Y6768" t="str">
            <v>37.8D05.0416</v>
          </cell>
          <cell r="Z6768">
            <v>2860000</v>
          </cell>
          <cell r="AA6768">
            <v>4044000</v>
          </cell>
          <cell r="AB6768">
            <v>4</v>
          </cell>
          <cell r="AC6768">
            <v>3407000</v>
          </cell>
        </row>
        <row r="6769">
          <cell r="X6769" t="str">
            <v>03.2925.1087</v>
          </cell>
          <cell r="Y6769" t="str">
            <v>37.8D09.1087</v>
          </cell>
          <cell r="Z6769">
            <v>1000000</v>
          </cell>
          <cell r="AA6769">
            <v>2335000</v>
          </cell>
          <cell r="AC6769">
            <v>1800000</v>
          </cell>
        </row>
        <row r="6770">
          <cell r="X6770" t="str">
            <v>16.0341.1087</v>
          </cell>
          <cell r="Y6770" t="str">
            <v>37.8D09.1087</v>
          </cell>
          <cell r="Z6770">
            <v>1000000</v>
          </cell>
          <cell r="AA6770">
            <v>2335000</v>
          </cell>
          <cell r="AC6770">
            <v>1800000</v>
          </cell>
        </row>
        <row r="6771">
          <cell r="X6771" t="str">
            <v>28.0125.1087</v>
          </cell>
          <cell r="Y6771" t="str">
            <v>37.8D09.1087</v>
          </cell>
          <cell r="Z6771">
            <v>1000000</v>
          </cell>
          <cell r="AA6771">
            <v>2335000</v>
          </cell>
          <cell r="AC6771">
            <v>1800000</v>
          </cell>
        </row>
        <row r="6772">
          <cell r="X6772" t="str">
            <v>03.2904.0561</v>
          </cell>
          <cell r="Y6772" t="str">
            <v>37.8D05.0561</v>
          </cell>
          <cell r="Z6772">
            <v>2750000</v>
          </cell>
          <cell r="AA6772">
            <v>5336000</v>
          </cell>
          <cell r="AC6772">
            <v>4480000</v>
          </cell>
        </row>
        <row r="6773">
          <cell r="X6773" t="str">
            <v>03.2905.0561</v>
          </cell>
          <cell r="Y6773" t="str">
            <v>37.8D05.0561</v>
          </cell>
          <cell r="Z6773">
            <v>2750000</v>
          </cell>
          <cell r="AA6773">
            <v>5336000</v>
          </cell>
          <cell r="AC6773">
            <v>4480000</v>
          </cell>
        </row>
        <row r="6774">
          <cell r="X6774" t="str">
            <v>03.3049.0561</v>
          </cell>
          <cell r="Y6774" t="str">
            <v>37.8D05.0561</v>
          </cell>
          <cell r="Z6774">
            <v>2750000</v>
          </cell>
          <cell r="AA6774">
            <v>5336000</v>
          </cell>
          <cell r="AC6774">
            <v>4480000</v>
          </cell>
        </row>
        <row r="6775">
          <cell r="X6775" t="str">
            <v>03.4241.0561</v>
          </cell>
          <cell r="Y6775" t="str">
            <v>37.8D05.0561</v>
          </cell>
          <cell r="Z6775">
            <v>2750000</v>
          </cell>
          <cell r="AA6775">
            <v>5336000</v>
          </cell>
          <cell r="AC6775">
            <v>4480000</v>
          </cell>
        </row>
        <row r="6776">
          <cell r="X6776" t="str">
            <v>10.0075.0561</v>
          </cell>
          <cell r="Y6776" t="str">
            <v>37.8D05.0561</v>
          </cell>
          <cell r="Z6776">
            <v>2750000</v>
          </cell>
          <cell r="AA6776">
            <v>5336000</v>
          </cell>
          <cell r="AC6776">
            <v>4480000</v>
          </cell>
        </row>
        <row r="6777">
          <cell r="X6777" t="str">
            <v>28.0177.0561</v>
          </cell>
          <cell r="Y6777" t="str">
            <v>37.8D05.0561</v>
          </cell>
          <cell r="Z6777">
            <v>2750000</v>
          </cell>
          <cell r="AA6777">
            <v>5336000</v>
          </cell>
          <cell r="AC6777">
            <v>4480000</v>
          </cell>
        </row>
        <row r="6778">
          <cell r="X6778" t="str">
            <v>28.0178.0561</v>
          </cell>
          <cell r="Y6778" t="str">
            <v>37.8D05.0561</v>
          </cell>
          <cell r="Z6778">
            <v>2750000</v>
          </cell>
          <cell r="AA6778">
            <v>5336000</v>
          </cell>
          <cell r="AC6778">
            <v>4480000</v>
          </cell>
        </row>
        <row r="6779">
          <cell r="X6779" t="str">
            <v>28.0179.0561</v>
          </cell>
          <cell r="Y6779" t="str">
            <v>37.8D05.0561</v>
          </cell>
          <cell r="Z6779">
            <v>2750000</v>
          </cell>
          <cell r="AA6779">
            <v>5336000</v>
          </cell>
          <cell r="AC6779">
            <v>4480000</v>
          </cell>
        </row>
        <row r="6780">
          <cell r="X6780" t="str">
            <v>28.0180.0561</v>
          </cell>
          <cell r="Y6780" t="str">
            <v>37.8D05.0561</v>
          </cell>
          <cell r="Z6780">
            <v>2750000</v>
          </cell>
          <cell r="AA6780">
            <v>5336000</v>
          </cell>
          <cell r="AC6780">
            <v>4480000</v>
          </cell>
        </row>
        <row r="6781">
          <cell r="X6781" t="str">
            <v>28.0181.0561</v>
          </cell>
          <cell r="Y6781" t="str">
            <v>37.8D05.0561</v>
          </cell>
          <cell r="Z6781">
            <v>2750000</v>
          </cell>
          <cell r="AA6781">
            <v>5336000</v>
          </cell>
          <cell r="AC6781">
            <v>4480000</v>
          </cell>
        </row>
        <row r="6782">
          <cell r="X6782" t="str">
            <v>28.0182.0561</v>
          </cell>
          <cell r="Y6782" t="str">
            <v>37.8D05.0561</v>
          </cell>
          <cell r="Z6782">
            <v>2750000</v>
          </cell>
          <cell r="AA6782">
            <v>5336000</v>
          </cell>
          <cell r="AC6782">
            <v>4480000</v>
          </cell>
        </row>
        <row r="6783">
          <cell r="X6783" t="str">
            <v>28.0183.0561</v>
          </cell>
          <cell r="Y6783" t="str">
            <v>37.8D05.0561</v>
          </cell>
          <cell r="Z6783">
            <v>2750000</v>
          </cell>
          <cell r="AA6783">
            <v>5336000</v>
          </cell>
          <cell r="AC6783">
            <v>4480000</v>
          </cell>
        </row>
        <row r="6784">
          <cell r="X6784" t="str">
            <v>28.0184.0561</v>
          </cell>
          <cell r="Y6784" t="str">
            <v>37.8D05.0561</v>
          </cell>
          <cell r="Z6784">
            <v>2750000</v>
          </cell>
          <cell r="AA6784">
            <v>5336000</v>
          </cell>
          <cell r="AC6784">
            <v>4480000</v>
          </cell>
        </row>
        <row r="6785">
          <cell r="X6785" t="str">
            <v>28.0185.0561</v>
          </cell>
          <cell r="Y6785" t="str">
            <v>37.8D05.0561</v>
          </cell>
          <cell r="Z6785">
            <v>2750000</v>
          </cell>
          <cell r="AA6785">
            <v>5336000</v>
          </cell>
          <cell r="AC6785">
            <v>4480000</v>
          </cell>
        </row>
        <row r="6786">
          <cell r="X6786" t="str">
            <v>28.0186.0561</v>
          </cell>
          <cell r="Y6786" t="str">
            <v>37.8D05.0561</v>
          </cell>
          <cell r="Z6786">
            <v>2750000</v>
          </cell>
          <cell r="AA6786">
            <v>5336000</v>
          </cell>
          <cell r="AC6786">
            <v>4480000</v>
          </cell>
        </row>
        <row r="6787">
          <cell r="X6787" t="str">
            <v>28.0504.0561</v>
          </cell>
          <cell r="Y6787" t="str">
            <v>37.8D05.0561</v>
          </cell>
          <cell r="Z6787">
            <v>2750000</v>
          </cell>
          <cell r="AA6787">
            <v>5336000</v>
          </cell>
          <cell r="AC6787">
            <v>4480000</v>
          </cell>
        </row>
        <row r="6788">
          <cell r="X6788" t="str">
            <v>03.3469.0416</v>
          </cell>
          <cell r="Y6788" t="str">
            <v>37.8D05.0416</v>
          </cell>
          <cell r="Z6788">
            <v>2860000</v>
          </cell>
          <cell r="AA6788">
            <v>4044000</v>
          </cell>
          <cell r="AB6788">
            <v>4</v>
          </cell>
          <cell r="AC6788">
            <v>3407000</v>
          </cell>
        </row>
        <row r="6789">
          <cell r="X6789" t="str">
            <v>03.3470.0416</v>
          </cell>
          <cell r="Y6789" t="str">
            <v>37.8D05.0416</v>
          </cell>
          <cell r="Z6789">
            <v>2860000</v>
          </cell>
          <cell r="AA6789">
            <v>4044000</v>
          </cell>
          <cell r="AB6789">
            <v>4</v>
          </cell>
          <cell r="AC6789">
            <v>3407000</v>
          </cell>
        </row>
        <row r="6790">
          <cell r="X6790" t="str">
            <v>03.3472.0416</v>
          </cell>
          <cell r="Y6790" t="str">
            <v>37.8D05.0416</v>
          </cell>
          <cell r="Z6790">
            <v>2900000</v>
          </cell>
          <cell r="AA6790">
            <v>4044000</v>
          </cell>
          <cell r="AB6790">
            <v>4</v>
          </cell>
          <cell r="AC6790">
            <v>3407000</v>
          </cell>
        </row>
        <row r="6791">
          <cell r="X6791" t="str">
            <v>10.0301.0416</v>
          </cell>
          <cell r="Y6791" t="str">
            <v>37.8D05.0416</v>
          </cell>
          <cell r="Z6791">
            <v>2860000</v>
          </cell>
          <cell r="AA6791">
            <v>4044000</v>
          </cell>
          <cell r="AB6791">
            <v>4</v>
          </cell>
          <cell r="AC6791">
            <v>3407000</v>
          </cell>
        </row>
        <row r="6792">
          <cell r="X6792" t="str">
            <v>10.0302.0416</v>
          </cell>
          <cell r="Y6792" t="str">
            <v>37.8D05.0416</v>
          </cell>
          <cell r="Z6792">
            <v>2860000</v>
          </cell>
          <cell r="AA6792">
            <v>4044000</v>
          </cell>
          <cell r="AB6792">
            <v>4</v>
          </cell>
          <cell r="AC6792">
            <v>3407000</v>
          </cell>
        </row>
        <row r="6793">
          <cell r="X6793" t="str">
            <v>10.0314.0416</v>
          </cell>
          <cell r="Y6793" t="str">
            <v>37.8D05.0416</v>
          </cell>
          <cell r="Z6793">
            <v>2860000</v>
          </cell>
          <cell r="AA6793">
            <v>4044000</v>
          </cell>
          <cell r="AB6793">
            <v>4</v>
          </cell>
          <cell r="AC6793">
            <v>3407000</v>
          </cell>
        </row>
        <row r="6794">
          <cell r="X6794" t="str">
            <v>10.0322.0416</v>
          </cell>
          <cell r="Y6794" t="str">
            <v>37.8D05.0416</v>
          </cell>
          <cell r="Z6794">
            <v>2860000</v>
          </cell>
          <cell r="AA6794">
            <v>4044000</v>
          </cell>
          <cell r="AB6794">
            <v>4</v>
          </cell>
          <cell r="AC6794">
            <v>3407000</v>
          </cell>
        </row>
        <row r="6795">
          <cell r="X6795" t="str">
            <v>12.0257.0416</v>
          </cell>
          <cell r="Y6795" t="str">
            <v>37.8D05.0416</v>
          </cell>
          <cell r="Z6795">
            <v>2860000</v>
          </cell>
          <cell r="AA6795">
            <v>4044000</v>
          </cell>
          <cell r="AB6795">
            <v>4</v>
          </cell>
          <cell r="AC6795">
            <v>3407000</v>
          </cell>
        </row>
        <row r="6796">
          <cell r="X6796" t="str">
            <v>12.0259.0416</v>
          </cell>
          <cell r="Y6796" t="str">
            <v>37.8D05.0416</v>
          </cell>
          <cell r="Z6796">
            <v>2860000</v>
          </cell>
          <cell r="AA6796">
            <v>4044000</v>
          </cell>
          <cell r="AB6796">
            <v>4</v>
          </cell>
          <cell r="AC6796">
            <v>3407000</v>
          </cell>
        </row>
        <row r="6797">
          <cell r="X6797" t="str">
            <v>12.0260.0416</v>
          </cell>
          <cell r="Y6797" t="str">
            <v>37.8D05.0416</v>
          </cell>
          <cell r="Z6797">
            <v>2860000</v>
          </cell>
          <cell r="AA6797">
            <v>4044000</v>
          </cell>
          <cell r="AB6797">
            <v>4</v>
          </cell>
          <cell r="AC6797">
            <v>3407000</v>
          </cell>
        </row>
        <row r="6798">
          <cell r="X6798" t="str">
            <v>03.2948.0437</v>
          </cell>
          <cell r="Y6798" t="str">
            <v>37.8D05.0437</v>
          </cell>
          <cell r="Z6798">
            <v>0</v>
          </cell>
          <cell r="AA6798">
            <v>4049000</v>
          </cell>
          <cell r="AB6798">
            <v>0</v>
          </cell>
          <cell r="AC6798">
            <v>3419000</v>
          </cell>
        </row>
        <row r="6799">
          <cell r="X6799" t="str">
            <v>03.3554.0437</v>
          </cell>
          <cell r="Y6799" t="str">
            <v>37.8D05.0437</v>
          </cell>
          <cell r="Z6799">
            <v>0</v>
          </cell>
          <cell r="AA6799">
            <v>4049000</v>
          </cell>
          <cell r="AB6799">
            <v>0</v>
          </cell>
          <cell r="AC6799">
            <v>3419000</v>
          </cell>
        </row>
        <row r="6800">
          <cell r="X6800" t="str">
            <v>03.4227.0437</v>
          </cell>
          <cell r="Y6800" t="str">
            <v>37.8D05.0437</v>
          </cell>
          <cell r="Z6800">
            <v>0</v>
          </cell>
          <cell r="AA6800">
            <v>4049000</v>
          </cell>
          <cell r="AB6800">
            <v>0</v>
          </cell>
          <cell r="AC6800">
            <v>3419000</v>
          </cell>
        </row>
        <row r="6801">
          <cell r="X6801" t="str">
            <v>10.0384.0437</v>
          </cell>
          <cell r="Y6801" t="str">
            <v>37.8D05.0437</v>
          </cell>
          <cell r="Z6801">
            <v>0</v>
          </cell>
          <cell r="AA6801">
            <v>4049000</v>
          </cell>
          <cell r="AB6801">
            <v>0</v>
          </cell>
          <cell r="AC6801">
            <v>3419000</v>
          </cell>
        </row>
        <row r="6802">
          <cell r="X6802" t="str">
            <v>03.2563.0446</v>
          </cell>
          <cell r="Y6802" t="str">
            <v>37.8D05.0446</v>
          </cell>
          <cell r="Z6802">
            <v>3300000</v>
          </cell>
          <cell r="AA6802">
            <v>7172000</v>
          </cell>
          <cell r="AB6802">
            <v>0</v>
          </cell>
          <cell r="AC6802">
            <v>5898000</v>
          </cell>
        </row>
        <row r="6803">
          <cell r="X6803" t="str">
            <v>03.2647.0446</v>
          </cell>
          <cell r="Y6803" t="str">
            <v>37.8D05.0446</v>
          </cell>
          <cell r="Z6803">
            <v>3300000</v>
          </cell>
          <cell r="AA6803">
            <v>7172000</v>
          </cell>
          <cell r="AB6803">
            <v>0</v>
          </cell>
          <cell r="AC6803">
            <v>5898000</v>
          </cell>
        </row>
        <row r="6804">
          <cell r="X6804" t="str">
            <v>03.2648.0446</v>
          </cell>
          <cell r="Y6804" t="str">
            <v>37.8D05.0446</v>
          </cell>
          <cell r="Z6804">
            <v>3300000</v>
          </cell>
          <cell r="AA6804">
            <v>7172000</v>
          </cell>
          <cell r="AB6804">
            <v>0</v>
          </cell>
          <cell r="AC6804">
            <v>5898000</v>
          </cell>
        </row>
        <row r="6805">
          <cell r="X6805" t="str">
            <v>03.3269.0446</v>
          </cell>
          <cell r="Y6805" t="str">
            <v>37.8D05.0446</v>
          </cell>
          <cell r="Z6805">
            <v>3300000</v>
          </cell>
          <cell r="AA6805">
            <v>7172000</v>
          </cell>
          <cell r="AB6805">
            <v>0</v>
          </cell>
          <cell r="AC6805">
            <v>5898000</v>
          </cell>
        </row>
        <row r="6806">
          <cell r="X6806" t="str">
            <v>03.3270.0446</v>
          </cell>
          <cell r="Y6806" t="str">
            <v>37.8D05.0446</v>
          </cell>
          <cell r="Z6806">
            <v>3300000</v>
          </cell>
          <cell r="AA6806">
            <v>7172000</v>
          </cell>
          <cell r="AB6806">
            <v>0</v>
          </cell>
          <cell r="AC6806">
            <v>5898000</v>
          </cell>
        </row>
        <row r="6807">
          <cell r="X6807" t="str">
            <v>03.3273.0446</v>
          </cell>
          <cell r="Y6807" t="str">
            <v>37.8D05.0446</v>
          </cell>
          <cell r="Z6807">
            <v>3300000</v>
          </cell>
          <cell r="AA6807">
            <v>7172000</v>
          </cell>
          <cell r="AB6807">
            <v>0</v>
          </cell>
          <cell r="AC6807">
            <v>5898000</v>
          </cell>
        </row>
        <row r="6808">
          <cell r="X6808" t="str">
            <v>03.3274.0446</v>
          </cell>
          <cell r="Y6808" t="str">
            <v>37.8D05.0446</v>
          </cell>
          <cell r="Z6808">
            <v>3300000</v>
          </cell>
          <cell r="AA6808">
            <v>7172000</v>
          </cell>
          <cell r="AB6808">
            <v>0</v>
          </cell>
          <cell r="AC6808">
            <v>5898000</v>
          </cell>
        </row>
        <row r="6809">
          <cell r="X6809" t="str">
            <v>03.3275.0446</v>
          </cell>
          <cell r="Y6809" t="str">
            <v>37.8D05.0446</v>
          </cell>
          <cell r="Z6809">
            <v>3300000</v>
          </cell>
          <cell r="AA6809">
            <v>7172000</v>
          </cell>
          <cell r="AB6809">
            <v>0</v>
          </cell>
          <cell r="AC6809">
            <v>5898000</v>
          </cell>
        </row>
        <row r="6810">
          <cell r="X6810" t="str">
            <v>10.0440.0446</v>
          </cell>
          <cell r="Y6810" t="str">
            <v>37.8D05.0446</v>
          </cell>
          <cell r="Z6810">
            <v>3300000</v>
          </cell>
          <cell r="AA6810">
            <v>7172000</v>
          </cell>
          <cell r="AB6810">
            <v>0</v>
          </cell>
          <cell r="AC6810">
            <v>5898000</v>
          </cell>
        </row>
        <row r="6811">
          <cell r="X6811" t="str">
            <v>10.0441.0446</v>
          </cell>
          <cell r="Y6811" t="str">
            <v>37.8D05.0446</v>
          </cell>
          <cell r="Z6811">
            <v>3300000</v>
          </cell>
          <cell r="AA6811">
            <v>7172000</v>
          </cell>
          <cell r="AB6811">
            <v>0</v>
          </cell>
          <cell r="AC6811">
            <v>5898000</v>
          </cell>
        </row>
        <row r="6812">
          <cell r="X6812" t="str">
            <v>10.0449.0446</v>
          </cell>
          <cell r="Y6812" t="str">
            <v>37.8D05.0446</v>
          </cell>
          <cell r="Z6812">
            <v>3300000</v>
          </cell>
          <cell r="AA6812">
            <v>7172000</v>
          </cell>
          <cell r="AB6812">
            <v>0</v>
          </cell>
          <cell r="AC6812">
            <v>5898000</v>
          </cell>
        </row>
        <row r="6813">
          <cell r="X6813" t="str">
            <v>12.0119.0446</v>
          </cell>
          <cell r="Y6813" t="str">
            <v>37.8D05.0446</v>
          </cell>
          <cell r="Z6813">
            <v>3300000</v>
          </cell>
          <cell r="AA6813">
            <v>7172000</v>
          </cell>
          <cell r="AB6813">
            <v>0</v>
          </cell>
          <cell r="AC6813">
            <v>5898000</v>
          </cell>
        </row>
        <row r="6814">
          <cell r="X6814" t="str">
            <v>12.0196.0446</v>
          </cell>
          <cell r="Y6814" t="str">
            <v>37.8D05.0446</v>
          </cell>
          <cell r="Z6814">
            <v>3300000</v>
          </cell>
          <cell r="AA6814">
            <v>7172000</v>
          </cell>
          <cell r="AB6814">
            <v>0</v>
          </cell>
          <cell r="AC6814">
            <v>5898000</v>
          </cell>
        </row>
        <row r="6815">
          <cell r="X6815" t="str">
            <v>12.0197.0446</v>
          </cell>
          <cell r="Y6815" t="str">
            <v>37.8D05.0446</v>
          </cell>
          <cell r="Z6815">
            <v>3300000</v>
          </cell>
          <cell r="AA6815">
            <v>7172000</v>
          </cell>
          <cell r="AB6815">
            <v>0</v>
          </cell>
          <cell r="AC6815">
            <v>5898000</v>
          </cell>
        </row>
        <row r="6816">
          <cell r="X6816" t="str">
            <v>12.0198.0446</v>
          </cell>
          <cell r="Y6816" t="str">
            <v>37.8D05.0446</v>
          </cell>
          <cell r="Z6816">
            <v>3300000</v>
          </cell>
          <cell r="AA6816">
            <v>7172000</v>
          </cell>
          <cell r="AB6816">
            <v>0</v>
          </cell>
          <cell r="AC6816">
            <v>5898000</v>
          </cell>
        </row>
        <row r="6817">
          <cell r="X6817" t="str">
            <v>28.0292.0437</v>
          </cell>
          <cell r="Y6817" t="str">
            <v>37.8D05.0437</v>
          </cell>
          <cell r="Z6817">
            <v>0</v>
          </cell>
          <cell r="AA6817">
            <v>4049000</v>
          </cell>
          <cell r="AB6817">
            <v>0</v>
          </cell>
          <cell r="AC6817">
            <v>3419000</v>
          </cell>
        </row>
        <row r="6818">
          <cell r="X6818" t="str">
            <v>14.0125.0829</v>
          </cell>
          <cell r="Y6818" t="str">
            <v>37.8D07.0829</v>
          </cell>
          <cell r="Z6818">
            <v>413000</v>
          </cell>
          <cell r="AA6818">
            <v>804000</v>
          </cell>
          <cell r="AC6818">
            <v>682000</v>
          </cell>
        </row>
        <row r="6819">
          <cell r="X6819" t="str">
            <v>14.0126.0829</v>
          </cell>
          <cell r="Y6819" t="str">
            <v>37.8D07.0829</v>
          </cell>
          <cell r="Z6819">
            <v>413000</v>
          </cell>
          <cell r="AA6819">
            <v>804000</v>
          </cell>
          <cell r="AC6819">
            <v>682000</v>
          </cell>
        </row>
        <row r="6820">
          <cell r="X6820" t="str">
            <v>14.0125.0830</v>
          </cell>
          <cell r="Y6820" t="str">
            <v>37.8D07.0830</v>
          </cell>
          <cell r="Z6820">
            <v>550000</v>
          </cell>
          <cell r="AA6820">
            <v>1045000</v>
          </cell>
          <cell r="AC6820">
            <v>882000</v>
          </cell>
        </row>
        <row r="6821">
          <cell r="X6821" t="str">
            <v>14.0126.0830</v>
          </cell>
          <cell r="Y6821" t="str">
            <v>37.8D07.0830</v>
          </cell>
          <cell r="Z6821">
            <v>550000</v>
          </cell>
          <cell r="AA6821">
            <v>1045000</v>
          </cell>
          <cell r="AC6821">
            <v>882000</v>
          </cell>
        </row>
        <row r="6822">
          <cell r="X6822" t="str">
            <v>03.3333.0461</v>
          </cell>
          <cell r="Y6822" t="str">
            <v>37.8D05.0461</v>
          </cell>
          <cell r="Z6822">
            <v>0</v>
          </cell>
          <cell r="AA6822">
            <v>4379000</v>
          </cell>
          <cell r="AB6822">
            <v>0</v>
          </cell>
          <cell r="AC6822">
            <v>3424000</v>
          </cell>
        </row>
        <row r="6823">
          <cell r="X6823" t="str">
            <v>03.3343.0461</v>
          </cell>
          <cell r="Y6823" t="str">
            <v>37.8D05.0461</v>
          </cell>
          <cell r="Z6823">
            <v>0</v>
          </cell>
          <cell r="AA6823">
            <v>4379000</v>
          </cell>
          <cell r="AB6823">
            <v>0</v>
          </cell>
          <cell r="AC6823">
            <v>3424000</v>
          </cell>
        </row>
        <row r="6824">
          <cell r="X6824" t="str">
            <v>03.3216.0399</v>
          </cell>
          <cell r="Y6824" t="str">
            <v>37.8D05.0399</v>
          </cell>
          <cell r="Z6824">
            <v>1323000</v>
          </cell>
          <cell r="AA6824">
            <v>7227000</v>
          </cell>
          <cell r="AC6824">
            <v>5953000</v>
          </cell>
        </row>
        <row r="6825">
          <cell r="X6825" t="str">
            <v>03.3352.0461</v>
          </cell>
          <cell r="Y6825" t="str">
            <v>37.8D05.0461</v>
          </cell>
          <cell r="Z6825">
            <v>0</v>
          </cell>
          <cell r="AA6825">
            <v>4379000</v>
          </cell>
          <cell r="AB6825">
            <v>0</v>
          </cell>
          <cell r="AC6825">
            <v>3424000</v>
          </cell>
        </row>
        <row r="6826">
          <cell r="X6826" t="str">
            <v>03.4062.0461</v>
          </cell>
          <cell r="Y6826" t="str">
            <v>37.8D05.0461</v>
          </cell>
          <cell r="Z6826">
            <v>0</v>
          </cell>
          <cell r="AA6826">
            <v>4379000</v>
          </cell>
          <cell r="AB6826">
            <v>0</v>
          </cell>
          <cell r="AC6826">
            <v>3424000</v>
          </cell>
        </row>
        <row r="6827">
          <cell r="X6827" t="str">
            <v>03.4088.0420</v>
          </cell>
          <cell r="Y6827" t="str">
            <v>37.8D05.0420</v>
          </cell>
          <cell r="Z6827">
            <v>1650000</v>
          </cell>
          <cell r="AA6827">
            <v>4000000</v>
          </cell>
          <cell r="AB6827">
            <v>0</v>
          </cell>
          <cell r="AC6827">
            <v>3424000</v>
          </cell>
        </row>
        <row r="6828">
          <cell r="X6828" t="str">
            <v>03.4096.0420</v>
          </cell>
          <cell r="Y6828" t="str">
            <v>37.8D05.0420</v>
          </cell>
          <cell r="Z6828">
            <v>1650000</v>
          </cell>
          <cell r="AA6828">
            <v>4000000</v>
          </cell>
          <cell r="AB6828">
            <v>0</v>
          </cell>
          <cell r="AC6828">
            <v>3424000</v>
          </cell>
        </row>
        <row r="6829">
          <cell r="X6829" t="str">
            <v>03.4097.0420</v>
          </cell>
          <cell r="Y6829" t="str">
            <v>37.8D05.0420</v>
          </cell>
          <cell r="Z6829">
            <v>1650000</v>
          </cell>
          <cell r="AA6829">
            <v>4000000</v>
          </cell>
          <cell r="AB6829">
            <v>0</v>
          </cell>
          <cell r="AC6829">
            <v>3424000</v>
          </cell>
        </row>
        <row r="6830">
          <cell r="X6830" t="str">
            <v>27.0321.0420</v>
          </cell>
          <cell r="Y6830" t="str">
            <v>37.8D05.0420</v>
          </cell>
          <cell r="Z6830">
            <v>1650000</v>
          </cell>
          <cell r="AA6830">
            <v>4000000</v>
          </cell>
          <cell r="AB6830">
            <v>0</v>
          </cell>
          <cell r="AC6830">
            <v>3424000</v>
          </cell>
        </row>
        <row r="6831">
          <cell r="X6831" t="str">
            <v>27.0322.0420</v>
          </cell>
          <cell r="Y6831" t="str">
            <v>37.8D05.0420</v>
          </cell>
          <cell r="Z6831">
            <v>1650000</v>
          </cell>
          <cell r="AA6831">
            <v>4000000</v>
          </cell>
          <cell r="AB6831">
            <v>0</v>
          </cell>
          <cell r="AC6831">
            <v>3424000</v>
          </cell>
        </row>
        <row r="6832">
          <cell r="X6832" t="str">
            <v>27.0323.0420</v>
          </cell>
          <cell r="Y6832" t="str">
            <v>37.8D05.0420</v>
          </cell>
          <cell r="Z6832">
            <v>1650000</v>
          </cell>
          <cell r="AA6832">
            <v>4000000</v>
          </cell>
          <cell r="AB6832">
            <v>0</v>
          </cell>
          <cell r="AC6832">
            <v>3424000</v>
          </cell>
        </row>
        <row r="6833">
          <cell r="X6833" t="str">
            <v>27.0324.0420</v>
          </cell>
          <cell r="Y6833" t="str">
            <v>37.8D05.0420</v>
          </cell>
          <cell r="Z6833">
            <v>1650000</v>
          </cell>
          <cell r="AA6833">
            <v>4000000</v>
          </cell>
          <cell r="AB6833">
            <v>0</v>
          </cell>
          <cell r="AC6833">
            <v>3424000</v>
          </cell>
        </row>
        <row r="6834">
          <cell r="X6834" t="str">
            <v>27.0325.0420</v>
          </cell>
          <cell r="Y6834" t="str">
            <v>37.8D05.0420</v>
          </cell>
          <cell r="Z6834">
            <v>1650000</v>
          </cell>
          <cell r="AA6834">
            <v>4000000</v>
          </cell>
          <cell r="AB6834">
            <v>0</v>
          </cell>
          <cell r="AC6834">
            <v>3424000</v>
          </cell>
        </row>
        <row r="6835">
          <cell r="X6835" t="str">
            <v>27.0326.0420</v>
          </cell>
          <cell r="Y6835" t="str">
            <v>37.8D05.0420</v>
          </cell>
          <cell r="Z6835">
            <v>1650000</v>
          </cell>
          <cell r="AA6835">
            <v>4000000</v>
          </cell>
          <cell r="AB6835">
            <v>0</v>
          </cell>
          <cell r="AC6835">
            <v>3424000</v>
          </cell>
        </row>
        <row r="6836">
          <cell r="X6836" t="str">
            <v>27.0347.0420</v>
          </cell>
          <cell r="Y6836" t="str">
            <v>37.8D05.0420</v>
          </cell>
          <cell r="Z6836">
            <v>1650000</v>
          </cell>
          <cell r="AA6836">
            <v>4000000</v>
          </cell>
          <cell r="AB6836">
            <v>0</v>
          </cell>
          <cell r="AC6836">
            <v>3424000</v>
          </cell>
        </row>
        <row r="6837">
          <cell r="X6837" t="str">
            <v>03.2675.0491</v>
          </cell>
          <cell r="Y6837" t="str">
            <v>37.8D05.0491</v>
          </cell>
          <cell r="Z6837">
            <v>1384000</v>
          </cell>
          <cell r="AA6837">
            <v>2447000</v>
          </cell>
          <cell r="AB6837">
            <v>12</v>
          </cell>
          <cell r="AC6837">
            <v>2218000</v>
          </cell>
        </row>
        <row r="6838">
          <cell r="X6838" t="str">
            <v>27.0348.0420</v>
          </cell>
          <cell r="Y6838" t="str">
            <v>37.8D05.0420</v>
          </cell>
          <cell r="Z6838">
            <v>1650000</v>
          </cell>
          <cell r="AA6838">
            <v>4000000</v>
          </cell>
          <cell r="AB6838">
            <v>0</v>
          </cell>
          <cell r="AC6838">
            <v>3424000</v>
          </cell>
        </row>
        <row r="6839">
          <cell r="X6839" t="str">
            <v>27.0349.0420</v>
          </cell>
          <cell r="Y6839" t="str">
            <v>37.8D05.0420</v>
          </cell>
          <cell r="Z6839">
            <v>1650000</v>
          </cell>
          <cell r="AA6839">
            <v>4000000</v>
          </cell>
          <cell r="AB6839">
            <v>0</v>
          </cell>
          <cell r="AC6839">
            <v>3424000</v>
          </cell>
        </row>
        <row r="6840">
          <cell r="X6840" t="str">
            <v>03.3297.0491</v>
          </cell>
          <cell r="Y6840" t="str">
            <v>37.8D05.0491</v>
          </cell>
          <cell r="Z6840">
            <v>1384000</v>
          </cell>
          <cell r="AA6840">
            <v>2447000</v>
          </cell>
          <cell r="AB6840">
            <v>12</v>
          </cell>
          <cell r="AC6840">
            <v>2218000</v>
          </cell>
        </row>
        <row r="6841">
          <cell r="X6841" t="str">
            <v>03.3315.0491</v>
          </cell>
          <cell r="Y6841" t="str">
            <v>37.8D05.0491</v>
          </cell>
          <cell r="Z6841">
            <v>2019000</v>
          </cell>
          <cell r="AA6841">
            <v>2447000</v>
          </cell>
          <cell r="AB6841">
            <v>12</v>
          </cell>
          <cell r="AC6841">
            <v>2218000</v>
          </cell>
        </row>
        <row r="6842">
          <cell r="X6842" t="str">
            <v>03.3316.0491</v>
          </cell>
          <cell r="Y6842" t="str">
            <v>37.8D05.0491</v>
          </cell>
          <cell r="Z6842">
            <v>2019000</v>
          </cell>
          <cell r="AA6842">
            <v>2447000</v>
          </cell>
          <cell r="AB6842">
            <v>12</v>
          </cell>
          <cell r="AC6842">
            <v>2218000</v>
          </cell>
        </row>
        <row r="6843">
          <cell r="X6843" t="str">
            <v>03.3402.0491</v>
          </cell>
          <cell r="Y6843" t="str">
            <v>37.8D05.0491</v>
          </cell>
          <cell r="Z6843">
            <v>1480000</v>
          </cell>
          <cell r="AA6843">
            <v>2447000</v>
          </cell>
          <cell r="AB6843">
            <v>12</v>
          </cell>
          <cell r="AC6843">
            <v>2218000</v>
          </cell>
        </row>
        <row r="6844">
          <cell r="X6844" t="str">
            <v>27.0350.0420</v>
          </cell>
          <cell r="Y6844" t="str">
            <v>37.8D05.0420</v>
          </cell>
          <cell r="Z6844">
            <v>1650000</v>
          </cell>
          <cell r="AA6844">
            <v>4000000</v>
          </cell>
          <cell r="AB6844">
            <v>0</v>
          </cell>
          <cell r="AC6844">
            <v>3424000</v>
          </cell>
        </row>
        <row r="6845">
          <cell r="X6845" t="str">
            <v>18.0179.0046</v>
          </cell>
          <cell r="Y6845" t="str">
            <v>37.2A04.0046</v>
          </cell>
          <cell r="Z6845">
            <v>0</v>
          </cell>
          <cell r="AA6845">
            <v>3543000</v>
          </cell>
          <cell r="AB6845">
            <v>0</v>
          </cell>
          <cell r="AC6845">
            <v>3437000</v>
          </cell>
        </row>
        <row r="6846">
          <cell r="X6846" t="str">
            <v>18.0180.0046</v>
          </cell>
          <cell r="Y6846" t="str">
            <v>37.2A04.0046</v>
          </cell>
          <cell r="Z6846">
            <v>0</v>
          </cell>
          <cell r="AA6846">
            <v>3543000</v>
          </cell>
          <cell r="AB6846">
            <v>0</v>
          </cell>
          <cell r="AC6846">
            <v>3437000</v>
          </cell>
        </row>
        <row r="6847">
          <cell r="X6847" t="str">
            <v>10.0416.0491</v>
          </cell>
          <cell r="Y6847" t="str">
            <v>37.8D05.0491</v>
          </cell>
          <cell r="Z6847">
            <v>1615000</v>
          </cell>
          <cell r="AA6847">
            <v>2447000</v>
          </cell>
          <cell r="AB6847">
            <v>12</v>
          </cell>
          <cell r="AC6847">
            <v>2218000</v>
          </cell>
        </row>
        <row r="6848">
          <cell r="X6848" t="str">
            <v>18.0181.0046</v>
          </cell>
          <cell r="Y6848" t="str">
            <v>37.2A04.0046</v>
          </cell>
          <cell r="Z6848">
            <v>0</v>
          </cell>
          <cell r="AA6848">
            <v>3543000</v>
          </cell>
          <cell r="AB6848">
            <v>0</v>
          </cell>
          <cell r="AC6848">
            <v>3437000</v>
          </cell>
        </row>
        <row r="6849">
          <cell r="X6849" t="str">
            <v>10.0451.0491</v>
          </cell>
          <cell r="Y6849" t="str">
            <v>37.8D05.0491</v>
          </cell>
          <cell r="Z6849">
            <v>1480000</v>
          </cell>
          <cell r="AA6849">
            <v>2447000</v>
          </cell>
          <cell r="AB6849">
            <v>12</v>
          </cell>
          <cell r="AC6849">
            <v>2218000</v>
          </cell>
        </row>
        <row r="6850">
          <cell r="X6850" t="str">
            <v>10.0452.0491</v>
          </cell>
          <cell r="Y6850" t="str">
            <v>37.8D05.0491</v>
          </cell>
          <cell r="Z6850">
            <v>1480000</v>
          </cell>
          <cell r="AA6850">
            <v>2447000</v>
          </cell>
          <cell r="AB6850">
            <v>12</v>
          </cell>
          <cell r="AC6850">
            <v>2218000</v>
          </cell>
        </row>
        <row r="6851">
          <cell r="X6851" t="str">
            <v>10.0479.0491</v>
          </cell>
          <cell r="Y6851" t="str">
            <v>37.8D05.0491</v>
          </cell>
          <cell r="Z6851">
            <v>1600000</v>
          </cell>
          <cell r="AA6851">
            <v>2447000</v>
          </cell>
          <cell r="AB6851">
            <v>12</v>
          </cell>
          <cell r="AC6851">
            <v>2218000</v>
          </cell>
        </row>
        <row r="6852">
          <cell r="X6852" t="str">
            <v>10.0511.0491</v>
          </cell>
          <cell r="Y6852" t="str">
            <v>37.8D05.0491</v>
          </cell>
          <cell r="Z6852">
            <v>1600000</v>
          </cell>
          <cell r="AA6852">
            <v>2447000</v>
          </cell>
          <cell r="AB6852">
            <v>12</v>
          </cell>
          <cell r="AC6852">
            <v>2218000</v>
          </cell>
        </row>
        <row r="6853">
          <cell r="X6853" t="str">
            <v>10.0524.0491</v>
          </cell>
          <cell r="Y6853" t="str">
            <v>37.8D05.0491</v>
          </cell>
          <cell r="Z6853">
            <v>1549000</v>
          </cell>
          <cell r="AA6853">
            <v>2447000</v>
          </cell>
          <cell r="AB6853">
            <v>12</v>
          </cell>
          <cell r="AC6853">
            <v>2218000</v>
          </cell>
        </row>
        <row r="6854">
          <cell r="X6854" t="str">
            <v>10.0525.0491</v>
          </cell>
          <cell r="Y6854" t="str">
            <v>37.8D05.0491</v>
          </cell>
          <cell r="Z6854">
            <v>1549000</v>
          </cell>
          <cell r="AA6854">
            <v>2447000</v>
          </cell>
          <cell r="AB6854">
            <v>12</v>
          </cell>
          <cell r="AC6854">
            <v>2218000</v>
          </cell>
        </row>
        <row r="6855">
          <cell r="X6855" t="str">
            <v>18.0182.0046</v>
          </cell>
          <cell r="Y6855" t="str">
            <v>37.2A04.0046</v>
          </cell>
          <cell r="Z6855">
            <v>0</v>
          </cell>
          <cell r="AA6855">
            <v>3543000</v>
          </cell>
          <cell r="AB6855">
            <v>0</v>
          </cell>
          <cell r="AC6855">
            <v>3437000</v>
          </cell>
        </row>
        <row r="6856">
          <cell r="X6856" t="str">
            <v>18.0185.0046</v>
          </cell>
          <cell r="Y6856" t="str">
            <v>37.2A04.0046</v>
          </cell>
          <cell r="Z6856">
            <v>0</v>
          </cell>
          <cell r="AA6856">
            <v>3543000</v>
          </cell>
          <cell r="AB6856">
            <v>0</v>
          </cell>
          <cell r="AC6856">
            <v>3437000</v>
          </cell>
        </row>
        <row r="6857">
          <cell r="X6857" t="str">
            <v>18.0188.0046</v>
          </cell>
          <cell r="Y6857" t="str">
            <v>37.2A04.0046</v>
          </cell>
          <cell r="Z6857">
            <v>0</v>
          </cell>
          <cell r="AA6857">
            <v>3543000</v>
          </cell>
          <cell r="AB6857">
            <v>0</v>
          </cell>
          <cell r="AC6857">
            <v>3437000</v>
          </cell>
        </row>
        <row r="6858">
          <cell r="X6858" t="str">
            <v>18.0210.0046</v>
          </cell>
          <cell r="Y6858" t="str">
            <v>37.2A04.0046</v>
          </cell>
          <cell r="Z6858">
            <v>0</v>
          </cell>
          <cell r="AA6858">
            <v>3543000</v>
          </cell>
          <cell r="AB6858">
            <v>0</v>
          </cell>
          <cell r="AC6858">
            <v>3437000</v>
          </cell>
        </row>
        <row r="6859">
          <cell r="X6859" t="str">
            <v>18.0214.0046</v>
          </cell>
          <cell r="Y6859" t="str">
            <v>37.2A04.0046</v>
          </cell>
          <cell r="Z6859">
            <v>0</v>
          </cell>
          <cell r="AA6859">
            <v>3543000</v>
          </cell>
          <cell r="AB6859">
            <v>0</v>
          </cell>
          <cell r="AC6859">
            <v>3437000</v>
          </cell>
        </row>
        <row r="6860">
          <cell r="X6860" t="str">
            <v>12.0215.0491</v>
          </cell>
          <cell r="Y6860" t="str">
            <v>37.8D05.0491</v>
          </cell>
          <cell r="Z6860">
            <v>1549000</v>
          </cell>
          <cell r="AA6860">
            <v>2447000</v>
          </cell>
          <cell r="AB6860">
            <v>12</v>
          </cell>
          <cell r="AC6860">
            <v>2218000</v>
          </cell>
        </row>
        <row r="6861">
          <cell r="X6861" t="str">
            <v>18.0215.0046</v>
          </cell>
          <cell r="Y6861" t="str">
            <v>37.2A04.0046</v>
          </cell>
          <cell r="Z6861">
            <v>0</v>
          </cell>
          <cell r="AA6861">
            <v>3543000</v>
          </cell>
          <cell r="AB6861">
            <v>0</v>
          </cell>
          <cell r="AC6861">
            <v>3437000</v>
          </cell>
        </row>
        <row r="6862">
          <cell r="X6862" t="str">
            <v>18.0216.0046</v>
          </cell>
          <cell r="Y6862" t="str">
            <v>37.2A04.0046</v>
          </cell>
          <cell r="Z6862">
            <v>0</v>
          </cell>
          <cell r="AA6862">
            <v>3543000</v>
          </cell>
          <cell r="AB6862">
            <v>0</v>
          </cell>
          <cell r="AC6862">
            <v>3437000</v>
          </cell>
        </row>
        <row r="6863">
          <cell r="X6863" t="str">
            <v>18.0217.0046</v>
          </cell>
          <cell r="Y6863" t="str">
            <v>37.2A04.0046</v>
          </cell>
          <cell r="Z6863">
            <v>0</v>
          </cell>
          <cell r="AA6863">
            <v>3543000</v>
          </cell>
          <cell r="AB6863">
            <v>0</v>
          </cell>
          <cell r="AC6863">
            <v>3437000</v>
          </cell>
        </row>
        <row r="6864">
          <cell r="X6864" t="str">
            <v>18.0243.0046</v>
          </cell>
          <cell r="Y6864" t="str">
            <v>37.2A04.0046</v>
          </cell>
          <cell r="Z6864">
            <v>0</v>
          </cell>
          <cell r="AA6864">
            <v>3543000</v>
          </cell>
          <cell r="AB6864">
            <v>0</v>
          </cell>
          <cell r="AC6864">
            <v>3437000</v>
          </cell>
        </row>
        <row r="6865">
          <cell r="X6865" t="str">
            <v>18.0244.0046</v>
          </cell>
          <cell r="Y6865" t="str">
            <v>37.2A04.0046</v>
          </cell>
          <cell r="Z6865">
            <v>0</v>
          </cell>
          <cell r="AA6865">
            <v>3543000</v>
          </cell>
          <cell r="AB6865">
            <v>0</v>
          </cell>
          <cell r="AC6865">
            <v>3437000</v>
          </cell>
        </row>
        <row r="6866">
          <cell r="X6866" t="str">
            <v>18.0245.0046</v>
          </cell>
          <cell r="Y6866" t="str">
            <v>37.2A04.0046</v>
          </cell>
          <cell r="Z6866">
            <v>0</v>
          </cell>
          <cell r="AA6866">
            <v>3543000</v>
          </cell>
          <cell r="AB6866">
            <v>0</v>
          </cell>
          <cell r="AC6866">
            <v>3437000</v>
          </cell>
        </row>
        <row r="6867">
          <cell r="X6867" t="str">
            <v>18.0246.0046</v>
          </cell>
          <cell r="Y6867" t="str">
            <v>37.2A04.0046</v>
          </cell>
          <cell r="Z6867">
            <v>0</v>
          </cell>
          <cell r="AA6867">
            <v>3543000</v>
          </cell>
          <cell r="AB6867">
            <v>0</v>
          </cell>
          <cell r="AC6867">
            <v>3437000</v>
          </cell>
        </row>
        <row r="6868">
          <cell r="X6868" t="str">
            <v>18.0247.0046</v>
          </cell>
          <cell r="Y6868" t="str">
            <v>37.2A04.0046</v>
          </cell>
          <cell r="Z6868">
            <v>0</v>
          </cell>
          <cell r="AA6868">
            <v>3543000</v>
          </cell>
          <cell r="AB6868">
            <v>0</v>
          </cell>
          <cell r="AC6868">
            <v>3437000</v>
          </cell>
        </row>
        <row r="6869">
          <cell r="X6869" t="str">
            <v>18.0248.0046</v>
          </cell>
          <cell r="Y6869" t="str">
            <v>37.2A04.0046</v>
          </cell>
          <cell r="Z6869">
            <v>0</v>
          </cell>
          <cell r="AA6869">
            <v>3543000</v>
          </cell>
          <cell r="AB6869">
            <v>0</v>
          </cell>
          <cell r="AC6869">
            <v>3437000</v>
          </cell>
        </row>
        <row r="6870">
          <cell r="X6870" t="str">
            <v>18.0249.0046</v>
          </cell>
          <cell r="Y6870" t="str">
            <v>37.2A04.0046</v>
          </cell>
          <cell r="Z6870">
            <v>0</v>
          </cell>
          <cell r="AA6870">
            <v>3543000</v>
          </cell>
          <cell r="AB6870">
            <v>0</v>
          </cell>
          <cell r="AC6870">
            <v>3437000</v>
          </cell>
        </row>
        <row r="6871">
          <cell r="X6871" t="str">
            <v>18.0250.0046</v>
          </cell>
          <cell r="Y6871" t="str">
            <v>37.2A04.0046</v>
          </cell>
          <cell r="Z6871">
            <v>0</v>
          </cell>
          <cell r="AA6871">
            <v>3543000</v>
          </cell>
          <cell r="AB6871">
            <v>0</v>
          </cell>
          <cell r="AC6871">
            <v>3437000</v>
          </cell>
        </row>
        <row r="6872">
          <cell r="X6872" t="str">
            <v>18.0251.0046</v>
          </cell>
          <cell r="Y6872" t="str">
            <v>37.2A04.0046</v>
          </cell>
          <cell r="Z6872">
            <v>0</v>
          </cell>
          <cell r="AA6872">
            <v>3543000</v>
          </cell>
          <cell r="AB6872">
            <v>0</v>
          </cell>
          <cell r="AC6872">
            <v>3437000</v>
          </cell>
        </row>
        <row r="6873">
          <cell r="X6873" t="str">
            <v>18.0253.0046</v>
          </cell>
          <cell r="Y6873" t="str">
            <v>37.2A04.0046</v>
          </cell>
          <cell r="Z6873">
            <v>0</v>
          </cell>
          <cell r="AA6873">
            <v>3543000</v>
          </cell>
          <cell r="AB6873">
            <v>0</v>
          </cell>
          <cell r="AC6873">
            <v>3437000</v>
          </cell>
        </row>
        <row r="6874">
          <cell r="X6874" t="str">
            <v>18.0254.0046</v>
          </cell>
          <cell r="Y6874" t="str">
            <v>37.2A04.0046</v>
          </cell>
          <cell r="Z6874">
            <v>0</v>
          </cell>
          <cell r="AA6874">
            <v>3543000</v>
          </cell>
          <cell r="AB6874">
            <v>0</v>
          </cell>
          <cell r="AC6874">
            <v>3437000</v>
          </cell>
        </row>
        <row r="6875">
          <cell r="X6875" t="str">
            <v>18.0283.0046</v>
          </cell>
          <cell r="Y6875" t="str">
            <v>37.2A04.0046</v>
          </cell>
          <cell r="Z6875">
            <v>0</v>
          </cell>
          <cell r="AA6875">
            <v>3543000</v>
          </cell>
          <cell r="AB6875">
            <v>0</v>
          </cell>
          <cell r="AC6875">
            <v>3437000</v>
          </cell>
        </row>
        <row r="6876">
          <cell r="X6876" t="str">
            <v>18.0285.0046</v>
          </cell>
          <cell r="Y6876" t="str">
            <v>37.2A04.0046</v>
          </cell>
          <cell r="Z6876">
            <v>0</v>
          </cell>
          <cell r="AA6876">
            <v>3543000</v>
          </cell>
          <cell r="AB6876">
            <v>0</v>
          </cell>
          <cell r="AC6876">
            <v>3437000</v>
          </cell>
        </row>
        <row r="6877">
          <cell r="X6877" t="str">
            <v>03.3143.0402</v>
          </cell>
          <cell r="Y6877" t="str">
            <v>37.8D05.0402</v>
          </cell>
          <cell r="Z6877">
            <v>5500000</v>
          </cell>
          <cell r="AA6877">
            <v>18134000</v>
          </cell>
          <cell r="AB6877">
            <v>0</v>
          </cell>
          <cell r="AC6877">
            <v>16504000</v>
          </cell>
        </row>
        <row r="6878">
          <cell r="X6878" t="str">
            <v>03.3145.0402</v>
          </cell>
          <cell r="Y6878" t="str">
            <v>37.8D05.0402</v>
          </cell>
          <cell r="Z6878">
            <v>5500000</v>
          </cell>
          <cell r="AA6878">
            <v>18134000</v>
          </cell>
          <cell r="AB6878">
            <v>0</v>
          </cell>
          <cell r="AC6878">
            <v>16504000</v>
          </cell>
        </row>
        <row r="6879">
          <cell r="X6879" t="str">
            <v>03.3146.0402</v>
          </cell>
          <cell r="Y6879" t="str">
            <v>37.8D05.0402</v>
          </cell>
          <cell r="Z6879">
            <v>5500000</v>
          </cell>
          <cell r="AA6879">
            <v>18134000</v>
          </cell>
          <cell r="AB6879">
            <v>0</v>
          </cell>
          <cell r="AC6879">
            <v>16504000</v>
          </cell>
        </row>
        <row r="6880">
          <cell r="X6880" t="str">
            <v>03.3147.0402</v>
          </cell>
          <cell r="Y6880" t="str">
            <v>37.8D05.0402</v>
          </cell>
          <cell r="Z6880">
            <v>5500000</v>
          </cell>
          <cell r="AA6880">
            <v>18134000</v>
          </cell>
          <cell r="AB6880">
            <v>0</v>
          </cell>
          <cell r="AC6880">
            <v>16504000</v>
          </cell>
        </row>
        <row r="6881">
          <cell r="X6881" t="str">
            <v>03.3148.0402</v>
          </cell>
          <cell r="Y6881" t="str">
            <v>37.8D05.0402</v>
          </cell>
          <cell r="Z6881">
            <v>5500000</v>
          </cell>
          <cell r="AA6881">
            <v>18134000</v>
          </cell>
          <cell r="AB6881">
            <v>0</v>
          </cell>
          <cell r="AC6881">
            <v>16504000</v>
          </cell>
        </row>
        <row r="6882">
          <cell r="X6882" t="str">
            <v>03.3156.0402</v>
          </cell>
          <cell r="Y6882" t="str">
            <v>37.8D05.0402</v>
          </cell>
          <cell r="Z6882">
            <v>5500000</v>
          </cell>
          <cell r="AA6882">
            <v>18134000</v>
          </cell>
          <cell r="AB6882">
            <v>0</v>
          </cell>
          <cell r="AC6882">
            <v>16504000</v>
          </cell>
        </row>
        <row r="6883">
          <cell r="X6883" t="str">
            <v>03.3158.0402</v>
          </cell>
          <cell r="Y6883" t="str">
            <v>37.8D05.0402</v>
          </cell>
          <cell r="Z6883">
            <v>5500000</v>
          </cell>
          <cell r="AA6883">
            <v>18134000</v>
          </cell>
          <cell r="AB6883">
            <v>0</v>
          </cell>
          <cell r="AC6883">
            <v>16504000</v>
          </cell>
        </row>
        <row r="6884">
          <cell r="X6884" t="str">
            <v>03.3159.0402</v>
          </cell>
          <cell r="Y6884" t="str">
            <v>37.8D05.0402</v>
          </cell>
          <cell r="Z6884">
            <v>5500000</v>
          </cell>
          <cell r="AA6884">
            <v>18134000</v>
          </cell>
          <cell r="AB6884">
            <v>0</v>
          </cell>
          <cell r="AC6884">
            <v>16504000</v>
          </cell>
        </row>
        <row r="6885">
          <cell r="X6885" t="str">
            <v>03.3160.0402</v>
          </cell>
          <cell r="Y6885" t="str">
            <v>37.8D05.0402</v>
          </cell>
          <cell r="Z6885">
            <v>5500000</v>
          </cell>
          <cell r="AA6885">
            <v>18134000</v>
          </cell>
          <cell r="AB6885">
            <v>0</v>
          </cell>
          <cell r="AC6885">
            <v>16504000</v>
          </cell>
        </row>
        <row r="6886">
          <cell r="X6886" t="str">
            <v>03.3166.0402</v>
          </cell>
          <cell r="Y6886" t="str">
            <v>37.8D05.0402</v>
          </cell>
          <cell r="Z6886">
            <v>5500000</v>
          </cell>
          <cell r="AA6886">
            <v>18134000</v>
          </cell>
          <cell r="AB6886">
            <v>0</v>
          </cell>
          <cell r="AC6886">
            <v>16504000</v>
          </cell>
        </row>
        <row r="6887">
          <cell r="X6887" t="str">
            <v>03.3167.0402</v>
          </cell>
          <cell r="Y6887" t="str">
            <v>37.8D05.0402</v>
          </cell>
          <cell r="Z6887">
            <v>5500000</v>
          </cell>
          <cell r="AA6887">
            <v>18134000</v>
          </cell>
          <cell r="AB6887">
            <v>0</v>
          </cell>
          <cell r="AC6887">
            <v>16504000</v>
          </cell>
        </row>
        <row r="6888">
          <cell r="X6888" t="str">
            <v>03.3168.0402</v>
          </cell>
          <cell r="Y6888" t="str">
            <v>37.8D05.0402</v>
          </cell>
          <cell r="Z6888">
            <v>5500000</v>
          </cell>
          <cell r="AA6888">
            <v>18134000</v>
          </cell>
          <cell r="AB6888">
            <v>0</v>
          </cell>
          <cell r="AC6888">
            <v>16504000</v>
          </cell>
        </row>
        <row r="6889">
          <cell r="X6889" t="str">
            <v>03.3170.0402</v>
          </cell>
          <cell r="Y6889" t="str">
            <v>37.8D05.0402</v>
          </cell>
          <cell r="Z6889">
            <v>5500000</v>
          </cell>
          <cell r="AA6889">
            <v>18134000</v>
          </cell>
          <cell r="AB6889">
            <v>0</v>
          </cell>
          <cell r="AC6889">
            <v>16504000</v>
          </cell>
        </row>
        <row r="6890">
          <cell r="X6890" t="str">
            <v>03.3185.0402</v>
          </cell>
          <cell r="Y6890" t="str">
            <v>37.8D05.0402</v>
          </cell>
          <cell r="Z6890">
            <v>5500000</v>
          </cell>
          <cell r="AA6890">
            <v>18134000</v>
          </cell>
          <cell r="AB6890">
            <v>0</v>
          </cell>
          <cell r="AC6890">
            <v>16504000</v>
          </cell>
        </row>
        <row r="6891">
          <cell r="X6891" t="str">
            <v>03.3186.0402</v>
          </cell>
          <cell r="Y6891" t="str">
            <v>37.8D05.0402</v>
          </cell>
          <cell r="Z6891">
            <v>5500000</v>
          </cell>
          <cell r="AA6891">
            <v>18134000</v>
          </cell>
          <cell r="AB6891">
            <v>0</v>
          </cell>
          <cell r="AC6891">
            <v>16504000</v>
          </cell>
        </row>
        <row r="6892">
          <cell r="X6892" t="str">
            <v>10.0229.0402</v>
          </cell>
          <cell r="Y6892" t="str">
            <v>37.8D05.0402</v>
          </cell>
          <cell r="Z6892">
            <v>5500000</v>
          </cell>
          <cell r="AA6892">
            <v>18134000</v>
          </cell>
          <cell r="AB6892">
            <v>0</v>
          </cell>
          <cell r="AC6892">
            <v>16504000</v>
          </cell>
        </row>
        <row r="6893">
          <cell r="X6893" t="str">
            <v>10.0230.0402</v>
          </cell>
          <cell r="Y6893" t="str">
            <v>37.8D05.0402</v>
          </cell>
          <cell r="Z6893">
            <v>5500000</v>
          </cell>
          <cell r="AA6893">
            <v>18134000</v>
          </cell>
          <cell r="AB6893">
            <v>0</v>
          </cell>
          <cell r="AC6893">
            <v>16504000</v>
          </cell>
        </row>
        <row r="6894">
          <cell r="X6894" t="str">
            <v>10.0231.0402</v>
          </cell>
          <cell r="Y6894" t="str">
            <v>37.8D05.0402</v>
          </cell>
          <cell r="Z6894">
            <v>5500000</v>
          </cell>
          <cell r="AA6894">
            <v>18134000</v>
          </cell>
          <cell r="AB6894">
            <v>0</v>
          </cell>
          <cell r="AC6894">
            <v>16504000</v>
          </cell>
        </row>
        <row r="6895">
          <cell r="X6895" t="str">
            <v>10.0232.0402</v>
          </cell>
          <cell r="Y6895" t="str">
            <v>37.8D05.0402</v>
          </cell>
          <cell r="Z6895">
            <v>5500000</v>
          </cell>
          <cell r="AA6895">
            <v>18134000</v>
          </cell>
          <cell r="AB6895">
            <v>0</v>
          </cell>
          <cell r="AC6895">
            <v>16504000</v>
          </cell>
        </row>
        <row r="6896">
          <cell r="X6896" t="str">
            <v>10.0244.0402</v>
          </cell>
          <cell r="Y6896" t="str">
            <v>37.8D05.0402</v>
          </cell>
          <cell r="Z6896">
            <v>5500000</v>
          </cell>
          <cell r="AA6896">
            <v>18134000</v>
          </cell>
          <cell r="AB6896">
            <v>0</v>
          </cell>
          <cell r="AC6896">
            <v>16504000</v>
          </cell>
        </row>
        <row r="6897">
          <cell r="X6897" t="str">
            <v>10.0245.0402</v>
          </cell>
          <cell r="Y6897" t="str">
            <v>37.8D05.0402</v>
          </cell>
          <cell r="Z6897">
            <v>5500000</v>
          </cell>
          <cell r="AA6897">
            <v>18134000</v>
          </cell>
          <cell r="AB6897">
            <v>0</v>
          </cell>
          <cell r="AC6897">
            <v>16504000</v>
          </cell>
        </row>
        <row r="6898">
          <cell r="X6898" t="str">
            <v>10.0247.0402</v>
          </cell>
          <cell r="Y6898" t="str">
            <v>37.8D05.0402</v>
          </cell>
          <cell r="Z6898">
            <v>5500000</v>
          </cell>
          <cell r="AA6898">
            <v>18134000</v>
          </cell>
          <cell r="AB6898">
            <v>0</v>
          </cell>
          <cell r="AC6898">
            <v>16504000</v>
          </cell>
        </row>
        <row r="6899">
          <cell r="X6899" t="str">
            <v>18.0287.0046</v>
          </cell>
          <cell r="Y6899" t="str">
            <v>37.2A04.0046</v>
          </cell>
          <cell r="Z6899">
            <v>0</v>
          </cell>
          <cell r="AA6899">
            <v>3543000</v>
          </cell>
          <cell r="AB6899">
            <v>0</v>
          </cell>
          <cell r="AC6899">
            <v>3437000</v>
          </cell>
        </row>
        <row r="6900">
          <cell r="X6900" t="str">
            <v>18.0289.0046</v>
          </cell>
          <cell r="Y6900" t="str">
            <v>37.2A04.0046</v>
          </cell>
          <cell r="Z6900">
            <v>0</v>
          </cell>
          <cell r="AA6900">
            <v>3543000</v>
          </cell>
          <cell r="AB6900">
            <v>0</v>
          </cell>
          <cell r="AC6900">
            <v>3437000</v>
          </cell>
        </row>
        <row r="6901">
          <cell r="X6901" t="str">
            <v>18.0290.0046</v>
          </cell>
          <cell r="Y6901" t="str">
            <v>37.2A04.0046</v>
          </cell>
          <cell r="Z6901">
            <v>0</v>
          </cell>
          <cell r="AA6901">
            <v>3543000</v>
          </cell>
          <cell r="AB6901">
            <v>0</v>
          </cell>
          <cell r="AC6901">
            <v>3437000</v>
          </cell>
        </row>
        <row r="6902">
          <cell r="X6902" t="str">
            <v>18.0292.0046</v>
          </cell>
          <cell r="Y6902" t="str">
            <v>37.2A04.0046</v>
          </cell>
          <cell r="Z6902">
            <v>0</v>
          </cell>
          <cell r="AA6902">
            <v>3543000</v>
          </cell>
          <cell r="AB6902">
            <v>0</v>
          </cell>
          <cell r="AC6902">
            <v>3437000</v>
          </cell>
        </row>
        <row r="6903">
          <cell r="X6903" t="str">
            <v>18.0294.0046</v>
          </cell>
          <cell r="Y6903" t="str">
            <v>37.2A04.0046</v>
          </cell>
          <cell r="Z6903">
            <v>0</v>
          </cell>
          <cell r="AA6903">
            <v>3543000</v>
          </cell>
          <cell r="AB6903">
            <v>0</v>
          </cell>
          <cell r="AC6903">
            <v>3437000</v>
          </cell>
        </row>
        <row r="6904">
          <cell r="X6904" t="str">
            <v>18.0295.0046</v>
          </cell>
          <cell r="Y6904" t="str">
            <v>37.2A04.0046</v>
          </cell>
          <cell r="Z6904">
            <v>0</v>
          </cell>
          <cell r="AA6904">
            <v>3543000</v>
          </cell>
          <cell r="AB6904">
            <v>0</v>
          </cell>
          <cell r="AC6904">
            <v>3437000</v>
          </cell>
        </row>
        <row r="6905">
          <cell r="X6905" t="str">
            <v>04.0006.0545</v>
          </cell>
          <cell r="Y6905" t="str">
            <v>37.8D05.0545</v>
          </cell>
          <cell r="Z6905">
            <v>2500000</v>
          </cell>
          <cell r="AA6905">
            <v>3609000</v>
          </cell>
          <cell r="AB6905">
            <v>0</v>
          </cell>
          <cell r="AC6905">
            <v>3132000</v>
          </cell>
        </row>
        <row r="6906">
          <cell r="X6906" t="str">
            <v>10.0930.0545</v>
          </cell>
          <cell r="Y6906" t="str">
            <v>37.8D05.0545</v>
          </cell>
          <cell r="Z6906">
            <v>2500000</v>
          </cell>
          <cell r="AA6906">
            <v>3609000</v>
          </cell>
          <cell r="AB6906">
            <v>0</v>
          </cell>
          <cell r="AC6906">
            <v>3132000</v>
          </cell>
        </row>
        <row r="6907">
          <cell r="X6907" t="str">
            <v>03.2724.0703</v>
          </cell>
          <cell r="Y6907" t="str">
            <v>37.8D06.0703</v>
          </cell>
          <cell r="Z6907">
            <v>0</v>
          </cell>
          <cell r="AA6907">
            <v>3937000</v>
          </cell>
          <cell r="AB6907">
            <v>0</v>
          </cell>
          <cell r="AC6907">
            <v>3440000</v>
          </cell>
        </row>
        <row r="6908">
          <cell r="X6908" t="str">
            <v>12.0301.0703</v>
          </cell>
          <cell r="Y6908" t="str">
            <v>37.8D06.0703</v>
          </cell>
          <cell r="Z6908">
            <v>0</v>
          </cell>
          <cell r="AA6908">
            <v>3937000</v>
          </cell>
          <cell r="AB6908">
            <v>0</v>
          </cell>
          <cell r="AC6908">
            <v>3440000</v>
          </cell>
        </row>
        <row r="6909">
          <cell r="X6909" t="str">
            <v>13.0060.0703</v>
          </cell>
          <cell r="Y6909" t="str">
            <v>37.8D06.0703</v>
          </cell>
          <cell r="Z6909">
            <v>0</v>
          </cell>
          <cell r="AA6909">
            <v>3937000</v>
          </cell>
          <cell r="AB6909">
            <v>0</v>
          </cell>
          <cell r="AC6909">
            <v>3440000</v>
          </cell>
        </row>
        <row r="6910">
          <cell r="X6910" t="str">
            <v>03.4064.0462</v>
          </cell>
          <cell r="Y6910" t="str">
            <v>37.8D05.0462</v>
          </cell>
          <cell r="Z6910">
            <v>0</v>
          </cell>
          <cell r="AA6910">
            <v>4088000</v>
          </cell>
          <cell r="AB6910">
            <v>0</v>
          </cell>
          <cell r="AC6910">
            <v>3451000</v>
          </cell>
        </row>
        <row r="6911">
          <cell r="X6911" t="str">
            <v>03.4065.0462</v>
          </cell>
          <cell r="Y6911" t="str">
            <v>37.8D05.0462</v>
          </cell>
          <cell r="Z6911">
            <v>0</v>
          </cell>
          <cell r="AA6911">
            <v>4088000</v>
          </cell>
          <cell r="AB6911">
            <v>0</v>
          </cell>
          <cell r="AC6911">
            <v>3451000</v>
          </cell>
        </row>
        <row r="6912">
          <cell r="X6912" t="str">
            <v>27.0183.0462</v>
          </cell>
          <cell r="Y6912" t="str">
            <v>37.8D05.0462</v>
          </cell>
          <cell r="Z6912">
            <v>0</v>
          </cell>
          <cell r="AA6912">
            <v>4088000</v>
          </cell>
          <cell r="AB6912">
            <v>0</v>
          </cell>
          <cell r="AC6912">
            <v>3451000</v>
          </cell>
        </row>
        <row r="6913">
          <cell r="X6913" t="str">
            <v>27.0225.0462</v>
          </cell>
          <cell r="Y6913" t="str">
            <v>37.8D05.0462</v>
          </cell>
          <cell r="Z6913">
            <v>0</v>
          </cell>
          <cell r="AA6913">
            <v>4088000</v>
          </cell>
          <cell r="AB6913">
            <v>0</v>
          </cell>
          <cell r="AC6913">
            <v>3451000</v>
          </cell>
        </row>
        <row r="6914">
          <cell r="X6914" t="str">
            <v>27.0226.0462</v>
          </cell>
          <cell r="Y6914" t="str">
            <v>37.8D05.0462</v>
          </cell>
          <cell r="Z6914">
            <v>0</v>
          </cell>
          <cell r="AA6914">
            <v>4088000</v>
          </cell>
          <cell r="AB6914">
            <v>0</v>
          </cell>
          <cell r="AC6914">
            <v>3451000</v>
          </cell>
        </row>
        <row r="6915">
          <cell r="X6915" t="str">
            <v>04.0006.0547</v>
          </cell>
          <cell r="Y6915" t="str">
            <v>37.8D05.0547</v>
          </cell>
          <cell r="Z6915">
            <v>3000000</v>
          </cell>
          <cell r="AA6915">
            <v>4981000</v>
          </cell>
          <cell r="AB6915">
            <v>0</v>
          </cell>
          <cell r="AC6915">
            <v>4504000</v>
          </cell>
        </row>
        <row r="6916">
          <cell r="X6916" t="str">
            <v>10.0929.0547</v>
          </cell>
          <cell r="Y6916" t="str">
            <v>37.8D05.0547</v>
          </cell>
          <cell r="Z6916">
            <v>3000000</v>
          </cell>
          <cell r="AA6916">
            <v>4981000</v>
          </cell>
          <cell r="AB6916">
            <v>0</v>
          </cell>
          <cell r="AC6916">
            <v>4504000</v>
          </cell>
        </row>
        <row r="6917">
          <cell r="X6917" t="str">
            <v>27.0234.0462</v>
          </cell>
          <cell r="Y6917" t="str">
            <v>37.8D05.0462</v>
          </cell>
          <cell r="Z6917">
            <v>0</v>
          </cell>
          <cell r="AA6917">
            <v>4088000</v>
          </cell>
          <cell r="AB6917">
            <v>0</v>
          </cell>
          <cell r="AC6917">
            <v>3451000</v>
          </cell>
        </row>
        <row r="6918">
          <cell r="X6918" t="str">
            <v>03.3381.0492</v>
          </cell>
          <cell r="Y6918" t="str">
            <v>37.8D05.0492</v>
          </cell>
          <cell r="Z6918">
            <v>1914000</v>
          </cell>
          <cell r="AA6918">
            <v>3157000</v>
          </cell>
          <cell r="AB6918">
            <v>1</v>
          </cell>
          <cell r="AC6918">
            <v>2813000</v>
          </cell>
        </row>
        <row r="6919">
          <cell r="X6919" t="str">
            <v>03.3384.0492</v>
          </cell>
          <cell r="Y6919" t="str">
            <v>37.8D05.0492</v>
          </cell>
          <cell r="Z6919">
            <v>2819000</v>
          </cell>
          <cell r="AA6919">
            <v>3157000</v>
          </cell>
          <cell r="AB6919">
            <v>1</v>
          </cell>
          <cell r="AC6919">
            <v>2813000</v>
          </cell>
        </row>
        <row r="6920">
          <cell r="X6920" t="str">
            <v>03.3395.0492</v>
          </cell>
          <cell r="Y6920" t="str">
            <v>37.8D05.0492</v>
          </cell>
          <cell r="Z6920">
            <v>1493000</v>
          </cell>
          <cell r="AA6920">
            <v>3157000</v>
          </cell>
          <cell r="AB6920">
            <v>1</v>
          </cell>
          <cell r="AC6920">
            <v>2813000</v>
          </cell>
        </row>
        <row r="6921">
          <cell r="X6921" t="str">
            <v>03.3396.0492</v>
          </cell>
          <cell r="Y6921" t="str">
            <v>37.8D05.0492</v>
          </cell>
          <cell r="Z6921">
            <v>1493000</v>
          </cell>
          <cell r="AA6921">
            <v>3157000</v>
          </cell>
          <cell r="AB6921">
            <v>1</v>
          </cell>
          <cell r="AC6921">
            <v>2813000</v>
          </cell>
        </row>
        <row r="6922">
          <cell r="X6922" t="str">
            <v>03.3397.0492</v>
          </cell>
          <cell r="Y6922" t="str">
            <v>37.8D05.0492</v>
          </cell>
          <cell r="Z6922">
            <v>1458000</v>
          </cell>
          <cell r="AA6922">
            <v>3157000</v>
          </cell>
          <cell r="AB6922">
            <v>1</v>
          </cell>
          <cell r="AC6922">
            <v>2813000</v>
          </cell>
        </row>
        <row r="6923">
          <cell r="X6923" t="str">
            <v>03.3401.0492</v>
          </cell>
          <cell r="Y6923" t="str">
            <v>37.8D05.0492</v>
          </cell>
          <cell r="Z6923">
            <v>1384000</v>
          </cell>
          <cell r="AA6923">
            <v>3157000</v>
          </cell>
          <cell r="AB6923">
            <v>1</v>
          </cell>
          <cell r="AC6923">
            <v>2813000</v>
          </cell>
        </row>
        <row r="6924">
          <cell r="X6924" t="str">
            <v>03.3589.0492</v>
          </cell>
          <cell r="Y6924" t="str">
            <v>37.8D05.0492</v>
          </cell>
          <cell r="Z6924">
            <v>1493000</v>
          </cell>
          <cell r="AA6924">
            <v>3157000</v>
          </cell>
          <cell r="AB6924">
            <v>1</v>
          </cell>
          <cell r="AC6924">
            <v>2813000</v>
          </cell>
        </row>
        <row r="6925">
          <cell r="X6925" t="str">
            <v>03.3590.0492</v>
          </cell>
          <cell r="Y6925" t="str">
            <v>37.8D05.0492</v>
          </cell>
          <cell r="Z6925">
            <v>1493000</v>
          </cell>
          <cell r="AA6925">
            <v>3157000</v>
          </cell>
          <cell r="AB6925">
            <v>1</v>
          </cell>
          <cell r="AC6925">
            <v>2813000</v>
          </cell>
        </row>
        <row r="6926">
          <cell r="X6926" t="str">
            <v>03.3599.0492</v>
          </cell>
          <cell r="Y6926" t="str">
            <v>37.8D05.0492</v>
          </cell>
          <cell r="Z6926">
            <v>1458000</v>
          </cell>
          <cell r="AA6926">
            <v>3157000</v>
          </cell>
          <cell r="AB6926">
            <v>1</v>
          </cell>
          <cell r="AC6926">
            <v>2813000</v>
          </cell>
        </row>
        <row r="6927">
          <cell r="X6927" t="str">
            <v>10.0679.0492</v>
          </cell>
          <cell r="Y6927" t="str">
            <v>37.8D05.0492</v>
          </cell>
          <cell r="Z6927">
            <v>1458000</v>
          </cell>
          <cell r="AA6927">
            <v>3157000</v>
          </cell>
          <cell r="AB6927">
            <v>1</v>
          </cell>
          <cell r="AC6927">
            <v>2813000</v>
          </cell>
        </row>
        <row r="6928">
          <cell r="X6928" t="str">
            <v>10.0680.0492</v>
          </cell>
          <cell r="Y6928" t="str">
            <v>37.8D05.0492</v>
          </cell>
          <cell r="Z6928">
            <v>1458000</v>
          </cell>
          <cell r="AA6928">
            <v>3157000</v>
          </cell>
          <cell r="AB6928">
            <v>1</v>
          </cell>
          <cell r="AC6928">
            <v>2813000</v>
          </cell>
        </row>
        <row r="6929">
          <cell r="X6929" t="str">
            <v>10.0681.0492</v>
          </cell>
          <cell r="Y6929" t="str">
            <v>37.8D05.0492</v>
          </cell>
          <cell r="Z6929">
            <v>1458000</v>
          </cell>
          <cell r="AA6929">
            <v>3157000</v>
          </cell>
          <cell r="AB6929">
            <v>1</v>
          </cell>
          <cell r="AC6929">
            <v>2813000</v>
          </cell>
        </row>
        <row r="6930">
          <cell r="X6930" t="str">
            <v>10.0682.0492</v>
          </cell>
          <cell r="Y6930" t="str">
            <v>37.8D05.0492</v>
          </cell>
          <cell r="Z6930">
            <v>1458000</v>
          </cell>
          <cell r="AA6930">
            <v>3157000</v>
          </cell>
          <cell r="AB6930">
            <v>1</v>
          </cell>
          <cell r="AC6930">
            <v>2813000</v>
          </cell>
        </row>
        <row r="6931">
          <cell r="X6931" t="str">
            <v>10.0683.0492</v>
          </cell>
          <cell r="Y6931" t="str">
            <v>37.8D05.0492</v>
          </cell>
          <cell r="Z6931">
            <v>1458000</v>
          </cell>
          <cell r="AA6931">
            <v>3157000</v>
          </cell>
          <cell r="AB6931">
            <v>1</v>
          </cell>
          <cell r="AC6931">
            <v>2813000</v>
          </cell>
        </row>
        <row r="6932">
          <cell r="X6932" t="str">
            <v>10.0684.0492</v>
          </cell>
          <cell r="Y6932" t="str">
            <v>37.8D05.0492</v>
          </cell>
          <cell r="Z6932">
            <v>1458000</v>
          </cell>
          <cell r="AA6932">
            <v>3157000</v>
          </cell>
          <cell r="AB6932">
            <v>1</v>
          </cell>
          <cell r="AC6932">
            <v>2813000</v>
          </cell>
        </row>
        <row r="6933">
          <cell r="X6933" t="str">
            <v>10.0685.0492</v>
          </cell>
          <cell r="Y6933" t="str">
            <v>37.8D05.0492</v>
          </cell>
          <cell r="Z6933">
            <v>1493000</v>
          </cell>
          <cell r="AA6933">
            <v>3157000</v>
          </cell>
          <cell r="AB6933">
            <v>1</v>
          </cell>
          <cell r="AC6933">
            <v>2813000</v>
          </cell>
        </row>
        <row r="6934">
          <cell r="X6934" t="str">
            <v>10.0686.0492</v>
          </cell>
          <cell r="Y6934" t="str">
            <v>37.8D05.0492</v>
          </cell>
          <cell r="Z6934">
            <v>1493000</v>
          </cell>
          <cell r="AA6934">
            <v>3157000</v>
          </cell>
          <cell r="AB6934">
            <v>1</v>
          </cell>
          <cell r="AC6934">
            <v>2813000</v>
          </cell>
        </row>
        <row r="6935">
          <cell r="X6935" t="str">
            <v>10.0687.0492</v>
          </cell>
          <cell r="Y6935" t="str">
            <v>37.8D05.0492</v>
          </cell>
          <cell r="Z6935">
            <v>1493000</v>
          </cell>
          <cell r="AA6935">
            <v>3157000</v>
          </cell>
          <cell r="AB6935">
            <v>1</v>
          </cell>
          <cell r="AC6935">
            <v>2813000</v>
          </cell>
        </row>
        <row r="6936">
          <cell r="X6936" t="str">
            <v>27.0235.0462</v>
          </cell>
          <cell r="Y6936" t="str">
            <v>37.8D05.0462</v>
          </cell>
          <cell r="Z6936">
            <v>0</v>
          </cell>
          <cell r="AA6936">
            <v>4088000</v>
          </cell>
          <cell r="AB6936">
            <v>0</v>
          </cell>
          <cell r="AC6936">
            <v>3451000</v>
          </cell>
        </row>
        <row r="6937">
          <cell r="X6937" t="str">
            <v>03.3290.0456</v>
          </cell>
          <cell r="Y6937" t="str">
            <v>37.8D05.0456</v>
          </cell>
          <cell r="Z6937">
            <v>3000000</v>
          </cell>
          <cell r="AA6937">
            <v>4105000</v>
          </cell>
          <cell r="AB6937">
            <v>0</v>
          </cell>
          <cell r="AC6937">
            <v>3468000</v>
          </cell>
        </row>
        <row r="6938">
          <cell r="X6938" t="str">
            <v>03.3293.0456</v>
          </cell>
          <cell r="Y6938" t="str">
            <v>37.8D05.0456</v>
          </cell>
          <cell r="Z6938">
            <v>3000000</v>
          </cell>
          <cell r="AA6938">
            <v>4105000</v>
          </cell>
          <cell r="AB6938">
            <v>0</v>
          </cell>
          <cell r="AC6938">
            <v>3468000</v>
          </cell>
        </row>
        <row r="6939">
          <cell r="X6939" t="str">
            <v>03.3300.0456</v>
          </cell>
          <cell r="Y6939" t="str">
            <v>37.8D05.0456</v>
          </cell>
          <cell r="Z6939">
            <v>3000000</v>
          </cell>
          <cell r="AA6939">
            <v>4105000</v>
          </cell>
          <cell r="AB6939">
            <v>0</v>
          </cell>
          <cell r="AC6939">
            <v>3468000</v>
          </cell>
        </row>
        <row r="6940">
          <cell r="X6940" t="str">
            <v>03.3305.0456</v>
          </cell>
          <cell r="Y6940" t="str">
            <v>37.8D05.0456</v>
          </cell>
          <cell r="Z6940">
            <v>3000000</v>
          </cell>
          <cell r="AA6940">
            <v>4105000</v>
          </cell>
          <cell r="AB6940">
            <v>0</v>
          </cell>
          <cell r="AC6940">
            <v>3468000</v>
          </cell>
        </row>
        <row r="6941">
          <cell r="X6941" t="str">
            <v>03.3080.0377</v>
          </cell>
          <cell r="Y6941" t="str">
            <v>37.8D05.0377</v>
          </cell>
          <cell r="Z6941">
            <v>2531000</v>
          </cell>
          <cell r="AA6941">
            <v>5132000</v>
          </cell>
          <cell r="AB6941">
            <v>0</v>
          </cell>
          <cell r="AC6941">
            <v>4177000</v>
          </cell>
        </row>
        <row r="6942">
          <cell r="X6942" t="str">
            <v>03.3081.0377</v>
          </cell>
          <cell r="Y6942" t="str">
            <v>37.8D05.0377</v>
          </cell>
          <cell r="Z6942">
            <v>2531000</v>
          </cell>
          <cell r="AA6942">
            <v>5132000</v>
          </cell>
          <cell r="AB6942">
            <v>0</v>
          </cell>
          <cell r="AC6942">
            <v>4177000</v>
          </cell>
        </row>
        <row r="6943">
          <cell r="X6943" t="str">
            <v>10.0042.0377</v>
          </cell>
          <cell r="Y6943" t="str">
            <v>37.8D05.0377</v>
          </cell>
          <cell r="Z6943">
            <v>2531000</v>
          </cell>
          <cell r="AA6943">
            <v>5132000</v>
          </cell>
          <cell r="AB6943">
            <v>0</v>
          </cell>
          <cell r="AC6943">
            <v>4177000</v>
          </cell>
        </row>
        <row r="6944">
          <cell r="X6944" t="str">
            <v>10.0043.0377</v>
          </cell>
          <cell r="Y6944" t="str">
            <v>37.8D05.0377</v>
          </cell>
          <cell r="Z6944">
            <v>2531000</v>
          </cell>
          <cell r="AA6944">
            <v>5132000</v>
          </cell>
          <cell r="AB6944">
            <v>0</v>
          </cell>
          <cell r="AC6944">
            <v>4177000</v>
          </cell>
        </row>
        <row r="6945">
          <cell r="X6945" t="str">
            <v>10.0044.0377</v>
          </cell>
          <cell r="Y6945" t="str">
            <v>37.8D05.0377</v>
          </cell>
          <cell r="Z6945">
            <v>2531000</v>
          </cell>
          <cell r="AA6945">
            <v>5132000</v>
          </cell>
          <cell r="AB6945">
            <v>0</v>
          </cell>
          <cell r="AC6945">
            <v>4177000</v>
          </cell>
        </row>
        <row r="6946">
          <cell r="X6946" t="str">
            <v>10.0047.0377</v>
          </cell>
          <cell r="Y6946" t="str">
            <v>37.8D05.0377</v>
          </cell>
          <cell r="Z6946">
            <v>2531000</v>
          </cell>
          <cell r="AA6946">
            <v>5132000</v>
          </cell>
          <cell r="AB6946">
            <v>0</v>
          </cell>
          <cell r="AC6946">
            <v>4177000</v>
          </cell>
        </row>
        <row r="6947">
          <cell r="X6947" t="str">
            <v>10.0065.0377</v>
          </cell>
          <cell r="Y6947" t="str">
            <v>37.8D05.0377</v>
          </cell>
          <cell r="Z6947">
            <v>2531000</v>
          </cell>
          <cell r="AA6947">
            <v>5132000</v>
          </cell>
          <cell r="AB6947">
            <v>0</v>
          </cell>
          <cell r="AC6947">
            <v>4177000</v>
          </cell>
        </row>
        <row r="6948">
          <cell r="X6948" t="str">
            <v>10.0067.0377</v>
          </cell>
          <cell r="Y6948" t="str">
            <v>37.8D05.0377</v>
          </cell>
          <cell r="Z6948">
            <v>2531000</v>
          </cell>
          <cell r="AA6948">
            <v>5132000</v>
          </cell>
          <cell r="AB6948">
            <v>0</v>
          </cell>
          <cell r="AC6948">
            <v>4177000</v>
          </cell>
        </row>
        <row r="6949">
          <cell r="X6949" t="str">
            <v>10.0068.0377</v>
          </cell>
          <cell r="Y6949" t="str">
            <v>37.8D05.0377</v>
          </cell>
          <cell r="Z6949">
            <v>2531000</v>
          </cell>
          <cell r="AA6949">
            <v>5132000</v>
          </cell>
          <cell r="AB6949">
            <v>0</v>
          </cell>
          <cell r="AC6949">
            <v>4177000</v>
          </cell>
        </row>
        <row r="6950">
          <cell r="X6950" t="str">
            <v>10.0069.0377</v>
          </cell>
          <cell r="Y6950" t="str">
            <v>37.8D05.0377</v>
          </cell>
          <cell r="Z6950">
            <v>2531000</v>
          </cell>
          <cell r="AA6950">
            <v>5132000</v>
          </cell>
          <cell r="AB6950">
            <v>0</v>
          </cell>
          <cell r="AC6950">
            <v>4177000</v>
          </cell>
        </row>
        <row r="6951">
          <cell r="X6951" t="str">
            <v>10.0070.0377</v>
          </cell>
          <cell r="Y6951" t="str">
            <v>37.8D05.0377</v>
          </cell>
          <cell r="Z6951">
            <v>2531000</v>
          </cell>
          <cell r="AA6951">
            <v>5132000</v>
          </cell>
          <cell r="AB6951">
            <v>0</v>
          </cell>
          <cell r="AC6951">
            <v>4177000</v>
          </cell>
        </row>
        <row r="6952">
          <cell r="X6952" t="str">
            <v>10.0071.0377</v>
          </cell>
          <cell r="Y6952" t="str">
            <v>37.8D05.0377</v>
          </cell>
          <cell r="Z6952">
            <v>2531000</v>
          </cell>
          <cell r="AA6952">
            <v>5132000</v>
          </cell>
          <cell r="AB6952">
            <v>0</v>
          </cell>
          <cell r="AC6952">
            <v>4177000</v>
          </cell>
        </row>
        <row r="6953">
          <cell r="X6953" t="str">
            <v>10.0077.0377</v>
          </cell>
          <cell r="Y6953" t="str">
            <v>37.8D05.0377</v>
          </cell>
          <cell r="Z6953">
            <v>2531000</v>
          </cell>
          <cell r="AA6953">
            <v>5132000</v>
          </cell>
          <cell r="AB6953">
            <v>0</v>
          </cell>
          <cell r="AC6953">
            <v>4177000</v>
          </cell>
        </row>
        <row r="6954">
          <cell r="X6954" t="str">
            <v>10.0078.0377</v>
          </cell>
          <cell r="Y6954" t="str">
            <v>37.8D05.0377</v>
          </cell>
          <cell r="Z6954">
            <v>2531000</v>
          </cell>
          <cell r="AA6954">
            <v>5132000</v>
          </cell>
          <cell r="AB6954">
            <v>0</v>
          </cell>
          <cell r="AC6954">
            <v>4177000</v>
          </cell>
        </row>
        <row r="6955">
          <cell r="X6955" t="str">
            <v>10.0079.0377</v>
          </cell>
          <cell r="Y6955" t="str">
            <v>37.8D05.0377</v>
          </cell>
          <cell r="Z6955">
            <v>2531000</v>
          </cell>
          <cell r="AA6955">
            <v>5132000</v>
          </cell>
          <cell r="AB6955">
            <v>0</v>
          </cell>
          <cell r="AC6955">
            <v>4177000</v>
          </cell>
        </row>
        <row r="6956">
          <cell r="X6956" t="str">
            <v>03.3065.0377</v>
          </cell>
          <cell r="Y6956" t="str">
            <v>37.8D05.0377</v>
          </cell>
          <cell r="Z6956">
            <v>2531000</v>
          </cell>
          <cell r="AA6956">
            <v>5132000</v>
          </cell>
          <cell r="AC6956">
            <v>4177000</v>
          </cell>
        </row>
        <row r="6957">
          <cell r="X6957" t="str">
            <v>03.3306.0456</v>
          </cell>
          <cell r="Y6957" t="str">
            <v>37.8D05.0456</v>
          </cell>
          <cell r="Z6957">
            <v>3000000</v>
          </cell>
          <cell r="AA6957">
            <v>4105000</v>
          </cell>
          <cell r="AB6957">
            <v>0</v>
          </cell>
          <cell r="AC6957">
            <v>3468000</v>
          </cell>
        </row>
        <row r="6958">
          <cell r="X6958" t="str">
            <v>03.2093.0987</v>
          </cell>
          <cell r="Y6958" t="str">
            <v>37.8D08.0987</v>
          </cell>
          <cell r="Z6958">
            <v>3012000</v>
          </cell>
          <cell r="AA6958">
            <v>5087000</v>
          </cell>
          <cell r="AC6958">
            <v>4652000</v>
          </cell>
        </row>
        <row r="6959">
          <cell r="X6959" t="str">
            <v>03.2100.0987</v>
          </cell>
          <cell r="Y6959" t="str">
            <v>37.8D08.0987</v>
          </cell>
          <cell r="Z6959">
            <v>3012000</v>
          </cell>
          <cell r="AA6959">
            <v>5087000</v>
          </cell>
          <cell r="AC6959">
            <v>4652000</v>
          </cell>
        </row>
        <row r="6960">
          <cell r="X6960" t="str">
            <v>03.2101.0987</v>
          </cell>
          <cell r="Y6960" t="str">
            <v>37.8D08.0987</v>
          </cell>
          <cell r="Z6960">
            <v>3012000</v>
          </cell>
          <cell r="AA6960">
            <v>5087000</v>
          </cell>
          <cell r="AC6960">
            <v>4652000</v>
          </cell>
        </row>
        <row r="6961">
          <cell r="X6961" t="str">
            <v>03.2102.0987</v>
          </cell>
          <cell r="Y6961" t="str">
            <v>37.8D08.0987</v>
          </cell>
          <cell r="Z6961">
            <v>3012000</v>
          </cell>
          <cell r="AA6961">
            <v>5087000</v>
          </cell>
          <cell r="AC6961">
            <v>4652000</v>
          </cell>
        </row>
        <row r="6962">
          <cell r="X6962" t="str">
            <v>15.0016.0987</v>
          </cell>
          <cell r="Y6962" t="str">
            <v>37.8D08.0987</v>
          </cell>
          <cell r="Z6962">
            <v>3012000</v>
          </cell>
          <cell r="AA6962">
            <v>5087000</v>
          </cell>
          <cell r="AC6962">
            <v>4652000</v>
          </cell>
        </row>
        <row r="6963">
          <cell r="X6963" t="str">
            <v>15.0017.0987</v>
          </cell>
          <cell r="Y6963" t="str">
            <v>37.8D08.0987</v>
          </cell>
          <cell r="Z6963">
            <v>3012000</v>
          </cell>
          <cell r="AA6963">
            <v>5087000</v>
          </cell>
          <cell r="AC6963">
            <v>4652000</v>
          </cell>
        </row>
        <row r="6964">
          <cell r="X6964" t="str">
            <v>15.0021.0987</v>
          </cell>
          <cell r="Y6964" t="str">
            <v>37.8D08.0987</v>
          </cell>
          <cell r="Z6964">
            <v>3012000</v>
          </cell>
          <cell r="AA6964">
            <v>5087000</v>
          </cell>
          <cell r="AC6964">
            <v>4652000</v>
          </cell>
        </row>
        <row r="6965">
          <cell r="X6965" t="str">
            <v>15.0023.0987</v>
          </cell>
          <cell r="Y6965" t="str">
            <v>37.8D08.0987</v>
          </cell>
          <cell r="Z6965">
            <v>3012000</v>
          </cell>
          <cell r="AA6965">
            <v>5087000</v>
          </cell>
          <cell r="AC6965">
            <v>4652000</v>
          </cell>
        </row>
        <row r="6966">
          <cell r="X6966" t="str">
            <v>15.0025.0987</v>
          </cell>
          <cell r="Y6966" t="str">
            <v>37.8D08.0987</v>
          </cell>
          <cell r="Z6966">
            <v>3012000</v>
          </cell>
          <cell r="AA6966">
            <v>5087000</v>
          </cell>
          <cell r="AC6966">
            <v>4652000</v>
          </cell>
        </row>
        <row r="6967">
          <cell r="X6967" t="str">
            <v>03.3086.0403</v>
          </cell>
          <cell r="Y6967" t="str">
            <v>37.8D05.0403</v>
          </cell>
          <cell r="Z6967">
            <v>5500000</v>
          </cell>
          <cell r="AA6967">
            <v>16542000</v>
          </cell>
          <cell r="AB6967">
            <v>0</v>
          </cell>
          <cell r="AC6967">
            <v>14504000</v>
          </cell>
        </row>
        <row r="6968">
          <cell r="X6968" t="str">
            <v>03.3088.0403</v>
          </cell>
          <cell r="Y6968" t="str">
            <v>37.8D05.0403</v>
          </cell>
          <cell r="Z6968">
            <v>5500000</v>
          </cell>
          <cell r="AA6968">
            <v>16542000</v>
          </cell>
          <cell r="AB6968">
            <v>0</v>
          </cell>
          <cell r="AC6968">
            <v>14504000</v>
          </cell>
        </row>
        <row r="6969">
          <cell r="X6969" t="str">
            <v>03.3089.0403</v>
          </cell>
          <cell r="Y6969" t="str">
            <v>37.8D05.0403</v>
          </cell>
          <cell r="Z6969">
            <v>5500000</v>
          </cell>
          <cell r="AA6969">
            <v>16542000</v>
          </cell>
          <cell r="AB6969">
            <v>0</v>
          </cell>
          <cell r="AC6969">
            <v>14504000</v>
          </cell>
        </row>
        <row r="6970">
          <cell r="X6970" t="str">
            <v>03.3091.0403</v>
          </cell>
          <cell r="Y6970" t="str">
            <v>37.8D05.0403</v>
          </cell>
          <cell r="Z6970">
            <v>5500000</v>
          </cell>
          <cell r="AA6970">
            <v>16542000</v>
          </cell>
          <cell r="AB6970">
            <v>0</v>
          </cell>
          <cell r="AC6970">
            <v>14504000</v>
          </cell>
        </row>
        <row r="6971">
          <cell r="X6971" t="str">
            <v>03.3092.0403</v>
          </cell>
          <cell r="Y6971" t="str">
            <v>37.8D05.0403</v>
          </cell>
          <cell r="Z6971">
            <v>5500000</v>
          </cell>
          <cell r="AA6971">
            <v>16542000</v>
          </cell>
          <cell r="AB6971">
            <v>0</v>
          </cell>
          <cell r="AC6971">
            <v>14504000</v>
          </cell>
        </row>
        <row r="6972">
          <cell r="X6972" t="str">
            <v>03.3093.0403</v>
          </cell>
          <cell r="Y6972" t="str">
            <v>37.8D05.0403</v>
          </cell>
          <cell r="Z6972">
            <v>5500000</v>
          </cell>
          <cell r="AA6972">
            <v>16542000</v>
          </cell>
          <cell r="AB6972">
            <v>0</v>
          </cell>
          <cell r="AC6972">
            <v>14504000</v>
          </cell>
        </row>
        <row r="6973">
          <cell r="X6973" t="str">
            <v>03.3094.0403</v>
          </cell>
          <cell r="Y6973" t="str">
            <v>37.8D05.0403</v>
          </cell>
          <cell r="Z6973">
            <v>5500000</v>
          </cell>
          <cell r="AA6973">
            <v>16542000</v>
          </cell>
          <cell r="AB6973">
            <v>0</v>
          </cell>
          <cell r="AC6973">
            <v>14504000</v>
          </cell>
        </row>
        <row r="6974">
          <cell r="X6974" t="str">
            <v>03.3095.0403</v>
          </cell>
          <cell r="Y6974" t="str">
            <v>37.8D05.0403</v>
          </cell>
          <cell r="Z6974">
            <v>5500000</v>
          </cell>
          <cell r="AA6974">
            <v>16542000</v>
          </cell>
          <cell r="AB6974">
            <v>0</v>
          </cell>
          <cell r="AC6974">
            <v>14504000</v>
          </cell>
        </row>
        <row r="6975">
          <cell r="X6975" t="str">
            <v>03.3096.0403</v>
          </cell>
          <cell r="Y6975" t="str">
            <v>37.8D05.0403</v>
          </cell>
          <cell r="Z6975">
            <v>5500000</v>
          </cell>
          <cell r="AA6975">
            <v>16542000</v>
          </cell>
          <cell r="AB6975">
            <v>0</v>
          </cell>
          <cell r="AC6975">
            <v>14504000</v>
          </cell>
        </row>
        <row r="6976">
          <cell r="X6976" t="str">
            <v>03.3097.0403</v>
          </cell>
          <cell r="Y6976" t="str">
            <v>37.8D05.0403</v>
          </cell>
          <cell r="Z6976">
            <v>5500000</v>
          </cell>
          <cell r="AA6976">
            <v>16542000</v>
          </cell>
          <cell r="AB6976">
            <v>0</v>
          </cell>
          <cell r="AC6976">
            <v>14504000</v>
          </cell>
        </row>
        <row r="6977">
          <cell r="X6977" t="str">
            <v>03.3098.0403</v>
          </cell>
          <cell r="Y6977" t="str">
            <v>37.8D05.0403</v>
          </cell>
          <cell r="Z6977">
            <v>5500000</v>
          </cell>
          <cell r="AA6977">
            <v>16542000</v>
          </cell>
          <cell r="AB6977">
            <v>0</v>
          </cell>
          <cell r="AC6977">
            <v>14504000</v>
          </cell>
        </row>
        <row r="6978">
          <cell r="X6978" t="str">
            <v>03.3099.0403</v>
          </cell>
          <cell r="Y6978" t="str">
            <v>37.8D05.0403</v>
          </cell>
          <cell r="Z6978">
            <v>5500000</v>
          </cell>
          <cell r="AA6978">
            <v>16542000</v>
          </cell>
          <cell r="AB6978">
            <v>0</v>
          </cell>
          <cell r="AC6978">
            <v>14504000</v>
          </cell>
        </row>
        <row r="6979">
          <cell r="X6979" t="str">
            <v>03.3100.0403</v>
          </cell>
          <cell r="Y6979" t="str">
            <v>37.8D05.0403</v>
          </cell>
          <cell r="Z6979">
            <v>5500000</v>
          </cell>
          <cell r="AA6979">
            <v>16542000</v>
          </cell>
          <cell r="AB6979">
            <v>0</v>
          </cell>
          <cell r="AC6979">
            <v>14504000</v>
          </cell>
        </row>
        <row r="6980">
          <cell r="X6980" t="str">
            <v>03.3101.0403</v>
          </cell>
          <cell r="Y6980" t="str">
            <v>37.8D05.0403</v>
          </cell>
          <cell r="Z6980">
            <v>5500000</v>
          </cell>
          <cell r="AA6980">
            <v>16542000</v>
          </cell>
          <cell r="AB6980">
            <v>0</v>
          </cell>
          <cell r="AC6980">
            <v>14504000</v>
          </cell>
        </row>
        <row r="6981">
          <cell r="X6981" t="str">
            <v>03.3102.0403</v>
          </cell>
          <cell r="Y6981" t="str">
            <v>37.8D05.0403</v>
          </cell>
          <cell r="Z6981">
            <v>5500000</v>
          </cell>
          <cell r="AA6981">
            <v>16542000</v>
          </cell>
          <cell r="AB6981">
            <v>0</v>
          </cell>
          <cell r="AC6981">
            <v>14504000</v>
          </cell>
        </row>
        <row r="6982">
          <cell r="X6982" t="str">
            <v>03.3103.0403</v>
          </cell>
          <cell r="Y6982" t="str">
            <v>37.8D05.0403</v>
          </cell>
          <cell r="Z6982">
            <v>5500000</v>
          </cell>
          <cell r="AA6982">
            <v>16542000</v>
          </cell>
          <cell r="AB6982">
            <v>0</v>
          </cell>
          <cell r="AC6982">
            <v>14504000</v>
          </cell>
        </row>
        <row r="6983">
          <cell r="X6983" t="str">
            <v>03.3104.0403</v>
          </cell>
          <cell r="Y6983" t="str">
            <v>37.8D05.0403</v>
          </cell>
          <cell r="Z6983">
            <v>5500000</v>
          </cell>
          <cell r="AA6983">
            <v>16542000</v>
          </cell>
          <cell r="AB6983">
            <v>0</v>
          </cell>
          <cell r="AC6983">
            <v>14504000</v>
          </cell>
        </row>
        <row r="6984">
          <cell r="X6984" t="str">
            <v>03.3105.0403</v>
          </cell>
          <cell r="Y6984" t="str">
            <v>37.8D05.0403</v>
          </cell>
          <cell r="Z6984">
            <v>5500000</v>
          </cell>
          <cell r="AA6984">
            <v>16542000</v>
          </cell>
          <cell r="AB6984">
            <v>0</v>
          </cell>
          <cell r="AC6984">
            <v>14504000</v>
          </cell>
        </row>
        <row r="6985">
          <cell r="X6985" t="str">
            <v>03.3106.0403</v>
          </cell>
          <cell r="Y6985" t="str">
            <v>37.8D05.0403</v>
          </cell>
          <cell r="Z6985">
            <v>5500000</v>
          </cell>
          <cell r="AA6985">
            <v>16542000</v>
          </cell>
          <cell r="AB6985">
            <v>0</v>
          </cell>
          <cell r="AC6985">
            <v>14504000</v>
          </cell>
        </row>
        <row r="6986">
          <cell r="X6986" t="str">
            <v>03.3107.0403</v>
          </cell>
          <cell r="Y6986" t="str">
            <v>37.8D05.0403</v>
          </cell>
          <cell r="Z6986">
            <v>5500000</v>
          </cell>
          <cell r="AA6986">
            <v>16542000</v>
          </cell>
          <cell r="AB6986">
            <v>0</v>
          </cell>
          <cell r="AC6986">
            <v>14504000</v>
          </cell>
        </row>
        <row r="6987">
          <cell r="X6987" t="str">
            <v>03.3108.0403</v>
          </cell>
          <cell r="Y6987" t="str">
            <v>37.8D05.0403</v>
          </cell>
          <cell r="Z6987">
            <v>5500000</v>
          </cell>
          <cell r="AA6987">
            <v>16542000</v>
          </cell>
          <cell r="AB6987">
            <v>0</v>
          </cell>
          <cell r="AC6987">
            <v>14504000</v>
          </cell>
        </row>
        <row r="6988">
          <cell r="X6988" t="str">
            <v>03.3109.0403</v>
          </cell>
          <cell r="Y6988" t="str">
            <v>37.8D05.0403</v>
          </cell>
          <cell r="Z6988">
            <v>5500000</v>
          </cell>
          <cell r="AA6988">
            <v>16542000</v>
          </cell>
          <cell r="AB6988">
            <v>0</v>
          </cell>
          <cell r="AC6988">
            <v>14504000</v>
          </cell>
        </row>
        <row r="6989">
          <cell r="X6989" t="str">
            <v>03.3110.0403</v>
          </cell>
          <cell r="Y6989" t="str">
            <v>37.8D05.0403</v>
          </cell>
          <cell r="Z6989">
            <v>5500000</v>
          </cell>
          <cell r="AA6989">
            <v>16542000</v>
          </cell>
          <cell r="AB6989">
            <v>0</v>
          </cell>
          <cell r="AC6989">
            <v>14504000</v>
          </cell>
        </row>
        <row r="6990">
          <cell r="X6990" t="str">
            <v>03.3111.0403</v>
          </cell>
          <cell r="Y6990" t="str">
            <v>37.8D05.0403</v>
          </cell>
          <cell r="Z6990">
            <v>5500000</v>
          </cell>
          <cell r="AA6990">
            <v>16542000</v>
          </cell>
          <cell r="AB6990">
            <v>0</v>
          </cell>
          <cell r="AC6990">
            <v>14504000</v>
          </cell>
        </row>
        <row r="6991">
          <cell r="X6991" t="str">
            <v>03.3112.0403</v>
          </cell>
          <cell r="Y6991" t="str">
            <v>37.8D05.0403</v>
          </cell>
          <cell r="Z6991">
            <v>5500000</v>
          </cell>
          <cell r="AA6991">
            <v>16542000</v>
          </cell>
          <cell r="AB6991">
            <v>0</v>
          </cell>
          <cell r="AC6991">
            <v>14504000</v>
          </cell>
        </row>
        <row r="6992">
          <cell r="X6992" t="str">
            <v>03.3113.0403</v>
          </cell>
          <cell r="Y6992" t="str">
            <v>37.8D05.0403</v>
          </cell>
          <cell r="Z6992">
            <v>5500000</v>
          </cell>
          <cell r="AA6992">
            <v>16542000</v>
          </cell>
          <cell r="AB6992">
            <v>0</v>
          </cell>
          <cell r="AC6992">
            <v>14504000</v>
          </cell>
        </row>
        <row r="6993">
          <cell r="X6993" t="str">
            <v>03.3114.0403</v>
          </cell>
          <cell r="Y6993" t="str">
            <v>37.8D05.0403</v>
          </cell>
          <cell r="Z6993">
            <v>5500000</v>
          </cell>
          <cell r="AA6993">
            <v>16542000</v>
          </cell>
          <cell r="AB6993">
            <v>0</v>
          </cell>
          <cell r="AC6993">
            <v>14504000</v>
          </cell>
        </row>
        <row r="6994">
          <cell r="X6994" t="str">
            <v>03.3115.0403</v>
          </cell>
          <cell r="Y6994" t="str">
            <v>37.8D05.0403</v>
          </cell>
          <cell r="Z6994">
            <v>5500000</v>
          </cell>
          <cell r="AA6994">
            <v>16542000</v>
          </cell>
          <cell r="AB6994">
            <v>0</v>
          </cell>
          <cell r="AC6994">
            <v>14504000</v>
          </cell>
        </row>
        <row r="6995">
          <cell r="X6995" t="str">
            <v>03.3116.0403</v>
          </cell>
          <cell r="Y6995" t="str">
            <v>37.8D05.0403</v>
          </cell>
          <cell r="Z6995">
            <v>5500000</v>
          </cell>
          <cell r="AA6995">
            <v>16542000</v>
          </cell>
          <cell r="AB6995">
            <v>0</v>
          </cell>
          <cell r="AC6995">
            <v>14504000</v>
          </cell>
        </row>
        <row r="6996">
          <cell r="X6996" t="str">
            <v>03.3117.0403</v>
          </cell>
          <cell r="Y6996" t="str">
            <v>37.8D05.0403</v>
          </cell>
          <cell r="Z6996">
            <v>5500000</v>
          </cell>
          <cell r="AA6996">
            <v>16542000</v>
          </cell>
          <cell r="AB6996">
            <v>0</v>
          </cell>
          <cell r="AC6996">
            <v>14504000</v>
          </cell>
        </row>
        <row r="6997">
          <cell r="X6997" t="str">
            <v>03.3121.0403</v>
          </cell>
          <cell r="Y6997" t="str">
            <v>37.8D05.0403</v>
          </cell>
          <cell r="Z6997">
            <v>5500000</v>
          </cell>
          <cell r="AA6997">
            <v>16542000</v>
          </cell>
          <cell r="AB6997">
            <v>0</v>
          </cell>
          <cell r="AC6997">
            <v>14504000</v>
          </cell>
        </row>
        <row r="6998">
          <cell r="X6998" t="str">
            <v>03.3122.0403</v>
          </cell>
          <cell r="Y6998" t="str">
            <v>37.8D05.0403</v>
          </cell>
          <cell r="Z6998">
            <v>5500000</v>
          </cell>
          <cell r="AA6998">
            <v>16542000</v>
          </cell>
          <cell r="AB6998">
            <v>0</v>
          </cell>
          <cell r="AC6998">
            <v>14504000</v>
          </cell>
        </row>
        <row r="6999">
          <cell r="X6999" t="str">
            <v>03.3123.0403</v>
          </cell>
          <cell r="Y6999" t="str">
            <v>37.8D05.0403</v>
          </cell>
          <cell r="Z6999">
            <v>5500000</v>
          </cell>
          <cell r="AA6999">
            <v>16542000</v>
          </cell>
          <cell r="AB6999">
            <v>0</v>
          </cell>
          <cell r="AC6999">
            <v>14504000</v>
          </cell>
        </row>
        <row r="7000">
          <cell r="X7000" t="str">
            <v>03.3127.0403</v>
          </cell>
          <cell r="Y7000" t="str">
            <v>37.8D05.0403</v>
          </cell>
          <cell r="Z7000">
            <v>5500000</v>
          </cell>
          <cell r="AA7000">
            <v>16542000</v>
          </cell>
          <cell r="AB7000">
            <v>0</v>
          </cell>
          <cell r="AC7000">
            <v>14504000</v>
          </cell>
        </row>
        <row r="7001">
          <cell r="X7001" t="str">
            <v>03.3129.0403</v>
          </cell>
          <cell r="Y7001" t="str">
            <v>37.8D05.0403</v>
          </cell>
          <cell r="Z7001">
            <v>5500000</v>
          </cell>
          <cell r="AA7001">
            <v>16542000</v>
          </cell>
          <cell r="AB7001">
            <v>0</v>
          </cell>
          <cell r="AC7001">
            <v>14504000</v>
          </cell>
        </row>
        <row r="7002">
          <cell r="X7002" t="str">
            <v>03.3131.0403</v>
          </cell>
          <cell r="Y7002" t="str">
            <v>37.8D05.0403</v>
          </cell>
          <cell r="Z7002">
            <v>5500000</v>
          </cell>
          <cell r="AA7002">
            <v>16542000</v>
          </cell>
          <cell r="AB7002">
            <v>0</v>
          </cell>
          <cell r="AC7002">
            <v>14504000</v>
          </cell>
        </row>
        <row r="7003">
          <cell r="X7003" t="str">
            <v>03.3132.0403</v>
          </cell>
          <cell r="Y7003" t="str">
            <v>37.8D05.0403</v>
          </cell>
          <cell r="Z7003">
            <v>5500000</v>
          </cell>
          <cell r="AA7003">
            <v>16542000</v>
          </cell>
          <cell r="AB7003">
            <v>0</v>
          </cell>
          <cell r="AC7003">
            <v>14504000</v>
          </cell>
        </row>
        <row r="7004">
          <cell r="X7004" t="str">
            <v>03.3138.0403</v>
          </cell>
          <cell r="Y7004" t="str">
            <v>37.8D05.0403</v>
          </cell>
          <cell r="Z7004">
            <v>5500000</v>
          </cell>
          <cell r="AA7004">
            <v>16542000</v>
          </cell>
          <cell r="AB7004">
            <v>0</v>
          </cell>
          <cell r="AC7004">
            <v>14504000</v>
          </cell>
        </row>
        <row r="7005">
          <cell r="X7005" t="str">
            <v>03.3150.0403</v>
          </cell>
          <cell r="Y7005" t="str">
            <v>37.8D05.0403</v>
          </cell>
          <cell r="Z7005">
            <v>5500000</v>
          </cell>
          <cell r="AA7005">
            <v>16542000</v>
          </cell>
          <cell r="AB7005">
            <v>0</v>
          </cell>
          <cell r="AC7005">
            <v>14504000</v>
          </cell>
        </row>
        <row r="7006">
          <cell r="X7006" t="str">
            <v>03.3151.0403</v>
          </cell>
          <cell r="Y7006" t="str">
            <v>37.8D05.0403</v>
          </cell>
          <cell r="Z7006">
            <v>5500000</v>
          </cell>
          <cell r="AA7006">
            <v>16542000</v>
          </cell>
          <cell r="AB7006">
            <v>0</v>
          </cell>
          <cell r="AC7006">
            <v>14504000</v>
          </cell>
        </row>
        <row r="7007">
          <cell r="X7007" t="str">
            <v>03.3152.0403</v>
          </cell>
          <cell r="Y7007" t="str">
            <v>37.8D05.0403</v>
          </cell>
          <cell r="Z7007">
            <v>5500000</v>
          </cell>
          <cell r="AA7007">
            <v>16542000</v>
          </cell>
          <cell r="AB7007">
            <v>0</v>
          </cell>
          <cell r="AC7007">
            <v>14504000</v>
          </cell>
        </row>
        <row r="7008">
          <cell r="X7008" t="str">
            <v>03.3155.0403</v>
          </cell>
          <cell r="Y7008" t="str">
            <v>37.8D05.0403</v>
          </cell>
          <cell r="Z7008">
            <v>5500000</v>
          </cell>
          <cell r="AA7008">
            <v>16542000</v>
          </cell>
          <cell r="AB7008">
            <v>0</v>
          </cell>
          <cell r="AC7008">
            <v>14504000</v>
          </cell>
        </row>
        <row r="7009">
          <cell r="X7009" t="str">
            <v>03.3162.0403</v>
          </cell>
          <cell r="Y7009" t="str">
            <v>37.8D05.0403</v>
          </cell>
          <cell r="Z7009">
            <v>5500000</v>
          </cell>
          <cell r="AA7009">
            <v>16542000</v>
          </cell>
          <cell r="AB7009">
            <v>0</v>
          </cell>
          <cell r="AC7009">
            <v>14504000</v>
          </cell>
        </row>
        <row r="7010">
          <cell r="X7010" t="str">
            <v>03.3180.0403</v>
          </cell>
          <cell r="Y7010" t="str">
            <v>37.8D05.0403</v>
          </cell>
          <cell r="Z7010">
            <v>5500000</v>
          </cell>
          <cell r="AA7010">
            <v>16542000</v>
          </cell>
          <cell r="AB7010">
            <v>0</v>
          </cell>
          <cell r="AC7010">
            <v>14504000</v>
          </cell>
        </row>
        <row r="7011">
          <cell r="X7011" t="str">
            <v>03.3181.0403</v>
          </cell>
          <cell r="Y7011" t="str">
            <v>37.8D05.0403</v>
          </cell>
          <cell r="Z7011">
            <v>5500000</v>
          </cell>
          <cell r="AA7011">
            <v>16542000</v>
          </cell>
          <cell r="AB7011">
            <v>0</v>
          </cell>
          <cell r="AC7011">
            <v>14504000</v>
          </cell>
        </row>
        <row r="7012">
          <cell r="X7012" t="str">
            <v>10.0177.0403</v>
          </cell>
          <cell r="Y7012" t="str">
            <v>37.8D05.0403</v>
          </cell>
          <cell r="Z7012">
            <v>5500000</v>
          </cell>
          <cell r="AA7012">
            <v>16542000</v>
          </cell>
          <cell r="AB7012">
            <v>0</v>
          </cell>
          <cell r="AC7012">
            <v>14504000</v>
          </cell>
        </row>
        <row r="7013">
          <cell r="X7013" t="str">
            <v>10.0183.0403</v>
          </cell>
          <cell r="Y7013" t="str">
            <v>37.8D05.0403</v>
          </cell>
          <cell r="Z7013">
            <v>5500000</v>
          </cell>
          <cell r="AA7013">
            <v>16542000</v>
          </cell>
          <cell r="AB7013">
            <v>0</v>
          </cell>
          <cell r="AC7013">
            <v>14504000</v>
          </cell>
        </row>
        <row r="7014">
          <cell r="X7014" t="str">
            <v>10.0184.0403</v>
          </cell>
          <cell r="Y7014" t="str">
            <v>37.8D05.0403</v>
          </cell>
          <cell r="Z7014">
            <v>5500000</v>
          </cell>
          <cell r="AA7014">
            <v>16542000</v>
          </cell>
          <cell r="AB7014">
            <v>0</v>
          </cell>
          <cell r="AC7014">
            <v>14504000</v>
          </cell>
        </row>
        <row r="7015">
          <cell r="X7015" t="str">
            <v>10.0185.0403</v>
          </cell>
          <cell r="Y7015" t="str">
            <v>37.8D05.0403</v>
          </cell>
          <cell r="Z7015">
            <v>5500000</v>
          </cell>
          <cell r="AA7015">
            <v>16542000</v>
          </cell>
          <cell r="AB7015">
            <v>0</v>
          </cell>
          <cell r="AC7015">
            <v>14504000</v>
          </cell>
        </row>
        <row r="7016">
          <cell r="X7016" t="str">
            <v>10.0186.0403</v>
          </cell>
          <cell r="Y7016" t="str">
            <v>37.8D05.0403</v>
          </cell>
          <cell r="Z7016">
            <v>5500000</v>
          </cell>
          <cell r="AA7016">
            <v>16542000</v>
          </cell>
          <cell r="AB7016">
            <v>0</v>
          </cell>
          <cell r="AC7016">
            <v>14504000</v>
          </cell>
        </row>
        <row r="7017">
          <cell r="X7017" t="str">
            <v>10.0187.0403</v>
          </cell>
          <cell r="Y7017" t="str">
            <v>37.8D05.0403</v>
          </cell>
          <cell r="Z7017">
            <v>5500000</v>
          </cell>
          <cell r="AA7017">
            <v>16542000</v>
          </cell>
          <cell r="AB7017">
            <v>0</v>
          </cell>
          <cell r="AC7017">
            <v>14504000</v>
          </cell>
        </row>
        <row r="7018">
          <cell r="X7018" t="str">
            <v>10.0188.0403</v>
          </cell>
          <cell r="Y7018" t="str">
            <v>37.8D05.0403</v>
          </cell>
          <cell r="Z7018">
            <v>5500000</v>
          </cell>
          <cell r="AA7018">
            <v>16542000</v>
          </cell>
          <cell r="AB7018">
            <v>0</v>
          </cell>
          <cell r="AC7018">
            <v>14504000</v>
          </cell>
        </row>
        <row r="7019">
          <cell r="X7019" t="str">
            <v>10.0189.0403</v>
          </cell>
          <cell r="Y7019" t="str">
            <v>37.8D05.0403</v>
          </cell>
          <cell r="Z7019">
            <v>5500000</v>
          </cell>
          <cell r="AA7019">
            <v>16542000</v>
          </cell>
          <cell r="AB7019">
            <v>0</v>
          </cell>
          <cell r="AC7019">
            <v>14504000</v>
          </cell>
        </row>
        <row r="7020">
          <cell r="X7020" t="str">
            <v>10.0190.0403</v>
          </cell>
          <cell r="Y7020" t="str">
            <v>37.8D05.0403</v>
          </cell>
          <cell r="Z7020">
            <v>5500000</v>
          </cell>
          <cell r="AA7020">
            <v>16542000</v>
          </cell>
          <cell r="AB7020">
            <v>0</v>
          </cell>
          <cell r="AC7020">
            <v>14504000</v>
          </cell>
        </row>
        <row r="7021">
          <cell r="X7021" t="str">
            <v>10.0191.0403</v>
          </cell>
          <cell r="Y7021" t="str">
            <v>37.8D05.0403</v>
          </cell>
          <cell r="Z7021">
            <v>5500000</v>
          </cell>
          <cell r="AA7021">
            <v>16542000</v>
          </cell>
          <cell r="AB7021">
            <v>0</v>
          </cell>
          <cell r="AC7021">
            <v>14504000</v>
          </cell>
        </row>
        <row r="7022">
          <cell r="X7022" t="str">
            <v>10.0192.0403</v>
          </cell>
          <cell r="Y7022" t="str">
            <v>37.8D05.0403</v>
          </cell>
          <cell r="Z7022">
            <v>5500000</v>
          </cell>
          <cell r="AA7022">
            <v>16542000</v>
          </cell>
          <cell r="AB7022">
            <v>0</v>
          </cell>
          <cell r="AC7022">
            <v>14504000</v>
          </cell>
        </row>
        <row r="7023">
          <cell r="X7023" t="str">
            <v>10.0193.0403</v>
          </cell>
          <cell r="Y7023" t="str">
            <v>37.8D05.0403</v>
          </cell>
          <cell r="Z7023">
            <v>5500000</v>
          </cell>
          <cell r="AA7023">
            <v>16542000</v>
          </cell>
          <cell r="AB7023">
            <v>0</v>
          </cell>
          <cell r="AC7023">
            <v>14504000</v>
          </cell>
        </row>
        <row r="7024">
          <cell r="X7024" t="str">
            <v>10.0195.0403</v>
          </cell>
          <cell r="Y7024" t="str">
            <v>37.8D05.0403</v>
          </cell>
          <cell r="Z7024">
            <v>5500000</v>
          </cell>
          <cell r="AA7024">
            <v>16542000</v>
          </cell>
          <cell r="AB7024">
            <v>0</v>
          </cell>
          <cell r="AC7024">
            <v>14504000</v>
          </cell>
        </row>
        <row r="7025">
          <cell r="X7025" t="str">
            <v>10.0196.0403</v>
          </cell>
          <cell r="Y7025" t="str">
            <v>37.8D05.0403</v>
          </cell>
          <cell r="Z7025">
            <v>5500000</v>
          </cell>
          <cell r="AA7025">
            <v>16542000</v>
          </cell>
          <cell r="AB7025">
            <v>0</v>
          </cell>
          <cell r="AC7025">
            <v>14504000</v>
          </cell>
        </row>
        <row r="7026">
          <cell r="X7026" t="str">
            <v>10.0197.0403</v>
          </cell>
          <cell r="Y7026" t="str">
            <v>37.8D05.0403</v>
          </cell>
          <cell r="Z7026">
            <v>5500000</v>
          </cell>
          <cell r="AA7026">
            <v>16542000</v>
          </cell>
          <cell r="AB7026">
            <v>0</v>
          </cell>
          <cell r="AC7026">
            <v>14504000</v>
          </cell>
        </row>
        <row r="7027">
          <cell r="X7027" t="str">
            <v>10.0199.0403</v>
          </cell>
          <cell r="Y7027" t="str">
            <v>37.8D05.0403</v>
          </cell>
          <cell r="Z7027">
            <v>5500000</v>
          </cell>
          <cell r="AA7027">
            <v>16542000</v>
          </cell>
          <cell r="AB7027">
            <v>0</v>
          </cell>
          <cell r="AC7027">
            <v>14504000</v>
          </cell>
        </row>
        <row r="7028">
          <cell r="X7028" t="str">
            <v>10.0208.0403</v>
          </cell>
          <cell r="Y7028" t="str">
            <v>37.8D05.0403</v>
          </cell>
          <cell r="Z7028">
            <v>5500000</v>
          </cell>
          <cell r="AA7028">
            <v>16542000</v>
          </cell>
          <cell r="AB7028">
            <v>0</v>
          </cell>
          <cell r="AC7028">
            <v>14504000</v>
          </cell>
        </row>
        <row r="7029">
          <cell r="X7029" t="str">
            <v>10.0218.0403</v>
          </cell>
          <cell r="Y7029" t="str">
            <v>37.8D05.0403</v>
          </cell>
          <cell r="Z7029">
            <v>5500000</v>
          </cell>
          <cell r="AA7029">
            <v>16542000</v>
          </cell>
          <cell r="AB7029">
            <v>0</v>
          </cell>
          <cell r="AC7029">
            <v>14504000</v>
          </cell>
        </row>
        <row r="7030">
          <cell r="X7030" t="str">
            <v>10.0219.0403</v>
          </cell>
          <cell r="Y7030" t="str">
            <v>37.8D05.0403</v>
          </cell>
          <cell r="Z7030">
            <v>5500000</v>
          </cell>
          <cell r="AA7030">
            <v>16542000</v>
          </cell>
          <cell r="AB7030">
            <v>0</v>
          </cell>
          <cell r="AC7030">
            <v>14504000</v>
          </cell>
        </row>
        <row r="7031">
          <cell r="X7031" t="str">
            <v>10.0220.0403</v>
          </cell>
          <cell r="Y7031" t="str">
            <v>37.8D05.0403</v>
          </cell>
          <cell r="Z7031">
            <v>5500000</v>
          </cell>
          <cell r="AA7031">
            <v>16542000</v>
          </cell>
          <cell r="AB7031">
            <v>0</v>
          </cell>
          <cell r="AC7031">
            <v>14504000</v>
          </cell>
        </row>
        <row r="7032">
          <cell r="X7032" t="str">
            <v>10.0221.0403</v>
          </cell>
          <cell r="Y7032" t="str">
            <v>37.8D05.0403</v>
          </cell>
          <cell r="Z7032">
            <v>5500000</v>
          </cell>
          <cell r="AA7032">
            <v>16542000</v>
          </cell>
          <cell r="AB7032">
            <v>0</v>
          </cell>
          <cell r="AC7032">
            <v>14504000</v>
          </cell>
        </row>
        <row r="7033">
          <cell r="X7033" t="str">
            <v>10.0222.0403</v>
          </cell>
          <cell r="Y7033" t="str">
            <v>37.8D05.0403</v>
          </cell>
          <cell r="Z7033">
            <v>5500000</v>
          </cell>
          <cell r="AA7033">
            <v>16542000</v>
          </cell>
          <cell r="AB7033">
            <v>0</v>
          </cell>
          <cell r="AC7033">
            <v>14504000</v>
          </cell>
        </row>
        <row r="7034">
          <cell r="X7034" t="str">
            <v>10.0223.0403</v>
          </cell>
          <cell r="Y7034" t="str">
            <v>37.8D05.0403</v>
          </cell>
          <cell r="Z7034">
            <v>5500000</v>
          </cell>
          <cell r="AA7034">
            <v>16542000</v>
          </cell>
          <cell r="AB7034">
            <v>0</v>
          </cell>
          <cell r="AC7034">
            <v>14504000</v>
          </cell>
        </row>
        <row r="7035">
          <cell r="X7035" t="str">
            <v>10.0224.0403</v>
          </cell>
          <cell r="Y7035" t="str">
            <v>37.8D05.0403</v>
          </cell>
          <cell r="Z7035">
            <v>5500000</v>
          </cell>
          <cell r="AA7035">
            <v>16542000</v>
          </cell>
          <cell r="AB7035">
            <v>0</v>
          </cell>
          <cell r="AC7035">
            <v>14504000</v>
          </cell>
        </row>
        <row r="7036">
          <cell r="X7036" t="str">
            <v>10.0225.0403</v>
          </cell>
          <cell r="Y7036" t="str">
            <v>37.8D05.0403</v>
          </cell>
          <cell r="Z7036">
            <v>5500000</v>
          </cell>
          <cell r="AA7036">
            <v>16542000</v>
          </cell>
          <cell r="AB7036">
            <v>0</v>
          </cell>
          <cell r="AC7036">
            <v>14504000</v>
          </cell>
        </row>
        <row r="7037">
          <cell r="X7037" t="str">
            <v>10.0226.0403</v>
          </cell>
          <cell r="Y7037" t="str">
            <v>37.8D05.0403</v>
          </cell>
          <cell r="Z7037">
            <v>5500000</v>
          </cell>
          <cell r="AA7037">
            <v>16542000</v>
          </cell>
          <cell r="AB7037">
            <v>0</v>
          </cell>
          <cell r="AC7037">
            <v>14504000</v>
          </cell>
        </row>
        <row r="7038">
          <cell r="X7038" t="str">
            <v>10.0227.0403</v>
          </cell>
          <cell r="Y7038" t="str">
            <v>37.8D05.0403</v>
          </cell>
          <cell r="Z7038">
            <v>5500000</v>
          </cell>
          <cell r="AA7038">
            <v>16542000</v>
          </cell>
          <cell r="AB7038">
            <v>0</v>
          </cell>
          <cell r="AC7038">
            <v>14504000</v>
          </cell>
        </row>
        <row r="7039">
          <cell r="X7039" t="str">
            <v>10.0228.0403</v>
          </cell>
          <cell r="Y7039" t="str">
            <v>37.8D05.0403</v>
          </cell>
          <cell r="Z7039">
            <v>5500000</v>
          </cell>
          <cell r="AA7039">
            <v>16542000</v>
          </cell>
          <cell r="AB7039">
            <v>0</v>
          </cell>
          <cell r="AC7039">
            <v>14504000</v>
          </cell>
        </row>
        <row r="7040">
          <cell r="X7040" t="str">
            <v>10.0235.0403</v>
          </cell>
          <cell r="Y7040" t="str">
            <v>37.8D05.0403</v>
          </cell>
          <cell r="Z7040">
            <v>5500000</v>
          </cell>
          <cell r="AA7040">
            <v>16542000</v>
          </cell>
          <cell r="AB7040">
            <v>0</v>
          </cell>
          <cell r="AC7040">
            <v>14504000</v>
          </cell>
        </row>
        <row r="7041">
          <cell r="X7041" t="str">
            <v>10.0243.0403</v>
          </cell>
          <cell r="Y7041" t="str">
            <v>37.8D05.0403</v>
          </cell>
          <cell r="Z7041">
            <v>5500000</v>
          </cell>
          <cell r="AA7041">
            <v>16542000</v>
          </cell>
          <cell r="AB7041">
            <v>0</v>
          </cell>
          <cell r="AC7041">
            <v>14504000</v>
          </cell>
        </row>
        <row r="7042">
          <cell r="X7042" t="str">
            <v>03.3307.0456</v>
          </cell>
          <cell r="Y7042" t="str">
            <v>37.8D05.0456</v>
          </cell>
          <cell r="Z7042">
            <v>3000000</v>
          </cell>
          <cell r="AA7042">
            <v>4105000</v>
          </cell>
          <cell r="AB7042">
            <v>0</v>
          </cell>
          <cell r="AC7042">
            <v>3468000</v>
          </cell>
        </row>
        <row r="7043">
          <cell r="X7043" t="str">
            <v>03.3308.0456</v>
          </cell>
          <cell r="Y7043" t="str">
            <v>37.8D05.0456</v>
          </cell>
          <cell r="Z7043">
            <v>3000000</v>
          </cell>
          <cell r="AA7043">
            <v>4105000</v>
          </cell>
          <cell r="AB7043">
            <v>0</v>
          </cell>
          <cell r="AC7043">
            <v>3468000</v>
          </cell>
        </row>
        <row r="7044">
          <cell r="X7044" t="str">
            <v>03.3314.0456</v>
          </cell>
          <cell r="Y7044" t="str">
            <v>37.8D05.0456</v>
          </cell>
          <cell r="Z7044">
            <v>3000000</v>
          </cell>
          <cell r="AA7044">
            <v>4105000</v>
          </cell>
          <cell r="AB7044">
            <v>0</v>
          </cell>
          <cell r="AC7044">
            <v>3468000</v>
          </cell>
        </row>
        <row r="7045">
          <cell r="X7045" t="str">
            <v>03.3321.0456</v>
          </cell>
          <cell r="Y7045" t="str">
            <v>37.8D05.0456</v>
          </cell>
          <cell r="Z7045">
            <v>3000000</v>
          </cell>
          <cell r="AA7045">
            <v>4105000</v>
          </cell>
          <cell r="AB7045">
            <v>0</v>
          </cell>
          <cell r="AC7045">
            <v>3468000</v>
          </cell>
        </row>
        <row r="7046">
          <cell r="X7046" t="str">
            <v>03.3342.0456</v>
          </cell>
          <cell r="Y7046" t="str">
            <v>37.8D05.0456</v>
          </cell>
          <cell r="Z7046">
            <v>3000000</v>
          </cell>
          <cell r="AA7046">
            <v>4105000</v>
          </cell>
          <cell r="AB7046">
            <v>0</v>
          </cell>
          <cell r="AC7046">
            <v>3468000</v>
          </cell>
        </row>
        <row r="7047">
          <cell r="X7047" t="str">
            <v>03.3087.0405</v>
          </cell>
          <cell r="Y7047" t="str">
            <v>37.8D05.0405</v>
          </cell>
          <cell r="Z7047">
            <v>3850000</v>
          </cell>
          <cell r="AA7047">
            <v>13931000</v>
          </cell>
          <cell r="AC7047">
            <v>12504000</v>
          </cell>
        </row>
        <row r="7048">
          <cell r="X7048" t="str">
            <v>03.3141.0405</v>
          </cell>
          <cell r="Y7048" t="str">
            <v>37.8D05.0405</v>
          </cell>
          <cell r="Z7048">
            <v>3850000</v>
          </cell>
          <cell r="AA7048">
            <v>13931000</v>
          </cell>
          <cell r="AC7048">
            <v>12504000</v>
          </cell>
        </row>
        <row r="7049">
          <cell r="X7049" t="str">
            <v>10.0181.0405</v>
          </cell>
          <cell r="Y7049" t="str">
            <v>37.8D05.0405</v>
          </cell>
          <cell r="Z7049">
            <v>3850000</v>
          </cell>
          <cell r="AA7049">
            <v>13931000</v>
          </cell>
          <cell r="AC7049">
            <v>12504000</v>
          </cell>
        </row>
        <row r="7050">
          <cell r="X7050" t="str">
            <v>03.3389.0456</v>
          </cell>
          <cell r="Y7050" t="str">
            <v>37.8D05.0456</v>
          </cell>
          <cell r="Z7050">
            <v>3000000</v>
          </cell>
          <cell r="AA7050">
            <v>4105000</v>
          </cell>
          <cell r="AB7050">
            <v>0</v>
          </cell>
          <cell r="AC7050">
            <v>3468000</v>
          </cell>
        </row>
        <row r="7051">
          <cell r="X7051" t="str">
            <v>10.0494.0456</v>
          </cell>
          <cell r="Y7051" t="str">
            <v>37.8D05.0456</v>
          </cell>
          <cell r="Z7051">
            <v>3000000</v>
          </cell>
          <cell r="AA7051">
            <v>4105000</v>
          </cell>
          <cell r="AB7051">
            <v>0</v>
          </cell>
          <cell r="AC7051">
            <v>3468000</v>
          </cell>
        </row>
        <row r="7052">
          <cell r="X7052" t="str">
            <v>10.0495.0456</v>
          </cell>
          <cell r="Y7052" t="str">
            <v>37.8D05.0456</v>
          </cell>
          <cell r="Z7052">
            <v>3000000</v>
          </cell>
          <cell r="AA7052">
            <v>4105000</v>
          </cell>
          <cell r="AB7052">
            <v>0</v>
          </cell>
          <cell r="AC7052">
            <v>3468000</v>
          </cell>
        </row>
        <row r="7053">
          <cell r="X7053" t="str">
            <v>03.3930.0357</v>
          </cell>
          <cell r="Y7053" t="str">
            <v>37.8D04.0357</v>
          </cell>
          <cell r="Z7053">
            <v>0</v>
          </cell>
          <cell r="AA7053">
            <v>4008000</v>
          </cell>
          <cell r="AB7053">
            <v>0</v>
          </cell>
          <cell r="AC7053">
            <v>3473000</v>
          </cell>
        </row>
        <row r="7054">
          <cell r="X7054" t="str">
            <v>03.3931.0357</v>
          </cell>
          <cell r="Y7054" t="str">
            <v>37.8D04.0357</v>
          </cell>
          <cell r="Z7054">
            <v>0</v>
          </cell>
          <cell r="AA7054">
            <v>4008000</v>
          </cell>
          <cell r="AB7054">
            <v>0</v>
          </cell>
          <cell r="AC7054">
            <v>3473000</v>
          </cell>
        </row>
        <row r="7055">
          <cell r="X7055" t="str">
            <v>03.3937.0357</v>
          </cell>
          <cell r="Y7055" t="str">
            <v>37.8D04.0357</v>
          </cell>
          <cell r="Z7055">
            <v>0</v>
          </cell>
          <cell r="AA7055">
            <v>4008000</v>
          </cell>
          <cell r="AB7055">
            <v>0</v>
          </cell>
          <cell r="AC7055">
            <v>3473000</v>
          </cell>
        </row>
        <row r="7056">
          <cell r="X7056" t="str">
            <v>03.3940.0357</v>
          </cell>
          <cell r="Y7056" t="str">
            <v>37.8D04.0357</v>
          </cell>
          <cell r="Z7056">
            <v>0</v>
          </cell>
          <cell r="AA7056">
            <v>4008000</v>
          </cell>
          <cell r="AB7056">
            <v>0</v>
          </cell>
          <cell r="AC7056">
            <v>3473000</v>
          </cell>
        </row>
        <row r="7057">
          <cell r="X7057" t="str">
            <v>03.3941.0357</v>
          </cell>
          <cell r="Y7057" t="str">
            <v>37.8D04.0357</v>
          </cell>
          <cell r="Z7057">
            <v>0</v>
          </cell>
          <cell r="AA7057">
            <v>4008000</v>
          </cell>
          <cell r="AB7057">
            <v>0</v>
          </cell>
          <cell r="AC7057">
            <v>3473000</v>
          </cell>
        </row>
        <row r="7058">
          <cell r="X7058" t="str">
            <v>03.3943.0357</v>
          </cell>
          <cell r="Y7058" t="str">
            <v>37.8D04.0357</v>
          </cell>
          <cell r="Z7058">
            <v>0</v>
          </cell>
          <cell r="AA7058">
            <v>4008000</v>
          </cell>
          <cell r="AB7058">
            <v>0</v>
          </cell>
          <cell r="AC7058">
            <v>3473000</v>
          </cell>
        </row>
        <row r="7059">
          <cell r="X7059" t="str">
            <v>03.3225.0406</v>
          </cell>
          <cell r="Y7059" t="str">
            <v>37.8D05.0406</v>
          </cell>
          <cell r="Z7059">
            <v>2200000</v>
          </cell>
          <cell r="AA7059">
            <v>16004000</v>
          </cell>
          <cell r="AC7059">
            <v>14504000</v>
          </cell>
        </row>
        <row r="7060">
          <cell r="X7060" t="str">
            <v>03.4163.0357</v>
          </cell>
          <cell r="Y7060" t="str">
            <v>37.8D04.0357</v>
          </cell>
          <cell r="Z7060">
            <v>0</v>
          </cell>
          <cell r="AA7060">
            <v>4008000</v>
          </cell>
          <cell r="AB7060">
            <v>0</v>
          </cell>
          <cell r="AC7060">
            <v>3473000</v>
          </cell>
        </row>
        <row r="7061">
          <cell r="X7061" t="str">
            <v>07.0006.0357</v>
          </cell>
          <cell r="Y7061" t="str">
            <v>37.8D04.0357</v>
          </cell>
          <cell r="Z7061">
            <v>0</v>
          </cell>
          <cell r="AA7061">
            <v>4008000</v>
          </cell>
          <cell r="AB7061">
            <v>0</v>
          </cell>
          <cell r="AC7061">
            <v>3473000</v>
          </cell>
        </row>
        <row r="7062">
          <cell r="X7062" t="str">
            <v>07.0010.0357</v>
          </cell>
          <cell r="Y7062" t="str">
            <v>37.8D04.0357</v>
          </cell>
          <cell r="Z7062">
            <v>0</v>
          </cell>
          <cell r="AA7062">
            <v>4008000</v>
          </cell>
          <cell r="AB7062">
            <v>0</v>
          </cell>
          <cell r="AC7062">
            <v>3473000</v>
          </cell>
        </row>
        <row r="7063">
          <cell r="X7063" t="str">
            <v>03.2449.0834</v>
          </cell>
          <cell r="Y7063" t="str">
            <v>37.8D07.0834</v>
          </cell>
          <cell r="Z7063">
            <v>495000</v>
          </cell>
          <cell r="AA7063">
            <v>1200000</v>
          </cell>
          <cell r="AC7063">
            <v>1082000</v>
          </cell>
        </row>
        <row r="7064">
          <cell r="X7064" t="str">
            <v>12.0004.0834</v>
          </cell>
          <cell r="Y7064" t="str">
            <v>37.8D07.0834</v>
          </cell>
          <cell r="Z7064">
            <v>495000</v>
          </cell>
          <cell r="AA7064">
            <v>1200000</v>
          </cell>
          <cell r="AC7064">
            <v>1082000</v>
          </cell>
        </row>
        <row r="7065">
          <cell r="X7065" t="str">
            <v>12.0008.0834</v>
          </cell>
          <cell r="Y7065" t="str">
            <v>37.8D07.0834</v>
          </cell>
          <cell r="Z7065">
            <v>495000</v>
          </cell>
          <cell r="AA7065">
            <v>1200000</v>
          </cell>
          <cell r="AC7065">
            <v>1082000</v>
          </cell>
        </row>
        <row r="7066">
          <cell r="X7066" t="str">
            <v>12.0013.0834</v>
          </cell>
          <cell r="Y7066" t="str">
            <v>37.8D07.0834</v>
          </cell>
          <cell r="Z7066">
            <v>495000</v>
          </cell>
          <cell r="AA7066">
            <v>1200000</v>
          </cell>
          <cell r="AC7066">
            <v>1082000</v>
          </cell>
        </row>
        <row r="7067">
          <cell r="X7067" t="str">
            <v>12.0062.0834</v>
          </cell>
          <cell r="Y7067" t="str">
            <v>37.8D07.0834</v>
          </cell>
          <cell r="Z7067">
            <v>495000</v>
          </cell>
          <cell r="AA7067">
            <v>1200000</v>
          </cell>
          <cell r="AC7067">
            <v>1082000</v>
          </cell>
        </row>
        <row r="7068">
          <cell r="X7068" t="str">
            <v>12.0068.0834</v>
          </cell>
          <cell r="Y7068" t="str">
            <v>37.8D07.0834</v>
          </cell>
          <cell r="Z7068">
            <v>495000</v>
          </cell>
          <cell r="AA7068">
            <v>1200000</v>
          </cell>
          <cell r="AC7068">
            <v>1082000</v>
          </cell>
        </row>
        <row r="7069">
          <cell r="X7069" t="str">
            <v>12.0069.0834</v>
          </cell>
          <cell r="Y7069" t="str">
            <v>37.8D07.0834</v>
          </cell>
          <cell r="Z7069">
            <v>495000</v>
          </cell>
          <cell r="AA7069">
            <v>1200000</v>
          </cell>
          <cell r="AC7069">
            <v>1082000</v>
          </cell>
        </row>
        <row r="7070">
          <cell r="X7070" t="str">
            <v>12.0077.0834</v>
          </cell>
          <cell r="Y7070" t="str">
            <v>37.8D07.0834</v>
          </cell>
          <cell r="Z7070">
            <v>495000</v>
          </cell>
          <cell r="AA7070">
            <v>1200000</v>
          </cell>
          <cell r="AC7070">
            <v>1082000</v>
          </cell>
        </row>
        <row r="7071">
          <cell r="X7071" t="str">
            <v>12.0078.0834</v>
          </cell>
          <cell r="Y7071" t="str">
            <v>37.8D07.0834</v>
          </cell>
          <cell r="Z7071">
            <v>495000</v>
          </cell>
          <cell r="AA7071">
            <v>1200000</v>
          </cell>
          <cell r="AC7071">
            <v>1082000</v>
          </cell>
        </row>
        <row r="7072">
          <cell r="X7072" t="str">
            <v>12.0079.0834</v>
          </cell>
          <cell r="Y7072" t="str">
            <v>37.8D07.0834</v>
          </cell>
          <cell r="Z7072">
            <v>495000</v>
          </cell>
          <cell r="AA7072">
            <v>1200000</v>
          </cell>
          <cell r="AC7072">
            <v>1082000</v>
          </cell>
        </row>
        <row r="7073">
          <cell r="X7073" t="str">
            <v>12.0102.0834</v>
          </cell>
          <cell r="Y7073" t="str">
            <v>37.8D07.0834</v>
          </cell>
          <cell r="Z7073">
            <v>495000</v>
          </cell>
          <cell r="AA7073">
            <v>1200000</v>
          </cell>
          <cell r="AC7073">
            <v>1082000</v>
          </cell>
        </row>
        <row r="7074">
          <cell r="X7074" t="str">
            <v>12.0103.0834</v>
          </cell>
          <cell r="Y7074" t="str">
            <v>37.8D07.0834</v>
          </cell>
          <cell r="Z7074">
            <v>495000</v>
          </cell>
          <cell r="AA7074">
            <v>1200000</v>
          </cell>
          <cell r="AC7074">
            <v>1082000</v>
          </cell>
        </row>
        <row r="7075">
          <cell r="X7075" t="str">
            <v>14.0085.0834</v>
          </cell>
          <cell r="Y7075" t="str">
            <v>37.8D07.0834</v>
          </cell>
          <cell r="Z7075">
            <v>495000</v>
          </cell>
          <cell r="AA7075">
            <v>1200000</v>
          </cell>
          <cell r="AC7075">
            <v>1082000</v>
          </cell>
        </row>
        <row r="7076">
          <cell r="X7076" t="str">
            <v>14.0086.0834</v>
          </cell>
          <cell r="Y7076" t="str">
            <v>37.8D07.0834</v>
          </cell>
          <cell r="Z7076">
            <v>495000</v>
          </cell>
          <cell r="AA7076">
            <v>1200000</v>
          </cell>
          <cell r="AC7076">
            <v>1082000</v>
          </cell>
        </row>
        <row r="7077">
          <cell r="X7077" t="str">
            <v>14.0227.0834</v>
          </cell>
          <cell r="Y7077" t="str">
            <v>37.8D07.0834</v>
          </cell>
          <cell r="Z7077">
            <v>495000</v>
          </cell>
          <cell r="AA7077">
            <v>1200000</v>
          </cell>
          <cell r="AC7077">
            <v>1082000</v>
          </cell>
        </row>
        <row r="7078">
          <cell r="X7078" t="str">
            <v>28.0096.0834</v>
          </cell>
          <cell r="Y7078" t="str">
            <v>37.8D07.0834</v>
          </cell>
          <cell r="Z7078">
            <v>495000</v>
          </cell>
          <cell r="AA7078">
            <v>1200000</v>
          </cell>
          <cell r="AC7078">
            <v>1082000</v>
          </cell>
        </row>
        <row r="7079">
          <cell r="X7079" t="str">
            <v>07.0011.0357</v>
          </cell>
          <cell r="Y7079" t="str">
            <v>37.8D04.0357</v>
          </cell>
          <cell r="Z7079">
            <v>0</v>
          </cell>
          <cell r="AA7079">
            <v>4008000</v>
          </cell>
          <cell r="AB7079">
            <v>0</v>
          </cell>
          <cell r="AC7079">
            <v>3473000</v>
          </cell>
        </row>
        <row r="7080">
          <cell r="X7080" t="str">
            <v>07.0012.0357</v>
          </cell>
          <cell r="Y7080" t="str">
            <v>37.8D04.0357</v>
          </cell>
          <cell r="Z7080">
            <v>0</v>
          </cell>
          <cell r="AA7080">
            <v>4008000</v>
          </cell>
          <cell r="AB7080">
            <v>0</v>
          </cell>
          <cell r="AC7080">
            <v>3473000</v>
          </cell>
        </row>
        <row r="7081">
          <cell r="X7081" t="str">
            <v>07.0014.0357</v>
          </cell>
          <cell r="Y7081" t="str">
            <v>37.8D04.0357</v>
          </cell>
          <cell r="Z7081">
            <v>0</v>
          </cell>
          <cell r="AA7081">
            <v>4008000</v>
          </cell>
          <cell r="AB7081">
            <v>0</v>
          </cell>
          <cell r="AC7081">
            <v>3473000</v>
          </cell>
        </row>
        <row r="7082">
          <cell r="X7082" t="str">
            <v>07.0015.0357</v>
          </cell>
          <cell r="Y7082" t="str">
            <v>37.8D04.0357</v>
          </cell>
          <cell r="Z7082">
            <v>0</v>
          </cell>
          <cell r="AA7082">
            <v>4008000</v>
          </cell>
          <cell r="AB7082">
            <v>0</v>
          </cell>
          <cell r="AC7082">
            <v>3473000</v>
          </cell>
        </row>
        <row r="7083">
          <cell r="X7083" t="str">
            <v>07.0016.0357</v>
          </cell>
          <cell r="Y7083" t="str">
            <v>37.8D04.0357</v>
          </cell>
          <cell r="Z7083">
            <v>0</v>
          </cell>
          <cell r="AA7083">
            <v>4008000</v>
          </cell>
          <cell r="AB7083">
            <v>0</v>
          </cell>
          <cell r="AC7083">
            <v>3473000</v>
          </cell>
        </row>
        <row r="7084">
          <cell r="X7084" t="str">
            <v>07.0017.0357</v>
          </cell>
          <cell r="Y7084" t="str">
            <v>37.8D04.0357</v>
          </cell>
          <cell r="Z7084">
            <v>0</v>
          </cell>
          <cell r="AA7084">
            <v>4008000</v>
          </cell>
          <cell r="AB7084">
            <v>0</v>
          </cell>
          <cell r="AC7084">
            <v>3473000</v>
          </cell>
        </row>
        <row r="7085">
          <cell r="X7085" t="str">
            <v>14.0105.0835</v>
          </cell>
          <cell r="Y7085" t="str">
            <v>37.8D07.0835</v>
          </cell>
          <cell r="Z7085">
            <v>248000</v>
          </cell>
          <cell r="AA7085">
            <v>645000</v>
          </cell>
          <cell r="AC7085">
            <v>482000</v>
          </cell>
        </row>
        <row r="7086">
          <cell r="X7086" t="str">
            <v>07.0019.0357</v>
          </cell>
          <cell r="Y7086" t="str">
            <v>37.8D04.0357</v>
          </cell>
          <cell r="Z7086">
            <v>0</v>
          </cell>
          <cell r="AA7086">
            <v>4008000</v>
          </cell>
          <cell r="AB7086">
            <v>0</v>
          </cell>
          <cell r="AC7086">
            <v>3473000</v>
          </cell>
        </row>
        <row r="7087">
          <cell r="X7087" t="str">
            <v>07.0020.0357</v>
          </cell>
          <cell r="Y7087" t="str">
            <v>37.8D04.0357</v>
          </cell>
          <cell r="Z7087">
            <v>0</v>
          </cell>
          <cell r="AA7087">
            <v>4008000</v>
          </cell>
          <cell r="AB7087">
            <v>0</v>
          </cell>
          <cell r="AC7087">
            <v>3473000</v>
          </cell>
        </row>
        <row r="7088">
          <cell r="X7088" t="str">
            <v>07.0024.0357</v>
          </cell>
          <cell r="Y7088" t="str">
            <v>37.8D04.0357</v>
          </cell>
          <cell r="Z7088">
            <v>0</v>
          </cell>
          <cell r="AA7088">
            <v>4008000</v>
          </cell>
          <cell r="AB7088">
            <v>0</v>
          </cell>
          <cell r="AC7088">
            <v>3473000</v>
          </cell>
        </row>
        <row r="7089">
          <cell r="X7089" t="str">
            <v>07.0025.0357</v>
          </cell>
          <cell r="Y7089" t="str">
            <v>37.8D04.0357</v>
          </cell>
          <cell r="Z7089">
            <v>0</v>
          </cell>
          <cell r="AA7089">
            <v>4008000</v>
          </cell>
          <cell r="AB7089">
            <v>0</v>
          </cell>
          <cell r="AC7089">
            <v>3473000</v>
          </cell>
        </row>
        <row r="7090">
          <cell r="X7090" t="str">
            <v>07.0027.0357</v>
          </cell>
          <cell r="Y7090" t="str">
            <v>37.8D04.0357</v>
          </cell>
          <cell r="Z7090">
            <v>0</v>
          </cell>
          <cell r="AA7090">
            <v>4008000</v>
          </cell>
          <cell r="AB7090">
            <v>0</v>
          </cell>
          <cell r="AC7090">
            <v>3473000</v>
          </cell>
        </row>
        <row r="7091">
          <cell r="X7091" t="str">
            <v>07.0028.0357</v>
          </cell>
          <cell r="Y7091" t="str">
            <v>37.8D04.0357</v>
          </cell>
          <cell r="Z7091">
            <v>0</v>
          </cell>
          <cell r="AA7091">
            <v>4008000</v>
          </cell>
          <cell r="AB7091">
            <v>0</v>
          </cell>
          <cell r="AC7091">
            <v>3473000</v>
          </cell>
        </row>
        <row r="7092">
          <cell r="X7092" t="str">
            <v>07.0031.0357</v>
          </cell>
          <cell r="Y7092" t="str">
            <v>37.8D04.0357</v>
          </cell>
          <cell r="Z7092">
            <v>0</v>
          </cell>
          <cell r="AA7092">
            <v>4008000</v>
          </cell>
          <cell r="AB7092">
            <v>0</v>
          </cell>
          <cell r="AC7092">
            <v>3473000</v>
          </cell>
        </row>
        <row r="7093">
          <cell r="X7093" t="str">
            <v>03.2543.0836</v>
          </cell>
          <cell r="Y7093" t="str">
            <v>37.8D07.0836</v>
          </cell>
          <cell r="Z7093">
            <v>330000</v>
          </cell>
          <cell r="AA7093">
            <v>689000</v>
          </cell>
          <cell r="AC7093">
            <v>570000</v>
          </cell>
        </row>
        <row r="7094">
          <cell r="X7094" t="str">
            <v>12.0097.0836</v>
          </cell>
          <cell r="Y7094" t="str">
            <v>37.8D07.0836</v>
          </cell>
          <cell r="Z7094">
            <v>330000</v>
          </cell>
          <cell r="AA7094">
            <v>689000</v>
          </cell>
          <cell r="AC7094">
            <v>570000</v>
          </cell>
        </row>
        <row r="7095">
          <cell r="X7095" t="str">
            <v>14.0083.0836</v>
          </cell>
          <cell r="Y7095" t="str">
            <v>37.8D07.0836</v>
          </cell>
          <cell r="Z7095">
            <v>330000</v>
          </cell>
          <cell r="AA7095">
            <v>689000</v>
          </cell>
          <cell r="AC7095">
            <v>570000</v>
          </cell>
        </row>
        <row r="7096">
          <cell r="X7096" t="str">
            <v>14.0084.0836</v>
          </cell>
          <cell r="Y7096" t="str">
            <v>37.8D07.0836</v>
          </cell>
          <cell r="Z7096">
            <v>330000</v>
          </cell>
          <cell r="AA7096">
            <v>689000</v>
          </cell>
          <cell r="AC7096">
            <v>570000</v>
          </cell>
        </row>
        <row r="7097">
          <cell r="X7097" t="str">
            <v>28.0095.0836</v>
          </cell>
          <cell r="Y7097" t="str">
            <v>37.8D07.0836</v>
          </cell>
          <cell r="Z7097">
            <v>330000</v>
          </cell>
          <cell r="AA7097">
            <v>689000</v>
          </cell>
          <cell r="AC7097">
            <v>570000</v>
          </cell>
        </row>
        <row r="7098">
          <cell r="X7098" t="str">
            <v>03.1590.0837</v>
          </cell>
          <cell r="Y7098" t="str">
            <v>37.8D07.0837</v>
          </cell>
          <cell r="Z7098">
            <v>495000</v>
          </cell>
          <cell r="AA7098">
            <v>1200000</v>
          </cell>
          <cell r="AC7098">
            <v>1082000</v>
          </cell>
        </row>
        <row r="7099">
          <cell r="X7099" t="str">
            <v>12.0099.0837</v>
          </cell>
          <cell r="Y7099" t="str">
            <v>37.8D07.0837</v>
          </cell>
          <cell r="Z7099">
            <v>495000</v>
          </cell>
          <cell r="AA7099">
            <v>1200000</v>
          </cell>
          <cell r="AC7099">
            <v>1082000</v>
          </cell>
        </row>
        <row r="7100">
          <cell r="X7100" t="str">
            <v>12.0109.0837</v>
          </cell>
          <cell r="Y7100" t="str">
            <v>37.8D07.0837</v>
          </cell>
          <cell r="Z7100">
            <v>495000</v>
          </cell>
          <cell r="AA7100">
            <v>1200000</v>
          </cell>
          <cell r="AC7100">
            <v>1082000</v>
          </cell>
        </row>
        <row r="7101">
          <cell r="X7101" t="str">
            <v>12.0110.0837</v>
          </cell>
          <cell r="Y7101" t="str">
            <v>37.8D07.0837</v>
          </cell>
          <cell r="Z7101">
            <v>495000</v>
          </cell>
          <cell r="AA7101">
            <v>1200000</v>
          </cell>
          <cell r="AC7101">
            <v>1082000</v>
          </cell>
        </row>
        <row r="7102">
          <cell r="X7102" t="str">
            <v>12.0112.0837</v>
          </cell>
          <cell r="Y7102" t="str">
            <v>37.8D07.0837</v>
          </cell>
          <cell r="Z7102">
            <v>495000</v>
          </cell>
          <cell r="AA7102">
            <v>1200000</v>
          </cell>
          <cell r="AC7102">
            <v>1082000</v>
          </cell>
        </row>
        <row r="7103">
          <cell r="X7103" t="str">
            <v>14.0002.0837</v>
          </cell>
          <cell r="Y7103" t="str">
            <v>37.8D07.0837</v>
          </cell>
          <cell r="Z7103">
            <v>495000</v>
          </cell>
          <cell r="AA7103">
            <v>1200000</v>
          </cell>
          <cell r="AC7103">
            <v>1082000</v>
          </cell>
        </row>
        <row r="7104">
          <cell r="X7104" t="str">
            <v>14.0096.0837</v>
          </cell>
          <cell r="Y7104" t="str">
            <v>37.8D07.0837</v>
          </cell>
          <cell r="Z7104">
            <v>495000</v>
          </cell>
          <cell r="AA7104">
            <v>1200000</v>
          </cell>
          <cell r="AC7104">
            <v>1082000</v>
          </cell>
        </row>
        <row r="7105">
          <cell r="X7105" t="str">
            <v>14.0097.0837</v>
          </cell>
          <cell r="Y7105" t="str">
            <v>37.8D07.0837</v>
          </cell>
          <cell r="Z7105">
            <v>495000</v>
          </cell>
          <cell r="AA7105">
            <v>1200000</v>
          </cell>
          <cell r="AC7105">
            <v>1082000</v>
          </cell>
        </row>
        <row r="7106">
          <cell r="X7106" t="str">
            <v>07.0032.0357</v>
          </cell>
          <cell r="Y7106" t="str">
            <v>37.8D04.0357</v>
          </cell>
          <cell r="Z7106">
            <v>0</v>
          </cell>
          <cell r="AA7106">
            <v>4008000</v>
          </cell>
          <cell r="AB7106">
            <v>0</v>
          </cell>
          <cell r="AC7106">
            <v>3473000</v>
          </cell>
        </row>
        <row r="7107">
          <cell r="X7107" t="str">
            <v>07.0033.0357</v>
          </cell>
          <cell r="Y7107" t="str">
            <v>37.8D04.0357</v>
          </cell>
          <cell r="Z7107">
            <v>0</v>
          </cell>
          <cell r="AA7107">
            <v>4008000</v>
          </cell>
          <cell r="AB7107">
            <v>0</v>
          </cell>
          <cell r="AC7107">
            <v>3473000</v>
          </cell>
        </row>
        <row r="7108">
          <cell r="X7108" t="str">
            <v>07.0034.0357</v>
          </cell>
          <cell r="Y7108" t="str">
            <v>37.8D04.0357</v>
          </cell>
          <cell r="Z7108">
            <v>0</v>
          </cell>
          <cell r="AA7108">
            <v>4008000</v>
          </cell>
          <cell r="AB7108">
            <v>0</v>
          </cell>
          <cell r="AC7108">
            <v>3473000</v>
          </cell>
        </row>
        <row r="7109">
          <cell r="X7109" t="str">
            <v>07.0036.0357</v>
          </cell>
          <cell r="Y7109" t="str">
            <v>37.8D04.0357</v>
          </cell>
          <cell r="Z7109">
            <v>0</v>
          </cell>
          <cell r="AA7109">
            <v>4008000</v>
          </cell>
          <cell r="AB7109">
            <v>0</v>
          </cell>
          <cell r="AC7109">
            <v>3473000</v>
          </cell>
        </row>
        <row r="7110">
          <cell r="X7110" t="str">
            <v>10.0496.0489</v>
          </cell>
          <cell r="Y7110" t="str">
            <v>37.8D05.0489</v>
          </cell>
          <cell r="Z7110">
            <v>2111000</v>
          </cell>
          <cell r="AA7110">
            <v>4482000</v>
          </cell>
          <cell r="AB7110">
            <v>0</v>
          </cell>
          <cell r="AC7110">
            <v>3845000</v>
          </cell>
        </row>
        <row r="7111">
          <cell r="X7111" t="str">
            <v>10.0497.0489</v>
          </cell>
          <cell r="Y7111" t="str">
            <v>37.8D05.0489</v>
          </cell>
          <cell r="Z7111">
            <v>2111000</v>
          </cell>
          <cell r="AA7111">
            <v>4482000</v>
          </cell>
          <cell r="AB7111">
            <v>0</v>
          </cell>
          <cell r="AC7111">
            <v>3845000</v>
          </cell>
        </row>
        <row r="7112">
          <cell r="X7112" t="str">
            <v>10.0498.0489</v>
          </cell>
          <cell r="Y7112" t="str">
            <v>37.8D05.0489</v>
          </cell>
          <cell r="Z7112">
            <v>2790000</v>
          </cell>
          <cell r="AA7112">
            <v>4482000</v>
          </cell>
          <cell r="AB7112">
            <v>0</v>
          </cell>
          <cell r="AC7112">
            <v>3845000</v>
          </cell>
        </row>
        <row r="7113">
          <cell r="X7113" t="str">
            <v>12.0015.0357</v>
          </cell>
          <cell r="Y7113" t="str">
            <v>37.8D04.0357</v>
          </cell>
          <cell r="Z7113">
            <v>0</v>
          </cell>
          <cell r="AA7113">
            <v>4008000</v>
          </cell>
          <cell r="AB7113">
            <v>0</v>
          </cell>
          <cell r="AC7113">
            <v>3473000</v>
          </cell>
        </row>
        <row r="7114">
          <cell r="X7114" t="str">
            <v>10.0702.0489</v>
          </cell>
          <cell r="Y7114" t="str">
            <v>37.8D05.0489</v>
          </cell>
          <cell r="Z7114">
            <v>2810000</v>
          </cell>
          <cell r="AA7114">
            <v>4482000</v>
          </cell>
          <cell r="AB7114">
            <v>0</v>
          </cell>
          <cell r="AC7114">
            <v>3845000</v>
          </cell>
        </row>
        <row r="7115">
          <cell r="X7115" t="str">
            <v>15.0285.0357</v>
          </cell>
          <cell r="Y7115" t="str">
            <v>37.8D04.0357</v>
          </cell>
          <cell r="Z7115">
            <v>0</v>
          </cell>
          <cell r="AA7115">
            <v>4008000</v>
          </cell>
          <cell r="AB7115">
            <v>0</v>
          </cell>
          <cell r="AC7115">
            <v>3473000</v>
          </cell>
        </row>
        <row r="7116">
          <cell r="X7116" t="str">
            <v>10.0704.0489</v>
          </cell>
          <cell r="Y7116" t="str">
            <v>37.8D05.0489</v>
          </cell>
          <cell r="Z7116">
            <v>2810000</v>
          </cell>
          <cell r="AA7116">
            <v>4482000</v>
          </cell>
          <cell r="AB7116">
            <v>0</v>
          </cell>
          <cell r="AC7116">
            <v>3845000</v>
          </cell>
        </row>
        <row r="7117">
          <cell r="X7117" t="str">
            <v>10.0705.0489</v>
          </cell>
          <cell r="Y7117" t="str">
            <v>37.8D05.0489</v>
          </cell>
          <cell r="Z7117">
            <v>2810000</v>
          </cell>
          <cell r="AA7117">
            <v>4482000</v>
          </cell>
          <cell r="AB7117">
            <v>0</v>
          </cell>
          <cell r="AC7117">
            <v>3845000</v>
          </cell>
        </row>
        <row r="7118">
          <cell r="X7118" t="str">
            <v>10.0706.0489</v>
          </cell>
          <cell r="Y7118" t="str">
            <v>37.8D05.0489</v>
          </cell>
          <cell r="Z7118">
            <v>2810000</v>
          </cell>
          <cell r="AA7118">
            <v>4482000</v>
          </cell>
          <cell r="AB7118">
            <v>0</v>
          </cell>
          <cell r="AC7118">
            <v>3845000</v>
          </cell>
        </row>
        <row r="7119">
          <cell r="X7119" t="str">
            <v>15.0286.0357</v>
          </cell>
          <cell r="Y7119" t="str">
            <v>37.8D04.0357</v>
          </cell>
          <cell r="Z7119">
            <v>0</v>
          </cell>
          <cell r="AA7119">
            <v>4008000</v>
          </cell>
          <cell r="AB7119">
            <v>0</v>
          </cell>
          <cell r="AC7119">
            <v>3473000</v>
          </cell>
        </row>
        <row r="7120">
          <cell r="X7120" t="str">
            <v>15.0287.0357</v>
          </cell>
          <cell r="Y7120" t="str">
            <v>37.8D04.0357</v>
          </cell>
          <cell r="Z7120">
            <v>0</v>
          </cell>
          <cell r="AA7120">
            <v>4008000</v>
          </cell>
          <cell r="AB7120">
            <v>0</v>
          </cell>
          <cell r="AC7120">
            <v>3473000</v>
          </cell>
        </row>
        <row r="7121">
          <cell r="X7121" t="str">
            <v>27.0042.0357</v>
          </cell>
          <cell r="Y7121" t="str">
            <v>37.8D04.0357</v>
          </cell>
          <cell r="Z7121">
            <v>0</v>
          </cell>
          <cell r="AA7121">
            <v>4008000</v>
          </cell>
          <cell r="AB7121">
            <v>0</v>
          </cell>
          <cell r="AC7121">
            <v>3473000</v>
          </cell>
        </row>
        <row r="7122">
          <cell r="X7122" t="str">
            <v>27.0043.0357</v>
          </cell>
          <cell r="Y7122" t="str">
            <v>37.8D04.0357</v>
          </cell>
          <cell r="Z7122">
            <v>0</v>
          </cell>
          <cell r="AA7122">
            <v>4008000</v>
          </cell>
          <cell r="AB7122">
            <v>0</v>
          </cell>
          <cell r="AC7122">
            <v>3473000</v>
          </cell>
        </row>
        <row r="7123">
          <cell r="X7123" t="str">
            <v>27.0044.0357</v>
          </cell>
          <cell r="Y7123" t="str">
            <v>37.8D04.0357</v>
          </cell>
          <cell r="Z7123">
            <v>0</v>
          </cell>
          <cell r="AA7123">
            <v>4008000</v>
          </cell>
          <cell r="AB7123">
            <v>0</v>
          </cell>
          <cell r="AC7123">
            <v>3473000</v>
          </cell>
        </row>
        <row r="7124">
          <cell r="X7124" t="str">
            <v>10.0712.0489</v>
          </cell>
          <cell r="Y7124" t="str">
            <v>37.8D05.0489</v>
          </cell>
          <cell r="Z7124">
            <v>2921000</v>
          </cell>
          <cell r="AA7124">
            <v>4482000</v>
          </cell>
          <cell r="AB7124">
            <v>0</v>
          </cell>
          <cell r="AC7124">
            <v>3845000</v>
          </cell>
        </row>
        <row r="7125">
          <cell r="X7125" t="str">
            <v>27.0045.0357</v>
          </cell>
          <cell r="Y7125" t="str">
            <v>37.8D04.0357</v>
          </cell>
          <cell r="Z7125">
            <v>0</v>
          </cell>
          <cell r="AA7125">
            <v>4008000</v>
          </cell>
          <cell r="AB7125">
            <v>0</v>
          </cell>
          <cell r="AC7125">
            <v>3473000</v>
          </cell>
        </row>
        <row r="7126">
          <cell r="X7126" t="str">
            <v>27.0046.0357</v>
          </cell>
          <cell r="Y7126" t="str">
            <v>37.8D04.0357</v>
          </cell>
          <cell r="Z7126">
            <v>0</v>
          </cell>
          <cell r="AA7126">
            <v>4008000</v>
          </cell>
          <cell r="AB7126">
            <v>0</v>
          </cell>
          <cell r="AC7126">
            <v>3473000</v>
          </cell>
        </row>
        <row r="7127">
          <cell r="X7127" t="str">
            <v>27.0047.0357</v>
          </cell>
          <cell r="Y7127" t="str">
            <v>37.8D04.0357</v>
          </cell>
          <cell r="Z7127">
            <v>0</v>
          </cell>
          <cell r="AA7127">
            <v>4008000</v>
          </cell>
          <cell r="AB7127">
            <v>0</v>
          </cell>
          <cell r="AC7127">
            <v>3473000</v>
          </cell>
        </row>
        <row r="7128">
          <cell r="X7128" t="str">
            <v>27.0048.0357</v>
          </cell>
          <cell r="Y7128" t="str">
            <v>37.8D04.0357</v>
          </cell>
          <cell r="Z7128">
            <v>0</v>
          </cell>
          <cell r="AA7128">
            <v>4008000</v>
          </cell>
          <cell r="AB7128">
            <v>0</v>
          </cell>
          <cell r="AC7128">
            <v>3473000</v>
          </cell>
        </row>
        <row r="7129">
          <cell r="X7129" t="str">
            <v>27.0049.0357</v>
          </cell>
          <cell r="Y7129" t="str">
            <v>37.8D04.0357</v>
          </cell>
          <cell r="Z7129">
            <v>0</v>
          </cell>
          <cell r="AA7129">
            <v>4008000</v>
          </cell>
          <cell r="AB7129">
            <v>0</v>
          </cell>
          <cell r="AC7129">
            <v>3473000</v>
          </cell>
        </row>
        <row r="7130">
          <cell r="X7130" t="str">
            <v>27.0050.0357</v>
          </cell>
          <cell r="Y7130" t="str">
            <v>37.8D04.0357</v>
          </cell>
          <cell r="Z7130">
            <v>0</v>
          </cell>
          <cell r="AA7130">
            <v>4008000</v>
          </cell>
          <cell r="AB7130">
            <v>0</v>
          </cell>
          <cell r="AC7130">
            <v>3473000</v>
          </cell>
        </row>
        <row r="7131">
          <cell r="X7131" t="str">
            <v>27.0051.0357</v>
          </cell>
          <cell r="Y7131" t="str">
            <v>37.8D04.0357</v>
          </cell>
          <cell r="Z7131">
            <v>0</v>
          </cell>
          <cell r="AA7131">
            <v>4008000</v>
          </cell>
          <cell r="AB7131">
            <v>0</v>
          </cell>
          <cell r="AC7131">
            <v>3473000</v>
          </cell>
        </row>
        <row r="7132">
          <cell r="X7132" t="str">
            <v>27.0052.0357</v>
          </cell>
          <cell r="Y7132" t="str">
            <v>37.8D04.0357</v>
          </cell>
          <cell r="Z7132">
            <v>0</v>
          </cell>
          <cell r="AA7132">
            <v>4008000</v>
          </cell>
          <cell r="AB7132">
            <v>0</v>
          </cell>
          <cell r="AC7132">
            <v>3473000</v>
          </cell>
        </row>
        <row r="7133">
          <cell r="X7133" t="str">
            <v>27.0053.0357</v>
          </cell>
          <cell r="Y7133" t="str">
            <v>37.8D04.0357</v>
          </cell>
          <cell r="Z7133">
            <v>0</v>
          </cell>
          <cell r="AA7133">
            <v>4008000</v>
          </cell>
          <cell r="AB7133">
            <v>0</v>
          </cell>
          <cell r="AC7133">
            <v>3473000</v>
          </cell>
        </row>
        <row r="7134">
          <cell r="X7134" t="str">
            <v>27.0054.0357</v>
          </cell>
          <cell r="Y7134" t="str">
            <v>37.8D04.0357</v>
          </cell>
          <cell r="Z7134">
            <v>0</v>
          </cell>
          <cell r="AA7134">
            <v>4008000</v>
          </cell>
          <cell r="AB7134">
            <v>0</v>
          </cell>
          <cell r="AC7134">
            <v>3473000</v>
          </cell>
        </row>
        <row r="7135">
          <cell r="X7135" t="str">
            <v>27.0055.0357</v>
          </cell>
          <cell r="Y7135" t="str">
            <v>37.8D04.0357</v>
          </cell>
          <cell r="Z7135">
            <v>0</v>
          </cell>
          <cell r="AA7135">
            <v>4008000</v>
          </cell>
          <cell r="AB7135">
            <v>0</v>
          </cell>
          <cell r="AC7135">
            <v>3473000</v>
          </cell>
        </row>
        <row r="7136">
          <cell r="X7136" t="str">
            <v>14.0124.0838</v>
          </cell>
          <cell r="Y7136" t="str">
            <v>37.8D07.0838</v>
          </cell>
          <cell r="Z7136">
            <v>275000</v>
          </cell>
          <cell r="AA7136">
            <v>1010000</v>
          </cell>
          <cell r="AC7136">
            <v>832000</v>
          </cell>
        </row>
        <row r="7137">
          <cell r="X7137" t="str">
            <v>14.0132.0838</v>
          </cell>
          <cell r="Y7137" t="str">
            <v>37.8D07.0838</v>
          </cell>
          <cell r="Z7137">
            <v>275000</v>
          </cell>
          <cell r="AA7137">
            <v>1010000</v>
          </cell>
          <cell r="AC7137">
            <v>832000</v>
          </cell>
        </row>
        <row r="7138">
          <cell r="X7138" t="str">
            <v>14.0230.0838</v>
          </cell>
          <cell r="Y7138" t="str">
            <v>37.8D07.0838</v>
          </cell>
          <cell r="Z7138">
            <v>275000</v>
          </cell>
          <cell r="AA7138">
            <v>1010000</v>
          </cell>
          <cell r="AC7138">
            <v>832000</v>
          </cell>
        </row>
        <row r="7139">
          <cell r="X7139" t="str">
            <v>03.3807.0574</v>
          </cell>
          <cell r="Y7139" t="str">
            <v>37.8D05.0574</v>
          </cell>
          <cell r="Z7139">
            <v>2095000</v>
          </cell>
          <cell r="AA7139">
            <v>4040000</v>
          </cell>
          <cell r="AB7139">
            <v>0</v>
          </cell>
          <cell r="AC7139">
            <v>3403000</v>
          </cell>
        </row>
        <row r="7140">
          <cell r="X7140" t="str">
            <v>07.0221.0574</v>
          </cell>
          <cell r="Y7140" t="str">
            <v>37.8D05.0574</v>
          </cell>
          <cell r="Z7140">
            <v>2095000</v>
          </cell>
          <cell r="AA7140">
            <v>4040000</v>
          </cell>
          <cell r="AB7140">
            <v>0</v>
          </cell>
          <cell r="AC7140">
            <v>3403000</v>
          </cell>
        </row>
        <row r="7141">
          <cell r="X7141" t="str">
            <v>07.0223.0574</v>
          </cell>
          <cell r="Y7141" t="str">
            <v>37.8D05.0574</v>
          </cell>
          <cell r="Z7141">
            <v>2095000</v>
          </cell>
          <cell r="AA7141">
            <v>4040000</v>
          </cell>
          <cell r="AB7141">
            <v>0</v>
          </cell>
          <cell r="AC7141">
            <v>3403000</v>
          </cell>
        </row>
        <row r="7142">
          <cell r="X7142" t="str">
            <v>07.0224.0574</v>
          </cell>
          <cell r="Y7142" t="str">
            <v>37.8D05.0574</v>
          </cell>
          <cell r="Z7142">
            <v>2095000</v>
          </cell>
          <cell r="AA7142">
            <v>4040000</v>
          </cell>
          <cell r="AB7142">
            <v>0</v>
          </cell>
          <cell r="AC7142">
            <v>3403000</v>
          </cell>
        </row>
        <row r="7143">
          <cell r="X7143" t="str">
            <v>10.0962.0574</v>
          </cell>
          <cell r="Y7143" t="str">
            <v>37.8D05.0574</v>
          </cell>
          <cell r="Z7143">
            <v>2095000</v>
          </cell>
          <cell r="AA7143">
            <v>4040000</v>
          </cell>
          <cell r="AB7143">
            <v>0</v>
          </cell>
          <cell r="AC7143">
            <v>3403000</v>
          </cell>
        </row>
        <row r="7144">
          <cell r="X7144" t="str">
            <v>28.0008.0574</v>
          </cell>
          <cell r="Y7144" t="str">
            <v>37.8D05.0574</v>
          </cell>
          <cell r="Z7144">
            <v>2095000</v>
          </cell>
          <cell r="AA7144">
            <v>4040000</v>
          </cell>
          <cell r="AB7144">
            <v>0</v>
          </cell>
          <cell r="AC7144">
            <v>3403000</v>
          </cell>
        </row>
        <row r="7145">
          <cell r="X7145" t="str">
            <v>28.0013.0574</v>
          </cell>
          <cell r="Y7145" t="str">
            <v>37.8D05.0574</v>
          </cell>
          <cell r="Z7145">
            <v>2095000</v>
          </cell>
          <cell r="AA7145">
            <v>4040000</v>
          </cell>
          <cell r="AB7145">
            <v>0</v>
          </cell>
          <cell r="AC7145">
            <v>3403000</v>
          </cell>
        </row>
        <row r="7146">
          <cell r="X7146" t="str">
            <v>28.0014.0574</v>
          </cell>
          <cell r="Y7146" t="str">
            <v>37.8D05.0574</v>
          </cell>
          <cell r="Z7146">
            <v>2095000</v>
          </cell>
          <cell r="AA7146">
            <v>4040000</v>
          </cell>
          <cell r="AB7146">
            <v>0</v>
          </cell>
          <cell r="AC7146">
            <v>3403000</v>
          </cell>
        </row>
        <row r="7147">
          <cell r="X7147" t="str">
            <v>28.0287.0574</v>
          </cell>
          <cell r="Y7147" t="str">
            <v>37.8D05.0574</v>
          </cell>
          <cell r="Z7147">
            <v>2095000</v>
          </cell>
          <cell r="AA7147">
            <v>4040000</v>
          </cell>
          <cell r="AB7147">
            <v>0</v>
          </cell>
          <cell r="AC7147">
            <v>3403000</v>
          </cell>
        </row>
        <row r="7148">
          <cell r="X7148" t="str">
            <v>28.0304.0574</v>
          </cell>
          <cell r="Y7148" t="str">
            <v>37.8D05.0574</v>
          </cell>
          <cell r="Z7148">
            <v>2095000</v>
          </cell>
          <cell r="AA7148">
            <v>4040000</v>
          </cell>
          <cell r="AB7148">
            <v>0</v>
          </cell>
          <cell r="AC7148">
            <v>3403000</v>
          </cell>
        </row>
        <row r="7149">
          <cell r="X7149" t="str">
            <v>28.0305.0574</v>
          </cell>
          <cell r="Y7149" t="str">
            <v>37.8D05.0574</v>
          </cell>
          <cell r="Z7149">
            <v>2095000</v>
          </cell>
          <cell r="AA7149">
            <v>4040000</v>
          </cell>
          <cell r="AB7149">
            <v>0</v>
          </cell>
          <cell r="AC7149">
            <v>3403000</v>
          </cell>
        </row>
        <row r="7150">
          <cell r="X7150" t="str">
            <v>28.0373.0574</v>
          </cell>
          <cell r="Y7150" t="str">
            <v>37.8D05.0574</v>
          </cell>
          <cell r="Z7150">
            <v>2095000</v>
          </cell>
          <cell r="AA7150">
            <v>4040000</v>
          </cell>
          <cell r="AB7150">
            <v>0</v>
          </cell>
          <cell r="AC7150">
            <v>3403000</v>
          </cell>
        </row>
        <row r="7151">
          <cell r="X7151" t="str">
            <v>28.0385.0574</v>
          </cell>
          <cell r="Y7151" t="str">
            <v>37.8D05.0574</v>
          </cell>
          <cell r="Z7151">
            <v>2095000</v>
          </cell>
          <cell r="AA7151">
            <v>4040000</v>
          </cell>
          <cell r="AB7151">
            <v>0</v>
          </cell>
          <cell r="AC7151">
            <v>3403000</v>
          </cell>
        </row>
        <row r="7152">
          <cell r="X7152" t="str">
            <v>28.0386.0574</v>
          </cell>
          <cell r="Y7152" t="str">
            <v>37.8D05.0574</v>
          </cell>
          <cell r="Z7152">
            <v>2095000</v>
          </cell>
          <cell r="AA7152">
            <v>4040000</v>
          </cell>
          <cell r="AB7152">
            <v>0</v>
          </cell>
          <cell r="AC7152">
            <v>3403000</v>
          </cell>
        </row>
        <row r="7153">
          <cell r="X7153" t="str">
            <v>28.0387.0574</v>
          </cell>
          <cell r="Y7153" t="str">
            <v>37.8D05.0574</v>
          </cell>
          <cell r="Z7153">
            <v>2095000</v>
          </cell>
          <cell r="AA7153">
            <v>4040000</v>
          </cell>
          <cell r="AB7153">
            <v>0</v>
          </cell>
          <cell r="AC7153">
            <v>3403000</v>
          </cell>
        </row>
        <row r="7154">
          <cell r="X7154" t="str">
            <v>03.1615.0575</v>
          </cell>
          <cell r="Y7154" t="str">
            <v>37.8D05.0575</v>
          </cell>
          <cell r="Z7154">
            <v>2063000</v>
          </cell>
          <cell r="AA7154">
            <v>2689000</v>
          </cell>
          <cell r="AB7154">
            <v>0</v>
          </cell>
          <cell r="AC7154">
            <v>2345000</v>
          </cell>
        </row>
        <row r="7155">
          <cell r="X7155" t="str">
            <v>03.1648.0575</v>
          </cell>
          <cell r="Y7155" t="str">
            <v>37.8D05.0575</v>
          </cell>
          <cell r="Z7155">
            <v>2063000</v>
          </cell>
          <cell r="AA7155">
            <v>2689000</v>
          </cell>
          <cell r="AB7155">
            <v>0</v>
          </cell>
          <cell r="AC7155">
            <v>2345000</v>
          </cell>
        </row>
        <row r="7156">
          <cell r="X7156" t="str">
            <v>03.3783.0575</v>
          </cell>
          <cell r="Y7156" t="str">
            <v>37.8D05.0575</v>
          </cell>
          <cell r="Z7156">
            <v>2063000</v>
          </cell>
          <cell r="AA7156">
            <v>2689000</v>
          </cell>
          <cell r="AB7156">
            <v>0</v>
          </cell>
          <cell r="AC7156">
            <v>2345000</v>
          </cell>
        </row>
        <row r="7157">
          <cell r="X7157" t="str">
            <v>03.3824.0575</v>
          </cell>
          <cell r="Y7157" t="str">
            <v>37.8D05.0575</v>
          </cell>
          <cell r="Z7157">
            <v>2063000</v>
          </cell>
          <cell r="AA7157">
            <v>2689000</v>
          </cell>
          <cell r="AB7157">
            <v>0</v>
          </cell>
          <cell r="AC7157">
            <v>2345000</v>
          </cell>
        </row>
        <row r="7158">
          <cell r="X7158" t="str">
            <v>07.0222.0575</v>
          </cell>
          <cell r="Y7158" t="str">
            <v>37.8D05.0575</v>
          </cell>
          <cell r="Z7158">
            <v>2063000</v>
          </cell>
          <cell r="AA7158">
            <v>2689000</v>
          </cell>
          <cell r="AB7158">
            <v>0</v>
          </cell>
          <cell r="AC7158">
            <v>2345000</v>
          </cell>
        </row>
        <row r="7159">
          <cell r="X7159" t="str">
            <v>10.0850.0575</v>
          </cell>
          <cell r="Y7159" t="str">
            <v>37.8D05.0575</v>
          </cell>
          <cell r="Z7159">
            <v>2063000</v>
          </cell>
          <cell r="AA7159">
            <v>2689000</v>
          </cell>
          <cell r="AB7159">
            <v>0</v>
          </cell>
          <cell r="AC7159">
            <v>2345000</v>
          </cell>
        </row>
        <row r="7160">
          <cell r="X7160" t="str">
            <v>10.0961.0575</v>
          </cell>
          <cell r="Y7160" t="str">
            <v>37.8D05.0575</v>
          </cell>
          <cell r="Z7160">
            <v>2063000</v>
          </cell>
          <cell r="AA7160">
            <v>2689000</v>
          </cell>
          <cell r="AB7160">
            <v>0</v>
          </cell>
          <cell r="AC7160">
            <v>2345000</v>
          </cell>
        </row>
        <row r="7161">
          <cell r="X7161" t="str">
            <v>14.0129.0575</v>
          </cell>
          <cell r="Y7161" t="str">
            <v>37.8D05.0575</v>
          </cell>
          <cell r="Z7161">
            <v>2063000</v>
          </cell>
          <cell r="AA7161">
            <v>2689000</v>
          </cell>
          <cell r="AB7161">
            <v>0</v>
          </cell>
          <cell r="AC7161">
            <v>2345000</v>
          </cell>
        </row>
        <row r="7162">
          <cell r="X7162" t="str">
            <v>14.0173.0575</v>
          </cell>
          <cell r="Y7162" t="str">
            <v>37.8D05.0575</v>
          </cell>
          <cell r="Z7162">
            <v>2063000</v>
          </cell>
          <cell r="AA7162">
            <v>2689000</v>
          </cell>
          <cell r="AB7162">
            <v>0</v>
          </cell>
          <cell r="AC7162">
            <v>2345000</v>
          </cell>
        </row>
        <row r="7163">
          <cell r="X7163" t="str">
            <v>28.0008.0575</v>
          </cell>
          <cell r="Y7163" t="str">
            <v>37.8D05.0575</v>
          </cell>
          <cell r="Z7163">
            <v>2063000</v>
          </cell>
          <cell r="AA7163">
            <v>2689000</v>
          </cell>
          <cell r="AB7163">
            <v>0</v>
          </cell>
          <cell r="AC7163">
            <v>2345000</v>
          </cell>
        </row>
        <row r="7164">
          <cell r="X7164" t="str">
            <v>28.0013.0575</v>
          </cell>
          <cell r="Y7164" t="str">
            <v>37.8D05.0575</v>
          </cell>
          <cell r="Z7164">
            <v>1600000</v>
          </cell>
          <cell r="AA7164">
            <v>2689000</v>
          </cell>
          <cell r="AB7164">
            <v>0</v>
          </cell>
          <cell r="AC7164">
            <v>2345000</v>
          </cell>
        </row>
        <row r="7165">
          <cell r="X7165" t="str">
            <v>28.0014.0575</v>
          </cell>
          <cell r="Y7165" t="str">
            <v>37.8D05.0575</v>
          </cell>
          <cell r="Z7165">
            <v>1600000</v>
          </cell>
          <cell r="AA7165">
            <v>2689000</v>
          </cell>
          <cell r="AB7165">
            <v>0</v>
          </cell>
          <cell r="AC7165">
            <v>2345000</v>
          </cell>
        </row>
        <row r="7166">
          <cell r="X7166" t="str">
            <v>28.0066.0575</v>
          </cell>
          <cell r="Y7166" t="str">
            <v>37.8D05.0575</v>
          </cell>
          <cell r="Z7166">
            <v>944000</v>
          </cell>
          <cell r="AA7166">
            <v>2689000</v>
          </cell>
          <cell r="AB7166">
            <v>0</v>
          </cell>
          <cell r="AC7166">
            <v>2345000</v>
          </cell>
        </row>
        <row r="7167">
          <cell r="X7167" t="str">
            <v>28.0108.0575</v>
          </cell>
          <cell r="Y7167" t="str">
            <v>37.8D05.0575</v>
          </cell>
          <cell r="Z7167">
            <v>2063000</v>
          </cell>
          <cell r="AA7167">
            <v>2689000</v>
          </cell>
          <cell r="AB7167">
            <v>0</v>
          </cell>
          <cell r="AC7167">
            <v>2345000</v>
          </cell>
        </row>
        <row r="7168">
          <cell r="X7168" t="str">
            <v>28.0111.0575</v>
          </cell>
          <cell r="Y7168" t="str">
            <v>37.8D05.0575</v>
          </cell>
          <cell r="Z7168">
            <v>2063000</v>
          </cell>
          <cell r="AA7168">
            <v>2689000</v>
          </cell>
          <cell r="AB7168">
            <v>0</v>
          </cell>
          <cell r="AC7168">
            <v>2345000</v>
          </cell>
        </row>
        <row r="7169">
          <cell r="X7169" t="str">
            <v>28.0304.0575</v>
          </cell>
          <cell r="Y7169" t="str">
            <v>37.8D05.0575</v>
          </cell>
          <cell r="Z7169">
            <v>2063000</v>
          </cell>
          <cell r="AA7169">
            <v>2689000</v>
          </cell>
          <cell r="AB7169">
            <v>0</v>
          </cell>
          <cell r="AC7169">
            <v>2345000</v>
          </cell>
        </row>
        <row r="7170">
          <cell r="X7170" t="str">
            <v>27.0056.0357</v>
          </cell>
          <cell r="Y7170" t="str">
            <v>37.8D04.0357</v>
          </cell>
          <cell r="Z7170">
            <v>0</v>
          </cell>
          <cell r="AA7170">
            <v>4008000</v>
          </cell>
          <cell r="AB7170">
            <v>0</v>
          </cell>
          <cell r="AC7170">
            <v>3473000</v>
          </cell>
        </row>
        <row r="7171">
          <cell r="X7171" t="str">
            <v>27.0057.0357</v>
          </cell>
          <cell r="Y7171" t="str">
            <v>37.8D04.0357</v>
          </cell>
          <cell r="Z7171">
            <v>0</v>
          </cell>
          <cell r="AA7171">
            <v>4008000</v>
          </cell>
          <cell r="AB7171">
            <v>0</v>
          </cell>
          <cell r="AC7171">
            <v>3473000</v>
          </cell>
        </row>
        <row r="7172">
          <cell r="X7172" t="str">
            <v>27.0058.0357</v>
          </cell>
          <cell r="Y7172" t="str">
            <v>37.8D04.0357</v>
          </cell>
          <cell r="Z7172">
            <v>0</v>
          </cell>
          <cell r="AA7172">
            <v>4008000</v>
          </cell>
          <cell r="AB7172">
            <v>0</v>
          </cell>
          <cell r="AC7172">
            <v>3473000</v>
          </cell>
        </row>
        <row r="7173">
          <cell r="X7173" t="str">
            <v>27.0059.0357</v>
          </cell>
          <cell r="Y7173" t="str">
            <v>37.8D04.0357</v>
          </cell>
          <cell r="Z7173">
            <v>0</v>
          </cell>
          <cell r="AA7173">
            <v>4008000</v>
          </cell>
          <cell r="AB7173">
            <v>0</v>
          </cell>
          <cell r="AC7173">
            <v>3473000</v>
          </cell>
        </row>
        <row r="7174">
          <cell r="X7174" t="str">
            <v>11.0039.1128</v>
          </cell>
          <cell r="Y7174" t="str">
            <v>37.8D10.1128</v>
          </cell>
          <cell r="Z7174">
            <v>0</v>
          </cell>
          <cell r="AA7174">
            <v>4129000</v>
          </cell>
          <cell r="AB7174">
            <v>0</v>
          </cell>
          <cell r="AC7174">
            <v>3478000</v>
          </cell>
        </row>
        <row r="7175">
          <cell r="X7175" t="str">
            <v>13.0106.0706</v>
          </cell>
          <cell r="Y7175" t="str">
            <v>37.8D06.0706</v>
          </cell>
          <cell r="Z7175">
            <v>0</v>
          </cell>
          <cell r="AA7175">
            <v>4395000</v>
          </cell>
          <cell r="AB7175">
            <v>0</v>
          </cell>
          <cell r="AC7175">
            <v>3497000</v>
          </cell>
        </row>
        <row r="7176">
          <cell r="X7176" t="str">
            <v>03.2222.0966</v>
          </cell>
          <cell r="Y7176" t="str">
            <v>37.8D08.0966</v>
          </cell>
          <cell r="Z7176">
            <v>0</v>
          </cell>
          <cell r="AA7176">
            <v>4009000</v>
          </cell>
          <cell r="AB7176">
            <v>0</v>
          </cell>
          <cell r="AC7176">
            <v>3500000</v>
          </cell>
        </row>
        <row r="7177">
          <cell r="X7177" t="str">
            <v>15.0148.0966</v>
          </cell>
          <cell r="Y7177" t="str">
            <v>37.8D08.0966</v>
          </cell>
          <cell r="Z7177">
            <v>0</v>
          </cell>
          <cell r="AA7177">
            <v>4009000</v>
          </cell>
          <cell r="AB7177">
            <v>0</v>
          </cell>
          <cell r="AC7177">
            <v>3500000</v>
          </cell>
        </row>
        <row r="7178">
          <cell r="X7178" t="str">
            <v>15.0168.0966</v>
          </cell>
          <cell r="Y7178" t="str">
            <v>37.8D08.0966</v>
          </cell>
          <cell r="Z7178">
            <v>0</v>
          </cell>
          <cell r="AA7178">
            <v>4009000</v>
          </cell>
          <cell r="AB7178">
            <v>0</v>
          </cell>
          <cell r="AC7178">
            <v>3500000</v>
          </cell>
        </row>
        <row r="7179">
          <cell r="X7179" t="str">
            <v>15.0169.0966</v>
          </cell>
          <cell r="Y7179" t="str">
            <v>37.8D08.0966</v>
          </cell>
          <cell r="Z7179">
            <v>0</v>
          </cell>
          <cell r="AA7179">
            <v>4009000</v>
          </cell>
          <cell r="AB7179">
            <v>0</v>
          </cell>
          <cell r="AC7179">
            <v>3500000</v>
          </cell>
        </row>
        <row r="7180">
          <cell r="X7180" t="str">
            <v>15.0170.0966</v>
          </cell>
          <cell r="Y7180" t="str">
            <v>37.8D08.0966</v>
          </cell>
          <cell r="Z7180">
            <v>0</v>
          </cell>
          <cell r="AA7180">
            <v>4009000</v>
          </cell>
          <cell r="AB7180">
            <v>0</v>
          </cell>
          <cell r="AC7180">
            <v>3500000</v>
          </cell>
        </row>
        <row r="7181">
          <cell r="X7181" t="str">
            <v>03.3691.0577</v>
          </cell>
          <cell r="Y7181" t="str">
            <v>37.8D05.0577</v>
          </cell>
          <cell r="Z7181">
            <v>2270000</v>
          </cell>
          <cell r="AA7181">
            <v>4381000</v>
          </cell>
          <cell r="AC7181">
            <v>3585000</v>
          </cell>
        </row>
        <row r="7182">
          <cell r="X7182" t="str">
            <v>03.3692.0577</v>
          </cell>
          <cell r="Y7182" t="str">
            <v>37.8D05.0577</v>
          </cell>
          <cell r="Z7182">
            <v>2323000</v>
          </cell>
          <cell r="AA7182">
            <v>4381000</v>
          </cell>
          <cell r="AC7182">
            <v>3585000</v>
          </cell>
        </row>
        <row r="7183">
          <cell r="X7183" t="str">
            <v>15.0182.0966</v>
          </cell>
          <cell r="Y7183" t="str">
            <v>37.8D08.0966</v>
          </cell>
          <cell r="Z7183">
            <v>0</v>
          </cell>
          <cell r="AA7183">
            <v>4009000</v>
          </cell>
          <cell r="AB7183">
            <v>0</v>
          </cell>
          <cell r="AC7183">
            <v>3500000</v>
          </cell>
        </row>
        <row r="7184">
          <cell r="X7184" t="str">
            <v>15.0183.0966</v>
          </cell>
          <cell r="Y7184" t="str">
            <v>37.8D08.0966</v>
          </cell>
          <cell r="Z7184">
            <v>0</v>
          </cell>
          <cell r="AA7184">
            <v>4009000</v>
          </cell>
          <cell r="AB7184">
            <v>0</v>
          </cell>
          <cell r="AC7184">
            <v>3500000</v>
          </cell>
        </row>
        <row r="7185">
          <cell r="X7185" t="str">
            <v>15.0297.0966</v>
          </cell>
          <cell r="Y7185" t="str">
            <v>37.8D08.0966</v>
          </cell>
          <cell r="Z7185">
            <v>0</v>
          </cell>
          <cell r="AA7185">
            <v>4009000</v>
          </cell>
          <cell r="AB7185">
            <v>0</v>
          </cell>
          <cell r="AC7185">
            <v>3500000</v>
          </cell>
        </row>
        <row r="7186">
          <cell r="X7186" t="str">
            <v>15.0298.0966</v>
          </cell>
          <cell r="Y7186" t="str">
            <v>37.8D08.0966</v>
          </cell>
          <cell r="Z7186">
            <v>0</v>
          </cell>
          <cell r="AA7186">
            <v>4009000</v>
          </cell>
          <cell r="AB7186">
            <v>0</v>
          </cell>
          <cell r="AC7186">
            <v>3500000</v>
          </cell>
        </row>
        <row r="7187">
          <cell r="X7187" t="str">
            <v>03.3062.0373</v>
          </cell>
          <cell r="Y7187" t="str">
            <v>37.8D05.0373</v>
          </cell>
          <cell r="Z7187">
            <v>0</v>
          </cell>
          <cell r="AA7187">
            <v>3981000</v>
          </cell>
          <cell r="AB7187">
            <v>1</v>
          </cell>
          <cell r="AC7187">
            <v>3504000</v>
          </cell>
        </row>
        <row r="7188">
          <cell r="X7188" t="str">
            <v>03.3063.0373</v>
          </cell>
          <cell r="Y7188" t="str">
            <v>37.8D05.0373</v>
          </cell>
          <cell r="Z7188">
            <v>0</v>
          </cell>
          <cell r="AA7188">
            <v>3981000</v>
          </cell>
          <cell r="AB7188">
            <v>1</v>
          </cell>
          <cell r="AC7188">
            <v>3504000</v>
          </cell>
        </row>
        <row r="7189">
          <cell r="X7189" t="str">
            <v>03.4230.0373</v>
          </cell>
          <cell r="Y7189" t="str">
            <v>37.8D05.0373</v>
          </cell>
          <cell r="Z7189">
            <v>0</v>
          </cell>
          <cell r="AA7189">
            <v>3981000</v>
          </cell>
          <cell r="AB7189">
            <v>1</v>
          </cell>
          <cell r="AC7189">
            <v>3504000</v>
          </cell>
        </row>
        <row r="7190">
          <cell r="X7190" t="str">
            <v>10.0018.0373</v>
          </cell>
          <cell r="Y7190" t="str">
            <v>37.8D05.0373</v>
          </cell>
          <cell r="Z7190">
            <v>0</v>
          </cell>
          <cell r="AA7190">
            <v>3981000</v>
          </cell>
          <cell r="AB7190">
            <v>1</v>
          </cell>
          <cell r="AC7190">
            <v>3504000</v>
          </cell>
        </row>
        <row r="7191">
          <cell r="X7191" t="str">
            <v>10.0019.0373</v>
          </cell>
          <cell r="Y7191" t="str">
            <v>37.8D05.0373</v>
          </cell>
          <cell r="Z7191">
            <v>0</v>
          </cell>
          <cell r="AA7191">
            <v>3981000</v>
          </cell>
          <cell r="AB7191">
            <v>1</v>
          </cell>
          <cell r="AC7191">
            <v>3504000</v>
          </cell>
        </row>
        <row r="7192">
          <cell r="X7192" t="str">
            <v>10.0020.0373</v>
          </cell>
          <cell r="Y7192" t="str">
            <v>37.8D05.0373</v>
          </cell>
          <cell r="Z7192">
            <v>0</v>
          </cell>
          <cell r="AA7192">
            <v>3981000</v>
          </cell>
          <cell r="AB7192">
            <v>1</v>
          </cell>
          <cell r="AC7192">
            <v>3504000</v>
          </cell>
        </row>
        <row r="7193">
          <cell r="X7193" t="str">
            <v>10.0035.0373</v>
          </cell>
          <cell r="Y7193" t="str">
            <v>37.8D05.0373</v>
          </cell>
          <cell r="Z7193">
            <v>0</v>
          </cell>
          <cell r="AA7193">
            <v>3981000</v>
          </cell>
          <cell r="AB7193">
            <v>1</v>
          </cell>
          <cell r="AC7193">
            <v>3504000</v>
          </cell>
        </row>
        <row r="7194">
          <cell r="X7194" t="str">
            <v>10.0004.0386</v>
          </cell>
          <cell r="Y7194" t="str">
            <v>37.8D05.0386</v>
          </cell>
          <cell r="Z7194">
            <v>2293000</v>
          </cell>
          <cell r="AA7194">
            <v>5151000</v>
          </cell>
          <cell r="AC7194">
            <v>4363000</v>
          </cell>
        </row>
        <row r="7195">
          <cell r="X7195" t="str">
            <v>03.3709.0578</v>
          </cell>
          <cell r="Y7195" t="str">
            <v>37.8D05.0578</v>
          </cell>
          <cell r="Z7195">
            <v>1595000</v>
          </cell>
          <cell r="AA7195">
            <v>4675000</v>
          </cell>
          <cell r="AC7195">
            <v>3720000</v>
          </cell>
        </row>
        <row r="7196">
          <cell r="X7196" t="str">
            <v>10.0814.0578</v>
          </cell>
          <cell r="Y7196" t="str">
            <v>37.8D05.0578</v>
          </cell>
          <cell r="Z7196">
            <v>1595000</v>
          </cell>
          <cell r="AA7196">
            <v>4675000</v>
          </cell>
          <cell r="AC7196">
            <v>3720000</v>
          </cell>
        </row>
        <row r="7197">
          <cell r="X7197" t="str">
            <v>10.0894.0578</v>
          </cell>
          <cell r="Y7197" t="str">
            <v>37.8D05.0578</v>
          </cell>
          <cell r="Z7197">
            <v>1595000</v>
          </cell>
          <cell r="AA7197">
            <v>4675000</v>
          </cell>
          <cell r="AC7197">
            <v>3720000</v>
          </cell>
        </row>
        <row r="7198">
          <cell r="X7198" t="str">
            <v>26.0013.0578</v>
          </cell>
          <cell r="Y7198" t="str">
            <v>37.8D05.0578</v>
          </cell>
          <cell r="Z7198">
            <v>1595000</v>
          </cell>
          <cell r="AA7198">
            <v>4675000</v>
          </cell>
          <cell r="AC7198">
            <v>3720000</v>
          </cell>
        </row>
        <row r="7199">
          <cell r="X7199" t="str">
            <v>26.0018.0578</v>
          </cell>
          <cell r="Y7199" t="str">
            <v>37.8D05.0578</v>
          </cell>
          <cell r="Z7199">
            <v>1595000</v>
          </cell>
          <cell r="AA7199">
            <v>4675000</v>
          </cell>
          <cell r="AC7199">
            <v>3720000</v>
          </cell>
        </row>
        <row r="7200">
          <cell r="X7200" t="str">
            <v>26.0028.0578</v>
          </cell>
          <cell r="Y7200" t="str">
            <v>37.8D05.0578</v>
          </cell>
          <cell r="Z7200">
            <v>1595000</v>
          </cell>
          <cell r="AA7200">
            <v>4675000</v>
          </cell>
          <cell r="AC7200">
            <v>3720000</v>
          </cell>
        </row>
        <row r="7201">
          <cell r="X7201" t="str">
            <v>26.0030.0578</v>
          </cell>
          <cell r="Y7201" t="str">
            <v>37.8D05.0578</v>
          </cell>
          <cell r="Z7201">
            <v>1595000</v>
          </cell>
          <cell r="AA7201">
            <v>4675000</v>
          </cell>
          <cell r="AC7201">
            <v>3720000</v>
          </cell>
        </row>
        <row r="7202">
          <cell r="X7202" t="str">
            <v>26.0031.0578</v>
          </cell>
          <cell r="Y7202" t="str">
            <v>37.8D05.0578</v>
          </cell>
          <cell r="Z7202">
            <v>1595000</v>
          </cell>
          <cell r="AA7202">
            <v>4675000</v>
          </cell>
          <cell r="AC7202">
            <v>3720000</v>
          </cell>
        </row>
        <row r="7203">
          <cell r="X7203" t="str">
            <v>26.0032.0578</v>
          </cell>
          <cell r="Y7203" t="str">
            <v>37.8D05.0578</v>
          </cell>
          <cell r="Z7203">
            <v>1595000</v>
          </cell>
          <cell r="AA7203">
            <v>4675000</v>
          </cell>
          <cell r="AC7203">
            <v>3720000</v>
          </cell>
        </row>
        <row r="7204">
          <cell r="X7204" t="str">
            <v>26.0033.0578</v>
          </cell>
          <cell r="Y7204" t="str">
            <v>37.8D05.0578</v>
          </cell>
          <cell r="Z7204">
            <v>1595000</v>
          </cell>
          <cell r="AA7204">
            <v>4675000</v>
          </cell>
          <cell r="AC7204">
            <v>3720000</v>
          </cell>
        </row>
        <row r="7205">
          <cell r="X7205" t="str">
            <v>26.0035.0578</v>
          </cell>
          <cell r="Y7205" t="str">
            <v>37.8D05.0578</v>
          </cell>
          <cell r="Z7205">
            <v>1595000</v>
          </cell>
          <cell r="AA7205">
            <v>4675000</v>
          </cell>
          <cell r="AC7205">
            <v>3720000</v>
          </cell>
        </row>
        <row r="7206">
          <cell r="X7206" t="str">
            <v>26.0046.0578</v>
          </cell>
          <cell r="Y7206" t="str">
            <v>37.8D05.0578</v>
          </cell>
          <cell r="Z7206">
            <v>1595000</v>
          </cell>
          <cell r="AA7206">
            <v>4675000</v>
          </cell>
          <cell r="AC7206">
            <v>3720000</v>
          </cell>
        </row>
        <row r="7207">
          <cell r="X7207" t="str">
            <v>26.0047.0578</v>
          </cell>
          <cell r="Y7207" t="str">
            <v>37.8D05.0578</v>
          </cell>
          <cell r="Z7207">
            <v>1595000</v>
          </cell>
          <cell r="AA7207">
            <v>4675000</v>
          </cell>
          <cell r="AC7207">
            <v>3720000</v>
          </cell>
        </row>
        <row r="7208">
          <cell r="X7208" t="str">
            <v>26.0054.0578</v>
          </cell>
          <cell r="Y7208" t="str">
            <v>37.8D05.0578</v>
          </cell>
          <cell r="Z7208">
            <v>1595000</v>
          </cell>
          <cell r="AA7208">
            <v>4675000</v>
          </cell>
          <cell r="AC7208">
            <v>3720000</v>
          </cell>
        </row>
        <row r="7209">
          <cell r="X7209" t="str">
            <v>26.0055.0578</v>
          </cell>
          <cell r="Y7209" t="str">
            <v>37.8D05.0578</v>
          </cell>
          <cell r="Z7209">
            <v>1595000</v>
          </cell>
          <cell r="AA7209">
            <v>4675000</v>
          </cell>
          <cell r="AC7209">
            <v>3720000</v>
          </cell>
        </row>
        <row r="7210">
          <cell r="X7210" t="str">
            <v>26.0058.0578</v>
          </cell>
          <cell r="Y7210" t="str">
            <v>37.8D05.0578</v>
          </cell>
          <cell r="Z7210">
            <v>1595000</v>
          </cell>
          <cell r="AA7210">
            <v>4675000</v>
          </cell>
          <cell r="AC7210">
            <v>3720000</v>
          </cell>
        </row>
        <row r="7211">
          <cell r="X7211" t="str">
            <v>26.0059.0578</v>
          </cell>
          <cell r="Y7211" t="str">
            <v>37.8D05.0578</v>
          </cell>
          <cell r="Z7211">
            <v>1595000</v>
          </cell>
          <cell r="AA7211">
            <v>4675000</v>
          </cell>
          <cell r="AC7211">
            <v>3720000</v>
          </cell>
        </row>
        <row r="7212">
          <cell r="X7212" t="str">
            <v>26.0060.0578</v>
          </cell>
          <cell r="Y7212" t="str">
            <v>37.8D05.0578</v>
          </cell>
          <cell r="Z7212">
            <v>1595000</v>
          </cell>
          <cell r="AA7212">
            <v>4675000</v>
          </cell>
          <cell r="AC7212">
            <v>3720000</v>
          </cell>
        </row>
        <row r="7213">
          <cell r="X7213" t="str">
            <v>28.0005.0578</v>
          </cell>
          <cell r="Y7213" t="str">
            <v>37.8D05.0578</v>
          </cell>
          <cell r="Z7213">
            <v>1595000</v>
          </cell>
          <cell r="AA7213">
            <v>4675000</v>
          </cell>
          <cell r="AC7213">
            <v>3720000</v>
          </cell>
        </row>
        <row r="7214">
          <cell r="X7214" t="str">
            <v>28.0077.0578</v>
          </cell>
          <cell r="Y7214" t="str">
            <v>37.8D05.0578</v>
          </cell>
          <cell r="Z7214">
            <v>1595000</v>
          </cell>
          <cell r="AA7214">
            <v>4675000</v>
          </cell>
          <cell r="AC7214">
            <v>3720000</v>
          </cell>
        </row>
        <row r="7215">
          <cell r="X7215" t="str">
            <v>28.0086.0578</v>
          </cell>
          <cell r="Y7215" t="str">
            <v>37.8D05.0578</v>
          </cell>
          <cell r="Z7215">
            <v>1595000</v>
          </cell>
          <cell r="AA7215">
            <v>4675000</v>
          </cell>
          <cell r="AC7215">
            <v>3720000</v>
          </cell>
        </row>
        <row r="7216">
          <cell r="X7216" t="str">
            <v>28.0092.0578</v>
          </cell>
          <cell r="Y7216" t="str">
            <v>37.8D05.0578</v>
          </cell>
          <cell r="Z7216">
            <v>1595000</v>
          </cell>
          <cell r="AA7216">
            <v>4675000</v>
          </cell>
          <cell r="AC7216">
            <v>3720000</v>
          </cell>
        </row>
        <row r="7217">
          <cell r="X7217" t="str">
            <v>28.0117.0578</v>
          </cell>
          <cell r="Y7217" t="str">
            <v>37.8D05.0578</v>
          </cell>
          <cell r="Z7217">
            <v>1595000</v>
          </cell>
          <cell r="AA7217">
            <v>4675000</v>
          </cell>
          <cell r="AC7217">
            <v>3720000</v>
          </cell>
        </row>
        <row r="7218">
          <cell r="X7218" t="str">
            <v>28.0120.0578</v>
          </cell>
          <cell r="Y7218" t="str">
            <v>37.8D05.0578</v>
          </cell>
          <cell r="Z7218">
            <v>1595000</v>
          </cell>
          <cell r="AA7218">
            <v>4675000</v>
          </cell>
          <cell r="AC7218">
            <v>3720000</v>
          </cell>
        </row>
        <row r="7219">
          <cell r="X7219" t="str">
            <v>28.0121.0578</v>
          </cell>
          <cell r="Y7219" t="str">
            <v>37.8D05.0578</v>
          </cell>
          <cell r="Z7219">
            <v>1595000</v>
          </cell>
          <cell r="AA7219">
            <v>4675000</v>
          </cell>
          <cell r="AC7219">
            <v>3720000</v>
          </cell>
        </row>
        <row r="7220">
          <cell r="X7220" t="str">
            <v>28.0144.0578</v>
          </cell>
          <cell r="Y7220" t="str">
            <v>37.8D05.0578</v>
          </cell>
          <cell r="Z7220">
            <v>1595000</v>
          </cell>
          <cell r="AA7220">
            <v>4675000</v>
          </cell>
          <cell r="AC7220">
            <v>3720000</v>
          </cell>
        </row>
        <row r="7221">
          <cell r="X7221" t="str">
            <v>03.3052.0387</v>
          </cell>
          <cell r="Y7221" t="str">
            <v>37.8D05.0387</v>
          </cell>
          <cell r="Z7221">
            <v>3575000</v>
          </cell>
          <cell r="AA7221">
            <v>6459000</v>
          </cell>
          <cell r="AC7221">
            <v>5504000</v>
          </cell>
        </row>
        <row r="7222">
          <cell r="X7222" t="str">
            <v>03.4236.0387</v>
          </cell>
          <cell r="Y7222" t="str">
            <v>37.8D05.0387</v>
          </cell>
          <cell r="Z7222">
            <v>3575000</v>
          </cell>
          <cell r="AA7222">
            <v>6459000</v>
          </cell>
          <cell r="AC7222">
            <v>5504000</v>
          </cell>
        </row>
        <row r="7223">
          <cell r="X7223" t="str">
            <v>10.0080.0387</v>
          </cell>
          <cell r="Y7223" t="str">
            <v>37.8D05.0387</v>
          </cell>
          <cell r="Z7223">
            <v>3575000</v>
          </cell>
          <cell r="AA7223">
            <v>6459000</v>
          </cell>
          <cell r="AC7223">
            <v>5504000</v>
          </cell>
        </row>
        <row r="7224">
          <cell r="X7224" t="str">
            <v>10.0081.0387</v>
          </cell>
          <cell r="Y7224" t="str">
            <v>37.8D05.0387</v>
          </cell>
          <cell r="Z7224">
            <v>3575000</v>
          </cell>
          <cell r="AA7224">
            <v>6459000</v>
          </cell>
          <cell r="AC7224">
            <v>5504000</v>
          </cell>
        </row>
        <row r="7225">
          <cell r="X7225" t="str">
            <v>10.0082.0387</v>
          </cell>
          <cell r="Y7225" t="str">
            <v>37.8D05.0387</v>
          </cell>
          <cell r="Z7225">
            <v>3575000</v>
          </cell>
          <cell r="AA7225">
            <v>6459000</v>
          </cell>
          <cell r="AC7225">
            <v>5504000</v>
          </cell>
        </row>
        <row r="7226">
          <cell r="X7226" t="str">
            <v>10.0087.0387</v>
          </cell>
          <cell r="Y7226" t="str">
            <v>37.8D05.0387</v>
          </cell>
          <cell r="Z7226">
            <v>3575000</v>
          </cell>
          <cell r="AA7226">
            <v>6459000</v>
          </cell>
          <cell r="AC7226">
            <v>5504000</v>
          </cell>
        </row>
        <row r="7227">
          <cell r="X7227" t="str">
            <v>26.0004.0387</v>
          </cell>
          <cell r="Y7227" t="str">
            <v>37.8D05.0387</v>
          </cell>
          <cell r="Z7227">
            <v>3575000</v>
          </cell>
          <cell r="AA7227">
            <v>6459000</v>
          </cell>
          <cell r="AC7227">
            <v>5504000</v>
          </cell>
        </row>
        <row r="7228">
          <cell r="X7228" t="str">
            <v>10.0058.0373</v>
          </cell>
          <cell r="Y7228" t="str">
            <v>37.8D05.0373</v>
          </cell>
          <cell r="Z7228">
            <v>0</v>
          </cell>
          <cell r="AA7228">
            <v>3981000</v>
          </cell>
          <cell r="AB7228">
            <v>1</v>
          </cell>
          <cell r="AC7228">
            <v>3504000</v>
          </cell>
        </row>
        <row r="7229">
          <cell r="X7229" t="str">
            <v>10.0059.0373</v>
          </cell>
          <cell r="Y7229" t="str">
            <v>37.8D05.0373</v>
          </cell>
          <cell r="Z7229">
            <v>0</v>
          </cell>
          <cell r="AA7229">
            <v>3981000</v>
          </cell>
          <cell r="AB7229">
            <v>1</v>
          </cell>
          <cell r="AC7229">
            <v>3504000</v>
          </cell>
        </row>
        <row r="7230">
          <cell r="X7230" t="str">
            <v>10.0060.0373</v>
          </cell>
          <cell r="Y7230" t="str">
            <v>37.8D05.0373</v>
          </cell>
          <cell r="Z7230">
            <v>0</v>
          </cell>
          <cell r="AA7230">
            <v>3981000</v>
          </cell>
          <cell r="AB7230">
            <v>1</v>
          </cell>
          <cell r="AC7230">
            <v>3504000</v>
          </cell>
        </row>
        <row r="7231">
          <cell r="X7231" t="str">
            <v>10.0061.0373</v>
          </cell>
          <cell r="Y7231" t="str">
            <v>37.8D05.0373</v>
          </cell>
          <cell r="Z7231">
            <v>0</v>
          </cell>
          <cell r="AA7231">
            <v>3981000</v>
          </cell>
          <cell r="AB7231">
            <v>1</v>
          </cell>
          <cell r="AC7231">
            <v>3504000</v>
          </cell>
        </row>
        <row r="7232">
          <cell r="X7232" t="str">
            <v>10.0062.0373</v>
          </cell>
          <cell r="Y7232" t="str">
            <v>37.8D05.0373</v>
          </cell>
          <cell r="Z7232">
            <v>0</v>
          </cell>
          <cell r="AA7232">
            <v>3981000</v>
          </cell>
          <cell r="AB7232">
            <v>1</v>
          </cell>
          <cell r="AC7232">
            <v>3504000</v>
          </cell>
        </row>
        <row r="7233">
          <cell r="X7233" t="str">
            <v>10.0064.0373</v>
          </cell>
          <cell r="Y7233" t="str">
            <v>37.8D05.0373</v>
          </cell>
          <cell r="Z7233">
            <v>0</v>
          </cell>
          <cell r="AA7233">
            <v>3981000</v>
          </cell>
          <cell r="AB7233">
            <v>1</v>
          </cell>
          <cell r="AC7233">
            <v>3504000</v>
          </cell>
        </row>
        <row r="7234">
          <cell r="X7234" t="str">
            <v>15.0014.0373</v>
          </cell>
          <cell r="Y7234" t="str">
            <v>37.8D05.0373</v>
          </cell>
          <cell r="Z7234">
            <v>0</v>
          </cell>
          <cell r="AA7234">
            <v>3981000</v>
          </cell>
          <cell r="AB7234">
            <v>1</v>
          </cell>
          <cell r="AC7234">
            <v>3504000</v>
          </cell>
        </row>
        <row r="7235">
          <cell r="X7235" t="str">
            <v>03.2460.0379</v>
          </cell>
          <cell r="Y7235" t="str">
            <v>37.8D05.0379</v>
          </cell>
          <cell r="Z7235">
            <v>4125000</v>
          </cell>
          <cell r="AA7235">
            <v>7118000</v>
          </cell>
          <cell r="AC7235">
            <v>6004000</v>
          </cell>
        </row>
        <row r="7236">
          <cell r="X7236" t="str">
            <v>03.4223.0379</v>
          </cell>
          <cell r="Y7236" t="str">
            <v>37.8D05.0379</v>
          </cell>
          <cell r="Z7236">
            <v>4125000</v>
          </cell>
          <cell r="AA7236">
            <v>7118000</v>
          </cell>
          <cell r="AC7236">
            <v>6004000</v>
          </cell>
        </row>
        <row r="7237">
          <cell r="X7237" t="str">
            <v>10.0103.0379</v>
          </cell>
          <cell r="Y7237" t="str">
            <v>37.8D05.0379</v>
          </cell>
          <cell r="Z7237">
            <v>4125000</v>
          </cell>
          <cell r="AA7237">
            <v>7118000</v>
          </cell>
          <cell r="AC7237">
            <v>6004000</v>
          </cell>
        </row>
        <row r="7238">
          <cell r="X7238" t="str">
            <v>10.0105.0379</v>
          </cell>
          <cell r="Y7238" t="str">
            <v>37.8D05.0379</v>
          </cell>
          <cell r="Z7238">
            <v>4125000</v>
          </cell>
          <cell r="AA7238">
            <v>7118000</v>
          </cell>
          <cell r="AC7238">
            <v>6004000</v>
          </cell>
        </row>
        <row r="7239">
          <cell r="X7239" t="str">
            <v>10.0126.0379</v>
          </cell>
          <cell r="Y7239" t="str">
            <v>37.8D05.0379</v>
          </cell>
          <cell r="Z7239">
            <v>4125000</v>
          </cell>
          <cell r="AA7239">
            <v>7118000</v>
          </cell>
          <cell r="AC7239">
            <v>6004000</v>
          </cell>
        </row>
        <row r="7240">
          <cell r="X7240" t="str">
            <v>26.0003.0379</v>
          </cell>
          <cell r="Y7240" t="str">
            <v>37.8D05.0379</v>
          </cell>
          <cell r="Z7240">
            <v>4125000</v>
          </cell>
          <cell r="AA7240">
            <v>7118000</v>
          </cell>
          <cell r="AC7240">
            <v>6004000</v>
          </cell>
        </row>
        <row r="7241">
          <cell r="X7241" t="str">
            <v>03.4224.0380</v>
          </cell>
          <cell r="Y7241" t="str">
            <v>37.8D05.0380</v>
          </cell>
          <cell r="Z7241">
            <v>3300000</v>
          </cell>
          <cell r="AA7241">
            <v>6277000</v>
          </cell>
          <cell r="AC7241">
            <v>5004000</v>
          </cell>
        </row>
        <row r="7242">
          <cell r="X7242" t="str">
            <v>10.0088.0380</v>
          </cell>
          <cell r="Y7242" t="str">
            <v>37.8D05.0380</v>
          </cell>
          <cell r="Z7242">
            <v>3300000</v>
          </cell>
          <cell r="AA7242">
            <v>6277000</v>
          </cell>
          <cell r="AC7242">
            <v>5004000</v>
          </cell>
        </row>
        <row r="7243">
          <cell r="X7243" t="str">
            <v>10.0089.0380</v>
          </cell>
          <cell r="Y7243" t="str">
            <v>37.8D05.0380</v>
          </cell>
          <cell r="Z7243">
            <v>3300000</v>
          </cell>
          <cell r="AA7243">
            <v>6277000</v>
          </cell>
          <cell r="AC7243">
            <v>5004000</v>
          </cell>
        </row>
        <row r="7244">
          <cell r="X7244" t="str">
            <v>10.0090.0380</v>
          </cell>
          <cell r="Y7244" t="str">
            <v>37.8D05.0380</v>
          </cell>
          <cell r="Z7244">
            <v>3300000</v>
          </cell>
          <cell r="AA7244">
            <v>6277000</v>
          </cell>
          <cell r="AC7244">
            <v>5004000</v>
          </cell>
        </row>
        <row r="7245">
          <cell r="X7245" t="str">
            <v>10.0091.0380</v>
          </cell>
          <cell r="Y7245" t="str">
            <v>37.8D05.0380</v>
          </cell>
          <cell r="Z7245">
            <v>3300000</v>
          </cell>
          <cell r="AA7245">
            <v>6277000</v>
          </cell>
          <cell r="AC7245">
            <v>5004000</v>
          </cell>
        </row>
        <row r="7246">
          <cell r="X7246" t="str">
            <v>10.0092.0380</v>
          </cell>
          <cell r="Y7246" t="str">
            <v>37.8D05.0380</v>
          </cell>
          <cell r="Z7246">
            <v>3300000</v>
          </cell>
          <cell r="AA7246">
            <v>6277000</v>
          </cell>
          <cell r="AC7246">
            <v>5004000</v>
          </cell>
        </row>
        <row r="7247">
          <cell r="X7247" t="str">
            <v>10.0093.0380</v>
          </cell>
          <cell r="Y7247" t="str">
            <v>37.8D05.0380</v>
          </cell>
          <cell r="Z7247">
            <v>3300000</v>
          </cell>
          <cell r="AA7247">
            <v>6277000</v>
          </cell>
          <cell r="AC7247">
            <v>5004000</v>
          </cell>
        </row>
        <row r="7248">
          <cell r="X7248" t="str">
            <v>10.0094.0380</v>
          </cell>
          <cell r="Y7248" t="str">
            <v>37.8D05.0380</v>
          </cell>
          <cell r="Z7248">
            <v>3300000</v>
          </cell>
          <cell r="AA7248">
            <v>6277000</v>
          </cell>
          <cell r="AC7248">
            <v>5004000</v>
          </cell>
        </row>
        <row r="7249">
          <cell r="X7249" t="str">
            <v>10.0095.0380</v>
          </cell>
          <cell r="Y7249" t="str">
            <v>37.8D05.0380</v>
          </cell>
          <cell r="Z7249">
            <v>3300000</v>
          </cell>
          <cell r="AA7249">
            <v>6277000</v>
          </cell>
          <cell r="AC7249">
            <v>5004000</v>
          </cell>
        </row>
        <row r="7250">
          <cell r="X7250" t="str">
            <v>10.0096.0380</v>
          </cell>
          <cell r="Y7250" t="str">
            <v>37.8D05.0380</v>
          </cell>
          <cell r="Z7250">
            <v>3300000</v>
          </cell>
          <cell r="AA7250">
            <v>6277000</v>
          </cell>
          <cell r="AC7250">
            <v>5004000</v>
          </cell>
        </row>
        <row r="7251">
          <cell r="X7251" t="str">
            <v>10.0097.0380</v>
          </cell>
          <cell r="Y7251" t="str">
            <v>37.8D05.0380</v>
          </cell>
          <cell r="Z7251">
            <v>3300000</v>
          </cell>
          <cell r="AA7251">
            <v>6277000</v>
          </cell>
          <cell r="AC7251">
            <v>5004000</v>
          </cell>
        </row>
        <row r="7252">
          <cell r="X7252" t="str">
            <v>10.0101.0380</v>
          </cell>
          <cell r="Y7252" t="str">
            <v>37.8D05.0380</v>
          </cell>
          <cell r="Z7252">
            <v>3300000</v>
          </cell>
          <cell r="AA7252">
            <v>6277000</v>
          </cell>
          <cell r="AC7252">
            <v>5004000</v>
          </cell>
        </row>
        <row r="7253">
          <cell r="X7253" t="str">
            <v>26.0001.0380</v>
          </cell>
          <cell r="Y7253" t="str">
            <v>37.8D05.0380</v>
          </cell>
          <cell r="Z7253">
            <v>3300000</v>
          </cell>
          <cell r="AA7253">
            <v>6277000</v>
          </cell>
          <cell r="AC7253">
            <v>5004000</v>
          </cell>
        </row>
        <row r="7254">
          <cell r="X7254" t="str">
            <v>10.0083.0381</v>
          </cell>
          <cell r="Y7254" t="str">
            <v>37.8D05.0381</v>
          </cell>
          <cell r="Z7254">
            <v>3300000</v>
          </cell>
          <cell r="AA7254">
            <v>6277000</v>
          </cell>
          <cell r="AC7254">
            <v>5004000</v>
          </cell>
        </row>
        <row r="7255">
          <cell r="X7255" t="str">
            <v>10.0084.0381</v>
          </cell>
          <cell r="Y7255" t="str">
            <v>37.8D05.0381</v>
          </cell>
          <cell r="Z7255">
            <v>3300000</v>
          </cell>
          <cell r="AA7255">
            <v>6277000</v>
          </cell>
          <cell r="AC7255">
            <v>5004000</v>
          </cell>
        </row>
        <row r="7256">
          <cell r="X7256" t="str">
            <v>10.0085.0381</v>
          </cell>
          <cell r="Y7256" t="str">
            <v>37.8D05.0381</v>
          </cell>
          <cell r="Z7256">
            <v>3300000</v>
          </cell>
          <cell r="AA7256">
            <v>6277000</v>
          </cell>
          <cell r="AC7256">
            <v>5004000</v>
          </cell>
        </row>
        <row r="7257">
          <cell r="X7257" t="str">
            <v>10.0102.0381</v>
          </cell>
          <cell r="Y7257" t="str">
            <v>37.8D05.0381</v>
          </cell>
          <cell r="Z7257">
            <v>3300000</v>
          </cell>
          <cell r="AA7257">
            <v>6277000</v>
          </cell>
          <cell r="AC7257">
            <v>5004000</v>
          </cell>
        </row>
        <row r="7258">
          <cell r="X7258" t="str">
            <v>10.0104.0381</v>
          </cell>
          <cell r="Y7258" t="str">
            <v>37.8D05.0381</v>
          </cell>
          <cell r="Z7258">
            <v>3300000</v>
          </cell>
          <cell r="AA7258">
            <v>6277000</v>
          </cell>
          <cell r="AC7258">
            <v>5004000</v>
          </cell>
        </row>
        <row r="7259">
          <cell r="X7259" t="str">
            <v>10.0106.0381</v>
          </cell>
          <cell r="Y7259" t="str">
            <v>37.8D05.0381</v>
          </cell>
          <cell r="Z7259">
            <v>3300000</v>
          </cell>
          <cell r="AA7259">
            <v>6277000</v>
          </cell>
          <cell r="AC7259">
            <v>5004000</v>
          </cell>
        </row>
        <row r="7260">
          <cell r="X7260" t="str">
            <v>10.0109.0381</v>
          </cell>
          <cell r="Y7260" t="str">
            <v>37.8D05.0381</v>
          </cell>
          <cell r="Z7260">
            <v>3300000</v>
          </cell>
          <cell r="AA7260">
            <v>6277000</v>
          </cell>
          <cell r="AC7260">
            <v>5004000</v>
          </cell>
        </row>
        <row r="7261">
          <cell r="X7261" t="str">
            <v>10.0110.0381</v>
          </cell>
          <cell r="Y7261" t="str">
            <v>37.8D05.0381</v>
          </cell>
          <cell r="Z7261">
            <v>3300000</v>
          </cell>
          <cell r="AA7261">
            <v>6277000</v>
          </cell>
          <cell r="AC7261">
            <v>5004000</v>
          </cell>
        </row>
        <row r="7262">
          <cell r="X7262" t="str">
            <v>10.0111.0381</v>
          </cell>
          <cell r="Y7262" t="str">
            <v>37.8D05.0381</v>
          </cell>
          <cell r="Z7262">
            <v>3300000</v>
          </cell>
          <cell r="AA7262">
            <v>6277000</v>
          </cell>
          <cell r="AC7262">
            <v>5004000</v>
          </cell>
        </row>
        <row r="7263">
          <cell r="X7263" t="str">
            <v>10.0117.0381</v>
          </cell>
          <cell r="Y7263" t="str">
            <v>37.8D05.0381</v>
          </cell>
          <cell r="Z7263">
            <v>3300000</v>
          </cell>
          <cell r="AA7263">
            <v>6277000</v>
          </cell>
          <cell r="AC7263">
            <v>5004000</v>
          </cell>
        </row>
        <row r="7264">
          <cell r="X7264" t="str">
            <v>10.0118.0381</v>
          </cell>
          <cell r="Y7264" t="str">
            <v>37.8D05.0381</v>
          </cell>
          <cell r="Z7264">
            <v>3300000</v>
          </cell>
          <cell r="AA7264">
            <v>6277000</v>
          </cell>
          <cell r="AC7264">
            <v>5004000</v>
          </cell>
        </row>
        <row r="7265">
          <cell r="X7265" t="str">
            <v>10.0119.0381</v>
          </cell>
          <cell r="Y7265" t="str">
            <v>37.8D05.0381</v>
          </cell>
          <cell r="Z7265">
            <v>3300000</v>
          </cell>
          <cell r="AA7265">
            <v>6277000</v>
          </cell>
          <cell r="AC7265">
            <v>5004000</v>
          </cell>
        </row>
        <row r="7266">
          <cell r="X7266" t="str">
            <v>10.0120.0381</v>
          </cell>
          <cell r="Y7266" t="str">
            <v>37.8D05.0381</v>
          </cell>
          <cell r="Z7266">
            <v>3300000</v>
          </cell>
          <cell r="AA7266">
            <v>6277000</v>
          </cell>
          <cell r="AC7266">
            <v>5004000</v>
          </cell>
        </row>
        <row r="7267">
          <cell r="X7267" t="str">
            <v>10.0121.0381</v>
          </cell>
          <cell r="Y7267" t="str">
            <v>37.8D05.0381</v>
          </cell>
          <cell r="Z7267">
            <v>3300000</v>
          </cell>
          <cell r="AA7267">
            <v>6277000</v>
          </cell>
          <cell r="AC7267">
            <v>5004000</v>
          </cell>
        </row>
        <row r="7268">
          <cell r="X7268" t="str">
            <v>26.0002.0381</v>
          </cell>
          <cell r="Y7268" t="str">
            <v>37.8D05.0381</v>
          </cell>
          <cell r="Z7268">
            <v>3300000</v>
          </cell>
          <cell r="AA7268">
            <v>6277000</v>
          </cell>
          <cell r="AC7268">
            <v>5004000</v>
          </cell>
        </row>
        <row r="7269">
          <cell r="X7269" t="str">
            <v>13.0004.0675</v>
          </cell>
          <cell r="Y7269" t="str">
            <v>37.8D06.0675</v>
          </cell>
          <cell r="Z7269">
            <v>3204000</v>
          </cell>
          <cell r="AA7269">
            <v>4135000</v>
          </cell>
          <cell r="AB7269">
            <v>0</v>
          </cell>
          <cell r="AC7269">
            <v>3551000</v>
          </cell>
        </row>
        <row r="7270">
          <cell r="X7270" t="str">
            <v>13.0005.0675</v>
          </cell>
          <cell r="Y7270" t="str">
            <v>37.8D06.0675</v>
          </cell>
          <cell r="Z7270">
            <v>3204000</v>
          </cell>
          <cell r="AA7270">
            <v>4135000</v>
          </cell>
          <cell r="AB7270">
            <v>0</v>
          </cell>
          <cell r="AC7270">
            <v>3551000</v>
          </cell>
        </row>
        <row r="7271">
          <cell r="X7271" t="str">
            <v>13.0008.0670</v>
          </cell>
          <cell r="Y7271" t="str">
            <v>37.8D06.0670</v>
          </cell>
          <cell r="Z7271">
            <v>0</v>
          </cell>
          <cell r="AA7271">
            <v>4056000</v>
          </cell>
          <cell r="AB7271">
            <v>0</v>
          </cell>
          <cell r="AC7271">
            <v>3559000</v>
          </cell>
        </row>
        <row r="7272">
          <cell r="X7272" t="str">
            <v>12.0270.0599</v>
          </cell>
          <cell r="Y7272" t="str">
            <v>37.8D06.0599</v>
          </cell>
          <cell r="Z7272">
            <v>0</v>
          </cell>
          <cell r="AA7272">
            <v>4522000</v>
          </cell>
          <cell r="AB7272">
            <v>0</v>
          </cell>
          <cell r="AC7272">
            <v>3570000</v>
          </cell>
        </row>
        <row r="7273">
          <cell r="X7273" t="str">
            <v>12.0271.0599</v>
          </cell>
          <cell r="Y7273" t="str">
            <v>37.8D06.0599</v>
          </cell>
          <cell r="Z7273">
            <v>0</v>
          </cell>
          <cell r="AA7273">
            <v>4522000</v>
          </cell>
          <cell r="AB7273">
            <v>0</v>
          </cell>
          <cell r="AC7273">
            <v>3570000</v>
          </cell>
        </row>
        <row r="7274">
          <cell r="X7274" t="str">
            <v>12.0272.0599</v>
          </cell>
          <cell r="Y7274" t="str">
            <v>37.8D06.0599</v>
          </cell>
          <cell r="Z7274">
            <v>0</v>
          </cell>
          <cell r="AA7274">
            <v>4522000</v>
          </cell>
          <cell r="AB7274">
            <v>0</v>
          </cell>
          <cell r="AC7274">
            <v>3570000</v>
          </cell>
        </row>
        <row r="7275">
          <cell r="X7275" t="str">
            <v>12.0273.0599</v>
          </cell>
          <cell r="Y7275" t="str">
            <v>37.8D06.0599</v>
          </cell>
          <cell r="Z7275">
            <v>0</v>
          </cell>
          <cell r="AA7275">
            <v>4522000</v>
          </cell>
          <cell r="AB7275">
            <v>0</v>
          </cell>
          <cell r="AC7275">
            <v>3570000</v>
          </cell>
        </row>
        <row r="7276">
          <cell r="X7276" t="str">
            <v>12.0274.0599</v>
          </cell>
          <cell r="Y7276" t="str">
            <v>37.8D06.0599</v>
          </cell>
          <cell r="Z7276">
            <v>0</v>
          </cell>
          <cell r="AA7276">
            <v>4522000</v>
          </cell>
          <cell r="AB7276">
            <v>0</v>
          </cell>
          <cell r="AC7276">
            <v>3570000</v>
          </cell>
        </row>
        <row r="7277">
          <cell r="X7277" t="str">
            <v>13.0168.0599</v>
          </cell>
          <cell r="Y7277" t="str">
            <v>37.8D06.0599</v>
          </cell>
          <cell r="Z7277">
            <v>0</v>
          </cell>
          <cell r="AA7277">
            <v>4522000</v>
          </cell>
          <cell r="AB7277">
            <v>0</v>
          </cell>
          <cell r="AC7277">
            <v>3570000</v>
          </cell>
        </row>
        <row r="7278">
          <cell r="X7278" t="str">
            <v>13.0169.0599</v>
          </cell>
          <cell r="Y7278" t="str">
            <v>37.8D06.0599</v>
          </cell>
          <cell r="Z7278">
            <v>0</v>
          </cell>
          <cell r="AA7278">
            <v>4522000</v>
          </cell>
          <cell r="AB7278">
            <v>0</v>
          </cell>
          <cell r="AC7278">
            <v>3570000</v>
          </cell>
        </row>
        <row r="7279">
          <cell r="X7279" t="str">
            <v>22.0635.1232</v>
          </cell>
          <cell r="Y7279" t="str">
            <v>37.1E01.1232</v>
          </cell>
          <cell r="Z7279">
            <v>0</v>
          </cell>
          <cell r="AA7279">
            <v>3679000</v>
          </cell>
          <cell r="AB7279">
            <v>0</v>
          </cell>
          <cell r="AC7279">
            <v>3579000</v>
          </cell>
        </row>
        <row r="7280">
          <cell r="X7280" t="str">
            <v>03.3774.0577</v>
          </cell>
          <cell r="Y7280" t="str">
            <v>37.8D05.0577</v>
          </cell>
          <cell r="Z7280">
            <v>0</v>
          </cell>
          <cell r="AA7280">
            <v>4381000</v>
          </cell>
          <cell r="AB7280">
            <v>0</v>
          </cell>
          <cell r="AC7280">
            <v>3585000</v>
          </cell>
        </row>
        <row r="7281">
          <cell r="X7281" t="str">
            <v>03.1666.0839</v>
          </cell>
          <cell r="Y7281" t="str">
            <v>37.8D07.0839</v>
          </cell>
          <cell r="Z7281">
            <v>303000</v>
          </cell>
          <cell r="AA7281">
            <v>614000</v>
          </cell>
          <cell r="AC7281">
            <v>532000</v>
          </cell>
        </row>
        <row r="7282">
          <cell r="X7282" t="str">
            <v>14.0175.0839</v>
          </cell>
          <cell r="Y7282" t="str">
            <v>37.8D07.0839</v>
          </cell>
          <cell r="Z7282">
            <v>303000</v>
          </cell>
          <cell r="AA7282">
            <v>614000</v>
          </cell>
          <cell r="AC7282">
            <v>532000</v>
          </cell>
        </row>
        <row r="7283">
          <cell r="X7283" t="str">
            <v>03.3793.0577</v>
          </cell>
          <cell r="Y7283" t="str">
            <v>37.8D05.0577</v>
          </cell>
          <cell r="Z7283">
            <v>0</v>
          </cell>
          <cell r="AA7283">
            <v>4381000</v>
          </cell>
          <cell r="AB7283">
            <v>0</v>
          </cell>
          <cell r="AC7283">
            <v>3585000</v>
          </cell>
        </row>
        <row r="7284">
          <cell r="X7284" t="str">
            <v>03.3800.0577</v>
          </cell>
          <cell r="Y7284" t="str">
            <v>37.8D05.0577</v>
          </cell>
          <cell r="Z7284">
            <v>1836000</v>
          </cell>
          <cell r="AA7284">
            <v>4381000</v>
          </cell>
          <cell r="AB7284">
            <v>0</v>
          </cell>
          <cell r="AC7284">
            <v>3585000</v>
          </cell>
        </row>
        <row r="7285">
          <cell r="X7285" t="str">
            <v>10.0001.0577</v>
          </cell>
          <cell r="Y7285" t="str">
            <v>37.8D05.0577</v>
          </cell>
          <cell r="Z7285">
            <v>0</v>
          </cell>
          <cell r="AA7285">
            <v>4381000</v>
          </cell>
          <cell r="AB7285">
            <v>0</v>
          </cell>
          <cell r="AC7285">
            <v>3585000</v>
          </cell>
        </row>
        <row r="7286">
          <cell r="X7286" t="str">
            <v>10.0572.0577</v>
          </cell>
          <cell r="Y7286" t="str">
            <v>37.8D05.0577</v>
          </cell>
          <cell r="Z7286">
            <v>0</v>
          </cell>
          <cell r="AA7286">
            <v>4381000</v>
          </cell>
          <cell r="AB7286">
            <v>0</v>
          </cell>
          <cell r="AC7286">
            <v>3585000</v>
          </cell>
        </row>
        <row r="7287">
          <cell r="X7287" t="str">
            <v>23.0129.1547</v>
          </cell>
          <cell r="Y7287" t="str">
            <v>37.1E03.1547</v>
          </cell>
          <cell r="Z7287">
            <v>69000</v>
          </cell>
          <cell r="AA7287">
            <v>95400</v>
          </cell>
          <cell r="AC7287">
            <v>90000</v>
          </cell>
        </row>
        <row r="7288">
          <cell r="X7288" t="str">
            <v>23.0121.1548</v>
          </cell>
          <cell r="Y7288" t="str">
            <v>37.1E03.1548</v>
          </cell>
          <cell r="Z7288">
            <v>338000</v>
          </cell>
          <cell r="AA7288">
            <v>402000</v>
          </cell>
          <cell r="AC7288">
            <v>380000</v>
          </cell>
        </row>
        <row r="7289">
          <cell r="X7289" t="str">
            <v>10.0807.0577</v>
          </cell>
          <cell r="Y7289" t="str">
            <v>37.8D05.0577</v>
          </cell>
          <cell r="Z7289">
            <v>0</v>
          </cell>
          <cell r="AA7289">
            <v>4381000</v>
          </cell>
          <cell r="AB7289">
            <v>0</v>
          </cell>
          <cell r="AC7289">
            <v>3585000</v>
          </cell>
        </row>
        <row r="7290">
          <cell r="X7290" t="str">
            <v>23.0134.1550</v>
          </cell>
          <cell r="Y7290" t="str">
            <v>37.1E03.1550</v>
          </cell>
          <cell r="Z7290">
            <v>75000</v>
          </cell>
          <cell r="AA7290">
            <v>79500</v>
          </cell>
          <cell r="AC7290">
            <v>75000</v>
          </cell>
        </row>
        <row r="7291">
          <cell r="X7291" t="str">
            <v>10.0808.0577</v>
          </cell>
          <cell r="Y7291" t="str">
            <v>37.8D05.0577</v>
          </cell>
          <cell r="Z7291">
            <v>0</v>
          </cell>
          <cell r="AA7291">
            <v>4381000</v>
          </cell>
          <cell r="AB7291">
            <v>0</v>
          </cell>
          <cell r="AC7291">
            <v>3585000</v>
          </cell>
        </row>
        <row r="7292">
          <cell r="X7292" t="str">
            <v>10.0812.0577</v>
          </cell>
          <cell r="Y7292" t="str">
            <v>37.8D05.0577</v>
          </cell>
          <cell r="Z7292">
            <v>0</v>
          </cell>
          <cell r="AA7292">
            <v>4381000</v>
          </cell>
          <cell r="AB7292">
            <v>0</v>
          </cell>
          <cell r="AC7292">
            <v>3585000</v>
          </cell>
        </row>
        <row r="7293">
          <cell r="X7293" t="str">
            <v>23.0131.1552</v>
          </cell>
          <cell r="Y7293" t="str">
            <v>37.1E03.1552</v>
          </cell>
          <cell r="Z7293">
            <v>75000</v>
          </cell>
          <cell r="AA7293">
            <v>74200</v>
          </cell>
          <cell r="AC7293">
            <v>70000</v>
          </cell>
        </row>
        <row r="7294">
          <cell r="X7294" t="str">
            <v>23.0202.1592</v>
          </cell>
          <cell r="Y7294" t="str">
            <v>37.1E03.1592</v>
          </cell>
          <cell r="Z7294">
            <v>17000</v>
          </cell>
          <cell r="AA7294">
            <v>21200</v>
          </cell>
          <cell r="AB7294">
            <v>0</v>
          </cell>
          <cell r="AC7294">
            <v>20000</v>
          </cell>
        </row>
        <row r="7295">
          <cell r="X7295" t="str">
            <v>23.0210.1607</v>
          </cell>
          <cell r="Y7295" t="str">
            <v>37.1E03.1607</v>
          </cell>
          <cell r="Z7295">
            <v>11000</v>
          </cell>
          <cell r="AA7295">
            <v>10600</v>
          </cell>
          <cell r="AC7295">
            <v>10000</v>
          </cell>
        </row>
        <row r="7296">
          <cell r="X7296" t="str">
            <v>10.0861.0577</v>
          </cell>
          <cell r="Y7296" t="str">
            <v>37.8D05.0577</v>
          </cell>
          <cell r="Z7296">
            <v>0</v>
          </cell>
          <cell r="AA7296">
            <v>4381000</v>
          </cell>
          <cell r="AB7296">
            <v>0</v>
          </cell>
          <cell r="AC7296">
            <v>3585000</v>
          </cell>
        </row>
        <row r="7297">
          <cell r="X7297" t="str">
            <v>10.0955.0577</v>
          </cell>
          <cell r="Y7297" t="str">
            <v>37.8D05.0577</v>
          </cell>
          <cell r="Z7297">
            <v>1172000</v>
          </cell>
          <cell r="AA7297">
            <v>4381000</v>
          </cell>
          <cell r="AB7297">
            <v>0</v>
          </cell>
          <cell r="AC7297">
            <v>3585000</v>
          </cell>
        </row>
        <row r="7298">
          <cell r="X7298" t="str">
            <v>23.0139.1553</v>
          </cell>
          <cell r="Y7298" t="str">
            <v>37.1E03.1553</v>
          </cell>
          <cell r="Z7298">
            <v>75000</v>
          </cell>
          <cell r="AA7298">
            <v>90100</v>
          </cell>
          <cell r="AC7298">
            <v>85000</v>
          </cell>
        </row>
        <row r="7299">
          <cell r="X7299" t="str">
            <v>12.0402.0577</v>
          </cell>
          <cell r="Y7299" t="str">
            <v>37.8D05.0577</v>
          </cell>
          <cell r="Z7299">
            <v>0</v>
          </cell>
          <cell r="AA7299">
            <v>4381000</v>
          </cell>
          <cell r="AB7299">
            <v>0</v>
          </cell>
          <cell r="AC7299">
            <v>3585000</v>
          </cell>
        </row>
        <row r="7300">
          <cell r="X7300" t="str">
            <v>23.0140.1555</v>
          </cell>
          <cell r="Y7300" t="str">
            <v>37.1E03.1555</v>
          </cell>
          <cell r="Z7300">
            <v>187000</v>
          </cell>
          <cell r="AA7300">
            <v>233000</v>
          </cell>
          <cell r="AC7300">
            <v>220000</v>
          </cell>
        </row>
        <row r="7301">
          <cell r="X7301" t="str">
            <v>03.2489.0390</v>
          </cell>
          <cell r="Y7301" t="str">
            <v>37.8D05.0390</v>
          </cell>
          <cell r="Z7301">
            <v>4675000</v>
          </cell>
          <cell r="AA7301">
            <v>6771000</v>
          </cell>
          <cell r="AC7301">
            <v>6504000</v>
          </cell>
        </row>
        <row r="7302">
          <cell r="X7302" t="str">
            <v>12.0043.0390</v>
          </cell>
          <cell r="Y7302" t="str">
            <v>37.8D05.0390</v>
          </cell>
          <cell r="Z7302">
            <v>4675000</v>
          </cell>
          <cell r="AA7302">
            <v>6771000</v>
          </cell>
          <cell r="AC7302">
            <v>6504000</v>
          </cell>
        </row>
        <row r="7303">
          <cell r="X7303" t="str">
            <v>03.1549.0840</v>
          </cell>
          <cell r="Y7303" t="str">
            <v>37.8D07.0840</v>
          </cell>
          <cell r="Z7303">
            <v>83000</v>
          </cell>
          <cell r="AA7303">
            <v>275000</v>
          </cell>
          <cell r="AC7303">
            <v>220000</v>
          </cell>
        </row>
        <row r="7304">
          <cell r="X7304" t="str">
            <v>14.0028.0840</v>
          </cell>
          <cell r="Y7304" t="str">
            <v>37.8D07.0840</v>
          </cell>
          <cell r="Z7304">
            <v>83000</v>
          </cell>
          <cell r="AA7304">
            <v>275000</v>
          </cell>
          <cell r="AC7304">
            <v>220000</v>
          </cell>
        </row>
        <row r="7305">
          <cell r="X7305" t="str">
            <v>03.1635.0841</v>
          </cell>
          <cell r="Y7305" t="str">
            <v>37.8D07.0841</v>
          </cell>
          <cell r="Z7305">
            <v>330000</v>
          </cell>
          <cell r="AA7305">
            <v>1060000</v>
          </cell>
          <cell r="AC7305">
            <v>882000</v>
          </cell>
        </row>
        <row r="7306">
          <cell r="X7306" t="str">
            <v>14.0149.0841</v>
          </cell>
          <cell r="Y7306" t="str">
            <v>37.8D07.0841</v>
          </cell>
          <cell r="Z7306">
            <v>330000</v>
          </cell>
          <cell r="AA7306">
            <v>1060000</v>
          </cell>
          <cell r="AC7306">
            <v>882000</v>
          </cell>
        </row>
        <row r="7307">
          <cell r="X7307" t="str">
            <v>03.1835.1031</v>
          </cell>
          <cell r="Y7307" t="str">
            <v>37.8D09.1031</v>
          </cell>
          <cell r="Z7307">
            <v>80000</v>
          </cell>
          <cell r="AA7307">
            <v>234000</v>
          </cell>
          <cell r="AC7307">
            <v>189000</v>
          </cell>
        </row>
        <row r="7308">
          <cell r="X7308" t="str">
            <v>03.1836.1031</v>
          </cell>
          <cell r="Y7308" t="str">
            <v>37.8D09.1031</v>
          </cell>
          <cell r="Z7308">
            <v>80000</v>
          </cell>
          <cell r="AA7308">
            <v>234000</v>
          </cell>
          <cell r="AC7308">
            <v>189000</v>
          </cell>
        </row>
        <row r="7309">
          <cell r="X7309" t="str">
            <v>03.1838.1031</v>
          </cell>
          <cell r="Y7309" t="str">
            <v>37.8D09.1031</v>
          </cell>
          <cell r="Z7309">
            <v>80000</v>
          </cell>
          <cell r="AA7309">
            <v>234000</v>
          </cell>
          <cell r="AC7309">
            <v>189000</v>
          </cell>
        </row>
        <row r="7310">
          <cell r="X7310" t="str">
            <v>03.1839.1031</v>
          </cell>
          <cell r="Y7310" t="str">
            <v>37.8D09.1031</v>
          </cell>
          <cell r="Z7310">
            <v>80000</v>
          </cell>
          <cell r="AA7310">
            <v>234000</v>
          </cell>
          <cell r="AC7310">
            <v>189000</v>
          </cell>
        </row>
        <row r="7311">
          <cell r="X7311" t="str">
            <v>03.1929.1031</v>
          </cell>
          <cell r="Y7311" t="str">
            <v>37.8D09.1031</v>
          </cell>
          <cell r="Z7311">
            <v>80000</v>
          </cell>
          <cell r="AA7311">
            <v>234000</v>
          </cell>
          <cell r="AC7311">
            <v>189000</v>
          </cell>
        </row>
        <row r="7312">
          <cell r="X7312" t="str">
            <v>03.1970.1031</v>
          </cell>
          <cell r="Y7312" t="str">
            <v>37.8D09.1031</v>
          </cell>
          <cell r="Z7312">
            <v>80000</v>
          </cell>
          <cell r="AA7312">
            <v>234000</v>
          </cell>
          <cell r="AC7312">
            <v>189000</v>
          </cell>
        </row>
        <row r="7313">
          <cell r="X7313" t="str">
            <v>03.1971.1031</v>
          </cell>
          <cell r="Y7313" t="str">
            <v>37.8D09.1031</v>
          </cell>
          <cell r="Z7313">
            <v>80000</v>
          </cell>
          <cell r="AA7313">
            <v>234000</v>
          </cell>
          <cell r="AC7313">
            <v>189000</v>
          </cell>
        </row>
        <row r="7314">
          <cell r="X7314" t="str">
            <v>03.1972.1031</v>
          </cell>
          <cell r="Y7314" t="str">
            <v>37.8D09.1031</v>
          </cell>
          <cell r="Z7314">
            <v>80000</v>
          </cell>
          <cell r="AA7314">
            <v>234000</v>
          </cell>
          <cell r="AC7314">
            <v>189000</v>
          </cell>
        </row>
        <row r="7315">
          <cell r="X7315" t="str">
            <v>16.0064.1031</v>
          </cell>
          <cell r="Y7315" t="str">
            <v>37.8D09.1031</v>
          </cell>
          <cell r="Z7315">
            <v>80000</v>
          </cell>
          <cell r="AA7315">
            <v>234000</v>
          </cell>
          <cell r="AC7315">
            <v>189000</v>
          </cell>
        </row>
        <row r="7316">
          <cell r="X7316" t="str">
            <v>16.0065.1031</v>
          </cell>
          <cell r="Y7316" t="str">
            <v>37.8D09.1031</v>
          </cell>
          <cell r="Z7316">
            <v>80000</v>
          </cell>
          <cell r="AA7316">
            <v>234000</v>
          </cell>
          <cell r="AC7316">
            <v>189000</v>
          </cell>
        </row>
        <row r="7317">
          <cell r="X7317" t="str">
            <v>16.0066.1031</v>
          </cell>
          <cell r="Y7317" t="str">
            <v>37.8D09.1031</v>
          </cell>
          <cell r="Z7317">
            <v>80000</v>
          </cell>
          <cell r="AA7317">
            <v>234000</v>
          </cell>
          <cell r="AC7317">
            <v>189000</v>
          </cell>
        </row>
        <row r="7318">
          <cell r="X7318" t="str">
            <v>16.0067.1031</v>
          </cell>
          <cell r="Y7318" t="str">
            <v>37.8D09.1031</v>
          </cell>
          <cell r="Z7318">
            <v>80000</v>
          </cell>
          <cell r="AA7318">
            <v>234000</v>
          </cell>
          <cell r="AC7318">
            <v>189000</v>
          </cell>
        </row>
        <row r="7319">
          <cell r="X7319" t="str">
            <v>16.0068.1031</v>
          </cell>
          <cell r="Y7319" t="str">
            <v>37.8D09.1031</v>
          </cell>
          <cell r="Z7319">
            <v>80000</v>
          </cell>
          <cell r="AA7319">
            <v>234000</v>
          </cell>
          <cell r="AC7319">
            <v>189000</v>
          </cell>
        </row>
        <row r="7320">
          <cell r="X7320" t="str">
            <v>16.0069.1031</v>
          </cell>
          <cell r="Y7320" t="str">
            <v>37.8D09.1031</v>
          </cell>
          <cell r="Z7320">
            <v>80000</v>
          </cell>
          <cell r="AA7320">
            <v>234000</v>
          </cell>
          <cell r="AC7320">
            <v>189000</v>
          </cell>
        </row>
        <row r="7321">
          <cell r="X7321" t="str">
            <v>16.0070.1031</v>
          </cell>
          <cell r="Y7321" t="str">
            <v>37.8D09.1031</v>
          </cell>
          <cell r="Z7321">
            <v>80000</v>
          </cell>
          <cell r="AA7321">
            <v>234000</v>
          </cell>
          <cell r="AC7321">
            <v>189000</v>
          </cell>
        </row>
        <row r="7322">
          <cell r="X7322" t="str">
            <v>16.0056.1032</v>
          </cell>
          <cell r="Y7322" t="str">
            <v>37.8D09.1032</v>
          </cell>
          <cell r="Z7322">
            <v>80000</v>
          </cell>
          <cell r="AA7322">
            <v>248000</v>
          </cell>
          <cell r="AC7322">
            <v>190000</v>
          </cell>
        </row>
        <row r="7323">
          <cell r="X7323" t="str">
            <v>16.0057.1032</v>
          </cell>
          <cell r="Y7323" t="str">
            <v>37.8D09.1032</v>
          </cell>
          <cell r="Z7323">
            <v>80000</v>
          </cell>
          <cell r="AA7323">
            <v>248000</v>
          </cell>
          <cell r="AC7323">
            <v>190000</v>
          </cell>
        </row>
        <row r="7324">
          <cell r="X7324" t="str">
            <v>03.3516.0429</v>
          </cell>
          <cell r="Y7324" t="str">
            <v>37.8D05.0429</v>
          </cell>
          <cell r="Z7324">
            <v>0</v>
          </cell>
          <cell r="AA7324">
            <v>4227000</v>
          </cell>
          <cell r="AB7324">
            <v>0</v>
          </cell>
          <cell r="AC7324">
            <v>3590000</v>
          </cell>
        </row>
        <row r="7325">
          <cell r="X7325" t="str">
            <v>03.3521.0429</v>
          </cell>
          <cell r="Y7325" t="str">
            <v>37.8D05.0429</v>
          </cell>
          <cell r="Z7325">
            <v>0</v>
          </cell>
          <cell r="AA7325">
            <v>4227000</v>
          </cell>
          <cell r="AB7325">
            <v>0</v>
          </cell>
          <cell r="AC7325">
            <v>3590000</v>
          </cell>
        </row>
        <row r="7326">
          <cell r="X7326" t="str">
            <v>03.3530.0429</v>
          </cell>
          <cell r="Y7326" t="str">
            <v>37.8D05.0429</v>
          </cell>
          <cell r="Z7326">
            <v>0</v>
          </cell>
          <cell r="AA7326">
            <v>4227000</v>
          </cell>
          <cell r="AB7326">
            <v>0</v>
          </cell>
          <cell r="AC7326">
            <v>3590000</v>
          </cell>
        </row>
        <row r="7327">
          <cell r="X7327" t="str">
            <v>10.0330.0429</v>
          </cell>
          <cell r="Y7327" t="str">
            <v>37.8D05.0429</v>
          </cell>
          <cell r="Z7327">
            <v>0</v>
          </cell>
          <cell r="AA7327">
            <v>4227000</v>
          </cell>
          <cell r="AB7327">
            <v>0</v>
          </cell>
          <cell r="AC7327">
            <v>3590000</v>
          </cell>
        </row>
        <row r="7328">
          <cell r="X7328" t="str">
            <v>10.0346.0429</v>
          </cell>
          <cell r="Y7328" t="str">
            <v>37.8D05.0429</v>
          </cell>
          <cell r="Z7328">
            <v>0</v>
          </cell>
          <cell r="AA7328">
            <v>4227000</v>
          </cell>
          <cell r="AB7328">
            <v>0</v>
          </cell>
          <cell r="AC7328">
            <v>3590000</v>
          </cell>
        </row>
        <row r="7329">
          <cell r="X7329" t="str">
            <v>03.2654.0454</v>
          </cell>
          <cell r="Y7329" t="str">
            <v>37.8D05.0454</v>
          </cell>
          <cell r="Z7329">
            <v>0</v>
          </cell>
          <cell r="AA7329">
            <v>4282000</v>
          </cell>
          <cell r="AB7329">
            <v>10</v>
          </cell>
          <cell r="AC7329">
            <v>3645000</v>
          </cell>
        </row>
        <row r="7330">
          <cell r="X7330" t="str">
            <v>23.0220.1608</v>
          </cell>
          <cell r="Y7330" t="str">
            <v>37.1E03.1608</v>
          </cell>
          <cell r="Z7330">
            <v>6000</v>
          </cell>
          <cell r="AA7330">
            <v>8400</v>
          </cell>
          <cell r="AC7330">
            <v>8000</v>
          </cell>
        </row>
        <row r="7331">
          <cell r="X7331" t="str">
            <v>03.2655.0454</v>
          </cell>
          <cell r="Y7331" t="str">
            <v>37.8D05.0454</v>
          </cell>
          <cell r="Z7331">
            <v>0</v>
          </cell>
          <cell r="AA7331">
            <v>4282000</v>
          </cell>
          <cell r="AB7331">
            <v>10</v>
          </cell>
          <cell r="AC7331">
            <v>3645000</v>
          </cell>
        </row>
        <row r="7332">
          <cell r="X7332" t="str">
            <v>03.3299.0454</v>
          </cell>
          <cell r="Y7332" t="str">
            <v>37.8D05.0454</v>
          </cell>
          <cell r="Z7332">
            <v>0</v>
          </cell>
          <cell r="AA7332">
            <v>4282000</v>
          </cell>
          <cell r="AB7332">
            <v>10</v>
          </cell>
          <cell r="AC7332">
            <v>3645000</v>
          </cell>
        </row>
        <row r="7333">
          <cell r="X7333" t="str">
            <v>03.3320.0454</v>
          </cell>
          <cell r="Y7333" t="str">
            <v>37.8D05.0454</v>
          </cell>
          <cell r="Z7333">
            <v>0</v>
          </cell>
          <cell r="AA7333">
            <v>4282000</v>
          </cell>
          <cell r="AB7333">
            <v>10</v>
          </cell>
          <cell r="AC7333">
            <v>3645000</v>
          </cell>
        </row>
        <row r="7334">
          <cell r="X7334" t="str">
            <v>10.0517.0454</v>
          </cell>
          <cell r="Y7334" t="str">
            <v>37.8D05.0454</v>
          </cell>
          <cell r="Z7334">
            <v>0</v>
          </cell>
          <cell r="AA7334">
            <v>4282000</v>
          </cell>
          <cell r="AB7334">
            <v>10</v>
          </cell>
          <cell r="AC7334">
            <v>3645000</v>
          </cell>
        </row>
        <row r="7335">
          <cell r="X7335" t="str">
            <v>10.0519.0454</v>
          </cell>
          <cell r="Y7335" t="str">
            <v>37.8D05.0454</v>
          </cell>
          <cell r="Z7335">
            <v>0</v>
          </cell>
          <cell r="AA7335">
            <v>4282000</v>
          </cell>
          <cell r="AB7335">
            <v>10</v>
          </cell>
          <cell r="AC7335">
            <v>3645000</v>
          </cell>
        </row>
        <row r="7336">
          <cell r="X7336" t="str">
            <v>10.0520.0454</v>
          </cell>
          <cell r="Y7336" t="str">
            <v>37.8D05.0454</v>
          </cell>
          <cell r="Z7336">
            <v>0</v>
          </cell>
          <cell r="AA7336">
            <v>4282000</v>
          </cell>
          <cell r="AB7336">
            <v>10</v>
          </cell>
          <cell r="AC7336">
            <v>3645000</v>
          </cell>
        </row>
        <row r="7337">
          <cell r="X7337" t="str">
            <v>10.0527.0454</v>
          </cell>
          <cell r="Y7337" t="str">
            <v>37.8D05.0454</v>
          </cell>
          <cell r="Z7337">
            <v>0</v>
          </cell>
          <cell r="AA7337">
            <v>4282000</v>
          </cell>
          <cell r="AB7337">
            <v>10</v>
          </cell>
          <cell r="AC7337">
            <v>3645000</v>
          </cell>
        </row>
        <row r="7338">
          <cell r="X7338" t="str">
            <v>10.0528.0454</v>
          </cell>
          <cell r="Y7338" t="str">
            <v>37.8D05.0454</v>
          </cell>
          <cell r="Z7338">
            <v>0</v>
          </cell>
          <cell r="AA7338">
            <v>4282000</v>
          </cell>
          <cell r="AB7338">
            <v>10</v>
          </cell>
          <cell r="AC7338">
            <v>3645000</v>
          </cell>
        </row>
        <row r="7339">
          <cell r="X7339" t="str">
            <v>03.1957.1033</v>
          </cell>
          <cell r="Y7339" t="str">
            <v>37.8D09.1033</v>
          </cell>
          <cell r="Z7339">
            <v>20000</v>
          </cell>
          <cell r="AA7339">
            <v>30700</v>
          </cell>
          <cell r="AC7339">
            <v>25000</v>
          </cell>
        </row>
        <row r="7340">
          <cell r="X7340" t="str">
            <v>10.0529.0454</v>
          </cell>
          <cell r="Y7340" t="str">
            <v>37.8D05.0454</v>
          </cell>
          <cell r="Z7340">
            <v>0</v>
          </cell>
          <cell r="AA7340">
            <v>4282000</v>
          </cell>
          <cell r="AB7340">
            <v>10</v>
          </cell>
          <cell r="AC7340">
            <v>3645000</v>
          </cell>
        </row>
        <row r="7341">
          <cell r="X7341" t="str">
            <v>10.0530.0454</v>
          </cell>
          <cell r="Y7341" t="str">
            <v>37.8D05.0454</v>
          </cell>
          <cell r="Z7341">
            <v>0</v>
          </cell>
          <cell r="AA7341">
            <v>4282000</v>
          </cell>
          <cell r="AB7341">
            <v>10</v>
          </cell>
          <cell r="AC7341">
            <v>3645000</v>
          </cell>
        </row>
        <row r="7342">
          <cell r="X7342" t="str">
            <v>01.0218.0159</v>
          </cell>
          <cell r="Y7342" t="str">
            <v>37.8B00.0159</v>
          </cell>
          <cell r="Z7342">
            <v>20000</v>
          </cell>
          <cell r="AA7342">
            <v>106000</v>
          </cell>
          <cell r="AC7342">
            <v>61500</v>
          </cell>
        </row>
        <row r="7343">
          <cell r="X7343" t="str">
            <v>02.0313.0159</v>
          </cell>
          <cell r="Y7343" t="str">
            <v>37.8B00.0159</v>
          </cell>
          <cell r="Z7343">
            <v>20000</v>
          </cell>
          <cell r="AA7343">
            <v>106000</v>
          </cell>
          <cell r="AC7343">
            <v>61500</v>
          </cell>
        </row>
        <row r="7344">
          <cell r="X7344" t="str">
            <v>03.0168.0159</v>
          </cell>
          <cell r="Y7344" t="str">
            <v>37.8B00.0159</v>
          </cell>
          <cell r="Z7344">
            <v>20000</v>
          </cell>
          <cell r="AA7344">
            <v>106000</v>
          </cell>
          <cell r="AC7344">
            <v>61500</v>
          </cell>
        </row>
        <row r="7345">
          <cell r="X7345" t="str">
            <v>13.0193.0159</v>
          </cell>
          <cell r="Y7345" t="str">
            <v>37.8B00.0159</v>
          </cell>
          <cell r="Z7345">
            <v>20000</v>
          </cell>
          <cell r="AA7345">
            <v>106000</v>
          </cell>
          <cell r="AC7345">
            <v>61500</v>
          </cell>
        </row>
        <row r="7346">
          <cell r="X7346" t="str">
            <v>01.0219.0160</v>
          </cell>
          <cell r="Y7346" t="str">
            <v>37.8B00.0160</v>
          </cell>
          <cell r="Z7346">
            <v>468000</v>
          </cell>
          <cell r="AA7346">
            <v>576000</v>
          </cell>
          <cell r="AC7346">
            <v>531000</v>
          </cell>
        </row>
        <row r="7347">
          <cell r="X7347" t="str">
            <v>03.0169.0160</v>
          </cell>
          <cell r="Y7347" t="str">
            <v>37.8B00.0160</v>
          </cell>
          <cell r="Z7347">
            <v>468000</v>
          </cell>
          <cell r="AA7347">
            <v>576000</v>
          </cell>
          <cell r="AC7347">
            <v>531000</v>
          </cell>
        </row>
        <row r="7348">
          <cell r="X7348" t="str">
            <v>10.0531.0454</v>
          </cell>
          <cell r="Y7348" t="str">
            <v>37.8D05.0454</v>
          </cell>
          <cell r="Z7348">
            <v>0</v>
          </cell>
          <cell r="AA7348">
            <v>4282000</v>
          </cell>
          <cell r="AB7348">
            <v>10</v>
          </cell>
          <cell r="AC7348">
            <v>3645000</v>
          </cell>
        </row>
        <row r="7349">
          <cell r="X7349" t="str">
            <v>12.0206.0454</v>
          </cell>
          <cell r="Y7349" t="str">
            <v>37.8D05.0454</v>
          </cell>
          <cell r="Z7349">
            <v>0</v>
          </cell>
          <cell r="AA7349">
            <v>4282000</v>
          </cell>
          <cell r="AB7349">
            <v>10</v>
          </cell>
          <cell r="AC7349">
            <v>3645000</v>
          </cell>
        </row>
        <row r="7350">
          <cell r="X7350" t="str">
            <v>01.0220.0162</v>
          </cell>
          <cell r="Y7350" t="str">
            <v>37.8B00.0162</v>
          </cell>
          <cell r="Z7350">
            <v>561000</v>
          </cell>
          <cell r="AA7350">
            <v>812000</v>
          </cell>
          <cell r="AC7350">
            <v>746000</v>
          </cell>
        </row>
        <row r="7351">
          <cell r="X7351" t="str">
            <v>03.0153.0162</v>
          </cell>
          <cell r="Y7351" t="str">
            <v>37.8B00.0162</v>
          </cell>
          <cell r="Z7351">
            <v>561000</v>
          </cell>
          <cell r="AA7351">
            <v>812000</v>
          </cell>
          <cell r="AC7351">
            <v>746000</v>
          </cell>
        </row>
        <row r="7352">
          <cell r="X7352" t="str">
            <v>03.2696.0486</v>
          </cell>
          <cell r="Y7352" t="str">
            <v>37.8D05.0486</v>
          </cell>
          <cell r="Z7352">
            <v>2820000</v>
          </cell>
          <cell r="AA7352">
            <v>4297000</v>
          </cell>
          <cell r="AB7352">
            <v>0</v>
          </cell>
          <cell r="AC7352">
            <v>3661000</v>
          </cell>
        </row>
        <row r="7353">
          <cell r="X7353" t="str">
            <v>03.2698.0486</v>
          </cell>
          <cell r="Y7353" t="str">
            <v>37.8D05.0486</v>
          </cell>
          <cell r="Z7353">
            <v>2820000</v>
          </cell>
          <cell r="AA7353">
            <v>4297000</v>
          </cell>
          <cell r="AB7353">
            <v>0</v>
          </cell>
          <cell r="AC7353">
            <v>3661000</v>
          </cell>
        </row>
        <row r="7354">
          <cell r="X7354" t="str">
            <v>03.3448.0486</v>
          </cell>
          <cell r="Y7354" t="str">
            <v>37.8D05.0486</v>
          </cell>
          <cell r="Z7354">
            <v>2820000</v>
          </cell>
          <cell r="AA7354">
            <v>4297000</v>
          </cell>
          <cell r="AB7354">
            <v>0</v>
          </cell>
          <cell r="AC7354">
            <v>3661000</v>
          </cell>
        </row>
        <row r="7355">
          <cell r="X7355" t="str">
            <v>03.3451.0486</v>
          </cell>
          <cell r="Y7355" t="str">
            <v>37.8D05.0486</v>
          </cell>
          <cell r="Z7355">
            <v>2820000</v>
          </cell>
          <cell r="AA7355">
            <v>4297000</v>
          </cell>
          <cell r="AB7355">
            <v>0</v>
          </cell>
          <cell r="AC7355">
            <v>3661000</v>
          </cell>
        </row>
        <row r="7356">
          <cell r="X7356" t="str">
            <v>03.3452.0486</v>
          </cell>
          <cell r="Y7356" t="str">
            <v>37.8D05.0486</v>
          </cell>
          <cell r="Z7356">
            <v>2820000</v>
          </cell>
          <cell r="AA7356">
            <v>4297000</v>
          </cell>
          <cell r="AB7356">
            <v>0</v>
          </cell>
          <cell r="AC7356">
            <v>3661000</v>
          </cell>
        </row>
        <row r="7357">
          <cell r="X7357" t="str">
            <v>24.0254.1701</v>
          </cell>
          <cell r="Y7357" t="str">
            <v>37.1E04.1701</v>
          </cell>
          <cell r="Z7357">
            <v>100000</v>
          </cell>
          <cell r="AA7357">
            <v>144000</v>
          </cell>
          <cell r="AC7357">
            <v>125000</v>
          </cell>
        </row>
        <row r="7358">
          <cell r="X7358" t="str">
            <v>03.3456.0486</v>
          </cell>
          <cell r="Y7358" t="str">
            <v>37.8D05.0486</v>
          </cell>
          <cell r="Z7358">
            <v>2820000</v>
          </cell>
          <cell r="AA7358">
            <v>4297000</v>
          </cell>
          <cell r="AB7358">
            <v>0</v>
          </cell>
          <cell r="AC7358">
            <v>3661000</v>
          </cell>
        </row>
        <row r="7359">
          <cell r="X7359" t="str">
            <v>03.3457.0486</v>
          </cell>
          <cell r="Y7359" t="str">
            <v>37.8D05.0486</v>
          </cell>
          <cell r="Z7359">
            <v>2820000</v>
          </cell>
          <cell r="AA7359">
            <v>4297000</v>
          </cell>
          <cell r="AB7359">
            <v>0</v>
          </cell>
          <cell r="AC7359">
            <v>3661000</v>
          </cell>
        </row>
        <row r="7360">
          <cell r="X7360" t="str">
            <v>10.0640.0486</v>
          </cell>
          <cell r="Y7360" t="str">
            <v>37.8D05.0486</v>
          </cell>
          <cell r="Z7360">
            <v>2820000</v>
          </cell>
          <cell r="AA7360">
            <v>4297000</v>
          </cell>
          <cell r="AB7360">
            <v>0</v>
          </cell>
          <cell r="AC7360">
            <v>3661000</v>
          </cell>
        </row>
        <row r="7361">
          <cell r="X7361" t="str">
            <v>10.0645.0486</v>
          </cell>
          <cell r="Y7361" t="str">
            <v>37.8D05.0486</v>
          </cell>
          <cell r="Z7361">
            <v>2820000</v>
          </cell>
          <cell r="AA7361">
            <v>4297000</v>
          </cell>
          <cell r="AB7361">
            <v>0</v>
          </cell>
          <cell r="AC7361">
            <v>3661000</v>
          </cell>
        </row>
        <row r="7362">
          <cell r="X7362" t="str">
            <v>10.0646.0486</v>
          </cell>
          <cell r="Y7362" t="str">
            <v>37.8D05.0486</v>
          </cell>
          <cell r="Z7362">
            <v>2820000</v>
          </cell>
          <cell r="AA7362">
            <v>4297000</v>
          </cell>
          <cell r="AB7362">
            <v>0</v>
          </cell>
          <cell r="AC7362">
            <v>3661000</v>
          </cell>
        </row>
        <row r="7363">
          <cell r="X7363" t="str">
            <v>10.0934.0563</v>
          </cell>
          <cell r="Y7363" t="str">
            <v>37.8D05.0563</v>
          </cell>
          <cell r="Z7363">
            <v>935000</v>
          </cell>
          <cell r="AA7363">
            <v>1681000</v>
          </cell>
          <cell r="AC7363">
            <v>1510000</v>
          </cell>
        </row>
        <row r="7364">
          <cell r="X7364" t="str">
            <v>10.0647.0486</v>
          </cell>
          <cell r="Y7364" t="str">
            <v>37.8D05.0486</v>
          </cell>
          <cell r="Z7364">
            <v>2820000</v>
          </cell>
          <cell r="AA7364">
            <v>4297000</v>
          </cell>
          <cell r="AB7364">
            <v>0</v>
          </cell>
          <cell r="AC7364">
            <v>3661000</v>
          </cell>
        </row>
        <row r="7365">
          <cell r="X7365" t="str">
            <v>10.0653.0486</v>
          </cell>
          <cell r="Y7365" t="str">
            <v>37.8D05.0486</v>
          </cell>
          <cell r="Z7365">
            <v>2820000</v>
          </cell>
          <cell r="AA7365">
            <v>4297000</v>
          </cell>
          <cell r="AB7365">
            <v>0</v>
          </cell>
          <cell r="AC7365">
            <v>3661000</v>
          </cell>
        </row>
        <row r="7366">
          <cell r="X7366" t="str">
            <v>10.0654.0486</v>
          </cell>
          <cell r="Y7366" t="str">
            <v>37.8D05.0486</v>
          </cell>
          <cell r="Z7366">
            <v>2820000</v>
          </cell>
          <cell r="AA7366">
            <v>4297000</v>
          </cell>
          <cell r="AB7366">
            <v>0</v>
          </cell>
          <cell r="AC7366">
            <v>3661000</v>
          </cell>
        </row>
        <row r="7367">
          <cell r="X7367" t="str">
            <v>10.0655.0486</v>
          </cell>
          <cell r="Y7367" t="str">
            <v>37.8D05.0486</v>
          </cell>
          <cell r="Z7367">
            <v>2820000</v>
          </cell>
          <cell r="AA7367">
            <v>4297000</v>
          </cell>
          <cell r="AB7367">
            <v>0</v>
          </cell>
          <cell r="AC7367">
            <v>3661000</v>
          </cell>
        </row>
        <row r="7368">
          <cell r="X7368" t="str">
            <v>10.0657.0486</v>
          </cell>
          <cell r="Y7368" t="str">
            <v>37.8D05.0486</v>
          </cell>
          <cell r="Z7368">
            <v>2820000</v>
          </cell>
          <cell r="AA7368">
            <v>4297000</v>
          </cell>
          <cell r="AB7368">
            <v>0</v>
          </cell>
          <cell r="AC7368">
            <v>3661000</v>
          </cell>
        </row>
        <row r="7369">
          <cell r="X7369" t="str">
            <v>10.0658.0486</v>
          </cell>
          <cell r="Y7369" t="str">
            <v>37.8D05.0486</v>
          </cell>
          <cell r="Z7369">
            <v>2820000</v>
          </cell>
          <cell r="AA7369">
            <v>4297000</v>
          </cell>
          <cell r="AB7369">
            <v>0</v>
          </cell>
          <cell r="AC7369">
            <v>3661000</v>
          </cell>
        </row>
        <row r="7370">
          <cell r="X7370" t="str">
            <v>10.0660.0486</v>
          </cell>
          <cell r="Y7370" t="str">
            <v>37.8D05.0486</v>
          </cell>
          <cell r="Z7370">
            <v>2820000</v>
          </cell>
          <cell r="AA7370">
            <v>4297000</v>
          </cell>
          <cell r="AB7370">
            <v>0</v>
          </cell>
          <cell r="AC7370">
            <v>3661000</v>
          </cell>
        </row>
        <row r="7371">
          <cell r="X7371" t="str">
            <v>14.0256.0843</v>
          </cell>
          <cell r="Y7371" t="str">
            <v>37.8D07.0843</v>
          </cell>
          <cell r="Z7371">
            <v>17000</v>
          </cell>
          <cell r="AA7371">
            <v>60000</v>
          </cell>
          <cell r="AC7371">
            <v>40000</v>
          </cell>
        </row>
        <row r="7372">
          <cell r="X7372" t="str">
            <v>21.0082.0843</v>
          </cell>
          <cell r="Y7372" t="str">
            <v>37.8D07.0843</v>
          </cell>
          <cell r="Z7372">
            <v>17000</v>
          </cell>
          <cell r="AA7372">
            <v>60000</v>
          </cell>
          <cell r="AC7372">
            <v>40000</v>
          </cell>
        </row>
        <row r="7373">
          <cell r="X7373" t="str">
            <v>10.0667.0486</v>
          </cell>
          <cell r="Y7373" t="str">
            <v>37.8D05.0486</v>
          </cell>
          <cell r="Z7373">
            <v>2820000</v>
          </cell>
          <cell r="AA7373">
            <v>4297000</v>
          </cell>
          <cell r="AB7373">
            <v>0</v>
          </cell>
          <cell r="AC7373">
            <v>3661000</v>
          </cell>
        </row>
        <row r="7374">
          <cell r="X7374" t="str">
            <v>10.0668.0486</v>
          </cell>
          <cell r="Y7374" t="str">
            <v>37.8D05.0486</v>
          </cell>
          <cell r="Z7374">
            <v>2820000</v>
          </cell>
          <cell r="AA7374">
            <v>4297000</v>
          </cell>
          <cell r="AB7374">
            <v>0</v>
          </cell>
          <cell r="AC7374">
            <v>3661000</v>
          </cell>
        </row>
        <row r="7375">
          <cell r="X7375" t="str">
            <v>12.0239.0486</v>
          </cell>
          <cell r="Y7375" t="str">
            <v>37.8D05.0486</v>
          </cell>
          <cell r="Z7375">
            <v>2820000</v>
          </cell>
          <cell r="AA7375">
            <v>4297000</v>
          </cell>
          <cell r="AB7375">
            <v>0</v>
          </cell>
          <cell r="AC7375">
            <v>3661000</v>
          </cell>
        </row>
        <row r="7376">
          <cell r="X7376" t="str">
            <v>12.0241.0486</v>
          </cell>
          <cell r="Y7376" t="str">
            <v>37.8D05.0486</v>
          </cell>
          <cell r="Z7376">
            <v>2820000</v>
          </cell>
          <cell r="AA7376">
            <v>4297000</v>
          </cell>
          <cell r="AB7376">
            <v>0</v>
          </cell>
          <cell r="AC7376">
            <v>3661000</v>
          </cell>
        </row>
        <row r="7377">
          <cell r="X7377" t="str">
            <v>03.3474.0422</v>
          </cell>
          <cell r="Y7377" t="str">
            <v>37.8D05.0422</v>
          </cell>
          <cell r="Z7377">
            <v>2992000</v>
          </cell>
          <cell r="AA7377">
            <v>4997000</v>
          </cell>
          <cell r="AB7377">
            <v>1</v>
          </cell>
          <cell r="AC7377">
            <v>3666000</v>
          </cell>
        </row>
        <row r="7378">
          <cell r="X7378" t="str">
            <v>03.3490.0422</v>
          </cell>
          <cell r="Y7378" t="str">
            <v>37.8D05.0422</v>
          </cell>
          <cell r="Z7378">
            <v>2992000</v>
          </cell>
          <cell r="AA7378">
            <v>4997000</v>
          </cell>
          <cell r="AB7378">
            <v>1</v>
          </cell>
          <cell r="AC7378">
            <v>3666000</v>
          </cell>
        </row>
        <row r="7379">
          <cell r="X7379" t="str">
            <v>03.3501.0422</v>
          </cell>
          <cell r="Y7379" t="str">
            <v>37.8D05.0422</v>
          </cell>
          <cell r="Z7379">
            <v>2992000</v>
          </cell>
          <cell r="AA7379">
            <v>4997000</v>
          </cell>
          <cell r="AB7379">
            <v>1</v>
          </cell>
          <cell r="AC7379">
            <v>3666000</v>
          </cell>
        </row>
        <row r="7380">
          <cell r="X7380" t="str">
            <v>24.0282.1703</v>
          </cell>
          <cell r="Y7380" t="str">
            <v>37.1E04.1703</v>
          </cell>
          <cell r="Z7380">
            <v>46000</v>
          </cell>
          <cell r="AA7380">
            <v>172000</v>
          </cell>
          <cell r="AC7380">
            <v>150000</v>
          </cell>
        </row>
        <row r="7381">
          <cell r="X7381" t="str">
            <v>10.0332.0422</v>
          </cell>
          <cell r="Y7381" t="str">
            <v>37.8D05.0422</v>
          </cell>
          <cell r="Z7381">
            <v>1600000</v>
          </cell>
          <cell r="AA7381">
            <v>4997000</v>
          </cell>
          <cell r="AB7381">
            <v>1</v>
          </cell>
          <cell r="AC7381">
            <v>3666000</v>
          </cell>
        </row>
        <row r="7382">
          <cell r="X7382" t="str">
            <v>03.3073.0369</v>
          </cell>
          <cell r="Y7382" t="str">
            <v>37.8D05.0369</v>
          </cell>
          <cell r="Z7382">
            <v>0</v>
          </cell>
          <cell r="AA7382">
            <v>4310000</v>
          </cell>
          <cell r="AB7382">
            <v>3</v>
          </cell>
          <cell r="AC7382">
            <v>3673000</v>
          </cell>
        </row>
        <row r="7383">
          <cell r="X7383" t="str">
            <v>03.3633.0369</v>
          </cell>
          <cell r="Y7383" t="str">
            <v>37.8D05.0369</v>
          </cell>
          <cell r="Z7383">
            <v>0</v>
          </cell>
          <cell r="AA7383">
            <v>4310000</v>
          </cell>
          <cell r="AB7383">
            <v>3</v>
          </cell>
          <cell r="AC7383">
            <v>3673000</v>
          </cell>
        </row>
        <row r="7384">
          <cell r="X7384" t="str">
            <v>03.3634.0369</v>
          </cell>
          <cell r="Y7384" t="str">
            <v>37.8D05.0369</v>
          </cell>
          <cell r="Z7384">
            <v>0</v>
          </cell>
          <cell r="AA7384">
            <v>4310000</v>
          </cell>
          <cell r="AB7384">
            <v>3</v>
          </cell>
          <cell r="AC7384">
            <v>3673000</v>
          </cell>
        </row>
        <row r="7385">
          <cell r="X7385" t="str">
            <v>03.3635.0369</v>
          </cell>
          <cell r="Y7385" t="str">
            <v>37.8D05.0369</v>
          </cell>
          <cell r="Z7385">
            <v>0</v>
          </cell>
          <cell r="AA7385">
            <v>4310000</v>
          </cell>
          <cell r="AB7385">
            <v>3</v>
          </cell>
          <cell r="AC7385">
            <v>3673000</v>
          </cell>
        </row>
        <row r="7386">
          <cell r="X7386" t="str">
            <v>01.0020.0001</v>
          </cell>
          <cell r="Y7386" t="str">
            <v>37.2A01.0001</v>
          </cell>
          <cell r="Z7386">
            <v>27000</v>
          </cell>
          <cell r="AA7386">
            <v>49000</v>
          </cell>
          <cell r="AC7386">
            <v>30000</v>
          </cell>
        </row>
        <row r="7387">
          <cell r="X7387" t="str">
            <v>01.0021.0001</v>
          </cell>
          <cell r="Y7387" t="str">
            <v>37.2A01.0001</v>
          </cell>
          <cell r="Z7387">
            <v>27000</v>
          </cell>
          <cell r="AA7387">
            <v>49000</v>
          </cell>
          <cell r="AC7387">
            <v>30000</v>
          </cell>
        </row>
        <row r="7388">
          <cell r="X7388" t="str">
            <v>01.0092.0001</v>
          </cell>
          <cell r="Y7388" t="str">
            <v>37.2A01.0001</v>
          </cell>
          <cell r="Z7388">
            <v>27000</v>
          </cell>
          <cell r="AA7388">
            <v>49000</v>
          </cell>
          <cell r="AC7388">
            <v>30000</v>
          </cell>
        </row>
        <row r="7389">
          <cell r="X7389" t="str">
            <v>01.0239.0001</v>
          </cell>
          <cell r="Y7389" t="str">
            <v>37.2A01.0001</v>
          </cell>
          <cell r="Z7389">
            <v>27000</v>
          </cell>
          <cell r="AA7389">
            <v>49000</v>
          </cell>
          <cell r="AC7389">
            <v>30000</v>
          </cell>
        </row>
        <row r="7390">
          <cell r="X7390" t="str">
            <v>01.0303.0001</v>
          </cell>
          <cell r="Y7390" t="str">
            <v>37.2A01.0001</v>
          </cell>
          <cell r="Z7390">
            <v>27000</v>
          </cell>
          <cell r="AA7390">
            <v>49000</v>
          </cell>
          <cell r="AC7390">
            <v>30000</v>
          </cell>
        </row>
        <row r="7391">
          <cell r="X7391" t="str">
            <v>02.0063.0001</v>
          </cell>
          <cell r="Y7391" t="str">
            <v>37.2A01.0001</v>
          </cell>
          <cell r="Z7391">
            <v>27000</v>
          </cell>
          <cell r="AA7391">
            <v>49000</v>
          </cell>
          <cell r="AC7391">
            <v>30000</v>
          </cell>
        </row>
        <row r="7392">
          <cell r="X7392" t="str">
            <v>02.0314.0001</v>
          </cell>
          <cell r="Y7392" t="str">
            <v>37.2A01.0001</v>
          </cell>
          <cell r="Z7392">
            <v>27000</v>
          </cell>
          <cell r="AA7392">
            <v>49000</v>
          </cell>
          <cell r="AC7392">
            <v>30000</v>
          </cell>
        </row>
        <row r="7393">
          <cell r="X7393" t="str">
            <v>02.0373.0001</v>
          </cell>
          <cell r="Y7393" t="str">
            <v>37.2A01.0001</v>
          </cell>
          <cell r="Z7393">
            <v>27000</v>
          </cell>
          <cell r="AA7393">
            <v>49000</v>
          </cell>
          <cell r="AC7393">
            <v>30000</v>
          </cell>
        </row>
        <row r="7394">
          <cell r="X7394" t="str">
            <v>02.0374.0001</v>
          </cell>
          <cell r="Y7394" t="str">
            <v>37.2A01.0001</v>
          </cell>
          <cell r="Z7394">
            <v>27000</v>
          </cell>
          <cell r="AA7394">
            <v>49000</v>
          </cell>
          <cell r="AC7394">
            <v>30000</v>
          </cell>
        </row>
        <row r="7395">
          <cell r="X7395" t="str">
            <v>03.0069.0001</v>
          </cell>
          <cell r="Y7395" t="str">
            <v>37.2A01.0001</v>
          </cell>
          <cell r="Z7395">
            <v>27000</v>
          </cell>
          <cell r="AA7395">
            <v>49000</v>
          </cell>
          <cell r="AC7395">
            <v>30000</v>
          </cell>
        </row>
        <row r="7396">
          <cell r="X7396" t="str">
            <v>03.0070.0001</v>
          </cell>
          <cell r="Y7396" t="str">
            <v>37.2A01.0001</v>
          </cell>
          <cell r="Z7396">
            <v>27000</v>
          </cell>
          <cell r="AA7396">
            <v>49000</v>
          </cell>
          <cell r="AC7396">
            <v>30000</v>
          </cell>
        </row>
        <row r="7397">
          <cell r="X7397" t="str">
            <v>18.0001.0001</v>
          </cell>
          <cell r="Y7397" t="str">
            <v>37.2A01.0001</v>
          </cell>
          <cell r="Z7397">
            <v>27000</v>
          </cell>
          <cell r="AA7397">
            <v>49000</v>
          </cell>
          <cell r="AC7397">
            <v>30000</v>
          </cell>
        </row>
        <row r="7398">
          <cell r="X7398" t="str">
            <v>18.0002.0001</v>
          </cell>
          <cell r="Y7398" t="str">
            <v>37.2A01.0001</v>
          </cell>
          <cell r="Z7398">
            <v>27000</v>
          </cell>
          <cell r="AA7398">
            <v>49000</v>
          </cell>
          <cell r="AC7398">
            <v>30000</v>
          </cell>
        </row>
        <row r="7399">
          <cell r="X7399" t="str">
            <v>18.0003.0001</v>
          </cell>
          <cell r="Y7399" t="str">
            <v>37.2A01.0001</v>
          </cell>
          <cell r="Z7399">
            <v>27000</v>
          </cell>
          <cell r="AA7399">
            <v>49000</v>
          </cell>
          <cell r="AC7399">
            <v>30000</v>
          </cell>
        </row>
        <row r="7400">
          <cell r="X7400" t="str">
            <v>18.0004.0001</v>
          </cell>
          <cell r="Y7400" t="str">
            <v>37.2A01.0001</v>
          </cell>
          <cell r="Z7400">
            <v>27000</v>
          </cell>
          <cell r="AA7400">
            <v>49000</v>
          </cell>
          <cell r="AC7400">
            <v>30000</v>
          </cell>
        </row>
        <row r="7401">
          <cell r="X7401" t="str">
            <v>18.0006.0001</v>
          </cell>
          <cell r="Y7401" t="str">
            <v>37.2A01.0001</v>
          </cell>
          <cell r="Z7401">
            <v>27000</v>
          </cell>
          <cell r="AA7401">
            <v>49000</v>
          </cell>
          <cell r="AC7401">
            <v>30000</v>
          </cell>
        </row>
        <row r="7402">
          <cell r="X7402" t="str">
            <v>18.0007.0001</v>
          </cell>
          <cell r="Y7402" t="str">
            <v>37.2A01.0001</v>
          </cell>
          <cell r="Z7402">
            <v>27000</v>
          </cell>
          <cell r="AA7402">
            <v>49000</v>
          </cell>
          <cell r="AC7402">
            <v>30000</v>
          </cell>
        </row>
        <row r="7403">
          <cell r="X7403" t="str">
            <v>18.0008.0001</v>
          </cell>
          <cell r="Y7403" t="str">
            <v>37.2A01.0001</v>
          </cell>
          <cell r="Z7403">
            <v>27000</v>
          </cell>
          <cell r="AA7403">
            <v>49000</v>
          </cell>
          <cell r="AC7403">
            <v>30000</v>
          </cell>
        </row>
        <row r="7404">
          <cell r="X7404" t="str">
            <v>18.0011.0001</v>
          </cell>
          <cell r="Y7404" t="str">
            <v>37.2A01.0001</v>
          </cell>
          <cell r="Z7404">
            <v>27000</v>
          </cell>
          <cell r="AA7404">
            <v>49000</v>
          </cell>
          <cell r="AC7404">
            <v>30000</v>
          </cell>
        </row>
        <row r="7405">
          <cell r="X7405" t="str">
            <v>18.0012.0001</v>
          </cell>
          <cell r="Y7405" t="str">
            <v>37.2A01.0001</v>
          </cell>
          <cell r="Z7405">
            <v>27000</v>
          </cell>
          <cell r="AA7405">
            <v>49000</v>
          </cell>
          <cell r="AC7405">
            <v>30000</v>
          </cell>
        </row>
        <row r="7406">
          <cell r="X7406" t="str">
            <v>18.0013.0001</v>
          </cell>
          <cell r="Y7406" t="str">
            <v>37.2A01.0001</v>
          </cell>
          <cell r="Z7406">
            <v>27000</v>
          </cell>
          <cell r="AA7406">
            <v>49000</v>
          </cell>
          <cell r="AC7406">
            <v>30000</v>
          </cell>
        </row>
        <row r="7407">
          <cell r="X7407" t="str">
            <v>18.0015.0001</v>
          </cell>
          <cell r="Y7407" t="str">
            <v>37.2A01.0001</v>
          </cell>
          <cell r="Z7407">
            <v>27000</v>
          </cell>
          <cell r="AA7407">
            <v>49000</v>
          </cell>
          <cell r="AC7407">
            <v>30000</v>
          </cell>
        </row>
        <row r="7408">
          <cell r="X7408" t="str">
            <v>18.0016.0001</v>
          </cell>
          <cell r="Y7408" t="str">
            <v>37.2A01.0001</v>
          </cell>
          <cell r="Z7408">
            <v>27000</v>
          </cell>
          <cell r="AA7408">
            <v>49000</v>
          </cell>
          <cell r="AC7408">
            <v>30000</v>
          </cell>
        </row>
        <row r="7409">
          <cell r="X7409" t="str">
            <v>18.0018.0001</v>
          </cell>
          <cell r="Y7409" t="str">
            <v>37.2A01.0001</v>
          </cell>
          <cell r="Z7409">
            <v>27000</v>
          </cell>
          <cell r="AA7409">
            <v>49000</v>
          </cell>
          <cell r="AC7409">
            <v>30000</v>
          </cell>
        </row>
        <row r="7410">
          <cell r="X7410" t="str">
            <v>18.0019.0001</v>
          </cell>
          <cell r="Y7410" t="str">
            <v>37.2A01.0001</v>
          </cell>
          <cell r="Z7410">
            <v>27000</v>
          </cell>
          <cell r="AA7410">
            <v>49000</v>
          </cell>
          <cell r="AC7410">
            <v>30000</v>
          </cell>
        </row>
        <row r="7411">
          <cell r="X7411" t="str">
            <v>18.0020.0001</v>
          </cell>
          <cell r="Y7411" t="str">
            <v>37.2A01.0001</v>
          </cell>
          <cell r="Z7411">
            <v>27000</v>
          </cell>
          <cell r="AA7411">
            <v>49000</v>
          </cell>
          <cell r="AC7411">
            <v>30000</v>
          </cell>
        </row>
        <row r="7412">
          <cell r="X7412" t="str">
            <v>18.0030.0001</v>
          </cell>
          <cell r="Y7412" t="str">
            <v>37.2A01.0001</v>
          </cell>
          <cell r="Z7412">
            <v>27000</v>
          </cell>
          <cell r="AA7412">
            <v>49000</v>
          </cell>
          <cell r="AC7412">
            <v>30000</v>
          </cell>
        </row>
        <row r="7413">
          <cell r="X7413" t="str">
            <v>18.0034.0001</v>
          </cell>
          <cell r="Y7413" t="str">
            <v>37.2A01.0001</v>
          </cell>
          <cell r="Z7413">
            <v>27000</v>
          </cell>
          <cell r="AA7413">
            <v>49000</v>
          </cell>
          <cell r="AC7413">
            <v>30000</v>
          </cell>
        </row>
        <row r="7414">
          <cell r="X7414" t="str">
            <v>18.0035.0001</v>
          </cell>
          <cell r="Y7414" t="str">
            <v>37.2A01.0001</v>
          </cell>
          <cell r="Z7414">
            <v>27000</v>
          </cell>
          <cell r="AA7414">
            <v>49000</v>
          </cell>
          <cell r="AC7414">
            <v>30000</v>
          </cell>
        </row>
        <row r="7415">
          <cell r="X7415" t="str">
            <v>18.0036.0001</v>
          </cell>
          <cell r="Y7415" t="str">
            <v>37.2A01.0001</v>
          </cell>
          <cell r="Z7415">
            <v>27000</v>
          </cell>
          <cell r="AA7415">
            <v>49000</v>
          </cell>
          <cell r="AC7415">
            <v>30000</v>
          </cell>
        </row>
        <row r="7416">
          <cell r="X7416" t="str">
            <v>18.0043.0001</v>
          </cell>
          <cell r="Y7416" t="str">
            <v>37.2A01.0001</v>
          </cell>
          <cell r="Z7416">
            <v>27000</v>
          </cell>
          <cell r="AA7416">
            <v>49000</v>
          </cell>
          <cell r="AC7416">
            <v>30000</v>
          </cell>
        </row>
        <row r="7417">
          <cell r="X7417" t="str">
            <v>18.0044.0001</v>
          </cell>
          <cell r="Y7417" t="str">
            <v>37.2A01.0001</v>
          </cell>
          <cell r="Z7417">
            <v>27000</v>
          </cell>
          <cell r="AA7417">
            <v>49000</v>
          </cell>
          <cell r="AC7417">
            <v>30000</v>
          </cell>
        </row>
        <row r="7418">
          <cell r="X7418" t="str">
            <v>18.0054.0001</v>
          </cell>
          <cell r="Y7418" t="str">
            <v>37.2A01.0001</v>
          </cell>
          <cell r="Z7418">
            <v>27000</v>
          </cell>
          <cell r="AA7418">
            <v>49000</v>
          </cell>
          <cell r="AC7418">
            <v>30000</v>
          </cell>
        </row>
        <row r="7419">
          <cell r="X7419" t="str">
            <v>18.0057.0001</v>
          </cell>
          <cell r="Y7419" t="str">
            <v>37.2A01.0001</v>
          </cell>
          <cell r="Z7419">
            <v>27000</v>
          </cell>
          <cell r="AA7419">
            <v>49000</v>
          </cell>
          <cell r="AC7419">
            <v>30000</v>
          </cell>
        </row>
        <row r="7420">
          <cell r="X7420" t="str">
            <v>18.0059.0001</v>
          </cell>
          <cell r="Y7420" t="str">
            <v>37.2A01.0001</v>
          </cell>
          <cell r="Z7420">
            <v>27000</v>
          </cell>
          <cell r="AA7420">
            <v>49000</v>
          </cell>
          <cell r="AC7420">
            <v>30000</v>
          </cell>
        </row>
        <row r="7421">
          <cell r="X7421" t="str">
            <v>18.0703.0001</v>
          </cell>
          <cell r="Y7421" t="str">
            <v>37.2A01.0001</v>
          </cell>
          <cell r="Z7421">
            <v>27000</v>
          </cell>
          <cell r="AA7421">
            <v>49000</v>
          </cell>
          <cell r="AC7421">
            <v>30000</v>
          </cell>
        </row>
        <row r="7422">
          <cell r="X7422" t="str">
            <v>03.3636.0369</v>
          </cell>
          <cell r="Y7422" t="str">
            <v>37.8D05.0369</v>
          </cell>
          <cell r="Z7422">
            <v>0</v>
          </cell>
          <cell r="AA7422">
            <v>4310000</v>
          </cell>
          <cell r="AB7422">
            <v>3</v>
          </cell>
          <cell r="AC7422">
            <v>3673000</v>
          </cell>
        </row>
        <row r="7423">
          <cell r="X7423" t="str">
            <v>04.0001.0369</v>
          </cell>
          <cell r="Y7423" t="str">
            <v>37.8D05.0369</v>
          </cell>
          <cell r="Z7423">
            <v>0</v>
          </cell>
          <cell r="AA7423">
            <v>4310000</v>
          </cell>
          <cell r="AB7423">
            <v>3</v>
          </cell>
          <cell r="AC7423">
            <v>3673000</v>
          </cell>
        </row>
        <row r="7424">
          <cell r="X7424" t="str">
            <v>04.0009.0369</v>
          </cell>
          <cell r="Y7424" t="str">
            <v>37.8D05.0369</v>
          </cell>
          <cell r="Z7424">
            <v>0</v>
          </cell>
          <cell r="AA7424">
            <v>4310000</v>
          </cell>
          <cell r="AB7424">
            <v>3</v>
          </cell>
          <cell r="AC7424">
            <v>3673000</v>
          </cell>
        </row>
        <row r="7425">
          <cell r="X7425" t="str">
            <v>04.0010.0369</v>
          </cell>
          <cell r="Y7425" t="str">
            <v>37.8D05.0369</v>
          </cell>
          <cell r="Z7425">
            <v>0</v>
          </cell>
          <cell r="AA7425">
            <v>4310000</v>
          </cell>
          <cell r="AB7425">
            <v>3</v>
          </cell>
          <cell r="AC7425">
            <v>3673000</v>
          </cell>
        </row>
        <row r="7426">
          <cell r="X7426" t="str">
            <v>10.0036.0369</v>
          </cell>
          <cell r="Y7426" t="str">
            <v>37.8D05.0369</v>
          </cell>
          <cell r="Z7426">
            <v>0</v>
          </cell>
          <cell r="AA7426">
            <v>4310000</v>
          </cell>
          <cell r="AB7426">
            <v>3</v>
          </cell>
          <cell r="AC7426">
            <v>3673000</v>
          </cell>
        </row>
        <row r="7427">
          <cell r="X7427" t="str">
            <v>10.0045.0369</v>
          </cell>
          <cell r="Y7427" t="str">
            <v>37.8D05.0369</v>
          </cell>
          <cell r="Z7427">
            <v>0</v>
          </cell>
          <cell r="AA7427">
            <v>4310000</v>
          </cell>
          <cell r="AB7427">
            <v>3</v>
          </cell>
          <cell r="AC7427">
            <v>3673000</v>
          </cell>
        </row>
        <row r="7428">
          <cell r="X7428" t="str">
            <v>10.0054.0369</v>
          </cell>
          <cell r="Y7428" t="str">
            <v>37.8D05.0369</v>
          </cell>
          <cell r="Z7428">
            <v>0</v>
          </cell>
          <cell r="AA7428">
            <v>4310000</v>
          </cell>
          <cell r="AB7428">
            <v>3</v>
          </cell>
          <cell r="AC7428">
            <v>3673000</v>
          </cell>
        </row>
        <row r="7429">
          <cell r="X7429" t="str">
            <v>10.0063.0369</v>
          </cell>
          <cell r="Y7429" t="str">
            <v>37.8D05.0369</v>
          </cell>
          <cell r="Z7429">
            <v>0</v>
          </cell>
          <cell r="AA7429">
            <v>4310000</v>
          </cell>
          <cell r="AB7429">
            <v>3</v>
          </cell>
          <cell r="AC7429">
            <v>3673000</v>
          </cell>
        </row>
        <row r="7430">
          <cell r="X7430" t="str">
            <v>10.0072.0369</v>
          </cell>
          <cell r="Y7430" t="str">
            <v>37.8D05.0369</v>
          </cell>
          <cell r="Z7430">
            <v>0</v>
          </cell>
          <cell r="AA7430">
            <v>4310000</v>
          </cell>
          <cell r="AB7430">
            <v>3</v>
          </cell>
          <cell r="AC7430">
            <v>3673000</v>
          </cell>
        </row>
        <row r="7431">
          <cell r="X7431" t="str">
            <v>10.0073.0369</v>
          </cell>
          <cell r="Y7431" t="str">
            <v>37.8D05.0369</v>
          </cell>
          <cell r="Z7431">
            <v>0</v>
          </cell>
          <cell r="AA7431">
            <v>4310000</v>
          </cell>
          <cell r="AB7431">
            <v>3</v>
          </cell>
          <cell r="AC7431">
            <v>3673000</v>
          </cell>
        </row>
        <row r="7432">
          <cell r="X7432" t="str">
            <v>10.0074.0369</v>
          </cell>
          <cell r="Y7432" t="str">
            <v>37.8D05.0369</v>
          </cell>
          <cell r="Z7432">
            <v>0</v>
          </cell>
          <cell r="AA7432">
            <v>4310000</v>
          </cell>
          <cell r="AB7432">
            <v>3</v>
          </cell>
          <cell r="AC7432">
            <v>3673000</v>
          </cell>
        </row>
        <row r="7433">
          <cell r="X7433" t="str">
            <v>10.0127.0369</v>
          </cell>
          <cell r="Y7433" t="str">
            <v>37.8D05.0369</v>
          </cell>
          <cell r="Z7433">
            <v>0</v>
          </cell>
          <cell r="AA7433">
            <v>4310000</v>
          </cell>
          <cell r="AB7433">
            <v>3</v>
          </cell>
          <cell r="AC7433">
            <v>3673000</v>
          </cell>
        </row>
        <row r="7434">
          <cell r="X7434" t="str">
            <v>10.0128.0369</v>
          </cell>
          <cell r="Y7434" t="str">
            <v>37.8D05.0369</v>
          </cell>
          <cell r="Z7434">
            <v>0</v>
          </cell>
          <cell r="AA7434">
            <v>4310000</v>
          </cell>
          <cell r="AB7434">
            <v>3</v>
          </cell>
          <cell r="AC7434">
            <v>3673000</v>
          </cell>
        </row>
        <row r="7435">
          <cell r="X7435" t="str">
            <v>10.1047.0369</v>
          </cell>
          <cell r="Y7435" t="str">
            <v>37.8D05.0369</v>
          </cell>
          <cell r="Z7435">
            <v>0</v>
          </cell>
          <cell r="AA7435">
            <v>4310000</v>
          </cell>
          <cell r="AB7435">
            <v>3</v>
          </cell>
          <cell r="AC7435">
            <v>3673000</v>
          </cell>
        </row>
        <row r="7436">
          <cell r="X7436" t="str">
            <v>10.1048.0369</v>
          </cell>
          <cell r="Y7436" t="str">
            <v>37.8D05.0369</v>
          </cell>
          <cell r="Z7436">
            <v>0</v>
          </cell>
          <cell r="AA7436">
            <v>4310000</v>
          </cell>
          <cell r="AB7436">
            <v>3</v>
          </cell>
          <cell r="AC7436">
            <v>3673000</v>
          </cell>
        </row>
        <row r="7437">
          <cell r="X7437" t="str">
            <v>10.1051.0369</v>
          </cell>
          <cell r="Y7437" t="str">
            <v>37.8D05.0369</v>
          </cell>
          <cell r="Z7437">
            <v>0</v>
          </cell>
          <cell r="AA7437">
            <v>4310000</v>
          </cell>
          <cell r="AB7437">
            <v>3</v>
          </cell>
          <cell r="AC7437">
            <v>3673000</v>
          </cell>
        </row>
        <row r="7438">
          <cell r="X7438" t="str">
            <v>10.1053.0369</v>
          </cell>
          <cell r="Y7438" t="str">
            <v>37.8D05.0369</v>
          </cell>
          <cell r="Z7438">
            <v>0</v>
          </cell>
          <cell r="AA7438">
            <v>4310000</v>
          </cell>
          <cell r="AB7438">
            <v>3</v>
          </cell>
          <cell r="AC7438">
            <v>3673000</v>
          </cell>
        </row>
        <row r="7439">
          <cell r="X7439" t="str">
            <v>10.1054.0369</v>
          </cell>
          <cell r="Y7439" t="str">
            <v>37.8D05.0369</v>
          </cell>
          <cell r="Z7439">
            <v>0</v>
          </cell>
          <cell r="AA7439">
            <v>4310000</v>
          </cell>
          <cell r="AB7439">
            <v>3</v>
          </cell>
          <cell r="AC7439">
            <v>3673000</v>
          </cell>
        </row>
        <row r="7440">
          <cell r="X7440" t="str">
            <v>14.0240.0845</v>
          </cell>
          <cell r="Y7440" t="str">
            <v>37.8D07.0845</v>
          </cell>
          <cell r="Z7440">
            <v>19000</v>
          </cell>
          <cell r="AA7440">
            <v>55400</v>
          </cell>
          <cell r="AC7440">
            <v>41500</v>
          </cell>
        </row>
        <row r="7441">
          <cell r="X7441" t="str">
            <v>03.4253.0003</v>
          </cell>
          <cell r="Y7441" t="str">
            <v>37.2A01.0003</v>
          </cell>
          <cell r="Z7441">
            <v>50000</v>
          </cell>
          <cell r="AA7441">
            <v>176000</v>
          </cell>
          <cell r="AC7441">
            <v>157000</v>
          </cell>
        </row>
        <row r="7442">
          <cell r="X7442" t="str">
            <v>18.0017.0003</v>
          </cell>
          <cell r="Y7442" t="str">
            <v>37.2A01.0003</v>
          </cell>
          <cell r="Z7442">
            <v>50000</v>
          </cell>
          <cell r="AA7442">
            <v>176000</v>
          </cell>
          <cell r="AC7442">
            <v>157000</v>
          </cell>
        </row>
        <row r="7443">
          <cell r="X7443" t="str">
            <v>18.0031.0003</v>
          </cell>
          <cell r="Y7443" t="str">
            <v>37.2A01.0003</v>
          </cell>
          <cell r="Z7443">
            <v>50000</v>
          </cell>
          <cell r="AA7443">
            <v>176000</v>
          </cell>
          <cell r="AC7443">
            <v>157000</v>
          </cell>
        </row>
        <row r="7444">
          <cell r="X7444" t="str">
            <v>18.0066.0003</v>
          </cell>
          <cell r="Y7444" t="str">
            <v>37.2A01.0003</v>
          </cell>
          <cell r="Z7444">
            <v>50000</v>
          </cell>
          <cell r="AA7444">
            <v>176000</v>
          </cell>
          <cell r="AC7444">
            <v>157000</v>
          </cell>
        </row>
        <row r="7445">
          <cell r="X7445" t="str">
            <v>11.0124.0253</v>
          </cell>
          <cell r="Y7445" t="str">
            <v>37.8C00.0253</v>
          </cell>
          <cell r="Z7445">
            <v>25000</v>
          </cell>
          <cell r="AA7445">
            <v>44400</v>
          </cell>
          <cell r="AC7445">
            <v>40200</v>
          </cell>
        </row>
        <row r="7446">
          <cell r="X7446" t="str">
            <v>17.0008.0253</v>
          </cell>
          <cell r="Y7446" t="str">
            <v>37.8C00.0253</v>
          </cell>
          <cell r="Z7446">
            <v>25000</v>
          </cell>
          <cell r="AA7446">
            <v>44400</v>
          </cell>
          <cell r="AC7446">
            <v>40200</v>
          </cell>
        </row>
        <row r="7447">
          <cell r="X7447" t="str">
            <v>10.1060.0369</v>
          </cell>
          <cell r="Y7447" t="str">
            <v>37.8D05.0369</v>
          </cell>
          <cell r="Z7447">
            <v>0</v>
          </cell>
          <cell r="AA7447">
            <v>4310000</v>
          </cell>
          <cell r="AB7447">
            <v>3</v>
          </cell>
          <cell r="AC7447">
            <v>3673000</v>
          </cell>
        </row>
        <row r="7448">
          <cell r="X7448" t="str">
            <v>10.1077.0369</v>
          </cell>
          <cell r="Y7448" t="str">
            <v>37.8D05.0369</v>
          </cell>
          <cell r="Z7448">
            <v>0</v>
          </cell>
          <cell r="AA7448">
            <v>4310000</v>
          </cell>
          <cell r="AB7448">
            <v>3</v>
          </cell>
          <cell r="AC7448">
            <v>3673000</v>
          </cell>
        </row>
        <row r="7449">
          <cell r="X7449" t="str">
            <v>10.1078.0369</v>
          </cell>
          <cell r="Y7449" t="str">
            <v>37.8D05.0369</v>
          </cell>
          <cell r="Z7449">
            <v>0</v>
          </cell>
          <cell r="AA7449">
            <v>4310000</v>
          </cell>
          <cell r="AB7449">
            <v>3</v>
          </cell>
          <cell r="AC7449">
            <v>3673000</v>
          </cell>
        </row>
        <row r="7450">
          <cell r="X7450" t="str">
            <v>10.1100.0369</v>
          </cell>
          <cell r="Y7450" t="str">
            <v>37.8D05.0369</v>
          </cell>
          <cell r="Z7450">
            <v>0</v>
          </cell>
          <cell r="AA7450">
            <v>4310000</v>
          </cell>
          <cell r="AB7450">
            <v>3</v>
          </cell>
          <cell r="AC7450">
            <v>3673000</v>
          </cell>
        </row>
        <row r="7451">
          <cell r="X7451" t="str">
            <v>10.1101.0369</v>
          </cell>
          <cell r="Y7451" t="str">
            <v>37.8D05.0369</v>
          </cell>
          <cell r="Z7451">
            <v>0</v>
          </cell>
          <cell r="AA7451">
            <v>4310000</v>
          </cell>
          <cell r="AB7451">
            <v>3</v>
          </cell>
          <cell r="AC7451">
            <v>3673000</v>
          </cell>
        </row>
        <row r="7452">
          <cell r="X7452" t="str">
            <v>10.1102.0369</v>
          </cell>
          <cell r="Y7452" t="str">
            <v>37.8D05.0369</v>
          </cell>
          <cell r="Z7452">
            <v>0</v>
          </cell>
          <cell r="AA7452">
            <v>4310000</v>
          </cell>
          <cell r="AB7452">
            <v>3</v>
          </cell>
          <cell r="AC7452">
            <v>3673000</v>
          </cell>
        </row>
        <row r="7453">
          <cell r="X7453" t="str">
            <v>01.0018.0004</v>
          </cell>
          <cell r="Y7453" t="str">
            <v>37.2A01.0004</v>
          </cell>
          <cell r="Z7453">
            <v>100000</v>
          </cell>
          <cell r="AA7453">
            <v>211000</v>
          </cell>
          <cell r="AB7453">
            <v>0</v>
          </cell>
          <cell r="AC7453">
            <v>171000</v>
          </cell>
        </row>
        <row r="7454">
          <cell r="X7454" t="str">
            <v>01.0019.0004</v>
          </cell>
          <cell r="Y7454" t="str">
            <v>37.2A01.0004</v>
          </cell>
          <cell r="Z7454">
            <v>100000</v>
          </cell>
          <cell r="AA7454">
            <v>211000</v>
          </cell>
          <cell r="AB7454">
            <v>0</v>
          </cell>
          <cell r="AC7454">
            <v>171000</v>
          </cell>
        </row>
        <row r="7455">
          <cell r="X7455" t="str">
            <v>01.0025.0004</v>
          </cell>
          <cell r="Y7455" t="str">
            <v>37.2A01.0004</v>
          </cell>
          <cell r="Z7455">
            <v>100000</v>
          </cell>
          <cell r="AA7455">
            <v>211000</v>
          </cell>
          <cell r="AB7455">
            <v>0</v>
          </cell>
          <cell r="AC7455">
            <v>171000</v>
          </cell>
        </row>
        <row r="7456">
          <cell r="X7456" t="str">
            <v>02.0112.0004</v>
          </cell>
          <cell r="Y7456" t="str">
            <v>37.2A01.0004</v>
          </cell>
          <cell r="Z7456">
            <v>100000</v>
          </cell>
          <cell r="AA7456">
            <v>211000</v>
          </cell>
          <cell r="AB7456">
            <v>0</v>
          </cell>
          <cell r="AC7456">
            <v>171000</v>
          </cell>
        </row>
        <row r="7457">
          <cell r="X7457" t="str">
            <v>02.0113.0004</v>
          </cell>
          <cell r="Y7457" t="str">
            <v>37.2A01.0004</v>
          </cell>
          <cell r="Z7457">
            <v>100000</v>
          </cell>
          <cell r="AA7457">
            <v>211000</v>
          </cell>
          <cell r="AB7457">
            <v>0</v>
          </cell>
          <cell r="AC7457">
            <v>171000</v>
          </cell>
        </row>
        <row r="7458">
          <cell r="X7458" t="str">
            <v>02.0119.0004</v>
          </cell>
          <cell r="Y7458" t="str">
            <v>37.2A01.0004</v>
          </cell>
          <cell r="Z7458">
            <v>100000</v>
          </cell>
          <cell r="AA7458">
            <v>211000</v>
          </cell>
          <cell r="AB7458">
            <v>0</v>
          </cell>
          <cell r="AC7458">
            <v>171000</v>
          </cell>
        </row>
        <row r="7459">
          <cell r="X7459" t="str">
            <v>02.0154.0004</v>
          </cell>
          <cell r="Y7459" t="str">
            <v>37.2A01.0004</v>
          </cell>
          <cell r="Z7459">
            <v>100000</v>
          </cell>
          <cell r="AA7459">
            <v>211000</v>
          </cell>
          <cell r="AB7459">
            <v>0</v>
          </cell>
          <cell r="AC7459">
            <v>171000</v>
          </cell>
        </row>
        <row r="7460">
          <cell r="X7460" t="str">
            <v>02.0315.0004</v>
          </cell>
          <cell r="Y7460" t="str">
            <v>37.2A01.0004</v>
          </cell>
          <cell r="Z7460">
            <v>100000</v>
          </cell>
          <cell r="AA7460">
            <v>211000</v>
          </cell>
          <cell r="AB7460">
            <v>0</v>
          </cell>
          <cell r="AC7460">
            <v>171000</v>
          </cell>
        </row>
        <row r="7461">
          <cell r="X7461" t="str">
            <v>02.0316.0004</v>
          </cell>
          <cell r="Y7461" t="str">
            <v>37.2A01.0004</v>
          </cell>
          <cell r="Z7461">
            <v>100000</v>
          </cell>
          <cell r="AA7461">
            <v>211000</v>
          </cell>
          <cell r="AB7461">
            <v>0</v>
          </cell>
          <cell r="AC7461">
            <v>171000</v>
          </cell>
        </row>
        <row r="7462">
          <cell r="X7462" t="str">
            <v>02.0445.0004</v>
          </cell>
          <cell r="Y7462" t="str">
            <v>37.2A01.0004</v>
          </cell>
          <cell r="Z7462">
            <v>100000</v>
          </cell>
          <cell r="AA7462">
            <v>211000</v>
          </cell>
          <cell r="AB7462">
            <v>0</v>
          </cell>
          <cell r="AC7462">
            <v>171000</v>
          </cell>
        </row>
        <row r="7463">
          <cell r="X7463" t="str">
            <v>02.0447.0004</v>
          </cell>
          <cell r="Y7463" t="str">
            <v>37.2A01.0004</v>
          </cell>
          <cell r="Z7463">
            <v>100000</v>
          </cell>
          <cell r="AA7463">
            <v>211000</v>
          </cell>
          <cell r="AB7463">
            <v>0</v>
          </cell>
          <cell r="AC7463">
            <v>171000</v>
          </cell>
        </row>
        <row r="7464">
          <cell r="X7464" t="str">
            <v>03.0041.0004</v>
          </cell>
          <cell r="Y7464" t="str">
            <v>37.2A01.0004</v>
          </cell>
          <cell r="Z7464">
            <v>100000</v>
          </cell>
          <cell r="AA7464">
            <v>211000</v>
          </cell>
          <cell r="AB7464">
            <v>0</v>
          </cell>
          <cell r="AC7464">
            <v>171000</v>
          </cell>
        </row>
        <row r="7465">
          <cell r="X7465" t="str">
            <v>03.0043.0004</v>
          </cell>
          <cell r="Y7465" t="str">
            <v>37.2A01.0004</v>
          </cell>
          <cell r="Z7465">
            <v>100000</v>
          </cell>
          <cell r="AA7465">
            <v>211000</v>
          </cell>
          <cell r="AB7465">
            <v>0</v>
          </cell>
          <cell r="AC7465">
            <v>171000</v>
          </cell>
        </row>
        <row r="7466">
          <cell r="X7466" t="str">
            <v>03.2820.0004</v>
          </cell>
          <cell r="Y7466" t="str">
            <v>37.2A01.0004</v>
          </cell>
          <cell r="Z7466">
            <v>100000</v>
          </cell>
          <cell r="AA7466">
            <v>211000</v>
          </cell>
          <cell r="AB7466">
            <v>0</v>
          </cell>
          <cell r="AC7466">
            <v>171000</v>
          </cell>
        </row>
        <row r="7467">
          <cell r="X7467" t="str">
            <v>03.4248.0004</v>
          </cell>
          <cell r="Y7467" t="str">
            <v>37.2A01.0004</v>
          </cell>
          <cell r="Z7467">
            <v>100000</v>
          </cell>
          <cell r="AA7467">
            <v>211000</v>
          </cell>
          <cell r="AB7467">
            <v>0</v>
          </cell>
          <cell r="AC7467">
            <v>171000</v>
          </cell>
        </row>
        <row r="7468">
          <cell r="X7468" t="str">
            <v>03.4249.0004</v>
          </cell>
          <cell r="Y7468" t="str">
            <v>37.2A01.0004</v>
          </cell>
          <cell r="Z7468">
            <v>100000</v>
          </cell>
          <cell r="AA7468">
            <v>211000</v>
          </cell>
          <cell r="AB7468">
            <v>0</v>
          </cell>
          <cell r="AC7468">
            <v>171000</v>
          </cell>
        </row>
        <row r="7469">
          <cell r="X7469" t="str">
            <v>03.4252.0004</v>
          </cell>
          <cell r="Y7469" t="str">
            <v>37.2A01.0004</v>
          </cell>
          <cell r="Z7469">
            <v>100000</v>
          </cell>
          <cell r="AA7469">
            <v>211000</v>
          </cell>
          <cell r="AB7469">
            <v>0</v>
          </cell>
          <cell r="AC7469">
            <v>171000</v>
          </cell>
        </row>
        <row r="7470">
          <cell r="X7470" t="str">
            <v>09.0151.0004</v>
          </cell>
          <cell r="Y7470" t="str">
            <v>37.2A01.0004</v>
          </cell>
          <cell r="Z7470">
            <v>100000</v>
          </cell>
          <cell r="AA7470">
            <v>211000</v>
          </cell>
          <cell r="AB7470">
            <v>0</v>
          </cell>
          <cell r="AC7470">
            <v>171000</v>
          </cell>
        </row>
        <row r="7471">
          <cell r="X7471" t="str">
            <v>18.0023.0004</v>
          </cell>
          <cell r="Y7471" t="str">
            <v>37.2A01.0004</v>
          </cell>
          <cell r="Z7471">
            <v>100000</v>
          </cell>
          <cell r="AA7471">
            <v>211000</v>
          </cell>
          <cell r="AB7471">
            <v>0</v>
          </cell>
          <cell r="AC7471">
            <v>171000</v>
          </cell>
        </row>
        <row r="7472">
          <cell r="X7472" t="str">
            <v>18.0024.0004</v>
          </cell>
          <cell r="Y7472" t="str">
            <v>37.2A01.0004</v>
          </cell>
          <cell r="Z7472">
            <v>100000</v>
          </cell>
          <cell r="AA7472">
            <v>211000</v>
          </cell>
          <cell r="AB7472">
            <v>0</v>
          </cell>
          <cell r="AC7472">
            <v>171000</v>
          </cell>
        </row>
        <row r="7473">
          <cell r="X7473" t="str">
            <v>18.0029.0004</v>
          </cell>
          <cell r="Y7473" t="str">
            <v>37.2A01.0004</v>
          </cell>
          <cell r="Z7473">
            <v>100000</v>
          </cell>
          <cell r="AA7473">
            <v>211000</v>
          </cell>
          <cell r="AB7473">
            <v>0</v>
          </cell>
          <cell r="AC7473">
            <v>171000</v>
          </cell>
        </row>
        <row r="7474">
          <cell r="X7474" t="str">
            <v>18.0033.0004</v>
          </cell>
          <cell r="Y7474" t="str">
            <v>37.2A01.0004</v>
          </cell>
          <cell r="Z7474">
            <v>100000</v>
          </cell>
          <cell r="AA7474">
            <v>211000</v>
          </cell>
          <cell r="AB7474">
            <v>0</v>
          </cell>
          <cell r="AC7474">
            <v>171000</v>
          </cell>
        </row>
        <row r="7475">
          <cell r="X7475" t="str">
            <v>18.0037.0004</v>
          </cell>
          <cell r="Y7475" t="str">
            <v>37.2A01.0004</v>
          </cell>
          <cell r="Z7475">
            <v>100000</v>
          </cell>
          <cell r="AA7475">
            <v>211000</v>
          </cell>
          <cell r="AB7475">
            <v>0</v>
          </cell>
          <cell r="AC7475">
            <v>171000</v>
          </cell>
        </row>
        <row r="7476">
          <cell r="X7476" t="str">
            <v>18.0045.0004</v>
          </cell>
          <cell r="Y7476" t="str">
            <v>37.2A01.0004</v>
          </cell>
          <cell r="Z7476">
            <v>100000</v>
          </cell>
          <cell r="AA7476">
            <v>211000</v>
          </cell>
          <cell r="AB7476">
            <v>0</v>
          </cell>
          <cell r="AC7476">
            <v>171000</v>
          </cell>
        </row>
        <row r="7477">
          <cell r="X7477" t="str">
            <v>18.0046.0004</v>
          </cell>
          <cell r="Y7477" t="str">
            <v>37.2A01.0004</v>
          </cell>
          <cell r="Z7477">
            <v>100000</v>
          </cell>
          <cell r="AA7477">
            <v>211000</v>
          </cell>
          <cell r="AB7477">
            <v>0</v>
          </cell>
          <cell r="AC7477">
            <v>171000</v>
          </cell>
        </row>
        <row r="7478">
          <cell r="X7478" t="str">
            <v>18.0048.0004</v>
          </cell>
          <cell r="Y7478" t="str">
            <v>37.2A01.0004</v>
          </cell>
          <cell r="Z7478">
            <v>100000</v>
          </cell>
          <cell r="AA7478">
            <v>211000</v>
          </cell>
          <cell r="AB7478">
            <v>0</v>
          </cell>
          <cell r="AC7478">
            <v>171000</v>
          </cell>
        </row>
        <row r="7479">
          <cell r="X7479" t="str">
            <v>18.0049.0004</v>
          </cell>
          <cell r="Y7479" t="str">
            <v>37.2A01.0004</v>
          </cell>
          <cell r="Z7479">
            <v>100000</v>
          </cell>
          <cell r="AA7479">
            <v>211000</v>
          </cell>
          <cell r="AB7479">
            <v>0</v>
          </cell>
          <cell r="AC7479">
            <v>171000</v>
          </cell>
        </row>
        <row r="7480">
          <cell r="X7480" t="str">
            <v>18.0052.0004</v>
          </cell>
          <cell r="Y7480" t="str">
            <v>37.2A01.0004</v>
          </cell>
          <cell r="Z7480">
            <v>100000</v>
          </cell>
          <cell r="AA7480">
            <v>211000</v>
          </cell>
          <cell r="AB7480">
            <v>0</v>
          </cell>
          <cell r="AC7480">
            <v>171000</v>
          </cell>
        </row>
        <row r="7481">
          <cell r="X7481" t="str">
            <v>01.0208.0004</v>
          </cell>
          <cell r="Y7481" t="str">
            <v>37.2A01.0004</v>
          </cell>
          <cell r="Z7481">
            <v>100000</v>
          </cell>
          <cell r="AA7481">
            <v>211000</v>
          </cell>
          <cell r="AC7481">
            <v>171000</v>
          </cell>
        </row>
        <row r="7482">
          <cell r="X7482" t="str">
            <v>02.0153.0004</v>
          </cell>
          <cell r="Y7482" t="str">
            <v>37.2A01.0004</v>
          </cell>
          <cell r="Z7482">
            <v>100000</v>
          </cell>
          <cell r="AA7482">
            <v>211000</v>
          </cell>
          <cell r="AC7482">
            <v>171000</v>
          </cell>
        </row>
        <row r="7483">
          <cell r="X7483" t="str">
            <v>03.0143.0004</v>
          </cell>
          <cell r="Y7483" t="str">
            <v>37.2A01.0004</v>
          </cell>
          <cell r="Z7483">
            <v>100000</v>
          </cell>
          <cell r="AA7483">
            <v>211000</v>
          </cell>
          <cell r="AC7483">
            <v>171000</v>
          </cell>
        </row>
        <row r="7484">
          <cell r="X7484" t="str">
            <v>06.0037.0004</v>
          </cell>
          <cell r="Y7484" t="str">
            <v>37.2A01.0004</v>
          </cell>
          <cell r="Z7484">
            <v>100000</v>
          </cell>
          <cell r="AA7484">
            <v>211000</v>
          </cell>
          <cell r="AC7484">
            <v>171000</v>
          </cell>
        </row>
        <row r="7485">
          <cell r="X7485" t="str">
            <v>10.1107.0369</v>
          </cell>
          <cell r="Y7485" t="str">
            <v>37.8D05.0369</v>
          </cell>
          <cell r="Z7485">
            <v>0</v>
          </cell>
          <cell r="AA7485">
            <v>4310000</v>
          </cell>
          <cell r="AB7485">
            <v>3</v>
          </cell>
          <cell r="AC7485">
            <v>3673000</v>
          </cell>
        </row>
        <row r="7486">
          <cell r="X7486" t="str">
            <v>10.1110.0369</v>
          </cell>
          <cell r="Y7486" t="str">
            <v>37.8D05.0369</v>
          </cell>
          <cell r="Z7486">
            <v>0</v>
          </cell>
          <cell r="AA7486">
            <v>4310000</v>
          </cell>
          <cell r="AB7486">
            <v>3</v>
          </cell>
          <cell r="AC7486">
            <v>3673000</v>
          </cell>
        </row>
        <row r="7487">
          <cell r="X7487" t="str">
            <v>26.0014.0369</v>
          </cell>
          <cell r="Y7487" t="str">
            <v>37.8D05.0369</v>
          </cell>
          <cell r="Z7487">
            <v>0</v>
          </cell>
          <cell r="AA7487">
            <v>4310000</v>
          </cell>
          <cell r="AB7487">
            <v>3</v>
          </cell>
          <cell r="AC7487">
            <v>3673000</v>
          </cell>
        </row>
        <row r="7488">
          <cell r="X7488" t="str">
            <v>03.4114.0426</v>
          </cell>
          <cell r="Y7488" t="str">
            <v>37.8D05.0426</v>
          </cell>
          <cell r="Z7488">
            <v>2875000</v>
          </cell>
          <cell r="AA7488">
            <v>4379000</v>
          </cell>
          <cell r="AB7488">
            <v>0</v>
          </cell>
          <cell r="AC7488">
            <v>3749000</v>
          </cell>
        </row>
        <row r="7489">
          <cell r="X7489" t="str">
            <v>03.4115.0426</v>
          </cell>
          <cell r="Y7489" t="str">
            <v>37.8D05.0426</v>
          </cell>
          <cell r="Z7489">
            <v>2875000</v>
          </cell>
          <cell r="AA7489">
            <v>4379000</v>
          </cell>
          <cell r="AB7489">
            <v>0</v>
          </cell>
          <cell r="AC7489">
            <v>3749000</v>
          </cell>
        </row>
        <row r="7490">
          <cell r="X7490" t="str">
            <v>27.0383.0426</v>
          </cell>
          <cell r="Y7490" t="str">
            <v>37.8D05.0426</v>
          </cell>
          <cell r="Z7490">
            <v>2875000</v>
          </cell>
          <cell r="AA7490">
            <v>4379000</v>
          </cell>
          <cell r="AB7490">
            <v>0</v>
          </cell>
          <cell r="AC7490">
            <v>3749000</v>
          </cell>
        </row>
        <row r="7491">
          <cell r="X7491" t="str">
            <v>27.0385.0426</v>
          </cell>
          <cell r="Y7491" t="str">
            <v>37.8D05.0426</v>
          </cell>
          <cell r="Z7491">
            <v>2875000</v>
          </cell>
          <cell r="AA7491">
            <v>4379000</v>
          </cell>
          <cell r="AB7491">
            <v>0</v>
          </cell>
          <cell r="AC7491">
            <v>3749000</v>
          </cell>
        </row>
        <row r="7492">
          <cell r="X7492" t="str">
            <v>02.0117.0008</v>
          </cell>
          <cell r="Y7492" t="str">
            <v>37.2A01.0008</v>
          </cell>
          <cell r="Z7492">
            <v>600000</v>
          </cell>
          <cell r="AA7492">
            <v>794000</v>
          </cell>
          <cell r="AC7492">
            <v>755000</v>
          </cell>
        </row>
        <row r="7493">
          <cell r="X7493" t="str">
            <v>02.0114.0006</v>
          </cell>
          <cell r="Y7493" t="str">
            <v>37.2A01.0006</v>
          </cell>
          <cell r="Z7493">
            <v>495000</v>
          </cell>
          <cell r="AA7493">
            <v>576000</v>
          </cell>
          <cell r="AC7493">
            <v>537000</v>
          </cell>
        </row>
        <row r="7494">
          <cell r="X7494" t="str">
            <v>02.0457.0006</v>
          </cell>
          <cell r="Y7494" t="str">
            <v>37.2A01.0006</v>
          </cell>
          <cell r="Z7494">
            <v>495000</v>
          </cell>
          <cell r="AA7494">
            <v>576000</v>
          </cell>
          <cell r="AC7494">
            <v>537000</v>
          </cell>
        </row>
        <row r="7495">
          <cell r="X7495" t="str">
            <v>02.0458.0006</v>
          </cell>
          <cell r="Y7495" t="str">
            <v>37.2A01.0006</v>
          </cell>
          <cell r="Z7495">
            <v>495000</v>
          </cell>
          <cell r="AA7495">
            <v>576000</v>
          </cell>
          <cell r="AC7495">
            <v>537000</v>
          </cell>
        </row>
        <row r="7496">
          <cell r="X7496" t="str">
            <v>27.0386.0426</v>
          </cell>
          <cell r="Y7496" t="str">
            <v>37.8D05.0426</v>
          </cell>
          <cell r="Z7496">
            <v>2875000</v>
          </cell>
          <cell r="AA7496">
            <v>4379000</v>
          </cell>
          <cell r="AB7496">
            <v>0</v>
          </cell>
          <cell r="AC7496">
            <v>3749000</v>
          </cell>
        </row>
        <row r="7497">
          <cell r="X7497" t="str">
            <v>03.2670.0458</v>
          </cell>
          <cell r="Y7497" t="str">
            <v>37.8D05.0458</v>
          </cell>
          <cell r="Z7497">
            <v>0</v>
          </cell>
          <cell r="AA7497">
            <v>4441000</v>
          </cell>
          <cell r="AB7497">
            <v>1</v>
          </cell>
          <cell r="AC7497">
            <v>3804000</v>
          </cell>
        </row>
        <row r="7498">
          <cell r="X7498" t="str">
            <v>03.3301.0458</v>
          </cell>
          <cell r="Y7498" t="str">
            <v>37.8D05.0458</v>
          </cell>
          <cell r="Z7498">
            <v>0</v>
          </cell>
          <cell r="AA7498">
            <v>4441000</v>
          </cell>
          <cell r="AB7498">
            <v>1</v>
          </cell>
          <cell r="AC7498">
            <v>3804000</v>
          </cell>
        </row>
        <row r="7499">
          <cell r="X7499" t="str">
            <v>03.3302.0458</v>
          </cell>
          <cell r="Y7499" t="str">
            <v>37.8D05.0458</v>
          </cell>
          <cell r="Z7499">
            <v>0</v>
          </cell>
          <cell r="AA7499">
            <v>4441000</v>
          </cell>
          <cell r="AB7499">
            <v>1</v>
          </cell>
          <cell r="AC7499">
            <v>3804000</v>
          </cell>
        </row>
        <row r="7500">
          <cell r="X7500" t="str">
            <v>03.3304.0458</v>
          </cell>
          <cell r="Y7500" t="str">
            <v>37.8D05.0458</v>
          </cell>
          <cell r="Z7500">
            <v>0</v>
          </cell>
          <cell r="AA7500">
            <v>4441000</v>
          </cell>
          <cell r="AB7500">
            <v>1</v>
          </cell>
          <cell r="AC7500">
            <v>3804000</v>
          </cell>
        </row>
        <row r="7501">
          <cell r="X7501" t="str">
            <v>03.3311.0458</v>
          </cell>
          <cell r="Y7501" t="str">
            <v>37.8D05.0458</v>
          </cell>
          <cell r="Z7501">
            <v>0</v>
          </cell>
          <cell r="AA7501">
            <v>4441000</v>
          </cell>
          <cell r="AB7501">
            <v>1</v>
          </cell>
          <cell r="AC7501">
            <v>3804000</v>
          </cell>
        </row>
        <row r="7502">
          <cell r="X7502" t="str">
            <v>03.3312.0458</v>
          </cell>
          <cell r="Y7502" t="str">
            <v>37.8D05.0458</v>
          </cell>
          <cell r="Z7502">
            <v>0</v>
          </cell>
          <cell r="AA7502">
            <v>4441000</v>
          </cell>
          <cell r="AB7502">
            <v>1</v>
          </cell>
          <cell r="AC7502">
            <v>3804000</v>
          </cell>
        </row>
        <row r="7503">
          <cell r="X7503" t="str">
            <v>03.3318.0458</v>
          </cell>
          <cell r="Y7503" t="str">
            <v>37.8D05.0458</v>
          </cell>
          <cell r="Z7503">
            <v>0</v>
          </cell>
          <cell r="AA7503">
            <v>4441000</v>
          </cell>
          <cell r="AB7503">
            <v>1</v>
          </cell>
          <cell r="AC7503">
            <v>3804000</v>
          </cell>
        </row>
        <row r="7504">
          <cell r="X7504" t="str">
            <v>10.0474.0458</v>
          </cell>
          <cell r="Y7504" t="str">
            <v>37.8D05.0458</v>
          </cell>
          <cell r="Z7504">
            <v>0</v>
          </cell>
          <cell r="AA7504">
            <v>4441000</v>
          </cell>
          <cell r="AB7504">
            <v>1</v>
          </cell>
          <cell r="AC7504">
            <v>3804000</v>
          </cell>
        </row>
        <row r="7505">
          <cell r="X7505" t="str">
            <v>10.0487.0458</v>
          </cell>
          <cell r="Y7505" t="str">
            <v>37.8D05.0458</v>
          </cell>
          <cell r="Z7505">
            <v>0</v>
          </cell>
          <cell r="AA7505">
            <v>4441000</v>
          </cell>
          <cell r="AB7505">
            <v>1</v>
          </cell>
          <cell r="AC7505">
            <v>3804000</v>
          </cell>
        </row>
        <row r="7506">
          <cell r="X7506" t="str">
            <v>10.0488.0458</v>
          </cell>
          <cell r="Y7506" t="str">
            <v>37.8D05.0458</v>
          </cell>
          <cell r="Z7506">
            <v>0</v>
          </cell>
          <cell r="AA7506">
            <v>4441000</v>
          </cell>
          <cell r="AB7506">
            <v>1</v>
          </cell>
          <cell r="AC7506">
            <v>3804000</v>
          </cell>
        </row>
        <row r="7507">
          <cell r="X7507" t="str">
            <v>10.0489.0458</v>
          </cell>
          <cell r="Y7507" t="str">
            <v>37.8D05.0458</v>
          </cell>
          <cell r="Z7507">
            <v>0</v>
          </cell>
          <cell r="AA7507">
            <v>4441000</v>
          </cell>
          <cell r="AB7507">
            <v>1</v>
          </cell>
          <cell r="AC7507">
            <v>3804000</v>
          </cell>
        </row>
        <row r="7508">
          <cell r="X7508" t="str">
            <v>10.0490.0458</v>
          </cell>
          <cell r="Y7508" t="str">
            <v>37.8D05.0458</v>
          </cell>
          <cell r="Z7508">
            <v>0</v>
          </cell>
          <cell r="AA7508">
            <v>4441000</v>
          </cell>
          <cell r="AB7508">
            <v>1</v>
          </cell>
          <cell r="AC7508">
            <v>3804000</v>
          </cell>
        </row>
        <row r="7509">
          <cell r="X7509" t="str">
            <v>10.0503.0458</v>
          </cell>
          <cell r="Y7509" t="str">
            <v>37.8D05.0458</v>
          </cell>
          <cell r="Z7509">
            <v>0</v>
          </cell>
          <cell r="AA7509">
            <v>4441000</v>
          </cell>
          <cell r="AB7509">
            <v>1</v>
          </cell>
          <cell r="AC7509">
            <v>3804000</v>
          </cell>
        </row>
        <row r="7510">
          <cell r="X7510" t="str">
            <v>03.3609.0553</v>
          </cell>
          <cell r="Y7510" t="str">
            <v>37.8D05.0553</v>
          </cell>
          <cell r="Z7510">
            <v>3397000</v>
          </cell>
          <cell r="AA7510">
            <v>4446000</v>
          </cell>
          <cell r="AB7510">
            <v>1</v>
          </cell>
          <cell r="AC7510">
            <v>3809000</v>
          </cell>
        </row>
        <row r="7511">
          <cell r="X7511" t="str">
            <v>03.3610.0553</v>
          </cell>
          <cell r="Y7511" t="str">
            <v>37.8D05.0553</v>
          </cell>
          <cell r="Z7511">
            <v>3497000</v>
          </cell>
          <cell r="AA7511">
            <v>4446000</v>
          </cell>
          <cell r="AB7511">
            <v>1</v>
          </cell>
          <cell r="AC7511">
            <v>3809000</v>
          </cell>
        </row>
        <row r="7512">
          <cell r="X7512" t="str">
            <v>03.3617.0553</v>
          </cell>
          <cell r="Y7512" t="str">
            <v>37.8D05.0553</v>
          </cell>
          <cell r="Z7512">
            <v>3528000</v>
          </cell>
          <cell r="AA7512">
            <v>4446000</v>
          </cell>
          <cell r="AB7512">
            <v>1</v>
          </cell>
          <cell r="AC7512">
            <v>3809000</v>
          </cell>
        </row>
        <row r="7513">
          <cell r="X7513" t="str">
            <v>03.3621.0553</v>
          </cell>
          <cell r="Y7513" t="str">
            <v>37.8D05.0553</v>
          </cell>
          <cell r="Z7513">
            <v>0</v>
          </cell>
          <cell r="AA7513">
            <v>4446000</v>
          </cell>
          <cell r="AB7513">
            <v>1</v>
          </cell>
          <cell r="AC7513">
            <v>3809000</v>
          </cell>
        </row>
        <row r="7514">
          <cell r="X7514" t="str">
            <v>03.3650.0553</v>
          </cell>
          <cell r="Y7514" t="str">
            <v>37.8D05.0553</v>
          </cell>
          <cell r="Z7514">
            <v>0</v>
          </cell>
          <cell r="AA7514">
            <v>4446000</v>
          </cell>
          <cell r="AB7514">
            <v>1</v>
          </cell>
          <cell r="AC7514">
            <v>3809000</v>
          </cell>
        </row>
        <row r="7515">
          <cell r="X7515" t="str">
            <v>03.3886.0553</v>
          </cell>
          <cell r="Y7515" t="str">
            <v>37.8D05.0553</v>
          </cell>
          <cell r="Z7515">
            <v>0</v>
          </cell>
          <cell r="AA7515">
            <v>4446000</v>
          </cell>
          <cell r="AB7515">
            <v>1</v>
          </cell>
          <cell r="AC7515">
            <v>3809000</v>
          </cell>
        </row>
        <row r="7516">
          <cell r="X7516" t="str">
            <v>04.0002.0553</v>
          </cell>
          <cell r="Y7516" t="str">
            <v>37.8D05.0553</v>
          </cell>
          <cell r="Z7516">
            <v>0</v>
          </cell>
          <cell r="AA7516">
            <v>4446000</v>
          </cell>
          <cell r="AB7516">
            <v>1</v>
          </cell>
          <cell r="AC7516">
            <v>3809000</v>
          </cell>
        </row>
        <row r="7517">
          <cell r="X7517" t="str">
            <v>10.0727.0553</v>
          </cell>
          <cell r="Y7517" t="str">
            <v>37.8D05.0553</v>
          </cell>
          <cell r="Z7517">
            <v>0</v>
          </cell>
          <cell r="AA7517">
            <v>4446000</v>
          </cell>
          <cell r="AB7517">
            <v>1</v>
          </cell>
          <cell r="AC7517">
            <v>3809000</v>
          </cell>
        </row>
        <row r="7518">
          <cell r="X7518" t="str">
            <v>10.0968.0553</v>
          </cell>
          <cell r="Y7518" t="str">
            <v>37.8D05.0553</v>
          </cell>
          <cell r="Z7518">
            <v>0</v>
          </cell>
          <cell r="AA7518">
            <v>4446000</v>
          </cell>
          <cell r="AB7518">
            <v>1</v>
          </cell>
          <cell r="AC7518">
            <v>3809000</v>
          </cell>
        </row>
        <row r="7519">
          <cell r="X7519" t="str">
            <v>10.0969.0553</v>
          </cell>
          <cell r="Y7519" t="str">
            <v>37.8D05.0553</v>
          </cell>
          <cell r="Z7519">
            <v>0</v>
          </cell>
          <cell r="AA7519">
            <v>4446000</v>
          </cell>
          <cell r="AB7519">
            <v>1</v>
          </cell>
          <cell r="AC7519">
            <v>3809000</v>
          </cell>
        </row>
        <row r="7520">
          <cell r="X7520" t="str">
            <v>10.1039.0553</v>
          </cell>
          <cell r="Y7520" t="str">
            <v>37.8D05.0553</v>
          </cell>
          <cell r="Z7520">
            <v>3397000</v>
          </cell>
          <cell r="AA7520">
            <v>4446000</v>
          </cell>
          <cell r="AB7520">
            <v>1</v>
          </cell>
          <cell r="AC7520">
            <v>3809000</v>
          </cell>
        </row>
        <row r="7521">
          <cell r="X7521" t="str">
            <v>02.0236.0169</v>
          </cell>
          <cell r="Y7521" t="str">
            <v>37.8B00.0169</v>
          </cell>
          <cell r="Z7521">
            <v>3497000</v>
          </cell>
          <cell r="AA7521">
            <v>978000</v>
          </cell>
          <cell r="AC7521">
            <v>894000</v>
          </cell>
        </row>
        <row r="7522">
          <cell r="X7522" t="str">
            <v>10.1076.0553</v>
          </cell>
          <cell r="Y7522" t="str">
            <v>37.8D05.0553</v>
          </cell>
          <cell r="Z7522">
            <v>3497000</v>
          </cell>
          <cell r="AA7522">
            <v>4446000</v>
          </cell>
          <cell r="AB7522">
            <v>1</v>
          </cell>
          <cell r="AC7522">
            <v>3809000</v>
          </cell>
        </row>
        <row r="7523">
          <cell r="X7523" t="str">
            <v>26.0034.0553</v>
          </cell>
          <cell r="Y7523" t="str">
            <v>37.8D05.0553</v>
          </cell>
          <cell r="Z7523">
            <v>0</v>
          </cell>
          <cell r="AA7523">
            <v>4446000</v>
          </cell>
          <cell r="AB7523">
            <v>1</v>
          </cell>
          <cell r="AC7523">
            <v>3809000</v>
          </cell>
        </row>
        <row r="7524">
          <cell r="X7524" t="str">
            <v>28.0205.0553</v>
          </cell>
          <cell r="Y7524" t="str">
            <v>37.8D05.0553</v>
          </cell>
          <cell r="Z7524">
            <v>0</v>
          </cell>
          <cell r="AA7524">
            <v>4446000</v>
          </cell>
          <cell r="AB7524">
            <v>1</v>
          </cell>
          <cell r="AC7524">
            <v>3809000</v>
          </cell>
        </row>
        <row r="7525">
          <cell r="X7525" t="str">
            <v>03.3382.0489</v>
          </cell>
          <cell r="Y7525" t="str">
            <v>37.8D05.0489</v>
          </cell>
          <cell r="Z7525">
            <v>0</v>
          </cell>
          <cell r="AA7525">
            <v>4482000</v>
          </cell>
          <cell r="AB7525">
            <v>0</v>
          </cell>
          <cell r="AC7525">
            <v>3845000</v>
          </cell>
        </row>
        <row r="7526">
          <cell r="X7526" t="str">
            <v>02.0378.0174</v>
          </cell>
          <cell r="Y7526" t="str">
            <v>37.8B00.0174</v>
          </cell>
          <cell r="Z7526">
            <v>845000</v>
          </cell>
          <cell r="AA7526">
            <v>1078000</v>
          </cell>
          <cell r="AC7526">
            <v>989000</v>
          </cell>
        </row>
        <row r="7527">
          <cell r="X7527" t="str">
            <v>01.0242.0175</v>
          </cell>
          <cell r="Y7527" t="str">
            <v>37.8B00.0175</v>
          </cell>
          <cell r="Z7527">
            <v>295000</v>
          </cell>
          <cell r="AA7527">
            <v>418000</v>
          </cell>
          <cell r="AC7527">
            <v>374000</v>
          </cell>
        </row>
        <row r="7528">
          <cell r="X7528" t="str">
            <v>02.0064.0175</v>
          </cell>
          <cell r="Y7528" t="str">
            <v>37.8B00.0175</v>
          </cell>
          <cell r="Z7528">
            <v>295000</v>
          </cell>
          <cell r="AA7528">
            <v>418000</v>
          </cell>
          <cell r="AC7528">
            <v>374000</v>
          </cell>
        </row>
        <row r="7529">
          <cell r="X7529" t="str">
            <v>18.0624.0175</v>
          </cell>
          <cell r="Y7529" t="str">
            <v>37.8B00.0175</v>
          </cell>
          <cell r="Z7529">
            <v>295000</v>
          </cell>
          <cell r="AA7529">
            <v>418000</v>
          </cell>
          <cell r="AC7529">
            <v>374000</v>
          </cell>
        </row>
        <row r="7530">
          <cell r="X7530" t="str">
            <v>03.3387.0489</v>
          </cell>
          <cell r="Y7530" t="str">
            <v>37.8D05.0489</v>
          </cell>
          <cell r="Z7530">
            <v>0</v>
          </cell>
          <cell r="AA7530">
            <v>4482000</v>
          </cell>
          <cell r="AB7530">
            <v>0</v>
          </cell>
          <cell r="AC7530">
            <v>3845000</v>
          </cell>
        </row>
        <row r="7531">
          <cell r="X7531" t="str">
            <v>03.3388.0489</v>
          </cell>
          <cell r="Y7531" t="str">
            <v>37.8D05.0489</v>
          </cell>
          <cell r="Z7531">
            <v>0</v>
          </cell>
          <cell r="AA7531">
            <v>4482000</v>
          </cell>
          <cell r="AB7531">
            <v>0</v>
          </cell>
          <cell r="AC7531">
            <v>3845000</v>
          </cell>
        </row>
        <row r="7532">
          <cell r="X7532" t="str">
            <v>03.3393.0489</v>
          </cell>
          <cell r="Y7532" t="str">
            <v>37.8D05.0489</v>
          </cell>
          <cell r="Z7532">
            <v>0</v>
          </cell>
          <cell r="AA7532">
            <v>4482000</v>
          </cell>
          <cell r="AB7532">
            <v>0</v>
          </cell>
          <cell r="AC7532">
            <v>3845000</v>
          </cell>
        </row>
        <row r="7533">
          <cell r="X7533" t="str">
            <v>10.0538.0489</v>
          </cell>
          <cell r="Y7533" t="str">
            <v>37.8D05.0489</v>
          </cell>
          <cell r="Z7533">
            <v>0</v>
          </cell>
          <cell r="AA7533">
            <v>4482000</v>
          </cell>
          <cell r="AB7533">
            <v>0</v>
          </cell>
          <cell r="AC7533">
            <v>3845000</v>
          </cell>
        </row>
        <row r="7534">
          <cell r="X7534" t="str">
            <v>10.0703.0489</v>
          </cell>
          <cell r="Y7534" t="str">
            <v>37.8D05.0489</v>
          </cell>
          <cell r="Z7534">
            <v>0</v>
          </cell>
          <cell r="AA7534">
            <v>4482000</v>
          </cell>
          <cell r="AB7534">
            <v>0</v>
          </cell>
          <cell r="AC7534">
            <v>3845000</v>
          </cell>
        </row>
        <row r="7535">
          <cell r="X7535" t="str">
            <v>10.0707.0489</v>
          </cell>
          <cell r="Y7535" t="str">
            <v>37.8D05.0489</v>
          </cell>
          <cell r="Z7535">
            <v>0</v>
          </cell>
          <cell r="AA7535">
            <v>4482000</v>
          </cell>
          <cell r="AB7535">
            <v>0</v>
          </cell>
          <cell r="AC7535">
            <v>3845000</v>
          </cell>
        </row>
        <row r="7536">
          <cell r="X7536" t="str">
            <v>10.0708.0489</v>
          </cell>
          <cell r="Y7536" t="str">
            <v>37.8D05.0489</v>
          </cell>
          <cell r="Z7536">
            <v>0</v>
          </cell>
          <cell r="AA7536">
            <v>4482000</v>
          </cell>
          <cell r="AB7536">
            <v>0</v>
          </cell>
          <cell r="AC7536">
            <v>3845000</v>
          </cell>
        </row>
        <row r="7537">
          <cell r="X7537" t="str">
            <v>10.0709.0489</v>
          </cell>
          <cell r="Y7537" t="str">
            <v>37.8D05.0489</v>
          </cell>
          <cell r="Z7537">
            <v>0</v>
          </cell>
          <cell r="AA7537">
            <v>4482000</v>
          </cell>
          <cell r="AB7537">
            <v>0</v>
          </cell>
          <cell r="AC7537">
            <v>3845000</v>
          </cell>
        </row>
        <row r="7538">
          <cell r="X7538" t="str">
            <v>10.0710.0489</v>
          </cell>
          <cell r="Y7538" t="str">
            <v>37.8D05.0489</v>
          </cell>
          <cell r="Z7538">
            <v>0</v>
          </cell>
          <cell r="AA7538">
            <v>4482000</v>
          </cell>
          <cell r="AB7538">
            <v>0</v>
          </cell>
          <cell r="AC7538">
            <v>3845000</v>
          </cell>
        </row>
        <row r="7539">
          <cell r="X7539" t="str">
            <v>10.0711.0489</v>
          </cell>
          <cell r="Y7539" t="str">
            <v>37.8D05.0489</v>
          </cell>
          <cell r="Z7539">
            <v>0</v>
          </cell>
          <cell r="AA7539">
            <v>4482000</v>
          </cell>
          <cell r="AB7539">
            <v>0</v>
          </cell>
          <cell r="AC7539">
            <v>3845000</v>
          </cell>
        </row>
        <row r="7540">
          <cell r="X7540" t="str">
            <v>03.3423.0469</v>
          </cell>
          <cell r="Y7540" t="str">
            <v>37.8D05.0469</v>
          </cell>
          <cell r="Z7540">
            <v>0</v>
          </cell>
          <cell r="AA7540">
            <v>4511000</v>
          </cell>
          <cell r="AB7540">
            <v>0</v>
          </cell>
          <cell r="AC7540">
            <v>3874000</v>
          </cell>
        </row>
        <row r="7541">
          <cell r="X7541" t="str">
            <v>03.3424.0469</v>
          </cell>
          <cell r="Y7541" t="str">
            <v>37.8D05.0469</v>
          </cell>
          <cell r="Z7541">
            <v>0</v>
          </cell>
          <cell r="AA7541">
            <v>4511000</v>
          </cell>
          <cell r="AB7541">
            <v>0</v>
          </cell>
          <cell r="AC7541">
            <v>3874000</v>
          </cell>
        </row>
        <row r="7542">
          <cell r="X7542" t="str">
            <v>03.3426.0469</v>
          </cell>
          <cell r="Y7542" t="str">
            <v>37.8D05.0469</v>
          </cell>
          <cell r="Z7542">
            <v>0</v>
          </cell>
          <cell r="AA7542">
            <v>4511000</v>
          </cell>
          <cell r="AB7542">
            <v>0</v>
          </cell>
          <cell r="AC7542">
            <v>3874000</v>
          </cell>
        </row>
        <row r="7543">
          <cell r="X7543" t="str">
            <v>03.3430.0469</v>
          </cell>
          <cell r="Y7543" t="str">
            <v>37.8D05.0469</v>
          </cell>
          <cell r="Z7543">
            <v>0</v>
          </cell>
          <cell r="AA7543">
            <v>4511000</v>
          </cell>
          <cell r="AB7543">
            <v>0</v>
          </cell>
          <cell r="AC7543">
            <v>3874000</v>
          </cell>
        </row>
        <row r="7544">
          <cell r="X7544" t="str">
            <v>10.0639.0469</v>
          </cell>
          <cell r="Y7544" t="str">
            <v>37.8D05.0469</v>
          </cell>
          <cell r="Z7544">
            <v>0</v>
          </cell>
          <cell r="AA7544">
            <v>4511000</v>
          </cell>
          <cell r="AB7544">
            <v>0</v>
          </cell>
          <cell r="AC7544">
            <v>3874000</v>
          </cell>
        </row>
        <row r="7545">
          <cell r="X7545" t="str">
            <v>18.0064.0177</v>
          </cell>
          <cell r="Y7545" t="str">
            <v>37.8B00.0177</v>
          </cell>
          <cell r="Z7545">
            <v>395000</v>
          </cell>
          <cell r="AA7545">
            <v>589000</v>
          </cell>
          <cell r="AC7545">
            <v>520000</v>
          </cell>
        </row>
        <row r="7546">
          <cell r="X7546" t="str">
            <v>18.0613.0177</v>
          </cell>
          <cell r="Y7546" t="str">
            <v>37.8B00.0177</v>
          </cell>
          <cell r="Z7546">
            <v>395000</v>
          </cell>
          <cell r="AA7546">
            <v>589000</v>
          </cell>
          <cell r="AC7546">
            <v>520000</v>
          </cell>
        </row>
        <row r="7547">
          <cell r="X7547" t="str">
            <v>13.0128.0636</v>
          </cell>
          <cell r="Y7547" t="str">
            <v>37.8D06.0636</v>
          </cell>
          <cell r="Z7547">
            <v>0</v>
          </cell>
          <cell r="AA7547">
            <v>4285000</v>
          </cell>
          <cell r="AB7547">
            <v>0</v>
          </cell>
          <cell r="AC7547">
            <v>3915000</v>
          </cell>
        </row>
        <row r="7548">
          <cell r="X7548" t="str">
            <v>13.0129.0636</v>
          </cell>
          <cell r="Y7548" t="str">
            <v>37.8D06.0636</v>
          </cell>
          <cell r="Z7548">
            <v>0</v>
          </cell>
          <cell r="AA7548">
            <v>4285000</v>
          </cell>
          <cell r="AB7548">
            <v>0</v>
          </cell>
          <cell r="AC7548">
            <v>3915000</v>
          </cell>
        </row>
        <row r="7549">
          <cell r="X7549" t="str">
            <v>13.0130.0636</v>
          </cell>
          <cell r="Y7549" t="str">
            <v>37.8D06.0636</v>
          </cell>
          <cell r="Z7549">
            <v>0</v>
          </cell>
          <cell r="AA7549">
            <v>4285000</v>
          </cell>
          <cell r="AB7549">
            <v>0</v>
          </cell>
          <cell r="AC7549">
            <v>3915000</v>
          </cell>
        </row>
        <row r="7550">
          <cell r="X7550" t="str">
            <v>20.0103.0636</v>
          </cell>
          <cell r="Y7550" t="str">
            <v>37.8D06.0636</v>
          </cell>
          <cell r="Z7550">
            <v>0</v>
          </cell>
          <cell r="AA7550">
            <v>4285000</v>
          </cell>
          <cell r="AB7550">
            <v>0</v>
          </cell>
          <cell r="AC7550">
            <v>3915000</v>
          </cell>
        </row>
        <row r="7551">
          <cell r="X7551" t="str">
            <v>10.0375.0432</v>
          </cell>
          <cell r="Y7551" t="str">
            <v>37.8D05.0432</v>
          </cell>
          <cell r="Z7551">
            <v>0</v>
          </cell>
          <cell r="AA7551">
            <v>4715000</v>
          </cell>
          <cell r="AB7551">
            <v>0</v>
          </cell>
          <cell r="AC7551">
            <v>3927000</v>
          </cell>
        </row>
        <row r="7552">
          <cell r="X7552" t="str">
            <v>10.0376.0432</v>
          </cell>
          <cell r="Y7552" t="str">
            <v>37.8D05.0432</v>
          </cell>
          <cell r="Z7552">
            <v>0</v>
          </cell>
          <cell r="AA7552">
            <v>4715000</v>
          </cell>
          <cell r="AB7552">
            <v>0</v>
          </cell>
          <cell r="AC7552">
            <v>3927000</v>
          </cell>
        </row>
        <row r="7553">
          <cell r="X7553" t="str">
            <v>14.0080.0847</v>
          </cell>
          <cell r="Y7553" t="str">
            <v>37.8D07.0847</v>
          </cell>
          <cell r="Z7553">
            <v>33000</v>
          </cell>
          <cell r="AA7553">
            <v>150000</v>
          </cell>
          <cell r="AC7553">
            <v>149000</v>
          </cell>
        </row>
        <row r="7554">
          <cell r="X7554" t="str">
            <v>14.0081.0847</v>
          </cell>
          <cell r="Y7554" t="str">
            <v>37.8D07.0847</v>
          </cell>
          <cell r="Z7554">
            <v>33000</v>
          </cell>
          <cell r="AA7554">
            <v>150000</v>
          </cell>
          <cell r="AC7554">
            <v>149000</v>
          </cell>
        </row>
        <row r="7555">
          <cell r="X7555" t="str">
            <v>14.0082.0847</v>
          </cell>
          <cell r="Y7555" t="str">
            <v>37.8D07.0847</v>
          </cell>
          <cell r="Z7555">
            <v>33000</v>
          </cell>
          <cell r="AA7555">
            <v>150000</v>
          </cell>
          <cell r="AC7555">
            <v>149000</v>
          </cell>
        </row>
        <row r="7556">
          <cell r="X7556" t="str">
            <v>11.0035.1126</v>
          </cell>
          <cell r="Y7556" t="str">
            <v>37.8D10.1126</v>
          </cell>
          <cell r="Z7556">
            <v>0</v>
          </cell>
          <cell r="AA7556">
            <v>4691000</v>
          </cell>
          <cell r="AB7556">
            <v>0</v>
          </cell>
          <cell r="AC7556">
            <v>3958000</v>
          </cell>
        </row>
        <row r="7557">
          <cell r="X7557" t="str">
            <v>11.0036.1126</v>
          </cell>
          <cell r="Y7557" t="str">
            <v>37.8D10.1126</v>
          </cell>
          <cell r="Z7557">
            <v>0</v>
          </cell>
          <cell r="AA7557">
            <v>4691000</v>
          </cell>
          <cell r="AB7557">
            <v>0</v>
          </cell>
          <cell r="AC7557">
            <v>3958000</v>
          </cell>
        </row>
        <row r="7558">
          <cell r="X7558" t="str">
            <v>11.0037.1126</v>
          </cell>
          <cell r="Y7558" t="str">
            <v>37.8D10.1126</v>
          </cell>
          <cell r="Z7558">
            <v>0</v>
          </cell>
          <cell r="AA7558">
            <v>4691000</v>
          </cell>
          <cell r="AB7558">
            <v>0</v>
          </cell>
          <cell r="AC7558">
            <v>3958000</v>
          </cell>
        </row>
        <row r="7559">
          <cell r="X7559" t="str">
            <v>11.0038.1126</v>
          </cell>
          <cell r="Y7559" t="str">
            <v>37.8D10.1126</v>
          </cell>
          <cell r="Z7559">
            <v>0</v>
          </cell>
          <cell r="AA7559">
            <v>4691000</v>
          </cell>
          <cell r="AB7559">
            <v>0</v>
          </cell>
          <cell r="AC7559">
            <v>3958000</v>
          </cell>
        </row>
        <row r="7560">
          <cell r="X7560" t="str">
            <v>28.0281.1126</v>
          </cell>
          <cell r="Y7560" t="str">
            <v>37.8D10.1126</v>
          </cell>
          <cell r="Z7560">
            <v>0</v>
          </cell>
          <cell r="AA7560">
            <v>4691000</v>
          </cell>
          <cell r="AB7560">
            <v>0</v>
          </cell>
          <cell r="AC7560">
            <v>3958000</v>
          </cell>
        </row>
        <row r="7561">
          <cell r="X7561" t="str">
            <v>28.0298.1126</v>
          </cell>
          <cell r="Y7561" t="str">
            <v>37.8D10.1126</v>
          </cell>
          <cell r="Z7561">
            <v>0</v>
          </cell>
          <cell r="AA7561">
            <v>4691000</v>
          </cell>
          <cell r="AB7561">
            <v>0</v>
          </cell>
          <cell r="AC7561">
            <v>3958000</v>
          </cell>
        </row>
        <row r="7562">
          <cell r="X7562" t="str">
            <v>28.0315.1126</v>
          </cell>
          <cell r="Y7562" t="str">
            <v>37.8D10.1126</v>
          </cell>
          <cell r="Z7562">
            <v>0</v>
          </cell>
          <cell r="AA7562">
            <v>4691000</v>
          </cell>
          <cell r="AB7562">
            <v>0</v>
          </cell>
          <cell r="AC7562">
            <v>3958000</v>
          </cell>
        </row>
        <row r="7563">
          <cell r="X7563" t="str">
            <v>14.0257.0848</v>
          </cell>
          <cell r="Y7563" t="str">
            <v>37.8D07.0848</v>
          </cell>
          <cell r="Z7563">
            <v>7000</v>
          </cell>
          <cell r="AA7563">
            <v>28400</v>
          </cell>
          <cell r="AC7563">
            <v>23300</v>
          </cell>
        </row>
        <row r="7564">
          <cell r="X7564" t="str">
            <v>21.0083.0848</v>
          </cell>
          <cell r="Y7564" t="str">
            <v>37.8D07.0848</v>
          </cell>
          <cell r="Z7564">
            <v>7000</v>
          </cell>
          <cell r="AA7564">
            <v>28400</v>
          </cell>
          <cell r="AC7564">
            <v>23300</v>
          </cell>
        </row>
        <row r="7565">
          <cell r="X7565" t="str">
            <v>13.0166.0715</v>
          </cell>
          <cell r="Y7565" t="str">
            <v>37.8D06.0715</v>
          </cell>
          <cell r="Z7565">
            <v>30000</v>
          </cell>
          <cell r="AA7565">
            <v>58900</v>
          </cell>
          <cell r="AC7565">
            <v>50000</v>
          </cell>
        </row>
        <row r="7566">
          <cell r="X7566" t="str">
            <v>28.0316.1126</v>
          </cell>
          <cell r="Y7566" t="str">
            <v>37.8D10.1126</v>
          </cell>
          <cell r="Z7566">
            <v>0</v>
          </cell>
          <cell r="AA7566">
            <v>4691000</v>
          </cell>
          <cell r="AB7566">
            <v>0</v>
          </cell>
          <cell r="AC7566">
            <v>3958000</v>
          </cell>
        </row>
        <row r="7567">
          <cell r="X7567" t="str">
            <v>28.0323.1126</v>
          </cell>
          <cell r="Y7567" t="str">
            <v>37.8D10.1126</v>
          </cell>
          <cell r="Z7567">
            <v>0</v>
          </cell>
          <cell r="AA7567">
            <v>4691000</v>
          </cell>
          <cell r="AB7567">
            <v>0</v>
          </cell>
          <cell r="AC7567">
            <v>3958000</v>
          </cell>
        </row>
        <row r="7568">
          <cell r="X7568" t="str">
            <v>07.0039.0361</v>
          </cell>
          <cell r="Y7568" t="str">
            <v>37.8D04.0361</v>
          </cell>
          <cell r="Z7568">
            <v>0</v>
          </cell>
          <cell r="AA7568">
            <v>4208000</v>
          </cell>
          <cell r="AB7568">
            <v>0</v>
          </cell>
          <cell r="AC7568">
            <v>3959000</v>
          </cell>
        </row>
        <row r="7569">
          <cell r="X7569" t="str">
            <v>13.0223.0700</v>
          </cell>
          <cell r="Y7569" t="str">
            <v>37.8D06.0700</v>
          </cell>
          <cell r="Z7569">
            <v>0</v>
          </cell>
          <cell r="AA7569">
            <v>4568000</v>
          </cell>
          <cell r="AB7569">
            <v>0</v>
          </cell>
          <cell r="AC7569">
            <v>3970000</v>
          </cell>
        </row>
        <row r="7570">
          <cell r="X7570" t="str">
            <v>07.0040.0359</v>
          </cell>
          <cell r="Y7570" t="str">
            <v>37.8D04.0359</v>
          </cell>
          <cell r="Z7570">
            <v>0</v>
          </cell>
          <cell r="AA7570">
            <v>4359000</v>
          </cell>
          <cell r="AB7570">
            <v>0</v>
          </cell>
          <cell r="AC7570">
            <v>3987000</v>
          </cell>
        </row>
        <row r="7571">
          <cell r="X7571" t="str">
            <v>07.0041.0359</v>
          </cell>
          <cell r="Y7571" t="str">
            <v>37.8D04.0359</v>
          </cell>
          <cell r="Z7571">
            <v>0</v>
          </cell>
          <cell r="AA7571">
            <v>4359000</v>
          </cell>
          <cell r="AB7571">
            <v>0</v>
          </cell>
          <cell r="AC7571">
            <v>3987000</v>
          </cell>
        </row>
        <row r="7572">
          <cell r="X7572" t="str">
            <v>07.0045.0359</v>
          </cell>
          <cell r="Y7572" t="str">
            <v>37.8D04.0359</v>
          </cell>
          <cell r="Z7572">
            <v>0</v>
          </cell>
          <cell r="AA7572">
            <v>4359000</v>
          </cell>
          <cell r="AB7572">
            <v>0</v>
          </cell>
          <cell r="AC7572">
            <v>3987000</v>
          </cell>
        </row>
        <row r="7573">
          <cell r="X7573" t="str">
            <v>07.0050.0359</v>
          </cell>
          <cell r="Y7573" t="str">
            <v>37.8D04.0359</v>
          </cell>
          <cell r="Z7573">
            <v>0</v>
          </cell>
          <cell r="AA7573">
            <v>4359000</v>
          </cell>
          <cell r="AB7573">
            <v>0</v>
          </cell>
          <cell r="AC7573">
            <v>3987000</v>
          </cell>
        </row>
        <row r="7574">
          <cell r="X7574" t="str">
            <v>13.0095.0684</v>
          </cell>
          <cell r="Y7574" t="str">
            <v>37.8D06.0684</v>
          </cell>
          <cell r="Z7574">
            <v>0</v>
          </cell>
          <cell r="AA7574">
            <v>4578000</v>
          </cell>
          <cell r="AB7574">
            <v>0</v>
          </cell>
          <cell r="AC7574">
            <v>3994000</v>
          </cell>
        </row>
        <row r="7575">
          <cell r="X7575" t="str">
            <v>10.0122.0385</v>
          </cell>
          <cell r="Y7575" t="str">
            <v>37.8D05.0385</v>
          </cell>
          <cell r="Z7575">
            <v>0</v>
          </cell>
          <cell r="AA7575">
            <v>4787000</v>
          </cell>
          <cell r="AB7575">
            <v>0</v>
          </cell>
          <cell r="AC7575">
            <v>3999000</v>
          </cell>
        </row>
        <row r="7576">
          <cell r="X7576" t="str">
            <v>10.0124.0385</v>
          </cell>
          <cell r="Y7576" t="str">
            <v>37.8D05.0385</v>
          </cell>
          <cell r="Z7576">
            <v>0</v>
          </cell>
          <cell r="AA7576">
            <v>4787000</v>
          </cell>
          <cell r="AB7576">
            <v>0</v>
          </cell>
          <cell r="AC7576">
            <v>3999000</v>
          </cell>
        </row>
        <row r="7577">
          <cell r="X7577" t="str">
            <v>10.0144.0385</v>
          </cell>
          <cell r="Y7577" t="str">
            <v>37.8D05.0385</v>
          </cell>
          <cell r="Z7577">
            <v>0</v>
          </cell>
          <cell r="AA7577">
            <v>4787000</v>
          </cell>
          <cell r="AB7577">
            <v>0</v>
          </cell>
          <cell r="AC7577">
            <v>3999000</v>
          </cell>
        </row>
        <row r="7578">
          <cell r="X7578" t="str">
            <v>10.0145.0385</v>
          </cell>
          <cell r="Y7578" t="str">
            <v>37.8D05.0385</v>
          </cell>
          <cell r="Z7578">
            <v>0</v>
          </cell>
          <cell r="AA7578">
            <v>4787000</v>
          </cell>
          <cell r="AB7578">
            <v>0</v>
          </cell>
          <cell r="AC7578">
            <v>3999000</v>
          </cell>
        </row>
        <row r="7579">
          <cell r="X7579" t="str">
            <v>02.0369.0185</v>
          </cell>
          <cell r="Y7579" t="str">
            <v>37.8B00.0185</v>
          </cell>
          <cell r="Z7579">
            <v>242000</v>
          </cell>
          <cell r="AA7579">
            <v>483000</v>
          </cell>
          <cell r="AC7579">
            <v>429000</v>
          </cell>
        </row>
        <row r="7580">
          <cell r="X7580" t="str">
            <v>03.0067.0186</v>
          </cell>
          <cell r="Y7580" t="str">
            <v>37.8B00.0186</v>
          </cell>
          <cell r="Z7580">
            <v>116000</v>
          </cell>
          <cell r="AA7580">
            <v>403000</v>
          </cell>
          <cell r="AC7580">
            <v>276000</v>
          </cell>
        </row>
        <row r="7581">
          <cell r="X7581" t="str">
            <v>13.0029.0716</v>
          </cell>
          <cell r="Y7581" t="str">
            <v>37.8D06.0716</v>
          </cell>
          <cell r="Z7581">
            <v>30000</v>
          </cell>
          <cell r="AA7581">
            <v>45900</v>
          </cell>
          <cell r="AC7581">
            <v>37000</v>
          </cell>
        </row>
        <row r="7582">
          <cell r="X7582" t="str">
            <v>02.0045.0187</v>
          </cell>
          <cell r="Y7582" t="str">
            <v>37.8B00.0187</v>
          </cell>
          <cell r="Z7582">
            <v>550000</v>
          </cell>
          <cell r="AA7582">
            <v>854000</v>
          </cell>
          <cell r="AC7582">
            <v>746000</v>
          </cell>
        </row>
        <row r="7583">
          <cell r="X7583" t="str">
            <v>03.0998.0990</v>
          </cell>
          <cell r="Y7583" t="str">
            <v>37.8D08.0990</v>
          </cell>
          <cell r="Z7583">
            <v>70000</v>
          </cell>
          <cell r="AA7583">
            <v>200000</v>
          </cell>
          <cell r="AC7583">
            <v>156000</v>
          </cell>
        </row>
        <row r="7584">
          <cell r="X7584" t="str">
            <v>20.0010.0990</v>
          </cell>
          <cell r="Y7584" t="str">
            <v>37.8D08.0990</v>
          </cell>
          <cell r="Z7584">
            <v>70000</v>
          </cell>
          <cell r="AA7584">
            <v>200000</v>
          </cell>
          <cell r="AC7584">
            <v>156000</v>
          </cell>
        </row>
        <row r="7585">
          <cell r="X7585" t="str">
            <v>10.0146.0385</v>
          </cell>
          <cell r="Y7585" t="str">
            <v>37.8D05.0385</v>
          </cell>
          <cell r="Z7585">
            <v>0</v>
          </cell>
          <cell r="AA7585">
            <v>4787000</v>
          </cell>
          <cell r="AB7585">
            <v>0</v>
          </cell>
          <cell r="AC7585">
            <v>3999000</v>
          </cell>
        </row>
        <row r="7586">
          <cell r="X7586" t="str">
            <v>22.0421.1243</v>
          </cell>
          <cell r="Y7586" t="str">
            <v>37.1E01.1243</v>
          </cell>
          <cell r="Z7586">
            <v>0</v>
          </cell>
          <cell r="AA7586">
            <v>4100000</v>
          </cell>
          <cell r="AB7586">
            <v>0</v>
          </cell>
          <cell r="AC7586">
            <v>4000000</v>
          </cell>
        </row>
        <row r="7587">
          <cell r="X7587" t="str">
            <v>10.0931.0554</v>
          </cell>
          <cell r="Y7587" t="str">
            <v>37.8D05.0554</v>
          </cell>
          <cell r="Z7587">
            <v>0</v>
          </cell>
          <cell r="AA7587">
            <v>4481000</v>
          </cell>
          <cell r="AB7587">
            <v>0</v>
          </cell>
          <cell r="AC7587">
            <v>4004000</v>
          </cell>
        </row>
        <row r="7588">
          <cell r="X7588" t="str">
            <v>10.0927.0544</v>
          </cell>
          <cell r="Y7588" t="str">
            <v>37.8D05.0544</v>
          </cell>
          <cell r="Z7588">
            <v>0</v>
          </cell>
          <cell r="AA7588">
            <v>4481000</v>
          </cell>
          <cell r="AB7588">
            <v>0</v>
          </cell>
          <cell r="AC7588">
            <v>4004000</v>
          </cell>
        </row>
        <row r="7589">
          <cell r="X7589" t="str">
            <v>05.0107.0254</v>
          </cell>
          <cell r="Y7589" t="str">
            <v>37.8C00.0254</v>
          </cell>
          <cell r="Z7589">
            <v>17000</v>
          </cell>
          <cell r="AA7589">
            <v>40700</v>
          </cell>
          <cell r="AC7589">
            <v>34200</v>
          </cell>
        </row>
        <row r="7590">
          <cell r="X7590" t="str">
            <v>13.0051.0254</v>
          </cell>
          <cell r="Y7590" t="str">
            <v>37.8C00.0254</v>
          </cell>
          <cell r="Z7590">
            <v>17000</v>
          </cell>
          <cell r="AA7590">
            <v>40700</v>
          </cell>
          <cell r="AC7590">
            <v>34200</v>
          </cell>
        </row>
        <row r="7591">
          <cell r="X7591" t="str">
            <v>17.0001.0254</v>
          </cell>
          <cell r="Y7591" t="str">
            <v>37.8C00.0254</v>
          </cell>
          <cell r="Z7591">
            <v>17000</v>
          </cell>
          <cell r="AA7591">
            <v>40700</v>
          </cell>
          <cell r="AC7591">
            <v>34200</v>
          </cell>
        </row>
        <row r="7592">
          <cell r="X7592" t="str">
            <v>17.0002.0254</v>
          </cell>
          <cell r="Y7592" t="str">
            <v>37.8C00.0254</v>
          </cell>
          <cell r="Z7592">
            <v>17000</v>
          </cell>
          <cell r="AA7592">
            <v>40700</v>
          </cell>
          <cell r="AC7592">
            <v>34200</v>
          </cell>
        </row>
        <row r="7593">
          <cell r="X7593" t="str">
            <v>17.0003.0254</v>
          </cell>
          <cell r="Y7593" t="str">
            <v>37.8C00.0254</v>
          </cell>
          <cell r="Z7593">
            <v>17000</v>
          </cell>
          <cell r="AA7593">
            <v>40700</v>
          </cell>
          <cell r="AC7593">
            <v>34200</v>
          </cell>
        </row>
        <row r="7594">
          <cell r="X7594" t="str">
            <v>17.0009.0255</v>
          </cell>
          <cell r="Y7594" t="str">
            <v>37.8C00.0255</v>
          </cell>
          <cell r="Z7594">
            <v>28000</v>
          </cell>
          <cell r="AA7594">
            <v>58000</v>
          </cell>
          <cell r="AC7594">
            <v>45200</v>
          </cell>
        </row>
        <row r="7595">
          <cell r="X7595" t="str">
            <v>03.1117.1829</v>
          </cell>
          <cell r="Y7595" t="str">
            <v>37.3G01.1829</v>
          </cell>
          <cell r="Z7595">
            <v>162000</v>
          </cell>
          <cell r="AA7595">
            <v>886000</v>
          </cell>
          <cell r="AB7595">
            <v>0</v>
          </cell>
          <cell r="AC7595">
            <v>805000</v>
          </cell>
        </row>
        <row r="7596">
          <cell r="X7596" t="str">
            <v>19.0062.1829</v>
          </cell>
          <cell r="Y7596" t="str">
            <v>37.3G01.1829</v>
          </cell>
          <cell r="Z7596">
            <v>162000</v>
          </cell>
          <cell r="AA7596">
            <v>886000</v>
          </cell>
          <cell r="AB7596">
            <v>0</v>
          </cell>
          <cell r="AC7596">
            <v>805000</v>
          </cell>
        </row>
        <row r="7597">
          <cell r="X7597" t="str">
            <v>19.0063.1829</v>
          </cell>
          <cell r="Y7597" t="str">
            <v>37.3G01.1829</v>
          </cell>
          <cell r="Z7597">
            <v>162000</v>
          </cell>
          <cell r="AA7597">
            <v>886000</v>
          </cell>
          <cell r="AB7597">
            <v>0</v>
          </cell>
          <cell r="AC7597">
            <v>805000</v>
          </cell>
        </row>
        <row r="7598">
          <cell r="X7598" t="str">
            <v>19.0064.1829</v>
          </cell>
          <cell r="Y7598" t="str">
            <v>37.3G01.1829</v>
          </cell>
          <cell r="Z7598">
            <v>162000</v>
          </cell>
          <cell r="AA7598">
            <v>886000</v>
          </cell>
          <cell r="AB7598">
            <v>0</v>
          </cell>
          <cell r="AC7598">
            <v>805000</v>
          </cell>
        </row>
        <row r="7599">
          <cell r="X7599" t="str">
            <v>19.0065.1829</v>
          </cell>
          <cell r="Y7599" t="str">
            <v>37.3G01.1829</v>
          </cell>
          <cell r="Z7599">
            <v>162000</v>
          </cell>
          <cell r="AA7599">
            <v>886000</v>
          </cell>
          <cell r="AB7599">
            <v>0</v>
          </cell>
          <cell r="AC7599">
            <v>805000</v>
          </cell>
        </row>
        <row r="7600">
          <cell r="X7600" t="str">
            <v>19.0066.1829</v>
          </cell>
          <cell r="Y7600" t="str">
            <v>37.3G01.1829</v>
          </cell>
          <cell r="Z7600">
            <v>162000</v>
          </cell>
          <cell r="AA7600">
            <v>886000</v>
          </cell>
          <cell r="AB7600">
            <v>0</v>
          </cell>
          <cell r="AC7600">
            <v>805000</v>
          </cell>
        </row>
        <row r="7601">
          <cell r="X7601" t="str">
            <v>19.0067.1829</v>
          </cell>
          <cell r="Y7601" t="str">
            <v>37.3G01.1829</v>
          </cell>
          <cell r="Z7601">
            <v>162000</v>
          </cell>
          <cell r="AA7601">
            <v>886000</v>
          </cell>
          <cell r="AB7601">
            <v>0</v>
          </cell>
          <cell r="AC7601">
            <v>805000</v>
          </cell>
        </row>
        <row r="7602">
          <cell r="X7602" t="str">
            <v>19.0068.1829</v>
          </cell>
          <cell r="Y7602" t="str">
            <v>37.3G01.1829</v>
          </cell>
          <cell r="Z7602">
            <v>154000</v>
          </cell>
          <cell r="AA7602">
            <v>886000</v>
          </cell>
          <cell r="AB7602">
            <v>0</v>
          </cell>
          <cell r="AC7602">
            <v>805000</v>
          </cell>
        </row>
        <row r="7603">
          <cell r="X7603" t="str">
            <v>19.0069.1829</v>
          </cell>
          <cell r="Y7603" t="str">
            <v>37.3G01.1829</v>
          </cell>
          <cell r="Z7603">
            <v>154000</v>
          </cell>
          <cell r="AA7603">
            <v>886000</v>
          </cell>
          <cell r="AB7603">
            <v>0</v>
          </cell>
          <cell r="AC7603">
            <v>805000</v>
          </cell>
        </row>
        <row r="7604">
          <cell r="X7604" t="str">
            <v>19.0070.1829</v>
          </cell>
          <cell r="Y7604" t="str">
            <v>37.3G01.1829</v>
          </cell>
          <cell r="Z7604">
            <v>154000</v>
          </cell>
          <cell r="AA7604">
            <v>886000</v>
          </cell>
          <cell r="AB7604">
            <v>0</v>
          </cell>
          <cell r="AC7604">
            <v>805000</v>
          </cell>
        </row>
        <row r="7605">
          <cell r="X7605" t="str">
            <v>19.0071.1829</v>
          </cell>
          <cell r="Y7605" t="str">
            <v>37.3G01.1829</v>
          </cell>
          <cell r="Z7605">
            <v>154000</v>
          </cell>
          <cell r="AA7605">
            <v>886000</v>
          </cell>
          <cell r="AB7605">
            <v>0</v>
          </cell>
          <cell r="AC7605">
            <v>805000</v>
          </cell>
        </row>
        <row r="7606">
          <cell r="X7606" t="str">
            <v>19.0072.1829</v>
          </cell>
          <cell r="Y7606" t="str">
            <v>37.3G01.1829</v>
          </cell>
          <cell r="Z7606">
            <v>154000</v>
          </cell>
          <cell r="AA7606">
            <v>886000</v>
          </cell>
          <cell r="AB7606">
            <v>0</v>
          </cell>
          <cell r="AC7606">
            <v>805000</v>
          </cell>
        </row>
        <row r="7607">
          <cell r="X7607" t="str">
            <v>19.0073.1829</v>
          </cell>
          <cell r="Y7607" t="str">
            <v>37.3G01.1829</v>
          </cell>
          <cell r="Z7607">
            <v>154000</v>
          </cell>
          <cell r="AA7607">
            <v>886000</v>
          </cell>
          <cell r="AB7607">
            <v>0</v>
          </cell>
          <cell r="AC7607">
            <v>805000</v>
          </cell>
        </row>
        <row r="7608">
          <cell r="X7608" t="str">
            <v>19.0074.1829</v>
          </cell>
          <cell r="Y7608" t="str">
            <v>37.3G01.1829</v>
          </cell>
          <cell r="Z7608">
            <v>162000</v>
          </cell>
          <cell r="AA7608">
            <v>886000</v>
          </cell>
          <cell r="AB7608">
            <v>0</v>
          </cell>
          <cell r="AC7608">
            <v>805000</v>
          </cell>
        </row>
        <row r="7609">
          <cell r="X7609" t="str">
            <v>19.0075.1829</v>
          </cell>
          <cell r="Y7609" t="str">
            <v>37.3G01.1829</v>
          </cell>
          <cell r="Z7609">
            <v>162000</v>
          </cell>
          <cell r="AA7609">
            <v>886000</v>
          </cell>
          <cell r="AB7609">
            <v>0</v>
          </cell>
          <cell r="AC7609">
            <v>805000</v>
          </cell>
        </row>
        <row r="7610">
          <cell r="X7610" t="str">
            <v>19.0076.1829</v>
          </cell>
          <cell r="Y7610" t="str">
            <v>37.3G01.1829</v>
          </cell>
          <cell r="Z7610">
            <v>162000</v>
          </cell>
          <cell r="AA7610">
            <v>886000</v>
          </cell>
          <cell r="AB7610">
            <v>0</v>
          </cell>
          <cell r="AC7610">
            <v>805000</v>
          </cell>
        </row>
        <row r="7611">
          <cell r="X7611" t="str">
            <v>19.0077.1829</v>
          </cell>
          <cell r="Y7611" t="str">
            <v>37.3G01.1829</v>
          </cell>
          <cell r="Z7611">
            <v>162000</v>
          </cell>
          <cell r="AA7611">
            <v>886000</v>
          </cell>
          <cell r="AB7611">
            <v>0</v>
          </cell>
          <cell r="AC7611">
            <v>805000</v>
          </cell>
        </row>
        <row r="7612">
          <cell r="X7612" t="str">
            <v>19.0078.1829</v>
          </cell>
          <cell r="Y7612" t="str">
            <v>37.3G01.1829</v>
          </cell>
          <cell r="Z7612">
            <v>162000</v>
          </cell>
          <cell r="AA7612">
            <v>886000</v>
          </cell>
          <cell r="AB7612">
            <v>0</v>
          </cell>
          <cell r="AC7612">
            <v>805000</v>
          </cell>
        </row>
        <row r="7613">
          <cell r="X7613" t="str">
            <v>19.0079.1829</v>
          </cell>
          <cell r="Y7613" t="str">
            <v>37.3G01.1829</v>
          </cell>
          <cell r="Z7613">
            <v>162000</v>
          </cell>
          <cell r="AA7613">
            <v>886000</v>
          </cell>
          <cell r="AB7613">
            <v>0</v>
          </cell>
          <cell r="AC7613">
            <v>805000</v>
          </cell>
        </row>
        <row r="7614">
          <cell r="X7614" t="str">
            <v>19.0080.1829</v>
          </cell>
          <cell r="Y7614" t="str">
            <v>37.3G01.1829</v>
          </cell>
          <cell r="Z7614">
            <v>162000</v>
          </cell>
          <cell r="AA7614">
            <v>886000</v>
          </cell>
          <cell r="AB7614">
            <v>0</v>
          </cell>
          <cell r="AC7614">
            <v>805000</v>
          </cell>
        </row>
        <row r="7615">
          <cell r="X7615" t="str">
            <v>19.0081.1829</v>
          </cell>
          <cell r="Y7615" t="str">
            <v>37.3G01.1829</v>
          </cell>
          <cell r="Z7615">
            <v>162000</v>
          </cell>
          <cell r="AA7615">
            <v>886000</v>
          </cell>
          <cell r="AB7615">
            <v>0</v>
          </cell>
          <cell r="AC7615">
            <v>805000</v>
          </cell>
        </row>
        <row r="7616">
          <cell r="X7616" t="str">
            <v>19.0082.1829</v>
          </cell>
          <cell r="Y7616" t="str">
            <v>37.3G01.1829</v>
          </cell>
          <cell r="Z7616">
            <v>162000</v>
          </cell>
          <cell r="AA7616">
            <v>886000</v>
          </cell>
          <cell r="AB7616">
            <v>0</v>
          </cell>
          <cell r="AC7616">
            <v>805000</v>
          </cell>
        </row>
        <row r="7617">
          <cell r="X7617" t="str">
            <v>19.0083.1829</v>
          </cell>
          <cell r="Y7617" t="str">
            <v>37.3G01.1829</v>
          </cell>
          <cell r="Z7617">
            <v>162000</v>
          </cell>
          <cell r="AA7617">
            <v>886000</v>
          </cell>
          <cell r="AB7617">
            <v>0</v>
          </cell>
          <cell r="AC7617">
            <v>805000</v>
          </cell>
        </row>
        <row r="7618">
          <cell r="X7618" t="str">
            <v>19.0084.1829</v>
          </cell>
          <cell r="Y7618" t="str">
            <v>37.3G01.1829</v>
          </cell>
          <cell r="Z7618">
            <v>162000</v>
          </cell>
          <cell r="AA7618">
            <v>886000</v>
          </cell>
          <cell r="AB7618">
            <v>0</v>
          </cell>
          <cell r="AC7618">
            <v>805000</v>
          </cell>
        </row>
        <row r="7619">
          <cell r="X7619" t="str">
            <v>19.0085.1829</v>
          </cell>
          <cell r="Y7619" t="str">
            <v>37.3G01.1829</v>
          </cell>
          <cell r="Z7619">
            <v>162000</v>
          </cell>
          <cell r="AA7619">
            <v>886000</v>
          </cell>
          <cell r="AB7619">
            <v>0</v>
          </cell>
          <cell r="AC7619">
            <v>805000</v>
          </cell>
        </row>
        <row r="7620">
          <cell r="X7620" t="str">
            <v>19.0086.1829</v>
          </cell>
          <cell r="Y7620" t="str">
            <v>37.3G01.1829</v>
          </cell>
          <cell r="Z7620">
            <v>162000</v>
          </cell>
          <cell r="AA7620">
            <v>886000</v>
          </cell>
          <cell r="AB7620">
            <v>0</v>
          </cell>
          <cell r="AC7620">
            <v>805000</v>
          </cell>
        </row>
        <row r="7621">
          <cell r="X7621" t="str">
            <v>19.0087.1829</v>
          </cell>
          <cell r="Y7621" t="str">
            <v>37.3G01.1829</v>
          </cell>
          <cell r="Z7621">
            <v>162000</v>
          </cell>
          <cell r="AA7621">
            <v>886000</v>
          </cell>
          <cell r="AB7621">
            <v>0</v>
          </cell>
          <cell r="AC7621">
            <v>805000</v>
          </cell>
        </row>
        <row r="7622">
          <cell r="X7622" t="str">
            <v>19.0088.1829</v>
          </cell>
          <cell r="Y7622" t="str">
            <v>37.3G01.1829</v>
          </cell>
          <cell r="Z7622">
            <v>162000</v>
          </cell>
          <cell r="AA7622">
            <v>886000</v>
          </cell>
          <cell r="AB7622">
            <v>0</v>
          </cell>
          <cell r="AC7622">
            <v>805000</v>
          </cell>
        </row>
        <row r="7623">
          <cell r="X7623" t="str">
            <v>19.0089.1829</v>
          </cell>
          <cell r="Y7623" t="str">
            <v>37.3G01.1829</v>
          </cell>
          <cell r="Z7623">
            <v>162000</v>
          </cell>
          <cell r="AA7623">
            <v>886000</v>
          </cell>
          <cell r="AB7623">
            <v>0</v>
          </cell>
          <cell r="AC7623">
            <v>805000</v>
          </cell>
        </row>
        <row r="7624">
          <cell r="X7624" t="str">
            <v>19.0090.1829</v>
          </cell>
          <cell r="Y7624" t="str">
            <v>37.3G01.1829</v>
          </cell>
          <cell r="Z7624">
            <v>162000</v>
          </cell>
          <cell r="AA7624">
            <v>886000</v>
          </cell>
          <cell r="AB7624">
            <v>0</v>
          </cell>
          <cell r="AC7624">
            <v>805000</v>
          </cell>
        </row>
        <row r="7625">
          <cell r="X7625" t="str">
            <v>19.0091.1829</v>
          </cell>
          <cell r="Y7625" t="str">
            <v>37.3G01.1829</v>
          </cell>
          <cell r="Z7625">
            <v>162000</v>
          </cell>
          <cell r="AA7625">
            <v>886000</v>
          </cell>
          <cell r="AB7625">
            <v>0</v>
          </cell>
          <cell r="AC7625">
            <v>805000</v>
          </cell>
        </row>
        <row r="7626">
          <cell r="X7626" t="str">
            <v>19.0092.1829</v>
          </cell>
          <cell r="Y7626" t="str">
            <v>37.3G01.1829</v>
          </cell>
          <cell r="Z7626">
            <v>162000</v>
          </cell>
          <cell r="AA7626">
            <v>886000</v>
          </cell>
          <cell r="AB7626">
            <v>0</v>
          </cell>
          <cell r="AC7626">
            <v>805000</v>
          </cell>
        </row>
        <row r="7627">
          <cell r="X7627" t="str">
            <v>19.0093.1829</v>
          </cell>
          <cell r="Y7627" t="str">
            <v>37.3G01.1829</v>
          </cell>
          <cell r="Z7627">
            <v>162000</v>
          </cell>
          <cell r="AA7627">
            <v>886000</v>
          </cell>
          <cell r="AB7627">
            <v>0</v>
          </cell>
          <cell r="AC7627">
            <v>805000</v>
          </cell>
        </row>
        <row r="7628">
          <cell r="X7628" t="str">
            <v>19.0094.1829</v>
          </cell>
          <cell r="Y7628" t="str">
            <v>37.3G01.1829</v>
          </cell>
          <cell r="Z7628">
            <v>162000</v>
          </cell>
          <cell r="AA7628">
            <v>886000</v>
          </cell>
          <cell r="AB7628">
            <v>0</v>
          </cell>
          <cell r="AC7628">
            <v>805000</v>
          </cell>
        </row>
        <row r="7629">
          <cell r="X7629" t="str">
            <v>19.0095.1829</v>
          </cell>
          <cell r="Y7629" t="str">
            <v>37.3G01.1829</v>
          </cell>
          <cell r="Z7629">
            <v>162000</v>
          </cell>
          <cell r="AA7629">
            <v>886000</v>
          </cell>
          <cell r="AB7629">
            <v>0</v>
          </cell>
          <cell r="AC7629">
            <v>805000</v>
          </cell>
        </row>
        <row r="7630">
          <cell r="X7630" t="str">
            <v>19.0096.1829</v>
          </cell>
          <cell r="Y7630" t="str">
            <v>37.3G01.1829</v>
          </cell>
          <cell r="Z7630">
            <v>162000</v>
          </cell>
          <cell r="AA7630">
            <v>886000</v>
          </cell>
          <cell r="AB7630">
            <v>0</v>
          </cell>
          <cell r="AC7630">
            <v>805000</v>
          </cell>
        </row>
        <row r="7631">
          <cell r="X7631" t="str">
            <v>19.0097.1829</v>
          </cell>
          <cell r="Y7631" t="str">
            <v>37.3G01.1829</v>
          </cell>
          <cell r="Z7631">
            <v>162000</v>
          </cell>
          <cell r="AA7631">
            <v>886000</v>
          </cell>
          <cell r="AB7631">
            <v>0</v>
          </cell>
          <cell r="AC7631">
            <v>805000</v>
          </cell>
        </row>
        <row r="7632">
          <cell r="X7632" t="str">
            <v>19.0098.1829</v>
          </cell>
          <cell r="Y7632" t="str">
            <v>37.3G01.1829</v>
          </cell>
          <cell r="Z7632">
            <v>162000</v>
          </cell>
          <cell r="AA7632">
            <v>886000</v>
          </cell>
          <cell r="AB7632">
            <v>0</v>
          </cell>
          <cell r="AC7632">
            <v>805000</v>
          </cell>
        </row>
        <row r="7633">
          <cell r="X7633" t="str">
            <v>19.0099.1829</v>
          </cell>
          <cell r="Y7633" t="str">
            <v>37.3G01.1829</v>
          </cell>
          <cell r="Z7633">
            <v>162000</v>
          </cell>
          <cell r="AA7633">
            <v>886000</v>
          </cell>
          <cell r="AB7633">
            <v>0</v>
          </cell>
          <cell r="AC7633">
            <v>805000</v>
          </cell>
        </row>
        <row r="7634">
          <cell r="X7634" t="str">
            <v>19.0100.1829</v>
          </cell>
          <cell r="Y7634" t="str">
            <v>37.3G01.1829</v>
          </cell>
          <cell r="Z7634">
            <v>162000</v>
          </cell>
          <cell r="AA7634">
            <v>886000</v>
          </cell>
          <cell r="AB7634">
            <v>0</v>
          </cell>
          <cell r="AC7634">
            <v>805000</v>
          </cell>
        </row>
        <row r="7635">
          <cell r="X7635" t="str">
            <v>19.0101.1829</v>
          </cell>
          <cell r="Y7635" t="str">
            <v>37.3G01.1829</v>
          </cell>
          <cell r="Z7635">
            <v>162000</v>
          </cell>
          <cell r="AA7635">
            <v>886000</v>
          </cell>
          <cell r="AB7635">
            <v>0</v>
          </cell>
          <cell r="AC7635">
            <v>805000</v>
          </cell>
        </row>
        <row r="7636">
          <cell r="X7636" t="str">
            <v>19.0102.1829</v>
          </cell>
          <cell r="Y7636" t="str">
            <v>37.3G01.1829</v>
          </cell>
          <cell r="Z7636">
            <v>162000</v>
          </cell>
          <cell r="AA7636">
            <v>886000</v>
          </cell>
          <cell r="AB7636">
            <v>0</v>
          </cell>
          <cell r="AC7636">
            <v>805000</v>
          </cell>
        </row>
        <row r="7637">
          <cell r="X7637" t="str">
            <v>19.0103.1829</v>
          </cell>
          <cell r="Y7637" t="str">
            <v>37.3G01.1829</v>
          </cell>
          <cell r="Z7637">
            <v>162000</v>
          </cell>
          <cell r="AA7637">
            <v>886000</v>
          </cell>
          <cell r="AB7637">
            <v>0</v>
          </cell>
          <cell r="AC7637">
            <v>805000</v>
          </cell>
        </row>
        <row r="7638">
          <cell r="X7638" t="str">
            <v>19.0104.1829</v>
          </cell>
          <cell r="Y7638" t="str">
            <v>37.3G01.1829</v>
          </cell>
          <cell r="Z7638">
            <v>162000</v>
          </cell>
          <cell r="AA7638">
            <v>886000</v>
          </cell>
          <cell r="AB7638">
            <v>0</v>
          </cell>
          <cell r="AC7638">
            <v>805000</v>
          </cell>
        </row>
        <row r="7639">
          <cell r="X7639" t="str">
            <v>19.0406.1829</v>
          </cell>
          <cell r="Y7639" t="str">
            <v>37.3G01.1829</v>
          </cell>
          <cell r="Z7639">
            <v>162000</v>
          </cell>
          <cell r="AA7639">
            <v>886000</v>
          </cell>
          <cell r="AB7639">
            <v>0</v>
          </cell>
          <cell r="AC7639">
            <v>805000</v>
          </cell>
        </row>
        <row r="7640">
          <cell r="X7640" t="str">
            <v>03.1090.1830</v>
          </cell>
          <cell r="Y7640" t="str">
            <v>37.3G01.1830</v>
          </cell>
          <cell r="Z7640">
            <v>162000</v>
          </cell>
          <cell r="AA7640">
            <v>416000</v>
          </cell>
          <cell r="AC7640">
            <v>335000</v>
          </cell>
        </row>
        <row r="7641">
          <cell r="X7641" t="str">
            <v>03.1091.1830</v>
          </cell>
          <cell r="Y7641" t="str">
            <v>37.3G01.1830</v>
          </cell>
          <cell r="Z7641">
            <v>162000</v>
          </cell>
          <cell r="AA7641">
            <v>416000</v>
          </cell>
          <cell r="AC7641">
            <v>335000</v>
          </cell>
        </row>
        <row r="7642">
          <cell r="X7642" t="str">
            <v>03.1092.1830</v>
          </cell>
          <cell r="Y7642" t="str">
            <v>37.3G01.1830</v>
          </cell>
          <cell r="Z7642">
            <v>162000</v>
          </cell>
          <cell r="AA7642">
            <v>416000</v>
          </cell>
          <cell r="AC7642">
            <v>335000</v>
          </cell>
        </row>
        <row r="7643">
          <cell r="X7643" t="str">
            <v>03.1093.1830</v>
          </cell>
          <cell r="Y7643" t="str">
            <v>37.3G01.1830</v>
          </cell>
          <cell r="Z7643">
            <v>162000</v>
          </cell>
          <cell r="AA7643">
            <v>416000</v>
          </cell>
          <cell r="AC7643">
            <v>335000</v>
          </cell>
        </row>
        <row r="7644">
          <cell r="X7644" t="str">
            <v>19.0001.1830</v>
          </cell>
          <cell r="Y7644" t="str">
            <v>37.3G01.1830</v>
          </cell>
          <cell r="Z7644">
            <v>162000</v>
          </cell>
          <cell r="AA7644">
            <v>416000</v>
          </cell>
          <cell r="AC7644">
            <v>335000</v>
          </cell>
        </row>
        <row r="7645">
          <cell r="X7645" t="str">
            <v>19.0002.1830</v>
          </cell>
          <cell r="Y7645" t="str">
            <v>37.3G01.1830</v>
          </cell>
          <cell r="Z7645">
            <v>162000</v>
          </cell>
          <cell r="AA7645">
            <v>416000</v>
          </cell>
          <cell r="AC7645">
            <v>335000</v>
          </cell>
        </row>
        <row r="7646">
          <cell r="X7646" t="str">
            <v>19.0003.1830</v>
          </cell>
          <cell r="Y7646" t="str">
            <v>37.3G01.1830</v>
          </cell>
          <cell r="Z7646">
            <v>162000</v>
          </cell>
          <cell r="AA7646">
            <v>416000</v>
          </cell>
          <cell r="AC7646">
            <v>335000</v>
          </cell>
        </row>
        <row r="7647">
          <cell r="X7647" t="str">
            <v>19.0004.1830</v>
          </cell>
          <cell r="Y7647" t="str">
            <v>37.3G01.1830</v>
          </cell>
          <cell r="Z7647">
            <v>162000</v>
          </cell>
          <cell r="AA7647">
            <v>416000</v>
          </cell>
          <cell r="AC7647">
            <v>335000</v>
          </cell>
        </row>
        <row r="7648">
          <cell r="X7648" t="str">
            <v>19.0005.1830</v>
          </cell>
          <cell r="Y7648" t="str">
            <v>37.3G01.1830</v>
          </cell>
          <cell r="Z7648">
            <v>162000</v>
          </cell>
          <cell r="AA7648">
            <v>416000</v>
          </cell>
          <cell r="AC7648">
            <v>335000</v>
          </cell>
        </row>
        <row r="7649">
          <cell r="X7649" t="str">
            <v>19.0034.1830</v>
          </cell>
          <cell r="Y7649" t="str">
            <v>37.3G01.1830</v>
          </cell>
          <cell r="Z7649">
            <v>162000</v>
          </cell>
          <cell r="AA7649">
            <v>416000</v>
          </cell>
          <cell r="AC7649">
            <v>335000</v>
          </cell>
        </row>
        <row r="7650">
          <cell r="X7650" t="str">
            <v>19.0035.1830</v>
          </cell>
          <cell r="Y7650" t="str">
            <v>37.3G01.1830</v>
          </cell>
          <cell r="Z7650">
            <v>162000</v>
          </cell>
          <cell r="AA7650">
            <v>416000</v>
          </cell>
          <cell r="AC7650">
            <v>335000</v>
          </cell>
        </row>
        <row r="7651">
          <cell r="X7651" t="str">
            <v>19.0058.1830</v>
          </cell>
          <cell r="Y7651" t="str">
            <v>37.3G01.1830</v>
          </cell>
          <cell r="Z7651">
            <v>162000</v>
          </cell>
          <cell r="AA7651">
            <v>416000</v>
          </cell>
          <cell r="AC7651">
            <v>335000</v>
          </cell>
        </row>
        <row r="7652">
          <cell r="X7652" t="str">
            <v>19.0414.1830</v>
          </cell>
          <cell r="Y7652" t="str">
            <v>37.3G01.1830</v>
          </cell>
          <cell r="Z7652">
            <v>162000</v>
          </cell>
          <cell r="AA7652">
            <v>416000</v>
          </cell>
          <cell r="AC7652">
            <v>335000</v>
          </cell>
        </row>
        <row r="7653">
          <cell r="X7653" t="str">
            <v>19.0417.1830</v>
          </cell>
          <cell r="Y7653" t="str">
            <v>37.3G01.1830</v>
          </cell>
          <cell r="Z7653">
            <v>162000</v>
          </cell>
          <cell r="AA7653">
            <v>416000</v>
          </cell>
          <cell r="AC7653">
            <v>335000</v>
          </cell>
        </row>
        <row r="7654">
          <cell r="X7654" t="str">
            <v>26.0017.1203</v>
          </cell>
          <cell r="Y7654" t="str">
            <v>37.8D13.1203</v>
          </cell>
          <cell r="Z7654">
            <v>0</v>
          </cell>
          <cell r="AA7654">
            <v>5311000</v>
          </cell>
          <cell r="AB7654">
            <v>0</v>
          </cell>
          <cell r="AC7654">
            <v>4020000</v>
          </cell>
        </row>
        <row r="7655">
          <cell r="X7655" t="str">
            <v>26.0057.1203</v>
          </cell>
          <cell r="Y7655" t="str">
            <v>37.8D13.1203</v>
          </cell>
          <cell r="Z7655">
            <v>0</v>
          </cell>
          <cell r="AA7655">
            <v>5311000</v>
          </cell>
          <cell r="AB7655">
            <v>0</v>
          </cell>
          <cell r="AC7655">
            <v>4020000</v>
          </cell>
        </row>
        <row r="7656">
          <cell r="X7656" t="str">
            <v>28.0078.1203</v>
          </cell>
          <cell r="Y7656" t="str">
            <v>37.8D13.1203</v>
          </cell>
          <cell r="Z7656">
            <v>0</v>
          </cell>
          <cell r="AA7656">
            <v>5311000</v>
          </cell>
          <cell r="AB7656">
            <v>0</v>
          </cell>
          <cell r="AC7656">
            <v>4020000</v>
          </cell>
        </row>
        <row r="7657">
          <cell r="X7657" t="str">
            <v>03.1094.1832</v>
          </cell>
          <cell r="Y7657" t="str">
            <v>37.3G01.1832</v>
          </cell>
          <cell r="Z7657">
            <v>154000</v>
          </cell>
          <cell r="AA7657">
            <v>553000</v>
          </cell>
          <cell r="AC7657">
            <v>472000</v>
          </cell>
        </row>
        <row r="7658">
          <cell r="X7658" t="str">
            <v>03.1095.1832</v>
          </cell>
          <cell r="Y7658" t="str">
            <v>37.3G01.1832</v>
          </cell>
          <cell r="Z7658">
            <v>154000</v>
          </cell>
          <cell r="AA7658">
            <v>553000</v>
          </cell>
          <cell r="AC7658">
            <v>472000</v>
          </cell>
        </row>
        <row r="7659">
          <cell r="X7659" t="str">
            <v>03.1096.1832</v>
          </cell>
          <cell r="Y7659" t="str">
            <v>37.3G01.1832</v>
          </cell>
          <cell r="Z7659">
            <v>154000</v>
          </cell>
          <cell r="AA7659">
            <v>553000</v>
          </cell>
          <cell r="AC7659">
            <v>472000</v>
          </cell>
        </row>
        <row r="7660">
          <cell r="X7660" t="str">
            <v>03.1097.1832</v>
          </cell>
          <cell r="Y7660" t="str">
            <v>37.3G01.1832</v>
          </cell>
          <cell r="Z7660">
            <v>154000</v>
          </cell>
          <cell r="AA7660">
            <v>553000</v>
          </cell>
          <cell r="AC7660">
            <v>472000</v>
          </cell>
        </row>
        <row r="7661">
          <cell r="X7661" t="str">
            <v>19.0007.1832</v>
          </cell>
          <cell r="Y7661" t="str">
            <v>37.3G01.1832</v>
          </cell>
          <cell r="Z7661">
            <v>154000</v>
          </cell>
          <cell r="AA7661">
            <v>553000</v>
          </cell>
          <cell r="AC7661">
            <v>472000</v>
          </cell>
        </row>
        <row r="7662">
          <cell r="X7662" t="str">
            <v>19.0008.1832</v>
          </cell>
          <cell r="Y7662" t="str">
            <v>37.3G01.1832</v>
          </cell>
          <cell r="Z7662">
            <v>154000</v>
          </cell>
          <cell r="AA7662">
            <v>553000</v>
          </cell>
          <cell r="AC7662">
            <v>472000</v>
          </cell>
        </row>
        <row r="7663">
          <cell r="X7663" t="str">
            <v>19.0009.1832</v>
          </cell>
          <cell r="Y7663" t="str">
            <v>37.3G01.1832</v>
          </cell>
          <cell r="Z7663">
            <v>154000</v>
          </cell>
          <cell r="AA7663">
            <v>553000</v>
          </cell>
          <cell r="AC7663">
            <v>472000</v>
          </cell>
        </row>
        <row r="7664">
          <cell r="X7664" t="str">
            <v>19.0010.1832</v>
          </cell>
          <cell r="Y7664" t="str">
            <v>37.3G01.1832</v>
          </cell>
          <cell r="Z7664">
            <v>154000</v>
          </cell>
          <cell r="AA7664">
            <v>553000</v>
          </cell>
          <cell r="AC7664">
            <v>472000</v>
          </cell>
        </row>
        <row r="7665">
          <cell r="X7665" t="str">
            <v>19.0011.1832</v>
          </cell>
          <cell r="Y7665" t="str">
            <v>37.3G01.1832</v>
          </cell>
          <cell r="Z7665">
            <v>154000</v>
          </cell>
          <cell r="AA7665">
            <v>553000</v>
          </cell>
          <cell r="AC7665">
            <v>472000</v>
          </cell>
        </row>
        <row r="7666">
          <cell r="X7666" t="str">
            <v>19.0012.1832</v>
          </cell>
          <cell r="Y7666" t="str">
            <v>37.3G01.1832</v>
          </cell>
          <cell r="Z7666">
            <v>154000</v>
          </cell>
          <cell r="AA7666">
            <v>553000</v>
          </cell>
          <cell r="AC7666">
            <v>472000</v>
          </cell>
        </row>
        <row r="7667">
          <cell r="X7667" t="str">
            <v>19.0013.1832</v>
          </cell>
          <cell r="Y7667" t="str">
            <v>37.3G01.1832</v>
          </cell>
          <cell r="Z7667">
            <v>154000</v>
          </cell>
          <cell r="AA7667">
            <v>553000</v>
          </cell>
          <cell r="AC7667">
            <v>472000</v>
          </cell>
        </row>
        <row r="7668">
          <cell r="X7668" t="str">
            <v>19.0014.1832</v>
          </cell>
          <cell r="Y7668" t="str">
            <v>37.3G01.1832</v>
          </cell>
          <cell r="Z7668">
            <v>154000</v>
          </cell>
          <cell r="AA7668">
            <v>553000</v>
          </cell>
          <cell r="AC7668">
            <v>472000</v>
          </cell>
        </row>
        <row r="7669">
          <cell r="X7669" t="str">
            <v>19.0015.1832</v>
          </cell>
          <cell r="Y7669" t="str">
            <v>37.3G01.1832</v>
          </cell>
          <cell r="Z7669">
            <v>154000</v>
          </cell>
          <cell r="AA7669">
            <v>553000</v>
          </cell>
          <cell r="AC7669">
            <v>472000</v>
          </cell>
        </row>
        <row r="7670">
          <cell r="X7670" t="str">
            <v>19.0016.1832</v>
          </cell>
          <cell r="Y7670" t="str">
            <v>37.3G01.1832</v>
          </cell>
          <cell r="Z7670">
            <v>154000</v>
          </cell>
          <cell r="AA7670">
            <v>553000</v>
          </cell>
          <cell r="AC7670">
            <v>472000</v>
          </cell>
        </row>
        <row r="7671">
          <cell r="X7671" t="str">
            <v>19.0017.1832</v>
          </cell>
          <cell r="Y7671" t="str">
            <v>37.3G01.1832</v>
          </cell>
          <cell r="Z7671">
            <v>154000</v>
          </cell>
          <cell r="AA7671">
            <v>553000</v>
          </cell>
          <cell r="AC7671">
            <v>472000</v>
          </cell>
        </row>
        <row r="7672">
          <cell r="X7672" t="str">
            <v>19.0018.1832</v>
          </cell>
          <cell r="Y7672" t="str">
            <v>37.3G01.1832</v>
          </cell>
          <cell r="Z7672">
            <v>154000</v>
          </cell>
          <cell r="AA7672">
            <v>553000</v>
          </cell>
          <cell r="AC7672">
            <v>472000</v>
          </cell>
        </row>
        <row r="7673">
          <cell r="X7673" t="str">
            <v>19.0019.1832</v>
          </cell>
          <cell r="Y7673" t="str">
            <v>37.3G01.1832</v>
          </cell>
          <cell r="Z7673">
            <v>154000</v>
          </cell>
          <cell r="AA7673">
            <v>553000</v>
          </cell>
          <cell r="AC7673">
            <v>472000</v>
          </cell>
        </row>
        <row r="7674">
          <cell r="X7674" t="str">
            <v>19.0020.1832</v>
          </cell>
          <cell r="Y7674" t="str">
            <v>37.3G01.1832</v>
          </cell>
          <cell r="Z7674">
            <v>154000</v>
          </cell>
          <cell r="AA7674">
            <v>553000</v>
          </cell>
          <cell r="AC7674">
            <v>472000</v>
          </cell>
        </row>
        <row r="7675">
          <cell r="X7675" t="str">
            <v>19.0021.1832</v>
          </cell>
          <cell r="Y7675" t="str">
            <v>37.3G01.1832</v>
          </cell>
          <cell r="Z7675">
            <v>154000</v>
          </cell>
          <cell r="AA7675">
            <v>553000</v>
          </cell>
          <cell r="AC7675">
            <v>472000</v>
          </cell>
        </row>
        <row r="7676">
          <cell r="X7676" t="str">
            <v>19.0022.1832</v>
          </cell>
          <cell r="Y7676" t="str">
            <v>37.3G01.1832</v>
          </cell>
          <cell r="Z7676">
            <v>154000</v>
          </cell>
          <cell r="AA7676">
            <v>553000</v>
          </cell>
          <cell r="AC7676">
            <v>472000</v>
          </cell>
        </row>
        <row r="7677">
          <cell r="X7677" t="str">
            <v>19.0023.1832</v>
          </cell>
          <cell r="Y7677" t="str">
            <v>37.3G01.1832</v>
          </cell>
          <cell r="Z7677">
            <v>154000</v>
          </cell>
          <cell r="AA7677">
            <v>553000</v>
          </cell>
          <cell r="AC7677">
            <v>472000</v>
          </cell>
        </row>
        <row r="7678">
          <cell r="X7678" t="str">
            <v>19.0024.1832</v>
          </cell>
          <cell r="Y7678" t="str">
            <v>37.3G01.1832</v>
          </cell>
          <cell r="Z7678">
            <v>154000</v>
          </cell>
          <cell r="AA7678">
            <v>553000</v>
          </cell>
          <cell r="AC7678">
            <v>472000</v>
          </cell>
        </row>
        <row r="7679">
          <cell r="X7679" t="str">
            <v>19.0025.1832</v>
          </cell>
          <cell r="Y7679" t="str">
            <v>37.3G01.1832</v>
          </cell>
          <cell r="Z7679">
            <v>154000</v>
          </cell>
          <cell r="AA7679">
            <v>553000</v>
          </cell>
          <cell r="AC7679">
            <v>472000</v>
          </cell>
        </row>
        <row r="7680">
          <cell r="X7680" t="str">
            <v>19.0026.1832</v>
          </cell>
          <cell r="Y7680" t="str">
            <v>37.3G01.1832</v>
          </cell>
          <cell r="Z7680">
            <v>154000</v>
          </cell>
          <cell r="AA7680">
            <v>553000</v>
          </cell>
          <cell r="AC7680">
            <v>472000</v>
          </cell>
        </row>
        <row r="7681">
          <cell r="X7681" t="str">
            <v>19.0027.1832</v>
          </cell>
          <cell r="Y7681" t="str">
            <v>37.3G01.1832</v>
          </cell>
          <cell r="Z7681">
            <v>154000</v>
          </cell>
          <cell r="AA7681">
            <v>553000</v>
          </cell>
          <cell r="AC7681">
            <v>472000</v>
          </cell>
        </row>
        <row r="7682">
          <cell r="X7682" t="str">
            <v>19.0028.1832</v>
          </cell>
          <cell r="Y7682" t="str">
            <v>37.3G01.1832</v>
          </cell>
          <cell r="Z7682">
            <v>154000</v>
          </cell>
          <cell r="AA7682">
            <v>553000</v>
          </cell>
          <cell r="AC7682">
            <v>472000</v>
          </cell>
        </row>
        <row r="7683">
          <cell r="X7683" t="str">
            <v>19.0029.1832</v>
          </cell>
          <cell r="Y7683" t="str">
            <v>37.3G01.1832</v>
          </cell>
          <cell r="Z7683">
            <v>154000</v>
          </cell>
          <cell r="AA7683">
            <v>553000</v>
          </cell>
          <cell r="AC7683">
            <v>472000</v>
          </cell>
        </row>
        <row r="7684">
          <cell r="X7684" t="str">
            <v>19.0030.1832</v>
          </cell>
          <cell r="Y7684" t="str">
            <v>37.3G01.1832</v>
          </cell>
          <cell r="Z7684">
            <v>154000</v>
          </cell>
          <cell r="AA7684">
            <v>553000</v>
          </cell>
          <cell r="AC7684">
            <v>472000</v>
          </cell>
        </row>
        <row r="7685">
          <cell r="X7685" t="str">
            <v>19.0031.1832</v>
          </cell>
          <cell r="Y7685" t="str">
            <v>37.3G01.1832</v>
          </cell>
          <cell r="Z7685">
            <v>154000</v>
          </cell>
          <cell r="AA7685">
            <v>553000</v>
          </cell>
          <cell r="AC7685">
            <v>472000</v>
          </cell>
        </row>
        <row r="7686">
          <cell r="X7686" t="str">
            <v>19.0032.1832</v>
          </cell>
          <cell r="Y7686" t="str">
            <v>37.3G01.1832</v>
          </cell>
          <cell r="Z7686">
            <v>154000</v>
          </cell>
          <cell r="AA7686">
            <v>553000</v>
          </cell>
          <cell r="AC7686">
            <v>472000</v>
          </cell>
        </row>
        <row r="7687">
          <cell r="X7687" t="str">
            <v>19.0033.1832</v>
          </cell>
          <cell r="Y7687" t="str">
            <v>37.3G01.1832</v>
          </cell>
          <cell r="Z7687">
            <v>154000</v>
          </cell>
          <cell r="AA7687">
            <v>553000</v>
          </cell>
          <cell r="AC7687">
            <v>472000</v>
          </cell>
        </row>
        <row r="7688">
          <cell r="X7688" t="str">
            <v>19.0036.1832</v>
          </cell>
          <cell r="Y7688" t="str">
            <v>37.3G01.1832</v>
          </cell>
          <cell r="Z7688">
            <v>154000</v>
          </cell>
          <cell r="AA7688">
            <v>553000</v>
          </cell>
          <cell r="AC7688">
            <v>472000</v>
          </cell>
        </row>
        <row r="7689">
          <cell r="X7689" t="str">
            <v>19.0037.1832</v>
          </cell>
          <cell r="Y7689" t="str">
            <v>37.3G01.1832</v>
          </cell>
          <cell r="Z7689">
            <v>154000</v>
          </cell>
          <cell r="AA7689">
            <v>553000</v>
          </cell>
          <cell r="AC7689">
            <v>472000</v>
          </cell>
        </row>
        <row r="7690">
          <cell r="X7690" t="str">
            <v>19.0038.1832</v>
          </cell>
          <cell r="Y7690" t="str">
            <v>37.3G01.1832</v>
          </cell>
          <cell r="Z7690">
            <v>154000</v>
          </cell>
          <cell r="AA7690">
            <v>553000</v>
          </cell>
          <cell r="AC7690">
            <v>472000</v>
          </cell>
        </row>
        <row r="7691">
          <cell r="X7691" t="str">
            <v>19.0042.1832</v>
          </cell>
          <cell r="Y7691" t="str">
            <v>37.3G01.1832</v>
          </cell>
          <cell r="Z7691">
            <v>154000</v>
          </cell>
          <cell r="AA7691">
            <v>553000</v>
          </cell>
          <cell r="AC7691">
            <v>472000</v>
          </cell>
        </row>
        <row r="7692">
          <cell r="X7692" t="str">
            <v>19.0043.1832</v>
          </cell>
          <cell r="Y7692" t="str">
            <v>37.3G01.1832</v>
          </cell>
          <cell r="Z7692">
            <v>154000</v>
          </cell>
          <cell r="AA7692">
            <v>553000</v>
          </cell>
          <cell r="AC7692">
            <v>472000</v>
          </cell>
        </row>
        <row r="7693">
          <cell r="X7693" t="str">
            <v>19.0044.1832</v>
          </cell>
          <cell r="Y7693" t="str">
            <v>37.3G01.1832</v>
          </cell>
          <cell r="Z7693">
            <v>154000</v>
          </cell>
          <cell r="AA7693">
            <v>553000</v>
          </cell>
          <cell r="AC7693">
            <v>472000</v>
          </cell>
        </row>
        <row r="7694">
          <cell r="X7694" t="str">
            <v>19.0045.1832</v>
          </cell>
          <cell r="Y7694" t="str">
            <v>37.3G01.1832</v>
          </cell>
          <cell r="Z7694">
            <v>154000</v>
          </cell>
          <cell r="AA7694">
            <v>553000</v>
          </cell>
          <cell r="AC7694">
            <v>472000</v>
          </cell>
        </row>
        <row r="7695">
          <cell r="X7695" t="str">
            <v>19.0046.1832</v>
          </cell>
          <cell r="Y7695" t="str">
            <v>37.3G01.1832</v>
          </cell>
          <cell r="Z7695">
            <v>154000</v>
          </cell>
          <cell r="AA7695">
            <v>553000</v>
          </cell>
          <cell r="AC7695">
            <v>472000</v>
          </cell>
        </row>
        <row r="7696">
          <cell r="X7696" t="str">
            <v>19.0047.1832</v>
          </cell>
          <cell r="Y7696" t="str">
            <v>37.3G01.1832</v>
          </cell>
          <cell r="Z7696">
            <v>154000</v>
          </cell>
          <cell r="AA7696">
            <v>553000</v>
          </cell>
          <cell r="AC7696">
            <v>472000</v>
          </cell>
        </row>
        <row r="7697">
          <cell r="X7697" t="str">
            <v>19.0048.1832</v>
          </cell>
          <cell r="Y7697" t="str">
            <v>37.3G01.1832</v>
          </cell>
          <cell r="Z7697">
            <v>154000</v>
          </cell>
          <cell r="AA7697">
            <v>553000</v>
          </cell>
          <cell r="AC7697">
            <v>472000</v>
          </cell>
        </row>
        <row r="7698">
          <cell r="X7698" t="str">
            <v>19.0049.1832</v>
          </cell>
          <cell r="Y7698" t="str">
            <v>37.3G01.1832</v>
          </cell>
          <cell r="Z7698">
            <v>154000</v>
          </cell>
          <cell r="AA7698">
            <v>553000</v>
          </cell>
          <cell r="AC7698">
            <v>472000</v>
          </cell>
        </row>
        <row r="7699">
          <cell r="X7699" t="str">
            <v>19.0050.1832</v>
          </cell>
          <cell r="Y7699" t="str">
            <v>37.3G01.1832</v>
          </cell>
          <cell r="Z7699">
            <v>154000</v>
          </cell>
          <cell r="AA7699">
            <v>553000</v>
          </cell>
          <cell r="AC7699">
            <v>472000</v>
          </cell>
        </row>
        <row r="7700">
          <cell r="X7700" t="str">
            <v>19.0051.1832</v>
          </cell>
          <cell r="Y7700" t="str">
            <v>37.3G01.1832</v>
          </cell>
          <cell r="Z7700">
            <v>154000</v>
          </cell>
          <cell r="AA7700">
            <v>553000</v>
          </cell>
          <cell r="AC7700">
            <v>472000</v>
          </cell>
        </row>
        <row r="7701">
          <cell r="X7701" t="str">
            <v>19.0059.1832</v>
          </cell>
          <cell r="Y7701" t="str">
            <v>37.3G01.1832</v>
          </cell>
          <cell r="Z7701">
            <v>154000</v>
          </cell>
          <cell r="AA7701">
            <v>553000</v>
          </cell>
          <cell r="AC7701">
            <v>472000</v>
          </cell>
        </row>
        <row r="7702">
          <cell r="X7702" t="str">
            <v>28.0085.1203</v>
          </cell>
          <cell r="Y7702" t="str">
            <v>37.8D13.1203</v>
          </cell>
          <cell r="Z7702">
            <v>0</v>
          </cell>
          <cell r="AA7702">
            <v>5311000</v>
          </cell>
          <cell r="AB7702">
            <v>0</v>
          </cell>
          <cell r="AC7702">
            <v>4020000</v>
          </cell>
        </row>
        <row r="7703">
          <cell r="X7703" t="str">
            <v>28.0113.1203</v>
          </cell>
          <cell r="Y7703" t="str">
            <v>37.8D13.1203</v>
          </cell>
          <cell r="Z7703">
            <v>0</v>
          </cell>
          <cell r="AA7703">
            <v>5311000</v>
          </cell>
          <cell r="AB7703">
            <v>0</v>
          </cell>
          <cell r="AC7703">
            <v>4020000</v>
          </cell>
        </row>
        <row r="7704">
          <cell r="X7704" t="str">
            <v>28.0114.1203</v>
          </cell>
          <cell r="Y7704" t="str">
            <v>37.8D13.1203</v>
          </cell>
          <cell r="Z7704">
            <v>0</v>
          </cell>
          <cell r="AA7704">
            <v>5311000</v>
          </cell>
          <cell r="AB7704">
            <v>0</v>
          </cell>
          <cell r="AC7704">
            <v>4020000</v>
          </cell>
        </row>
        <row r="7705">
          <cell r="X7705" t="str">
            <v>28.0115.1203</v>
          </cell>
          <cell r="Y7705" t="str">
            <v>37.8D13.1203</v>
          </cell>
          <cell r="Z7705">
            <v>0</v>
          </cell>
          <cell r="AA7705">
            <v>5311000</v>
          </cell>
          <cell r="AB7705">
            <v>0</v>
          </cell>
          <cell r="AC7705">
            <v>4020000</v>
          </cell>
        </row>
        <row r="7706">
          <cell r="X7706" t="str">
            <v>23.0068.1561</v>
          </cell>
          <cell r="Y7706" t="str">
            <v>37.1E03.1561</v>
          </cell>
          <cell r="Z7706">
            <v>60000</v>
          </cell>
          <cell r="AA7706">
            <v>63600</v>
          </cell>
          <cell r="AC7706">
            <v>60000</v>
          </cell>
        </row>
        <row r="7707">
          <cell r="X7707" t="str">
            <v>23.0069.1561</v>
          </cell>
          <cell r="Y7707" t="str">
            <v>37.1E03.1561</v>
          </cell>
          <cell r="Z7707">
            <v>60000</v>
          </cell>
          <cell r="AA7707">
            <v>63600</v>
          </cell>
          <cell r="AC7707">
            <v>60000</v>
          </cell>
        </row>
        <row r="7708">
          <cell r="X7708" t="str">
            <v>23.0147.1561</v>
          </cell>
          <cell r="Y7708" t="str">
            <v>37.1E03.1561</v>
          </cell>
          <cell r="Z7708">
            <v>60000</v>
          </cell>
          <cell r="AA7708">
            <v>63600</v>
          </cell>
          <cell r="AC7708">
            <v>60000</v>
          </cell>
        </row>
        <row r="7709">
          <cell r="X7709" t="str">
            <v>23.0148.1561</v>
          </cell>
          <cell r="Y7709" t="str">
            <v>37.1E03.1561</v>
          </cell>
          <cell r="Z7709">
            <v>60000</v>
          </cell>
          <cell r="AA7709">
            <v>63600</v>
          </cell>
          <cell r="AC7709">
            <v>60000</v>
          </cell>
        </row>
        <row r="7710">
          <cell r="X7710" t="str">
            <v>03.1580.0850</v>
          </cell>
          <cell r="Y7710" t="str">
            <v>37.8D07.0850</v>
          </cell>
          <cell r="Z7710">
            <v>633000</v>
          </cell>
          <cell r="AA7710">
            <v>2088000</v>
          </cell>
          <cell r="AC7710">
            <v>1630000</v>
          </cell>
        </row>
        <row r="7711">
          <cell r="X7711" t="str">
            <v>14.0058.0850</v>
          </cell>
          <cell r="Y7711" t="str">
            <v>37.8D07.0850</v>
          </cell>
          <cell r="Z7711">
            <v>633000</v>
          </cell>
          <cell r="AA7711">
            <v>2088000</v>
          </cell>
          <cell r="AC7711">
            <v>1630000</v>
          </cell>
        </row>
        <row r="7712">
          <cell r="X7712" t="str">
            <v>14.0070.0850</v>
          </cell>
          <cell r="Y7712" t="str">
            <v>37.8D07.0850</v>
          </cell>
          <cell r="Z7712">
            <v>633000</v>
          </cell>
          <cell r="AA7712">
            <v>2088000</v>
          </cell>
          <cell r="AC7712">
            <v>1630000</v>
          </cell>
        </row>
        <row r="7713">
          <cell r="X7713" t="str">
            <v>28.0139.1203</v>
          </cell>
          <cell r="Y7713" t="str">
            <v>37.8D13.1203</v>
          </cell>
          <cell r="Z7713">
            <v>0</v>
          </cell>
          <cell r="AA7713">
            <v>5311000</v>
          </cell>
          <cell r="AB7713">
            <v>0</v>
          </cell>
          <cell r="AC7713">
            <v>4020000</v>
          </cell>
        </row>
        <row r="7714">
          <cell r="X7714" t="str">
            <v>18.0279.0044</v>
          </cell>
          <cell r="Y7714" t="str">
            <v>37.2A04.0044</v>
          </cell>
          <cell r="Z7714">
            <v>0</v>
          </cell>
          <cell r="AA7714">
            <v>4136000</v>
          </cell>
          <cell r="AB7714">
            <v>0</v>
          </cell>
          <cell r="AC7714">
            <v>4037000</v>
          </cell>
        </row>
        <row r="7715">
          <cell r="X7715" t="str">
            <v>22.0448.1375</v>
          </cell>
          <cell r="Y7715" t="str">
            <v>37.1E01.1375</v>
          </cell>
          <cell r="Z7715">
            <v>0</v>
          </cell>
          <cell r="AA7715">
            <v>4116000</v>
          </cell>
          <cell r="AB7715">
            <v>0</v>
          </cell>
          <cell r="AC7715">
            <v>4046000</v>
          </cell>
        </row>
        <row r="7716">
          <cell r="X7716" t="str">
            <v>22.0648.1375</v>
          </cell>
          <cell r="Y7716" t="str">
            <v>37.1E01.1375</v>
          </cell>
          <cell r="Z7716">
            <v>0</v>
          </cell>
          <cell r="AA7716">
            <v>4116000</v>
          </cell>
          <cell r="AB7716">
            <v>0</v>
          </cell>
          <cell r="AC7716">
            <v>4046000</v>
          </cell>
        </row>
        <row r="7717">
          <cell r="X7717" t="str">
            <v>03.2581.0915</v>
          </cell>
          <cell r="Y7717" t="str">
            <v>37.8D08.0915</v>
          </cell>
          <cell r="Z7717">
            <v>0</v>
          </cell>
          <cell r="AA7717">
            <v>4487000</v>
          </cell>
          <cell r="AB7717">
            <v>0</v>
          </cell>
          <cell r="AC7717">
            <v>4053000</v>
          </cell>
        </row>
        <row r="7718">
          <cell r="X7718" t="str">
            <v>10.0445.0915</v>
          </cell>
          <cell r="Y7718" t="str">
            <v>37.8D08.0915</v>
          </cell>
          <cell r="Z7718">
            <v>0</v>
          </cell>
          <cell r="AA7718">
            <v>4487000</v>
          </cell>
          <cell r="AB7718">
            <v>0</v>
          </cell>
          <cell r="AC7718">
            <v>4053000</v>
          </cell>
        </row>
        <row r="7719">
          <cell r="X7719" t="str">
            <v>12.0093.0915</v>
          </cell>
          <cell r="Y7719" t="str">
            <v>37.8D08.0915</v>
          </cell>
          <cell r="Z7719">
            <v>0</v>
          </cell>
          <cell r="AA7719">
            <v>4487000</v>
          </cell>
          <cell r="AB7719">
            <v>0</v>
          </cell>
          <cell r="AC7719">
            <v>4053000</v>
          </cell>
        </row>
        <row r="7720">
          <cell r="X7720" t="str">
            <v>12.0155.0915</v>
          </cell>
          <cell r="Y7720" t="str">
            <v>37.8D08.0915</v>
          </cell>
          <cell r="Z7720">
            <v>0</v>
          </cell>
          <cell r="AA7720">
            <v>4487000</v>
          </cell>
          <cell r="AB7720">
            <v>0</v>
          </cell>
          <cell r="AC7720">
            <v>4053000</v>
          </cell>
        </row>
        <row r="7721">
          <cell r="X7721" t="str">
            <v>12.0156.0915</v>
          </cell>
          <cell r="Y7721" t="str">
            <v>37.8D08.0915</v>
          </cell>
          <cell r="Z7721">
            <v>0</v>
          </cell>
          <cell r="AA7721">
            <v>4487000</v>
          </cell>
          <cell r="AB7721">
            <v>0</v>
          </cell>
          <cell r="AC7721">
            <v>4053000</v>
          </cell>
        </row>
        <row r="7722">
          <cell r="X7722" t="str">
            <v>15.0280.0915</v>
          </cell>
          <cell r="Y7722" t="str">
            <v>37.8D08.0915</v>
          </cell>
          <cell r="Z7722">
            <v>0</v>
          </cell>
          <cell r="AA7722">
            <v>4487000</v>
          </cell>
          <cell r="AB7722">
            <v>0</v>
          </cell>
          <cell r="AC7722">
            <v>4053000</v>
          </cell>
        </row>
        <row r="7723">
          <cell r="X7723" t="str">
            <v>15.0378.0915</v>
          </cell>
          <cell r="Y7723" t="str">
            <v>37.8D08.0915</v>
          </cell>
          <cell r="Z7723">
            <v>0</v>
          </cell>
          <cell r="AA7723">
            <v>4487000</v>
          </cell>
          <cell r="AB7723">
            <v>0</v>
          </cell>
          <cell r="AC7723">
            <v>4053000</v>
          </cell>
        </row>
        <row r="7724">
          <cell r="X7724" t="str">
            <v>15.0173.0943</v>
          </cell>
          <cell r="Y7724" t="str">
            <v>37.8D08.0943</v>
          </cell>
          <cell r="Z7724">
            <v>0</v>
          </cell>
          <cell r="AA7724">
            <v>4487000</v>
          </cell>
          <cell r="AB7724">
            <v>0</v>
          </cell>
          <cell r="AC7724">
            <v>4053000</v>
          </cell>
        </row>
        <row r="7725">
          <cell r="X7725" t="str">
            <v>26.0019.0943</v>
          </cell>
          <cell r="Y7725" t="str">
            <v>37.8D08.0943</v>
          </cell>
          <cell r="Z7725">
            <v>0</v>
          </cell>
          <cell r="AA7725">
            <v>4487000</v>
          </cell>
          <cell r="AB7725">
            <v>0</v>
          </cell>
          <cell r="AC7725">
            <v>4053000</v>
          </cell>
        </row>
        <row r="7726">
          <cell r="X7726" t="str">
            <v>26.0020.0943</v>
          </cell>
          <cell r="Y7726" t="str">
            <v>37.8D08.0943</v>
          </cell>
          <cell r="Z7726">
            <v>0</v>
          </cell>
          <cell r="AA7726">
            <v>4487000</v>
          </cell>
          <cell r="AB7726">
            <v>0</v>
          </cell>
          <cell r="AC7726">
            <v>4053000</v>
          </cell>
        </row>
        <row r="7727">
          <cell r="X7727" t="str">
            <v>03.2161.0948</v>
          </cell>
          <cell r="Y7727" t="str">
            <v>37.8D08.0948</v>
          </cell>
          <cell r="Z7727">
            <v>0</v>
          </cell>
          <cell r="AA7727">
            <v>4487000</v>
          </cell>
          <cell r="AB7727">
            <v>0</v>
          </cell>
          <cell r="AC7727">
            <v>4053000</v>
          </cell>
        </row>
        <row r="7728">
          <cell r="X7728" t="str">
            <v>15.0184.0948</v>
          </cell>
          <cell r="Y7728" t="str">
            <v>37.8D08.0948</v>
          </cell>
          <cell r="Z7728">
            <v>0</v>
          </cell>
          <cell r="AA7728">
            <v>4487000</v>
          </cell>
          <cell r="AB7728">
            <v>0</v>
          </cell>
          <cell r="AC7728">
            <v>4053000</v>
          </cell>
        </row>
        <row r="7729">
          <cell r="X7729" t="str">
            <v>15.0189.0948</v>
          </cell>
          <cell r="Y7729" t="str">
            <v>37.8D08.0948</v>
          </cell>
          <cell r="Z7729">
            <v>0</v>
          </cell>
          <cell r="AA7729">
            <v>4487000</v>
          </cell>
          <cell r="AB7729">
            <v>0</v>
          </cell>
          <cell r="AC7729">
            <v>4053000</v>
          </cell>
        </row>
        <row r="7730">
          <cell r="X7730" t="str">
            <v>15.0292.0957</v>
          </cell>
          <cell r="Y7730" t="str">
            <v>37.8D08.0957</v>
          </cell>
          <cell r="Z7730">
            <v>0</v>
          </cell>
          <cell r="AA7730">
            <v>4487000</v>
          </cell>
          <cell r="AB7730">
            <v>0</v>
          </cell>
          <cell r="AC7730">
            <v>4053000</v>
          </cell>
        </row>
        <row r="7731">
          <cell r="X7731" t="str">
            <v>15.0172.0964</v>
          </cell>
          <cell r="Y7731" t="str">
            <v>37.8D08.0964</v>
          </cell>
          <cell r="Z7731">
            <v>0</v>
          </cell>
          <cell r="AA7731">
            <v>5032000</v>
          </cell>
          <cell r="AB7731">
            <v>0</v>
          </cell>
          <cell r="AC7731">
            <v>4053000</v>
          </cell>
        </row>
        <row r="7732">
          <cell r="X7732" t="str">
            <v>03.2233.0980</v>
          </cell>
          <cell r="Y7732" t="str">
            <v>37.8D08.0980</v>
          </cell>
          <cell r="Z7732">
            <v>0</v>
          </cell>
          <cell r="AA7732">
            <v>4487000</v>
          </cell>
          <cell r="AB7732">
            <v>0</v>
          </cell>
          <cell r="AC7732">
            <v>4053000</v>
          </cell>
        </row>
        <row r="7733">
          <cell r="X7733" t="str">
            <v>14.0158.0851</v>
          </cell>
          <cell r="Y7733" t="str">
            <v>37.8D07.0851</v>
          </cell>
          <cell r="Z7733">
            <v>127000</v>
          </cell>
          <cell r="AA7733">
            <v>210000</v>
          </cell>
          <cell r="AC7733">
            <v>176000</v>
          </cell>
        </row>
        <row r="7734">
          <cell r="X7734" t="str">
            <v>01.0036.0192</v>
          </cell>
          <cell r="Y7734" t="str">
            <v>37.8B00.0192</v>
          </cell>
          <cell r="Z7734">
            <v>715000</v>
          </cell>
          <cell r="AA7734">
            <v>968000</v>
          </cell>
          <cell r="AC7734">
            <v>896000</v>
          </cell>
        </row>
        <row r="7735">
          <cell r="X7735" t="str">
            <v>02.0120.0192</v>
          </cell>
          <cell r="Y7735" t="str">
            <v>37.8B00.0192</v>
          </cell>
          <cell r="Z7735">
            <v>715000</v>
          </cell>
          <cell r="AA7735">
            <v>968000</v>
          </cell>
          <cell r="AC7735">
            <v>896000</v>
          </cell>
        </row>
        <row r="7736">
          <cell r="X7736" t="str">
            <v>03.0022.0192</v>
          </cell>
          <cell r="Y7736" t="str">
            <v>37.8B00.0192</v>
          </cell>
          <cell r="Z7736">
            <v>715000</v>
          </cell>
          <cell r="AA7736">
            <v>968000</v>
          </cell>
          <cell r="AC7736">
            <v>896000</v>
          </cell>
        </row>
        <row r="7737">
          <cell r="X7737" t="str">
            <v>03.0023.0192</v>
          </cell>
          <cell r="Y7737" t="str">
            <v>37.8B00.0192</v>
          </cell>
          <cell r="Z7737">
            <v>715000</v>
          </cell>
          <cell r="AA7737">
            <v>968000</v>
          </cell>
          <cell r="AC7737">
            <v>896000</v>
          </cell>
        </row>
        <row r="7738">
          <cell r="X7738" t="str">
            <v>03.0024.0192</v>
          </cell>
          <cell r="Y7738" t="str">
            <v>37.8B00.0192</v>
          </cell>
          <cell r="Z7738">
            <v>715000</v>
          </cell>
          <cell r="AA7738">
            <v>968000</v>
          </cell>
          <cell r="AC7738">
            <v>896000</v>
          </cell>
        </row>
        <row r="7739">
          <cell r="X7739" t="str">
            <v>03.0025.0192</v>
          </cell>
          <cell r="Y7739" t="str">
            <v>37.8B00.0192</v>
          </cell>
          <cell r="Z7739">
            <v>715000</v>
          </cell>
          <cell r="AA7739">
            <v>968000</v>
          </cell>
          <cell r="AC7739">
            <v>896000</v>
          </cell>
        </row>
        <row r="7740">
          <cell r="X7740" t="str">
            <v>03.0029.0192</v>
          </cell>
          <cell r="Y7740" t="str">
            <v>37.8B00.0192</v>
          </cell>
          <cell r="Z7740">
            <v>715000</v>
          </cell>
          <cell r="AA7740">
            <v>968000</v>
          </cell>
          <cell r="AC7740">
            <v>896000</v>
          </cell>
        </row>
        <row r="7741">
          <cell r="X7741" t="str">
            <v>03.4190.0192</v>
          </cell>
          <cell r="Y7741" t="str">
            <v>37.8B00.0192</v>
          </cell>
          <cell r="Z7741">
            <v>715000</v>
          </cell>
          <cell r="AA7741">
            <v>968000</v>
          </cell>
          <cell r="AC7741">
            <v>896000</v>
          </cell>
        </row>
        <row r="7742">
          <cell r="X7742" t="str">
            <v>03.0008.0193</v>
          </cell>
          <cell r="Y7742" t="str">
            <v>37.8B00.0193</v>
          </cell>
          <cell r="Z7742">
            <v>275000</v>
          </cell>
          <cell r="AA7742">
            <v>477000</v>
          </cell>
          <cell r="AC7742">
            <v>396000</v>
          </cell>
        </row>
        <row r="7743">
          <cell r="X7743" t="str">
            <v>17.0102.0258</v>
          </cell>
          <cell r="Y7743" t="str">
            <v>37.8C00.0258</v>
          </cell>
          <cell r="Z7743">
            <v>8000</v>
          </cell>
          <cell r="AA7743">
            <v>38000</v>
          </cell>
          <cell r="AC7743">
            <v>25000</v>
          </cell>
        </row>
        <row r="7744">
          <cell r="X7744" t="str">
            <v>08.0028.0259</v>
          </cell>
          <cell r="Y7744" t="str">
            <v>37.8C00.0259</v>
          </cell>
          <cell r="Z7744">
            <v>5000</v>
          </cell>
          <cell r="AA7744">
            <v>20000</v>
          </cell>
          <cell r="AC7744">
            <v>7000</v>
          </cell>
        </row>
        <row r="7745">
          <cell r="X7745" t="str">
            <v>03.3917.0980</v>
          </cell>
          <cell r="Y7745" t="str">
            <v>37.8D08.0980</v>
          </cell>
          <cell r="Z7745">
            <v>0</v>
          </cell>
          <cell r="AA7745">
            <v>4487000</v>
          </cell>
          <cell r="AB7745">
            <v>0</v>
          </cell>
          <cell r="AC7745">
            <v>4053000</v>
          </cell>
        </row>
        <row r="7746">
          <cell r="X7746" t="str">
            <v>17.0070.0261</v>
          </cell>
          <cell r="Y7746" t="str">
            <v>37.8C00.0261</v>
          </cell>
          <cell r="Z7746">
            <v>4000</v>
          </cell>
          <cell r="AA7746">
            <v>9800</v>
          </cell>
          <cell r="AC7746">
            <v>5000</v>
          </cell>
        </row>
        <row r="7747">
          <cell r="X7747" t="str">
            <v>15.0278.0980</v>
          </cell>
          <cell r="Y7747" t="str">
            <v>37.8D08.0980</v>
          </cell>
          <cell r="Z7747">
            <v>0</v>
          </cell>
          <cell r="AA7747">
            <v>4487000</v>
          </cell>
          <cell r="AB7747">
            <v>0</v>
          </cell>
          <cell r="AC7747">
            <v>4053000</v>
          </cell>
        </row>
        <row r="7748">
          <cell r="X7748" t="str">
            <v>15.0296.0980</v>
          </cell>
          <cell r="Y7748" t="str">
            <v>37.8D08.0980</v>
          </cell>
          <cell r="Z7748">
            <v>0</v>
          </cell>
          <cell r="AA7748">
            <v>4487000</v>
          </cell>
          <cell r="AB7748">
            <v>0</v>
          </cell>
          <cell r="AC7748">
            <v>4053000</v>
          </cell>
        </row>
        <row r="7749">
          <cell r="X7749" t="str">
            <v>12.0016.0944</v>
          </cell>
          <cell r="Y7749" t="str">
            <v>37.8D08.0944</v>
          </cell>
          <cell r="Z7749">
            <v>0</v>
          </cell>
          <cell r="AA7749">
            <v>4495000</v>
          </cell>
          <cell r="AB7749">
            <v>5</v>
          </cell>
          <cell r="AC7749">
            <v>4061000</v>
          </cell>
        </row>
        <row r="7750">
          <cell r="X7750" t="str">
            <v>12.0065.0944</v>
          </cell>
          <cell r="Y7750" t="str">
            <v>37.8D08.0944</v>
          </cell>
          <cell r="Z7750">
            <v>0</v>
          </cell>
          <cell r="AA7750">
            <v>4495000</v>
          </cell>
          <cell r="AB7750">
            <v>5</v>
          </cell>
          <cell r="AC7750">
            <v>4061000</v>
          </cell>
        </row>
        <row r="7751">
          <cell r="X7751" t="str">
            <v>12.0137.0944</v>
          </cell>
          <cell r="Y7751" t="str">
            <v>37.8D08.0944</v>
          </cell>
          <cell r="Z7751">
            <v>0</v>
          </cell>
          <cell r="AA7751">
            <v>4495000</v>
          </cell>
          <cell r="AB7751">
            <v>5</v>
          </cell>
          <cell r="AC7751">
            <v>4061000</v>
          </cell>
        </row>
        <row r="7752">
          <cell r="X7752" t="str">
            <v>15.0284.0944</v>
          </cell>
          <cell r="Y7752" t="str">
            <v>37.8D08.0944</v>
          </cell>
          <cell r="Z7752">
            <v>0</v>
          </cell>
          <cell r="AA7752">
            <v>4495000</v>
          </cell>
          <cell r="AB7752">
            <v>5</v>
          </cell>
          <cell r="AC7752">
            <v>4061000</v>
          </cell>
        </row>
        <row r="7753">
          <cell r="X7753" t="str">
            <v>15.0295.0944</v>
          </cell>
          <cell r="Y7753" t="str">
            <v>37.8D08.0944</v>
          </cell>
          <cell r="Z7753">
            <v>0</v>
          </cell>
          <cell r="AA7753">
            <v>4495000</v>
          </cell>
          <cell r="AB7753">
            <v>5</v>
          </cell>
          <cell r="AC7753">
            <v>4061000</v>
          </cell>
        </row>
        <row r="7754">
          <cell r="X7754" t="str">
            <v>22.0141.1343</v>
          </cell>
          <cell r="Y7754" t="str">
            <v>37.1E01.1343</v>
          </cell>
          <cell r="Z7754">
            <v>19000</v>
          </cell>
          <cell r="AA7754">
            <v>28000</v>
          </cell>
          <cell r="AC7754">
            <v>25000</v>
          </cell>
        </row>
        <row r="7755">
          <cell r="X7755" t="str">
            <v>15.0293.0945</v>
          </cell>
          <cell r="Y7755" t="str">
            <v>37.8D08.0945</v>
          </cell>
          <cell r="Z7755">
            <v>0</v>
          </cell>
          <cell r="AA7755">
            <v>4495000</v>
          </cell>
          <cell r="AB7755">
            <v>14</v>
          </cell>
          <cell r="AC7755">
            <v>4061000</v>
          </cell>
        </row>
        <row r="7756">
          <cell r="X7756" t="str">
            <v>15.0294.0945</v>
          </cell>
          <cell r="Y7756" t="str">
            <v>37.8D08.0945</v>
          </cell>
          <cell r="Z7756">
            <v>0</v>
          </cell>
          <cell r="AA7756">
            <v>4495000</v>
          </cell>
          <cell r="AB7756">
            <v>14</v>
          </cell>
          <cell r="AC7756">
            <v>4061000</v>
          </cell>
        </row>
        <row r="7757">
          <cell r="X7757" t="str">
            <v>13.0017.0652</v>
          </cell>
          <cell r="Y7757" t="str">
            <v>37.8D06.0652</v>
          </cell>
          <cell r="Z7757">
            <v>0</v>
          </cell>
          <cell r="AA7757">
            <v>4480000</v>
          </cell>
          <cell r="AB7757">
            <v>0</v>
          </cell>
          <cell r="AC7757">
            <v>4123000</v>
          </cell>
        </row>
        <row r="7758">
          <cell r="X7758" t="str">
            <v>13.0013.0649</v>
          </cell>
          <cell r="Y7758" t="str">
            <v>37.8D06.0649</v>
          </cell>
          <cell r="Z7758">
            <v>0</v>
          </cell>
          <cell r="AA7758">
            <v>4692000</v>
          </cell>
          <cell r="AB7758">
            <v>0</v>
          </cell>
          <cell r="AC7758">
            <v>4195000</v>
          </cell>
        </row>
        <row r="7759">
          <cell r="X7759" t="str">
            <v>03.3079.0570</v>
          </cell>
          <cell r="Y7759" t="str">
            <v>37.8D05.0570</v>
          </cell>
          <cell r="Z7759">
            <v>2526000</v>
          </cell>
          <cell r="AA7759">
            <v>4837000</v>
          </cell>
          <cell r="AB7759">
            <v>0</v>
          </cell>
          <cell r="AC7759">
            <v>4200000</v>
          </cell>
        </row>
        <row r="7760">
          <cell r="X7760" t="str">
            <v>10.1079.0570</v>
          </cell>
          <cell r="Y7760" t="str">
            <v>37.8D05.0570</v>
          </cell>
          <cell r="Z7760">
            <v>2526000</v>
          </cell>
          <cell r="AA7760">
            <v>4837000</v>
          </cell>
          <cell r="AB7760">
            <v>0</v>
          </cell>
          <cell r="AC7760">
            <v>4200000</v>
          </cell>
        </row>
        <row r="7761">
          <cell r="X7761" t="str">
            <v>10.1080.0570</v>
          </cell>
          <cell r="Y7761" t="str">
            <v>37.8D05.0570</v>
          </cell>
          <cell r="Z7761">
            <v>2526000</v>
          </cell>
          <cell r="AA7761">
            <v>4837000</v>
          </cell>
          <cell r="AB7761">
            <v>0</v>
          </cell>
          <cell r="AC7761">
            <v>4200000</v>
          </cell>
        </row>
        <row r="7762">
          <cell r="X7762" t="str">
            <v>10.1091.0570</v>
          </cell>
          <cell r="Y7762" t="str">
            <v>37.8D05.0570</v>
          </cell>
          <cell r="Z7762">
            <v>2526000</v>
          </cell>
          <cell r="AA7762">
            <v>4837000</v>
          </cell>
          <cell r="AB7762">
            <v>0</v>
          </cell>
          <cell r="AC7762">
            <v>4200000</v>
          </cell>
        </row>
        <row r="7763">
          <cell r="X7763" t="str">
            <v>25.0092.1738</v>
          </cell>
          <cell r="Y7763" t="str">
            <v>37.1E05.1738</v>
          </cell>
          <cell r="Z7763">
            <v>0</v>
          </cell>
          <cell r="AA7763">
            <v>4520000</v>
          </cell>
          <cell r="AB7763">
            <v>0</v>
          </cell>
          <cell r="AC7763">
            <v>4200000</v>
          </cell>
        </row>
        <row r="7764">
          <cell r="X7764" t="str">
            <v>17.0041.0268</v>
          </cell>
          <cell r="Y7764" t="str">
            <v>37.8C00.0268</v>
          </cell>
          <cell r="Z7764">
            <v>14000</v>
          </cell>
          <cell r="AA7764">
            <v>27300</v>
          </cell>
          <cell r="AB7764">
            <v>0</v>
          </cell>
          <cell r="AC7764">
            <v>21400</v>
          </cell>
        </row>
        <row r="7765">
          <cell r="X7765" t="str">
            <v>17.0042.0268</v>
          </cell>
          <cell r="Y7765" t="str">
            <v>37.8C00.0268</v>
          </cell>
          <cell r="Z7765">
            <v>14000</v>
          </cell>
          <cell r="AA7765">
            <v>27300</v>
          </cell>
          <cell r="AB7765">
            <v>0</v>
          </cell>
          <cell r="AC7765">
            <v>21400</v>
          </cell>
        </row>
        <row r="7766">
          <cell r="X7766" t="str">
            <v>17.0043.0268</v>
          </cell>
          <cell r="Y7766" t="str">
            <v>37.8C00.0268</v>
          </cell>
          <cell r="Z7766">
            <v>14000</v>
          </cell>
          <cell r="AA7766">
            <v>27300</v>
          </cell>
          <cell r="AB7766">
            <v>0</v>
          </cell>
          <cell r="AC7766">
            <v>21400</v>
          </cell>
        </row>
        <row r="7767">
          <cell r="X7767" t="str">
            <v>17.0044.0268</v>
          </cell>
          <cell r="Y7767" t="str">
            <v>37.8C00.0268</v>
          </cell>
          <cell r="Z7767">
            <v>14000</v>
          </cell>
          <cell r="AA7767">
            <v>27300</v>
          </cell>
          <cell r="AB7767">
            <v>0</v>
          </cell>
          <cell r="AC7767">
            <v>21400</v>
          </cell>
        </row>
        <row r="7768">
          <cell r="X7768" t="str">
            <v>17.0045.0268</v>
          </cell>
          <cell r="Y7768" t="str">
            <v>37.8C00.0268</v>
          </cell>
          <cell r="Z7768">
            <v>14000</v>
          </cell>
          <cell r="AA7768">
            <v>27300</v>
          </cell>
          <cell r="AB7768">
            <v>0</v>
          </cell>
          <cell r="AC7768">
            <v>21400</v>
          </cell>
        </row>
        <row r="7769">
          <cell r="X7769" t="str">
            <v>17.0046.0268</v>
          </cell>
          <cell r="Y7769" t="str">
            <v>37.8C00.0268</v>
          </cell>
          <cell r="Z7769">
            <v>14000</v>
          </cell>
          <cell r="AA7769">
            <v>27300</v>
          </cell>
          <cell r="AB7769">
            <v>0</v>
          </cell>
          <cell r="AC7769">
            <v>21400</v>
          </cell>
        </row>
        <row r="7770">
          <cell r="X7770" t="str">
            <v>17.0047.0268</v>
          </cell>
          <cell r="Y7770" t="str">
            <v>37.8C00.0268</v>
          </cell>
          <cell r="Z7770">
            <v>14000</v>
          </cell>
          <cell r="AA7770">
            <v>27300</v>
          </cell>
          <cell r="AB7770">
            <v>0</v>
          </cell>
          <cell r="AC7770">
            <v>21400</v>
          </cell>
        </row>
        <row r="7771">
          <cell r="X7771" t="str">
            <v>17.0048.0268</v>
          </cell>
          <cell r="Y7771" t="str">
            <v>37.8C00.0268</v>
          </cell>
          <cell r="Z7771">
            <v>14000</v>
          </cell>
          <cell r="AA7771">
            <v>27300</v>
          </cell>
          <cell r="AB7771">
            <v>0</v>
          </cell>
          <cell r="AC7771">
            <v>21400</v>
          </cell>
        </row>
        <row r="7772">
          <cell r="X7772" t="str">
            <v>17.0049.0268</v>
          </cell>
          <cell r="Y7772" t="str">
            <v>37.8C00.0268</v>
          </cell>
          <cell r="Z7772">
            <v>14000</v>
          </cell>
          <cell r="AA7772">
            <v>27300</v>
          </cell>
          <cell r="AB7772">
            <v>0</v>
          </cell>
          <cell r="AC7772">
            <v>21400</v>
          </cell>
        </row>
        <row r="7773">
          <cell r="X7773" t="str">
            <v>17.0050.0268</v>
          </cell>
          <cell r="Y7773" t="str">
            <v>37.8C00.0268</v>
          </cell>
          <cell r="Z7773">
            <v>14000</v>
          </cell>
          <cell r="AA7773">
            <v>27300</v>
          </cell>
          <cell r="AB7773">
            <v>0</v>
          </cell>
          <cell r="AC7773">
            <v>21400</v>
          </cell>
        </row>
        <row r="7774">
          <cell r="X7774" t="str">
            <v>17.0051.0268</v>
          </cell>
          <cell r="Y7774" t="str">
            <v>37.8C00.0268</v>
          </cell>
          <cell r="Z7774">
            <v>14000</v>
          </cell>
          <cell r="AA7774">
            <v>27300</v>
          </cell>
          <cell r="AB7774">
            <v>0</v>
          </cell>
          <cell r="AC7774">
            <v>21400</v>
          </cell>
        </row>
        <row r="7775">
          <cell r="X7775" t="str">
            <v>17.0058.0268</v>
          </cell>
          <cell r="Y7775" t="str">
            <v>37.8C00.0268</v>
          </cell>
          <cell r="Z7775">
            <v>14000</v>
          </cell>
          <cell r="AA7775">
            <v>27300</v>
          </cell>
          <cell r="AB7775">
            <v>0</v>
          </cell>
          <cell r="AC7775">
            <v>21400</v>
          </cell>
        </row>
        <row r="7776">
          <cell r="X7776" t="str">
            <v>17.0059.0268</v>
          </cell>
          <cell r="Y7776" t="str">
            <v>37.8C00.0268</v>
          </cell>
          <cell r="Z7776">
            <v>14000</v>
          </cell>
          <cell r="AA7776">
            <v>27300</v>
          </cell>
          <cell r="AB7776">
            <v>0</v>
          </cell>
          <cell r="AC7776">
            <v>21400</v>
          </cell>
        </row>
        <row r="7777">
          <cell r="X7777" t="str">
            <v>17.0063.0268</v>
          </cell>
          <cell r="Y7777" t="str">
            <v>37.8C00.0268</v>
          </cell>
          <cell r="Z7777">
            <v>14000</v>
          </cell>
          <cell r="AA7777">
            <v>27300</v>
          </cell>
          <cell r="AB7777">
            <v>0</v>
          </cell>
          <cell r="AC7777">
            <v>21400</v>
          </cell>
        </row>
        <row r="7778">
          <cell r="X7778" t="str">
            <v>17.0064.0268</v>
          </cell>
          <cell r="Y7778" t="str">
            <v>37.8C00.0268</v>
          </cell>
          <cell r="Z7778">
            <v>14000</v>
          </cell>
          <cell r="AA7778">
            <v>27300</v>
          </cell>
          <cell r="AB7778">
            <v>0</v>
          </cell>
          <cell r="AC7778">
            <v>21400</v>
          </cell>
        </row>
        <row r="7779">
          <cell r="X7779" t="str">
            <v>17.0066.0268</v>
          </cell>
          <cell r="Y7779" t="str">
            <v>37.8C00.0268</v>
          </cell>
          <cell r="Z7779">
            <v>14000</v>
          </cell>
          <cell r="AA7779">
            <v>27300</v>
          </cell>
          <cell r="AB7779">
            <v>0</v>
          </cell>
          <cell r="AC7779">
            <v>21400</v>
          </cell>
        </row>
        <row r="7780">
          <cell r="X7780" t="str">
            <v>17.0067.0268</v>
          </cell>
          <cell r="Y7780" t="str">
            <v>37.8C00.0268</v>
          </cell>
          <cell r="Z7780">
            <v>14000</v>
          </cell>
          <cell r="AA7780">
            <v>27300</v>
          </cell>
          <cell r="AB7780">
            <v>0</v>
          </cell>
          <cell r="AC7780">
            <v>21400</v>
          </cell>
        </row>
        <row r="7781">
          <cell r="X7781" t="str">
            <v>17.0068.0268</v>
          </cell>
          <cell r="Y7781" t="str">
            <v>37.8C00.0268</v>
          </cell>
          <cell r="Z7781">
            <v>14000</v>
          </cell>
          <cell r="AA7781">
            <v>27300</v>
          </cell>
          <cell r="AB7781">
            <v>0</v>
          </cell>
          <cell r="AC7781">
            <v>21400</v>
          </cell>
        </row>
        <row r="7782">
          <cell r="X7782" t="str">
            <v>17.0069.0268</v>
          </cell>
          <cell r="Y7782" t="str">
            <v>37.8C00.0268</v>
          </cell>
          <cell r="Z7782">
            <v>14000</v>
          </cell>
          <cell r="AA7782">
            <v>27300</v>
          </cell>
          <cell r="AB7782">
            <v>0</v>
          </cell>
          <cell r="AC7782">
            <v>21400</v>
          </cell>
        </row>
        <row r="7783">
          <cell r="X7783" t="str">
            <v>17.0072.0268</v>
          </cell>
          <cell r="Y7783" t="str">
            <v>37.8C00.0268</v>
          </cell>
          <cell r="Z7783">
            <v>14000</v>
          </cell>
          <cell r="AA7783">
            <v>27300</v>
          </cell>
          <cell r="AB7783">
            <v>0</v>
          </cell>
          <cell r="AC7783">
            <v>21400</v>
          </cell>
        </row>
        <row r="7784">
          <cell r="X7784" t="str">
            <v>17.0092.0268</v>
          </cell>
          <cell r="Y7784" t="str">
            <v>37.8C00.0268</v>
          </cell>
          <cell r="Z7784">
            <v>20000</v>
          </cell>
          <cell r="AA7784">
            <v>27300</v>
          </cell>
          <cell r="AB7784">
            <v>0</v>
          </cell>
          <cell r="AC7784">
            <v>21400</v>
          </cell>
        </row>
        <row r="7785">
          <cell r="X7785" t="str">
            <v>17.0187.0268</v>
          </cell>
          <cell r="Y7785" t="str">
            <v>37.8C00.0268</v>
          </cell>
          <cell r="Z7785">
            <v>20000</v>
          </cell>
          <cell r="AA7785">
            <v>27300</v>
          </cell>
          <cell r="AB7785">
            <v>0</v>
          </cell>
          <cell r="AC7785">
            <v>21400</v>
          </cell>
        </row>
        <row r="7786">
          <cell r="X7786" t="str">
            <v>17.0065.0269</v>
          </cell>
          <cell r="Y7786" t="str">
            <v>37.8C00.0269</v>
          </cell>
          <cell r="Z7786">
            <v>4000</v>
          </cell>
          <cell r="AA7786">
            <v>9800</v>
          </cell>
          <cell r="AC7786">
            <v>5000</v>
          </cell>
        </row>
        <row r="7787">
          <cell r="X7787" t="str">
            <v>17.0071.0270</v>
          </cell>
          <cell r="Y7787" t="str">
            <v>37.8C00.0270</v>
          </cell>
          <cell r="Z7787">
            <v>4000</v>
          </cell>
          <cell r="AA7787">
            <v>9800</v>
          </cell>
          <cell r="AC7787">
            <v>5000</v>
          </cell>
        </row>
        <row r="7788">
          <cell r="X7788" t="str">
            <v>22.0149.1594</v>
          </cell>
          <cell r="Y7788" t="str">
            <v>37.1E03.1594</v>
          </cell>
          <cell r="Z7788">
            <v>30000</v>
          </cell>
          <cell r="AA7788">
            <v>42400</v>
          </cell>
          <cell r="AC7788">
            <v>40000</v>
          </cell>
        </row>
        <row r="7789">
          <cell r="X7789" t="str">
            <v>22.0150.1594</v>
          </cell>
          <cell r="Y7789" t="str">
            <v>37.1E03.1594</v>
          </cell>
          <cell r="Z7789">
            <v>30000</v>
          </cell>
          <cell r="AA7789">
            <v>42400</v>
          </cell>
          <cell r="AC7789">
            <v>40000</v>
          </cell>
        </row>
        <row r="7790">
          <cell r="X7790" t="str">
            <v>22.0151.1594</v>
          </cell>
          <cell r="Y7790" t="str">
            <v>37.1E03.1594</v>
          </cell>
          <cell r="Z7790">
            <v>30000</v>
          </cell>
          <cell r="AA7790">
            <v>42400</v>
          </cell>
          <cell r="AC7790">
            <v>40000</v>
          </cell>
        </row>
        <row r="7791">
          <cell r="X7791" t="str">
            <v>25.0095.1738</v>
          </cell>
          <cell r="Y7791" t="str">
            <v>37.1E05.1738</v>
          </cell>
          <cell r="Z7791">
            <v>0</v>
          </cell>
          <cell r="AA7791">
            <v>4520000</v>
          </cell>
          <cell r="AB7791">
            <v>0</v>
          </cell>
          <cell r="AC7791">
            <v>4200000</v>
          </cell>
        </row>
        <row r="7792">
          <cell r="X7792" t="str">
            <v>13.0131.0697</v>
          </cell>
          <cell r="Y7792" t="str">
            <v>37.8D06.0697</v>
          </cell>
          <cell r="Z7792">
            <v>0</v>
          </cell>
          <cell r="AA7792">
            <v>4791000</v>
          </cell>
          <cell r="AB7792">
            <v>0</v>
          </cell>
          <cell r="AC7792">
            <v>4207000</v>
          </cell>
        </row>
        <row r="7793">
          <cell r="X7793" t="str">
            <v>13.0236.0697</v>
          </cell>
          <cell r="Y7793" t="str">
            <v>37.8D06.0697</v>
          </cell>
          <cell r="Z7793">
            <v>0</v>
          </cell>
          <cell r="AA7793">
            <v>4791000</v>
          </cell>
          <cell r="AB7793">
            <v>0</v>
          </cell>
          <cell r="AC7793">
            <v>4207000</v>
          </cell>
        </row>
        <row r="7794">
          <cell r="X7794" t="str">
            <v>27.0417.0697</v>
          </cell>
          <cell r="Y7794" t="str">
            <v>37.8D06.0697</v>
          </cell>
          <cell r="Z7794">
            <v>0</v>
          </cell>
          <cell r="AA7794">
            <v>4791000</v>
          </cell>
          <cell r="AB7794">
            <v>0</v>
          </cell>
          <cell r="AC7794">
            <v>4207000</v>
          </cell>
        </row>
        <row r="7795">
          <cell r="X7795" t="str">
            <v>03.2692.0471</v>
          </cell>
          <cell r="Y7795" t="str">
            <v>37.8D05.0471</v>
          </cell>
          <cell r="Z7795">
            <v>0</v>
          </cell>
          <cell r="AA7795">
            <v>5038000</v>
          </cell>
          <cell r="AB7795">
            <v>1</v>
          </cell>
          <cell r="AC7795">
            <v>4242000</v>
          </cell>
        </row>
        <row r="7796">
          <cell r="X7796" t="str">
            <v>10.0608.0471</v>
          </cell>
          <cell r="Y7796" t="str">
            <v>37.8D05.0471</v>
          </cell>
          <cell r="Z7796">
            <v>2446000</v>
          </cell>
          <cell r="AA7796">
            <v>5038000</v>
          </cell>
          <cell r="AB7796">
            <v>1</v>
          </cell>
          <cell r="AC7796">
            <v>4242000</v>
          </cell>
        </row>
        <row r="7797">
          <cell r="X7797" t="str">
            <v>10.0609.0471</v>
          </cell>
          <cell r="Y7797" t="str">
            <v>37.8D05.0471</v>
          </cell>
          <cell r="Z7797">
            <v>2446000</v>
          </cell>
          <cell r="AA7797">
            <v>5038000</v>
          </cell>
          <cell r="AB7797">
            <v>1</v>
          </cell>
          <cell r="AC7797">
            <v>4242000</v>
          </cell>
        </row>
        <row r="7798">
          <cell r="X7798" t="str">
            <v>10.0610.0471</v>
          </cell>
          <cell r="Y7798" t="str">
            <v>37.8D05.0471</v>
          </cell>
          <cell r="Z7798">
            <v>2446000</v>
          </cell>
          <cell r="AA7798">
            <v>5038000</v>
          </cell>
          <cell r="AB7798">
            <v>1</v>
          </cell>
          <cell r="AC7798">
            <v>4242000</v>
          </cell>
        </row>
        <row r="7799">
          <cell r="X7799" t="str">
            <v>12.0234.0471</v>
          </cell>
          <cell r="Y7799" t="str">
            <v>37.8D05.0471</v>
          </cell>
          <cell r="Z7799">
            <v>2446000</v>
          </cell>
          <cell r="AA7799">
            <v>5038000</v>
          </cell>
          <cell r="AB7799">
            <v>1</v>
          </cell>
          <cell r="AC7799">
            <v>4242000</v>
          </cell>
        </row>
        <row r="7800">
          <cell r="X7800" t="str">
            <v>22.0636.1234</v>
          </cell>
          <cell r="Y7800" t="str">
            <v>37.1E01.1234</v>
          </cell>
          <cell r="Z7800">
            <v>0</v>
          </cell>
          <cell r="AA7800">
            <v>4348000</v>
          </cell>
          <cell r="AB7800">
            <v>0</v>
          </cell>
          <cell r="AC7800">
            <v>4248000</v>
          </cell>
        </row>
        <row r="7801">
          <cell r="X7801" t="str">
            <v>13.0089.0696</v>
          </cell>
          <cell r="Y7801" t="str">
            <v>37.8D06.0696</v>
          </cell>
          <cell r="Z7801">
            <v>0</v>
          </cell>
          <cell r="AA7801">
            <v>4833000</v>
          </cell>
          <cell r="AB7801">
            <v>0</v>
          </cell>
          <cell r="AC7801">
            <v>4249000</v>
          </cell>
        </row>
        <row r="7802">
          <cell r="X7802" t="str">
            <v>20.0104.0696</v>
          </cell>
          <cell r="Y7802" t="str">
            <v>37.8D06.0696</v>
          </cell>
          <cell r="Z7802">
            <v>0</v>
          </cell>
          <cell r="AA7802">
            <v>4833000</v>
          </cell>
          <cell r="AB7802">
            <v>0</v>
          </cell>
          <cell r="AC7802">
            <v>4249000</v>
          </cell>
        </row>
        <row r="7803">
          <cell r="X7803" t="str">
            <v>22.0446.1419</v>
          </cell>
          <cell r="Y7803" t="str">
            <v>37.1E01.1419</v>
          </cell>
          <cell r="Z7803">
            <v>0</v>
          </cell>
          <cell r="AA7803">
            <v>4349000</v>
          </cell>
          <cell r="AB7803">
            <v>0</v>
          </cell>
          <cell r="AC7803">
            <v>4249000</v>
          </cell>
        </row>
        <row r="7804">
          <cell r="X7804" t="str">
            <v>03.2002.1057</v>
          </cell>
          <cell r="Y7804" t="str">
            <v>37.8D09.1057</v>
          </cell>
          <cell r="Z7804">
            <v>0</v>
          </cell>
          <cell r="AA7804">
            <v>4969000</v>
          </cell>
          <cell r="AB7804">
            <v>0</v>
          </cell>
          <cell r="AC7804">
            <v>4300000</v>
          </cell>
        </row>
        <row r="7805">
          <cell r="X7805" t="str">
            <v>16.0311.1057</v>
          </cell>
          <cell r="Y7805" t="str">
            <v>37.8D09.1057</v>
          </cell>
          <cell r="Z7805">
            <v>0</v>
          </cell>
          <cell r="AA7805">
            <v>4969000</v>
          </cell>
          <cell r="AB7805">
            <v>0</v>
          </cell>
          <cell r="AC7805">
            <v>4300000</v>
          </cell>
        </row>
        <row r="7806">
          <cell r="X7806" t="str">
            <v>25.0085.1742</v>
          </cell>
          <cell r="Y7806" t="str">
            <v>37.1E05.1742</v>
          </cell>
          <cell r="Z7806">
            <v>0</v>
          </cell>
          <cell r="AA7806">
            <v>4620000</v>
          </cell>
          <cell r="AB7806">
            <v>0</v>
          </cell>
          <cell r="AC7806">
            <v>4300000</v>
          </cell>
        </row>
        <row r="7807">
          <cell r="X7807" t="str">
            <v>27.0427.0689</v>
          </cell>
          <cell r="Y7807" t="str">
            <v>37.8D06.0689</v>
          </cell>
          <cell r="Z7807">
            <v>0</v>
          </cell>
          <cell r="AA7807">
            <v>4899000</v>
          </cell>
          <cell r="AB7807">
            <v>18</v>
          </cell>
          <cell r="AC7807">
            <v>4315000</v>
          </cell>
        </row>
        <row r="7808">
          <cell r="X7808" t="str">
            <v>27.0433.0689</v>
          </cell>
          <cell r="Y7808" t="str">
            <v>37.8D06.0689</v>
          </cell>
          <cell r="Z7808">
            <v>0</v>
          </cell>
          <cell r="AA7808">
            <v>4899000</v>
          </cell>
          <cell r="AB7808">
            <v>18</v>
          </cell>
          <cell r="AC7808">
            <v>4315000</v>
          </cell>
        </row>
        <row r="7809">
          <cell r="X7809" t="str">
            <v>13.0133.0694</v>
          </cell>
          <cell r="Y7809" t="str">
            <v>37.8D06.0694</v>
          </cell>
          <cell r="Z7809">
            <v>0</v>
          </cell>
          <cell r="AA7809">
            <v>4917000</v>
          </cell>
          <cell r="AB7809">
            <v>0</v>
          </cell>
          <cell r="AC7809">
            <v>4333000</v>
          </cell>
        </row>
        <row r="7810">
          <cell r="X7810" t="str">
            <v>15.0090.0956</v>
          </cell>
          <cell r="Y7810" t="str">
            <v>37.8D08.0956</v>
          </cell>
          <cell r="Z7810">
            <v>0</v>
          </cell>
          <cell r="AA7810">
            <v>4794000</v>
          </cell>
          <cell r="AB7810">
            <v>0</v>
          </cell>
          <cell r="AC7810">
            <v>4359000</v>
          </cell>
        </row>
        <row r="7811">
          <cell r="X7811" t="str">
            <v>03.2131.0972</v>
          </cell>
          <cell r="Y7811" t="str">
            <v>37.8D08.0972</v>
          </cell>
          <cell r="Z7811">
            <v>0</v>
          </cell>
          <cell r="AA7811">
            <v>5339000</v>
          </cell>
          <cell r="AB7811">
            <v>0</v>
          </cell>
          <cell r="AC7811">
            <v>4359000</v>
          </cell>
        </row>
        <row r="7812">
          <cell r="X7812" t="str">
            <v>15.0070.0972</v>
          </cell>
          <cell r="Y7812" t="str">
            <v>37.8D08.0972</v>
          </cell>
          <cell r="Z7812">
            <v>0</v>
          </cell>
          <cell r="AA7812">
            <v>5339000</v>
          </cell>
          <cell r="AB7812">
            <v>0</v>
          </cell>
          <cell r="AC7812">
            <v>4359000</v>
          </cell>
        </row>
        <row r="7813">
          <cell r="X7813" t="str">
            <v>15.0071.0972</v>
          </cell>
          <cell r="Y7813" t="str">
            <v>37.8D08.0972</v>
          </cell>
          <cell r="Z7813">
            <v>0</v>
          </cell>
          <cell r="AA7813">
            <v>5339000</v>
          </cell>
          <cell r="AB7813">
            <v>0</v>
          </cell>
          <cell r="AC7813">
            <v>4359000</v>
          </cell>
        </row>
        <row r="7814">
          <cell r="X7814" t="str">
            <v>27.0018.0972</v>
          </cell>
          <cell r="Y7814" t="str">
            <v>37.8D08.0972</v>
          </cell>
          <cell r="Z7814">
            <v>0</v>
          </cell>
          <cell r="AA7814">
            <v>5339000</v>
          </cell>
          <cell r="AB7814">
            <v>0</v>
          </cell>
          <cell r="AC7814">
            <v>4359000</v>
          </cell>
        </row>
        <row r="7815">
          <cell r="X7815" t="str">
            <v>03.3957.0975</v>
          </cell>
          <cell r="Y7815" t="str">
            <v>37.8D08.0975</v>
          </cell>
          <cell r="Z7815">
            <v>0</v>
          </cell>
          <cell r="AA7815">
            <v>4794000</v>
          </cell>
          <cell r="AB7815">
            <v>0</v>
          </cell>
          <cell r="AC7815">
            <v>4359000</v>
          </cell>
        </row>
        <row r="7816">
          <cell r="X7816" t="str">
            <v>15.0085.0975</v>
          </cell>
          <cell r="Y7816" t="str">
            <v>37.8D08.0975</v>
          </cell>
          <cell r="Z7816">
            <v>0</v>
          </cell>
          <cell r="AA7816">
            <v>4794000</v>
          </cell>
          <cell r="AB7816">
            <v>0</v>
          </cell>
          <cell r="AC7816">
            <v>4359000</v>
          </cell>
        </row>
        <row r="7817">
          <cell r="X7817" t="str">
            <v>03.3070.0386</v>
          </cell>
          <cell r="Y7817" t="str">
            <v>37.8D05.0386</v>
          </cell>
          <cell r="Z7817">
            <v>0</v>
          </cell>
          <cell r="AA7817">
            <v>5151000</v>
          </cell>
          <cell r="AB7817">
            <v>0</v>
          </cell>
          <cell r="AC7817">
            <v>4363000</v>
          </cell>
        </row>
        <row r="7818">
          <cell r="X7818" t="str">
            <v>10.0002.0386</v>
          </cell>
          <cell r="Y7818" t="str">
            <v>37.8D05.0386</v>
          </cell>
          <cell r="Z7818">
            <v>0</v>
          </cell>
          <cell r="AA7818">
            <v>5151000</v>
          </cell>
          <cell r="AB7818">
            <v>0</v>
          </cell>
          <cell r="AC7818">
            <v>4363000</v>
          </cell>
        </row>
        <row r="7819">
          <cell r="X7819" t="str">
            <v>10.0003.0386</v>
          </cell>
          <cell r="Y7819" t="str">
            <v>37.8D05.0386</v>
          </cell>
          <cell r="Z7819">
            <v>0</v>
          </cell>
          <cell r="AA7819">
            <v>5151000</v>
          </cell>
          <cell r="AB7819">
            <v>0</v>
          </cell>
          <cell r="AC7819">
            <v>4363000</v>
          </cell>
        </row>
        <row r="7820">
          <cell r="X7820" t="str">
            <v>10.0013.0386</v>
          </cell>
          <cell r="Y7820" t="str">
            <v>37.8D05.0386</v>
          </cell>
          <cell r="Z7820">
            <v>0</v>
          </cell>
          <cell r="AA7820">
            <v>5151000</v>
          </cell>
          <cell r="AB7820">
            <v>0</v>
          </cell>
          <cell r="AC7820">
            <v>4363000</v>
          </cell>
        </row>
        <row r="7821">
          <cell r="X7821" t="str">
            <v>10.0014.0386</v>
          </cell>
          <cell r="Y7821" t="str">
            <v>37.8D05.0386</v>
          </cell>
          <cell r="Z7821">
            <v>0</v>
          </cell>
          <cell r="AA7821">
            <v>5151000</v>
          </cell>
          <cell r="AB7821">
            <v>0</v>
          </cell>
          <cell r="AC7821">
            <v>4363000</v>
          </cell>
        </row>
        <row r="7822">
          <cell r="X7822" t="str">
            <v>03.0239.1808</v>
          </cell>
          <cell r="Y7822" t="str">
            <v>37.3F00.1808</v>
          </cell>
          <cell r="Z7822">
            <v>11000</v>
          </cell>
          <cell r="AA7822">
            <v>22700</v>
          </cell>
          <cell r="AB7822">
            <v>0</v>
          </cell>
          <cell r="AC7822">
            <v>15000</v>
          </cell>
        </row>
        <row r="7823">
          <cell r="X7823" t="str">
            <v>06.0018.1808</v>
          </cell>
          <cell r="Y7823" t="str">
            <v>37.3F00.1808</v>
          </cell>
          <cell r="Z7823">
            <v>11000</v>
          </cell>
          <cell r="AA7823">
            <v>22700</v>
          </cell>
          <cell r="AB7823">
            <v>0</v>
          </cell>
          <cell r="AC7823">
            <v>15000</v>
          </cell>
        </row>
        <row r="7824">
          <cell r="X7824" t="str">
            <v>03.0237.1809</v>
          </cell>
          <cell r="Y7824" t="str">
            <v>37.3F00.1809</v>
          </cell>
          <cell r="Z7824">
            <v>8000</v>
          </cell>
          <cell r="AA7824">
            <v>17700</v>
          </cell>
          <cell r="AB7824">
            <v>0</v>
          </cell>
          <cell r="AC7824">
            <v>10000</v>
          </cell>
        </row>
        <row r="7825">
          <cell r="X7825" t="str">
            <v>03.0238.1809</v>
          </cell>
          <cell r="Y7825" t="str">
            <v>37.3F00.1809</v>
          </cell>
          <cell r="Z7825">
            <v>8000</v>
          </cell>
          <cell r="AA7825">
            <v>17700</v>
          </cell>
          <cell r="AB7825">
            <v>0</v>
          </cell>
          <cell r="AC7825">
            <v>10000</v>
          </cell>
        </row>
        <row r="7826">
          <cell r="X7826" t="str">
            <v>06.0001.1809</v>
          </cell>
          <cell r="Y7826" t="str">
            <v>37.3F00.1809</v>
          </cell>
          <cell r="Z7826">
            <v>8000</v>
          </cell>
          <cell r="AA7826">
            <v>17700</v>
          </cell>
          <cell r="AB7826">
            <v>0</v>
          </cell>
          <cell r="AC7826">
            <v>10000</v>
          </cell>
        </row>
        <row r="7827">
          <cell r="X7827" t="str">
            <v>06.0002.1809</v>
          </cell>
          <cell r="Y7827" t="str">
            <v>37.3F00.1809</v>
          </cell>
          <cell r="Z7827">
            <v>8000</v>
          </cell>
          <cell r="AA7827">
            <v>17700</v>
          </cell>
          <cell r="AB7827">
            <v>0</v>
          </cell>
          <cell r="AC7827">
            <v>10000</v>
          </cell>
        </row>
        <row r="7828">
          <cell r="X7828" t="str">
            <v>06.0009.1809</v>
          </cell>
          <cell r="Y7828" t="str">
            <v>37.3F00.1809</v>
          </cell>
          <cell r="Z7828">
            <v>8000</v>
          </cell>
          <cell r="AA7828">
            <v>17700</v>
          </cell>
          <cell r="AB7828">
            <v>0</v>
          </cell>
          <cell r="AC7828">
            <v>10000</v>
          </cell>
        </row>
        <row r="7829">
          <cell r="X7829" t="str">
            <v>06.0010.1809</v>
          </cell>
          <cell r="Y7829" t="str">
            <v>37.3F00.1809</v>
          </cell>
          <cell r="Z7829">
            <v>8000</v>
          </cell>
          <cell r="AA7829">
            <v>17700</v>
          </cell>
          <cell r="AB7829">
            <v>0</v>
          </cell>
          <cell r="AC7829">
            <v>10000</v>
          </cell>
        </row>
        <row r="7830">
          <cell r="X7830" t="str">
            <v>06.0031.1809</v>
          </cell>
          <cell r="Y7830" t="str">
            <v>37.3F00.1809</v>
          </cell>
          <cell r="Z7830">
            <v>8000</v>
          </cell>
          <cell r="AA7830">
            <v>17700</v>
          </cell>
          <cell r="AB7830">
            <v>0</v>
          </cell>
          <cell r="AC7830">
            <v>10000</v>
          </cell>
        </row>
        <row r="7831">
          <cell r="X7831" t="str">
            <v>06.0032.1809</v>
          </cell>
          <cell r="Y7831" t="str">
            <v>37.3F00.1809</v>
          </cell>
          <cell r="Z7831">
            <v>8000</v>
          </cell>
          <cell r="AA7831">
            <v>17700</v>
          </cell>
          <cell r="AB7831">
            <v>0</v>
          </cell>
          <cell r="AC7831">
            <v>10000</v>
          </cell>
        </row>
        <row r="7832">
          <cell r="X7832" t="str">
            <v>06.0033.1809</v>
          </cell>
          <cell r="Y7832" t="str">
            <v>37.3F00.1809</v>
          </cell>
          <cell r="Z7832">
            <v>8000</v>
          </cell>
          <cell r="AA7832">
            <v>17700</v>
          </cell>
          <cell r="AB7832">
            <v>0</v>
          </cell>
          <cell r="AC7832">
            <v>10000</v>
          </cell>
        </row>
        <row r="7833">
          <cell r="X7833" t="str">
            <v>06.0034.1809</v>
          </cell>
          <cell r="Y7833" t="str">
            <v>37.3F00.1809</v>
          </cell>
          <cell r="Z7833">
            <v>8000</v>
          </cell>
          <cell r="AA7833">
            <v>17700</v>
          </cell>
          <cell r="AB7833">
            <v>0</v>
          </cell>
          <cell r="AC7833">
            <v>10000</v>
          </cell>
        </row>
        <row r="7834">
          <cell r="X7834" t="str">
            <v>06.0086.1809</v>
          </cell>
          <cell r="Y7834" t="str">
            <v>37.3F00.1809</v>
          </cell>
          <cell r="Z7834">
            <v>8000</v>
          </cell>
          <cell r="AA7834">
            <v>17700</v>
          </cell>
          <cell r="AB7834">
            <v>0</v>
          </cell>
          <cell r="AC7834">
            <v>10000</v>
          </cell>
        </row>
        <row r="7835">
          <cell r="X7835" t="str">
            <v>06.0025.1810</v>
          </cell>
          <cell r="Y7835" t="str">
            <v>37.3F00.1810</v>
          </cell>
          <cell r="Z7835">
            <v>14000</v>
          </cell>
          <cell r="AA7835">
            <v>27700</v>
          </cell>
          <cell r="AB7835">
            <v>0</v>
          </cell>
          <cell r="AC7835">
            <v>20000</v>
          </cell>
        </row>
        <row r="7836">
          <cell r="X7836" t="str">
            <v>06.0026.1810</v>
          </cell>
          <cell r="Y7836" t="str">
            <v>37.3F00.1810</v>
          </cell>
          <cell r="Z7836">
            <v>14000</v>
          </cell>
          <cell r="AA7836">
            <v>27700</v>
          </cell>
          <cell r="AB7836">
            <v>0</v>
          </cell>
          <cell r="AC7836">
            <v>20000</v>
          </cell>
        </row>
        <row r="7837">
          <cell r="X7837" t="str">
            <v>06.0027.1810</v>
          </cell>
          <cell r="Y7837" t="str">
            <v>37.3F00.1810</v>
          </cell>
          <cell r="Z7837">
            <v>14000</v>
          </cell>
          <cell r="AA7837">
            <v>27700</v>
          </cell>
          <cell r="AB7837">
            <v>0</v>
          </cell>
          <cell r="AC7837">
            <v>20000</v>
          </cell>
        </row>
        <row r="7838">
          <cell r="X7838" t="str">
            <v>06.0028.1810</v>
          </cell>
          <cell r="Y7838" t="str">
            <v>37.3F00.1810</v>
          </cell>
          <cell r="Z7838">
            <v>14000</v>
          </cell>
          <cell r="AA7838">
            <v>27700</v>
          </cell>
          <cell r="AB7838">
            <v>0</v>
          </cell>
          <cell r="AC7838">
            <v>20000</v>
          </cell>
        </row>
        <row r="7839">
          <cell r="X7839" t="str">
            <v>06.0029.1810</v>
          </cell>
          <cell r="Y7839" t="str">
            <v>37.3F00.1810</v>
          </cell>
          <cell r="Z7839">
            <v>14000</v>
          </cell>
          <cell r="AA7839">
            <v>27700</v>
          </cell>
          <cell r="AB7839">
            <v>0</v>
          </cell>
          <cell r="AC7839">
            <v>20000</v>
          </cell>
        </row>
        <row r="7840">
          <cell r="X7840" t="str">
            <v>06.0030.1810</v>
          </cell>
          <cell r="Y7840" t="str">
            <v>37.3F00.1810</v>
          </cell>
          <cell r="Z7840">
            <v>14000</v>
          </cell>
          <cell r="AA7840">
            <v>27700</v>
          </cell>
          <cell r="AB7840">
            <v>0</v>
          </cell>
          <cell r="AC7840">
            <v>20000</v>
          </cell>
        </row>
        <row r="7841">
          <cell r="X7841" t="str">
            <v>13.0011.0707</v>
          </cell>
          <cell r="Y7841" t="str">
            <v>37.8D06.0707</v>
          </cell>
          <cell r="Z7841">
            <v>0</v>
          </cell>
          <cell r="AA7841">
            <v>4757000</v>
          </cell>
          <cell r="AB7841">
            <v>0</v>
          </cell>
          <cell r="AC7841">
            <v>4384000</v>
          </cell>
        </row>
        <row r="7842">
          <cell r="X7842" t="str">
            <v>03.3882.0568</v>
          </cell>
          <cell r="Y7842" t="str">
            <v>37.8D05.0568</v>
          </cell>
          <cell r="Z7842">
            <v>605000</v>
          </cell>
          <cell r="AA7842">
            <v>5181000</v>
          </cell>
          <cell r="AB7842">
            <v>0</v>
          </cell>
          <cell r="AC7842">
            <v>4393000</v>
          </cell>
        </row>
        <row r="7843">
          <cell r="X7843" t="str">
            <v>10.1083.0568</v>
          </cell>
          <cell r="Y7843" t="str">
            <v>37.8D05.0568</v>
          </cell>
          <cell r="Z7843">
            <v>605000</v>
          </cell>
          <cell r="AA7843">
            <v>5181000</v>
          </cell>
          <cell r="AB7843">
            <v>0</v>
          </cell>
          <cell r="AC7843">
            <v>4393000</v>
          </cell>
        </row>
        <row r="7844">
          <cell r="X7844" t="str">
            <v>06.0003.1813</v>
          </cell>
          <cell r="Y7844" t="str">
            <v>37.3F00.1813</v>
          </cell>
          <cell r="Z7844">
            <v>13000</v>
          </cell>
          <cell r="AA7844">
            <v>27700</v>
          </cell>
          <cell r="AC7844">
            <v>20000</v>
          </cell>
        </row>
        <row r="7845">
          <cell r="X7845" t="str">
            <v>06.0004.1813</v>
          </cell>
          <cell r="Y7845" t="str">
            <v>37.3F00.1813</v>
          </cell>
          <cell r="Z7845">
            <v>13000</v>
          </cell>
          <cell r="AA7845">
            <v>27700</v>
          </cell>
          <cell r="AC7845">
            <v>20000</v>
          </cell>
        </row>
        <row r="7846">
          <cell r="X7846" t="str">
            <v>06.0005.1813</v>
          </cell>
          <cell r="Y7846" t="str">
            <v>37.3F00.1813</v>
          </cell>
          <cell r="Z7846">
            <v>13000</v>
          </cell>
          <cell r="AA7846">
            <v>27700</v>
          </cell>
          <cell r="AC7846">
            <v>20000</v>
          </cell>
        </row>
        <row r="7847">
          <cell r="X7847" t="str">
            <v>06.0006.1813</v>
          </cell>
          <cell r="Y7847" t="str">
            <v>37.3F00.1813</v>
          </cell>
          <cell r="Z7847">
            <v>13000</v>
          </cell>
          <cell r="AA7847">
            <v>27700</v>
          </cell>
          <cell r="AC7847">
            <v>20000</v>
          </cell>
        </row>
        <row r="7848">
          <cell r="X7848" t="str">
            <v>06.0007.1813</v>
          </cell>
          <cell r="Y7848" t="str">
            <v>37.3F00.1813</v>
          </cell>
          <cell r="Z7848">
            <v>13000</v>
          </cell>
          <cell r="AA7848">
            <v>27700</v>
          </cell>
          <cell r="AC7848">
            <v>20000</v>
          </cell>
        </row>
        <row r="7849">
          <cell r="X7849" t="str">
            <v>06.0008.1813</v>
          </cell>
          <cell r="Y7849" t="str">
            <v>37.3F00.1813</v>
          </cell>
          <cell r="Z7849">
            <v>13000</v>
          </cell>
          <cell r="AA7849">
            <v>27700</v>
          </cell>
          <cell r="AC7849">
            <v>20000</v>
          </cell>
        </row>
        <row r="7850">
          <cell r="X7850" t="str">
            <v>06.0015.1813</v>
          </cell>
          <cell r="Y7850" t="str">
            <v>37.3F00.1813</v>
          </cell>
          <cell r="Z7850">
            <v>13000</v>
          </cell>
          <cell r="AA7850">
            <v>27700</v>
          </cell>
          <cell r="AC7850">
            <v>20000</v>
          </cell>
        </row>
        <row r="7851">
          <cell r="X7851" t="str">
            <v>06.0016.1813</v>
          </cell>
          <cell r="Y7851" t="str">
            <v>37.3F00.1813</v>
          </cell>
          <cell r="Z7851">
            <v>13000</v>
          </cell>
          <cell r="AA7851">
            <v>27700</v>
          </cell>
          <cell r="AC7851">
            <v>20000</v>
          </cell>
        </row>
        <row r="7852">
          <cell r="X7852" t="str">
            <v>06.0021.1813</v>
          </cell>
          <cell r="Y7852" t="str">
            <v>37.3F00.1813</v>
          </cell>
          <cell r="Z7852">
            <v>13000</v>
          </cell>
          <cell r="AA7852">
            <v>27700</v>
          </cell>
          <cell r="AC7852">
            <v>20000</v>
          </cell>
        </row>
        <row r="7853">
          <cell r="X7853" t="str">
            <v>06.0084.1813</v>
          </cell>
          <cell r="Y7853" t="str">
            <v>37.3F00.1813</v>
          </cell>
          <cell r="Z7853">
            <v>13000</v>
          </cell>
          <cell r="AA7853">
            <v>27700</v>
          </cell>
          <cell r="AC7853">
            <v>20000</v>
          </cell>
        </row>
        <row r="7854">
          <cell r="X7854" t="str">
            <v>10.1084.0568</v>
          </cell>
          <cell r="Y7854" t="str">
            <v>37.8D05.0568</v>
          </cell>
          <cell r="Z7854">
            <v>605000</v>
          </cell>
          <cell r="AA7854">
            <v>5181000</v>
          </cell>
          <cell r="AB7854">
            <v>0</v>
          </cell>
          <cell r="AC7854">
            <v>4393000</v>
          </cell>
        </row>
        <row r="7855">
          <cell r="X7855" t="str">
            <v>10.1085.0568</v>
          </cell>
          <cell r="Y7855" t="str">
            <v>37.8D05.0568</v>
          </cell>
          <cell r="Z7855">
            <v>605000</v>
          </cell>
          <cell r="AA7855">
            <v>5181000</v>
          </cell>
          <cell r="AB7855">
            <v>0</v>
          </cell>
          <cell r="AC7855">
            <v>4393000</v>
          </cell>
        </row>
        <row r="7856">
          <cell r="X7856" t="str">
            <v>10.1086.0568</v>
          </cell>
          <cell r="Y7856" t="str">
            <v>37.8D05.0568</v>
          </cell>
          <cell r="Z7856">
            <v>605000</v>
          </cell>
          <cell r="AA7856">
            <v>5181000</v>
          </cell>
          <cell r="AB7856">
            <v>0</v>
          </cell>
          <cell r="AC7856">
            <v>4393000</v>
          </cell>
        </row>
        <row r="7857">
          <cell r="X7857" t="str">
            <v>01.0048.0290</v>
          </cell>
          <cell r="Y7857" t="str">
            <v>37.8D01.0290</v>
          </cell>
          <cell r="Z7857">
            <v>0</v>
          </cell>
          <cell r="AA7857">
            <v>5022000</v>
          </cell>
          <cell r="AB7857">
            <v>0</v>
          </cell>
          <cell r="AC7857">
            <v>4410000</v>
          </cell>
        </row>
        <row r="7858">
          <cell r="X7858" t="str">
            <v>01.0049.0290</v>
          </cell>
          <cell r="Y7858" t="str">
            <v>37.8D01.0290</v>
          </cell>
          <cell r="Z7858">
            <v>0</v>
          </cell>
          <cell r="AA7858">
            <v>5022000</v>
          </cell>
          <cell r="AB7858">
            <v>0</v>
          </cell>
          <cell r="AC7858">
            <v>4410000</v>
          </cell>
        </row>
        <row r="7859">
          <cell r="X7859" t="str">
            <v>10.0206.0290</v>
          </cell>
          <cell r="Y7859" t="str">
            <v>37.8D01.0290</v>
          </cell>
          <cell r="Z7859">
            <v>0</v>
          </cell>
          <cell r="AA7859">
            <v>5022000</v>
          </cell>
          <cell r="AB7859">
            <v>0</v>
          </cell>
          <cell r="AC7859">
            <v>4410000</v>
          </cell>
        </row>
        <row r="7860">
          <cell r="X7860" t="str">
            <v>10.0242.0290</v>
          </cell>
          <cell r="Y7860" t="str">
            <v>37.8D01.0290</v>
          </cell>
          <cell r="Z7860">
            <v>0</v>
          </cell>
          <cell r="AA7860">
            <v>5022000</v>
          </cell>
          <cell r="AB7860">
            <v>0</v>
          </cell>
          <cell r="AC7860">
            <v>4410000</v>
          </cell>
        </row>
        <row r="7861">
          <cell r="X7861" t="str">
            <v>03.2645.0441</v>
          </cell>
          <cell r="Y7861" t="str">
            <v>37.8D05.0441</v>
          </cell>
          <cell r="Z7861">
            <v>0</v>
          </cell>
          <cell r="AA7861">
            <v>5209000</v>
          </cell>
          <cell r="AB7861">
            <v>0</v>
          </cell>
          <cell r="AC7861">
            <v>4421000</v>
          </cell>
        </row>
        <row r="7862">
          <cell r="X7862" t="str">
            <v>10.0427.0441</v>
          </cell>
          <cell r="Y7862" t="str">
            <v>37.8D05.0441</v>
          </cell>
          <cell r="Z7862">
            <v>0</v>
          </cell>
          <cell r="AA7862">
            <v>5209000</v>
          </cell>
          <cell r="AB7862">
            <v>0</v>
          </cell>
          <cell r="AC7862">
            <v>4421000</v>
          </cell>
        </row>
        <row r="7863">
          <cell r="X7863" t="str">
            <v>10.0428.0441</v>
          </cell>
          <cell r="Y7863" t="str">
            <v>37.8D05.0441</v>
          </cell>
          <cell r="Z7863">
            <v>0</v>
          </cell>
          <cell r="AA7863">
            <v>5209000</v>
          </cell>
          <cell r="AB7863">
            <v>0</v>
          </cell>
          <cell r="AC7863">
            <v>4421000</v>
          </cell>
        </row>
        <row r="7864">
          <cell r="X7864" t="str">
            <v>23.0151.1563</v>
          </cell>
          <cell r="Y7864" t="str">
            <v>37.1E03.1563</v>
          </cell>
          <cell r="Z7864">
            <v>77000</v>
          </cell>
          <cell r="AA7864">
            <v>92200</v>
          </cell>
          <cell r="AC7864">
            <v>87000</v>
          </cell>
        </row>
        <row r="7865">
          <cell r="X7865" t="str">
            <v>10.0442.0441</v>
          </cell>
          <cell r="Y7865" t="str">
            <v>37.8D05.0441</v>
          </cell>
          <cell r="Z7865">
            <v>0</v>
          </cell>
          <cell r="AA7865">
            <v>5209000</v>
          </cell>
          <cell r="AB7865">
            <v>0</v>
          </cell>
          <cell r="AC7865">
            <v>4421000</v>
          </cell>
        </row>
        <row r="7866">
          <cell r="X7866" t="str">
            <v>12.0195.0441</v>
          </cell>
          <cell r="Y7866" t="str">
            <v>37.8D05.0441</v>
          </cell>
          <cell r="Z7866">
            <v>0</v>
          </cell>
          <cell r="AA7866">
            <v>5209000</v>
          </cell>
          <cell r="AB7866">
            <v>0</v>
          </cell>
          <cell r="AC7866">
            <v>4421000</v>
          </cell>
        </row>
        <row r="7867">
          <cell r="X7867" t="str">
            <v>03.2777.1178</v>
          </cell>
          <cell r="Y7867" t="str">
            <v>37.8D11.1178</v>
          </cell>
          <cell r="Z7867">
            <v>0</v>
          </cell>
          <cell r="AA7867">
            <v>5021000</v>
          </cell>
          <cell r="AB7867">
            <v>0</v>
          </cell>
          <cell r="AC7867">
            <v>4428000</v>
          </cell>
        </row>
        <row r="7868">
          <cell r="X7868" t="str">
            <v>12.0349.1178</v>
          </cell>
          <cell r="Y7868" t="str">
            <v>37.8D11.1178</v>
          </cell>
          <cell r="Z7868">
            <v>0</v>
          </cell>
          <cell r="AA7868">
            <v>5021000</v>
          </cell>
          <cell r="AB7868">
            <v>0</v>
          </cell>
          <cell r="AC7868">
            <v>4428000</v>
          </cell>
        </row>
        <row r="7869">
          <cell r="X7869" t="str">
            <v>12.0350.1178</v>
          </cell>
          <cell r="Y7869" t="str">
            <v>37.8D11.1178</v>
          </cell>
          <cell r="Z7869">
            <v>0</v>
          </cell>
          <cell r="AA7869">
            <v>5021000</v>
          </cell>
          <cell r="AB7869">
            <v>0</v>
          </cell>
          <cell r="AC7869">
            <v>4428000</v>
          </cell>
        </row>
        <row r="7870">
          <cell r="X7870" t="str">
            <v>03.1143.1834</v>
          </cell>
          <cell r="Y7870" t="str">
            <v>37.3G01.1834</v>
          </cell>
          <cell r="Z7870">
            <v>143000</v>
          </cell>
          <cell r="AA7870">
            <v>264000</v>
          </cell>
          <cell r="AC7870">
            <v>220000</v>
          </cell>
        </row>
        <row r="7871">
          <cell r="X7871" t="str">
            <v>19.0160.1834</v>
          </cell>
          <cell r="Y7871" t="str">
            <v>37.3G01.1834</v>
          </cell>
          <cell r="Z7871">
            <v>143000</v>
          </cell>
          <cell r="AA7871">
            <v>264000</v>
          </cell>
          <cell r="AC7871">
            <v>220000</v>
          </cell>
        </row>
        <row r="7872">
          <cell r="X7872" t="str">
            <v>10.0021.0376</v>
          </cell>
          <cell r="Y7872" t="str">
            <v>37.8D05.0376</v>
          </cell>
          <cell r="Z7872">
            <v>0</v>
          </cell>
          <cell r="AA7872">
            <v>5431000</v>
          </cell>
          <cell r="AB7872">
            <v>0</v>
          </cell>
          <cell r="AC7872">
            <v>4476000</v>
          </cell>
        </row>
        <row r="7873">
          <cell r="X7873" t="str">
            <v>10.0022.0376</v>
          </cell>
          <cell r="Y7873" t="str">
            <v>37.8D05.0376</v>
          </cell>
          <cell r="Z7873">
            <v>0</v>
          </cell>
          <cell r="AA7873">
            <v>5431000</v>
          </cell>
          <cell r="AB7873">
            <v>0</v>
          </cell>
          <cell r="AC7873">
            <v>4476000</v>
          </cell>
        </row>
        <row r="7874">
          <cell r="X7874" t="str">
            <v>10.0076.0376</v>
          </cell>
          <cell r="Y7874" t="str">
            <v>37.8D05.0376</v>
          </cell>
          <cell r="Z7874">
            <v>0</v>
          </cell>
          <cell r="AA7874">
            <v>5431000</v>
          </cell>
          <cell r="AB7874">
            <v>0</v>
          </cell>
          <cell r="AC7874">
            <v>4476000</v>
          </cell>
        </row>
        <row r="7875">
          <cell r="X7875" t="str">
            <v>10.1099.0376</v>
          </cell>
          <cell r="Y7875" t="str">
            <v>37.8D05.0376</v>
          </cell>
          <cell r="Z7875">
            <v>0</v>
          </cell>
          <cell r="AA7875">
            <v>5431000</v>
          </cell>
          <cell r="AB7875">
            <v>0</v>
          </cell>
          <cell r="AC7875">
            <v>4476000</v>
          </cell>
        </row>
        <row r="7876">
          <cell r="X7876" t="str">
            <v>03.3708.0552</v>
          </cell>
          <cell r="Y7876" t="str">
            <v>37.8D05.0552</v>
          </cell>
          <cell r="Z7876">
            <v>2475000</v>
          </cell>
          <cell r="AA7876">
            <v>5777000</v>
          </cell>
          <cell r="AB7876">
            <v>0</v>
          </cell>
          <cell r="AC7876">
            <v>4504000</v>
          </cell>
        </row>
        <row r="7877">
          <cell r="X7877" t="str">
            <v>10.0853.0552</v>
          </cell>
          <cell r="Y7877" t="str">
            <v>37.8D05.0552</v>
          </cell>
          <cell r="Z7877">
            <v>2475000</v>
          </cell>
          <cell r="AA7877">
            <v>5777000</v>
          </cell>
          <cell r="AB7877">
            <v>0</v>
          </cell>
          <cell r="AC7877">
            <v>4504000</v>
          </cell>
        </row>
        <row r="7878">
          <cell r="X7878" t="str">
            <v>10.0933.0552</v>
          </cell>
          <cell r="Y7878" t="str">
            <v>37.8D05.0552</v>
          </cell>
          <cell r="Z7878">
            <v>2475000</v>
          </cell>
          <cell r="AA7878">
            <v>5777000</v>
          </cell>
          <cell r="AB7878">
            <v>0</v>
          </cell>
          <cell r="AC7878">
            <v>4504000</v>
          </cell>
        </row>
        <row r="7879">
          <cell r="X7879" t="str">
            <v>26.0007.0552</v>
          </cell>
          <cell r="Y7879" t="str">
            <v>37.8D05.0552</v>
          </cell>
          <cell r="Z7879">
            <v>2475000</v>
          </cell>
          <cell r="AA7879">
            <v>5777000</v>
          </cell>
          <cell r="AB7879">
            <v>0</v>
          </cell>
          <cell r="AC7879">
            <v>4504000</v>
          </cell>
        </row>
        <row r="7880">
          <cell r="X7880" t="str">
            <v>26.0008.0552</v>
          </cell>
          <cell r="Y7880" t="str">
            <v>37.8D05.0552</v>
          </cell>
          <cell r="Z7880">
            <v>2475000</v>
          </cell>
          <cell r="AA7880">
            <v>5777000</v>
          </cell>
          <cell r="AB7880">
            <v>0</v>
          </cell>
          <cell r="AC7880">
            <v>4504000</v>
          </cell>
        </row>
        <row r="7881">
          <cell r="X7881" t="str">
            <v>03.4246.0198</v>
          </cell>
          <cell r="Y7881" t="str">
            <v>37.8B00.0198</v>
          </cell>
          <cell r="Z7881">
            <v>25000</v>
          </cell>
          <cell r="AA7881">
            <v>49500</v>
          </cell>
          <cell r="AC7881">
            <v>38000</v>
          </cell>
        </row>
        <row r="7882">
          <cell r="X7882" t="str">
            <v>03.1533.0853</v>
          </cell>
          <cell r="Y7882" t="str">
            <v>37.8D07.0853</v>
          </cell>
          <cell r="Z7882">
            <v>358000</v>
          </cell>
          <cell r="AA7882">
            <v>745000</v>
          </cell>
          <cell r="AC7882">
            <v>582000</v>
          </cell>
        </row>
        <row r="7883">
          <cell r="X7883" t="str">
            <v>14.0012.0853</v>
          </cell>
          <cell r="Y7883" t="str">
            <v>37.8D07.0853</v>
          </cell>
          <cell r="Z7883">
            <v>358000</v>
          </cell>
          <cell r="AA7883">
            <v>745000</v>
          </cell>
          <cell r="AC7883">
            <v>582000</v>
          </cell>
        </row>
        <row r="7884">
          <cell r="X7884" t="str">
            <v>14.0013.0853</v>
          </cell>
          <cell r="Y7884" t="str">
            <v>37.8D07.0853</v>
          </cell>
          <cell r="Z7884">
            <v>358000</v>
          </cell>
          <cell r="AA7884">
            <v>745000</v>
          </cell>
          <cell r="AC7884">
            <v>582000</v>
          </cell>
        </row>
        <row r="7885">
          <cell r="X7885" t="str">
            <v>14.0154.0853</v>
          </cell>
          <cell r="Y7885" t="str">
            <v>37.8D07.0853</v>
          </cell>
          <cell r="Z7885">
            <v>358000</v>
          </cell>
          <cell r="AA7885">
            <v>745000</v>
          </cell>
          <cell r="AC7885">
            <v>582000</v>
          </cell>
        </row>
        <row r="7886">
          <cell r="X7886" t="str">
            <v>26.0009.0552</v>
          </cell>
          <cell r="Y7886" t="str">
            <v>37.8D05.0552</v>
          </cell>
          <cell r="Z7886">
            <v>2475000</v>
          </cell>
          <cell r="AA7886">
            <v>5777000</v>
          </cell>
          <cell r="AB7886">
            <v>0</v>
          </cell>
          <cell r="AC7886">
            <v>4504000</v>
          </cell>
        </row>
        <row r="7887">
          <cell r="X7887" t="str">
            <v>26.0039.0552</v>
          </cell>
          <cell r="Y7887" t="str">
            <v>37.8D05.0552</v>
          </cell>
          <cell r="Z7887">
            <v>2475000</v>
          </cell>
          <cell r="AA7887">
            <v>5777000</v>
          </cell>
          <cell r="AB7887">
            <v>0</v>
          </cell>
          <cell r="AC7887">
            <v>4504000</v>
          </cell>
        </row>
        <row r="7888">
          <cell r="X7888" t="str">
            <v>02.0297.0506</v>
          </cell>
          <cell r="Y7888" t="str">
            <v>37.8D05.0506</v>
          </cell>
          <cell r="Z7888">
            <v>70000</v>
          </cell>
          <cell r="AA7888">
            <v>124000</v>
          </cell>
          <cell r="AC7888">
            <v>80000</v>
          </cell>
        </row>
        <row r="7889">
          <cell r="X7889" t="str">
            <v>02.0310.0506</v>
          </cell>
          <cell r="Y7889" t="str">
            <v>37.8D05.0506</v>
          </cell>
          <cell r="Z7889">
            <v>70000</v>
          </cell>
          <cell r="AA7889">
            <v>124000</v>
          </cell>
          <cell r="AC7889">
            <v>80000</v>
          </cell>
        </row>
        <row r="7890">
          <cell r="X7890" t="str">
            <v>03.3326.0506</v>
          </cell>
          <cell r="Y7890" t="str">
            <v>37.8D05.0506</v>
          </cell>
          <cell r="Z7890">
            <v>70000</v>
          </cell>
          <cell r="AA7890">
            <v>124000</v>
          </cell>
          <cell r="AC7890">
            <v>80000</v>
          </cell>
        </row>
        <row r="7891">
          <cell r="X7891" t="str">
            <v>26.0040.0552</v>
          </cell>
          <cell r="Y7891" t="str">
            <v>37.8D05.0552</v>
          </cell>
          <cell r="Z7891">
            <v>2475000</v>
          </cell>
          <cell r="AA7891">
            <v>5777000</v>
          </cell>
          <cell r="AB7891">
            <v>0</v>
          </cell>
          <cell r="AC7891">
            <v>4504000</v>
          </cell>
        </row>
        <row r="7892">
          <cell r="X7892" t="str">
            <v>26.0041.0552</v>
          </cell>
          <cell r="Y7892" t="str">
            <v>37.8D05.0552</v>
          </cell>
          <cell r="Z7892">
            <v>2475000</v>
          </cell>
          <cell r="AA7892">
            <v>5777000</v>
          </cell>
          <cell r="AB7892">
            <v>0</v>
          </cell>
          <cell r="AC7892">
            <v>4504000</v>
          </cell>
        </row>
        <row r="7893">
          <cell r="X7893" t="str">
            <v>26.0042.0552</v>
          </cell>
          <cell r="Y7893" t="str">
            <v>37.8D05.0552</v>
          </cell>
          <cell r="Z7893">
            <v>2475000</v>
          </cell>
          <cell r="AA7893">
            <v>5777000</v>
          </cell>
          <cell r="AB7893">
            <v>0</v>
          </cell>
          <cell r="AC7893">
            <v>4504000</v>
          </cell>
        </row>
        <row r="7894">
          <cell r="X7894" t="str">
            <v>26.0043.0552</v>
          </cell>
          <cell r="Y7894" t="str">
            <v>37.8D05.0552</v>
          </cell>
          <cell r="Z7894">
            <v>2475000</v>
          </cell>
          <cell r="AA7894">
            <v>5777000</v>
          </cell>
          <cell r="AB7894">
            <v>0</v>
          </cell>
          <cell r="AC7894">
            <v>4504000</v>
          </cell>
        </row>
        <row r="7895">
          <cell r="X7895" t="str">
            <v>26.0044.0552</v>
          </cell>
          <cell r="Y7895" t="str">
            <v>37.8D05.0552</v>
          </cell>
          <cell r="Z7895">
            <v>2475000</v>
          </cell>
          <cell r="AA7895">
            <v>5777000</v>
          </cell>
          <cell r="AB7895">
            <v>0</v>
          </cell>
          <cell r="AC7895">
            <v>4504000</v>
          </cell>
        </row>
        <row r="7896">
          <cell r="X7896" t="str">
            <v>26.0045.0552</v>
          </cell>
          <cell r="Y7896" t="str">
            <v>37.8D05.0552</v>
          </cell>
          <cell r="Z7896">
            <v>2475000</v>
          </cell>
          <cell r="AA7896">
            <v>5777000</v>
          </cell>
          <cell r="AB7896">
            <v>0</v>
          </cell>
          <cell r="AC7896">
            <v>4504000</v>
          </cell>
        </row>
        <row r="7897">
          <cell r="X7897" t="str">
            <v>26.0048.0552</v>
          </cell>
          <cell r="Y7897" t="str">
            <v>37.8D05.0552</v>
          </cell>
          <cell r="Z7897">
            <v>2475000</v>
          </cell>
          <cell r="AA7897">
            <v>5777000</v>
          </cell>
          <cell r="AB7897">
            <v>0</v>
          </cell>
          <cell r="AC7897">
            <v>4504000</v>
          </cell>
        </row>
        <row r="7898">
          <cell r="X7898" t="str">
            <v>26.0049.0552</v>
          </cell>
          <cell r="Y7898" t="str">
            <v>37.8D05.0552</v>
          </cell>
          <cell r="Z7898">
            <v>2475000</v>
          </cell>
          <cell r="AA7898">
            <v>5777000</v>
          </cell>
          <cell r="AB7898">
            <v>0</v>
          </cell>
          <cell r="AC7898">
            <v>4504000</v>
          </cell>
        </row>
        <row r="7899">
          <cell r="X7899" t="str">
            <v>26.0050.0552</v>
          </cell>
          <cell r="Y7899" t="str">
            <v>37.8D05.0552</v>
          </cell>
          <cell r="Z7899">
            <v>2475000</v>
          </cell>
          <cell r="AA7899">
            <v>5777000</v>
          </cell>
          <cell r="AB7899">
            <v>0</v>
          </cell>
          <cell r="AC7899">
            <v>4504000</v>
          </cell>
        </row>
        <row r="7900">
          <cell r="X7900" t="str">
            <v>26.0051.0552</v>
          </cell>
          <cell r="Y7900" t="str">
            <v>37.8D05.0552</v>
          </cell>
          <cell r="Z7900">
            <v>2475000</v>
          </cell>
          <cell r="AA7900">
            <v>5777000</v>
          </cell>
          <cell r="AB7900">
            <v>0</v>
          </cell>
          <cell r="AC7900">
            <v>4504000</v>
          </cell>
        </row>
        <row r="7901">
          <cell r="X7901" t="str">
            <v>26.0052.0552</v>
          </cell>
          <cell r="Y7901" t="str">
            <v>37.8D05.0552</v>
          </cell>
          <cell r="Z7901">
            <v>2475000</v>
          </cell>
          <cell r="AA7901">
            <v>5777000</v>
          </cell>
          <cell r="AB7901">
            <v>0</v>
          </cell>
          <cell r="AC7901">
            <v>4504000</v>
          </cell>
        </row>
        <row r="7902">
          <cell r="X7902" t="str">
            <v>26.0053.0552</v>
          </cell>
          <cell r="Y7902" t="str">
            <v>37.8D05.0552</v>
          </cell>
          <cell r="Z7902">
            <v>2475000</v>
          </cell>
          <cell r="AA7902">
            <v>5777000</v>
          </cell>
          <cell r="AB7902">
            <v>0</v>
          </cell>
          <cell r="AC7902">
            <v>4504000</v>
          </cell>
        </row>
        <row r="7903">
          <cell r="X7903" t="str">
            <v>26.0056.0552</v>
          </cell>
          <cell r="Y7903" t="str">
            <v>37.8D05.0552</v>
          </cell>
          <cell r="Z7903">
            <v>2475000</v>
          </cell>
          <cell r="AA7903">
            <v>5777000</v>
          </cell>
          <cell r="AB7903">
            <v>0</v>
          </cell>
          <cell r="AC7903">
            <v>4504000</v>
          </cell>
        </row>
        <row r="7904">
          <cell r="X7904" t="str">
            <v>28.0232.0552</v>
          </cell>
          <cell r="Y7904" t="str">
            <v>37.8D05.0552</v>
          </cell>
          <cell r="Z7904">
            <v>2475000</v>
          </cell>
          <cell r="AA7904">
            <v>5777000</v>
          </cell>
          <cell r="AB7904">
            <v>0</v>
          </cell>
          <cell r="AC7904">
            <v>4504000</v>
          </cell>
        </row>
        <row r="7905">
          <cell r="X7905" t="str">
            <v>28.0233.0552</v>
          </cell>
          <cell r="Y7905" t="str">
            <v>37.8D05.0552</v>
          </cell>
          <cell r="Z7905">
            <v>2475000</v>
          </cell>
          <cell r="AA7905">
            <v>5777000</v>
          </cell>
          <cell r="AB7905">
            <v>0</v>
          </cell>
          <cell r="AC7905">
            <v>4504000</v>
          </cell>
        </row>
        <row r="7906">
          <cell r="X7906" t="str">
            <v>28.0234.0552</v>
          </cell>
          <cell r="Y7906" t="str">
            <v>37.8D05.0552</v>
          </cell>
          <cell r="Z7906">
            <v>2475000</v>
          </cell>
          <cell r="AA7906">
            <v>5777000</v>
          </cell>
          <cell r="AB7906">
            <v>0</v>
          </cell>
          <cell r="AC7906">
            <v>4504000</v>
          </cell>
        </row>
        <row r="7907">
          <cell r="X7907" t="str">
            <v>28.0347.0552</v>
          </cell>
          <cell r="Y7907" t="str">
            <v>37.8D05.0552</v>
          </cell>
          <cell r="Z7907">
            <v>2475000</v>
          </cell>
          <cell r="AA7907">
            <v>5777000</v>
          </cell>
          <cell r="AB7907">
            <v>0</v>
          </cell>
          <cell r="AC7907">
            <v>4504000</v>
          </cell>
        </row>
        <row r="7908">
          <cell r="X7908" t="str">
            <v>28.0348.0552</v>
          </cell>
          <cell r="Y7908" t="str">
            <v>37.8D05.0552</v>
          </cell>
          <cell r="Z7908">
            <v>2475000</v>
          </cell>
          <cell r="AA7908">
            <v>5777000</v>
          </cell>
          <cell r="AB7908">
            <v>0</v>
          </cell>
          <cell r="AC7908">
            <v>4504000</v>
          </cell>
        </row>
        <row r="7909">
          <cell r="X7909" t="str">
            <v>28.0350.0552</v>
          </cell>
          <cell r="Y7909" t="str">
            <v>37.8D05.0552</v>
          </cell>
          <cell r="Z7909">
            <v>2475000</v>
          </cell>
          <cell r="AA7909">
            <v>5777000</v>
          </cell>
          <cell r="AB7909">
            <v>0</v>
          </cell>
          <cell r="AC7909">
            <v>4504000</v>
          </cell>
        </row>
        <row r="7910">
          <cell r="X7910" t="str">
            <v>03.3656.0557</v>
          </cell>
          <cell r="Y7910" t="str">
            <v>37.8D05.0557</v>
          </cell>
          <cell r="Z7910">
            <v>2475000</v>
          </cell>
          <cell r="AA7910">
            <v>4981000</v>
          </cell>
          <cell r="AB7910">
            <v>1</v>
          </cell>
          <cell r="AC7910">
            <v>4504000</v>
          </cell>
        </row>
        <row r="7911">
          <cell r="X7911" t="str">
            <v>03.3737.0557</v>
          </cell>
          <cell r="Y7911" t="str">
            <v>37.8D05.0557</v>
          </cell>
          <cell r="Z7911">
            <v>2475000</v>
          </cell>
          <cell r="AA7911">
            <v>4981000</v>
          </cell>
          <cell r="AB7911">
            <v>1</v>
          </cell>
          <cell r="AC7911">
            <v>4504000</v>
          </cell>
        </row>
        <row r="7912">
          <cell r="X7912" t="str">
            <v>10.0827.0557</v>
          </cell>
          <cell r="Y7912" t="str">
            <v>37.8D05.0557</v>
          </cell>
          <cell r="Z7912">
            <v>2475000</v>
          </cell>
          <cell r="AA7912">
            <v>4981000</v>
          </cell>
          <cell r="AB7912">
            <v>1</v>
          </cell>
          <cell r="AC7912">
            <v>4504000</v>
          </cell>
        </row>
        <row r="7913">
          <cell r="X7913" t="str">
            <v>10.0932.0557</v>
          </cell>
          <cell r="Y7913" t="str">
            <v>37.8D05.0557</v>
          </cell>
          <cell r="Z7913">
            <v>2475000</v>
          </cell>
          <cell r="AA7913">
            <v>4981000</v>
          </cell>
          <cell r="AB7913">
            <v>1</v>
          </cell>
          <cell r="AC7913">
            <v>4504000</v>
          </cell>
        </row>
        <row r="7914">
          <cell r="X7914" t="str">
            <v>03.3612.0566</v>
          </cell>
          <cell r="Y7914" t="str">
            <v>37.8D05.0566</v>
          </cell>
          <cell r="Z7914">
            <v>2475000</v>
          </cell>
          <cell r="AA7914">
            <v>5039000</v>
          </cell>
          <cell r="AB7914">
            <v>1</v>
          </cell>
          <cell r="AC7914">
            <v>4504000</v>
          </cell>
        </row>
        <row r="7915">
          <cell r="X7915" t="str">
            <v>03.3613.0566</v>
          </cell>
          <cell r="Y7915" t="str">
            <v>37.8D05.0566</v>
          </cell>
          <cell r="Z7915">
            <v>2475000</v>
          </cell>
          <cell r="AA7915">
            <v>5039000</v>
          </cell>
          <cell r="AB7915">
            <v>1</v>
          </cell>
          <cell r="AC7915">
            <v>4504000</v>
          </cell>
        </row>
        <row r="7916">
          <cell r="X7916" t="str">
            <v>04.0003.0566</v>
          </cell>
          <cell r="Y7916" t="str">
            <v>37.8D05.0566</v>
          </cell>
          <cell r="Z7916">
            <v>2475000</v>
          </cell>
          <cell r="AA7916">
            <v>5039000</v>
          </cell>
          <cell r="AB7916">
            <v>1</v>
          </cell>
          <cell r="AC7916">
            <v>4504000</v>
          </cell>
        </row>
        <row r="7917">
          <cell r="X7917" t="str">
            <v>10.0056.0566</v>
          </cell>
          <cell r="Y7917" t="str">
            <v>37.8D05.0566</v>
          </cell>
          <cell r="Z7917">
            <v>2475000</v>
          </cell>
          <cell r="AA7917">
            <v>5039000</v>
          </cell>
          <cell r="AB7917">
            <v>1</v>
          </cell>
          <cell r="AC7917">
            <v>4504000</v>
          </cell>
        </row>
        <row r="7918">
          <cell r="X7918" t="str">
            <v>10.1033.0566</v>
          </cell>
          <cell r="Y7918" t="str">
            <v>37.8D05.0566</v>
          </cell>
          <cell r="Z7918">
            <v>2475000</v>
          </cell>
          <cell r="AA7918">
            <v>5039000</v>
          </cell>
          <cell r="AB7918">
            <v>1</v>
          </cell>
          <cell r="AC7918">
            <v>4504000</v>
          </cell>
        </row>
        <row r="7919">
          <cell r="X7919" t="str">
            <v>10.1034.0566</v>
          </cell>
          <cell r="Y7919" t="str">
            <v>37.8D05.0566</v>
          </cell>
          <cell r="Z7919">
            <v>2475000</v>
          </cell>
          <cell r="AA7919">
            <v>5039000</v>
          </cell>
          <cell r="AB7919">
            <v>1</v>
          </cell>
          <cell r="AC7919">
            <v>4504000</v>
          </cell>
        </row>
        <row r="7920">
          <cell r="X7920" t="str">
            <v>10.1035.0566</v>
          </cell>
          <cell r="Y7920" t="str">
            <v>37.8D05.0566</v>
          </cell>
          <cell r="Z7920">
            <v>2475000</v>
          </cell>
          <cell r="AA7920">
            <v>5039000</v>
          </cell>
          <cell r="AB7920">
            <v>1</v>
          </cell>
          <cell r="AC7920">
            <v>4504000</v>
          </cell>
        </row>
        <row r="7921">
          <cell r="X7921" t="str">
            <v>10.1036.0566</v>
          </cell>
          <cell r="Y7921" t="str">
            <v>37.8D05.0566</v>
          </cell>
          <cell r="Z7921">
            <v>2475000</v>
          </cell>
          <cell r="AA7921">
            <v>5039000</v>
          </cell>
          <cell r="AB7921">
            <v>1</v>
          </cell>
          <cell r="AC7921">
            <v>4504000</v>
          </cell>
        </row>
        <row r="7922">
          <cell r="X7922" t="str">
            <v>10.1038.0566</v>
          </cell>
          <cell r="Y7922" t="str">
            <v>37.8D05.0566</v>
          </cell>
          <cell r="Z7922">
            <v>2475000</v>
          </cell>
          <cell r="AA7922">
            <v>5039000</v>
          </cell>
          <cell r="AB7922">
            <v>1</v>
          </cell>
          <cell r="AC7922">
            <v>4504000</v>
          </cell>
        </row>
        <row r="7923">
          <cell r="X7923" t="str">
            <v>10.1046.0566</v>
          </cell>
          <cell r="Y7923" t="str">
            <v>37.8D05.0566</v>
          </cell>
          <cell r="Z7923">
            <v>2475000</v>
          </cell>
          <cell r="AA7923">
            <v>5039000</v>
          </cell>
          <cell r="AB7923">
            <v>1</v>
          </cell>
          <cell r="AC7923">
            <v>4504000</v>
          </cell>
        </row>
        <row r="7924">
          <cell r="X7924" t="str">
            <v>10.1049.0566</v>
          </cell>
          <cell r="Y7924" t="str">
            <v>37.8D05.0566</v>
          </cell>
          <cell r="Z7924">
            <v>2475000</v>
          </cell>
          <cell r="AA7924">
            <v>5039000</v>
          </cell>
          <cell r="AB7924">
            <v>1</v>
          </cell>
          <cell r="AC7924">
            <v>4504000</v>
          </cell>
        </row>
        <row r="7925">
          <cell r="X7925" t="str">
            <v>10.1093.0566</v>
          </cell>
          <cell r="Y7925" t="str">
            <v>37.8D05.0566</v>
          </cell>
          <cell r="Z7925">
            <v>2475000</v>
          </cell>
          <cell r="AA7925">
            <v>5039000</v>
          </cell>
          <cell r="AB7925">
            <v>1</v>
          </cell>
          <cell r="AC7925">
            <v>4504000</v>
          </cell>
        </row>
        <row r="7926">
          <cell r="X7926" t="str">
            <v>03.3615.0567</v>
          </cell>
          <cell r="Y7926" t="str">
            <v>37.8D05.0567</v>
          </cell>
          <cell r="Z7926">
            <v>2475000</v>
          </cell>
          <cell r="AA7926">
            <v>5140000</v>
          </cell>
          <cell r="AB7926">
            <v>0</v>
          </cell>
          <cell r="AC7926">
            <v>4504000</v>
          </cell>
        </row>
        <row r="7927">
          <cell r="X7927" t="str">
            <v>03.3616.0567</v>
          </cell>
          <cell r="Y7927" t="str">
            <v>37.8D05.0567</v>
          </cell>
          <cell r="Z7927">
            <v>2475000</v>
          </cell>
          <cell r="AA7927">
            <v>5140000</v>
          </cell>
          <cell r="AB7927">
            <v>0</v>
          </cell>
          <cell r="AC7927">
            <v>4504000</v>
          </cell>
        </row>
        <row r="7928">
          <cell r="X7928" t="str">
            <v>03.3627.0567</v>
          </cell>
          <cell r="Y7928" t="str">
            <v>37.8D05.0567</v>
          </cell>
          <cell r="Z7928">
            <v>2475000</v>
          </cell>
          <cell r="AA7928">
            <v>5140000</v>
          </cell>
          <cell r="AB7928">
            <v>0</v>
          </cell>
          <cell r="AC7928">
            <v>4504000</v>
          </cell>
        </row>
        <row r="7929">
          <cell r="X7929" t="str">
            <v>03.3631.0567</v>
          </cell>
          <cell r="Y7929" t="str">
            <v>37.8D05.0567</v>
          </cell>
          <cell r="Z7929">
            <v>2475000</v>
          </cell>
          <cell r="AA7929">
            <v>5140000</v>
          </cell>
          <cell r="AB7929">
            <v>0</v>
          </cell>
          <cell r="AC7929">
            <v>4504000</v>
          </cell>
        </row>
        <row r="7930">
          <cell r="X7930" t="str">
            <v>03.3632.0567</v>
          </cell>
          <cell r="Y7930" t="str">
            <v>37.8D05.0567</v>
          </cell>
          <cell r="Z7930">
            <v>2475000</v>
          </cell>
          <cell r="AA7930">
            <v>5140000</v>
          </cell>
          <cell r="AB7930">
            <v>0</v>
          </cell>
          <cell r="AC7930">
            <v>4504000</v>
          </cell>
        </row>
        <row r="7931">
          <cell r="X7931" t="str">
            <v>03.3641.0567</v>
          </cell>
          <cell r="Y7931" t="str">
            <v>37.8D05.0567</v>
          </cell>
          <cell r="Z7931">
            <v>2475000</v>
          </cell>
          <cell r="AA7931">
            <v>5140000</v>
          </cell>
          <cell r="AB7931">
            <v>0</v>
          </cell>
          <cell r="AC7931">
            <v>4504000</v>
          </cell>
        </row>
        <row r="7932">
          <cell r="X7932" t="str">
            <v>03.3642.0567</v>
          </cell>
          <cell r="Y7932" t="str">
            <v>37.8D05.0567</v>
          </cell>
          <cell r="Z7932">
            <v>2475000</v>
          </cell>
          <cell r="AA7932">
            <v>5140000</v>
          </cell>
          <cell r="AB7932">
            <v>0</v>
          </cell>
          <cell r="AC7932">
            <v>4504000</v>
          </cell>
        </row>
        <row r="7933">
          <cell r="X7933" t="str">
            <v>04.0030.0207</v>
          </cell>
          <cell r="Y7933" t="str">
            <v>37.8B00.0207</v>
          </cell>
          <cell r="Z7933">
            <v>38000</v>
          </cell>
          <cell r="AA7933">
            <v>89500</v>
          </cell>
          <cell r="AC7933">
            <v>78000</v>
          </cell>
        </row>
        <row r="7934">
          <cell r="X7934" t="str">
            <v>04.0045.0567</v>
          </cell>
          <cell r="Y7934" t="str">
            <v>37.8D05.0567</v>
          </cell>
          <cell r="Z7934">
            <v>2475000</v>
          </cell>
          <cell r="AA7934">
            <v>5140000</v>
          </cell>
          <cell r="AB7934">
            <v>0</v>
          </cell>
          <cell r="AC7934">
            <v>4504000</v>
          </cell>
        </row>
        <row r="7935">
          <cell r="X7935" t="str">
            <v>22.0160.1345</v>
          </cell>
          <cell r="Y7935" t="str">
            <v>37.1E01.1345</v>
          </cell>
          <cell r="Z7935">
            <v>10000</v>
          </cell>
          <cell r="AA7935">
            <v>16800</v>
          </cell>
          <cell r="AC7935">
            <v>15000</v>
          </cell>
        </row>
        <row r="7936">
          <cell r="X7936" t="str">
            <v>04.0046.0567</v>
          </cell>
          <cell r="Y7936" t="str">
            <v>37.8D05.0567</v>
          </cell>
          <cell r="Z7936">
            <v>2475000</v>
          </cell>
          <cell r="AA7936">
            <v>5140000</v>
          </cell>
          <cell r="AB7936">
            <v>0</v>
          </cell>
          <cell r="AC7936">
            <v>4504000</v>
          </cell>
        </row>
        <row r="7937">
          <cell r="X7937" t="str">
            <v>04.0048.0567</v>
          </cell>
          <cell r="Y7937" t="str">
            <v>37.8D05.0567</v>
          </cell>
          <cell r="Z7937">
            <v>2475000</v>
          </cell>
          <cell r="AA7937">
            <v>5140000</v>
          </cell>
          <cell r="AB7937">
            <v>0</v>
          </cell>
          <cell r="AC7937">
            <v>4504000</v>
          </cell>
        </row>
        <row r="7938">
          <cell r="X7938" t="str">
            <v>10.0056.0567</v>
          </cell>
          <cell r="Y7938" t="str">
            <v>37.8D05.0567</v>
          </cell>
          <cell r="Z7938">
            <v>2475000</v>
          </cell>
          <cell r="AA7938">
            <v>5140000</v>
          </cell>
          <cell r="AB7938">
            <v>0</v>
          </cell>
          <cell r="AC7938">
            <v>4504000</v>
          </cell>
        </row>
        <row r="7939">
          <cell r="X7939" t="str">
            <v>10.1052.0567</v>
          </cell>
          <cell r="Y7939" t="str">
            <v>37.8D05.0567</v>
          </cell>
          <cell r="Z7939">
            <v>2475000</v>
          </cell>
          <cell r="AA7939">
            <v>5140000</v>
          </cell>
          <cell r="AB7939">
            <v>0</v>
          </cell>
          <cell r="AC7939">
            <v>4504000</v>
          </cell>
        </row>
        <row r="7940">
          <cell r="X7940" t="str">
            <v>10.1062.0567</v>
          </cell>
          <cell r="Y7940" t="str">
            <v>37.8D05.0567</v>
          </cell>
          <cell r="Z7940">
            <v>2475000</v>
          </cell>
          <cell r="AA7940">
            <v>5140000</v>
          </cell>
          <cell r="AB7940">
            <v>0</v>
          </cell>
          <cell r="AC7940">
            <v>4504000</v>
          </cell>
        </row>
        <row r="7941">
          <cell r="X7941" t="str">
            <v>10.1063.0567</v>
          </cell>
          <cell r="Y7941" t="str">
            <v>37.8D05.0567</v>
          </cell>
          <cell r="Z7941">
            <v>2475000</v>
          </cell>
          <cell r="AA7941">
            <v>5140000</v>
          </cell>
          <cell r="AB7941">
            <v>0</v>
          </cell>
          <cell r="AC7941">
            <v>4504000</v>
          </cell>
        </row>
        <row r="7942">
          <cell r="X7942" t="str">
            <v>10.1064.0567</v>
          </cell>
          <cell r="Y7942" t="str">
            <v>37.8D05.0567</v>
          </cell>
          <cell r="Z7942">
            <v>2475000</v>
          </cell>
          <cell r="AA7942">
            <v>5140000</v>
          </cell>
          <cell r="AB7942">
            <v>0</v>
          </cell>
          <cell r="AC7942">
            <v>4504000</v>
          </cell>
        </row>
        <row r="7943">
          <cell r="X7943" t="str">
            <v>10.1065.0567</v>
          </cell>
          <cell r="Y7943" t="str">
            <v>37.8D05.0567</v>
          </cell>
          <cell r="Z7943">
            <v>2475000</v>
          </cell>
          <cell r="AA7943">
            <v>5140000</v>
          </cell>
          <cell r="AB7943">
            <v>0</v>
          </cell>
          <cell r="AC7943">
            <v>4504000</v>
          </cell>
        </row>
        <row r="7944">
          <cell r="X7944" t="str">
            <v>23.0155.1564</v>
          </cell>
          <cell r="Y7944" t="str">
            <v>37.1E03.1564</v>
          </cell>
          <cell r="Z7944">
            <v>69000</v>
          </cell>
          <cell r="AA7944">
            <v>79500</v>
          </cell>
          <cell r="AC7944">
            <v>75000</v>
          </cell>
        </row>
        <row r="7945">
          <cell r="X7945" t="str">
            <v>10.1067.0567</v>
          </cell>
          <cell r="Y7945" t="str">
            <v>37.8D05.0567</v>
          </cell>
          <cell r="Z7945">
            <v>2475000</v>
          </cell>
          <cell r="AA7945">
            <v>5140000</v>
          </cell>
          <cell r="AB7945">
            <v>0</v>
          </cell>
          <cell r="AC7945">
            <v>4504000</v>
          </cell>
        </row>
        <row r="7946">
          <cell r="X7946" t="str">
            <v>01.0128.0209</v>
          </cell>
          <cell r="Y7946" t="str">
            <v>37.8B00.0209</v>
          </cell>
          <cell r="Z7946">
            <v>320000</v>
          </cell>
          <cell r="AA7946">
            <v>533000</v>
          </cell>
          <cell r="AC7946">
            <v>444000</v>
          </cell>
        </row>
        <row r="7947">
          <cell r="X7947" t="str">
            <v>01.0129.0209</v>
          </cell>
          <cell r="Y7947" t="str">
            <v>37.8B00.0209</v>
          </cell>
          <cell r="Z7947">
            <v>320000</v>
          </cell>
          <cell r="AA7947">
            <v>533000</v>
          </cell>
          <cell r="AC7947">
            <v>444000</v>
          </cell>
        </row>
        <row r="7948">
          <cell r="X7948" t="str">
            <v>01.0130.0209</v>
          </cell>
          <cell r="Y7948" t="str">
            <v>37.8B00.0209</v>
          </cell>
          <cell r="Z7948">
            <v>320000</v>
          </cell>
          <cell r="AA7948">
            <v>533000</v>
          </cell>
          <cell r="AC7948">
            <v>444000</v>
          </cell>
        </row>
        <row r="7949">
          <cell r="X7949" t="str">
            <v>01.0131.0209</v>
          </cell>
          <cell r="Y7949" t="str">
            <v>37.8B00.0209</v>
          </cell>
          <cell r="Z7949">
            <v>320000</v>
          </cell>
          <cell r="AA7949">
            <v>533000</v>
          </cell>
          <cell r="AC7949">
            <v>444000</v>
          </cell>
        </row>
        <row r="7950">
          <cell r="X7950" t="str">
            <v>01.0132.0209</v>
          </cell>
          <cell r="Y7950" t="str">
            <v>37.8B00.0209</v>
          </cell>
          <cell r="Z7950">
            <v>320000</v>
          </cell>
          <cell r="AA7950">
            <v>533000</v>
          </cell>
          <cell r="AC7950">
            <v>444000</v>
          </cell>
        </row>
        <row r="7951">
          <cell r="X7951" t="str">
            <v>01.0133.0209</v>
          </cell>
          <cell r="Y7951" t="str">
            <v>37.8B00.0209</v>
          </cell>
          <cell r="Z7951">
            <v>320000</v>
          </cell>
          <cell r="AA7951">
            <v>533000</v>
          </cell>
          <cell r="AC7951">
            <v>444000</v>
          </cell>
        </row>
        <row r="7952">
          <cell r="X7952" t="str">
            <v>01.0134.0209</v>
          </cell>
          <cell r="Y7952" t="str">
            <v>37.8B00.0209</v>
          </cell>
          <cell r="Z7952">
            <v>320000</v>
          </cell>
          <cell r="AA7952">
            <v>533000</v>
          </cell>
          <cell r="AC7952">
            <v>444000</v>
          </cell>
        </row>
        <row r="7953">
          <cell r="X7953" t="str">
            <v>01.0135.0209</v>
          </cell>
          <cell r="Y7953" t="str">
            <v>37.8B00.0209</v>
          </cell>
          <cell r="Z7953">
            <v>320000</v>
          </cell>
          <cell r="AA7953">
            <v>533000</v>
          </cell>
          <cell r="AC7953">
            <v>444000</v>
          </cell>
        </row>
        <row r="7954">
          <cell r="X7954" t="str">
            <v>01.0136.0209</v>
          </cell>
          <cell r="Y7954" t="str">
            <v>37.8B00.0209</v>
          </cell>
          <cell r="Z7954">
            <v>320000</v>
          </cell>
          <cell r="AA7954">
            <v>533000</v>
          </cell>
          <cell r="AC7954">
            <v>444000</v>
          </cell>
        </row>
        <row r="7955">
          <cell r="X7955" t="str">
            <v>01.0137.0209</v>
          </cell>
          <cell r="Y7955" t="str">
            <v>37.8B00.0209</v>
          </cell>
          <cell r="Z7955">
            <v>320000</v>
          </cell>
          <cell r="AA7955">
            <v>533000</v>
          </cell>
          <cell r="AC7955">
            <v>444000</v>
          </cell>
        </row>
        <row r="7956">
          <cell r="X7956" t="str">
            <v>01.0138.0209</v>
          </cell>
          <cell r="Y7956" t="str">
            <v>37.8B00.0209</v>
          </cell>
          <cell r="Z7956">
            <v>320000</v>
          </cell>
          <cell r="AA7956">
            <v>533000</v>
          </cell>
          <cell r="AC7956">
            <v>444000</v>
          </cell>
        </row>
        <row r="7957">
          <cell r="X7957" t="str">
            <v>01.0139.0209</v>
          </cell>
          <cell r="Y7957" t="str">
            <v>37.8B00.0209</v>
          </cell>
          <cell r="Z7957">
            <v>320000</v>
          </cell>
          <cell r="AA7957">
            <v>533000</v>
          </cell>
          <cell r="AC7957">
            <v>444000</v>
          </cell>
        </row>
        <row r="7958">
          <cell r="X7958" t="str">
            <v>01.0140.0209</v>
          </cell>
          <cell r="Y7958" t="str">
            <v>37.8B00.0209</v>
          </cell>
          <cell r="Z7958">
            <v>320000</v>
          </cell>
          <cell r="AA7958">
            <v>533000</v>
          </cell>
          <cell r="AC7958">
            <v>444000</v>
          </cell>
        </row>
        <row r="7959">
          <cell r="X7959" t="str">
            <v>01.0141.0209</v>
          </cell>
          <cell r="Y7959" t="str">
            <v>37.8B00.0209</v>
          </cell>
          <cell r="Z7959">
            <v>320000</v>
          </cell>
          <cell r="AA7959">
            <v>533000</v>
          </cell>
          <cell r="AC7959">
            <v>444000</v>
          </cell>
        </row>
        <row r="7960">
          <cell r="X7960" t="str">
            <v>01.0142.0209</v>
          </cell>
          <cell r="Y7960" t="str">
            <v>37.8B00.0209</v>
          </cell>
          <cell r="Z7960">
            <v>320000</v>
          </cell>
          <cell r="AA7960">
            <v>533000</v>
          </cell>
          <cell r="AC7960">
            <v>444000</v>
          </cell>
        </row>
        <row r="7961">
          <cell r="X7961" t="str">
            <v>01.0143.0209</v>
          </cell>
          <cell r="Y7961" t="str">
            <v>37.8B00.0209</v>
          </cell>
          <cell r="Z7961">
            <v>320000</v>
          </cell>
          <cell r="AA7961">
            <v>533000</v>
          </cell>
          <cell r="AC7961">
            <v>444000</v>
          </cell>
        </row>
        <row r="7962">
          <cell r="X7962" t="str">
            <v>01.0144.0209</v>
          </cell>
          <cell r="Y7962" t="str">
            <v>37.8B00.0209</v>
          </cell>
          <cell r="Z7962">
            <v>320000</v>
          </cell>
          <cell r="AA7962">
            <v>533000</v>
          </cell>
          <cell r="AC7962">
            <v>444000</v>
          </cell>
        </row>
        <row r="7963">
          <cell r="X7963" t="str">
            <v>03.0058.0209</v>
          </cell>
          <cell r="Y7963" t="str">
            <v>37.8B00.0209</v>
          </cell>
          <cell r="Z7963">
            <v>320000</v>
          </cell>
          <cell r="AA7963">
            <v>533000</v>
          </cell>
          <cell r="AC7963">
            <v>444000</v>
          </cell>
        </row>
        <row r="7964">
          <cell r="X7964" t="str">
            <v>03.0082.0209</v>
          </cell>
          <cell r="Y7964" t="str">
            <v>37.8B00.0209</v>
          </cell>
          <cell r="Z7964">
            <v>320000</v>
          </cell>
          <cell r="AA7964">
            <v>533000</v>
          </cell>
          <cell r="AC7964">
            <v>444000</v>
          </cell>
        </row>
        <row r="7965">
          <cell r="X7965" t="str">
            <v>03.0083.0209</v>
          </cell>
          <cell r="Y7965" t="str">
            <v>37.8B00.0209</v>
          </cell>
          <cell r="Z7965">
            <v>320000</v>
          </cell>
          <cell r="AA7965">
            <v>533000</v>
          </cell>
          <cell r="AC7965">
            <v>444000</v>
          </cell>
        </row>
        <row r="7966">
          <cell r="X7966" t="str">
            <v>13.0187.0209</v>
          </cell>
          <cell r="Y7966" t="str">
            <v>37.8B00.0209</v>
          </cell>
          <cell r="Z7966">
            <v>320000</v>
          </cell>
          <cell r="AA7966">
            <v>533000</v>
          </cell>
          <cell r="AC7966">
            <v>444000</v>
          </cell>
        </row>
        <row r="7967">
          <cell r="X7967" t="str">
            <v>22.0055.1346</v>
          </cell>
          <cell r="Y7967" t="str">
            <v>37.1E01.1346</v>
          </cell>
          <cell r="Z7967">
            <v>20000</v>
          </cell>
          <cell r="AA7967">
            <v>30200</v>
          </cell>
          <cell r="AC7967">
            <v>27000</v>
          </cell>
        </row>
        <row r="7968">
          <cell r="X7968" t="str">
            <v>22.0020.1347</v>
          </cell>
          <cell r="Y7968" t="str">
            <v>37.1E01.1347</v>
          </cell>
          <cell r="Z7968">
            <v>11000</v>
          </cell>
          <cell r="AA7968">
            <v>47000</v>
          </cell>
          <cell r="AC7968">
            <v>42000</v>
          </cell>
        </row>
        <row r="7969">
          <cell r="X7969" t="str">
            <v>10.1068.0567</v>
          </cell>
          <cell r="Y7969" t="str">
            <v>37.8D05.0567</v>
          </cell>
          <cell r="Z7969">
            <v>2475000</v>
          </cell>
          <cell r="AA7969">
            <v>5140000</v>
          </cell>
          <cell r="AB7969">
            <v>0</v>
          </cell>
          <cell r="AC7969">
            <v>4504000</v>
          </cell>
        </row>
        <row r="7970">
          <cell r="X7970" t="str">
            <v>10.1069.0567</v>
          </cell>
          <cell r="Y7970" t="str">
            <v>37.8D05.0567</v>
          </cell>
          <cell r="Z7970">
            <v>2475000</v>
          </cell>
          <cell r="AA7970">
            <v>5140000</v>
          </cell>
          <cell r="AB7970">
            <v>0</v>
          </cell>
          <cell r="AC7970">
            <v>4504000</v>
          </cell>
        </row>
        <row r="7971">
          <cell r="X7971" t="str">
            <v>10.1070.0567</v>
          </cell>
          <cell r="Y7971" t="str">
            <v>37.8D05.0567</v>
          </cell>
          <cell r="Z7971">
            <v>2475000</v>
          </cell>
          <cell r="AA7971">
            <v>5140000</v>
          </cell>
          <cell r="AB7971">
            <v>0</v>
          </cell>
          <cell r="AC7971">
            <v>4504000</v>
          </cell>
        </row>
        <row r="7972">
          <cell r="X7972" t="str">
            <v>10.1072.0567</v>
          </cell>
          <cell r="Y7972" t="str">
            <v>37.8D05.0567</v>
          </cell>
          <cell r="Z7972">
            <v>2475000</v>
          </cell>
          <cell r="AA7972">
            <v>5140000</v>
          </cell>
          <cell r="AB7972">
            <v>0</v>
          </cell>
          <cell r="AC7972">
            <v>4504000</v>
          </cell>
        </row>
        <row r="7973">
          <cell r="X7973" t="str">
            <v>22.0001.1352</v>
          </cell>
          <cell r="Y7973" t="str">
            <v>37.1E01.1352</v>
          </cell>
          <cell r="Z7973">
            <v>40000</v>
          </cell>
          <cell r="AA7973">
            <v>61600</v>
          </cell>
          <cell r="AC7973">
            <v>55000</v>
          </cell>
        </row>
        <row r="7974">
          <cell r="X7974" t="str">
            <v>22.0002.1352</v>
          </cell>
          <cell r="Y7974" t="str">
            <v>37.1E01.1352</v>
          </cell>
          <cell r="Z7974">
            <v>40000</v>
          </cell>
          <cell r="AA7974">
            <v>61600</v>
          </cell>
          <cell r="AC7974">
            <v>55000</v>
          </cell>
        </row>
        <row r="7975">
          <cell r="X7975" t="str">
            <v>22.0008.1353</v>
          </cell>
          <cell r="Y7975" t="str">
            <v>37.1E01.1353</v>
          </cell>
          <cell r="Z7975">
            <v>28000</v>
          </cell>
          <cell r="AA7975">
            <v>39200</v>
          </cell>
          <cell r="AC7975">
            <v>35000</v>
          </cell>
        </row>
        <row r="7976">
          <cell r="X7976" t="str">
            <v>22.0009.1353</v>
          </cell>
          <cell r="Y7976" t="str">
            <v>37.1E01.1353</v>
          </cell>
          <cell r="Z7976">
            <v>28000</v>
          </cell>
          <cell r="AA7976">
            <v>39200</v>
          </cell>
          <cell r="AC7976">
            <v>35000</v>
          </cell>
        </row>
        <row r="7977">
          <cell r="X7977" t="str">
            <v>22.0005.1354</v>
          </cell>
          <cell r="Y7977" t="str">
            <v>37.1E01.1354</v>
          </cell>
          <cell r="Z7977">
            <v>28000</v>
          </cell>
          <cell r="AA7977">
            <v>39200</v>
          </cell>
          <cell r="AC7977">
            <v>35000</v>
          </cell>
        </row>
        <row r="7978">
          <cell r="X7978" t="str">
            <v>22.0006.1354</v>
          </cell>
          <cell r="Y7978" t="str">
            <v>37.1E01.1354</v>
          </cell>
          <cell r="Z7978">
            <v>28000</v>
          </cell>
          <cell r="AA7978">
            <v>39200</v>
          </cell>
          <cell r="AC7978">
            <v>35000</v>
          </cell>
        </row>
        <row r="7979">
          <cell r="X7979" t="str">
            <v>01.0160.0210</v>
          </cell>
          <cell r="Y7979" t="str">
            <v>37.8B00.0210</v>
          </cell>
          <cell r="Z7979">
            <v>40000</v>
          </cell>
          <cell r="AA7979">
            <v>85400</v>
          </cell>
          <cell r="AC7979">
            <v>69500</v>
          </cell>
        </row>
        <row r="7980">
          <cell r="X7980" t="str">
            <v>01.0164.0210</v>
          </cell>
          <cell r="Y7980" t="str">
            <v>37.8B00.0210</v>
          </cell>
          <cell r="Z7980">
            <v>40000</v>
          </cell>
          <cell r="AA7980">
            <v>85400</v>
          </cell>
          <cell r="AC7980">
            <v>69500</v>
          </cell>
        </row>
        <row r="7981">
          <cell r="X7981" t="str">
            <v>02.0188.0210</v>
          </cell>
          <cell r="Y7981" t="str">
            <v>37.8B00.0210</v>
          </cell>
          <cell r="Z7981">
            <v>40000</v>
          </cell>
          <cell r="AA7981">
            <v>85400</v>
          </cell>
          <cell r="AC7981">
            <v>69500</v>
          </cell>
        </row>
        <row r="7982">
          <cell r="X7982" t="str">
            <v>03.0133.0210</v>
          </cell>
          <cell r="Y7982" t="str">
            <v>37.8B00.0210</v>
          </cell>
          <cell r="Z7982">
            <v>40000</v>
          </cell>
          <cell r="AA7982">
            <v>85400</v>
          </cell>
          <cell r="AC7982">
            <v>69500</v>
          </cell>
        </row>
        <row r="7983">
          <cell r="X7983" t="str">
            <v>03.1685.0854</v>
          </cell>
          <cell r="Y7983" t="str">
            <v>37.8D07.0854</v>
          </cell>
          <cell r="Z7983">
            <v>40000</v>
          </cell>
          <cell r="AA7983">
            <v>89900</v>
          </cell>
          <cell r="AC7983">
            <v>74500</v>
          </cell>
        </row>
        <row r="7984">
          <cell r="X7984" t="str">
            <v>14.0197.0854</v>
          </cell>
          <cell r="Y7984" t="str">
            <v>37.8D07.0854</v>
          </cell>
          <cell r="Z7984">
            <v>40000</v>
          </cell>
          <cell r="AA7984">
            <v>89900</v>
          </cell>
          <cell r="AC7984">
            <v>74500</v>
          </cell>
        </row>
        <row r="7985">
          <cell r="X7985" t="str">
            <v>14.0197.0855</v>
          </cell>
          <cell r="Y7985" t="str">
            <v>37.8D07.0855</v>
          </cell>
          <cell r="Z7985">
            <v>22000</v>
          </cell>
          <cell r="AA7985">
            <v>57200</v>
          </cell>
          <cell r="AC7985">
            <v>49500</v>
          </cell>
        </row>
        <row r="7986">
          <cell r="X7986" t="str">
            <v>03.2116.0992</v>
          </cell>
          <cell r="Y7986" t="str">
            <v>37.8D08.0992</v>
          </cell>
          <cell r="Z7986">
            <v>19000</v>
          </cell>
          <cell r="AA7986">
            <v>81900</v>
          </cell>
          <cell r="AC7986">
            <v>66000</v>
          </cell>
        </row>
        <row r="7987">
          <cell r="X7987" t="str">
            <v>15.0052.0993</v>
          </cell>
          <cell r="Y7987" t="str">
            <v>37.8D08.0993</v>
          </cell>
          <cell r="Z7987">
            <v>44000</v>
          </cell>
          <cell r="AA7987">
            <v>111000</v>
          </cell>
          <cell r="AC7987">
            <v>96000</v>
          </cell>
        </row>
        <row r="7988">
          <cell r="X7988" t="str">
            <v>10.1073.0567</v>
          </cell>
          <cell r="Y7988" t="str">
            <v>37.8D05.0567</v>
          </cell>
          <cell r="Z7988">
            <v>2475000</v>
          </cell>
          <cell r="AA7988">
            <v>5140000</v>
          </cell>
          <cell r="AB7988">
            <v>0</v>
          </cell>
          <cell r="AC7988">
            <v>4504000</v>
          </cell>
        </row>
        <row r="7989">
          <cell r="X7989" t="str">
            <v>10.1074.0567</v>
          </cell>
          <cell r="Y7989" t="str">
            <v>37.8D05.0567</v>
          </cell>
          <cell r="Z7989">
            <v>2475000</v>
          </cell>
          <cell r="AA7989">
            <v>5140000</v>
          </cell>
          <cell r="AB7989">
            <v>0</v>
          </cell>
          <cell r="AC7989">
            <v>4504000</v>
          </cell>
        </row>
        <row r="7990">
          <cell r="X7990" t="str">
            <v>10.1075.0567</v>
          </cell>
          <cell r="Y7990" t="str">
            <v>37.8D05.0567</v>
          </cell>
          <cell r="Z7990">
            <v>2475000</v>
          </cell>
          <cell r="AA7990">
            <v>5140000</v>
          </cell>
          <cell r="AB7990">
            <v>0</v>
          </cell>
          <cell r="AC7990">
            <v>4504000</v>
          </cell>
        </row>
        <row r="7991">
          <cell r="X7991" t="str">
            <v>10.1082.0567</v>
          </cell>
          <cell r="Y7991" t="str">
            <v>37.8D05.0567</v>
          </cell>
          <cell r="Z7991">
            <v>2475000</v>
          </cell>
          <cell r="AA7991">
            <v>5140000</v>
          </cell>
          <cell r="AB7991">
            <v>0</v>
          </cell>
          <cell r="AC7991">
            <v>4504000</v>
          </cell>
        </row>
        <row r="7992">
          <cell r="X7992" t="str">
            <v>10.1092.0567</v>
          </cell>
          <cell r="Y7992" t="str">
            <v>37.8D05.0567</v>
          </cell>
          <cell r="Z7992">
            <v>2475000</v>
          </cell>
          <cell r="AA7992">
            <v>5140000</v>
          </cell>
          <cell r="AB7992">
            <v>0</v>
          </cell>
          <cell r="AC7992">
            <v>4504000</v>
          </cell>
        </row>
        <row r="7993">
          <cell r="X7993" t="str">
            <v>10.1095.0567</v>
          </cell>
          <cell r="Y7993" t="str">
            <v>37.8D05.0567</v>
          </cell>
          <cell r="Z7993">
            <v>2475000</v>
          </cell>
          <cell r="AA7993">
            <v>5140000</v>
          </cell>
          <cell r="AB7993">
            <v>0</v>
          </cell>
          <cell r="AC7993">
            <v>4504000</v>
          </cell>
        </row>
        <row r="7994">
          <cell r="X7994" t="str">
            <v>04.0044.0569</v>
          </cell>
          <cell r="Y7994" t="str">
            <v>37.8D05.0569</v>
          </cell>
          <cell r="Z7994">
            <v>2475000</v>
          </cell>
          <cell r="AA7994">
            <v>5360000</v>
          </cell>
          <cell r="AB7994">
            <v>0</v>
          </cell>
          <cell r="AC7994">
            <v>4504000</v>
          </cell>
        </row>
        <row r="7995">
          <cell r="X7995" t="str">
            <v>04.0047.0569</v>
          </cell>
          <cell r="Y7995" t="str">
            <v>37.8D05.0569</v>
          </cell>
          <cell r="Z7995">
            <v>2475000</v>
          </cell>
          <cell r="AA7995">
            <v>5360000</v>
          </cell>
          <cell r="AB7995">
            <v>0</v>
          </cell>
          <cell r="AC7995">
            <v>4504000</v>
          </cell>
        </row>
        <row r="7996">
          <cell r="X7996" t="str">
            <v>10.0344.0585</v>
          </cell>
          <cell r="Y7996" t="str">
            <v>37.8D05.0585</v>
          </cell>
          <cell r="Z7996">
            <v>200000</v>
          </cell>
          <cell r="AA7996">
            <v>932000</v>
          </cell>
          <cell r="AC7996">
            <v>773000</v>
          </cell>
        </row>
        <row r="7997">
          <cell r="X7997" t="str">
            <v>04.0048.0569</v>
          </cell>
          <cell r="Y7997" t="str">
            <v>37.8D05.0569</v>
          </cell>
          <cell r="Z7997">
            <v>2475000</v>
          </cell>
          <cell r="AA7997">
            <v>5360000</v>
          </cell>
          <cell r="AB7997">
            <v>0</v>
          </cell>
          <cell r="AC7997">
            <v>4504000</v>
          </cell>
        </row>
        <row r="7998">
          <cell r="X7998" t="str">
            <v>10.1045.0569</v>
          </cell>
          <cell r="Y7998" t="str">
            <v>37.8D05.0569</v>
          </cell>
          <cell r="Z7998">
            <v>2475000</v>
          </cell>
          <cell r="AA7998">
            <v>5360000</v>
          </cell>
          <cell r="AB7998">
            <v>0</v>
          </cell>
          <cell r="AC7998">
            <v>4504000</v>
          </cell>
        </row>
        <row r="7999">
          <cell r="X7999" t="str">
            <v>10.1061.0569</v>
          </cell>
          <cell r="Y7999" t="str">
            <v>37.8D05.0569</v>
          </cell>
          <cell r="Z7999">
            <v>2475000</v>
          </cell>
          <cell r="AA7999">
            <v>5360000</v>
          </cell>
          <cell r="AB7999">
            <v>0</v>
          </cell>
          <cell r="AC7999">
            <v>4504000</v>
          </cell>
        </row>
        <row r="8000">
          <cell r="X8000" t="str">
            <v>04.0008.0546</v>
          </cell>
          <cell r="Y8000" t="str">
            <v>37.8D05.0546</v>
          </cell>
          <cell r="Z8000">
            <v>3000000</v>
          </cell>
          <cell r="AA8000">
            <v>4981000</v>
          </cell>
          <cell r="AB8000">
            <v>0</v>
          </cell>
          <cell r="AC8000">
            <v>4504000</v>
          </cell>
        </row>
        <row r="8001">
          <cell r="X8001" t="str">
            <v>03.2540.0371</v>
          </cell>
          <cell r="Y8001" t="str">
            <v>37.8D05.0371</v>
          </cell>
          <cell r="Z8001">
            <v>0</v>
          </cell>
          <cell r="AA8001">
            <v>5297000</v>
          </cell>
          <cell r="AB8001">
            <v>0</v>
          </cell>
          <cell r="AC8001">
            <v>4510000</v>
          </cell>
        </row>
        <row r="8002">
          <cell r="X8002" t="str">
            <v>10.0147.0371</v>
          </cell>
          <cell r="Y8002" t="str">
            <v>37.8D05.0371</v>
          </cell>
          <cell r="Z8002">
            <v>0</v>
          </cell>
          <cell r="AA8002">
            <v>5297000</v>
          </cell>
          <cell r="AB8002">
            <v>0</v>
          </cell>
          <cell r="AC8002">
            <v>4510000</v>
          </cell>
        </row>
        <row r="8003">
          <cell r="X8003" t="str">
            <v>12.0096.0371</v>
          </cell>
          <cell r="Y8003" t="str">
            <v>37.8D05.0371</v>
          </cell>
          <cell r="Z8003">
            <v>0</v>
          </cell>
          <cell r="AA8003">
            <v>5297000</v>
          </cell>
          <cell r="AB8003">
            <v>0</v>
          </cell>
          <cell r="AC8003">
            <v>4510000</v>
          </cell>
        </row>
        <row r="8004">
          <cell r="X8004" t="str">
            <v>12.0100.0371</v>
          </cell>
          <cell r="Y8004" t="str">
            <v>37.8D05.0371</v>
          </cell>
          <cell r="Z8004">
            <v>0</v>
          </cell>
          <cell r="AA8004">
            <v>5297000</v>
          </cell>
          <cell r="AB8004">
            <v>0</v>
          </cell>
          <cell r="AC8004">
            <v>4510000</v>
          </cell>
        </row>
        <row r="8005">
          <cell r="X8005" t="str">
            <v>12.0111.0371</v>
          </cell>
          <cell r="Y8005" t="str">
            <v>37.8D05.0371</v>
          </cell>
          <cell r="Z8005">
            <v>0</v>
          </cell>
          <cell r="AA8005">
            <v>5297000</v>
          </cell>
          <cell r="AB8005">
            <v>0</v>
          </cell>
          <cell r="AC8005">
            <v>4510000</v>
          </cell>
        </row>
        <row r="8006">
          <cell r="X8006" t="str">
            <v>14.0226.0371</v>
          </cell>
          <cell r="Y8006" t="str">
            <v>37.8D05.0371</v>
          </cell>
          <cell r="Z8006">
            <v>0</v>
          </cell>
          <cell r="AA8006">
            <v>5297000</v>
          </cell>
          <cell r="AB8006">
            <v>0</v>
          </cell>
          <cell r="AC8006">
            <v>4510000</v>
          </cell>
        </row>
        <row r="8007">
          <cell r="X8007" t="str">
            <v>11.0052.1132</v>
          </cell>
          <cell r="Y8007" t="str">
            <v>37.8D10.1132</v>
          </cell>
          <cell r="Z8007">
            <v>0</v>
          </cell>
          <cell r="AA8007">
            <v>5247000</v>
          </cell>
          <cell r="AB8007">
            <v>0</v>
          </cell>
          <cell r="AC8007">
            <v>4514000</v>
          </cell>
        </row>
        <row r="8008">
          <cell r="X8008" t="str">
            <v>11.0053.1132</v>
          </cell>
          <cell r="Y8008" t="str">
            <v>37.8D10.1132</v>
          </cell>
          <cell r="Z8008">
            <v>0</v>
          </cell>
          <cell r="AA8008">
            <v>5247000</v>
          </cell>
          <cell r="AB8008">
            <v>0</v>
          </cell>
          <cell r="AC8008">
            <v>4514000</v>
          </cell>
        </row>
        <row r="8009">
          <cell r="X8009" t="str">
            <v>11.0054.1132</v>
          </cell>
          <cell r="Y8009" t="str">
            <v>37.8D10.1132</v>
          </cell>
          <cell r="Z8009">
            <v>0</v>
          </cell>
          <cell r="AA8009">
            <v>5247000</v>
          </cell>
          <cell r="AB8009">
            <v>0</v>
          </cell>
          <cell r="AC8009">
            <v>4514000</v>
          </cell>
        </row>
        <row r="8010">
          <cell r="X8010" t="str">
            <v>07.0026.0363</v>
          </cell>
          <cell r="Y8010" t="str">
            <v>37.8D04.0363</v>
          </cell>
          <cell r="Z8010">
            <v>0</v>
          </cell>
          <cell r="AA8010">
            <v>5269000</v>
          </cell>
          <cell r="AB8010">
            <v>2</v>
          </cell>
          <cell r="AC8010">
            <v>4537000</v>
          </cell>
        </row>
        <row r="8011">
          <cell r="X8011" t="str">
            <v>07.0029.0363</v>
          </cell>
          <cell r="Y8011" t="str">
            <v>37.8D04.0363</v>
          </cell>
          <cell r="Z8011">
            <v>0</v>
          </cell>
          <cell r="AA8011">
            <v>5269000</v>
          </cell>
          <cell r="AB8011">
            <v>2</v>
          </cell>
          <cell r="AC8011">
            <v>4537000</v>
          </cell>
        </row>
        <row r="8012">
          <cell r="X8012" t="str">
            <v>13.0142.0717</v>
          </cell>
          <cell r="Y8012" t="str">
            <v>37.8D06.0717</v>
          </cell>
          <cell r="Z8012">
            <v>1000000</v>
          </cell>
          <cell r="AA8012">
            <v>1078000</v>
          </cell>
          <cell r="AC8012">
            <v>912000</v>
          </cell>
        </row>
        <row r="8013">
          <cell r="X8013" t="str">
            <v>07.0035.0363</v>
          </cell>
          <cell r="Y8013" t="str">
            <v>37.8D04.0363</v>
          </cell>
          <cell r="Z8013">
            <v>0</v>
          </cell>
          <cell r="AA8013">
            <v>5269000</v>
          </cell>
          <cell r="AB8013">
            <v>2</v>
          </cell>
          <cell r="AC8013">
            <v>4537000</v>
          </cell>
        </row>
        <row r="8014">
          <cell r="X8014" t="str">
            <v>07.0037.0363</v>
          </cell>
          <cell r="Y8014" t="str">
            <v>37.8D04.0363</v>
          </cell>
          <cell r="Z8014">
            <v>0</v>
          </cell>
          <cell r="AA8014">
            <v>5269000</v>
          </cell>
          <cell r="AB8014">
            <v>2</v>
          </cell>
          <cell r="AC8014">
            <v>4537000</v>
          </cell>
        </row>
        <row r="8015">
          <cell r="X8015" t="str">
            <v>14.0045.0832</v>
          </cell>
          <cell r="Y8015" t="str">
            <v>37.8D07.0832</v>
          </cell>
          <cell r="Z8015">
            <v>0</v>
          </cell>
          <cell r="AA8015">
            <v>4799000</v>
          </cell>
          <cell r="AB8015">
            <v>0</v>
          </cell>
          <cell r="AC8015">
            <v>4570000</v>
          </cell>
        </row>
        <row r="8016">
          <cell r="X8016" t="str">
            <v>15.0031.0881</v>
          </cell>
          <cell r="Y8016" t="str">
            <v>37.8D08.0881</v>
          </cell>
          <cell r="Z8016">
            <v>0</v>
          </cell>
          <cell r="AA8016">
            <v>5627000</v>
          </cell>
          <cell r="AB8016">
            <v>0</v>
          </cell>
          <cell r="AC8016">
            <v>4647000</v>
          </cell>
        </row>
        <row r="8017">
          <cell r="X8017" t="str">
            <v>03.2087.0984</v>
          </cell>
          <cell r="Y8017" t="str">
            <v>37.8D08.0984</v>
          </cell>
          <cell r="Z8017">
            <v>0</v>
          </cell>
          <cell r="AA8017">
            <v>5081000</v>
          </cell>
          <cell r="AB8017">
            <v>0</v>
          </cell>
          <cell r="AC8017">
            <v>4647000</v>
          </cell>
        </row>
        <row r="8018">
          <cell r="X8018" t="str">
            <v>03.2112.0984</v>
          </cell>
          <cell r="Y8018" t="str">
            <v>37.8D08.0984</v>
          </cell>
          <cell r="Z8018">
            <v>0</v>
          </cell>
          <cell r="AA8018">
            <v>5081000</v>
          </cell>
          <cell r="AB8018">
            <v>0</v>
          </cell>
          <cell r="AC8018">
            <v>4647000</v>
          </cell>
        </row>
        <row r="8019">
          <cell r="X8019" t="str">
            <v>15.0030.0984</v>
          </cell>
          <cell r="Y8019" t="str">
            <v>37.8D08.0984</v>
          </cell>
          <cell r="Z8019">
            <v>0</v>
          </cell>
          <cell r="AA8019">
            <v>5081000</v>
          </cell>
          <cell r="AB8019">
            <v>0</v>
          </cell>
          <cell r="AC8019">
            <v>4647000</v>
          </cell>
        </row>
        <row r="8020">
          <cell r="X8020" t="str">
            <v>15.0037.0984</v>
          </cell>
          <cell r="Y8020" t="str">
            <v>37.8D08.0984</v>
          </cell>
          <cell r="Z8020">
            <v>0</v>
          </cell>
          <cell r="AA8020">
            <v>5081000</v>
          </cell>
          <cell r="AB8020">
            <v>0</v>
          </cell>
          <cell r="AC8020">
            <v>4647000</v>
          </cell>
        </row>
        <row r="8021">
          <cell r="X8021" t="str">
            <v>03.2078.0986</v>
          </cell>
          <cell r="Y8021" t="str">
            <v>37.8D08.0986</v>
          </cell>
          <cell r="Z8021">
            <v>0</v>
          </cell>
          <cell r="AA8021">
            <v>5081000</v>
          </cell>
          <cell r="AB8021">
            <v>0</v>
          </cell>
          <cell r="AC8021">
            <v>4647000</v>
          </cell>
        </row>
        <row r="8022">
          <cell r="X8022" t="str">
            <v>03.2082.0986</v>
          </cell>
          <cell r="Y8022" t="str">
            <v>37.8D08.0986</v>
          </cell>
          <cell r="Z8022">
            <v>0</v>
          </cell>
          <cell r="AA8022">
            <v>5081000</v>
          </cell>
          <cell r="AB8022">
            <v>0</v>
          </cell>
          <cell r="AC8022">
            <v>4647000</v>
          </cell>
        </row>
        <row r="8023">
          <cell r="X8023" t="str">
            <v>15.0001.0986</v>
          </cell>
          <cell r="Y8023" t="str">
            <v>37.8D08.0986</v>
          </cell>
          <cell r="Z8023">
            <v>0</v>
          </cell>
          <cell r="AA8023">
            <v>5081000</v>
          </cell>
          <cell r="AB8023">
            <v>0</v>
          </cell>
          <cell r="AC8023">
            <v>4647000</v>
          </cell>
        </row>
        <row r="8024">
          <cell r="X8024" t="str">
            <v>15.0005.0986</v>
          </cell>
          <cell r="Y8024" t="str">
            <v>37.8D08.0986</v>
          </cell>
          <cell r="Z8024">
            <v>0</v>
          </cell>
          <cell r="AA8024">
            <v>5081000</v>
          </cell>
          <cell r="AB8024">
            <v>0</v>
          </cell>
          <cell r="AC8024">
            <v>4647000</v>
          </cell>
        </row>
        <row r="8025">
          <cell r="X8025" t="str">
            <v>15.0019.0986</v>
          </cell>
          <cell r="Y8025" t="str">
            <v>37.8D08.0986</v>
          </cell>
          <cell r="Z8025">
            <v>0</v>
          </cell>
          <cell r="AA8025">
            <v>5081000</v>
          </cell>
          <cell r="AB8025">
            <v>0</v>
          </cell>
          <cell r="AC8025">
            <v>4647000</v>
          </cell>
        </row>
        <row r="8026">
          <cell r="X8026" t="str">
            <v>10.0940.0579</v>
          </cell>
          <cell r="Y8026" t="str">
            <v>37.8D05.0579</v>
          </cell>
          <cell r="Z8026">
            <v>0</v>
          </cell>
          <cell r="AA8026">
            <v>6157000</v>
          </cell>
          <cell r="AB8026">
            <v>0</v>
          </cell>
          <cell r="AC8026">
            <v>4729000</v>
          </cell>
        </row>
        <row r="8027">
          <cell r="X8027" t="str">
            <v>13.0221.0695</v>
          </cell>
          <cell r="Y8027" t="str">
            <v>37.8D06.0695</v>
          </cell>
          <cell r="Z8027">
            <v>0</v>
          </cell>
          <cell r="AA8027">
            <v>5352000</v>
          </cell>
          <cell r="AB8027">
            <v>0</v>
          </cell>
          <cell r="AC8027">
            <v>4754000</v>
          </cell>
        </row>
        <row r="8028">
          <cell r="X8028" t="str">
            <v>27.0413.0695</v>
          </cell>
          <cell r="Y8028" t="str">
            <v>37.8D06.0695</v>
          </cell>
          <cell r="Z8028">
            <v>0</v>
          </cell>
          <cell r="AA8028">
            <v>5352000</v>
          </cell>
          <cell r="AB8028">
            <v>0</v>
          </cell>
          <cell r="AC8028">
            <v>4754000</v>
          </cell>
        </row>
        <row r="8029">
          <cell r="X8029" t="str">
            <v>02.0599.0304</v>
          </cell>
          <cell r="Y8029" t="str">
            <v>37.8D02.0304</v>
          </cell>
          <cell r="Z8029">
            <v>0</v>
          </cell>
          <cell r="AA8029">
            <v>5024000</v>
          </cell>
          <cell r="AB8029">
            <v>0</v>
          </cell>
          <cell r="AC8029">
            <v>4756000</v>
          </cell>
        </row>
        <row r="8030">
          <cell r="X8030" t="str">
            <v>13.0078.0699</v>
          </cell>
          <cell r="Y8030" t="str">
            <v>37.8D06.0699</v>
          </cell>
          <cell r="Z8030">
            <v>0</v>
          </cell>
          <cell r="AA8030">
            <v>5370000</v>
          </cell>
          <cell r="AB8030">
            <v>0</v>
          </cell>
          <cell r="AC8030">
            <v>4772000</v>
          </cell>
        </row>
        <row r="8031">
          <cell r="X8031" t="str">
            <v>15.0072.0947</v>
          </cell>
          <cell r="Y8031" t="str">
            <v>37.8D08.0947</v>
          </cell>
          <cell r="Z8031">
            <v>0</v>
          </cell>
          <cell r="AA8031">
            <v>5208000</v>
          </cell>
          <cell r="AB8031">
            <v>0</v>
          </cell>
          <cell r="AC8031">
            <v>4774000</v>
          </cell>
        </row>
        <row r="8032">
          <cell r="X8032" t="str">
            <v>15.0116.0947</v>
          </cell>
          <cell r="Y8032" t="str">
            <v>37.8D08.0947</v>
          </cell>
          <cell r="Z8032">
            <v>0</v>
          </cell>
          <cell r="AA8032">
            <v>5208000</v>
          </cell>
          <cell r="AB8032">
            <v>0</v>
          </cell>
          <cell r="AC8032">
            <v>4774000</v>
          </cell>
        </row>
        <row r="8033">
          <cell r="X8033" t="str">
            <v>15.0118.0947</v>
          </cell>
          <cell r="Y8033" t="str">
            <v>37.8D08.0947</v>
          </cell>
          <cell r="Z8033">
            <v>0</v>
          </cell>
          <cell r="AA8033">
            <v>5208000</v>
          </cell>
          <cell r="AB8033">
            <v>0</v>
          </cell>
          <cell r="AC8033">
            <v>4774000</v>
          </cell>
        </row>
        <row r="8034">
          <cell r="X8034" t="str">
            <v>03.4239.0951</v>
          </cell>
          <cell r="Y8034" t="str">
            <v>37.8D08.0951</v>
          </cell>
          <cell r="Z8034">
            <v>0</v>
          </cell>
          <cell r="AA8034">
            <v>5208000</v>
          </cell>
          <cell r="AB8034">
            <v>0</v>
          </cell>
          <cell r="AC8034">
            <v>4774000</v>
          </cell>
        </row>
        <row r="8035">
          <cell r="X8035" t="str">
            <v>15.0114.0951</v>
          </cell>
          <cell r="Y8035" t="str">
            <v>37.8D08.0951</v>
          </cell>
          <cell r="Z8035">
            <v>0</v>
          </cell>
          <cell r="AA8035">
            <v>5208000</v>
          </cell>
          <cell r="AB8035">
            <v>0</v>
          </cell>
          <cell r="AC8035">
            <v>4774000</v>
          </cell>
        </row>
        <row r="8036">
          <cell r="X8036" t="str">
            <v>15.0124.0951</v>
          </cell>
          <cell r="Y8036" t="str">
            <v>37.8D08.0951</v>
          </cell>
          <cell r="Z8036">
            <v>0</v>
          </cell>
          <cell r="AA8036">
            <v>5208000</v>
          </cell>
          <cell r="AB8036">
            <v>0</v>
          </cell>
          <cell r="AC8036">
            <v>4774000</v>
          </cell>
        </row>
        <row r="8037">
          <cell r="X8037" t="str">
            <v>12.0290.0596</v>
          </cell>
          <cell r="Y8037" t="str">
            <v>37.8D06.0596</v>
          </cell>
          <cell r="Z8037">
            <v>0</v>
          </cell>
          <cell r="AA8037">
            <v>5378000</v>
          </cell>
          <cell r="AB8037">
            <v>0</v>
          </cell>
          <cell r="AC8037">
            <v>4794000</v>
          </cell>
        </row>
        <row r="8038">
          <cell r="X8038" t="str">
            <v>13.0119.0596</v>
          </cell>
          <cell r="Y8038" t="str">
            <v>37.8D06.0596</v>
          </cell>
          <cell r="Z8038">
            <v>0</v>
          </cell>
          <cell r="AA8038">
            <v>5378000</v>
          </cell>
          <cell r="AB8038">
            <v>0</v>
          </cell>
          <cell r="AC8038">
            <v>4794000</v>
          </cell>
        </row>
        <row r="8039">
          <cell r="X8039" t="str">
            <v>25.0094.1740</v>
          </cell>
          <cell r="Y8039" t="str">
            <v>37.1E05.1740</v>
          </cell>
          <cell r="Z8039">
            <v>0</v>
          </cell>
          <cell r="AA8039">
            <v>5120000</v>
          </cell>
          <cell r="AB8039">
            <v>0</v>
          </cell>
          <cell r="AC8039">
            <v>4800000</v>
          </cell>
        </row>
        <row r="8040">
          <cell r="X8040" t="str">
            <v>25.0096.1740</v>
          </cell>
          <cell r="Y8040" t="str">
            <v>37.1E05.1740</v>
          </cell>
          <cell r="Z8040">
            <v>0</v>
          </cell>
          <cell r="AA8040">
            <v>5120000</v>
          </cell>
          <cell r="AB8040">
            <v>0</v>
          </cell>
          <cell r="AC8040">
            <v>4800000</v>
          </cell>
        </row>
        <row r="8041">
          <cell r="X8041" t="str">
            <v>03.2250.0704</v>
          </cell>
          <cell r="Y8041" t="str">
            <v>37.8D06.0704</v>
          </cell>
          <cell r="Z8041">
            <v>0</v>
          </cell>
          <cell r="AA8041">
            <v>5711000</v>
          </cell>
          <cell r="AB8041">
            <v>0</v>
          </cell>
          <cell r="AC8041">
            <v>4813000</v>
          </cell>
        </row>
        <row r="8042">
          <cell r="X8042" t="str">
            <v>13.0107.0704</v>
          </cell>
          <cell r="Y8042" t="str">
            <v>37.8D06.0704</v>
          </cell>
          <cell r="Z8042">
            <v>0</v>
          </cell>
          <cell r="AA8042">
            <v>5711000</v>
          </cell>
          <cell r="AB8042">
            <v>0</v>
          </cell>
          <cell r="AC8042">
            <v>4813000</v>
          </cell>
        </row>
        <row r="8043">
          <cell r="X8043" t="str">
            <v>03.2669.0417</v>
          </cell>
          <cell r="Y8043" t="str">
            <v>37.8D05.0417</v>
          </cell>
          <cell r="Z8043">
            <v>0</v>
          </cell>
          <cell r="AA8043">
            <v>5835000</v>
          </cell>
          <cell r="AB8043">
            <v>0</v>
          </cell>
          <cell r="AC8043">
            <v>4880000</v>
          </cell>
        </row>
        <row r="8044">
          <cell r="X8044" t="str">
            <v>03.3392.0417</v>
          </cell>
          <cell r="Y8044" t="str">
            <v>37.8D05.0417</v>
          </cell>
          <cell r="Z8044">
            <v>0</v>
          </cell>
          <cell r="AA8044">
            <v>5835000</v>
          </cell>
          <cell r="AB8044">
            <v>0</v>
          </cell>
          <cell r="AC8044">
            <v>4880000</v>
          </cell>
        </row>
        <row r="8045">
          <cell r="X8045" t="str">
            <v>10.0321.0417</v>
          </cell>
          <cell r="Y8045" t="str">
            <v>37.8D05.0417</v>
          </cell>
          <cell r="Z8045">
            <v>0</v>
          </cell>
          <cell r="AA8045">
            <v>5835000</v>
          </cell>
          <cell r="AB8045">
            <v>0</v>
          </cell>
          <cell r="AC8045">
            <v>4880000</v>
          </cell>
        </row>
        <row r="8046">
          <cell r="X8046" t="str">
            <v>02.0039.0124</v>
          </cell>
          <cell r="Y8046" t="str">
            <v>37.8B00.0124</v>
          </cell>
          <cell r="Z8046">
            <v>0</v>
          </cell>
          <cell r="AA8046">
            <v>4982000</v>
          </cell>
          <cell r="AB8046">
            <v>0</v>
          </cell>
          <cell r="AC8046">
            <v>4886000</v>
          </cell>
        </row>
        <row r="8047">
          <cell r="X8047" t="str">
            <v>27.0078.0124</v>
          </cell>
          <cell r="Y8047" t="str">
            <v>37.8B00.0124</v>
          </cell>
          <cell r="Z8047">
            <v>0</v>
          </cell>
          <cell r="AA8047">
            <v>4982000</v>
          </cell>
          <cell r="AB8047">
            <v>0</v>
          </cell>
          <cell r="AC8047">
            <v>4886000</v>
          </cell>
        </row>
        <row r="8048">
          <cell r="X8048" t="str">
            <v>27.0087.0124</v>
          </cell>
          <cell r="Y8048" t="str">
            <v>37.8B00.0124</v>
          </cell>
          <cell r="Z8048">
            <v>0</v>
          </cell>
          <cell r="AA8048">
            <v>4982000</v>
          </cell>
          <cell r="AB8048">
            <v>0</v>
          </cell>
          <cell r="AC8048">
            <v>4886000</v>
          </cell>
        </row>
        <row r="8049">
          <cell r="X8049" t="str">
            <v>27.0088.0124</v>
          </cell>
          <cell r="Y8049" t="str">
            <v>37.8B00.0124</v>
          </cell>
          <cell r="Z8049">
            <v>0</v>
          </cell>
          <cell r="AA8049">
            <v>4982000</v>
          </cell>
          <cell r="AB8049">
            <v>0</v>
          </cell>
          <cell r="AC8049">
            <v>4886000</v>
          </cell>
        </row>
        <row r="8050">
          <cell r="X8050" t="str">
            <v>27.0089.0124</v>
          </cell>
          <cell r="Y8050" t="str">
            <v>37.8B00.0124</v>
          </cell>
          <cell r="Z8050">
            <v>0</v>
          </cell>
          <cell r="AA8050">
            <v>4982000</v>
          </cell>
          <cell r="AB8050">
            <v>0</v>
          </cell>
          <cell r="AC8050">
            <v>4886000</v>
          </cell>
        </row>
        <row r="8051">
          <cell r="X8051" t="str">
            <v>03.2723.0661</v>
          </cell>
          <cell r="Y8051" t="str">
            <v>37.8D06.0661</v>
          </cell>
          <cell r="Z8051">
            <v>0</v>
          </cell>
          <cell r="AA8051">
            <v>5848000</v>
          </cell>
          <cell r="AB8051">
            <v>0</v>
          </cell>
          <cell r="AC8051">
            <v>4893000</v>
          </cell>
        </row>
        <row r="8052">
          <cell r="X8052" t="str">
            <v>03.2728.0661</v>
          </cell>
          <cell r="Y8052" t="str">
            <v>37.8D06.0661</v>
          </cell>
          <cell r="Z8052">
            <v>0</v>
          </cell>
          <cell r="AA8052">
            <v>5848000</v>
          </cell>
          <cell r="AB8052">
            <v>0</v>
          </cell>
          <cell r="AC8052">
            <v>4893000</v>
          </cell>
        </row>
        <row r="8053">
          <cell r="X8053" t="str">
            <v>12.0297.0661</v>
          </cell>
          <cell r="Y8053" t="str">
            <v>37.8D06.0661</v>
          </cell>
          <cell r="Z8053">
            <v>0</v>
          </cell>
          <cell r="AA8053">
            <v>5848000</v>
          </cell>
          <cell r="AB8053">
            <v>0</v>
          </cell>
          <cell r="AC8053">
            <v>4893000</v>
          </cell>
        </row>
        <row r="8054">
          <cell r="X8054" t="str">
            <v>12.0300.0661</v>
          </cell>
          <cell r="Y8054" t="str">
            <v>37.8D06.0661</v>
          </cell>
          <cell r="Z8054">
            <v>0</v>
          </cell>
          <cell r="AA8054">
            <v>5848000</v>
          </cell>
          <cell r="AB8054">
            <v>0</v>
          </cell>
          <cell r="AC8054">
            <v>4893000</v>
          </cell>
        </row>
        <row r="8055">
          <cell r="X8055" t="str">
            <v>13.0059.0661</v>
          </cell>
          <cell r="Y8055" t="str">
            <v>37.8D06.0661</v>
          </cell>
          <cell r="Z8055">
            <v>0</v>
          </cell>
          <cell r="AA8055">
            <v>5848000</v>
          </cell>
          <cell r="AB8055">
            <v>0</v>
          </cell>
          <cell r="AC8055">
            <v>4893000</v>
          </cell>
        </row>
        <row r="8056">
          <cell r="X8056" t="str">
            <v>13.0006.0673</v>
          </cell>
          <cell r="Y8056" t="str">
            <v>37.8D06.0673</v>
          </cell>
          <cell r="Z8056">
            <v>3204000</v>
          </cell>
          <cell r="AA8056">
            <v>5694000</v>
          </cell>
          <cell r="AB8056">
            <v>0</v>
          </cell>
          <cell r="AC8056">
            <v>4898000</v>
          </cell>
        </row>
        <row r="8057">
          <cell r="X8057" t="str">
            <v>12.0292.0682</v>
          </cell>
          <cell r="Y8057" t="str">
            <v>37.8D06.0682</v>
          </cell>
          <cell r="Z8057">
            <v>0</v>
          </cell>
          <cell r="AA8057">
            <v>5864000</v>
          </cell>
          <cell r="AB8057">
            <v>0</v>
          </cell>
          <cell r="AC8057">
            <v>4912000</v>
          </cell>
        </row>
        <row r="8058">
          <cell r="X8058" t="str">
            <v>13.0056.0682</v>
          </cell>
          <cell r="Y8058" t="str">
            <v>37.8D06.0682</v>
          </cell>
          <cell r="Z8058">
            <v>0</v>
          </cell>
          <cell r="AA8058">
            <v>5864000</v>
          </cell>
          <cell r="AB8058">
            <v>0</v>
          </cell>
          <cell r="AC8058">
            <v>4912000</v>
          </cell>
        </row>
        <row r="8059">
          <cell r="X8059" t="str">
            <v>11.0043.1124</v>
          </cell>
          <cell r="Y8059" t="str">
            <v>37.8D10.1124</v>
          </cell>
          <cell r="Z8059">
            <v>0</v>
          </cell>
          <cell r="AA8059">
            <v>6056000</v>
          </cell>
          <cell r="AB8059">
            <v>0</v>
          </cell>
          <cell r="AC8059">
            <v>4941000</v>
          </cell>
        </row>
        <row r="8060">
          <cell r="X8060" t="str">
            <v>11.0045.1124</v>
          </cell>
          <cell r="Y8060" t="str">
            <v>37.8D10.1124</v>
          </cell>
          <cell r="Z8060">
            <v>0</v>
          </cell>
          <cell r="AA8060">
            <v>6056000</v>
          </cell>
          <cell r="AB8060">
            <v>0</v>
          </cell>
          <cell r="AC8060">
            <v>4941000</v>
          </cell>
        </row>
        <row r="8061">
          <cell r="X8061" t="str">
            <v>13.0096.0720</v>
          </cell>
          <cell r="Y8061" t="str">
            <v>37.8D06.0720</v>
          </cell>
          <cell r="Z8061">
            <v>0</v>
          </cell>
          <cell r="AA8061">
            <v>6419000</v>
          </cell>
          <cell r="AB8061">
            <v>0</v>
          </cell>
          <cell r="AC8061">
            <v>4943000</v>
          </cell>
        </row>
        <row r="8062">
          <cell r="X8062" t="str">
            <v>12.0293.0711</v>
          </cell>
          <cell r="Y8062" t="str">
            <v>37.8D06.0711</v>
          </cell>
          <cell r="Z8062">
            <v>0</v>
          </cell>
          <cell r="AA8062">
            <v>5910000</v>
          </cell>
          <cell r="AB8062">
            <v>0</v>
          </cell>
          <cell r="AC8062">
            <v>4958000</v>
          </cell>
        </row>
        <row r="8063">
          <cell r="X8063" t="str">
            <v>13.0062.0711</v>
          </cell>
          <cell r="Y8063" t="str">
            <v>37.8D06.0711</v>
          </cell>
          <cell r="Z8063">
            <v>0</v>
          </cell>
          <cell r="AA8063">
            <v>5910000</v>
          </cell>
          <cell r="AB8063">
            <v>0</v>
          </cell>
          <cell r="AC8063">
            <v>4958000</v>
          </cell>
        </row>
        <row r="8064">
          <cell r="X8064" t="str">
            <v>25.0093.1739</v>
          </cell>
          <cell r="Y8064" t="str">
            <v>37.1E05.1739</v>
          </cell>
          <cell r="Z8064">
            <v>0</v>
          </cell>
          <cell r="AA8064">
            <v>5320000</v>
          </cell>
          <cell r="AB8064">
            <v>0</v>
          </cell>
          <cell r="AC8064">
            <v>5000000</v>
          </cell>
        </row>
        <row r="8065">
          <cell r="X8065" t="str">
            <v>25.0081.1743</v>
          </cell>
          <cell r="Y8065" t="str">
            <v>37.1E05.1743</v>
          </cell>
          <cell r="Z8065">
            <v>0</v>
          </cell>
          <cell r="AA8065">
            <v>5320000</v>
          </cell>
          <cell r="AB8065">
            <v>0</v>
          </cell>
          <cell r="AC8065">
            <v>5000000</v>
          </cell>
        </row>
        <row r="8066">
          <cell r="X8066" t="str">
            <v>25.0084.1743</v>
          </cell>
          <cell r="Y8066" t="str">
            <v>37.1E05.1743</v>
          </cell>
          <cell r="Z8066">
            <v>0</v>
          </cell>
          <cell r="AA8066">
            <v>5320000</v>
          </cell>
          <cell r="AB8066">
            <v>0</v>
          </cell>
          <cell r="AC8066">
            <v>5000000</v>
          </cell>
        </row>
        <row r="8067">
          <cell r="X8067" t="str">
            <v>10.0597.0468</v>
          </cell>
          <cell r="Y8067" t="str">
            <v>37.8D05.0468</v>
          </cell>
          <cell r="Z8067">
            <v>0</v>
          </cell>
          <cell r="AA8067">
            <v>6335000</v>
          </cell>
          <cell r="AB8067">
            <v>0</v>
          </cell>
          <cell r="AC8067">
            <v>5004000</v>
          </cell>
        </row>
        <row r="8068">
          <cell r="X8068" t="str">
            <v>03.3930.0358</v>
          </cell>
          <cell r="Y8068" t="str">
            <v>37.8D04.0358</v>
          </cell>
          <cell r="Z8068">
            <v>2415000</v>
          </cell>
          <cell r="AA8068">
            <v>5614000</v>
          </cell>
          <cell r="AB8068">
            <v>0</v>
          </cell>
          <cell r="AC8068">
            <v>5078000</v>
          </cell>
        </row>
        <row r="8069">
          <cell r="X8069" t="str">
            <v>03.3931.0358</v>
          </cell>
          <cell r="Y8069" t="str">
            <v>37.8D04.0358</v>
          </cell>
          <cell r="Z8069">
            <v>2415000</v>
          </cell>
          <cell r="AA8069">
            <v>5614000</v>
          </cell>
          <cell r="AB8069">
            <v>0</v>
          </cell>
          <cell r="AC8069">
            <v>5078000</v>
          </cell>
        </row>
        <row r="8070">
          <cell r="X8070" t="str">
            <v>03.3937.0358</v>
          </cell>
          <cell r="Y8070" t="str">
            <v>37.8D04.0358</v>
          </cell>
          <cell r="Z8070">
            <v>2415000</v>
          </cell>
          <cell r="AA8070">
            <v>5614000</v>
          </cell>
          <cell r="AB8070">
            <v>0</v>
          </cell>
          <cell r="AC8070">
            <v>5078000</v>
          </cell>
        </row>
        <row r="8071">
          <cell r="X8071" t="str">
            <v>03.3943.0358</v>
          </cell>
          <cell r="Y8071" t="str">
            <v>37.8D04.0358</v>
          </cell>
          <cell r="Z8071">
            <v>2415000</v>
          </cell>
          <cell r="AA8071">
            <v>5614000</v>
          </cell>
          <cell r="AB8071">
            <v>0</v>
          </cell>
          <cell r="AC8071">
            <v>5078000</v>
          </cell>
        </row>
        <row r="8072">
          <cell r="X8072" t="str">
            <v>03.4163.0358</v>
          </cell>
          <cell r="Y8072" t="str">
            <v>37.8D04.0358</v>
          </cell>
          <cell r="Z8072">
            <v>2415000</v>
          </cell>
          <cell r="AA8072">
            <v>5614000</v>
          </cell>
          <cell r="AB8072">
            <v>0</v>
          </cell>
          <cell r="AC8072">
            <v>5078000</v>
          </cell>
        </row>
        <row r="8073">
          <cell r="X8073" t="str">
            <v>15.0382.0358</v>
          </cell>
          <cell r="Y8073" t="str">
            <v>37.8D04.0358</v>
          </cell>
          <cell r="Z8073">
            <v>0</v>
          </cell>
          <cell r="AA8073">
            <v>5614000</v>
          </cell>
          <cell r="AB8073">
            <v>0</v>
          </cell>
          <cell r="AC8073">
            <v>5078000</v>
          </cell>
        </row>
        <row r="8074">
          <cell r="X8074" t="str">
            <v>27.0042.0358</v>
          </cell>
          <cell r="Y8074" t="str">
            <v>37.8D04.0358</v>
          </cell>
          <cell r="Z8074">
            <v>2415000</v>
          </cell>
          <cell r="AA8074">
            <v>5614000</v>
          </cell>
          <cell r="AB8074">
            <v>0</v>
          </cell>
          <cell r="AC8074">
            <v>5078000</v>
          </cell>
        </row>
        <row r="8075">
          <cell r="X8075" t="str">
            <v>27.0043.0358</v>
          </cell>
          <cell r="Y8075" t="str">
            <v>37.8D04.0358</v>
          </cell>
          <cell r="Z8075">
            <v>2415000</v>
          </cell>
          <cell r="AA8075">
            <v>5614000</v>
          </cell>
          <cell r="AB8075">
            <v>0</v>
          </cell>
          <cell r="AC8075">
            <v>5078000</v>
          </cell>
        </row>
        <row r="8076">
          <cell r="X8076" t="str">
            <v>27.0044.0358</v>
          </cell>
          <cell r="Y8076" t="str">
            <v>37.8D04.0358</v>
          </cell>
          <cell r="Z8076">
            <v>2415000</v>
          </cell>
          <cell r="AA8076">
            <v>5614000</v>
          </cell>
          <cell r="AB8076">
            <v>0</v>
          </cell>
          <cell r="AC8076">
            <v>5078000</v>
          </cell>
        </row>
        <row r="8077">
          <cell r="X8077" t="str">
            <v>27.0045.0358</v>
          </cell>
          <cell r="Y8077" t="str">
            <v>37.8D04.0358</v>
          </cell>
          <cell r="Z8077">
            <v>2415000</v>
          </cell>
          <cell r="AA8077">
            <v>5614000</v>
          </cell>
          <cell r="AB8077">
            <v>0</v>
          </cell>
          <cell r="AC8077">
            <v>5078000</v>
          </cell>
        </row>
        <row r="8078">
          <cell r="X8078" t="str">
            <v>27.0046.0358</v>
          </cell>
          <cell r="Y8078" t="str">
            <v>37.8D04.0358</v>
          </cell>
          <cell r="Z8078">
            <v>0</v>
          </cell>
          <cell r="AA8078">
            <v>5614000</v>
          </cell>
          <cell r="AB8078">
            <v>0</v>
          </cell>
          <cell r="AC8078">
            <v>5078000</v>
          </cell>
        </row>
        <row r="8079">
          <cell r="X8079" t="str">
            <v>02.0339.0211</v>
          </cell>
          <cell r="Y8079" t="str">
            <v>37.8B00.0211</v>
          </cell>
          <cell r="Z8079">
            <v>35000</v>
          </cell>
          <cell r="AA8079">
            <v>78000</v>
          </cell>
          <cell r="AC8079">
            <v>64000</v>
          </cell>
        </row>
        <row r="8080">
          <cell r="X8080" t="str">
            <v>03.0179.0211</v>
          </cell>
          <cell r="Y8080" t="str">
            <v>37.8B00.0211</v>
          </cell>
          <cell r="Z8080">
            <v>35000</v>
          </cell>
          <cell r="AA8080">
            <v>78000</v>
          </cell>
          <cell r="AC8080">
            <v>64000</v>
          </cell>
        </row>
        <row r="8081">
          <cell r="X8081" t="str">
            <v>03.2357.0211</v>
          </cell>
          <cell r="Y8081" t="str">
            <v>37.8B00.0211</v>
          </cell>
          <cell r="Z8081">
            <v>35000</v>
          </cell>
          <cell r="AA8081">
            <v>78000</v>
          </cell>
          <cell r="AC8081">
            <v>64000</v>
          </cell>
        </row>
        <row r="8082">
          <cell r="X8082" t="str">
            <v>03.0532.0271</v>
          </cell>
          <cell r="Y8082" t="str">
            <v>37.8C00.0271</v>
          </cell>
          <cell r="Z8082">
            <v>16000</v>
          </cell>
          <cell r="AA8082">
            <v>61800</v>
          </cell>
          <cell r="AB8082">
            <v>0</v>
          </cell>
          <cell r="AC8082">
            <v>47000</v>
          </cell>
        </row>
        <row r="8083">
          <cell r="X8083" t="str">
            <v>03.0533.0271</v>
          </cell>
          <cell r="Y8083" t="str">
            <v>37.8C00.0271</v>
          </cell>
          <cell r="Z8083">
            <v>16000</v>
          </cell>
          <cell r="AA8083">
            <v>61800</v>
          </cell>
          <cell r="AB8083">
            <v>0</v>
          </cell>
          <cell r="AC8083">
            <v>47000</v>
          </cell>
        </row>
        <row r="8084">
          <cell r="X8084" t="str">
            <v>03.0534.0271</v>
          </cell>
          <cell r="Y8084" t="str">
            <v>37.8C00.0271</v>
          </cell>
          <cell r="Z8084">
            <v>16000</v>
          </cell>
          <cell r="AA8084">
            <v>61800</v>
          </cell>
          <cell r="AB8084">
            <v>0</v>
          </cell>
          <cell r="AC8084">
            <v>47000</v>
          </cell>
        </row>
        <row r="8085">
          <cell r="X8085" t="str">
            <v>03.0535.0271</v>
          </cell>
          <cell r="Y8085" t="str">
            <v>37.8C00.0271</v>
          </cell>
          <cell r="Z8085">
            <v>16000</v>
          </cell>
          <cell r="AA8085">
            <v>61800</v>
          </cell>
          <cell r="AB8085">
            <v>0</v>
          </cell>
          <cell r="AC8085">
            <v>47000</v>
          </cell>
        </row>
        <row r="8086">
          <cell r="X8086" t="str">
            <v>03.0536.0271</v>
          </cell>
          <cell r="Y8086" t="str">
            <v>37.8C00.0271</v>
          </cell>
          <cell r="Z8086">
            <v>16000</v>
          </cell>
          <cell r="AA8086">
            <v>61800</v>
          </cell>
          <cell r="AB8086">
            <v>0</v>
          </cell>
          <cell r="AC8086">
            <v>47000</v>
          </cell>
        </row>
        <row r="8087">
          <cell r="X8087" t="str">
            <v>03.0537.0271</v>
          </cell>
          <cell r="Y8087" t="str">
            <v>37.8C00.0271</v>
          </cell>
          <cell r="Z8087">
            <v>16000</v>
          </cell>
          <cell r="AA8087">
            <v>61800</v>
          </cell>
          <cell r="AB8087">
            <v>0</v>
          </cell>
          <cell r="AC8087">
            <v>47000</v>
          </cell>
        </row>
        <row r="8088">
          <cell r="X8088" t="str">
            <v>03.0538.0271</v>
          </cell>
          <cell r="Y8088" t="str">
            <v>37.8C00.0271</v>
          </cell>
          <cell r="Z8088">
            <v>16000</v>
          </cell>
          <cell r="AA8088">
            <v>61800</v>
          </cell>
          <cell r="AB8088">
            <v>0</v>
          </cell>
          <cell r="AC8088">
            <v>47000</v>
          </cell>
        </row>
        <row r="8089">
          <cell r="X8089" t="str">
            <v>03.0539.0271</v>
          </cell>
          <cell r="Y8089" t="str">
            <v>37.8C00.0271</v>
          </cell>
          <cell r="Z8089">
            <v>16000</v>
          </cell>
          <cell r="AA8089">
            <v>61800</v>
          </cell>
          <cell r="AB8089">
            <v>0</v>
          </cell>
          <cell r="AC8089">
            <v>47000</v>
          </cell>
        </row>
        <row r="8090">
          <cell r="X8090" t="str">
            <v>03.0540.0271</v>
          </cell>
          <cell r="Y8090" t="str">
            <v>37.8C00.0271</v>
          </cell>
          <cell r="Z8090">
            <v>16000</v>
          </cell>
          <cell r="AA8090">
            <v>61800</v>
          </cell>
          <cell r="AB8090">
            <v>0</v>
          </cell>
          <cell r="AC8090">
            <v>47000</v>
          </cell>
        </row>
        <row r="8091">
          <cell r="X8091" t="str">
            <v>03.0541.0271</v>
          </cell>
          <cell r="Y8091" t="str">
            <v>37.8C00.0271</v>
          </cell>
          <cell r="Z8091">
            <v>16000</v>
          </cell>
          <cell r="AA8091">
            <v>61800</v>
          </cell>
          <cell r="AB8091">
            <v>0</v>
          </cell>
          <cell r="AC8091">
            <v>47000</v>
          </cell>
        </row>
        <row r="8092">
          <cell r="X8092" t="str">
            <v>03.0542.0271</v>
          </cell>
          <cell r="Y8092" t="str">
            <v>37.8C00.0271</v>
          </cell>
          <cell r="Z8092">
            <v>16000</v>
          </cell>
          <cell r="AA8092">
            <v>61800</v>
          </cell>
          <cell r="AB8092">
            <v>0</v>
          </cell>
          <cell r="AC8092">
            <v>47000</v>
          </cell>
        </row>
        <row r="8093">
          <cell r="X8093" t="str">
            <v>03.0543.0271</v>
          </cell>
          <cell r="Y8093" t="str">
            <v>37.8C00.0271</v>
          </cell>
          <cell r="Z8093">
            <v>16000</v>
          </cell>
          <cell r="AA8093">
            <v>61800</v>
          </cell>
          <cell r="AB8093">
            <v>0</v>
          </cell>
          <cell r="AC8093">
            <v>47000</v>
          </cell>
        </row>
        <row r="8094">
          <cell r="X8094" t="str">
            <v>03.0544.0271</v>
          </cell>
          <cell r="Y8094" t="str">
            <v>37.8C00.0271</v>
          </cell>
          <cell r="Z8094">
            <v>16000</v>
          </cell>
          <cell r="AA8094">
            <v>61800</v>
          </cell>
          <cell r="AB8094">
            <v>0</v>
          </cell>
          <cell r="AC8094">
            <v>47000</v>
          </cell>
        </row>
        <row r="8095">
          <cell r="X8095" t="str">
            <v>03.0547.0271</v>
          </cell>
          <cell r="Y8095" t="str">
            <v>37.8C00.0271</v>
          </cell>
          <cell r="Z8095">
            <v>16000</v>
          </cell>
          <cell r="AA8095">
            <v>61800</v>
          </cell>
          <cell r="AB8095">
            <v>0</v>
          </cell>
          <cell r="AC8095">
            <v>47000</v>
          </cell>
        </row>
        <row r="8096">
          <cell r="X8096" t="str">
            <v>03.0548.0271</v>
          </cell>
          <cell r="Y8096" t="str">
            <v>37.8C00.0271</v>
          </cell>
          <cell r="Z8096">
            <v>16000</v>
          </cell>
          <cell r="AA8096">
            <v>61800</v>
          </cell>
          <cell r="AB8096">
            <v>0</v>
          </cell>
          <cell r="AC8096">
            <v>47000</v>
          </cell>
        </row>
        <row r="8097">
          <cell r="X8097" t="str">
            <v>03.0549.0271</v>
          </cell>
          <cell r="Y8097" t="str">
            <v>37.8C00.0271</v>
          </cell>
          <cell r="Z8097">
            <v>16000</v>
          </cell>
          <cell r="AA8097">
            <v>61800</v>
          </cell>
          <cell r="AB8097">
            <v>0</v>
          </cell>
          <cell r="AC8097">
            <v>47000</v>
          </cell>
        </row>
        <row r="8098">
          <cell r="X8098" t="str">
            <v>03.0550.0271</v>
          </cell>
          <cell r="Y8098" t="str">
            <v>37.8C00.0271</v>
          </cell>
          <cell r="Z8098">
            <v>16000</v>
          </cell>
          <cell r="AA8098">
            <v>61800</v>
          </cell>
          <cell r="AB8098">
            <v>0</v>
          </cell>
          <cell r="AC8098">
            <v>47000</v>
          </cell>
        </row>
        <row r="8099">
          <cell r="X8099" t="str">
            <v>03.0551.0271</v>
          </cell>
          <cell r="Y8099" t="str">
            <v>37.8C00.0271</v>
          </cell>
          <cell r="Z8099">
            <v>16000</v>
          </cell>
          <cell r="AA8099">
            <v>61800</v>
          </cell>
          <cell r="AB8099">
            <v>0</v>
          </cell>
          <cell r="AC8099">
            <v>47000</v>
          </cell>
        </row>
        <row r="8100">
          <cell r="X8100" t="str">
            <v>03.0552.0271</v>
          </cell>
          <cell r="Y8100" t="str">
            <v>37.8C00.0271</v>
          </cell>
          <cell r="Z8100">
            <v>16000</v>
          </cell>
          <cell r="AA8100">
            <v>61800</v>
          </cell>
          <cell r="AB8100">
            <v>0</v>
          </cell>
          <cell r="AC8100">
            <v>47000</v>
          </cell>
        </row>
        <row r="8101">
          <cell r="X8101" t="str">
            <v>03.0553.0271</v>
          </cell>
          <cell r="Y8101" t="str">
            <v>37.8C00.0271</v>
          </cell>
          <cell r="Z8101">
            <v>16000</v>
          </cell>
          <cell r="AA8101">
            <v>61800</v>
          </cell>
          <cell r="AB8101">
            <v>0</v>
          </cell>
          <cell r="AC8101">
            <v>47000</v>
          </cell>
        </row>
        <row r="8102">
          <cell r="X8102" t="str">
            <v>03.0554.0271</v>
          </cell>
          <cell r="Y8102" t="str">
            <v>37.8C00.0271</v>
          </cell>
          <cell r="Z8102">
            <v>16000</v>
          </cell>
          <cell r="AA8102">
            <v>61800</v>
          </cell>
          <cell r="AB8102">
            <v>0</v>
          </cell>
          <cell r="AC8102">
            <v>47000</v>
          </cell>
        </row>
        <row r="8103">
          <cell r="X8103" t="str">
            <v>03.0555.0271</v>
          </cell>
          <cell r="Y8103" t="str">
            <v>37.8C00.0271</v>
          </cell>
          <cell r="Z8103">
            <v>16000</v>
          </cell>
          <cell r="AA8103">
            <v>61800</v>
          </cell>
          <cell r="AB8103">
            <v>0</v>
          </cell>
          <cell r="AC8103">
            <v>47000</v>
          </cell>
        </row>
        <row r="8104">
          <cell r="X8104" t="str">
            <v>03.0556.0271</v>
          </cell>
          <cell r="Y8104" t="str">
            <v>37.8C00.0271</v>
          </cell>
          <cell r="Z8104">
            <v>16000</v>
          </cell>
          <cell r="AA8104">
            <v>61800</v>
          </cell>
          <cell r="AB8104">
            <v>0</v>
          </cell>
          <cell r="AC8104">
            <v>47000</v>
          </cell>
        </row>
        <row r="8105">
          <cell r="X8105" t="str">
            <v>03.0557.0271</v>
          </cell>
          <cell r="Y8105" t="str">
            <v>37.8C00.0271</v>
          </cell>
          <cell r="Z8105">
            <v>16000</v>
          </cell>
          <cell r="AA8105">
            <v>61800</v>
          </cell>
          <cell r="AB8105">
            <v>0</v>
          </cell>
          <cell r="AC8105">
            <v>47000</v>
          </cell>
        </row>
        <row r="8106">
          <cell r="X8106" t="str">
            <v>03.0558.0271</v>
          </cell>
          <cell r="Y8106" t="str">
            <v>37.8C00.0271</v>
          </cell>
          <cell r="Z8106">
            <v>16000</v>
          </cell>
          <cell r="AA8106">
            <v>61800</v>
          </cell>
          <cell r="AB8106">
            <v>0</v>
          </cell>
          <cell r="AC8106">
            <v>47000</v>
          </cell>
        </row>
        <row r="8107">
          <cell r="X8107" t="str">
            <v>03.0559.0271</v>
          </cell>
          <cell r="Y8107" t="str">
            <v>37.8C00.0271</v>
          </cell>
          <cell r="Z8107">
            <v>16000</v>
          </cell>
          <cell r="AA8107">
            <v>61800</v>
          </cell>
          <cell r="AB8107">
            <v>0</v>
          </cell>
          <cell r="AC8107">
            <v>47000</v>
          </cell>
        </row>
        <row r="8108">
          <cell r="X8108" t="str">
            <v>03.0560.0271</v>
          </cell>
          <cell r="Y8108" t="str">
            <v>37.8C00.0271</v>
          </cell>
          <cell r="Z8108">
            <v>16000</v>
          </cell>
          <cell r="AA8108">
            <v>61800</v>
          </cell>
          <cell r="AB8108">
            <v>0</v>
          </cell>
          <cell r="AC8108">
            <v>47000</v>
          </cell>
        </row>
        <row r="8109">
          <cell r="X8109" t="str">
            <v>03.0561.0271</v>
          </cell>
          <cell r="Y8109" t="str">
            <v>37.8C00.0271</v>
          </cell>
          <cell r="Z8109">
            <v>16000</v>
          </cell>
          <cell r="AA8109">
            <v>61800</v>
          </cell>
          <cell r="AB8109">
            <v>0</v>
          </cell>
          <cell r="AC8109">
            <v>47000</v>
          </cell>
        </row>
        <row r="8110">
          <cell r="X8110" t="str">
            <v>03.0562.0271</v>
          </cell>
          <cell r="Y8110" t="str">
            <v>37.8C00.0271</v>
          </cell>
          <cell r="Z8110">
            <v>16000</v>
          </cell>
          <cell r="AA8110">
            <v>61800</v>
          </cell>
          <cell r="AB8110">
            <v>0</v>
          </cell>
          <cell r="AC8110">
            <v>47000</v>
          </cell>
        </row>
        <row r="8111">
          <cell r="X8111" t="str">
            <v>03.0563.0271</v>
          </cell>
          <cell r="Y8111" t="str">
            <v>37.8C00.0271</v>
          </cell>
          <cell r="Z8111">
            <v>16000</v>
          </cell>
          <cell r="AA8111">
            <v>61800</v>
          </cell>
          <cell r="AB8111">
            <v>0</v>
          </cell>
          <cell r="AC8111">
            <v>47000</v>
          </cell>
        </row>
        <row r="8112">
          <cell r="X8112" t="str">
            <v>03.0564.0271</v>
          </cell>
          <cell r="Y8112" t="str">
            <v>37.8C00.0271</v>
          </cell>
          <cell r="Z8112">
            <v>16000</v>
          </cell>
          <cell r="AA8112">
            <v>61800</v>
          </cell>
          <cell r="AB8112">
            <v>0</v>
          </cell>
          <cell r="AC8112">
            <v>47000</v>
          </cell>
        </row>
        <row r="8113">
          <cell r="X8113" t="str">
            <v>03.0565.0271</v>
          </cell>
          <cell r="Y8113" t="str">
            <v>37.8C00.0271</v>
          </cell>
          <cell r="Z8113">
            <v>16000</v>
          </cell>
          <cell r="AA8113">
            <v>61800</v>
          </cell>
          <cell r="AB8113">
            <v>0</v>
          </cell>
          <cell r="AC8113">
            <v>47000</v>
          </cell>
        </row>
        <row r="8114">
          <cell r="X8114" t="str">
            <v>03.0566.0271</v>
          </cell>
          <cell r="Y8114" t="str">
            <v>37.8C00.0271</v>
          </cell>
          <cell r="Z8114">
            <v>16000</v>
          </cell>
          <cell r="AA8114">
            <v>61800</v>
          </cell>
          <cell r="AB8114">
            <v>0</v>
          </cell>
          <cell r="AC8114">
            <v>47000</v>
          </cell>
        </row>
        <row r="8115">
          <cell r="X8115" t="str">
            <v>03.0567.0271</v>
          </cell>
          <cell r="Y8115" t="str">
            <v>37.8C00.0271</v>
          </cell>
          <cell r="Z8115">
            <v>16000</v>
          </cell>
          <cell r="AA8115">
            <v>61800</v>
          </cell>
          <cell r="AB8115">
            <v>0</v>
          </cell>
          <cell r="AC8115">
            <v>47000</v>
          </cell>
        </row>
        <row r="8116">
          <cell r="X8116" t="str">
            <v>03.0568.0271</v>
          </cell>
          <cell r="Y8116" t="str">
            <v>37.8C00.0271</v>
          </cell>
          <cell r="Z8116">
            <v>16000</v>
          </cell>
          <cell r="AA8116">
            <v>61800</v>
          </cell>
          <cell r="AB8116">
            <v>0</v>
          </cell>
          <cell r="AC8116">
            <v>47000</v>
          </cell>
        </row>
        <row r="8117">
          <cell r="X8117" t="str">
            <v>03.0569.0271</v>
          </cell>
          <cell r="Y8117" t="str">
            <v>37.8C00.0271</v>
          </cell>
          <cell r="Z8117">
            <v>16000</v>
          </cell>
          <cell r="AA8117">
            <v>61800</v>
          </cell>
          <cell r="AB8117">
            <v>0</v>
          </cell>
          <cell r="AC8117">
            <v>47000</v>
          </cell>
        </row>
        <row r="8118">
          <cell r="X8118" t="str">
            <v>03.0570.0271</v>
          </cell>
          <cell r="Y8118" t="str">
            <v>37.8C00.0271</v>
          </cell>
          <cell r="Z8118">
            <v>16000</v>
          </cell>
          <cell r="AA8118">
            <v>61800</v>
          </cell>
          <cell r="AB8118">
            <v>0</v>
          </cell>
          <cell r="AC8118">
            <v>47000</v>
          </cell>
        </row>
        <row r="8119">
          <cell r="X8119" t="str">
            <v>03.0571.0271</v>
          </cell>
          <cell r="Y8119" t="str">
            <v>37.8C00.0271</v>
          </cell>
          <cell r="Z8119">
            <v>16000</v>
          </cell>
          <cell r="AA8119">
            <v>61800</v>
          </cell>
          <cell r="AB8119">
            <v>0</v>
          </cell>
          <cell r="AC8119">
            <v>47000</v>
          </cell>
        </row>
        <row r="8120">
          <cell r="X8120" t="str">
            <v>03.0572.0271</v>
          </cell>
          <cell r="Y8120" t="str">
            <v>37.8C00.0271</v>
          </cell>
          <cell r="Z8120">
            <v>16000</v>
          </cell>
          <cell r="AA8120">
            <v>61800</v>
          </cell>
          <cell r="AB8120">
            <v>0</v>
          </cell>
          <cell r="AC8120">
            <v>47000</v>
          </cell>
        </row>
        <row r="8121">
          <cell r="X8121" t="str">
            <v>03.0573.0271</v>
          </cell>
          <cell r="Y8121" t="str">
            <v>37.8C00.0271</v>
          </cell>
          <cell r="Z8121">
            <v>16000</v>
          </cell>
          <cell r="AA8121">
            <v>61800</v>
          </cell>
          <cell r="AB8121">
            <v>0</v>
          </cell>
          <cell r="AC8121">
            <v>47000</v>
          </cell>
        </row>
        <row r="8122">
          <cell r="X8122" t="str">
            <v>03.0574.0271</v>
          </cell>
          <cell r="Y8122" t="str">
            <v>37.8C00.0271</v>
          </cell>
          <cell r="Z8122">
            <v>16000</v>
          </cell>
          <cell r="AA8122">
            <v>61800</v>
          </cell>
          <cell r="AB8122">
            <v>0</v>
          </cell>
          <cell r="AC8122">
            <v>47000</v>
          </cell>
        </row>
        <row r="8123">
          <cell r="X8123" t="str">
            <v>03.0575.0271</v>
          </cell>
          <cell r="Y8123" t="str">
            <v>37.8C00.0271</v>
          </cell>
          <cell r="Z8123">
            <v>16000</v>
          </cell>
          <cell r="AA8123">
            <v>61800</v>
          </cell>
          <cell r="AB8123">
            <v>0</v>
          </cell>
          <cell r="AC8123">
            <v>47000</v>
          </cell>
        </row>
        <row r="8124">
          <cell r="X8124" t="str">
            <v>03.0576.0271</v>
          </cell>
          <cell r="Y8124" t="str">
            <v>37.8C00.0271</v>
          </cell>
          <cell r="Z8124">
            <v>16000</v>
          </cell>
          <cell r="AA8124">
            <v>61800</v>
          </cell>
          <cell r="AB8124">
            <v>0</v>
          </cell>
          <cell r="AC8124">
            <v>47000</v>
          </cell>
        </row>
        <row r="8125">
          <cell r="X8125" t="str">
            <v>03.0577.0271</v>
          </cell>
          <cell r="Y8125" t="str">
            <v>37.8C00.0271</v>
          </cell>
          <cell r="Z8125">
            <v>16000</v>
          </cell>
          <cell r="AA8125">
            <v>61800</v>
          </cell>
          <cell r="AB8125">
            <v>0</v>
          </cell>
          <cell r="AC8125">
            <v>47000</v>
          </cell>
        </row>
        <row r="8126">
          <cell r="X8126" t="str">
            <v>03.0578.0271</v>
          </cell>
          <cell r="Y8126" t="str">
            <v>37.8C00.0271</v>
          </cell>
          <cell r="Z8126">
            <v>16000</v>
          </cell>
          <cell r="AA8126">
            <v>61800</v>
          </cell>
          <cell r="AB8126">
            <v>0</v>
          </cell>
          <cell r="AC8126">
            <v>47000</v>
          </cell>
        </row>
        <row r="8127">
          <cell r="X8127" t="str">
            <v>03.0579.0271</v>
          </cell>
          <cell r="Y8127" t="str">
            <v>37.8C00.0271</v>
          </cell>
          <cell r="Z8127">
            <v>16000</v>
          </cell>
          <cell r="AA8127">
            <v>61800</v>
          </cell>
          <cell r="AB8127">
            <v>0</v>
          </cell>
          <cell r="AC8127">
            <v>47000</v>
          </cell>
        </row>
        <row r="8128">
          <cell r="X8128" t="str">
            <v>03.0580.0271</v>
          </cell>
          <cell r="Y8128" t="str">
            <v>37.8C00.0271</v>
          </cell>
          <cell r="Z8128">
            <v>16000</v>
          </cell>
          <cell r="AA8128">
            <v>61800</v>
          </cell>
          <cell r="AB8128">
            <v>0</v>
          </cell>
          <cell r="AC8128">
            <v>47000</v>
          </cell>
        </row>
        <row r="8129">
          <cell r="X8129" t="str">
            <v>03.0581.0271</v>
          </cell>
          <cell r="Y8129" t="str">
            <v>37.8C00.0271</v>
          </cell>
          <cell r="Z8129">
            <v>16000</v>
          </cell>
          <cell r="AA8129">
            <v>61800</v>
          </cell>
          <cell r="AB8129">
            <v>0</v>
          </cell>
          <cell r="AC8129">
            <v>47000</v>
          </cell>
        </row>
        <row r="8130">
          <cell r="X8130" t="str">
            <v>03.0582.0271</v>
          </cell>
          <cell r="Y8130" t="str">
            <v>37.8C00.0271</v>
          </cell>
          <cell r="Z8130">
            <v>16000</v>
          </cell>
          <cell r="AA8130">
            <v>61800</v>
          </cell>
          <cell r="AB8130">
            <v>0</v>
          </cell>
          <cell r="AC8130">
            <v>47000</v>
          </cell>
        </row>
        <row r="8131">
          <cell r="X8131" t="str">
            <v>03.0583.0271</v>
          </cell>
          <cell r="Y8131" t="str">
            <v>37.8C00.0271</v>
          </cell>
          <cell r="Z8131">
            <v>16000</v>
          </cell>
          <cell r="AA8131">
            <v>61800</v>
          </cell>
          <cell r="AB8131">
            <v>0</v>
          </cell>
          <cell r="AC8131">
            <v>47000</v>
          </cell>
        </row>
        <row r="8132">
          <cell r="X8132" t="str">
            <v>03.0584.0271</v>
          </cell>
          <cell r="Y8132" t="str">
            <v>37.8C00.0271</v>
          </cell>
          <cell r="Z8132">
            <v>16000</v>
          </cell>
          <cell r="AA8132">
            <v>61800</v>
          </cell>
          <cell r="AB8132">
            <v>0</v>
          </cell>
          <cell r="AC8132">
            <v>47000</v>
          </cell>
        </row>
        <row r="8133">
          <cell r="X8133" t="str">
            <v>03.0585.0271</v>
          </cell>
          <cell r="Y8133" t="str">
            <v>37.8C00.0271</v>
          </cell>
          <cell r="Z8133">
            <v>16000</v>
          </cell>
          <cell r="AA8133">
            <v>61800</v>
          </cell>
          <cell r="AB8133">
            <v>0</v>
          </cell>
          <cell r="AC8133">
            <v>47000</v>
          </cell>
        </row>
        <row r="8134">
          <cell r="X8134" t="str">
            <v>03.0586.0271</v>
          </cell>
          <cell r="Y8134" t="str">
            <v>37.8C00.0271</v>
          </cell>
          <cell r="Z8134">
            <v>16000</v>
          </cell>
          <cell r="AA8134">
            <v>61800</v>
          </cell>
          <cell r="AB8134">
            <v>0</v>
          </cell>
          <cell r="AC8134">
            <v>47000</v>
          </cell>
        </row>
        <row r="8135">
          <cell r="X8135" t="str">
            <v>03.0587.0271</v>
          </cell>
          <cell r="Y8135" t="str">
            <v>37.8C00.0271</v>
          </cell>
          <cell r="Z8135">
            <v>16000</v>
          </cell>
          <cell r="AA8135">
            <v>61800</v>
          </cell>
          <cell r="AB8135">
            <v>0</v>
          </cell>
          <cell r="AC8135">
            <v>47000</v>
          </cell>
        </row>
        <row r="8136">
          <cell r="X8136" t="str">
            <v>03.0588.0271</v>
          </cell>
          <cell r="Y8136" t="str">
            <v>37.8C00.0271</v>
          </cell>
          <cell r="Z8136">
            <v>16000</v>
          </cell>
          <cell r="AA8136">
            <v>61800</v>
          </cell>
          <cell r="AB8136">
            <v>0</v>
          </cell>
          <cell r="AC8136">
            <v>47000</v>
          </cell>
        </row>
        <row r="8137">
          <cell r="X8137" t="str">
            <v>03.0589.0271</v>
          </cell>
          <cell r="Y8137" t="str">
            <v>37.8C00.0271</v>
          </cell>
          <cell r="Z8137">
            <v>16000</v>
          </cell>
          <cell r="AA8137">
            <v>61800</v>
          </cell>
          <cell r="AB8137">
            <v>0</v>
          </cell>
          <cell r="AC8137">
            <v>47000</v>
          </cell>
        </row>
        <row r="8138">
          <cell r="X8138" t="str">
            <v>03.0590.0271</v>
          </cell>
          <cell r="Y8138" t="str">
            <v>37.8C00.0271</v>
          </cell>
          <cell r="Z8138">
            <v>16000</v>
          </cell>
          <cell r="AA8138">
            <v>61800</v>
          </cell>
          <cell r="AB8138">
            <v>0</v>
          </cell>
          <cell r="AC8138">
            <v>47000</v>
          </cell>
        </row>
        <row r="8139">
          <cell r="X8139" t="str">
            <v>03.0591.0271</v>
          </cell>
          <cell r="Y8139" t="str">
            <v>37.8C00.0271</v>
          </cell>
          <cell r="Z8139">
            <v>16000</v>
          </cell>
          <cell r="AA8139">
            <v>61800</v>
          </cell>
          <cell r="AB8139">
            <v>0</v>
          </cell>
          <cell r="AC8139">
            <v>47000</v>
          </cell>
        </row>
        <row r="8140">
          <cell r="X8140" t="str">
            <v>03.0592.0271</v>
          </cell>
          <cell r="Y8140" t="str">
            <v>37.8C00.0271</v>
          </cell>
          <cell r="Z8140">
            <v>16000</v>
          </cell>
          <cell r="AA8140">
            <v>61800</v>
          </cell>
          <cell r="AB8140">
            <v>0</v>
          </cell>
          <cell r="AC8140">
            <v>47000</v>
          </cell>
        </row>
        <row r="8141">
          <cell r="X8141" t="str">
            <v>03.0593.0271</v>
          </cell>
          <cell r="Y8141" t="str">
            <v>37.8C00.0271</v>
          </cell>
          <cell r="Z8141">
            <v>16000</v>
          </cell>
          <cell r="AA8141">
            <v>61800</v>
          </cell>
          <cell r="AB8141">
            <v>0</v>
          </cell>
          <cell r="AC8141">
            <v>47000</v>
          </cell>
        </row>
        <row r="8142">
          <cell r="X8142" t="str">
            <v>03.0594.0271</v>
          </cell>
          <cell r="Y8142" t="str">
            <v>37.8C00.0271</v>
          </cell>
          <cell r="Z8142">
            <v>16000</v>
          </cell>
          <cell r="AA8142">
            <v>61800</v>
          </cell>
          <cell r="AB8142">
            <v>0</v>
          </cell>
          <cell r="AC8142">
            <v>47000</v>
          </cell>
        </row>
        <row r="8143">
          <cell r="X8143" t="str">
            <v>03.0596.0271</v>
          </cell>
          <cell r="Y8143" t="str">
            <v>37.8C00.0271</v>
          </cell>
          <cell r="Z8143">
            <v>16000</v>
          </cell>
          <cell r="AA8143">
            <v>61800</v>
          </cell>
          <cell r="AB8143">
            <v>0</v>
          </cell>
          <cell r="AC8143">
            <v>47000</v>
          </cell>
        </row>
        <row r="8144">
          <cell r="X8144" t="str">
            <v>03.0597.0271</v>
          </cell>
          <cell r="Y8144" t="str">
            <v>37.8C00.0271</v>
          </cell>
          <cell r="Z8144">
            <v>16000</v>
          </cell>
          <cell r="AA8144">
            <v>61800</v>
          </cell>
          <cell r="AB8144">
            <v>0</v>
          </cell>
          <cell r="AC8144">
            <v>47000</v>
          </cell>
        </row>
        <row r="8145">
          <cell r="X8145" t="str">
            <v>03.0598.0271</v>
          </cell>
          <cell r="Y8145" t="str">
            <v>37.8C00.0271</v>
          </cell>
          <cell r="Z8145">
            <v>16000</v>
          </cell>
          <cell r="AA8145">
            <v>61800</v>
          </cell>
          <cell r="AB8145">
            <v>0</v>
          </cell>
          <cell r="AC8145">
            <v>47000</v>
          </cell>
        </row>
        <row r="8146">
          <cell r="X8146" t="str">
            <v>03.0599.0271</v>
          </cell>
          <cell r="Y8146" t="str">
            <v>37.8C00.0271</v>
          </cell>
          <cell r="Z8146">
            <v>16000</v>
          </cell>
          <cell r="AA8146">
            <v>61800</v>
          </cell>
          <cell r="AB8146">
            <v>0</v>
          </cell>
          <cell r="AC8146">
            <v>47000</v>
          </cell>
        </row>
        <row r="8147">
          <cell r="X8147" t="str">
            <v>03.0600.0271</v>
          </cell>
          <cell r="Y8147" t="str">
            <v>37.8C00.0271</v>
          </cell>
          <cell r="Z8147">
            <v>16000</v>
          </cell>
          <cell r="AA8147">
            <v>61800</v>
          </cell>
          <cell r="AB8147">
            <v>0</v>
          </cell>
          <cell r="AC8147">
            <v>47000</v>
          </cell>
        </row>
        <row r="8148">
          <cell r="X8148" t="str">
            <v>03.0601.0271</v>
          </cell>
          <cell r="Y8148" t="str">
            <v>37.8C00.0271</v>
          </cell>
          <cell r="Z8148">
            <v>16000</v>
          </cell>
          <cell r="AA8148">
            <v>61800</v>
          </cell>
          <cell r="AB8148">
            <v>0</v>
          </cell>
          <cell r="AC8148">
            <v>47000</v>
          </cell>
        </row>
        <row r="8149">
          <cell r="X8149" t="str">
            <v>03.0602.0271</v>
          </cell>
          <cell r="Y8149" t="str">
            <v>37.8C00.0271</v>
          </cell>
          <cell r="Z8149">
            <v>16000</v>
          </cell>
          <cell r="AA8149">
            <v>61800</v>
          </cell>
          <cell r="AB8149">
            <v>0</v>
          </cell>
          <cell r="AC8149">
            <v>47000</v>
          </cell>
        </row>
        <row r="8150">
          <cell r="X8150" t="str">
            <v>03.4183.0271</v>
          </cell>
          <cell r="Y8150" t="str">
            <v>37.8C00.0271</v>
          </cell>
          <cell r="Z8150">
            <v>16000</v>
          </cell>
          <cell r="AA8150">
            <v>61800</v>
          </cell>
          <cell r="AB8150">
            <v>0</v>
          </cell>
          <cell r="AC8150">
            <v>47000</v>
          </cell>
        </row>
        <row r="8151">
          <cell r="X8151" t="str">
            <v>08.0006.0271</v>
          </cell>
          <cell r="Y8151" t="str">
            <v>37.8C00.0271</v>
          </cell>
          <cell r="Z8151">
            <v>16000</v>
          </cell>
          <cell r="AA8151">
            <v>61800</v>
          </cell>
          <cell r="AB8151">
            <v>0</v>
          </cell>
          <cell r="AC8151">
            <v>47000</v>
          </cell>
        </row>
        <row r="8152">
          <cell r="X8152" t="str">
            <v>08.0322.0271</v>
          </cell>
          <cell r="Y8152" t="str">
            <v>37.8C00.0271</v>
          </cell>
          <cell r="Z8152">
            <v>16000</v>
          </cell>
          <cell r="AA8152">
            <v>61800</v>
          </cell>
          <cell r="AB8152">
            <v>0</v>
          </cell>
          <cell r="AC8152">
            <v>47000</v>
          </cell>
        </row>
        <row r="8153">
          <cell r="X8153" t="str">
            <v>08.0323.0271</v>
          </cell>
          <cell r="Y8153" t="str">
            <v>37.8C00.0271</v>
          </cell>
          <cell r="Z8153">
            <v>16000</v>
          </cell>
          <cell r="AA8153">
            <v>61800</v>
          </cell>
          <cell r="AB8153">
            <v>0</v>
          </cell>
          <cell r="AC8153">
            <v>47000</v>
          </cell>
        </row>
        <row r="8154">
          <cell r="X8154" t="str">
            <v>08.0324.0271</v>
          </cell>
          <cell r="Y8154" t="str">
            <v>37.8C00.0271</v>
          </cell>
          <cell r="Z8154">
            <v>16000</v>
          </cell>
          <cell r="AA8154">
            <v>61800</v>
          </cell>
          <cell r="AB8154">
            <v>0</v>
          </cell>
          <cell r="AC8154">
            <v>47000</v>
          </cell>
        </row>
        <row r="8155">
          <cell r="X8155" t="str">
            <v>08.0325.0271</v>
          </cell>
          <cell r="Y8155" t="str">
            <v>37.8C00.0271</v>
          </cell>
          <cell r="Z8155">
            <v>16000</v>
          </cell>
          <cell r="AA8155">
            <v>61800</v>
          </cell>
          <cell r="AB8155">
            <v>0</v>
          </cell>
          <cell r="AC8155">
            <v>47000</v>
          </cell>
        </row>
        <row r="8156">
          <cell r="X8156" t="str">
            <v>08.0326.0271</v>
          </cell>
          <cell r="Y8156" t="str">
            <v>37.8C00.0271</v>
          </cell>
          <cell r="Z8156">
            <v>16000</v>
          </cell>
          <cell r="AA8156">
            <v>61800</v>
          </cell>
          <cell r="AB8156">
            <v>0</v>
          </cell>
          <cell r="AC8156">
            <v>47000</v>
          </cell>
        </row>
        <row r="8157">
          <cell r="X8157" t="str">
            <v>08.0327.0271</v>
          </cell>
          <cell r="Y8157" t="str">
            <v>37.8C00.0271</v>
          </cell>
          <cell r="Z8157">
            <v>16000</v>
          </cell>
          <cell r="AA8157">
            <v>61800</v>
          </cell>
          <cell r="AB8157">
            <v>0</v>
          </cell>
          <cell r="AC8157">
            <v>47000</v>
          </cell>
        </row>
        <row r="8158">
          <cell r="X8158" t="str">
            <v>08.0328.0271</v>
          </cell>
          <cell r="Y8158" t="str">
            <v>37.8C00.0271</v>
          </cell>
          <cell r="Z8158">
            <v>16000</v>
          </cell>
          <cell r="AA8158">
            <v>61800</v>
          </cell>
          <cell r="AB8158">
            <v>0</v>
          </cell>
          <cell r="AC8158">
            <v>47000</v>
          </cell>
        </row>
        <row r="8159">
          <cell r="X8159" t="str">
            <v>08.0330.0271</v>
          </cell>
          <cell r="Y8159" t="str">
            <v>37.8C00.0271</v>
          </cell>
          <cell r="Z8159">
            <v>16000</v>
          </cell>
          <cell r="AA8159">
            <v>61800</v>
          </cell>
          <cell r="AB8159">
            <v>0</v>
          </cell>
          <cell r="AC8159">
            <v>47000</v>
          </cell>
        </row>
        <row r="8160">
          <cell r="X8160" t="str">
            <v>08.0331.0271</v>
          </cell>
          <cell r="Y8160" t="str">
            <v>37.8C00.0271</v>
          </cell>
          <cell r="Z8160">
            <v>16000</v>
          </cell>
          <cell r="AA8160">
            <v>61800</v>
          </cell>
          <cell r="AB8160">
            <v>0</v>
          </cell>
          <cell r="AC8160">
            <v>47000</v>
          </cell>
        </row>
        <row r="8161">
          <cell r="X8161" t="str">
            <v>08.0332.0271</v>
          </cell>
          <cell r="Y8161" t="str">
            <v>37.8C00.0271</v>
          </cell>
          <cell r="Z8161">
            <v>16000</v>
          </cell>
          <cell r="AA8161">
            <v>61800</v>
          </cell>
          <cell r="AB8161">
            <v>0</v>
          </cell>
          <cell r="AC8161">
            <v>47000</v>
          </cell>
        </row>
        <row r="8162">
          <cell r="X8162" t="str">
            <v>08.0333.0271</v>
          </cell>
          <cell r="Y8162" t="str">
            <v>37.8C00.0271</v>
          </cell>
          <cell r="Z8162">
            <v>16000</v>
          </cell>
          <cell r="AA8162">
            <v>61800</v>
          </cell>
          <cell r="AB8162">
            <v>0</v>
          </cell>
          <cell r="AC8162">
            <v>47000</v>
          </cell>
        </row>
        <row r="8163">
          <cell r="X8163" t="str">
            <v>08.0334.0271</v>
          </cell>
          <cell r="Y8163" t="str">
            <v>37.8C00.0271</v>
          </cell>
          <cell r="Z8163">
            <v>16000</v>
          </cell>
          <cell r="AA8163">
            <v>61800</v>
          </cell>
          <cell r="AB8163">
            <v>0</v>
          </cell>
          <cell r="AC8163">
            <v>47000</v>
          </cell>
        </row>
        <row r="8164">
          <cell r="X8164" t="str">
            <v>08.0335.0271</v>
          </cell>
          <cell r="Y8164" t="str">
            <v>37.8C00.0271</v>
          </cell>
          <cell r="Z8164">
            <v>16000</v>
          </cell>
          <cell r="AA8164">
            <v>61800</v>
          </cell>
          <cell r="AB8164">
            <v>0</v>
          </cell>
          <cell r="AC8164">
            <v>47000</v>
          </cell>
        </row>
        <row r="8165">
          <cell r="X8165" t="str">
            <v>08.0336.0271</v>
          </cell>
          <cell r="Y8165" t="str">
            <v>37.8C00.0271</v>
          </cell>
          <cell r="Z8165">
            <v>16000</v>
          </cell>
          <cell r="AA8165">
            <v>61800</v>
          </cell>
          <cell r="AB8165">
            <v>0</v>
          </cell>
          <cell r="AC8165">
            <v>47000</v>
          </cell>
        </row>
        <row r="8166">
          <cell r="X8166" t="str">
            <v>08.0337.0271</v>
          </cell>
          <cell r="Y8166" t="str">
            <v>37.8C00.0271</v>
          </cell>
          <cell r="Z8166">
            <v>16000</v>
          </cell>
          <cell r="AA8166">
            <v>61800</v>
          </cell>
          <cell r="AB8166">
            <v>0</v>
          </cell>
          <cell r="AC8166">
            <v>47000</v>
          </cell>
        </row>
        <row r="8167">
          <cell r="X8167" t="str">
            <v>08.0338.0271</v>
          </cell>
          <cell r="Y8167" t="str">
            <v>37.8C00.0271</v>
          </cell>
          <cell r="Z8167">
            <v>16000</v>
          </cell>
          <cell r="AA8167">
            <v>61800</v>
          </cell>
          <cell r="AB8167">
            <v>0</v>
          </cell>
          <cell r="AC8167">
            <v>47000</v>
          </cell>
        </row>
        <row r="8168">
          <cell r="X8168" t="str">
            <v>08.0339.0271</v>
          </cell>
          <cell r="Y8168" t="str">
            <v>37.8C00.0271</v>
          </cell>
          <cell r="Z8168">
            <v>16000</v>
          </cell>
          <cell r="AA8168">
            <v>61800</v>
          </cell>
          <cell r="AB8168">
            <v>0</v>
          </cell>
          <cell r="AC8168">
            <v>47000</v>
          </cell>
        </row>
        <row r="8169">
          <cell r="X8169" t="str">
            <v>08.0340.0271</v>
          </cell>
          <cell r="Y8169" t="str">
            <v>37.8C00.0271</v>
          </cell>
          <cell r="Z8169">
            <v>16000</v>
          </cell>
          <cell r="AA8169">
            <v>61800</v>
          </cell>
          <cell r="AB8169">
            <v>0</v>
          </cell>
          <cell r="AC8169">
            <v>47000</v>
          </cell>
        </row>
        <row r="8170">
          <cell r="X8170" t="str">
            <v>08.0341.0271</v>
          </cell>
          <cell r="Y8170" t="str">
            <v>37.8C00.0271</v>
          </cell>
          <cell r="Z8170">
            <v>16000</v>
          </cell>
          <cell r="AA8170">
            <v>61800</v>
          </cell>
          <cell r="AB8170">
            <v>0</v>
          </cell>
          <cell r="AC8170">
            <v>47000</v>
          </cell>
        </row>
        <row r="8171">
          <cell r="X8171" t="str">
            <v>08.0342.0271</v>
          </cell>
          <cell r="Y8171" t="str">
            <v>37.8C00.0271</v>
          </cell>
          <cell r="Z8171">
            <v>16000</v>
          </cell>
          <cell r="AA8171">
            <v>61800</v>
          </cell>
          <cell r="AB8171">
            <v>0</v>
          </cell>
          <cell r="AC8171">
            <v>47000</v>
          </cell>
        </row>
        <row r="8172">
          <cell r="X8172" t="str">
            <v>08.0343.0271</v>
          </cell>
          <cell r="Y8172" t="str">
            <v>37.8C00.0271</v>
          </cell>
          <cell r="Z8172">
            <v>16000</v>
          </cell>
          <cell r="AA8172">
            <v>61800</v>
          </cell>
          <cell r="AB8172">
            <v>0</v>
          </cell>
          <cell r="AC8172">
            <v>47000</v>
          </cell>
        </row>
        <row r="8173">
          <cell r="X8173" t="str">
            <v>08.0344.0271</v>
          </cell>
          <cell r="Y8173" t="str">
            <v>37.8C00.0271</v>
          </cell>
          <cell r="Z8173">
            <v>16000</v>
          </cell>
          <cell r="AA8173">
            <v>61800</v>
          </cell>
          <cell r="AB8173">
            <v>0</v>
          </cell>
          <cell r="AC8173">
            <v>47000</v>
          </cell>
        </row>
        <row r="8174">
          <cell r="X8174" t="str">
            <v>08.0345.0271</v>
          </cell>
          <cell r="Y8174" t="str">
            <v>37.8C00.0271</v>
          </cell>
          <cell r="Z8174">
            <v>16000</v>
          </cell>
          <cell r="AA8174">
            <v>61800</v>
          </cell>
          <cell r="AB8174">
            <v>0</v>
          </cell>
          <cell r="AC8174">
            <v>47000</v>
          </cell>
        </row>
        <row r="8175">
          <cell r="X8175" t="str">
            <v>08.0346.0271</v>
          </cell>
          <cell r="Y8175" t="str">
            <v>37.8C00.0271</v>
          </cell>
          <cell r="Z8175">
            <v>16000</v>
          </cell>
          <cell r="AA8175">
            <v>61800</v>
          </cell>
          <cell r="AB8175">
            <v>0</v>
          </cell>
          <cell r="AC8175">
            <v>47000</v>
          </cell>
        </row>
        <row r="8176">
          <cell r="X8176" t="str">
            <v>08.0347.0271</v>
          </cell>
          <cell r="Y8176" t="str">
            <v>37.8C00.0271</v>
          </cell>
          <cell r="Z8176">
            <v>16000</v>
          </cell>
          <cell r="AA8176">
            <v>61800</v>
          </cell>
          <cell r="AB8176">
            <v>0</v>
          </cell>
          <cell r="AC8176">
            <v>47000</v>
          </cell>
        </row>
        <row r="8177">
          <cell r="X8177" t="str">
            <v>08.0348.0271</v>
          </cell>
          <cell r="Y8177" t="str">
            <v>37.8C00.0271</v>
          </cell>
          <cell r="Z8177">
            <v>16000</v>
          </cell>
          <cell r="AA8177">
            <v>61800</v>
          </cell>
          <cell r="AB8177">
            <v>0</v>
          </cell>
          <cell r="AC8177">
            <v>47000</v>
          </cell>
        </row>
        <row r="8178">
          <cell r="X8178" t="str">
            <v>08.0349.0271</v>
          </cell>
          <cell r="Y8178" t="str">
            <v>37.8C00.0271</v>
          </cell>
          <cell r="Z8178">
            <v>16000</v>
          </cell>
          <cell r="AA8178">
            <v>61800</v>
          </cell>
          <cell r="AB8178">
            <v>0</v>
          </cell>
          <cell r="AC8178">
            <v>47000</v>
          </cell>
        </row>
        <row r="8179">
          <cell r="X8179" t="str">
            <v>08.0350.0271</v>
          </cell>
          <cell r="Y8179" t="str">
            <v>37.8C00.0271</v>
          </cell>
          <cell r="Z8179">
            <v>16000</v>
          </cell>
          <cell r="AA8179">
            <v>61800</v>
          </cell>
          <cell r="AB8179">
            <v>0</v>
          </cell>
          <cell r="AC8179">
            <v>47000</v>
          </cell>
        </row>
        <row r="8180">
          <cell r="X8180" t="str">
            <v>08.0351.0271</v>
          </cell>
          <cell r="Y8180" t="str">
            <v>37.8C00.0271</v>
          </cell>
          <cell r="Z8180">
            <v>16000</v>
          </cell>
          <cell r="AA8180">
            <v>61800</v>
          </cell>
          <cell r="AB8180">
            <v>0</v>
          </cell>
          <cell r="AC8180">
            <v>47000</v>
          </cell>
        </row>
        <row r="8181">
          <cell r="X8181" t="str">
            <v>08.0352.0271</v>
          </cell>
          <cell r="Y8181" t="str">
            <v>37.8C00.0271</v>
          </cell>
          <cell r="Z8181">
            <v>16000</v>
          </cell>
          <cell r="AA8181">
            <v>61800</v>
          </cell>
          <cell r="AB8181">
            <v>0</v>
          </cell>
          <cell r="AC8181">
            <v>47000</v>
          </cell>
        </row>
        <row r="8182">
          <cell r="X8182" t="str">
            <v>08.0353.0271</v>
          </cell>
          <cell r="Y8182" t="str">
            <v>37.8C00.0271</v>
          </cell>
          <cell r="Z8182">
            <v>16000</v>
          </cell>
          <cell r="AA8182">
            <v>61800</v>
          </cell>
          <cell r="AB8182">
            <v>0</v>
          </cell>
          <cell r="AC8182">
            <v>47000</v>
          </cell>
        </row>
        <row r="8183">
          <cell r="X8183" t="str">
            <v>08.0354.0271</v>
          </cell>
          <cell r="Y8183" t="str">
            <v>37.8C00.0271</v>
          </cell>
          <cell r="Z8183">
            <v>16000</v>
          </cell>
          <cell r="AA8183">
            <v>61800</v>
          </cell>
          <cell r="AB8183">
            <v>0</v>
          </cell>
          <cell r="AC8183">
            <v>47000</v>
          </cell>
        </row>
        <row r="8184">
          <cell r="X8184" t="str">
            <v>08.0355.0271</v>
          </cell>
          <cell r="Y8184" t="str">
            <v>37.8C00.0271</v>
          </cell>
          <cell r="Z8184">
            <v>16000</v>
          </cell>
          <cell r="AA8184">
            <v>61800</v>
          </cell>
          <cell r="AB8184">
            <v>0</v>
          </cell>
          <cell r="AC8184">
            <v>47000</v>
          </cell>
        </row>
        <row r="8185">
          <cell r="X8185" t="str">
            <v>08.0356.0271</v>
          </cell>
          <cell r="Y8185" t="str">
            <v>37.8C00.0271</v>
          </cell>
          <cell r="Z8185">
            <v>16000</v>
          </cell>
          <cell r="AA8185">
            <v>61800</v>
          </cell>
          <cell r="AB8185">
            <v>0</v>
          </cell>
          <cell r="AC8185">
            <v>47000</v>
          </cell>
        </row>
        <row r="8186">
          <cell r="X8186" t="str">
            <v>08.0357.0271</v>
          </cell>
          <cell r="Y8186" t="str">
            <v>37.8C00.0271</v>
          </cell>
          <cell r="Z8186">
            <v>16000</v>
          </cell>
          <cell r="AA8186">
            <v>61800</v>
          </cell>
          <cell r="AB8186">
            <v>0</v>
          </cell>
          <cell r="AC8186">
            <v>47000</v>
          </cell>
        </row>
        <row r="8187">
          <cell r="X8187" t="str">
            <v>08.0358.0271</v>
          </cell>
          <cell r="Y8187" t="str">
            <v>37.8C00.0271</v>
          </cell>
          <cell r="Z8187">
            <v>16000</v>
          </cell>
          <cell r="AA8187">
            <v>61800</v>
          </cell>
          <cell r="AB8187">
            <v>0</v>
          </cell>
          <cell r="AC8187">
            <v>47000</v>
          </cell>
        </row>
        <row r="8188">
          <cell r="X8188" t="str">
            <v>08.0359.0271</v>
          </cell>
          <cell r="Y8188" t="str">
            <v>37.8C00.0271</v>
          </cell>
          <cell r="Z8188">
            <v>16000</v>
          </cell>
          <cell r="AA8188">
            <v>61800</v>
          </cell>
          <cell r="AB8188">
            <v>0</v>
          </cell>
          <cell r="AC8188">
            <v>47000</v>
          </cell>
        </row>
        <row r="8189">
          <cell r="X8189" t="str">
            <v>08.0360.0271</v>
          </cell>
          <cell r="Y8189" t="str">
            <v>37.8C00.0271</v>
          </cell>
          <cell r="Z8189">
            <v>16000</v>
          </cell>
          <cell r="AA8189">
            <v>61800</v>
          </cell>
          <cell r="AB8189">
            <v>0</v>
          </cell>
          <cell r="AC8189">
            <v>47000</v>
          </cell>
        </row>
        <row r="8190">
          <cell r="X8190" t="str">
            <v>08.0361.0271</v>
          </cell>
          <cell r="Y8190" t="str">
            <v>37.8C00.0271</v>
          </cell>
          <cell r="Z8190">
            <v>16000</v>
          </cell>
          <cell r="AA8190">
            <v>61800</v>
          </cell>
          <cell r="AB8190">
            <v>0</v>
          </cell>
          <cell r="AC8190">
            <v>47000</v>
          </cell>
        </row>
        <row r="8191">
          <cell r="X8191" t="str">
            <v>08.0362.0271</v>
          </cell>
          <cell r="Y8191" t="str">
            <v>37.8C00.0271</v>
          </cell>
          <cell r="Z8191">
            <v>16000</v>
          </cell>
          <cell r="AA8191">
            <v>61800</v>
          </cell>
          <cell r="AB8191">
            <v>0</v>
          </cell>
          <cell r="AC8191">
            <v>47000</v>
          </cell>
        </row>
        <row r="8192">
          <cell r="X8192" t="str">
            <v>08.0363.0271</v>
          </cell>
          <cell r="Y8192" t="str">
            <v>37.8C00.0271</v>
          </cell>
          <cell r="Z8192">
            <v>16000</v>
          </cell>
          <cell r="AA8192">
            <v>61800</v>
          </cell>
          <cell r="AB8192">
            <v>0</v>
          </cell>
          <cell r="AC8192">
            <v>47000</v>
          </cell>
        </row>
        <row r="8193">
          <cell r="X8193" t="str">
            <v>08.0364.0271</v>
          </cell>
          <cell r="Y8193" t="str">
            <v>37.8C00.0271</v>
          </cell>
          <cell r="Z8193">
            <v>16000</v>
          </cell>
          <cell r="AA8193">
            <v>61800</v>
          </cell>
          <cell r="AB8193">
            <v>0</v>
          </cell>
          <cell r="AC8193">
            <v>47000</v>
          </cell>
        </row>
        <row r="8194">
          <cell r="X8194" t="str">
            <v>08.0365.0271</v>
          </cell>
          <cell r="Y8194" t="str">
            <v>37.8C00.0271</v>
          </cell>
          <cell r="Z8194">
            <v>16000</v>
          </cell>
          <cell r="AA8194">
            <v>61800</v>
          </cell>
          <cell r="AB8194">
            <v>0</v>
          </cell>
          <cell r="AC8194">
            <v>47000</v>
          </cell>
        </row>
        <row r="8195">
          <cell r="X8195" t="str">
            <v>08.0366.0271</v>
          </cell>
          <cell r="Y8195" t="str">
            <v>37.8C00.0271</v>
          </cell>
          <cell r="Z8195">
            <v>16000</v>
          </cell>
          <cell r="AA8195">
            <v>61800</v>
          </cell>
          <cell r="AB8195">
            <v>0</v>
          </cell>
          <cell r="AC8195">
            <v>47000</v>
          </cell>
        </row>
        <row r="8196">
          <cell r="X8196" t="str">
            <v>08.0367.0271</v>
          </cell>
          <cell r="Y8196" t="str">
            <v>37.8C00.0271</v>
          </cell>
          <cell r="Z8196">
            <v>16000</v>
          </cell>
          <cell r="AA8196">
            <v>61800</v>
          </cell>
          <cell r="AB8196">
            <v>0</v>
          </cell>
          <cell r="AC8196">
            <v>47000</v>
          </cell>
        </row>
        <row r="8197">
          <cell r="X8197" t="str">
            <v>08.0371.0271</v>
          </cell>
          <cell r="Y8197" t="str">
            <v>37.8C00.0271</v>
          </cell>
          <cell r="Z8197">
            <v>16000</v>
          </cell>
          <cell r="AA8197">
            <v>61800</v>
          </cell>
          <cell r="AB8197">
            <v>0</v>
          </cell>
          <cell r="AC8197">
            <v>47000</v>
          </cell>
        </row>
        <row r="8198">
          <cell r="X8198" t="str">
            <v>08.0372.0271</v>
          </cell>
          <cell r="Y8198" t="str">
            <v>37.8C00.0271</v>
          </cell>
          <cell r="Z8198">
            <v>16000</v>
          </cell>
          <cell r="AA8198">
            <v>61800</v>
          </cell>
          <cell r="AB8198">
            <v>0</v>
          </cell>
          <cell r="AC8198">
            <v>47000</v>
          </cell>
        </row>
        <row r="8199">
          <cell r="X8199" t="str">
            <v>08.0373.0271</v>
          </cell>
          <cell r="Y8199" t="str">
            <v>37.8C00.0271</v>
          </cell>
          <cell r="Z8199">
            <v>16000</v>
          </cell>
          <cell r="AA8199">
            <v>61800</v>
          </cell>
          <cell r="AB8199">
            <v>0</v>
          </cell>
          <cell r="AC8199">
            <v>47000</v>
          </cell>
        </row>
        <row r="8200">
          <cell r="X8200" t="str">
            <v>08.0374.0271</v>
          </cell>
          <cell r="Y8200" t="str">
            <v>37.8C00.0271</v>
          </cell>
          <cell r="Z8200">
            <v>16000</v>
          </cell>
          <cell r="AA8200">
            <v>61800</v>
          </cell>
          <cell r="AB8200">
            <v>0</v>
          </cell>
          <cell r="AC8200">
            <v>47000</v>
          </cell>
        </row>
        <row r="8201">
          <cell r="X8201" t="str">
            <v>08.0375.0271</v>
          </cell>
          <cell r="Y8201" t="str">
            <v>37.8C00.0271</v>
          </cell>
          <cell r="Z8201">
            <v>16000</v>
          </cell>
          <cell r="AA8201">
            <v>61800</v>
          </cell>
          <cell r="AB8201">
            <v>0</v>
          </cell>
          <cell r="AC8201">
            <v>47000</v>
          </cell>
        </row>
        <row r="8202">
          <cell r="X8202" t="str">
            <v>08.0376.0271</v>
          </cell>
          <cell r="Y8202" t="str">
            <v>37.8C00.0271</v>
          </cell>
          <cell r="Z8202">
            <v>16000</v>
          </cell>
          <cell r="AA8202">
            <v>61800</v>
          </cell>
          <cell r="AB8202">
            <v>0</v>
          </cell>
          <cell r="AC8202">
            <v>47000</v>
          </cell>
        </row>
        <row r="8203">
          <cell r="X8203" t="str">
            <v>08.0377.0271</v>
          </cell>
          <cell r="Y8203" t="str">
            <v>37.8C00.0271</v>
          </cell>
          <cell r="Z8203">
            <v>16000</v>
          </cell>
          <cell r="AA8203">
            <v>61800</v>
          </cell>
          <cell r="AB8203">
            <v>0</v>
          </cell>
          <cell r="AC8203">
            <v>47000</v>
          </cell>
        </row>
        <row r="8204">
          <cell r="X8204" t="str">
            <v>08.0378.0271</v>
          </cell>
          <cell r="Y8204" t="str">
            <v>37.8C00.0271</v>
          </cell>
          <cell r="Z8204">
            <v>16000</v>
          </cell>
          <cell r="AA8204">
            <v>61800</v>
          </cell>
          <cell r="AB8204">
            <v>0</v>
          </cell>
          <cell r="AC8204">
            <v>47000</v>
          </cell>
        </row>
        <row r="8205">
          <cell r="X8205" t="str">
            <v>08.0379.0271</v>
          </cell>
          <cell r="Y8205" t="str">
            <v>37.8C00.0271</v>
          </cell>
          <cell r="Z8205">
            <v>16000</v>
          </cell>
          <cell r="AA8205">
            <v>61800</v>
          </cell>
          <cell r="AB8205">
            <v>0</v>
          </cell>
          <cell r="AC8205">
            <v>47000</v>
          </cell>
        </row>
        <row r="8206">
          <cell r="X8206" t="str">
            <v>08.0380.0271</v>
          </cell>
          <cell r="Y8206" t="str">
            <v>37.8C00.0271</v>
          </cell>
          <cell r="Z8206">
            <v>16000</v>
          </cell>
          <cell r="AA8206">
            <v>61800</v>
          </cell>
          <cell r="AB8206">
            <v>0</v>
          </cell>
          <cell r="AC8206">
            <v>47000</v>
          </cell>
        </row>
        <row r="8207">
          <cell r="X8207" t="str">
            <v>08.0381.0271</v>
          </cell>
          <cell r="Y8207" t="str">
            <v>37.8C00.0271</v>
          </cell>
          <cell r="Z8207">
            <v>16000</v>
          </cell>
          <cell r="AA8207">
            <v>61800</v>
          </cell>
          <cell r="AB8207">
            <v>0</v>
          </cell>
          <cell r="AC8207">
            <v>47000</v>
          </cell>
        </row>
        <row r="8208">
          <cell r="X8208" t="str">
            <v>08.0382.0271</v>
          </cell>
          <cell r="Y8208" t="str">
            <v>37.8C00.0271</v>
          </cell>
          <cell r="Z8208">
            <v>16000</v>
          </cell>
          <cell r="AA8208">
            <v>61800</v>
          </cell>
          <cell r="AB8208">
            <v>0</v>
          </cell>
          <cell r="AC8208">
            <v>47000</v>
          </cell>
        </row>
        <row r="8209">
          <cell r="X8209" t="str">
            <v>08.0383.0271</v>
          </cell>
          <cell r="Y8209" t="str">
            <v>37.8C00.0271</v>
          </cell>
          <cell r="Z8209">
            <v>16000</v>
          </cell>
          <cell r="AA8209">
            <v>61800</v>
          </cell>
          <cell r="AB8209">
            <v>0</v>
          </cell>
          <cell r="AC8209">
            <v>47000</v>
          </cell>
        </row>
        <row r="8210">
          <cell r="X8210" t="str">
            <v>08.0384.0271</v>
          </cell>
          <cell r="Y8210" t="str">
            <v>37.8C00.0271</v>
          </cell>
          <cell r="Z8210">
            <v>16000</v>
          </cell>
          <cell r="AA8210">
            <v>61800</v>
          </cell>
          <cell r="AB8210">
            <v>0</v>
          </cell>
          <cell r="AC8210">
            <v>47000</v>
          </cell>
        </row>
        <row r="8211">
          <cell r="X8211" t="str">
            <v>08.0385.0271</v>
          </cell>
          <cell r="Y8211" t="str">
            <v>37.8C00.0271</v>
          </cell>
          <cell r="Z8211">
            <v>16000</v>
          </cell>
          <cell r="AA8211">
            <v>61800</v>
          </cell>
          <cell r="AB8211">
            <v>0</v>
          </cell>
          <cell r="AC8211">
            <v>47000</v>
          </cell>
        </row>
        <row r="8212">
          <cell r="X8212" t="str">
            <v>08.0386.0271</v>
          </cell>
          <cell r="Y8212" t="str">
            <v>37.8C00.0271</v>
          </cell>
          <cell r="Z8212">
            <v>16000</v>
          </cell>
          <cell r="AA8212">
            <v>61800</v>
          </cell>
          <cell r="AB8212">
            <v>0</v>
          </cell>
          <cell r="AC8212">
            <v>47000</v>
          </cell>
        </row>
        <row r="8213">
          <cell r="X8213" t="str">
            <v>08.0387.0271</v>
          </cell>
          <cell r="Y8213" t="str">
            <v>37.8C00.0271</v>
          </cell>
          <cell r="Z8213">
            <v>16000</v>
          </cell>
          <cell r="AA8213">
            <v>61800</v>
          </cell>
          <cell r="AB8213">
            <v>0</v>
          </cell>
          <cell r="AC8213">
            <v>47000</v>
          </cell>
        </row>
        <row r="8214">
          <cell r="X8214" t="str">
            <v>08.0388.0271</v>
          </cell>
          <cell r="Y8214" t="str">
            <v>37.8C00.0271</v>
          </cell>
          <cell r="Z8214">
            <v>16000</v>
          </cell>
          <cell r="AA8214">
            <v>61800</v>
          </cell>
          <cell r="AB8214">
            <v>0</v>
          </cell>
          <cell r="AC8214">
            <v>47000</v>
          </cell>
        </row>
        <row r="8215">
          <cell r="X8215" t="str">
            <v>27.0047.0358</v>
          </cell>
          <cell r="Y8215" t="str">
            <v>37.8D04.0358</v>
          </cell>
          <cell r="Z8215">
            <v>0</v>
          </cell>
          <cell r="AA8215">
            <v>5614000</v>
          </cell>
          <cell r="AB8215">
            <v>0</v>
          </cell>
          <cell r="AC8215">
            <v>5078000</v>
          </cell>
        </row>
        <row r="8216">
          <cell r="X8216" t="str">
            <v>27.0048.0358</v>
          </cell>
          <cell r="Y8216" t="str">
            <v>37.8D04.0358</v>
          </cell>
          <cell r="Z8216">
            <v>2415000</v>
          </cell>
          <cell r="AA8216">
            <v>5614000</v>
          </cell>
          <cell r="AB8216">
            <v>0</v>
          </cell>
          <cell r="AC8216">
            <v>5078000</v>
          </cell>
        </row>
        <row r="8217">
          <cell r="X8217" t="str">
            <v>27.0049.0358</v>
          </cell>
          <cell r="Y8217" t="str">
            <v>37.8D04.0358</v>
          </cell>
          <cell r="Z8217">
            <v>2415000</v>
          </cell>
          <cell r="AA8217">
            <v>5614000</v>
          </cell>
          <cell r="AB8217">
            <v>0</v>
          </cell>
          <cell r="AC8217">
            <v>5078000</v>
          </cell>
        </row>
        <row r="8218">
          <cell r="X8218" t="str">
            <v>27.0050.0358</v>
          </cell>
          <cell r="Y8218" t="str">
            <v>37.8D04.0358</v>
          </cell>
          <cell r="Z8218">
            <v>0</v>
          </cell>
          <cell r="AA8218">
            <v>5614000</v>
          </cell>
          <cell r="AB8218">
            <v>0</v>
          </cell>
          <cell r="AC8218">
            <v>5078000</v>
          </cell>
        </row>
        <row r="8219">
          <cell r="X8219" t="str">
            <v>27.0051.0358</v>
          </cell>
          <cell r="Y8219" t="str">
            <v>37.8D04.0358</v>
          </cell>
          <cell r="Z8219">
            <v>0</v>
          </cell>
          <cell r="AA8219">
            <v>5614000</v>
          </cell>
          <cell r="AB8219">
            <v>0</v>
          </cell>
          <cell r="AC8219">
            <v>5078000</v>
          </cell>
        </row>
        <row r="8220">
          <cell r="X8220" t="str">
            <v>27.0052.0358</v>
          </cell>
          <cell r="Y8220" t="str">
            <v>37.8D04.0358</v>
          </cell>
          <cell r="Z8220">
            <v>0</v>
          </cell>
          <cell r="AA8220">
            <v>5614000</v>
          </cell>
          <cell r="AB8220">
            <v>0</v>
          </cell>
          <cell r="AC8220">
            <v>5078000</v>
          </cell>
        </row>
        <row r="8221">
          <cell r="X8221" t="str">
            <v>27.0053.0358</v>
          </cell>
          <cell r="Y8221" t="str">
            <v>37.8D04.0358</v>
          </cell>
          <cell r="Z8221">
            <v>0</v>
          </cell>
          <cell r="AA8221">
            <v>5614000</v>
          </cell>
          <cell r="AB8221">
            <v>0</v>
          </cell>
          <cell r="AC8221">
            <v>5078000</v>
          </cell>
        </row>
        <row r="8222">
          <cell r="X8222" t="str">
            <v>27.0056.0358</v>
          </cell>
          <cell r="Y8222" t="str">
            <v>37.8D04.0358</v>
          </cell>
          <cell r="Z8222">
            <v>0</v>
          </cell>
          <cell r="AA8222">
            <v>5614000</v>
          </cell>
          <cell r="AB8222">
            <v>0</v>
          </cell>
          <cell r="AC8222">
            <v>5078000</v>
          </cell>
        </row>
        <row r="8223">
          <cell r="X8223" t="str">
            <v>13.0066.0658</v>
          </cell>
          <cell r="Y8223" t="str">
            <v>37.8D06.0658</v>
          </cell>
          <cell r="Z8223">
            <v>0</v>
          </cell>
          <cell r="AA8223">
            <v>5724000</v>
          </cell>
          <cell r="AB8223">
            <v>0</v>
          </cell>
          <cell r="AC8223">
            <v>5094000</v>
          </cell>
        </row>
        <row r="8224">
          <cell r="X8224" t="str">
            <v>23.0154.1565</v>
          </cell>
          <cell r="Y8224" t="str">
            <v>37.1E03.1565</v>
          </cell>
          <cell r="Z8224">
            <v>69000</v>
          </cell>
          <cell r="AA8224">
            <v>174000</v>
          </cell>
          <cell r="AC8224">
            <v>165000</v>
          </cell>
        </row>
        <row r="8225">
          <cell r="X8225" t="str">
            <v>12.0094.0959</v>
          </cell>
          <cell r="Y8225" t="str">
            <v>37.8D08.0959</v>
          </cell>
          <cell r="Z8225">
            <v>0</v>
          </cell>
          <cell r="AA8225">
            <v>5531000</v>
          </cell>
          <cell r="AB8225">
            <v>0</v>
          </cell>
          <cell r="AC8225">
            <v>5097000</v>
          </cell>
        </row>
        <row r="8226">
          <cell r="X8226" t="str">
            <v>15.0376.0959</v>
          </cell>
          <cell r="Y8226" t="str">
            <v>37.8D08.0959</v>
          </cell>
          <cell r="Z8226">
            <v>0</v>
          </cell>
          <cell r="AA8226">
            <v>5531000</v>
          </cell>
          <cell r="AB8226">
            <v>0</v>
          </cell>
          <cell r="AC8226">
            <v>5097000</v>
          </cell>
        </row>
        <row r="8227">
          <cell r="X8227" t="str">
            <v>27.0426.0690</v>
          </cell>
          <cell r="Y8227" t="str">
            <v>37.8D06.0690</v>
          </cell>
          <cell r="Z8227">
            <v>0</v>
          </cell>
          <cell r="AA8227">
            <v>5742000</v>
          </cell>
          <cell r="AB8227">
            <v>4</v>
          </cell>
          <cell r="AC8227">
            <v>5158000</v>
          </cell>
        </row>
        <row r="8228">
          <cell r="X8228" t="str">
            <v>27.0428.0690</v>
          </cell>
          <cell r="Y8228" t="str">
            <v>37.8D06.0690</v>
          </cell>
          <cell r="Z8228">
            <v>0</v>
          </cell>
          <cell r="AA8228">
            <v>5742000</v>
          </cell>
          <cell r="AB8228">
            <v>4</v>
          </cell>
          <cell r="AC8228">
            <v>5158000</v>
          </cell>
        </row>
        <row r="8229">
          <cell r="X8229" t="str">
            <v>27.0429.0690</v>
          </cell>
          <cell r="Y8229" t="str">
            <v>37.8D06.0690</v>
          </cell>
          <cell r="Z8229">
            <v>0</v>
          </cell>
          <cell r="AA8229">
            <v>5742000</v>
          </cell>
          <cell r="AB8229">
            <v>4</v>
          </cell>
          <cell r="AC8229">
            <v>5158000</v>
          </cell>
        </row>
        <row r="8230">
          <cell r="X8230" t="str">
            <v>27.0436.0690</v>
          </cell>
          <cell r="Y8230" t="str">
            <v>37.8D06.0690</v>
          </cell>
          <cell r="Z8230">
            <v>0</v>
          </cell>
          <cell r="AA8230">
            <v>5742000</v>
          </cell>
          <cell r="AB8230">
            <v>4</v>
          </cell>
          <cell r="AC8230">
            <v>5158000</v>
          </cell>
        </row>
        <row r="8231">
          <cell r="X8231" t="str">
            <v>03.2088.0983</v>
          </cell>
          <cell r="Y8231" t="str">
            <v>37.8D08.0983</v>
          </cell>
          <cell r="Z8231">
            <v>0</v>
          </cell>
          <cell r="AA8231">
            <v>5862000</v>
          </cell>
          <cell r="AB8231">
            <v>0</v>
          </cell>
          <cell r="AC8231">
            <v>5175000</v>
          </cell>
        </row>
        <row r="8232">
          <cell r="X8232" t="str">
            <v>03.2497.0983</v>
          </cell>
          <cell r="Y8232" t="str">
            <v>37.8D08.0983</v>
          </cell>
          <cell r="Z8232">
            <v>0</v>
          </cell>
          <cell r="AA8232">
            <v>5862000</v>
          </cell>
          <cell r="AB8232">
            <v>0</v>
          </cell>
          <cell r="AC8232">
            <v>5175000</v>
          </cell>
        </row>
        <row r="8233">
          <cell r="X8233" t="str">
            <v>03.2568.0983</v>
          </cell>
          <cell r="Y8233" t="str">
            <v>37.8D08.0983</v>
          </cell>
          <cell r="Z8233">
            <v>0</v>
          </cell>
          <cell r="AA8233">
            <v>5862000</v>
          </cell>
          <cell r="AB8233">
            <v>0</v>
          </cell>
          <cell r="AC8233">
            <v>5175000</v>
          </cell>
        </row>
        <row r="8234">
          <cell r="X8234" t="str">
            <v>10.0098.0983</v>
          </cell>
          <cell r="Y8234" t="str">
            <v>37.8D08.0983</v>
          </cell>
          <cell r="Z8234">
            <v>0</v>
          </cell>
          <cell r="AA8234">
            <v>5862000</v>
          </cell>
          <cell r="AB8234">
            <v>0</v>
          </cell>
          <cell r="AC8234">
            <v>5175000</v>
          </cell>
        </row>
        <row r="8235">
          <cell r="X8235" t="str">
            <v>10.0099.0983</v>
          </cell>
          <cell r="Y8235" t="str">
            <v>37.8D08.0983</v>
          </cell>
          <cell r="Z8235">
            <v>0</v>
          </cell>
          <cell r="AA8235">
            <v>5862000</v>
          </cell>
          <cell r="AB8235">
            <v>0</v>
          </cell>
          <cell r="AC8235">
            <v>5175000</v>
          </cell>
        </row>
        <row r="8236">
          <cell r="X8236" t="str">
            <v>10.0100.0983</v>
          </cell>
          <cell r="Y8236" t="str">
            <v>37.8D08.0983</v>
          </cell>
          <cell r="Z8236">
            <v>0</v>
          </cell>
          <cell r="AA8236">
            <v>5862000</v>
          </cell>
          <cell r="AB8236">
            <v>0</v>
          </cell>
          <cell r="AC8236">
            <v>5175000</v>
          </cell>
        </row>
        <row r="8237">
          <cell r="X8237" t="str">
            <v>12.0081.0983</v>
          </cell>
          <cell r="Y8237" t="str">
            <v>37.8D08.0983</v>
          </cell>
          <cell r="Z8237">
            <v>0</v>
          </cell>
          <cell r="AA8237">
            <v>5862000</v>
          </cell>
          <cell r="AB8237">
            <v>0</v>
          </cell>
          <cell r="AC8237">
            <v>5175000</v>
          </cell>
        </row>
        <row r="8238">
          <cell r="X8238" t="str">
            <v>15.0004.0983</v>
          </cell>
          <cell r="Y8238" t="str">
            <v>37.8D08.0983</v>
          </cell>
          <cell r="Z8238">
            <v>0</v>
          </cell>
          <cell r="AA8238">
            <v>5862000</v>
          </cell>
          <cell r="AB8238">
            <v>0</v>
          </cell>
          <cell r="AC8238">
            <v>5175000</v>
          </cell>
        </row>
        <row r="8239">
          <cell r="X8239" t="str">
            <v>15.0006.0983</v>
          </cell>
          <cell r="Y8239" t="str">
            <v>37.8D08.0983</v>
          </cell>
          <cell r="Z8239">
            <v>0</v>
          </cell>
          <cell r="AA8239">
            <v>5862000</v>
          </cell>
          <cell r="AB8239">
            <v>0</v>
          </cell>
          <cell r="AC8239">
            <v>5175000</v>
          </cell>
        </row>
        <row r="8240">
          <cell r="X8240" t="str">
            <v>15.0009.0983</v>
          </cell>
          <cell r="Y8240" t="str">
            <v>37.8D08.0983</v>
          </cell>
          <cell r="Z8240">
            <v>0</v>
          </cell>
          <cell r="AA8240">
            <v>5862000</v>
          </cell>
          <cell r="AB8240">
            <v>0</v>
          </cell>
          <cell r="AC8240">
            <v>5175000</v>
          </cell>
        </row>
        <row r="8241">
          <cell r="X8241" t="str">
            <v>15.0012.0983</v>
          </cell>
          <cell r="Y8241" t="str">
            <v>37.8D08.0983</v>
          </cell>
          <cell r="Z8241">
            <v>0</v>
          </cell>
          <cell r="AA8241">
            <v>5862000</v>
          </cell>
          <cell r="AB8241">
            <v>0</v>
          </cell>
          <cell r="AC8241">
            <v>5175000</v>
          </cell>
        </row>
        <row r="8242">
          <cell r="X8242" t="str">
            <v>03.1682.0856</v>
          </cell>
          <cell r="Y8242" t="str">
            <v>37.8D07.0856</v>
          </cell>
          <cell r="Z8242">
            <v>12000</v>
          </cell>
          <cell r="AA8242">
            <v>44600</v>
          </cell>
          <cell r="AC8242">
            <v>34500</v>
          </cell>
        </row>
        <row r="8243">
          <cell r="X8243" t="str">
            <v>14.0193.0856</v>
          </cell>
          <cell r="Y8243" t="str">
            <v>37.8D07.0856</v>
          </cell>
          <cell r="Z8243">
            <v>12000</v>
          </cell>
          <cell r="AA8243">
            <v>44600</v>
          </cell>
          <cell r="AC8243">
            <v>34500</v>
          </cell>
        </row>
        <row r="8244">
          <cell r="X8244" t="str">
            <v>03.1683.0857</v>
          </cell>
          <cell r="Y8244" t="str">
            <v>37.8D07.0857</v>
          </cell>
          <cell r="Z8244">
            <v>15000</v>
          </cell>
          <cell r="AA8244">
            <v>44600</v>
          </cell>
          <cell r="AC8244">
            <v>34500</v>
          </cell>
        </row>
        <row r="8245">
          <cell r="X8245" t="str">
            <v>03.1684.0857</v>
          </cell>
          <cell r="Y8245" t="str">
            <v>37.8D07.0857</v>
          </cell>
          <cell r="Z8245">
            <v>15000</v>
          </cell>
          <cell r="AA8245">
            <v>44600</v>
          </cell>
          <cell r="AC8245">
            <v>34500</v>
          </cell>
        </row>
        <row r="8246">
          <cell r="X8246" t="str">
            <v>14.0159.0857</v>
          </cell>
          <cell r="Y8246" t="str">
            <v>37.8D07.0857</v>
          </cell>
          <cell r="Z8246">
            <v>15000</v>
          </cell>
          <cell r="AA8246">
            <v>44600</v>
          </cell>
          <cell r="AC8246">
            <v>34500</v>
          </cell>
        </row>
        <row r="8247">
          <cell r="X8247" t="str">
            <v>14.0194.0857</v>
          </cell>
          <cell r="Y8247" t="str">
            <v>37.8D07.0857</v>
          </cell>
          <cell r="Z8247">
            <v>15000</v>
          </cell>
          <cell r="AA8247">
            <v>44600</v>
          </cell>
          <cell r="AC8247">
            <v>34500</v>
          </cell>
        </row>
        <row r="8248">
          <cell r="X8248" t="str">
            <v>14.0195.0857</v>
          </cell>
          <cell r="Y8248" t="str">
            <v>37.8D07.0857</v>
          </cell>
          <cell r="Z8248">
            <v>15000</v>
          </cell>
          <cell r="AA8248">
            <v>44600</v>
          </cell>
          <cell r="AC8248">
            <v>34500</v>
          </cell>
        </row>
        <row r="8249">
          <cell r="X8249" t="str">
            <v>15.0013.0983</v>
          </cell>
          <cell r="Y8249" t="str">
            <v>37.8D08.0983</v>
          </cell>
          <cell r="Z8249">
            <v>0</v>
          </cell>
          <cell r="AA8249">
            <v>5862000</v>
          </cell>
          <cell r="AB8249">
            <v>0</v>
          </cell>
          <cell r="AC8249">
            <v>5175000</v>
          </cell>
        </row>
        <row r="8250">
          <cell r="X8250" t="str">
            <v>15.0039.0983</v>
          </cell>
          <cell r="Y8250" t="str">
            <v>37.8D08.0983</v>
          </cell>
          <cell r="Z8250">
            <v>0</v>
          </cell>
          <cell r="AA8250">
            <v>5862000</v>
          </cell>
          <cell r="AB8250">
            <v>0</v>
          </cell>
          <cell r="AC8250">
            <v>5175000</v>
          </cell>
        </row>
        <row r="8251">
          <cell r="X8251" t="str">
            <v>03.2743.1185</v>
          </cell>
          <cell r="Y8251" t="str">
            <v>37.8D11.1185</v>
          </cell>
          <cell r="Z8251">
            <v>0</v>
          </cell>
          <cell r="AA8251">
            <v>6453000</v>
          </cell>
          <cell r="AB8251">
            <v>0</v>
          </cell>
          <cell r="AC8251">
            <v>5180000</v>
          </cell>
        </row>
        <row r="8252">
          <cell r="X8252" t="str">
            <v>02.0381.0213</v>
          </cell>
          <cell r="Y8252" t="str">
            <v>37.8B00.0213</v>
          </cell>
          <cell r="Z8252">
            <v>50000</v>
          </cell>
          <cell r="AA8252">
            <v>86400</v>
          </cell>
          <cell r="AB8252">
            <v>0</v>
          </cell>
          <cell r="AC8252">
            <v>69000</v>
          </cell>
        </row>
        <row r="8253">
          <cell r="X8253" t="str">
            <v>02.0382.0213</v>
          </cell>
          <cell r="Y8253" t="str">
            <v>37.8B00.0213</v>
          </cell>
          <cell r="Z8253">
            <v>50000</v>
          </cell>
          <cell r="AA8253">
            <v>86400</v>
          </cell>
          <cell r="AB8253">
            <v>0</v>
          </cell>
          <cell r="AC8253">
            <v>69000</v>
          </cell>
        </row>
        <row r="8254">
          <cell r="X8254" t="str">
            <v>02.0383.0213</v>
          </cell>
          <cell r="Y8254" t="str">
            <v>37.8B00.0213</v>
          </cell>
          <cell r="Z8254">
            <v>50000</v>
          </cell>
          <cell r="AA8254">
            <v>86400</v>
          </cell>
          <cell r="AB8254">
            <v>0</v>
          </cell>
          <cell r="AC8254">
            <v>69000</v>
          </cell>
        </row>
        <row r="8255">
          <cell r="X8255" t="str">
            <v>02.0384.0213</v>
          </cell>
          <cell r="Y8255" t="str">
            <v>37.8B00.0213</v>
          </cell>
          <cell r="Z8255">
            <v>50000</v>
          </cell>
          <cell r="AA8255">
            <v>86400</v>
          </cell>
          <cell r="AB8255">
            <v>0</v>
          </cell>
          <cell r="AC8255">
            <v>69000</v>
          </cell>
        </row>
        <row r="8256">
          <cell r="X8256" t="str">
            <v>02.0385.0213</v>
          </cell>
          <cell r="Y8256" t="str">
            <v>37.8B00.0213</v>
          </cell>
          <cell r="Z8256">
            <v>50000</v>
          </cell>
          <cell r="AA8256">
            <v>86400</v>
          </cell>
          <cell r="AB8256">
            <v>0</v>
          </cell>
          <cell r="AC8256">
            <v>69000</v>
          </cell>
        </row>
        <row r="8257">
          <cell r="X8257" t="str">
            <v>02.0386.0213</v>
          </cell>
          <cell r="Y8257" t="str">
            <v>37.8B00.0213</v>
          </cell>
          <cell r="Z8257">
            <v>50000</v>
          </cell>
          <cell r="AA8257">
            <v>86400</v>
          </cell>
          <cell r="AB8257">
            <v>0</v>
          </cell>
          <cell r="AC8257">
            <v>69000</v>
          </cell>
        </row>
        <row r="8258">
          <cell r="X8258" t="str">
            <v>02.0387.0213</v>
          </cell>
          <cell r="Y8258" t="str">
            <v>37.8B00.0213</v>
          </cell>
          <cell r="Z8258">
            <v>50000</v>
          </cell>
          <cell r="AA8258">
            <v>86400</v>
          </cell>
          <cell r="AB8258">
            <v>0</v>
          </cell>
          <cell r="AC8258">
            <v>69000</v>
          </cell>
        </row>
        <row r="8259">
          <cell r="X8259" t="str">
            <v>02.0388.0213</v>
          </cell>
          <cell r="Y8259" t="str">
            <v>37.8B00.0213</v>
          </cell>
          <cell r="Z8259">
            <v>50000</v>
          </cell>
          <cell r="AA8259">
            <v>86400</v>
          </cell>
          <cell r="AB8259">
            <v>0</v>
          </cell>
          <cell r="AC8259">
            <v>69000</v>
          </cell>
        </row>
        <row r="8260">
          <cell r="X8260" t="str">
            <v>02.0389.0213</v>
          </cell>
          <cell r="Y8260" t="str">
            <v>37.8B00.0213</v>
          </cell>
          <cell r="Z8260">
            <v>50000</v>
          </cell>
          <cell r="AA8260">
            <v>86400</v>
          </cell>
          <cell r="AB8260">
            <v>0</v>
          </cell>
          <cell r="AC8260">
            <v>69000</v>
          </cell>
        </row>
        <row r="8261">
          <cell r="X8261" t="str">
            <v>02.0390.0213</v>
          </cell>
          <cell r="Y8261" t="str">
            <v>37.8B00.0213</v>
          </cell>
          <cell r="Z8261">
            <v>50000</v>
          </cell>
          <cell r="AA8261">
            <v>86400</v>
          </cell>
          <cell r="AB8261">
            <v>0</v>
          </cell>
          <cell r="AC8261">
            <v>69000</v>
          </cell>
        </row>
        <row r="8262">
          <cell r="X8262" t="str">
            <v>02.0391.0213</v>
          </cell>
          <cell r="Y8262" t="str">
            <v>37.8B00.0213</v>
          </cell>
          <cell r="Z8262">
            <v>50000</v>
          </cell>
          <cell r="AA8262">
            <v>86400</v>
          </cell>
          <cell r="AB8262">
            <v>0</v>
          </cell>
          <cell r="AC8262">
            <v>69000</v>
          </cell>
        </row>
        <row r="8263">
          <cell r="X8263" t="str">
            <v>02.0392.0213</v>
          </cell>
          <cell r="Y8263" t="str">
            <v>37.8B00.0213</v>
          </cell>
          <cell r="Z8263">
            <v>50000</v>
          </cell>
          <cell r="AA8263">
            <v>86400</v>
          </cell>
          <cell r="AB8263">
            <v>0</v>
          </cell>
          <cell r="AC8263">
            <v>69000</v>
          </cell>
        </row>
        <row r="8264">
          <cell r="X8264" t="str">
            <v>02.0393.0213</v>
          </cell>
          <cell r="Y8264" t="str">
            <v>37.8B00.0213</v>
          </cell>
          <cell r="Z8264">
            <v>50000</v>
          </cell>
          <cell r="AA8264">
            <v>86400</v>
          </cell>
          <cell r="AB8264">
            <v>0</v>
          </cell>
          <cell r="AC8264">
            <v>69000</v>
          </cell>
        </row>
        <row r="8265">
          <cell r="X8265" t="str">
            <v>02.0395.0213</v>
          </cell>
          <cell r="Y8265" t="str">
            <v>37.8B00.0213</v>
          </cell>
          <cell r="Z8265">
            <v>50000</v>
          </cell>
          <cell r="AA8265">
            <v>86400</v>
          </cell>
          <cell r="AB8265">
            <v>0</v>
          </cell>
          <cell r="AC8265">
            <v>69000</v>
          </cell>
        </row>
        <row r="8266">
          <cell r="X8266" t="str">
            <v>02.0396.0213</v>
          </cell>
          <cell r="Y8266" t="str">
            <v>37.8B00.0213</v>
          </cell>
          <cell r="Z8266">
            <v>50000</v>
          </cell>
          <cell r="AA8266">
            <v>86400</v>
          </cell>
          <cell r="AB8266">
            <v>0</v>
          </cell>
          <cell r="AC8266">
            <v>69000</v>
          </cell>
        </row>
        <row r="8267">
          <cell r="X8267" t="str">
            <v>02.0397.0213</v>
          </cell>
          <cell r="Y8267" t="str">
            <v>37.8B00.0213</v>
          </cell>
          <cell r="Z8267">
            <v>50000</v>
          </cell>
          <cell r="AA8267">
            <v>86400</v>
          </cell>
          <cell r="AB8267">
            <v>0</v>
          </cell>
          <cell r="AC8267">
            <v>69000</v>
          </cell>
        </row>
        <row r="8268">
          <cell r="X8268" t="str">
            <v>02.0398.0213</v>
          </cell>
          <cell r="Y8268" t="str">
            <v>37.8B00.0213</v>
          </cell>
          <cell r="Z8268">
            <v>50000</v>
          </cell>
          <cell r="AA8268">
            <v>86400</v>
          </cell>
          <cell r="AB8268">
            <v>0</v>
          </cell>
          <cell r="AC8268">
            <v>69000</v>
          </cell>
        </row>
        <row r="8269">
          <cell r="X8269" t="str">
            <v>02.0399.0213</v>
          </cell>
          <cell r="Y8269" t="str">
            <v>37.8B00.0213</v>
          </cell>
          <cell r="Z8269">
            <v>50000</v>
          </cell>
          <cell r="AA8269">
            <v>86400</v>
          </cell>
          <cell r="AB8269">
            <v>0</v>
          </cell>
          <cell r="AC8269">
            <v>69000</v>
          </cell>
        </row>
        <row r="8270">
          <cell r="X8270" t="str">
            <v>02.0400.0213</v>
          </cell>
          <cell r="Y8270" t="str">
            <v>37.8B00.0213</v>
          </cell>
          <cell r="Z8270">
            <v>50000</v>
          </cell>
          <cell r="AA8270">
            <v>86400</v>
          </cell>
          <cell r="AB8270">
            <v>0</v>
          </cell>
          <cell r="AC8270">
            <v>69000</v>
          </cell>
        </row>
        <row r="8271">
          <cell r="X8271" t="str">
            <v>02.0401.0213</v>
          </cell>
          <cell r="Y8271" t="str">
            <v>37.8B00.0213</v>
          </cell>
          <cell r="Z8271">
            <v>50000</v>
          </cell>
          <cell r="AA8271">
            <v>86400</v>
          </cell>
          <cell r="AB8271">
            <v>0</v>
          </cell>
          <cell r="AC8271">
            <v>69000</v>
          </cell>
        </row>
        <row r="8272">
          <cell r="X8272" t="str">
            <v>02.0402.0213</v>
          </cell>
          <cell r="Y8272" t="str">
            <v>37.8B00.0213</v>
          </cell>
          <cell r="Z8272">
            <v>50000</v>
          </cell>
          <cell r="AA8272">
            <v>86400</v>
          </cell>
          <cell r="AB8272">
            <v>0</v>
          </cell>
          <cell r="AC8272">
            <v>69000</v>
          </cell>
        </row>
        <row r="8273">
          <cell r="X8273" t="str">
            <v>02.0403.0213</v>
          </cell>
          <cell r="Y8273" t="str">
            <v>37.8B00.0213</v>
          </cell>
          <cell r="Z8273">
            <v>50000</v>
          </cell>
          <cell r="AA8273">
            <v>86400</v>
          </cell>
          <cell r="AB8273">
            <v>0</v>
          </cell>
          <cell r="AC8273">
            <v>69000</v>
          </cell>
        </row>
        <row r="8274">
          <cell r="X8274" t="str">
            <v>02.0404.0213</v>
          </cell>
          <cell r="Y8274" t="str">
            <v>37.8B00.0213</v>
          </cell>
          <cell r="Z8274">
            <v>50000</v>
          </cell>
          <cell r="AA8274">
            <v>86400</v>
          </cell>
          <cell r="AB8274">
            <v>0</v>
          </cell>
          <cell r="AC8274">
            <v>69000</v>
          </cell>
        </row>
        <row r="8275">
          <cell r="X8275" t="str">
            <v>02.0405.0213</v>
          </cell>
          <cell r="Y8275" t="str">
            <v>37.8B00.0213</v>
          </cell>
          <cell r="Z8275">
            <v>50000</v>
          </cell>
          <cell r="AA8275">
            <v>86400</v>
          </cell>
          <cell r="AB8275">
            <v>0</v>
          </cell>
          <cell r="AC8275">
            <v>69000</v>
          </cell>
        </row>
        <row r="8276">
          <cell r="X8276" t="str">
            <v>02.0406.0213</v>
          </cell>
          <cell r="Y8276" t="str">
            <v>37.8B00.0213</v>
          </cell>
          <cell r="Z8276">
            <v>50000</v>
          </cell>
          <cell r="AA8276">
            <v>86400</v>
          </cell>
          <cell r="AB8276">
            <v>0</v>
          </cell>
          <cell r="AC8276">
            <v>69000</v>
          </cell>
        </row>
        <row r="8277">
          <cell r="X8277" t="str">
            <v>02.0407.0213</v>
          </cell>
          <cell r="Y8277" t="str">
            <v>37.8B00.0213</v>
          </cell>
          <cell r="Z8277">
            <v>50000</v>
          </cell>
          <cell r="AA8277">
            <v>86400</v>
          </cell>
          <cell r="AB8277">
            <v>0</v>
          </cell>
          <cell r="AC8277">
            <v>69000</v>
          </cell>
        </row>
        <row r="8278">
          <cell r="X8278" t="str">
            <v>02.0408.0213</v>
          </cell>
          <cell r="Y8278" t="str">
            <v>37.8B00.0213</v>
          </cell>
          <cell r="Z8278">
            <v>50000</v>
          </cell>
          <cell r="AA8278">
            <v>86400</v>
          </cell>
          <cell r="AB8278">
            <v>0</v>
          </cell>
          <cell r="AC8278">
            <v>69000</v>
          </cell>
        </row>
        <row r="8279">
          <cell r="X8279" t="str">
            <v>02.0409.0213</v>
          </cell>
          <cell r="Y8279" t="str">
            <v>37.8B00.0213</v>
          </cell>
          <cell r="Z8279">
            <v>50000</v>
          </cell>
          <cell r="AA8279">
            <v>86400</v>
          </cell>
          <cell r="AB8279">
            <v>0</v>
          </cell>
          <cell r="AC8279">
            <v>69000</v>
          </cell>
        </row>
        <row r="8280">
          <cell r="X8280" t="str">
            <v>02.0410.0213</v>
          </cell>
          <cell r="Y8280" t="str">
            <v>37.8B00.0213</v>
          </cell>
          <cell r="Z8280">
            <v>50000</v>
          </cell>
          <cell r="AA8280">
            <v>86400</v>
          </cell>
          <cell r="AB8280">
            <v>0</v>
          </cell>
          <cell r="AC8280">
            <v>69000</v>
          </cell>
        </row>
        <row r="8281">
          <cell r="X8281" t="str">
            <v>02.0510.0213</v>
          </cell>
          <cell r="Y8281" t="str">
            <v>37.8B00.0213</v>
          </cell>
          <cell r="Z8281">
            <v>50000</v>
          </cell>
          <cell r="AA8281">
            <v>86400</v>
          </cell>
          <cell r="AB8281">
            <v>0</v>
          </cell>
          <cell r="AC8281">
            <v>69000</v>
          </cell>
        </row>
        <row r="8282">
          <cell r="X8282" t="str">
            <v>02.0516.0213</v>
          </cell>
          <cell r="Y8282" t="str">
            <v>37.8B00.0213</v>
          </cell>
          <cell r="Z8282">
            <v>50000</v>
          </cell>
          <cell r="AA8282">
            <v>86400</v>
          </cell>
          <cell r="AB8282">
            <v>0</v>
          </cell>
          <cell r="AC8282">
            <v>69000</v>
          </cell>
        </row>
        <row r="8283">
          <cell r="X8283" t="str">
            <v>03.2371.0213</v>
          </cell>
          <cell r="Y8283" t="str">
            <v>37.8B00.0213</v>
          </cell>
          <cell r="Z8283">
            <v>50000</v>
          </cell>
          <cell r="AA8283">
            <v>86400</v>
          </cell>
          <cell r="AB8283">
            <v>0</v>
          </cell>
          <cell r="AC8283">
            <v>69000</v>
          </cell>
        </row>
        <row r="8284">
          <cell r="X8284" t="str">
            <v>03.2372.0213</v>
          </cell>
          <cell r="Y8284" t="str">
            <v>37.8B00.0213</v>
          </cell>
          <cell r="Z8284">
            <v>50000</v>
          </cell>
          <cell r="AA8284">
            <v>86400</v>
          </cell>
          <cell r="AB8284">
            <v>0</v>
          </cell>
          <cell r="AC8284">
            <v>69000</v>
          </cell>
        </row>
        <row r="8285">
          <cell r="X8285" t="str">
            <v>02.0411.0214</v>
          </cell>
          <cell r="Y8285" t="str">
            <v>37.8B00.0214</v>
          </cell>
          <cell r="Z8285">
            <v>50000</v>
          </cell>
          <cell r="AA8285">
            <v>126000</v>
          </cell>
          <cell r="AB8285">
            <v>0</v>
          </cell>
          <cell r="AC8285">
            <v>104000</v>
          </cell>
        </row>
        <row r="8286">
          <cell r="X8286" t="str">
            <v>02.0412.0214</v>
          </cell>
          <cell r="Y8286" t="str">
            <v>37.8B00.0214</v>
          </cell>
          <cell r="Z8286">
            <v>50000</v>
          </cell>
          <cell r="AA8286">
            <v>126000</v>
          </cell>
          <cell r="AB8286">
            <v>0</v>
          </cell>
          <cell r="AC8286">
            <v>104000</v>
          </cell>
        </row>
        <row r="8287">
          <cell r="X8287" t="str">
            <v>02.0413.0214</v>
          </cell>
          <cell r="Y8287" t="str">
            <v>37.8B00.0214</v>
          </cell>
          <cell r="Z8287">
            <v>50000</v>
          </cell>
          <cell r="AA8287">
            <v>126000</v>
          </cell>
          <cell r="AB8287">
            <v>0</v>
          </cell>
          <cell r="AC8287">
            <v>104000</v>
          </cell>
        </row>
        <row r="8288">
          <cell r="X8288" t="str">
            <v>02.0414.0214</v>
          </cell>
          <cell r="Y8288" t="str">
            <v>37.8B00.0214</v>
          </cell>
          <cell r="Z8288">
            <v>50000</v>
          </cell>
          <cell r="AA8288">
            <v>126000</v>
          </cell>
          <cell r="AB8288">
            <v>0</v>
          </cell>
          <cell r="AC8288">
            <v>104000</v>
          </cell>
        </row>
        <row r="8289">
          <cell r="X8289" t="str">
            <v>02.0415.0214</v>
          </cell>
          <cell r="Y8289" t="str">
            <v>37.8B00.0214</v>
          </cell>
          <cell r="Z8289">
            <v>50000</v>
          </cell>
          <cell r="AA8289">
            <v>126000</v>
          </cell>
          <cell r="AB8289">
            <v>0</v>
          </cell>
          <cell r="AC8289">
            <v>104000</v>
          </cell>
        </row>
        <row r="8290">
          <cell r="X8290" t="str">
            <v>02.0416.0214</v>
          </cell>
          <cell r="Y8290" t="str">
            <v>37.8B00.0214</v>
          </cell>
          <cell r="Z8290">
            <v>50000</v>
          </cell>
          <cell r="AA8290">
            <v>126000</v>
          </cell>
          <cell r="AB8290">
            <v>0</v>
          </cell>
          <cell r="AC8290">
            <v>104000</v>
          </cell>
        </row>
        <row r="8291">
          <cell r="X8291" t="str">
            <v>02.0417.0214</v>
          </cell>
          <cell r="Y8291" t="str">
            <v>37.8B00.0214</v>
          </cell>
          <cell r="Z8291">
            <v>50000</v>
          </cell>
          <cell r="AA8291">
            <v>126000</v>
          </cell>
          <cell r="AB8291">
            <v>0</v>
          </cell>
          <cell r="AC8291">
            <v>104000</v>
          </cell>
        </row>
        <row r="8292">
          <cell r="X8292" t="str">
            <v>02.0418.0214</v>
          </cell>
          <cell r="Y8292" t="str">
            <v>37.8B00.0214</v>
          </cell>
          <cell r="Z8292">
            <v>50000</v>
          </cell>
          <cell r="AA8292">
            <v>126000</v>
          </cell>
          <cell r="AB8292">
            <v>0</v>
          </cell>
          <cell r="AC8292">
            <v>104000</v>
          </cell>
        </row>
        <row r="8293">
          <cell r="X8293" t="str">
            <v>02.0419.0214</v>
          </cell>
          <cell r="Y8293" t="str">
            <v>37.8B00.0214</v>
          </cell>
          <cell r="Z8293">
            <v>50000</v>
          </cell>
          <cell r="AA8293">
            <v>126000</v>
          </cell>
          <cell r="AB8293">
            <v>0</v>
          </cell>
          <cell r="AC8293">
            <v>104000</v>
          </cell>
        </row>
        <row r="8294">
          <cell r="X8294" t="str">
            <v>02.0420.0214</v>
          </cell>
          <cell r="Y8294" t="str">
            <v>37.8B00.0214</v>
          </cell>
          <cell r="Z8294">
            <v>50000</v>
          </cell>
          <cell r="AA8294">
            <v>126000</v>
          </cell>
          <cell r="AB8294">
            <v>0</v>
          </cell>
          <cell r="AC8294">
            <v>104000</v>
          </cell>
        </row>
        <row r="8295">
          <cell r="X8295" t="str">
            <v>02.0421.0214</v>
          </cell>
          <cell r="Y8295" t="str">
            <v>37.8B00.0214</v>
          </cell>
          <cell r="Z8295">
            <v>50000</v>
          </cell>
          <cell r="AA8295">
            <v>126000</v>
          </cell>
          <cell r="AB8295">
            <v>0</v>
          </cell>
          <cell r="AC8295">
            <v>104000</v>
          </cell>
        </row>
        <row r="8296">
          <cell r="X8296" t="str">
            <v>02.0422.0214</v>
          </cell>
          <cell r="Y8296" t="str">
            <v>37.8B00.0214</v>
          </cell>
          <cell r="Z8296">
            <v>50000</v>
          </cell>
          <cell r="AA8296">
            <v>126000</v>
          </cell>
          <cell r="AB8296">
            <v>0</v>
          </cell>
          <cell r="AC8296">
            <v>104000</v>
          </cell>
        </row>
        <row r="8297">
          <cell r="X8297" t="str">
            <v>02.0423.0214</v>
          </cell>
          <cell r="Y8297" t="str">
            <v>37.8B00.0214</v>
          </cell>
          <cell r="Z8297">
            <v>50000</v>
          </cell>
          <cell r="AA8297">
            <v>126000</v>
          </cell>
          <cell r="AB8297">
            <v>0</v>
          </cell>
          <cell r="AC8297">
            <v>104000</v>
          </cell>
        </row>
        <row r="8298">
          <cell r="X8298" t="str">
            <v>02.0424.0214</v>
          </cell>
          <cell r="Y8298" t="str">
            <v>37.8B00.0214</v>
          </cell>
          <cell r="Z8298">
            <v>50000</v>
          </cell>
          <cell r="AA8298">
            <v>126000</v>
          </cell>
          <cell r="AB8298">
            <v>0</v>
          </cell>
          <cell r="AC8298">
            <v>104000</v>
          </cell>
        </row>
        <row r="8299">
          <cell r="X8299" t="str">
            <v>02.0425.0214</v>
          </cell>
          <cell r="Y8299" t="str">
            <v>37.8B00.0214</v>
          </cell>
          <cell r="Z8299">
            <v>50000</v>
          </cell>
          <cell r="AA8299">
            <v>126000</v>
          </cell>
          <cell r="AB8299">
            <v>0</v>
          </cell>
          <cell r="AC8299">
            <v>104000</v>
          </cell>
        </row>
        <row r="8300">
          <cell r="X8300" t="str">
            <v>02.0426.0214</v>
          </cell>
          <cell r="Y8300" t="str">
            <v>37.8B00.0214</v>
          </cell>
          <cell r="Z8300">
            <v>50000</v>
          </cell>
          <cell r="AA8300">
            <v>126000</v>
          </cell>
          <cell r="AB8300">
            <v>0</v>
          </cell>
          <cell r="AC8300">
            <v>104000</v>
          </cell>
        </row>
        <row r="8301">
          <cell r="X8301" t="str">
            <v>02.0427.0214</v>
          </cell>
          <cell r="Y8301" t="str">
            <v>37.8B00.0214</v>
          </cell>
          <cell r="Z8301">
            <v>50000</v>
          </cell>
          <cell r="AA8301">
            <v>126000</v>
          </cell>
          <cell r="AB8301">
            <v>0</v>
          </cell>
          <cell r="AC8301">
            <v>104000</v>
          </cell>
        </row>
        <row r="8302">
          <cell r="X8302" t="str">
            <v>02.0428.0214</v>
          </cell>
          <cell r="Y8302" t="str">
            <v>37.8B00.0214</v>
          </cell>
          <cell r="Z8302">
            <v>50000</v>
          </cell>
          <cell r="AA8302">
            <v>126000</v>
          </cell>
          <cell r="AB8302">
            <v>0</v>
          </cell>
          <cell r="AC8302">
            <v>104000</v>
          </cell>
        </row>
        <row r="8303">
          <cell r="X8303" t="str">
            <v>02.0429.0214</v>
          </cell>
          <cell r="Y8303" t="str">
            <v>37.8B00.0214</v>
          </cell>
          <cell r="Z8303">
            <v>50000</v>
          </cell>
          <cell r="AA8303">
            <v>126000</v>
          </cell>
          <cell r="AB8303">
            <v>0</v>
          </cell>
          <cell r="AC8303">
            <v>104000</v>
          </cell>
        </row>
        <row r="8304">
          <cell r="X8304" t="str">
            <v>03.2371.0214</v>
          </cell>
          <cell r="Y8304" t="str">
            <v>37.8B00.0214</v>
          </cell>
          <cell r="Z8304">
            <v>50000</v>
          </cell>
          <cell r="AA8304">
            <v>126000</v>
          </cell>
          <cell r="AB8304">
            <v>0</v>
          </cell>
          <cell r="AC8304">
            <v>104000</v>
          </cell>
        </row>
        <row r="8305">
          <cell r="X8305" t="str">
            <v>03.2372.0214</v>
          </cell>
          <cell r="Y8305" t="str">
            <v>37.8B00.0214</v>
          </cell>
          <cell r="Z8305">
            <v>50000</v>
          </cell>
          <cell r="AA8305">
            <v>126000</v>
          </cell>
          <cell r="AB8305">
            <v>0</v>
          </cell>
          <cell r="AC8305">
            <v>104000</v>
          </cell>
        </row>
        <row r="8306">
          <cell r="X8306" t="str">
            <v>13.0139.0719</v>
          </cell>
          <cell r="Y8306" t="str">
            <v>37.8D06.0719</v>
          </cell>
          <cell r="Z8306">
            <v>9000</v>
          </cell>
          <cell r="AA8306">
            <v>225000</v>
          </cell>
          <cell r="AC8306">
            <v>181000</v>
          </cell>
        </row>
        <row r="8307">
          <cell r="X8307" t="str">
            <v>03.2453.1093</v>
          </cell>
          <cell r="Y8307" t="str">
            <v>37.8D09.1093</v>
          </cell>
          <cell r="Z8307">
            <v>660000</v>
          </cell>
          <cell r="AA8307">
            <v>834000</v>
          </cell>
          <cell r="AC8307">
            <v>800000</v>
          </cell>
        </row>
        <row r="8308">
          <cell r="X8308" t="str">
            <v>12.0058.1093</v>
          </cell>
          <cell r="Y8308" t="str">
            <v>37.8D09.1093</v>
          </cell>
          <cell r="Z8308">
            <v>660000</v>
          </cell>
          <cell r="AA8308">
            <v>834000</v>
          </cell>
          <cell r="AC8308">
            <v>800000</v>
          </cell>
        </row>
        <row r="8309">
          <cell r="X8309" t="str">
            <v>12.0059.1093</v>
          </cell>
          <cell r="Y8309" t="str">
            <v>37.8D09.1093</v>
          </cell>
          <cell r="Z8309">
            <v>660000</v>
          </cell>
          <cell r="AA8309">
            <v>834000</v>
          </cell>
          <cell r="AC8309">
            <v>800000</v>
          </cell>
        </row>
        <row r="8310">
          <cell r="X8310" t="str">
            <v>12.0060.1093</v>
          </cell>
          <cell r="Y8310" t="str">
            <v>37.8D09.1093</v>
          </cell>
          <cell r="Z8310">
            <v>660000</v>
          </cell>
          <cell r="AA8310">
            <v>834000</v>
          </cell>
          <cell r="AC8310">
            <v>800000</v>
          </cell>
        </row>
        <row r="8311">
          <cell r="X8311" t="str">
            <v>12.0061.1093</v>
          </cell>
          <cell r="Y8311" t="str">
            <v>37.8D09.1093</v>
          </cell>
          <cell r="Z8311">
            <v>660000</v>
          </cell>
          <cell r="AA8311">
            <v>834000</v>
          </cell>
          <cell r="AC8311">
            <v>800000</v>
          </cell>
        </row>
        <row r="8312">
          <cell r="X8312" t="str">
            <v>22.0140.1360</v>
          </cell>
          <cell r="Y8312" t="str">
            <v>37.1E01.1360</v>
          </cell>
          <cell r="Z8312">
            <v>20000</v>
          </cell>
          <cell r="AA8312">
            <v>33600</v>
          </cell>
          <cell r="AC8312">
            <v>30000</v>
          </cell>
        </row>
        <row r="8313">
          <cell r="X8313" t="str">
            <v>12.0330.1185</v>
          </cell>
          <cell r="Y8313" t="str">
            <v>37.8D11.1185</v>
          </cell>
          <cell r="Z8313">
            <v>0</v>
          </cell>
          <cell r="AA8313">
            <v>6453000</v>
          </cell>
          <cell r="AB8313">
            <v>0</v>
          </cell>
          <cell r="AC8313">
            <v>5180000</v>
          </cell>
        </row>
        <row r="8314">
          <cell r="X8314" t="str">
            <v>22.0138.1362</v>
          </cell>
          <cell r="Y8314" t="str">
            <v>37.1E01.1362</v>
          </cell>
          <cell r="Z8314">
            <v>18000</v>
          </cell>
          <cell r="AA8314">
            <v>35800</v>
          </cell>
          <cell r="AC8314">
            <v>32000</v>
          </cell>
        </row>
        <row r="8315">
          <cell r="X8315" t="str">
            <v>22.0139.1362</v>
          </cell>
          <cell r="Y8315" t="str">
            <v>37.1E01.1362</v>
          </cell>
          <cell r="Z8315">
            <v>18000</v>
          </cell>
          <cell r="AA8315">
            <v>35800</v>
          </cell>
          <cell r="AC8315">
            <v>32000</v>
          </cell>
        </row>
        <row r="8316">
          <cell r="X8316" t="str">
            <v>22.0136.1363</v>
          </cell>
          <cell r="Y8316" t="str">
            <v>37.1E01.1363</v>
          </cell>
          <cell r="Z8316">
            <v>13000</v>
          </cell>
          <cell r="AA8316">
            <v>16800</v>
          </cell>
          <cell r="AC8316">
            <v>15000</v>
          </cell>
        </row>
        <row r="8317">
          <cell r="X8317" t="str">
            <v>02.0622.1364</v>
          </cell>
          <cell r="Y8317" t="str">
            <v>37.1E01.1364</v>
          </cell>
          <cell r="Z8317">
            <v>35000</v>
          </cell>
          <cell r="AA8317">
            <v>62700</v>
          </cell>
          <cell r="AC8317">
            <v>56000</v>
          </cell>
        </row>
        <row r="8318">
          <cell r="X8318" t="str">
            <v>22.0144.1364</v>
          </cell>
          <cell r="Y8318" t="str">
            <v>37.1E01.1364</v>
          </cell>
          <cell r="Z8318">
            <v>35000</v>
          </cell>
          <cell r="AA8318">
            <v>62700</v>
          </cell>
          <cell r="AC8318">
            <v>56000</v>
          </cell>
        </row>
        <row r="8319">
          <cell r="X8319" t="str">
            <v>22.0027.1365</v>
          </cell>
          <cell r="Y8319" t="str">
            <v>37.1E01.1365</v>
          </cell>
          <cell r="Z8319">
            <v>55000</v>
          </cell>
          <cell r="AA8319">
            <v>78400</v>
          </cell>
          <cell r="AC8319">
            <v>70000</v>
          </cell>
        </row>
        <row r="8320">
          <cell r="X8320" t="str">
            <v>22.0422.1250</v>
          </cell>
          <cell r="Y8320" t="str">
            <v>37.1E01.1250</v>
          </cell>
          <cell r="Z8320">
            <v>0</v>
          </cell>
          <cell r="AA8320">
            <v>5350000</v>
          </cell>
          <cell r="AB8320">
            <v>0</v>
          </cell>
          <cell r="AC8320">
            <v>5200000</v>
          </cell>
        </row>
        <row r="8321">
          <cell r="X8321" t="str">
            <v>22.0652.1250</v>
          </cell>
          <cell r="Y8321" t="str">
            <v>37.1E01.1250</v>
          </cell>
          <cell r="Z8321">
            <v>0</v>
          </cell>
          <cell r="AA8321">
            <v>5350000</v>
          </cell>
          <cell r="AB8321">
            <v>0</v>
          </cell>
          <cell r="AC8321">
            <v>5200000</v>
          </cell>
        </row>
        <row r="8322">
          <cell r="X8322" t="str">
            <v>22.0122.1367</v>
          </cell>
          <cell r="Y8322" t="str">
            <v>37.1E01.1367</v>
          </cell>
          <cell r="Z8322">
            <v>60000</v>
          </cell>
          <cell r="AA8322">
            <v>103000</v>
          </cell>
          <cell r="AC8322">
            <v>92000</v>
          </cell>
        </row>
        <row r="8323">
          <cell r="X8323" t="str">
            <v>22.0119.1368</v>
          </cell>
          <cell r="Y8323" t="str">
            <v>37.1E01.1368</v>
          </cell>
          <cell r="Z8323">
            <v>20000</v>
          </cell>
          <cell r="AA8323">
            <v>35800</v>
          </cell>
          <cell r="AC8323">
            <v>32000</v>
          </cell>
        </row>
        <row r="8324">
          <cell r="X8324" t="str">
            <v>13.0097.0693</v>
          </cell>
          <cell r="Y8324" t="str">
            <v>37.8D06.0693</v>
          </cell>
          <cell r="Z8324">
            <v>0</v>
          </cell>
          <cell r="AA8324">
            <v>5851000</v>
          </cell>
          <cell r="AB8324">
            <v>0</v>
          </cell>
          <cell r="AC8324">
            <v>5267000</v>
          </cell>
        </row>
        <row r="8325">
          <cell r="X8325" t="str">
            <v>13.0100.0610</v>
          </cell>
          <cell r="Y8325" t="str">
            <v>37.8D06.0610</v>
          </cell>
          <cell r="Z8325">
            <v>0</v>
          </cell>
          <cell r="AA8325">
            <v>5873000</v>
          </cell>
          <cell r="AB8325">
            <v>0</v>
          </cell>
          <cell r="AC8325">
            <v>5289000</v>
          </cell>
        </row>
        <row r="8326">
          <cell r="X8326" t="str">
            <v>03.4133.0702</v>
          </cell>
          <cell r="Y8326" t="str">
            <v>37.8D06.0702</v>
          </cell>
          <cell r="Z8326">
            <v>0</v>
          </cell>
          <cell r="AA8326">
            <v>6294000</v>
          </cell>
          <cell r="AB8326">
            <v>0</v>
          </cell>
          <cell r="AC8326">
            <v>5342000</v>
          </cell>
        </row>
        <row r="8327">
          <cell r="X8327" t="str">
            <v>13.0073.0702</v>
          </cell>
          <cell r="Y8327" t="str">
            <v>37.8D06.0702</v>
          </cell>
          <cell r="Z8327">
            <v>0</v>
          </cell>
          <cell r="AA8327">
            <v>6294000</v>
          </cell>
          <cell r="AB8327">
            <v>0</v>
          </cell>
          <cell r="AC8327">
            <v>5342000</v>
          </cell>
        </row>
        <row r="8328">
          <cell r="X8328" t="str">
            <v>27.0412.0702</v>
          </cell>
          <cell r="Y8328" t="str">
            <v>37.8D06.0702</v>
          </cell>
          <cell r="Z8328">
            <v>0</v>
          </cell>
          <cell r="AA8328">
            <v>6294000</v>
          </cell>
          <cell r="AB8328">
            <v>0</v>
          </cell>
          <cell r="AC8328">
            <v>5342000</v>
          </cell>
        </row>
        <row r="8329">
          <cell r="X8329" t="str">
            <v>27.0419.0702</v>
          </cell>
          <cell r="Y8329" t="str">
            <v>37.8D06.0702</v>
          </cell>
          <cell r="Z8329">
            <v>0</v>
          </cell>
          <cell r="AA8329">
            <v>6294000</v>
          </cell>
          <cell r="AB8329">
            <v>0</v>
          </cell>
          <cell r="AC8329">
            <v>5342000</v>
          </cell>
        </row>
        <row r="8330">
          <cell r="X8330" t="str">
            <v>13.0065.0687</v>
          </cell>
          <cell r="Y8330" t="str">
            <v>37.8D06.0687</v>
          </cell>
          <cell r="Z8330">
            <v>0</v>
          </cell>
          <cell r="AA8330">
            <v>5944000</v>
          </cell>
          <cell r="AB8330">
            <v>0</v>
          </cell>
          <cell r="AC8330">
            <v>5360000</v>
          </cell>
        </row>
        <row r="8331">
          <cell r="X8331" t="str">
            <v>13.0085.0687</v>
          </cell>
          <cell r="Y8331" t="str">
            <v>37.8D06.0687</v>
          </cell>
          <cell r="Z8331">
            <v>0</v>
          </cell>
          <cell r="AA8331">
            <v>5944000</v>
          </cell>
          <cell r="AB8331">
            <v>0</v>
          </cell>
          <cell r="AC8331">
            <v>5360000</v>
          </cell>
        </row>
        <row r="8332">
          <cell r="X8332" t="str">
            <v>03.1938.1035</v>
          </cell>
          <cell r="Y8332" t="str">
            <v>37.8D09.1035</v>
          </cell>
          <cell r="Z8332">
            <v>77000</v>
          </cell>
          <cell r="AA8332">
            <v>199000</v>
          </cell>
          <cell r="AC8332">
            <v>154000</v>
          </cell>
        </row>
        <row r="8333">
          <cell r="X8333" t="str">
            <v>03.1939.1035</v>
          </cell>
          <cell r="Y8333" t="str">
            <v>37.8D09.1035</v>
          </cell>
          <cell r="Z8333">
            <v>77000</v>
          </cell>
          <cell r="AA8333">
            <v>199000</v>
          </cell>
          <cell r="AC8333">
            <v>154000</v>
          </cell>
        </row>
        <row r="8334">
          <cell r="X8334" t="str">
            <v>03.1940.1035</v>
          </cell>
          <cell r="Y8334" t="str">
            <v>37.8D09.1035</v>
          </cell>
          <cell r="Z8334">
            <v>77000</v>
          </cell>
          <cell r="AA8334">
            <v>199000</v>
          </cell>
          <cell r="AC8334">
            <v>154000</v>
          </cell>
        </row>
        <row r="8335">
          <cell r="X8335" t="str">
            <v>03.1949.1035</v>
          </cell>
          <cell r="Y8335" t="str">
            <v>37.8D09.1035</v>
          </cell>
          <cell r="Z8335">
            <v>77000</v>
          </cell>
          <cell r="AA8335">
            <v>199000</v>
          </cell>
          <cell r="AC8335">
            <v>154000</v>
          </cell>
        </row>
        <row r="8336">
          <cell r="X8336" t="str">
            <v>03.1953.1035</v>
          </cell>
          <cell r="Y8336" t="str">
            <v>37.8D09.1035</v>
          </cell>
          <cell r="Z8336">
            <v>77000</v>
          </cell>
          <cell r="AA8336">
            <v>199000</v>
          </cell>
          <cell r="AC8336">
            <v>154000</v>
          </cell>
        </row>
        <row r="8337">
          <cell r="X8337" t="str">
            <v>16.0222.1035</v>
          </cell>
          <cell r="Y8337" t="str">
            <v>37.8D09.1035</v>
          </cell>
          <cell r="Z8337">
            <v>77000</v>
          </cell>
          <cell r="AA8337">
            <v>199000</v>
          </cell>
          <cell r="AC8337">
            <v>154000</v>
          </cell>
        </row>
        <row r="8338">
          <cell r="X8338" t="str">
            <v>16.0223.1035</v>
          </cell>
          <cell r="Y8338" t="str">
            <v>37.8D09.1035</v>
          </cell>
          <cell r="Z8338">
            <v>77000</v>
          </cell>
          <cell r="AA8338">
            <v>199000</v>
          </cell>
          <cell r="AC8338">
            <v>154000</v>
          </cell>
        </row>
        <row r="8339">
          <cell r="X8339" t="str">
            <v>16.0224.1035</v>
          </cell>
          <cell r="Y8339" t="str">
            <v>37.8D09.1035</v>
          </cell>
          <cell r="Z8339">
            <v>77000</v>
          </cell>
          <cell r="AA8339">
            <v>199000</v>
          </cell>
          <cell r="AC8339">
            <v>154000</v>
          </cell>
        </row>
        <row r="8340">
          <cell r="X8340" t="str">
            <v>16.0225.1035</v>
          </cell>
          <cell r="Y8340" t="str">
            <v>37.8D09.1035</v>
          </cell>
          <cell r="Z8340">
            <v>77000</v>
          </cell>
          <cell r="AA8340">
            <v>199000</v>
          </cell>
          <cell r="AC8340">
            <v>154000</v>
          </cell>
        </row>
        <row r="8341">
          <cell r="X8341" t="str">
            <v>16.0226.1035</v>
          </cell>
          <cell r="Y8341" t="str">
            <v>37.8D09.1035</v>
          </cell>
          <cell r="Z8341">
            <v>77000</v>
          </cell>
          <cell r="AA8341">
            <v>199000</v>
          </cell>
          <cell r="AC8341">
            <v>154000</v>
          </cell>
        </row>
        <row r="8342">
          <cell r="X8342" t="str">
            <v>27.0421.0687</v>
          </cell>
          <cell r="Y8342" t="str">
            <v>37.8D06.0687</v>
          </cell>
          <cell r="Z8342">
            <v>0</v>
          </cell>
          <cell r="AA8342">
            <v>5944000</v>
          </cell>
          <cell r="AB8342">
            <v>0</v>
          </cell>
          <cell r="AC8342">
            <v>5360000</v>
          </cell>
        </row>
        <row r="8343">
          <cell r="X8343" t="str">
            <v>03.2217.0896</v>
          </cell>
          <cell r="Y8343" t="str">
            <v>37.8D08.0896</v>
          </cell>
          <cell r="Z8343">
            <v>0</v>
          </cell>
          <cell r="AA8343">
            <v>5821000</v>
          </cell>
          <cell r="AB8343">
            <v>0</v>
          </cell>
          <cell r="AC8343">
            <v>5375000</v>
          </cell>
        </row>
        <row r="8344">
          <cell r="X8344" t="str">
            <v>03.4161.0968</v>
          </cell>
          <cell r="Y8344" t="str">
            <v>37.8D08.0968</v>
          </cell>
          <cell r="Z8344">
            <v>0</v>
          </cell>
          <cell r="AA8344">
            <v>5910000</v>
          </cell>
          <cell r="AB8344">
            <v>0</v>
          </cell>
          <cell r="AC8344">
            <v>5375000</v>
          </cell>
        </row>
        <row r="8345">
          <cell r="X8345" t="str">
            <v>15.0087.0968</v>
          </cell>
          <cell r="Y8345" t="str">
            <v>37.8D08.0968</v>
          </cell>
          <cell r="Z8345">
            <v>0</v>
          </cell>
          <cell r="AA8345">
            <v>5910000</v>
          </cell>
          <cell r="AB8345">
            <v>0</v>
          </cell>
          <cell r="AC8345">
            <v>5375000</v>
          </cell>
        </row>
        <row r="8346">
          <cell r="X8346" t="str">
            <v>15.0089.0968</v>
          </cell>
          <cell r="Y8346" t="str">
            <v>37.8D08.0968</v>
          </cell>
          <cell r="Z8346">
            <v>0</v>
          </cell>
          <cell r="AA8346">
            <v>5910000</v>
          </cell>
          <cell r="AB8346">
            <v>0</v>
          </cell>
          <cell r="AC8346">
            <v>5375000</v>
          </cell>
        </row>
        <row r="8347">
          <cell r="X8347" t="str">
            <v>03.2079.0981</v>
          </cell>
          <cell r="Y8347" t="str">
            <v>37.8D08.0981</v>
          </cell>
          <cell r="Z8347">
            <v>0</v>
          </cell>
          <cell r="AA8347">
            <v>5809000</v>
          </cell>
          <cell r="AB8347">
            <v>0</v>
          </cell>
          <cell r="AC8347">
            <v>5375000</v>
          </cell>
        </row>
        <row r="8348">
          <cell r="X8348" t="str">
            <v>03.2111.0981</v>
          </cell>
          <cell r="Y8348" t="str">
            <v>37.8D08.0981</v>
          </cell>
          <cell r="Z8348">
            <v>0</v>
          </cell>
          <cell r="AA8348">
            <v>5809000</v>
          </cell>
          <cell r="AB8348">
            <v>0</v>
          </cell>
          <cell r="AC8348">
            <v>5375000</v>
          </cell>
        </row>
        <row r="8349">
          <cell r="X8349" t="str">
            <v>03.2121.0994</v>
          </cell>
          <cell r="Y8349" t="str">
            <v>37.8D08.0994</v>
          </cell>
          <cell r="Z8349">
            <v>22000</v>
          </cell>
          <cell r="AA8349">
            <v>58000</v>
          </cell>
          <cell r="AC8349">
            <v>47000</v>
          </cell>
        </row>
        <row r="8350">
          <cell r="X8350" t="str">
            <v>15.0050.0994</v>
          </cell>
          <cell r="Y8350" t="str">
            <v>37.8D08.0994</v>
          </cell>
          <cell r="Z8350">
            <v>22000</v>
          </cell>
          <cell r="AA8350">
            <v>58000</v>
          </cell>
          <cell r="AC8350">
            <v>47000</v>
          </cell>
        </row>
        <row r="8351">
          <cell r="X8351" t="str">
            <v>03.2181.0995</v>
          </cell>
          <cell r="Y8351" t="str">
            <v>37.8D08.0995</v>
          </cell>
          <cell r="Z8351">
            <v>480000</v>
          </cell>
          <cell r="AA8351">
            <v>713000</v>
          </cell>
          <cell r="AC8351">
            <v>656000</v>
          </cell>
        </row>
        <row r="8352">
          <cell r="X8352" t="str">
            <v>15.0207.0995</v>
          </cell>
          <cell r="Y8352" t="str">
            <v>37.8D08.0995</v>
          </cell>
          <cell r="Z8352">
            <v>480000</v>
          </cell>
          <cell r="AA8352">
            <v>713000</v>
          </cell>
          <cell r="AC8352">
            <v>656000</v>
          </cell>
        </row>
        <row r="8353">
          <cell r="X8353" t="str">
            <v>03.2175.0996</v>
          </cell>
          <cell r="Y8353" t="str">
            <v>37.8D08.0996</v>
          </cell>
          <cell r="Z8353">
            <v>480000</v>
          </cell>
          <cell r="AA8353">
            <v>713000</v>
          </cell>
          <cell r="AC8353">
            <v>656000</v>
          </cell>
        </row>
        <row r="8354">
          <cell r="X8354" t="str">
            <v>15.0206.0996</v>
          </cell>
          <cell r="Y8354" t="str">
            <v>37.8D08.0996</v>
          </cell>
          <cell r="Z8354">
            <v>480000</v>
          </cell>
          <cell r="AA8354">
            <v>713000</v>
          </cell>
          <cell r="AC8354">
            <v>656000</v>
          </cell>
        </row>
        <row r="8355">
          <cell r="X8355" t="str">
            <v>15.0209.0996</v>
          </cell>
          <cell r="Y8355" t="str">
            <v>37.8D08.0996</v>
          </cell>
          <cell r="Z8355">
            <v>480000</v>
          </cell>
          <cell r="AA8355">
            <v>713000</v>
          </cell>
          <cell r="AC8355">
            <v>656000</v>
          </cell>
        </row>
        <row r="8356">
          <cell r="X8356" t="str">
            <v>15.0223.0996</v>
          </cell>
          <cell r="Y8356" t="str">
            <v>37.8D08.0996</v>
          </cell>
          <cell r="Z8356">
            <v>480000</v>
          </cell>
          <cell r="AA8356">
            <v>713000</v>
          </cell>
          <cell r="AC8356">
            <v>656000</v>
          </cell>
        </row>
        <row r="8357">
          <cell r="X8357" t="str">
            <v>23.0159.1569</v>
          </cell>
          <cell r="Y8357" t="str">
            <v>37.1E03.1569</v>
          </cell>
          <cell r="Z8357">
            <v>52000</v>
          </cell>
          <cell r="AA8357">
            <v>74200</v>
          </cell>
          <cell r="AC8357">
            <v>70000</v>
          </cell>
        </row>
        <row r="8358">
          <cell r="X8358" t="str">
            <v>23.0160.1569</v>
          </cell>
          <cell r="Y8358" t="str">
            <v>37.1E03.1569</v>
          </cell>
          <cell r="Z8358">
            <v>52000</v>
          </cell>
          <cell r="AA8358">
            <v>74200</v>
          </cell>
          <cell r="AC8358">
            <v>70000</v>
          </cell>
        </row>
        <row r="8359">
          <cell r="X8359" t="str">
            <v>23.0161.1569</v>
          </cell>
          <cell r="Y8359" t="str">
            <v>37.1E03.1569</v>
          </cell>
          <cell r="Z8359">
            <v>52000</v>
          </cell>
          <cell r="AA8359">
            <v>74200</v>
          </cell>
          <cell r="AC8359">
            <v>70000</v>
          </cell>
        </row>
        <row r="8360">
          <cell r="X8360" t="str">
            <v>03.3434.0475</v>
          </cell>
          <cell r="Y8360" t="str">
            <v>37.8D05.0475</v>
          </cell>
          <cell r="Z8360">
            <v>0</v>
          </cell>
          <cell r="AA8360">
            <v>6498000</v>
          </cell>
          <cell r="AB8360">
            <v>0</v>
          </cell>
          <cell r="AC8360">
            <v>5383000</v>
          </cell>
        </row>
        <row r="8361">
          <cell r="X8361" t="str">
            <v>10.0630.0475</v>
          </cell>
          <cell r="Y8361" t="str">
            <v>37.8D05.0475</v>
          </cell>
          <cell r="Z8361">
            <v>0</v>
          </cell>
          <cell r="AA8361">
            <v>6498000</v>
          </cell>
          <cell r="AB8361">
            <v>0</v>
          </cell>
          <cell r="AC8361">
            <v>5383000</v>
          </cell>
        </row>
        <row r="8362">
          <cell r="X8362" t="str">
            <v>10.0086.0388</v>
          </cell>
          <cell r="Y8362" t="str">
            <v>37.8D05.0388</v>
          </cell>
          <cell r="Z8362">
            <v>0</v>
          </cell>
          <cell r="AA8362">
            <v>6728000</v>
          </cell>
          <cell r="AB8362">
            <v>0</v>
          </cell>
          <cell r="AC8362">
            <v>5397000</v>
          </cell>
        </row>
        <row r="8363">
          <cell r="X8363" t="str">
            <v>26.0006.0388</v>
          </cell>
          <cell r="Y8363" t="str">
            <v>37.8D05.0388</v>
          </cell>
          <cell r="Z8363">
            <v>0</v>
          </cell>
          <cell r="AA8363">
            <v>6728000</v>
          </cell>
          <cell r="AB8363">
            <v>0</v>
          </cell>
          <cell r="AC8363">
            <v>5397000</v>
          </cell>
        </row>
        <row r="8364">
          <cell r="X8364" t="str">
            <v>26.0016.0388</v>
          </cell>
          <cell r="Y8364" t="str">
            <v>37.8D05.0388</v>
          </cell>
          <cell r="Z8364">
            <v>0</v>
          </cell>
          <cell r="AA8364">
            <v>6728000</v>
          </cell>
          <cell r="AB8364">
            <v>0</v>
          </cell>
          <cell r="AC8364">
            <v>5397000</v>
          </cell>
        </row>
        <row r="8365">
          <cell r="X8365" t="str">
            <v>10.0107.0382</v>
          </cell>
          <cell r="Y8365" t="str">
            <v>37.8D05.0382</v>
          </cell>
          <cell r="Z8365">
            <v>0</v>
          </cell>
          <cell r="AA8365">
            <v>6752000</v>
          </cell>
          <cell r="AB8365">
            <v>0</v>
          </cell>
          <cell r="AC8365">
            <v>5421000</v>
          </cell>
        </row>
        <row r="8366">
          <cell r="X8366" t="str">
            <v>10.0108.0382</v>
          </cell>
          <cell r="Y8366" t="str">
            <v>37.8D05.0382</v>
          </cell>
          <cell r="Z8366">
            <v>0</v>
          </cell>
          <cell r="AA8366">
            <v>6752000</v>
          </cell>
          <cell r="AB8366">
            <v>0</v>
          </cell>
          <cell r="AC8366">
            <v>5421000</v>
          </cell>
        </row>
        <row r="8367">
          <cell r="X8367" t="str">
            <v>10.0112.0382</v>
          </cell>
          <cell r="Y8367" t="str">
            <v>37.8D05.0382</v>
          </cell>
          <cell r="Z8367">
            <v>0</v>
          </cell>
          <cell r="AA8367">
            <v>6752000</v>
          </cell>
          <cell r="AB8367">
            <v>0</v>
          </cell>
          <cell r="AC8367">
            <v>5421000</v>
          </cell>
        </row>
        <row r="8368">
          <cell r="X8368" t="str">
            <v>10.0114.0382</v>
          </cell>
          <cell r="Y8368" t="str">
            <v>37.8D05.0382</v>
          </cell>
          <cell r="Z8368">
            <v>0</v>
          </cell>
          <cell r="AA8368">
            <v>6752000</v>
          </cell>
          <cell r="AB8368">
            <v>0</v>
          </cell>
          <cell r="AC8368">
            <v>5421000</v>
          </cell>
        </row>
        <row r="8369">
          <cell r="X8369" t="str">
            <v>03.3231.0411</v>
          </cell>
          <cell r="Y8369" t="str">
            <v>37.8D05.0411</v>
          </cell>
          <cell r="Z8369">
            <v>0</v>
          </cell>
          <cell r="AA8369">
            <v>6404000</v>
          </cell>
          <cell r="AB8369">
            <v>3</v>
          </cell>
          <cell r="AC8369">
            <v>5449000</v>
          </cell>
        </row>
        <row r="8370">
          <cell r="X8370" t="str">
            <v>03.3233.0411</v>
          </cell>
          <cell r="Y8370" t="str">
            <v>37.8D05.0411</v>
          </cell>
          <cell r="Z8370">
            <v>0</v>
          </cell>
          <cell r="AA8370">
            <v>6404000</v>
          </cell>
          <cell r="AB8370">
            <v>3</v>
          </cell>
          <cell r="AC8370">
            <v>5449000</v>
          </cell>
        </row>
        <row r="8371">
          <cell r="X8371" t="str">
            <v>01.0364.1169</v>
          </cell>
          <cell r="Y8371" t="str">
            <v>37.8D11.1169</v>
          </cell>
          <cell r="Z8371">
            <v>578000</v>
          </cell>
          <cell r="AA8371">
            <v>148000</v>
          </cell>
          <cell r="AC8371">
            <v>124000</v>
          </cell>
        </row>
        <row r="8372">
          <cell r="X8372" t="str">
            <v>03.3236.0411</v>
          </cell>
          <cell r="Y8372" t="str">
            <v>37.8D05.0411</v>
          </cell>
          <cell r="Z8372">
            <v>0</v>
          </cell>
          <cell r="AA8372">
            <v>6404000</v>
          </cell>
          <cell r="AB8372">
            <v>3</v>
          </cell>
          <cell r="AC8372">
            <v>5449000</v>
          </cell>
        </row>
        <row r="8373">
          <cell r="X8373" t="str">
            <v>03.3237.0411</v>
          </cell>
          <cell r="Y8373" t="str">
            <v>37.8D05.0411</v>
          </cell>
          <cell r="Z8373">
            <v>0</v>
          </cell>
          <cell r="AA8373">
            <v>6404000</v>
          </cell>
          <cell r="AB8373">
            <v>3</v>
          </cell>
          <cell r="AC8373">
            <v>5449000</v>
          </cell>
        </row>
        <row r="8374">
          <cell r="X8374" t="str">
            <v>03.3240.0411</v>
          </cell>
          <cell r="Y8374" t="str">
            <v>37.8D05.0411</v>
          </cell>
          <cell r="Z8374">
            <v>0</v>
          </cell>
          <cell r="AA8374">
            <v>6404000</v>
          </cell>
          <cell r="AB8374">
            <v>3</v>
          </cell>
          <cell r="AC8374">
            <v>5449000</v>
          </cell>
        </row>
        <row r="8375">
          <cell r="X8375" t="str">
            <v>23.0162.1570</v>
          </cell>
          <cell r="Y8375" t="str">
            <v>37.1E03.1570</v>
          </cell>
          <cell r="Z8375">
            <v>55000</v>
          </cell>
          <cell r="AA8375">
            <v>58300</v>
          </cell>
          <cell r="AC8375">
            <v>55000</v>
          </cell>
        </row>
        <row r="8376">
          <cell r="X8376" t="str">
            <v>05.0042.0275</v>
          </cell>
          <cell r="Y8376" t="str">
            <v>37.8C00.0275</v>
          </cell>
          <cell r="Z8376">
            <v>17000</v>
          </cell>
          <cell r="AA8376">
            <v>38000</v>
          </cell>
          <cell r="AC8376">
            <v>33200</v>
          </cell>
        </row>
        <row r="8377">
          <cell r="X8377" t="str">
            <v>17.0013.0275</v>
          </cell>
          <cell r="Y8377" t="str">
            <v>37.8C00.0275</v>
          </cell>
          <cell r="Z8377">
            <v>17000</v>
          </cell>
          <cell r="AA8377">
            <v>38000</v>
          </cell>
          <cell r="AC8377">
            <v>33200</v>
          </cell>
        </row>
        <row r="8378">
          <cell r="X8378" t="str">
            <v>17.0014.0275</v>
          </cell>
          <cell r="Y8378" t="str">
            <v>37.8C00.0275</v>
          </cell>
          <cell r="Z8378">
            <v>17000</v>
          </cell>
          <cell r="AA8378">
            <v>38000</v>
          </cell>
          <cell r="AC8378">
            <v>33200</v>
          </cell>
        </row>
        <row r="8379">
          <cell r="X8379" t="str">
            <v>17.0015.0275</v>
          </cell>
          <cell r="Y8379" t="str">
            <v>37.8C00.0275</v>
          </cell>
          <cell r="Z8379">
            <v>17000</v>
          </cell>
          <cell r="AA8379">
            <v>38000</v>
          </cell>
          <cell r="AC8379">
            <v>33200</v>
          </cell>
        </row>
        <row r="8380">
          <cell r="X8380" t="str">
            <v>03.3241.0411</v>
          </cell>
          <cell r="Y8380" t="str">
            <v>37.8D05.0411</v>
          </cell>
          <cell r="Z8380">
            <v>0</v>
          </cell>
          <cell r="AA8380">
            <v>6404000</v>
          </cell>
          <cell r="AB8380">
            <v>3</v>
          </cell>
          <cell r="AC8380">
            <v>5449000</v>
          </cell>
        </row>
        <row r="8381">
          <cell r="X8381" t="str">
            <v>23.0176.1598</v>
          </cell>
          <cell r="Y8381" t="str">
            <v>37.1E03.1598</v>
          </cell>
          <cell r="Z8381">
            <v>17000</v>
          </cell>
          <cell r="AA8381">
            <v>15900</v>
          </cell>
          <cell r="AC8381">
            <v>15000</v>
          </cell>
        </row>
        <row r="8382">
          <cell r="X8382" t="str">
            <v>23.0184.1598</v>
          </cell>
          <cell r="Y8382" t="str">
            <v>37.1E03.1598</v>
          </cell>
          <cell r="Z8382">
            <v>17000</v>
          </cell>
          <cell r="AA8382">
            <v>15900</v>
          </cell>
          <cell r="AC8382">
            <v>15000</v>
          </cell>
        </row>
        <row r="8383">
          <cell r="X8383" t="str">
            <v>23.0205.1598</v>
          </cell>
          <cell r="Y8383" t="str">
            <v>37.1E03.1598</v>
          </cell>
          <cell r="Z8383">
            <v>17000</v>
          </cell>
          <cell r="AA8383">
            <v>15900</v>
          </cell>
          <cell r="AC8383">
            <v>15000</v>
          </cell>
        </row>
        <row r="8384">
          <cell r="X8384" t="str">
            <v>03.2104.0997</v>
          </cell>
          <cell r="Y8384" t="str">
            <v>37.8D08.0997</v>
          </cell>
          <cell r="Z8384">
            <v>1605000</v>
          </cell>
          <cell r="AA8384">
            <v>3585000</v>
          </cell>
          <cell r="AC8384">
            <v>3127000</v>
          </cell>
        </row>
        <row r="8385">
          <cell r="X8385" t="str">
            <v>15.0032.0997</v>
          </cell>
          <cell r="Y8385" t="str">
            <v>37.8D08.0997</v>
          </cell>
          <cell r="Z8385">
            <v>1605000</v>
          </cell>
          <cell r="AA8385">
            <v>3585000</v>
          </cell>
          <cell r="AC8385">
            <v>3127000</v>
          </cell>
        </row>
        <row r="8386">
          <cell r="X8386" t="str">
            <v>15.0034.0997</v>
          </cell>
          <cell r="Y8386" t="str">
            <v>37.8D08.0997</v>
          </cell>
          <cell r="Z8386">
            <v>1605000</v>
          </cell>
          <cell r="AA8386">
            <v>3585000</v>
          </cell>
          <cell r="AC8386">
            <v>3127000</v>
          </cell>
        </row>
        <row r="8387">
          <cell r="X8387" t="str">
            <v>03.3251.0411</v>
          </cell>
          <cell r="Y8387" t="str">
            <v>37.8D05.0411</v>
          </cell>
          <cell r="Z8387">
            <v>0</v>
          </cell>
          <cell r="AA8387">
            <v>6404000</v>
          </cell>
          <cell r="AB8387">
            <v>3</v>
          </cell>
          <cell r="AC8387">
            <v>5449000</v>
          </cell>
        </row>
        <row r="8388">
          <cell r="X8388" t="str">
            <v>03.3264.0411</v>
          </cell>
          <cell r="Y8388" t="str">
            <v>37.8D05.0411</v>
          </cell>
          <cell r="Z8388">
            <v>0</v>
          </cell>
          <cell r="AA8388">
            <v>6404000</v>
          </cell>
          <cell r="AB8388">
            <v>3</v>
          </cell>
          <cell r="AC8388">
            <v>5449000</v>
          </cell>
        </row>
        <row r="8389">
          <cell r="X8389" t="str">
            <v>01.0085.0277</v>
          </cell>
          <cell r="Y8389" t="str">
            <v>37.8C00.0277</v>
          </cell>
          <cell r="Z8389">
            <v>7000</v>
          </cell>
          <cell r="AA8389">
            <v>29000</v>
          </cell>
          <cell r="AC8389">
            <v>25200</v>
          </cell>
        </row>
        <row r="8390">
          <cell r="X8390" t="str">
            <v>02.0068.0277</v>
          </cell>
          <cell r="Y8390" t="str">
            <v>37.8C00.0277</v>
          </cell>
          <cell r="Z8390">
            <v>7000</v>
          </cell>
          <cell r="AA8390">
            <v>29000</v>
          </cell>
          <cell r="AC8390">
            <v>25200</v>
          </cell>
        </row>
        <row r="8391">
          <cell r="X8391" t="str">
            <v>17.0073.0277</v>
          </cell>
          <cell r="Y8391" t="str">
            <v>37.8C00.0277</v>
          </cell>
          <cell r="Z8391">
            <v>7000</v>
          </cell>
          <cell r="AA8391">
            <v>29000</v>
          </cell>
          <cell r="AC8391">
            <v>25200</v>
          </cell>
        </row>
        <row r="8392">
          <cell r="X8392" t="str">
            <v>17.0075.0277</v>
          </cell>
          <cell r="Y8392" t="str">
            <v>37.8C00.0277</v>
          </cell>
          <cell r="Z8392">
            <v>7000</v>
          </cell>
          <cell r="AA8392">
            <v>29000</v>
          </cell>
          <cell r="AC8392">
            <v>25200</v>
          </cell>
        </row>
        <row r="8393">
          <cell r="X8393" t="str">
            <v>10.0159.0411</v>
          </cell>
          <cell r="Y8393" t="str">
            <v>37.8D05.0411</v>
          </cell>
          <cell r="Z8393">
            <v>0</v>
          </cell>
          <cell r="AA8393">
            <v>6404000</v>
          </cell>
          <cell r="AB8393">
            <v>3</v>
          </cell>
          <cell r="AC8393">
            <v>5449000</v>
          </cell>
        </row>
        <row r="8394">
          <cell r="X8394" t="str">
            <v>10.0160.0411</v>
          </cell>
          <cell r="Y8394" t="str">
            <v>37.8D05.0411</v>
          </cell>
          <cell r="Z8394">
            <v>0</v>
          </cell>
          <cell r="AA8394">
            <v>6404000</v>
          </cell>
          <cell r="AB8394">
            <v>3</v>
          </cell>
          <cell r="AC8394">
            <v>5449000</v>
          </cell>
        </row>
        <row r="8395">
          <cell r="X8395" t="str">
            <v>10.0163.0411</v>
          </cell>
          <cell r="Y8395" t="str">
            <v>37.8D05.0411</v>
          </cell>
          <cell r="Z8395">
            <v>0</v>
          </cell>
          <cell r="AA8395">
            <v>6404000</v>
          </cell>
          <cell r="AB8395">
            <v>3</v>
          </cell>
          <cell r="AC8395">
            <v>5449000</v>
          </cell>
        </row>
        <row r="8396">
          <cell r="X8396" t="str">
            <v>10.0271.0411</v>
          </cell>
          <cell r="Y8396" t="str">
            <v>37.8D05.0411</v>
          </cell>
          <cell r="Z8396">
            <v>0</v>
          </cell>
          <cell r="AA8396">
            <v>6404000</v>
          </cell>
          <cell r="AB8396">
            <v>3</v>
          </cell>
          <cell r="AC8396">
            <v>5449000</v>
          </cell>
        </row>
        <row r="8397">
          <cell r="X8397" t="str">
            <v>10.0281.0411</v>
          </cell>
          <cell r="Y8397" t="str">
            <v>37.8D05.0411</v>
          </cell>
          <cell r="Z8397">
            <v>0</v>
          </cell>
          <cell r="AA8397">
            <v>6404000</v>
          </cell>
          <cell r="AB8397">
            <v>3</v>
          </cell>
          <cell r="AC8397">
            <v>5449000</v>
          </cell>
        </row>
        <row r="8398">
          <cell r="X8398" t="str">
            <v>10.0283.0411</v>
          </cell>
          <cell r="Y8398" t="str">
            <v>37.8D05.0411</v>
          </cell>
          <cell r="Z8398">
            <v>0</v>
          </cell>
          <cell r="AA8398">
            <v>6404000</v>
          </cell>
          <cell r="AB8398">
            <v>3</v>
          </cell>
          <cell r="AC8398">
            <v>5449000</v>
          </cell>
        </row>
        <row r="8399">
          <cell r="X8399" t="str">
            <v>10.0285.0411</v>
          </cell>
          <cell r="Y8399" t="str">
            <v>37.8D05.0411</v>
          </cell>
          <cell r="Z8399">
            <v>0</v>
          </cell>
          <cell r="AA8399">
            <v>6404000</v>
          </cell>
          <cell r="AB8399">
            <v>3</v>
          </cell>
          <cell r="AC8399">
            <v>5449000</v>
          </cell>
        </row>
        <row r="8400">
          <cell r="X8400" t="str">
            <v>10.0286.0411</v>
          </cell>
          <cell r="Y8400" t="str">
            <v>37.8D05.0411</v>
          </cell>
          <cell r="Z8400">
            <v>0</v>
          </cell>
          <cell r="AA8400">
            <v>6404000</v>
          </cell>
          <cell r="AB8400">
            <v>3</v>
          </cell>
          <cell r="AC8400">
            <v>5449000</v>
          </cell>
        </row>
        <row r="8401">
          <cell r="X8401" t="str">
            <v>10.0287.0411</v>
          </cell>
          <cell r="Y8401" t="str">
            <v>37.8D05.0411</v>
          </cell>
          <cell r="Z8401">
            <v>0</v>
          </cell>
          <cell r="AA8401">
            <v>6404000</v>
          </cell>
          <cell r="AB8401">
            <v>3</v>
          </cell>
          <cell r="AC8401">
            <v>5449000</v>
          </cell>
        </row>
        <row r="8402">
          <cell r="X8402" t="str">
            <v>10.0290.0411</v>
          </cell>
          <cell r="Y8402" t="str">
            <v>37.8D05.0411</v>
          </cell>
          <cell r="Z8402">
            <v>0</v>
          </cell>
          <cell r="AA8402">
            <v>6404000</v>
          </cell>
          <cell r="AB8402">
            <v>3</v>
          </cell>
          <cell r="AC8402">
            <v>5449000</v>
          </cell>
        </row>
        <row r="8403">
          <cell r="X8403" t="str">
            <v>10.0291.0411</v>
          </cell>
          <cell r="Y8403" t="str">
            <v>37.8D05.0411</v>
          </cell>
          <cell r="Z8403">
            <v>0</v>
          </cell>
          <cell r="AA8403">
            <v>6404000</v>
          </cell>
          <cell r="AB8403">
            <v>3</v>
          </cell>
          <cell r="AC8403">
            <v>5449000</v>
          </cell>
        </row>
        <row r="8404">
          <cell r="X8404" t="str">
            <v>10.0292.0411</v>
          </cell>
          <cell r="Y8404" t="str">
            <v>37.8D05.0411</v>
          </cell>
          <cell r="Z8404">
            <v>0</v>
          </cell>
          <cell r="AA8404">
            <v>6404000</v>
          </cell>
          <cell r="AB8404">
            <v>3</v>
          </cell>
          <cell r="AC8404">
            <v>5449000</v>
          </cell>
        </row>
        <row r="8405">
          <cell r="X8405" t="str">
            <v>10.0293.0411</v>
          </cell>
          <cell r="Y8405" t="str">
            <v>37.8D05.0411</v>
          </cell>
          <cell r="Z8405">
            <v>0</v>
          </cell>
          <cell r="AA8405">
            <v>6404000</v>
          </cell>
          <cell r="AB8405">
            <v>3</v>
          </cell>
          <cell r="AC8405">
            <v>5449000</v>
          </cell>
        </row>
        <row r="8406">
          <cell r="X8406" t="str">
            <v>10.0294.0411</v>
          </cell>
          <cell r="Y8406" t="str">
            <v>37.8D05.0411</v>
          </cell>
          <cell r="Z8406">
            <v>0</v>
          </cell>
          <cell r="AA8406">
            <v>6404000</v>
          </cell>
          <cell r="AB8406">
            <v>3</v>
          </cell>
          <cell r="AC8406">
            <v>5449000</v>
          </cell>
        </row>
        <row r="8407">
          <cell r="X8407" t="str">
            <v>12.0168.0411</v>
          </cell>
          <cell r="Y8407" t="str">
            <v>37.8D05.0411</v>
          </cell>
          <cell r="Z8407">
            <v>0</v>
          </cell>
          <cell r="AA8407">
            <v>6404000</v>
          </cell>
          <cell r="AB8407">
            <v>3</v>
          </cell>
          <cell r="AC8407">
            <v>5449000</v>
          </cell>
        </row>
        <row r="8408">
          <cell r="X8408" t="str">
            <v>12.0178.0411</v>
          </cell>
          <cell r="Y8408" t="str">
            <v>37.8D05.0411</v>
          </cell>
          <cell r="Z8408">
            <v>0</v>
          </cell>
          <cell r="AA8408">
            <v>6404000</v>
          </cell>
          <cell r="AB8408">
            <v>3</v>
          </cell>
          <cell r="AC8408">
            <v>5449000</v>
          </cell>
        </row>
        <row r="8409">
          <cell r="X8409" t="str">
            <v>03.3468.0415</v>
          </cell>
          <cell r="Y8409" t="str">
            <v>37.8D05.0415</v>
          </cell>
          <cell r="Z8409">
            <v>0</v>
          </cell>
          <cell r="AA8409">
            <v>6307000</v>
          </cell>
          <cell r="AB8409">
            <v>0</v>
          </cell>
          <cell r="AC8409">
            <v>5504000</v>
          </cell>
        </row>
        <row r="8410">
          <cell r="X8410" t="str">
            <v>10.0296.0415</v>
          </cell>
          <cell r="Y8410" t="str">
            <v>37.8D05.0415</v>
          </cell>
          <cell r="Z8410">
            <v>0</v>
          </cell>
          <cell r="AA8410">
            <v>6307000</v>
          </cell>
          <cell r="AB8410">
            <v>0</v>
          </cell>
          <cell r="AC8410">
            <v>5504000</v>
          </cell>
        </row>
        <row r="8411">
          <cell r="X8411" t="str">
            <v>27.0086.0415</v>
          </cell>
          <cell r="Y8411" t="str">
            <v>37.8D05.0415</v>
          </cell>
          <cell r="Z8411">
            <v>0</v>
          </cell>
          <cell r="AA8411">
            <v>6307000</v>
          </cell>
          <cell r="AB8411">
            <v>0</v>
          </cell>
          <cell r="AC8411">
            <v>5504000</v>
          </cell>
        </row>
        <row r="8412">
          <cell r="X8412" t="str">
            <v>03.4225.0378</v>
          </cell>
          <cell r="Y8412" t="str">
            <v>37.8D05.0378</v>
          </cell>
          <cell r="Z8412">
            <v>0</v>
          </cell>
          <cell r="AA8412">
            <v>6852000</v>
          </cell>
          <cell r="AB8412">
            <v>0</v>
          </cell>
          <cell r="AC8412">
            <v>5521000</v>
          </cell>
        </row>
        <row r="8413">
          <cell r="X8413" t="str">
            <v>10.0041.0378</v>
          </cell>
          <cell r="Y8413" t="str">
            <v>37.8D05.0378</v>
          </cell>
          <cell r="Z8413">
            <v>0</v>
          </cell>
          <cell r="AA8413">
            <v>6852000</v>
          </cell>
          <cell r="AB8413">
            <v>0</v>
          </cell>
          <cell r="AC8413">
            <v>5521000</v>
          </cell>
        </row>
        <row r="8414">
          <cell r="X8414" t="str">
            <v>10.0055.0378</v>
          </cell>
          <cell r="Y8414" t="str">
            <v>37.8D05.0378</v>
          </cell>
          <cell r="Z8414">
            <v>0</v>
          </cell>
          <cell r="AA8414">
            <v>6852000</v>
          </cell>
          <cell r="AB8414">
            <v>0</v>
          </cell>
          <cell r="AC8414">
            <v>5521000</v>
          </cell>
        </row>
        <row r="8415">
          <cell r="X8415" t="str">
            <v>11.0047.1127</v>
          </cell>
          <cell r="Y8415" t="str">
            <v>37.8D10.1127</v>
          </cell>
          <cell r="Z8415">
            <v>0</v>
          </cell>
          <cell r="AA8415">
            <v>6265000</v>
          </cell>
          <cell r="AB8415">
            <v>0</v>
          </cell>
          <cell r="AC8415">
            <v>5532000</v>
          </cell>
        </row>
        <row r="8416">
          <cell r="X8416" t="str">
            <v>24.0004.1716</v>
          </cell>
          <cell r="Y8416" t="str">
            <v>37.1E04.1716</v>
          </cell>
          <cell r="Z8416">
            <v>204000</v>
          </cell>
          <cell r="AA8416">
            <v>287000</v>
          </cell>
          <cell r="AC8416">
            <v>250000</v>
          </cell>
        </row>
        <row r="8417">
          <cell r="X8417" t="str">
            <v>11.0048.1127</v>
          </cell>
          <cell r="Y8417" t="str">
            <v>37.8D10.1127</v>
          </cell>
          <cell r="Z8417">
            <v>0</v>
          </cell>
          <cell r="AA8417">
            <v>6265000</v>
          </cell>
          <cell r="AB8417">
            <v>0</v>
          </cell>
          <cell r="AC8417">
            <v>5532000</v>
          </cell>
        </row>
        <row r="8418">
          <cell r="X8418" t="str">
            <v>11.0049.1127</v>
          </cell>
          <cell r="Y8418" t="str">
            <v>37.8D10.1127</v>
          </cell>
          <cell r="Z8418">
            <v>0</v>
          </cell>
          <cell r="AA8418">
            <v>6265000</v>
          </cell>
          <cell r="AB8418">
            <v>0</v>
          </cell>
          <cell r="AC8418">
            <v>5532000</v>
          </cell>
        </row>
        <row r="8419">
          <cell r="X8419" t="str">
            <v>11.0050.1127</v>
          </cell>
          <cell r="Y8419" t="str">
            <v>37.8D10.1127</v>
          </cell>
          <cell r="Z8419">
            <v>0</v>
          </cell>
          <cell r="AA8419">
            <v>6265000</v>
          </cell>
          <cell r="AB8419">
            <v>0</v>
          </cell>
          <cell r="AC8419">
            <v>5532000</v>
          </cell>
        </row>
        <row r="8420">
          <cell r="X8420" t="str">
            <v>03.2651.0449</v>
          </cell>
          <cell r="Y8420" t="str">
            <v>37.8D05.0449</v>
          </cell>
          <cell r="Z8420">
            <v>4418000</v>
          </cell>
          <cell r="AA8420">
            <v>6890000</v>
          </cell>
          <cell r="AB8420">
            <v>1</v>
          </cell>
          <cell r="AC8420">
            <v>5616000</v>
          </cell>
        </row>
        <row r="8421">
          <cell r="X8421" t="str">
            <v>03.2652.0449</v>
          </cell>
          <cell r="Y8421" t="str">
            <v>37.8D05.0449</v>
          </cell>
          <cell r="Z8421">
            <v>3143000</v>
          </cell>
          <cell r="AA8421">
            <v>6890000</v>
          </cell>
          <cell r="AB8421">
            <v>1</v>
          </cell>
          <cell r="AC8421">
            <v>5616000</v>
          </cell>
        </row>
        <row r="8422">
          <cell r="X8422" t="str">
            <v>24.0109.1717</v>
          </cell>
          <cell r="Y8422" t="str">
            <v>37.1E04.1717</v>
          </cell>
          <cell r="Z8422">
            <v>44000</v>
          </cell>
          <cell r="AA8422">
            <v>290000</v>
          </cell>
          <cell r="AB8422">
            <v>23</v>
          </cell>
          <cell r="AC8422">
            <v>260000</v>
          </cell>
        </row>
        <row r="8423">
          <cell r="X8423" t="str">
            <v>24.0110.1717</v>
          </cell>
          <cell r="Y8423" t="str">
            <v>37.1E04.1717</v>
          </cell>
          <cell r="Z8423">
            <v>44000</v>
          </cell>
          <cell r="AA8423">
            <v>290000</v>
          </cell>
          <cell r="AB8423">
            <v>23</v>
          </cell>
          <cell r="AC8423">
            <v>260000</v>
          </cell>
        </row>
        <row r="8424">
          <cell r="X8424" t="str">
            <v>24.0111.1717</v>
          </cell>
          <cell r="Y8424" t="str">
            <v>37.1E04.1717</v>
          </cell>
          <cell r="Z8424">
            <v>44000</v>
          </cell>
          <cell r="AA8424">
            <v>290000</v>
          </cell>
          <cell r="AB8424">
            <v>23</v>
          </cell>
          <cell r="AC8424">
            <v>260000</v>
          </cell>
        </row>
        <row r="8425">
          <cell r="X8425" t="str">
            <v>24.0112.1717</v>
          </cell>
          <cell r="Y8425" t="str">
            <v>37.1E04.1717</v>
          </cell>
          <cell r="Z8425">
            <v>44000</v>
          </cell>
          <cell r="AA8425">
            <v>290000</v>
          </cell>
          <cell r="AB8425">
            <v>23</v>
          </cell>
          <cell r="AC8425">
            <v>260000</v>
          </cell>
        </row>
        <row r="8426">
          <cell r="X8426" t="str">
            <v>03.2653.0449</v>
          </cell>
          <cell r="Y8426" t="str">
            <v>37.8D05.0449</v>
          </cell>
          <cell r="Z8426">
            <v>4418000</v>
          </cell>
          <cell r="AA8426">
            <v>6890000</v>
          </cell>
          <cell r="AB8426">
            <v>1</v>
          </cell>
          <cell r="AC8426">
            <v>5616000</v>
          </cell>
        </row>
        <row r="8427">
          <cell r="X8427" t="str">
            <v>03.3279.0449</v>
          </cell>
          <cell r="Y8427" t="str">
            <v>37.8D05.0449</v>
          </cell>
          <cell r="Z8427">
            <v>3143000</v>
          </cell>
          <cell r="AA8427">
            <v>6890000</v>
          </cell>
          <cell r="AB8427">
            <v>1</v>
          </cell>
          <cell r="AC8427">
            <v>5616000</v>
          </cell>
        </row>
        <row r="8428">
          <cell r="X8428" t="str">
            <v>03.3280.0449</v>
          </cell>
          <cell r="Y8428" t="str">
            <v>37.8D05.0449</v>
          </cell>
          <cell r="Z8428">
            <v>4418000</v>
          </cell>
          <cell r="AA8428">
            <v>6890000</v>
          </cell>
          <cell r="AB8428">
            <v>1</v>
          </cell>
          <cell r="AC8428">
            <v>5616000</v>
          </cell>
        </row>
        <row r="8429">
          <cell r="X8429" t="str">
            <v>03.3286.0449</v>
          </cell>
          <cell r="Y8429" t="str">
            <v>37.8D05.0449</v>
          </cell>
          <cell r="Z8429">
            <v>3143000</v>
          </cell>
          <cell r="AA8429">
            <v>6890000</v>
          </cell>
          <cell r="AB8429">
            <v>1</v>
          </cell>
          <cell r="AC8429">
            <v>5616000</v>
          </cell>
        </row>
        <row r="8430">
          <cell r="X8430" t="str">
            <v>10.0455.0449</v>
          </cell>
          <cell r="Y8430" t="str">
            <v>37.8D05.0449</v>
          </cell>
          <cell r="Z8430">
            <v>2951000</v>
          </cell>
          <cell r="AA8430">
            <v>6890000</v>
          </cell>
          <cell r="AB8430">
            <v>1</v>
          </cell>
          <cell r="AC8430">
            <v>5616000</v>
          </cell>
        </row>
        <row r="8431">
          <cell r="X8431" t="str">
            <v>10.0456.0449</v>
          </cell>
          <cell r="Y8431" t="str">
            <v>37.8D05.0449</v>
          </cell>
          <cell r="Z8431">
            <v>2951000</v>
          </cell>
          <cell r="AA8431">
            <v>6890000</v>
          </cell>
          <cell r="AB8431">
            <v>1</v>
          </cell>
          <cell r="AC8431">
            <v>5616000</v>
          </cell>
        </row>
        <row r="8432">
          <cell r="X8432" t="str">
            <v>10.0458.0449</v>
          </cell>
          <cell r="Y8432" t="str">
            <v>37.8D05.0449</v>
          </cell>
          <cell r="Z8432">
            <v>3143000</v>
          </cell>
          <cell r="AA8432">
            <v>6890000</v>
          </cell>
          <cell r="AB8432">
            <v>1</v>
          </cell>
          <cell r="AC8432">
            <v>5616000</v>
          </cell>
        </row>
        <row r="8433">
          <cell r="X8433" t="str">
            <v>12.0199.0449</v>
          </cell>
          <cell r="Y8433" t="str">
            <v>37.8D05.0449</v>
          </cell>
          <cell r="Z8433">
            <v>4418000</v>
          </cell>
          <cell r="AA8433">
            <v>6890000</v>
          </cell>
          <cell r="AB8433">
            <v>1</v>
          </cell>
          <cell r="AC8433">
            <v>5616000</v>
          </cell>
        </row>
        <row r="8434">
          <cell r="X8434" t="str">
            <v>12.0201.0449</v>
          </cell>
          <cell r="Y8434" t="str">
            <v>37.8D05.0449</v>
          </cell>
          <cell r="Z8434">
            <v>4418000</v>
          </cell>
          <cell r="AA8434">
            <v>6890000</v>
          </cell>
          <cell r="AB8434">
            <v>1</v>
          </cell>
          <cell r="AC8434">
            <v>5616000</v>
          </cell>
        </row>
        <row r="8435">
          <cell r="X8435" t="str">
            <v>12.0202.0449</v>
          </cell>
          <cell r="Y8435" t="str">
            <v>37.8D05.0449</v>
          </cell>
          <cell r="Z8435">
            <v>4418000</v>
          </cell>
          <cell r="AA8435">
            <v>6890000</v>
          </cell>
          <cell r="AB8435">
            <v>1</v>
          </cell>
          <cell r="AC8435">
            <v>5616000</v>
          </cell>
        </row>
        <row r="8436">
          <cell r="X8436" t="str">
            <v>10.0429.0442</v>
          </cell>
          <cell r="Y8436" t="str">
            <v>37.8D05.0442</v>
          </cell>
          <cell r="Z8436">
            <v>0</v>
          </cell>
          <cell r="AA8436">
            <v>6907000</v>
          </cell>
          <cell r="AB8436">
            <v>13</v>
          </cell>
          <cell r="AC8436">
            <v>5633000</v>
          </cell>
        </row>
        <row r="8437">
          <cell r="X8437" t="str">
            <v>10.0430.0442</v>
          </cell>
          <cell r="Y8437" t="str">
            <v>37.8D05.0442</v>
          </cell>
          <cell r="Z8437">
            <v>0</v>
          </cell>
          <cell r="AA8437">
            <v>6907000</v>
          </cell>
          <cell r="AB8437">
            <v>13</v>
          </cell>
          <cell r="AC8437">
            <v>5633000</v>
          </cell>
        </row>
        <row r="8438">
          <cell r="X8438" t="str">
            <v>10.0437.0442</v>
          </cell>
          <cell r="Y8438" t="str">
            <v>37.8D05.0442</v>
          </cell>
          <cell r="Z8438">
            <v>0</v>
          </cell>
          <cell r="AA8438">
            <v>6907000</v>
          </cell>
          <cell r="AB8438">
            <v>13</v>
          </cell>
          <cell r="AC8438">
            <v>5633000</v>
          </cell>
        </row>
        <row r="8439">
          <cell r="X8439" t="str">
            <v>10.0438.0442</v>
          </cell>
          <cell r="Y8439" t="str">
            <v>37.8D05.0442</v>
          </cell>
          <cell r="Z8439">
            <v>0</v>
          </cell>
          <cell r="AA8439">
            <v>6907000</v>
          </cell>
          <cell r="AB8439">
            <v>13</v>
          </cell>
          <cell r="AC8439">
            <v>5633000</v>
          </cell>
        </row>
        <row r="8440">
          <cell r="X8440" t="str">
            <v>10.0439.0442</v>
          </cell>
          <cell r="Y8440" t="str">
            <v>37.8D05.0442</v>
          </cell>
          <cell r="Z8440">
            <v>0</v>
          </cell>
          <cell r="AA8440">
            <v>6907000</v>
          </cell>
          <cell r="AB8440">
            <v>13</v>
          </cell>
          <cell r="AC8440">
            <v>5633000</v>
          </cell>
        </row>
        <row r="8441">
          <cell r="X8441" t="str">
            <v>10.0443.0442</v>
          </cell>
          <cell r="Y8441" t="str">
            <v>37.8D05.0442</v>
          </cell>
          <cell r="Z8441">
            <v>0</v>
          </cell>
          <cell r="AA8441">
            <v>6907000</v>
          </cell>
          <cell r="AB8441">
            <v>13</v>
          </cell>
          <cell r="AC8441">
            <v>5633000</v>
          </cell>
        </row>
        <row r="8442">
          <cell r="X8442" t="str">
            <v>01.0101.0125</v>
          </cell>
          <cell r="Y8442" t="str">
            <v>37.8B00.0125</v>
          </cell>
          <cell r="Z8442">
            <v>0</v>
          </cell>
          <cell r="AA8442">
            <v>5760000</v>
          </cell>
          <cell r="AB8442">
            <v>0</v>
          </cell>
          <cell r="AC8442">
            <v>5664000</v>
          </cell>
        </row>
        <row r="8443">
          <cell r="X8443" t="str">
            <v>02.0038.0125</v>
          </cell>
          <cell r="Y8443" t="str">
            <v>37.8B00.0125</v>
          </cell>
          <cell r="Z8443">
            <v>0</v>
          </cell>
          <cell r="AA8443">
            <v>5760000</v>
          </cell>
          <cell r="AB8443">
            <v>0</v>
          </cell>
          <cell r="AC8443">
            <v>5664000</v>
          </cell>
        </row>
        <row r="8444">
          <cell r="X8444" t="str">
            <v>03.0074.0125</v>
          </cell>
          <cell r="Y8444" t="str">
            <v>37.8B00.0125</v>
          </cell>
          <cell r="Z8444">
            <v>0</v>
          </cell>
          <cell r="AA8444">
            <v>5760000</v>
          </cell>
          <cell r="AB8444">
            <v>0</v>
          </cell>
          <cell r="AC8444">
            <v>5664000</v>
          </cell>
        </row>
        <row r="8445">
          <cell r="X8445" t="str">
            <v>27.0075.0125</v>
          </cell>
          <cell r="Y8445" t="str">
            <v>37.8B00.0125</v>
          </cell>
          <cell r="Z8445">
            <v>0</v>
          </cell>
          <cell r="AA8445">
            <v>5760000</v>
          </cell>
          <cell r="AB8445">
            <v>0</v>
          </cell>
          <cell r="AC8445">
            <v>5664000</v>
          </cell>
        </row>
        <row r="8446">
          <cell r="X8446" t="str">
            <v>27.0077.0125</v>
          </cell>
          <cell r="Y8446" t="str">
            <v>37.8B00.0125</v>
          </cell>
          <cell r="Z8446">
            <v>0</v>
          </cell>
          <cell r="AA8446">
            <v>5760000</v>
          </cell>
          <cell r="AB8446">
            <v>0</v>
          </cell>
          <cell r="AC8446">
            <v>5664000</v>
          </cell>
        </row>
        <row r="8447">
          <cell r="X8447" t="str">
            <v>27.0079.0125</v>
          </cell>
          <cell r="Y8447" t="str">
            <v>37.8B00.0125</v>
          </cell>
          <cell r="Z8447">
            <v>0</v>
          </cell>
          <cell r="AA8447">
            <v>5760000</v>
          </cell>
          <cell r="AB8447">
            <v>0</v>
          </cell>
          <cell r="AC8447">
            <v>5664000</v>
          </cell>
        </row>
        <row r="8448">
          <cell r="X8448" t="str">
            <v>27.0082.0125</v>
          </cell>
          <cell r="Y8448" t="str">
            <v>37.8B00.0125</v>
          </cell>
          <cell r="Z8448">
            <v>0</v>
          </cell>
          <cell r="AA8448">
            <v>5760000</v>
          </cell>
          <cell r="AB8448">
            <v>0</v>
          </cell>
          <cell r="AC8448">
            <v>5664000</v>
          </cell>
        </row>
        <row r="8449">
          <cell r="X8449" t="str">
            <v>27.0090.0125</v>
          </cell>
          <cell r="Y8449" t="str">
            <v>37.8B00.0125</v>
          </cell>
          <cell r="Z8449">
            <v>0</v>
          </cell>
          <cell r="AA8449">
            <v>5760000</v>
          </cell>
          <cell r="AB8449">
            <v>0</v>
          </cell>
          <cell r="AC8449">
            <v>5664000</v>
          </cell>
        </row>
        <row r="8450">
          <cell r="X8450" t="str">
            <v>03.2656.0460</v>
          </cell>
          <cell r="Y8450" t="str">
            <v>37.8D05.0460</v>
          </cell>
          <cell r="Z8450">
            <v>0</v>
          </cell>
          <cell r="AA8450">
            <v>6651000</v>
          </cell>
          <cell r="AB8450">
            <v>0</v>
          </cell>
          <cell r="AC8450">
            <v>5696000</v>
          </cell>
        </row>
        <row r="8451">
          <cell r="X8451" t="str">
            <v>03.2665.0460</v>
          </cell>
          <cell r="Y8451" t="str">
            <v>37.8D05.0460</v>
          </cell>
          <cell r="Z8451">
            <v>0</v>
          </cell>
          <cell r="AA8451">
            <v>6651000</v>
          </cell>
          <cell r="AB8451">
            <v>0</v>
          </cell>
          <cell r="AC8451">
            <v>5696000</v>
          </cell>
        </row>
        <row r="8452">
          <cell r="X8452" t="str">
            <v>03.3351.0460</v>
          </cell>
          <cell r="Y8452" t="str">
            <v>37.8D05.0460</v>
          </cell>
          <cell r="Z8452">
            <v>0</v>
          </cell>
          <cell r="AA8452">
            <v>6651000</v>
          </cell>
          <cell r="AB8452">
            <v>0</v>
          </cell>
          <cell r="AC8452">
            <v>5696000</v>
          </cell>
        </row>
        <row r="8453">
          <cell r="X8453" t="str">
            <v>10.0532.0460</v>
          </cell>
          <cell r="Y8453" t="str">
            <v>37.8D05.0460</v>
          </cell>
          <cell r="Z8453">
            <v>0</v>
          </cell>
          <cell r="AA8453">
            <v>6651000</v>
          </cell>
          <cell r="AB8453">
            <v>0</v>
          </cell>
          <cell r="AC8453">
            <v>5696000</v>
          </cell>
        </row>
        <row r="8454">
          <cell r="X8454" t="str">
            <v>12.0210.0460</v>
          </cell>
          <cell r="Y8454" t="str">
            <v>37.8D05.0460</v>
          </cell>
          <cell r="Z8454">
            <v>0</v>
          </cell>
          <cell r="AA8454">
            <v>6651000</v>
          </cell>
          <cell r="AB8454">
            <v>0</v>
          </cell>
          <cell r="AC8454">
            <v>5696000</v>
          </cell>
        </row>
        <row r="8455">
          <cell r="X8455" t="str">
            <v>04.0055.0536</v>
          </cell>
          <cell r="Y8455" t="str">
            <v>37.8D05.0536</v>
          </cell>
          <cell r="Z8455">
            <v>0</v>
          </cell>
          <cell r="AA8455">
            <v>6703000</v>
          </cell>
          <cell r="AB8455">
            <v>0</v>
          </cell>
          <cell r="AC8455">
            <v>5747000</v>
          </cell>
        </row>
        <row r="8456">
          <cell r="X8456" t="str">
            <v>10.0714.0536</v>
          </cell>
          <cell r="Y8456" t="str">
            <v>37.8D05.0536</v>
          </cell>
          <cell r="Z8456">
            <v>0</v>
          </cell>
          <cell r="AA8456">
            <v>6703000</v>
          </cell>
          <cell r="AB8456">
            <v>0</v>
          </cell>
          <cell r="AC8456">
            <v>5747000</v>
          </cell>
        </row>
        <row r="8457">
          <cell r="X8457" t="str">
            <v>03.4124.0701</v>
          </cell>
          <cell r="Y8457" t="str">
            <v>37.8D06.0701</v>
          </cell>
          <cell r="Z8457">
            <v>0</v>
          </cell>
          <cell r="AA8457">
            <v>6361000</v>
          </cell>
          <cell r="AB8457">
            <v>0</v>
          </cell>
          <cell r="AC8457">
            <v>5778000</v>
          </cell>
        </row>
        <row r="8458">
          <cell r="X8458" t="str">
            <v>13.0057.0701</v>
          </cell>
          <cell r="Y8458" t="str">
            <v>37.8D06.0701</v>
          </cell>
          <cell r="Z8458">
            <v>0</v>
          </cell>
          <cell r="AA8458">
            <v>6361000</v>
          </cell>
          <cell r="AB8458">
            <v>0</v>
          </cell>
          <cell r="AC8458">
            <v>5778000</v>
          </cell>
        </row>
        <row r="8459">
          <cell r="X8459" t="str">
            <v>27.0420.0701</v>
          </cell>
          <cell r="Y8459" t="str">
            <v>37.8D06.0701</v>
          </cell>
          <cell r="Z8459">
            <v>0</v>
          </cell>
          <cell r="AA8459">
            <v>6361000</v>
          </cell>
          <cell r="AB8459">
            <v>0</v>
          </cell>
          <cell r="AC8459">
            <v>5778000</v>
          </cell>
        </row>
        <row r="8460">
          <cell r="X8460" t="str">
            <v>03.2157.0876</v>
          </cell>
          <cell r="Y8460" t="str">
            <v>37.8D08.0876</v>
          </cell>
          <cell r="Z8460">
            <v>0</v>
          </cell>
          <cell r="AA8460">
            <v>6582000</v>
          </cell>
          <cell r="AB8460">
            <v>0</v>
          </cell>
          <cell r="AC8460">
            <v>5780000</v>
          </cell>
        </row>
        <row r="8461">
          <cell r="X8461" t="str">
            <v>03.2218.0876</v>
          </cell>
          <cell r="Y8461" t="str">
            <v>37.8D08.0876</v>
          </cell>
          <cell r="Z8461">
            <v>0</v>
          </cell>
          <cell r="AA8461">
            <v>6582000</v>
          </cell>
          <cell r="AB8461">
            <v>0</v>
          </cell>
          <cell r="AC8461">
            <v>5780000</v>
          </cell>
        </row>
        <row r="8462">
          <cell r="X8462" t="str">
            <v>15.0273.0876</v>
          </cell>
          <cell r="Y8462" t="str">
            <v>37.8D08.0876</v>
          </cell>
          <cell r="Z8462">
            <v>0</v>
          </cell>
          <cell r="AA8462">
            <v>6582000</v>
          </cell>
          <cell r="AB8462">
            <v>0</v>
          </cell>
          <cell r="AC8462">
            <v>5780000</v>
          </cell>
        </row>
        <row r="8463">
          <cell r="X8463" t="str">
            <v>03.3260.0414</v>
          </cell>
          <cell r="Y8463" t="str">
            <v>37.8D05.0414</v>
          </cell>
          <cell r="Z8463">
            <v>0</v>
          </cell>
          <cell r="AA8463">
            <v>6567000</v>
          </cell>
          <cell r="AB8463">
            <v>0</v>
          </cell>
          <cell r="AC8463">
            <v>5780000</v>
          </cell>
        </row>
        <row r="8464">
          <cell r="X8464" t="str">
            <v>10.0153.0414</v>
          </cell>
          <cell r="Y8464" t="str">
            <v>37.8D05.0414</v>
          </cell>
          <cell r="Z8464">
            <v>0</v>
          </cell>
          <cell r="AA8464">
            <v>6567000</v>
          </cell>
          <cell r="AB8464">
            <v>0</v>
          </cell>
          <cell r="AC8464">
            <v>5780000</v>
          </cell>
        </row>
        <row r="8465">
          <cell r="X8465" t="str">
            <v>10.0154.0414</v>
          </cell>
          <cell r="Y8465" t="str">
            <v>37.8D05.0414</v>
          </cell>
          <cell r="Z8465">
            <v>0</v>
          </cell>
          <cell r="AA8465">
            <v>6567000</v>
          </cell>
          <cell r="AB8465">
            <v>0</v>
          </cell>
          <cell r="AC8465">
            <v>5780000</v>
          </cell>
        </row>
        <row r="8466">
          <cell r="X8466" t="str">
            <v>27.0081.0414</v>
          </cell>
          <cell r="Y8466" t="str">
            <v>37.8D05.0414</v>
          </cell>
          <cell r="Z8466">
            <v>0</v>
          </cell>
          <cell r="AA8466">
            <v>6567000</v>
          </cell>
          <cell r="AB8466">
            <v>0</v>
          </cell>
          <cell r="AC8466">
            <v>5780000</v>
          </cell>
        </row>
        <row r="8467">
          <cell r="X8467" t="str">
            <v>07.0038.0356</v>
          </cell>
          <cell r="Y8467" t="str">
            <v>37.8D04.0356</v>
          </cell>
          <cell r="Z8467">
            <v>0</v>
          </cell>
          <cell r="AA8467">
            <v>6402000</v>
          </cell>
          <cell r="AB8467">
            <v>10</v>
          </cell>
          <cell r="AC8467">
            <v>5867000</v>
          </cell>
        </row>
        <row r="8468">
          <cell r="X8468" t="str">
            <v>07.0043.0356</v>
          </cell>
          <cell r="Y8468" t="str">
            <v>37.8D04.0356</v>
          </cell>
          <cell r="Z8468">
            <v>0</v>
          </cell>
          <cell r="AA8468">
            <v>6402000</v>
          </cell>
          <cell r="AB8468">
            <v>10</v>
          </cell>
          <cell r="AC8468">
            <v>5867000</v>
          </cell>
        </row>
        <row r="8469">
          <cell r="X8469" t="str">
            <v>07.0044.0356</v>
          </cell>
          <cell r="Y8469" t="str">
            <v>37.8D04.0356</v>
          </cell>
          <cell r="Z8469">
            <v>0</v>
          </cell>
          <cell r="AA8469">
            <v>6402000</v>
          </cell>
          <cell r="AB8469">
            <v>10</v>
          </cell>
          <cell r="AC8469">
            <v>5867000</v>
          </cell>
        </row>
        <row r="8470">
          <cell r="X8470" t="str">
            <v>07.0046.0356</v>
          </cell>
          <cell r="Y8470" t="str">
            <v>37.8D04.0356</v>
          </cell>
          <cell r="Z8470">
            <v>0</v>
          </cell>
          <cell r="AA8470">
            <v>6402000</v>
          </cell>
          <cell r="AB8470">
            <v>10</v>
          </cell>
          <cell r="AC8470">
            <v>5867000</v>
          </cell>
        </row>
        <row r="8471">
          <cell r="X8471" t="str">
            <v>07.0047.0356</v>
          </cell>
          <cell r="Y8471" t="str">
            <v>37.8D04.0356</v>
          </cell>
          <cell r="Z8471">
            <v>0</v>
          </cell>
          <cell r="AA8471">
            <v>6402000</v>
          </cell>
          <cell r="AB8471">
            <v>10</v>
          </cell>
          <cell r="AC8471">
            <v>5867000</v>
          </cell>
        </row>
        <row r="8472">
          <cell r="X8472" t="str">
            <v>07.0049.0356</v>
          </cell>
          <cell r="Y8472" t="str">
            <v>37.8D04.0356</v>
          </cell>
          <cell r="Z8472">
            <v>0</v>
          </cell>
          <cell r="AA8472">
            <v>6402000</v>
          </cell>
          <cell r="AB8472">
            <v>10</v>
          </cell>
          <cell r="AC8472">
            <v>5867000</v>
          </cell>
        </row>
        <row r="8473">
          <cell r="X8473" t="str">
            <v>07.0051.0356</v>
          </cell>
          <cell r="Y8473" t="str">
            <v>37.8D04.0356</v>
          </cell>
          <cell r="Z8473">
            <v>0</v>
          </cell>
          <cell r="AA8473">
            <v>6402000</v>
          </cell>
          <cell r="AB8473">
            <v>10</v>
          </cell>
          <cell r="AC8473">
            <v>5867000</v>
          </cell>
        </row>
        <row r="8474">
          <cell r="X8474" t="str">
            <v>07.0062.0356</v>
          </cell>
          <cell r="Y8474" t="str">
            <v>37.8D04.0356</v>
          </cell>
          <cell r="Z8474">
            <v>0</v>
          </cell>
          <cell r="AA8474">
            <v>6402000</v>
          </cell>
          <cell r="AB8474">
            <v>10</v>
          </cell>
          <cell r="AC8474">
            <v>5867000</v>
          </cell>
        </row>
        <row r="8475">
          <cell r="X8475" t="str">
            <v>07.0063.0356</v>
          </cell>
          <cell r="Y8475" t="str">
            <v>37.8D04.0356</v>
          </cell>
          <cell r="Z8475">
            <v>0</v>
          </cell>
          <cell r="AA8475">
            <v>6402000</v>
          </cell>
          <cell r="AB8475">
            <v>10</v>
          </cell>
          <cell r="AC8475">
            <v>5867000</v>
          </cell>
        </row>
        <row r="8476">
          <cell r="X8476" t="str">
            <v>07.0064.0356</v>
          </cell>
          <cell r="Y8476" t="str">
            <v>37.8D04.0356</v>
          </cell>
          <cell r="Z8476">
            <v>0</v>
          </cell>
          <cell r="AA8476">
            <v>6402000</v>
          </cell>
          <cell r="AB8476">
            <v>10</v>
          </cell>
          <cell r="AC8476">
            <v>5867000</v>
          </cell>
        </row>
        <row r="8477">
          <cell r="X8477" t="str">
            <v>12.0015.0356</v>
          </cell>
          <cell r="Y8477" t="str">
            <v>37.8D04.0356</v>
          </cell>
          <cell r="Z8477">
            <v>0</v>
          </cell>
          <cell r="AA8477">
            <v>6402000</v>
          </cell>
          <cell r="AB8477">
            <v>10</v>
          </cell>
          <cell r="AC8477">
            <v>5867000</v>
          </cell>
        </row>
        <row r="8478">
          <cell r="X8478" t="str">
            <v>15.0381.0356</v>
          </cell>
          <cell r="Y8478" t="str">
            <v>37.8D04.0356</v>
          </cell>
          <cell r="Z8478">
            <v>0</v>
          </cell>
          <cell r="AA8478">
            <v>6402000</v>
          </cell>
          <cell r="AB8478">
            <v>10</v>
          </cell>
          <cell r="AC8478">
            <v>5867000</v>
          </cell>
        </row>
        <row r="8479">
          <cell r="X8479" t="str">
            <v>10.1081.0564</v>
          </cell>
          <cell r="Y8479" t="str">
            <v>37.8D05.0564</v>
          </cell>
          <cell r="Z8479">
            <v>0</v>
          </cell>
          <cell r="AA8479">
            <v>6852000</v>
          </cell>
          <cell r="AB8479">
            <v>0</v>
          </cell>
          <cell r="AC8479">
            <v>5897000</v>
          </cell>
        </row>
        <row r="8480">
          <cell r="X8480" t="str">
            <v>10.0252.0399</v>
          </cell>
          <cell r="Y8480" t="str">
            <v>37.8D05.0399</v>
          </cell>
          <cell r="Z8480">
            <v>0</v>
          </cell>
          <cell r="AA8480">
            <v>7227000</v>
          </cell>
          <cell r="AB8480">
            <v>0</v>
          </cell>
          <cell r="AC8480">
            <v>5953000</v>
          </cell>
        </row>
        <row r="8481">
          <cell r="X8481" t="str">
            <v>10.0260.0399</v>
          </cell>
          <cell r="Y8481" t="str">
            <v>37.8D05.0399</v>
          </cell>
          <cell r="Z8481">
            <v>0</v>
          </cell>
          <cell r="AA8481">
            <v>7227000</v>
          </cell>
          <cell r="AB8481">
            <v>0</v>
          </cell>
          <cell r="AC8481">
            <v>5953000</v>
          </cell>
        </row>
        <row r="8482">
          <cell r="X8482" t="str">
            <v>03.2447.1181</v>
          </cell>
          <cell r="Y8482" t="str">
            <v>37.8D11.1181</v>
          </cell>
          <cell r="Z8482">
            <v>0</v>
          </cell>
          <cell r="AA8482">
            <v>7253000</v>
          </cell>
          <cell r="AB8482">
            <v>1</v>
          </cell>
          <cell r="AC8482">
            <v>5980000</v>
          </cell>
        </row>
        <row r="8483">
          <cell r="X8483" t="str">
            <v>03.2524.1181</v>
          </cell>
          <cell r="Y8483" t="str">
            <v>37.8D11.1181</v>
          </cell>
          <cell r="Z8483">
            <v>0</v>
          </cell>
          <cell r="AA8483">
            <v>7253000</v>
          </cell>
          <cell r="AB8483">
            <v>1</v>
          </cell>
          <cell r="AC8483">
            <v>5980000</v>
          </cell>
        </row>
        <row r="8484">
          <cell r="X8484" t="str">
            <v>03.2527.1181</v>
          </cell>
          <cell r="Y8484" t="str">
            <v>37.8D11.1181</v>
          </cell>
          <cell r="Z8484">
            <v>0</v>
          </cell>
          <cell r="AA8484">
            <v>7253000</v>
          </cell>
          <cell r="AB8484">
            <v>1</v>
          </cell>
          <cell r="AC8484">
            <v>5980000</v>
          </cell>
        </row>
        <row r="8485">
          <cell r="X8485" t="str">
            <v>03.2528.1181</v>
          </cell>
          <cell r="Y8485" t="str">
            <v>37.8D11.1181</v>
          </cell>
          <cell r="Z8485">
            <v>0</v>
          </cell>
          <cell r="AA8485">
            <v>7253000</v>
          </cell>
          <cell r="AB8485">
            <v>1</v>
          </cell>
          <cell r="AC8485">
            <v>5980000</v>
          </cell>
        </row>
        <row r="8486">
          <cell r="X8486" t="str">
            <v>03.2529.1181</v>
          </cell>
          <cell r="Y8486" t="str">
            <v>37.8D11.1181</v>
          </cell>
          <cell r="Z8486">
            <v>0</v>
          </cell>
          <cell r="AA8486">
            <v>7253000</v>
          </cell>
          <cell r="AB8486">
            <v>1</v>
          </cell>
          <cell r="AC8486">
            <v>5980000</v>
          </cell>
        </row>
        <row r="8487">
          <cell r="X8487" t="str">
            <v>03.2737.1181</v>
          </cell>
          <cell r="Y8487" t="str">
            <v>37.8D11.1181</v>
          </cell>
          <cell r="Z8487">
            <v>0</v>
          </cell>
          <cell r="AA8487">
            <v>7253000</v>
          </cell>
          <cell r="AB8487">
            <v>1</v>
          </cell>
          <cell r="AC8487">
            <v>5980000</v>
          </cell>
        </row>
        <row r="8488">
          <cell r="X8488" t="str">
            <v>12.0048.1181</v>
          </cell>
          <cell r="Y8488" t="str">
            <v>37.8D11.1181</v>
          </cell>
          <cell r="Z8488">
            <v>0</v>
          </cell>
          <cell r="AA8488">
            <v>7253000</v>
          </cell>
          <cell r="AB8488">
            <v>1</v>
          </cell>
          <cell r="AC8488">
            <v>5980000</v>
          </cell>
        </row>
        <row r="8489">
          <cell r="X8489" t="str">
            <v>12.0049.1181</v>
          </cell>
          <cell r="Y8489" t="str">
            <v>37.8D11.1181</v>
          </cell>
          <cell r="Z8489">
            <v>0</v>
          </cell>
          <cell r="AA8489">
            <v>7253000</v>
          </cell>
          <cell r="AB8489">
            <v>1</v>
          </cell>
          <cell r="AC8489">
            <v>5980000</v>
          </cell>
        </row>
        <row r="8490">
          <cell r="X8490" t="str">
            <v>12.0050.1181</v>
          </cell>
          <cell r="Y8490" t="str">
            <v>37.8D11.1181</v>
          </cell>
          <cell r="Z8490">
            <v>0</v>
          </cell>
          <cell r="AA8490">
            <v>7253000</v>
          </cell>
          <cell r="AB8490">
            <v>1</v>
          </cell>
          <cell r="AC8490">
            <v>5980000</v>
          </cell>
        </row>
        <row r="8491">
          <cell r="X8491" t="str">
            <v>12.0063.1181</v>
          </cell>
          <cell r="Y8491" t="str">
            <v>37.8D11.1181</v>
          </cell>
          <cell r="Z8491">
            <v>0</v>
          </cell>
          <cell r="AA8491">
            <v>7253000</v>
          </cell>
          <cell r="AB8491">
            <v>1</v>
          </cell>
          <cell r="AC8491">
            <v>5980000</v>
          </cell>
        </row>
        <row r="8492">
          <cell r="X8492" t="str">
            <v>12.0067.1181</v>
          </cell>
          <cell r="Y8492" t="str">
            <v>37.8D11.1181</v>
          </cell>
          <cell r="Z8492">
            <v>0</v>
          </cell>
          <cell r="AA8492">
            <v>7253000</v>
          </cell>
          <cell r="AB8492">
            <v>1</v>
          </cell>
          <cell r="AC8492">
            <v>5980000</v>
          </cell>
        </row>
        <row r="8493">
          <cell r="X8493" t="str">
            <v>03.2081.0950</v>
          </cell>
          <cell r="Y8493" t="str">
            <v>37.8D08.0950</v>
          </cell>
          <cell r="Z8493">
            <v>0</v>
          </cell>
          <cell r="AA8493">
            <v>6796000</v>
          </cell>
          <cell r="AB8493">
            <v>0</v>
          </cell>
          <cell r="AC8493">
            <v>6066000</v>
          </cell>
        </row>
        <row r="8494">
          <cell r="X8494" t="str">
            <v>15.0011.0950</v>
          </cell>
          <cell r="Y8494" t="str">
            <v>37.8D08.0950</v>
          </cell>
          <cell r="Z8494">
            <v>0</v>
          </cell>
          <cell r="AA8494">
            <v>6796000</v>
          </cell>
          <cell r="AB8494">
            <v>0</v>
          </cell>
          <cell r="AC8494">
            <v>6066000</v>
          </cell>
        </row>
        <row r="8495">
          <cell r="X8495" t="str">
            <v>01.0090.0883</v>
          </cell>
          <cell r="Y8495" t="str">
            <v>37.8D08.0883</v>
          </cell>
          <cell r="Z8495">
            <v>0</v>
          </cell>
          <cell r="AA8495">
            <v>6911000</v>
          </cell>
          <cell r="AB8495">
            <v>0</v>
          </cell>
          <cell r="AC8495">
            <v>6109000</v>
          </cell>
        </row>
        <row r="8496">
          <cell r="X8496" t="str">
            <v>02.0042.0883</v>
          </cell>
          <cell r="Y8496" t="str">
            <v>37.8D08.0883</v>
          </cell>
          <cell r="Z8496">
            <v>0</v>
          </cell>
          <cell r="AA8496">
            <v>6911000</v>
          </cell>
          <cell r="AB8496">
            <v>0</v>
          </cell>
          <cell r="AC8496">
            <v>6109000</v>
          </cell>
        </row>
        <row r="8497">
          <cell r="X8497" t="str">
            <v>02.0044.0883</v>
          </cell>
          <cell r="Y8497" t="str">
            <v>37.8D08.0883</v>
          </cell>
          <cell r="Z8497">
            <v>0</v>
          </cell>
          <cell r="AA8497">
            <v>6911000</v>
          </cell>
          <cell r="AB8497">
            <v>0</v>
          </cell>
          <cell r="AC8497">
            <v>6109000</v>
          </cell>
        </row>
        <row r="8498">
          <cell r="X8498" t="str">
            <v>03.1005.0883</v>
          </cell>
          <cell r="Y8498" t="str">
            <v>37.8D08.0883</v>
          </cell>
          <cell r="Z8498">
            <v>0</v>
          </cell>
          <cell r="AA8498">
            <v>6911000</v>
          </cell>
          <cell r="AB8498">
            <v>0</v>
          </cell>
          <cell r="AC8498">
            <v>6109000</v>
          </cell>
        </row>
        <row r="8499">
          <cell r="X8499" t="str">
            <v>03.1016.0883</v>
          </cell>
          <cell r="Y8499" t="str">
            <v>37.8D08.0883</v>
          </cell>
          <cell r="Z8499">
            <v>0</v>
          </cell>
          <cell r="AA8499">
            <v>6911000</v>
          </cell>
          <cell r="AB8499">
            <v>0</v>
          </cell>
          <cell r="AC8499">
            <v>6109000</v>
          </cell>
        </row>
        <row r="8500">
          <cell r="X8500" t="str">
            <v>15.0185.0883</v>
          </cell>
          <cell r="Y8500" t="str">
            <v>37.8D08.0883</v>
          </cell>
          <cell r="Z8500">
            <v>0</v>
          </cell>
          <cell r="AA8500">
            <v>6911000</v>
          </cell>
          <cell r="AB8500">
            <v>0</v>
          </cell>
          <cell r="AC8500">
            <v>6109000</v>
          </cell>
        </row>
        <row r="8501">
          <cell r="X8501" t="str">
            <v>11.0051.1131</v>
          </cell>
          <cell r="Y8501" t="str">
            <v>37.8D10.1131</v>
          </cell>
          <cell r="Z8501">
            <v>0</v>
          </cell>
          <cell r="AA8501">
            <v>6846000</v>
          </cell>
          <cell r="AB8501">
            <v>0</v>
          </cell>
          <cell r="AC8501">
            <v>6114000</v>
          </cell>
        </row>
        <row r="8502">
          <cell r="X8502" t="str">
            <v>13.0010.0660</v>
          </cell>
          <cell r="Y8502" t="str">
            <v>37.8D06.0660</v>
          </cell>
          <cell r="Z8502">
            <v>0</v>
          </cell>
          <cell r="AA8502">
            <v>7115000</v>
          </cell>
          <cell r="AB8502">
            <v>0</v>
          </cell>
          <cell r="AC8502">
            <v>6159000</v>
          </cell>
        </row>
        <row r="8503">
          <cell r="X8503" t="str">
            <v>03.2224.0946</v>
          </cell>
          <cell r="Y8503" t="str">
            <v>37.8D08.0946</v>
          </cell>
          <cell r="Z8503">
            <v>0</v>
          </cell>
          <cell r="AA8503">
            <v>7629000</v>
          </cell>
          <cell r="AB8503">
            <v>0</v>
          </cell>
          <cell r="AC8503">
            <v>6230000</v>
          </cell>
        </row>
        <row r="8504">
          <cell r="X8504" t="str">
            <v>15.0122.0946</v>
          </cell>
          <cell r="Y8504" t="str">
            <v>37.8D08.0946</v>
          </cell>
          <cell r="Z8504">
            <v>0</v>
          </cell>
          <cell r="AA8504">
            <v>7629000</v>
          </cell>
          <cell r="AB8504">
            <v>0</v>
          </cell>
          <cell r="AC8504">
            <v>6230000</v>
          </cell>
        </row>
        <row r="8505">
          <cell r="X8505" t="str">
            <v>15.0084.0974</v>
          </cell>
          <cell r="Y8505" t="str">
            <v>37.8D08.0974</v>
          </cell>
          <cell r="Z8505">
            <v>0</v>
          </cell>
          <cell r="AA8505">
            <v>7629000</v>
          </cell>
          <cell r="AB8505">
            <v>0</v>
          </cell>
          <cell r="AC8505">
            <v>6230000</v>
          </cell>
        </row>
        <row r="8506">
          <cell r="X8506" t="str">
            <v>27.0003.0974</v>
          </cell>
          <cell r="Y8506" t="str">
            <v>37.8D08.0974</v>
          </cell>
          <cell r="Z8506">
            <v>0</v>
          </cell>
          <cell r="AA8506">
            <v>7629000</v>
          </cell>
          <cell r="AB8506">
            <v>0</v>
          </cell>
          <cell r="AC8506">
            <v>6230000</v>
          </cell>
        </row>
        <row r="8507">
          <cell r="X8507" t="str">
            <v>27.0005.0974</v>
          </cell>
          <cell r="Y8507" t="str">
            <v>37.8D08.0974</v>
          </cell>
          <cell r="Z8507">
            <v>0</v>
          </cell>
          <cell r="AA8507">
            <v>7629000</v>
          </cell>
          <cell r="AB8507">
            <v>0</v>
          </cell>
          <cell r="AC8507">
            <v>6230000</v>
          </cell>
        </row>
        <row r="8508">
          <cell r="X8508" t="str">
            <v>27.0011.0974</v>
          </cell>
          <cell r="Y8508" t="str">
            <v>37.8D08.0974</v>
          </cell>
          <cell r="Z8508">
            <v>0</v>
          </cell>
          <cell r="AA8508">
            <v>7629000</v>
          </cell>
          <cell r="AB8508">
            <v>0</v>
          </cell>
          <cell r="AC8508">
            <v>6230000</v>
          </cell>
        </row>
        <row r="8509">
          <cell r="X8509" t="str">
            <v>27.0012.0974</v>
          </cell>
          <cell r="Y8509" t="str">
            <v>37.8D08.0974</v>
          </cell>
          <cell r="Z8509">
            <v>0</v>
          </cell>
          <cell r="AA8509">
            <v>7629000</v>
          </cell>
          <cell r="AB8509">
            <v>0</v>
          </cell>
          <cell r="AC8509">
            <v>6230000</v>
          </cell>
        </row>
        <row r="8510">
          <cell r="X8510" t="str">
            <v>15.0291.0985</v>
          </cell>
          <cell r="Y8510" t="str">
            <v>37.8D08.0985</v>
          </cell>
          <cell r="Z8510">
            <v>0</v>
          </cell>
          <cell r="AA8510">
            <v>6960000</v>
          </cell>
          <cell r="AB8510">
            <v>0</v>
          </cell>
          <cell r="AC8510">
            <v>6230000</v>
          </cell>
        </row>
        <row r="8511">
          <cell r="X8511" t="str">
            <v>15.0320.0985</v>
          </cell>
          <cell r="Y8511" t="str">
            <v>37.8D08.0985</v>
          </cell>
          <cell r="Z8511">
            <v>0</v>
          </cell>
          <cell r="AA8511">
            <v>6960000</v>
          </cell>
          <cell r="AB8511">
            <v>0</v>
          </cell>
          <cell r="AC8511">
            <v>6230000</v>
          </cell>
        </row>
        <row r="8512">
          <cell r="X8512" t="str">
            <v>15.0322.0985</v>
          </cell>
          <cell r="Y8512" t="str">
            <v>37.8D08.0985</v>
          </cell>
          <cell r="Z8512">
            <v>0</v>
          </cell>
          <cell r="AA8512">
            <v>6960000</v>
          </cell>
          <cell r="AB8512">
            <v>0</v>
          </cell>
          <cell r="AC8512">
            <v>6230000</v>
          </cell>
        </row>
        <row r="8513">
          <cell r="X8513" t="str">
            <v>22.0088.1571</v>
          </cell>
          <cell r="Y8513" t="str">
            <v>37.1E03.1571</v>
          </cell>
          <cell r="Z8513">
            <v>52000</v>
          </cell>
          <cell r="AA8513">
            <v>74200</v>
          </cell>
          <cell r="AC8513">
            <v>70000</v>
          </cell>
        </row>
        <row r="8514">
          <cell r="X8514" t="str">
            <v>23.0169.1571</v>
          </cell>
          <cell r="Y8514" t="str">
            <v>37.1E03.1571</v>
          </cell>
          <cell r="Z8514">
            <v>52000</v>
          </cell>
          <cell r="AA8514">
            <v>74200</v>
          </cell>
          <cell r="AC8514">
            <v>70000</v>
          </cell>
        </row>
        <row r="8515">
          <cell r="X8515" t="str">
            <v>15.0323.0985</v>
          </cell>
          <cell r="Y8515" t="str">
            <v>37.8D08.0985</v>
          </cell>
          <cell r="Z8515">
            <v>0</v>
          </cell>
          <cell r="AA8515">
            <v>6960000</v>
          </cell>
          <cell r="AB8515">
            <v>0</v>
          </cell>
          <cell r="AC8515">
            <v>6230000</v>
          </cell>
        </row>
        <row r="8516">
          <cell r="X8516" t="str">
            <v>15.0330.0985</v>
          </cell>
          <cell r="Y8516" t="str">
            <v>37.8D08.0985</v>
          </cell>
          <cell r="Z8516">
            <v>0</v>
          </cell>
          <cell r="AA8516">
            <v>6960000</v>
          </cell>
          <cell r="AB8516">
            <v>0</v>
          </cell>
          <cell r="AC8516">
            <v>6230000</v>
          </cell>
        </row>
        <row r="8517">
          <cell r="X8517" t="str">
            <v>03.2565.0952</v>
          </cell>
          <cell r="Y8517" t="str">
            <v>37.8D08.0952</v>
          </cell>
          <cell r="Z8517">
            <v>0</v>
          </cell>
          <cell r="AA8517">
            <v>6616000</v>
          </cell>
          <cell r="AB8517">
            <v>0</v>
          </cell>
          <cell r="AC8517">
            <v>6260000</v>
          </cell>
        </row>
        <row r="8518">
          <cell r="X8518" t="str">
            <v>03.2575.0952</v>
          </cell>
          <cell r="Y8518" t="str">
            <v>37.8D08.0952</v>
          </cell>
          <cell r="Z8518">
            <v>0</v>
          </cell>
          <cell r="AA8518">
            <v>6616000</v>
          </cell>
          <cell r="AB8518">
            <v>0</v>
          </cell>
          <cell r="AC8518">
            <v>6260000</v>
          </cell>
        </row>
        <row r="8519">
          <cell r="X8519" t="str">
            <v>12.0115.0952</v>
          </cell>
          <cell r="Y8519" t="str">
            <v>37.8D08.0952</v>
          </cell>
          <cell r="Z8519">
            <v>0</v>
          </cell>
          <cell r="AA8519">
            <v>6616000</v>
          </cell>
          <cell r="AB8519">
            <v>0</v>
          </cell>
          <cell r="AC8519">
            <v>6260000</v>
          </cell>
        </row>
        <row r="8520">
          <cell r="X8520" t="str">
            <v>12.0129.0952</v>
          </cell>
          <cell r="Y8520" t="str">
            <v>37.8D08.0952</v>
          </cell>
          <cell r="Z8520">
            <v>0</v>
          </cell>
          <cell r="AA8520">
            <v>6616000</v>
          </cell>
          <cell r="AB8520">
            <v>0</v>
          </cell>
          <cell r="AC8520">
            <v>6260000</v>
          </cell>
        </row>
        <row r="8521">
          <cell r="X8521" t="str">
            <v>03.1134.1838</v>
          </cell>
          <cell r="Y8521" t="str">
            <v>37.3G01.1838</v>
          </cell>
          <cell r="Z8521">
            <v>154000</v>
          </cell>
          <cell r="AA8521">
            <v>416000</v>
          </cell>
          <cell r="AC8521">
            <v>335000</v>
          </cell>
        </row>
        <row r="8522">
          <cell r="X8522" t="str">
            <v>03.1135.1838</v>
          </cell>
          <cell r="Y8522" t="str">
            <v>37.3G01.1838</v>
          </cell>
          <cell r="Z8522">
            <v>154000</v>
          </cell>
          <cell r="AA8522">
            <v>416000</v>
          </cell>
          <cell r="AC8522">
            <v>335000</v>
          </cell>
        </row>
        <row r="8523">
          <cell r="X8523" t="str">
            <v>03.1136.1838</v>
          </cell>
          <cell r="Y8523" t="str">
            <v>37.3G01.1838</v>
          </cell>
          <cell r="Z8523">
            <v>154000</v>
          </cell>
          <cell r="AA8523">
            <v>416000</v>
          </cell>
          <cell r="AC8523">
            <v>335000</v>
          </cell>
        </row>
        <row r="8524">
          <cell r="X8524" t="str">
            <v>03.1137.1838</v>
          </cell>
          <cell r="Y8524" t="str">
            <v>37.3G01.1838</v>
          </cell>
          <cell r="Z8524">
            <v>154000</v>
          </cell>
          <cell r="AA8524">
            <v>416000</v>
          </cell>
          <cell r="AC8524">
            <v>335000</v>
          </cell>
        </row>
        <row r="8525">
          <cell r="X8525" t="str">
            <v>03.1170.1838</v>
          </cell>
          <cell r="Y8525" t="str">
            <v>37.3G01.1838</v>
          </cell>
          <cell r="Z8525">
            <v>154000</v>
          </cell>
          <cell r="AA8525">
            <v>416000</v>
          </cell>
          <cell r="AC8525">
            <v>335000</v>
          </cell>
        </row>
        <row r="8526">
          <cell r="X8526" t="str">
            <v>03.1171.1838</v>
          </cell>
          <cell r="Y8526" t="str">
            <v>37.3G01.1838</v>
          </cell>
          <cell r="Z8526">
            <v>154000</v>
          </cell>
          <cell r="AA8526">
            <v>416000</v>
          </cell>
          <cell r="AC8526">
            <v>335000</v>
          </cell>
        </row>
        <row r="8527">
          <cell r="X8527" t="str">
            <v>19.0177.1838</v>
          </cell>
          <cell r="Y8527" t="str">
            <v>37.3G01.1838</v>
          </cell>
          <cell r="Z8527">
            <v>154000</v>
          </cell>
          <cell r="AA8527">
            <v>416000</v>
          </cell>
          <cell r="AC8527">
            <v>335000</v>
          </cell>
        </row>
        <row r="8528">
          <cell r="X8528" t="str">
            <v>19.0178.1838</v>
          </cell>
          <cell r="Y8528" t="str">
            <v>37.3G01.1838</v>
          </cell>
          <cell r="Z8528">
            <v>154000</v>
          </cell>
          <cell r="AA8528">
            <v>416000</v>
          </cell>
          <cell r="AC8528">
            <v>335000</v>
          </cell>
        </row>
        <row r="8529">
          <cell r="X8529" t="str">
            <v>19.0179.1838</v>
          </cell>
          <cell r="Y8529" t="str">
            <v>37.3G01.1838</v>
          </cell>
          <cell r="Z8529">
            <v>154000</v>
          </cell>
          <cell r="AA8529">
            <v>416000</v>
          </cell>
          <cell r="AC8529">
            <v>335000</v>
          </cell>
        </row>
        <row r="8530">
          <cell r="X8530" t="str">
            <v>19.0180.1838</v>
          </cell>
          <cell r="Y8530" t="str">
            <v>37.3G01.1838</v>
          </cell>
          <cell r="Z8530">
            <v>154000</v>
          </cell>
          <cell r="AA8530">
            <v>416000</v>
          </cell>
          <cell r="AC8530">
            <v>335000</v>
          </cell>
        </row>
        <row r="8531">
          <cell r="X8531" t="str">
            <v>19.0181.1838</v>
          </cell>
          <cell r="Y8531" t="str">
            <v>37.3G01.1838</v>
          </cell>
          <cell r="Z8531">
            <v>154000</v>
          </cell>
          <cell r="AA8531">
            <v>416000</v>
          </cell>
          <cell r="AC8531">
            <v>335000</v>
          </cell>
        </row>
        <row r="8532">
          <cell r="X8532" t="str">
            <v>19.0182.1838</v>
          </cell>
          <cell r="Y8532" t="str">
            <v>37.3G01.1838</v>
          </cell>
          <cell r="Z8532">
            <v>154000</v>
          </cell>
          <cell r="AA8532">
            <v>416000</v>
          </cell>
          <cell r="AC8532">
            <v>335000</v>
          </cell>
        </row>
        <row r="8533">
          <cell r="X8533" t="str">
            <v>15.0171.0952</v>
          </cell>
          <cell r="Y8533" t="str">
            <v>37.8D08.0952</v>
          </cell>
          <cell r="Z8533">
            <v>0</v>
          </cell>
          <cell r="AA8533">
            <v>6616000</v>
          </cell>
          <cell r="AB8533">
            <v>0</v>
          </cell>
          <cell r="AC8533">
            <v>6260000</v>
          </cell>
        </row>
        <row r="8534">
          <cell r="X8534" t="str">
            <v>15.0375.0952</v>
          </cell>
          <cell r="Y8534" t="str">
            <v>37.8D08.0952</v>
          </cell>
          <cell r="Z8534">
            <v>0</v>
          </cell>
          <cell r="AA8534">
            <v>6616000</v>
          </cell>
          <cell r="AB8534">
            <v>0</v>
          </cell>
          <cell r="AC8534">
            <v>6260000</v>
          </cell>
        </row>
        <row r="8535">
          <cell r="X8535" t="str">
            <v>03.1182.1840</v>
          </cell>
          <cell r="Y8535" t="str">
            <v>37.3G01.1840</v>
          </cell>
          <cell r="Z8535">
            <v>99000</v>
          </cell>
          <cell r="AA8535">
            <v>316000</v>
          </cell>
          <cell r="AC8535">
            <v>235000</v>
          </cell>
        </row>
        <row r="8536">
          <cell r="X8536" t="str">
            <v>19.0150.1840</v>
          </cell>
          <cell r="Y8536" t="str">
            <v>37.3G01.1840</v>
          </cell>
          <cell r="Z8536">
            <v>99000</v>
          </cell>
          <cell r="AA8536">
            <v>316000</v>
          </cell>
          <cell r="AC8536">
            <v>235000</v>
          </cell>
        </row>
        <row r="8537">
          <cell r="X8537" t="str">
            <v>03.1141.1841</v>
          </cell>
          <cell r="Y8537" t="str">
            <v>37.3G01.1841</v>
          </cell>
          <cell r="Z8537">
            <v>138000</v>
          </cell>
          <cell r="AA8537">
            <v>386000</v>
          </cell>
          <cell r="AC8537">
            <v>305000</v>
          </cell>
        </row>
        <row r="8538">
          <cell r="X8538" t="str">
            <v>19.0158.1841</v>
          </cell>
          <cell r="Y8538" t="str">
            <v>37.3G01.1841</v>
          </cell>
          <cell r="Z8538">
            <v>138000</v>
          </cell>
          <cell r="AA8538">
            <v>386000</v>
          </cell>
          <cell r="AC8538">
            <v>305000</v>
          </cell>
        </row>
        <row r="8539">
          <cell r="X8539" t="str">
            <v>03.1181.1842</v>
          </cell>
          <cell r="Y8539" t="str">
            <v>37.3G01.1842</v>
          </cell>
          <cell r="Z8539">
            <v>138000</v>
          </cell>
          <cell r="AA8539">
            <v>386000</v>
          </cell>
          <cell r="AC8539">
            <v>305000</v>
          </cell>
        </row>
        <row r="8540">
          <cell r="X8540" t="str">
            <v>19.0149.1842</v>
          </cell>
          <cell r="Y8540" t="str">
            <v>37.3G01.1842</v>
          </cell>
          <cell r="Z8540">
            <v>138000</v>
          </cell>
          <cell r="AA8540">
            <v>386000</v>
          </cell>
          <cell r="AC8540">
            <v>305000</v>
          </cell>
        </row>
        <row r="8541">
          <cell r="X8541" t="str">
            <v>03.1144.1843</v>
          </cell>
          <cell r="Y8541" t="str">
            <v>37.3G01.1843</v>
          </cell>
          <cell r="Z8541">
            <v>124000</v>
          </cell>
          <cell r="AA8541">
            <v>366000</v>
          </cell>
          <cell r="AC8541">
            <v>285000</v>
          </cell>
        </row>
        <row r="8542">
          <cell r="X8542" t="str">
            <v>03.1146.1843</v>
          </cell>
          <cell r="Y8542" t="str">
            <v>37.3G01.1843</v>
          </cell>
          <cell r="Z8542">
            <v>124000</v>
          </cell>
          <cell r="AA8542">
            <v>366000</v>
          </cell>
          <cell r="AC8542">
            <v>285000</v>
          </cell>
        </row>
        <row r="8543">
          <cell r="X8543" t="str">
            <v>03.1147.1843</v>
          </cell>
          <cell r="Y8543" t="str">
            <v>37.3G01.1843</v>
          </cell>
          <cell r="Z8543">
            <v>124000</v>
          </cell>
          <cell r="AA8543">
            <v>366000</v>
          </cell>
          <cell r="AC8543">
            <v>285000</v>
          </cell>
        </row>
        <row r="8544">
          <cell r="X8544" t="str">
            <v>03.1148.1843</v>
          </cell>
          <cell r="Y8544" t="str">
            <v>37.3G01.1843</v>
          </cell>
          <cell r="Z8544">
            <v>124000</v>
          </cell>
          <cell r="AA8544">
            <v>366000</v>
          </cell>
          <cell r="AC8544">
            <v>285000</v>
          </cell>
        </row>
        <row r="8545">
          <cell r="X8545" t="str">
            <v>19.0161.1843</v>
          </cell>
          <cell r="Y8545" t="str">
            <v>37.3G01.1843</v>
          </cell>
          <cell r="Z8545">
            <v>124000</v>
          </cell>
          <cell r="AA8545">
            <v>366000</v>
          </cell>
          <cell r="AC8545">
            <v>285000</v>
          </cell>
        </row>
        <row r="8546">
          <cell r="X8546" t="str">
            <v>19.0163.1843</v>
          </cell>
          <cell r="Y8546" t="str">
            <v>37.3G01.1843</v>
          </cell>
          <cell r="Z8546">
            <v>124000</v>
          </cell>
          <cell r="AA8546">
            <v>366000</v>
          </cell>
          <cell r="AC8546">
            <v>285000</v>
          </cell>
        </row>
        <row r="8547">
          <cell r="X8547" t="str">
            <v>19.0164.1843</v>
          </cell>
          <cell r="Y8547" t="str">
            <v>37.3G01.1843</v>
          </cell>
          <cell r="Z8547">
            <v>124000</v>
          </cell>
          <cell r="AA8547">
            <v>366000</v>
          </cell>
          <cell r="AC8547">
            <v>285000</v>
          </cell>
        </row>
        <row r="8548">
          <cell r="X8548" t="str">
            <v>19.0165.1843</v>
          </cell>
          <cell r="Y8548" t="str">
            <v>37.3G01.1843</v>
          </cell>
          <cell r="Z8548">
            <v>124000</v>
          </cell>
          <cell r="AA8548">
            <v>366000</v>
          </cell>
          <cell r="AC8548">
            <v>285000</v>
          </cell>
        </row>
        <row r="8549">
          <cell r="X8549" t="str">
            <v>19.0166.1843</v>
          </cell>
          <cell r="Y8549" t="str">
            <v>37.3G01.1843</v>
          </cell>
          <cell r="Z8549">
            <v>124000</v>
          </cell>
          <cell r="AA8549">
            <v>366000</v>
          </cell>
          <cell r="AC8549">
            <v>285000</v>
          </cell>
        </row>
        <row r="8550">
          <cell r="X8550" t="str">
            <v>03.3927.0973</v>
          </cell>
          <cell r="Y8550" t="str">
            <v>37.8D08.0973</v>
          </cell>
          <cell r="Z8550">
            <v>0</v>
          </cell>
          <cell r="AA8550">
            <v>6967000</v>
          </cell>
          <cell r="AB8550">
            <v>0</v>
          </cell>
          <cell r="AC8550">
            <v>6280000</v>
          </cell>
        </row>
        <row r="8551">
          <cell r="X8551" t="str">
            <v>03.1128.1845</v>
          </cell>
          <cell r="Y8551" t="str">
            <v>37.3G01.1845</v>
          </cell>
          <cell r="Z8551">
            <v>154000</v>
          </cell>
          <cell r="AA8551">
            <v>416000</v>
          </cell>
          <cell r="AC8551">
            <v>335000</v>
          </cell>
        </row>
        <row r="8552">
          <cell r="X8552" t="str">
            <v>03.1129.1845</v>
          </cell>
          <cell r="Y8552" t="str">
            <v>37.3G01.1845</v>
          </cell>
          <cell r="Z8552">
            <v>154000</v>
          </cell>
          <cell r="AA8552">
            <v>416000</v>
          </cell>
          <cell r="AC8552">
            <v>335000</v>
          </cell>
        </row>
        <row r="8553">
          <cell r="X8553" t="str">
            <v>03.1130.1845</v>
          </cell>
          <cell r="Y8553" t="str">
            <v>37.3G01.1845</v>
          </cell>
          <cell r="Z8553">
            <v>154000</v>
          </cell>
          <cell r="AA8553">
            <v>416000</v>
          </cell>
          <cell r="AC8553">
            <v>335000</v>
          </cell>
        </row>
        <row r="8554">
          <cell r="X8554" t="str">
            <v>03.1131.1845</v>
          </cell>
          <cell r="Y8554" t="str">
            <v>37.3G01.1845</v>
          </cell>
          <cell r="Z8554">
            <v>154000</v>
          </cell>
          <cell r="AA8554">
            <v>416000</v>
          </cell>
          <cell r="AC8554">
            <v>335000</v>
          </cell>
        </row>
        <row r="8555">
          <cell r="X8555" t="str">
            <v>03.1132.1845</v>
          </cell>
          <cell r="Y8555" t="str">
            <v>37.3G01.1845</v>
          </cell>
          <cell r="Z8555">
            <v>154000</v>
          </cell>
          <cell r="AA8555">
            <v>416000</v>
          </cell>
          <cell r="AC8555">
            <v>335000</v>
          </cell>
        </row>
        <row r="8556">
          <cell r="X8556" t="str">
            <v>19.0129.1845</v>
          </cell>
          <cell r="Y8556" t="str">
            <v>37.3G01.1845</v>
          </cell>
          <cell r="Z8556">
            <v>154000</v>
          </cell>
          <cell r="AA8556">
            <v>416000</v>
          </cell>
          <cell r="AC8556">
            <v>335000</v>
          </cell>
        </row>
        <row r="8557">
          <cell r="X8557" t="str">
            <v>19.0130.1845</v>
          </cell>
          <cell r="Y8557" t="str">
            <v>37.3G01.1845</v>
          </cell>
          <cell r="Z8557">
            <v>154000</v>
          </cell>
          <cell r="AA8557">
            <v>416000</v>
          </cell>
          <cell r="AC8557">
            <v>335000</v>
          </cell>
        </row>
        <row r="8558">
          <cell r="X8558" t="str">
            <v>19.0131.1845</v>
          </cell>
          <cell r="Y8558" t="str">
            <v>37.3G01.1845</v>
          </cell>
          <cell r="Z8558">
            <v>154000</v>
          </cell>
          <cell r="AA8558">
            <v>416000</v>
          </cell>
          <cell r="AC8558">
            <v>335000</v>
          </cell>
        </row>
        <row r="8559">
          <cell r="X8559" t="str">
            <v>19.0132.1845</v>
          </cell>
          <cell r="Y8559" t="str">
            <v>37.3G01.1845</v>
          </cell>
          <cell r="Z8559">
            <v>154000</v>
          </cell>
          <cell r="AA8559">
            <v>416000</v>
          </cell>
          <cell r="AC8559">
            <v>335000</v>
          </cell>
        </row>
        <row r="8560">
          <cell r="X8560" t="str">
            <v>19.0133.1845</v>
          </cell>
          <cell r="Y8560" t="str">
            <v>37.3G01.1845</v>
          </cell>
          <cell r="Z8560">
            <v>154000</v>
          </cell>
          <cell r="AA8560">
            <v>416000</v>
          </cell>
          <cell r="AC8560">
            <v>335000</v>
          </cell>
        </row>
        <row r="8561">
          <cell r="X8561" t="str">
            <v>19.0134.1845</v>
          </cell>
          <cell r="Y8561" t="str">
            <v>37.3G01.1845</v>
          </cell>
          <cell r="Z8561">
            <v>154000</v>
          </cell>
          <cell r="AA8561">
            <v>416000</v>
          </cell>
          <cell r="AC8561">
            <v>335000</v>
          </cell>
        </row>
        <row r="8562">
          <cell r="X8562" t="str">
            <v>19.0135.1845</v>
          </cell>
          <cell r="Y8562" t="str">
            <v>37.3G01.1845</v>
          </cell>
          <cell r="Z8562">
            <v>154000</v>
          </cell>
          <cell r="AA8562">
            <v>416000</v>
          </cell>
          <cell r="AC8562">
            <v>335000</v>
          </cell>
        </row>
        <row r="8563">
          <cell r="X8563" t="str">
            <v>19.0136.1845</v>
          </cell>
          <cell r="Y8563" t="str">
            <v>37.3G01.1845</v>
          </cell>
          <cell r="Z8563">
            <v>154000</v>
          </cell>
          <cell r="AA8563">
            <v>416000</v>
          </cell>
          <cell r="AC8563">
            <v>335000</v>
          </cell>
        </row>
        <row r="8564">
          <cell r="X8564" t="str">
            <v>19.0137.1845</v>
          </cell>
          <cell r="Y8564" t="str">
            <v>37.3G01.1845</v>
          </cell>
          <cell r="Z8564">
            <v>154000</v>
          </cell>
          <cell r="AA8564">
            <v>416000</v>
          </cell>
          <cell r="AC8564">
            <v>335000</v>
          </cell>
        </row>
        <row r="8565">
          <cell r="X8565" t="str">
            <v>19.0138.1845</v>
          </cell>
          <cell r="Y8565" t="str">
            <v>37.3G01.1845</v>
          </cell>
          <cell r="Z8565">
            <v>154000</v>
          </cell>
          <cell r="AA8565">
            <v>416000</v>
          </cell>
          <cell r="AC8565">
            <v>335000</v>
          </cell>
        </row>
        <row r="8566">
          <cell r="X8566" t="str">
            <v>19.0140.1845</v>
          </cell>
          <cell r="Y8566" t="str">
            <v>37.3G01.1845</v>
          </cell>
          <cell r="Z8566">
            <v>154000</v>
          </cell>
          <cell r="AA8566">
            <v>416000</v>
          </cell>
          <cell r="AC8566">
            <v>335000</v>
          </cell>
        </row>
        <row r="8567">
          <cell r="X8567" t="str">
            <v>03.1139.1846</v>
          </cell>
          <cell r="Y8567" t="str">
            <v>37.3G01.1846</v>
          </cell>
          <cell r="Z8567">
            <v>138000</v>
          </cell>
          <cell r="AA8567">
            <v>386000</v>
          </cell>
          <cell r="AC8567">
            <v>305000</v>
          </cell>
        </row>
        <row r="8568">
          <cell r="X8568" t="str">
            <v>03.1140.1846</v>
          </cell>
          <cell r="Y8568" t="str">
            <v>37.3G01.1846</v>
          </cell>
          <cell r="Z8568">
            <v>138000</v>
          </cell>
          <cell r="AA8568">
            <v>386000</v>
          </cell>
          <cell r="AC8568">
            <v>305000</v>
          </cell>
        </row>
        <row r="8569">
          <cell r="X8569" t="str">
            <v>19.0156.1846</v>
          </cell>
          <cell r="Y8569" t="str">
            <v>37.3G01.1846</v>
          </cell>
          <cell r="Z8569">
            <v>138000</v>
          </cell>
          <cell r="AA8569">
            <v>386000</v>
          </cell>
          <cell r="AC8569">
            <v>305000</v>
          </cell>
        </row>
        <row r="8570">
          <cell r="X8570" t="str">
            <v>19.0157.1846</v>
          </cell>
          <cell r="Y8570" t="str">
            <v>37.3G01.1846</v>
          </cell>
          <cell r="Z8570">
            <v>138000</v>
          </cell>
          <cell r="AA8570">
            <v>386000</v>
          </cell>
          <cell r="AC8570">
            <v>305000</v>
          </cell>
        </row>
        <row r="8571">
          <cell r="X8571" t="str">
            <v>19.0159.1846</v>
          </cell>
          <cell r="Y8571" t="str">
            <v>37.3G01.1846</v>
          </cell>
          <cell r="Z8571">
            <v>138000</v>
          </cell>
          <cell r="AA8571">
            <v>386000</v>
          </cell>
          <cell r="AC8571">
            <v>305000</v>
          </cell>
        </row>
        <row r="8572">
          <cell r="X8572" t="str">
            <v>03.3928.0973</v>
          </cell>
          <cell r="Y8572" t="str">
            <v>37.8D08.0973</v>
          </cell>
          <cell r="Z8572">
            <v>0</v>
          </cell>
          <cell r="AA8572">
            <v>6967000</v>
          </cell>
          <cell r="AB8572">
            <v>0</v>
          </cell>
          <cell r="AC8572">
            <v>6280000</v>
          </cell>
        </row>
        <row r="8573">
          <cell r="X8573" t="str">
            <v>03.3929.0973</v>
          </cell>
          <cell r="Y8573" t="str">
            <v>37.8D08.0973</v>
          </cell>
          <cell r="Z8573">
            <v>0</v>
          </cell>
          <cell r="AA8573">
            <v>6967000</v>
          </cell>
          <cell r="AB8573">
            <v>0</v>
          </cell>
          <cell r="AC8573">
            <v>6280000</v>
          </cell>
        </row>
        <row r="8574">
          <cell r="X8574" t="str">
            <v>15.0007.0973</v>
          </cell>
          <cell r="Y8574" t="str">
            <v>37.8D08.0973</v>
          </cell>
          <cell r="Z8574">
            <v>0</v>
          </cell>
          <cell r="AA8574">
            <v>6967000</v>
          </cell>
          <cell r="AB8574">
            <v>0</v>
          </cell>
          <cell r="AC8574">
            <v>6280000</v>
          </cell>
        </row>
        <row r="8575">
          <cell r="X8575" t="str">
            <v>15.0073.0973</v>
          </cell>
          <cell r="Y8575" t="str">
            <v>37.8D08.0973</v>
          </cell>
          <cell r="Z8575">
            <v>0</v>
          </cell>
          <cell r="AA8575">
            <v>6967000</v>
          </cell>
          <cell r="AB8575">
            <v>0</v>
          </cell>
          <cell r="AC8575">
            <v>6280000</v>
          </cell>
        </row>
        <row r="8576">
          <cell r="X8576" t="str">
            <v>15.0096.0973</v>
          </cell>
          <cell r="Y8576" t="str">
            <v>37.8D08.0973</v>
          </cell>
          <cell r="Z8576">
            <v>0</v>
          </cell>
          <cell r="AA8576">
            <v>6967000</v>
          </cell>
          <cell r="AB8576">
            <v>0</v>
          </cell>
          <cell r="AC8576">
            <v>6280000</v>
          </cell>
        </row>
        <row r="8577">
          <cell r="X8577" t="str">
            <v>03.1174.1848</v>
          </cell>
          <cell r="Y8577" t="str">
            <v>37.3G01.1848</v>
          </cell>
          <cell r="Z8577">
            <v>154000</v>
          </cell>
          <cell r="AA8577">
            <v>416000</v>
          </cell>
          <cell r="AC8577">
            <v>335000</v>
          </cell>
        </row>
        <row r="8578">
          <cell r="X8578" t="str">
            <v>19.0188.1848</v>
          </cell>
          <cell r="Y8578" t="str">
            <v>37.3G01.1848</v>
          </cell>
          <cell r="Z8578">
            <v>154000</v>
          </cell>
          <cell r="AA8578">
            <v>416000</v>
          </cell>
          <cell r="AC8578">
            <v>335000</v>
          </cell>
        </row>
        <row r="8579">
          <cell r="X8579" t="str">
            <v>19.0189.1848</v>
          </cell>
          <cell r="Y8579" t="str">
            <v>37.3G01.1848</v>
          </cell>
          <cell r="Z8579">
            <v>154000</v>
          </cell>
          <cell r="AA8579">
            <v>416000</v>
          </cell>
          <cell r="AC8579">
            <v>335000</v>
          </cell>
        </row>
        <row r="8580">
          <cell r="X8580" t="str">
            <v>19.0193.1848</v>
          </cell>
          <cell r="Y8580" t="str">
            <v>37.3G01.1848</v>
          </cell>
          <cell r="Z8580">
            <v>154000</v>
          </cell>
          <cell r="AA8580">
            <v>416000</v>
          </cell>
          <cell r="AC8580">
            <v>335000</v>
          </cell>
        </row>
        <row r="8581">
          <cell r="X8581" t="str">
            <v>03.1162.1849</v>
          </cell>
          <cell r="Y8581" t="str">
            <v>37.3G01.1849</v>
          </cell>
          <cell r="Z8581">
            <v>140000</v>
          </cell>
          <cell r="AA8581">
            <v>386000</v>
          </cell>
          <cell r="AC8581">
            <v>305000</v>
          </cell>
        </row>
        <row r="8582">
          <cell r="X8582" t="str">
            <v>03.1163.1849</v>
          </cell>
          <cell r="Y8582" t="str">
            <v>37.3G01.1849</v>
          </cell>
          <cell r="Z8582">
            <v>140000</v>
          </cell>
          <cell r="AA8582">
            <v>386000</v>
          </cell>
          <cell r="AC8582">
            <v>305000</v>
          </cell>
        </row>
        <row r="8583">
          <cell r="X8583" t="str">
            <v>03.1164.1849</v>
          </cell>
          <cell r="Y8583" t="str">
            <v>37.3G01.1849</v>
          </cell>
          <cell r="Z8583">
            <v>140000</v>
          </cell>
          <cell r="AA8583">
            <v>386000</v>
          </cell>
          <cell r="AC8583">
            <v>305000</v>
          </cell>
        </row>
        <row r="8584">
          <cell r="X8584" t="str">
            <v>19.0152.1849</v>
          </cell>
          <cell r="Y8584" t="str">
            <v>37.3G01.1849</v>
          </cell>
          <cell r="Z8584">
            <v>140000</v>
          </cell>
          <cell r="AA8584">
            <v>386000</v>
          </cell>
          <cell r="AC8584">
            <v>305000</v>
          </cell>
        </row>
        <row r="8585">
          <cell r="X8585" t="str">
            <v>19.0153.1849</v>
          </cell>
          <cell r="Y8585" t="str">
            <v>37.3G01.1849</v>
          </cell>
          <cell r="Z8585">
            <v>140000</v>
          </cell>
          <cell r="AA8585">
            <v>386000</v>
          </cell>
          <cell r="AC8585">
            <v>305000</v>
          </cell>
        </row>
        <row r="8586">
          <cell r="X8586" t="str">
            <v>19.0154.1849</v>
          </cell>
          <cell r="Y8586" t="str">
            <v>37.3G01.1849</v>
          </cell>
          <cell r="Z8586">
            <v>140000</v>
          </cell>
          <cell r="AA8586">
            <v>386000</v>
          </cell>
          <cell r="AC8586">
            <v>305000</v>
          </cell>
        </row>
        <row r="8587">
          <cell r="X8587" t="str">
            <v>03.1125.1850</v>
          </cell>
          <cell r="Y8587" t="str">
            <v>37.3G01.1850</v>
          </cell>
          <cell r="Z8587">
            <v>165000</v>
          </cell>
          <cell r="AA8587">
            <v>416000</v>
          </cell>
          <cell r="AC8587">
            <v>335000</v>
          </cell>
        </row>
        <row r="8588">
          <cell r="X8588" t="str">
            <v>03.1126.1850</v>
          </cell>
          <cell r="Y8588" t="str">
            <v>37.3G01.1850</v>
          </cell>
          <cell r="Z8588">
            <v>165000</v>
          </cell>
          <cell r="AA8588">
            <v>416000</v>
          </cell>
          <cell r="AC8588">
            <v>335000</v>
          </cell>
        </row>
        <row r="8589">
          <cell r="X8589" t="str">
            <v>03.1127.1850</v>
          </cell>
          <cell r="Y8589" t="str">
            <v>37.3G01.1850</v>
          </cell>
          <cell r="Z8589">
            <v>165000</v>
          </cell>
          <cell r="AA8589">
            <v>416000</v>
          </cell>
          <cell r="AC8589">
            <v>335000</v>
          </cell>
        </row>
        <row r="8590">
          <cell r="X8590" t="str">
            <v>19.0111.1850</v>
          </cell>
          <cell r="Y8590" t="str">
            <v>37.3G01.1850</v>
          </cell>
          <cell r="Z8590">
            <v>165000</v>
          </cell>
          <cell r="AA8590">
            <v>416000</v>
          </cell>
          <cell r="AC8590">
            <v>335000</v>
          </cell>
        </row>
        <row r="8591">
          <cell r="X8591" t="str">
            <v>19.0112.1850</v>
          </cell>
          <cell r="Y8591" t="str">
            <v>37.3G01.1850</v>
          </cell>
          <cell r="Z8591">
            <v>165000</v>
          </cell>
          <cell r="AA8591">
            <v>416000</v>
          </cell>
          <cell r="AC8591">
            <v>335000</v>
          </cell>
        </row>
        <row r="8592">
          <cell r="X8592" t="str">
            <v>19.0113.1850</v>
          </cell>
          <cell r="Y8592" t="str">
            <v>37.3G01.1850</v>
          </cell>
          <cell r="Z8592">
            <v>165000</v>
          </cell>
          <cell r="AA8592">
            <v>416000</v>
          </cell>
          <cell r="AC8592">
            <v>335000</v>
          </cell>
        </row>
        <row r="8593">
          <cell r="X8593" t="str">
            <v>03.1121.1851</v>
          </cell>
          <cell r="Y8593" t="str">
            <v>37.3G01.1851</v>
          </cell>
          <cell r="Z8593">
            <v>118000</v>
          </cell>
          <cell r="AA8593">
            <v>336000</v>
          </cell>
          <cell r="AC8593">
            <v>255000</v>
          </cell>
        </row>
        <row r="8594">
          <cell r="X8594" t="str">
            <v>03.1122.1851</v>
          </cell>
          <cell r="Y8594" t="str">
            <v>37.3G01.1851</v>
          </cell>
          <cell r="Z8594">
            <v>118000</v>
          </cell>
          <cell r="AA8594">
            <v>336000</v>
          </cell>
          <cell r="AC8594">
            <v>255000</v>
          </cell>
        </row>
        <row r="8595">
          <cell r="X8595" t="str">
            <v>03.1123.1851</v>
          </cell>
          <cell r="Y8595" t="str">
            <v>37.3G01.1851</v>
          </cell>
          <cell r="Z8595">
            <v>118000</v>
          </cell>
          <cell r="AA8595">
            <v>336000</v>
          </cell>
          <cell r="AC8595">
            <v>255000</v>
          </cell>
        </row>
        <row r="8596">
          <cell r="X8596" t="str">
            <v>03.1124.1851</v>
          </cell>
          <cell r="Y8596" t="str">
            <v>37.3G01.1851</v>
          </cell>
          <cell r="Z8596">
            <v>118000</v>
          </cell>
          <cell r="AA8596">
            <v>336000</v>
          </cell>
          <cell r="AC8596">
            <v>255000</v>
          </cell>
        </row>
        <row r="8597">
          <cell r="X8597" t="str">
            <v>19.0106.1851</v>
          </cell>
          <cell r="Y8597" t="str">
            <v>37.3G01.1851</v>
          </cell>
          <cell r="Z8597">
            <v>118000</v>
          </cell>
          <cell r="AA8597">
            <v>336000</v>
          </cell>
          <cell r="AC8597">
            <v>255000</v>
          </cell>
        </row>
        <row r="8598">
          <cell r="X8598" t="str">
            <v>19.0107.1851</v>
          </cell>
          <cell r="Y8598" t="str">
            <v>37.3G01.1851</v>
          </cell>
          <cell r="Z8598">
            <v>118000</v>
          </cell>
          <cell r="AA8598">
            <v>336000</v>
          </cell>
          <cell r="AC8598">
            <v>255000</v>
          </cell>
        </row>
        <row r="8599">
          <cell r="X8599" t="str">
            <v>19.0108.1851</v>
          </cell>
          <cell r="Y8599" t="str">
            <v>37.3G01.1851</v>
          </cell>
          <cell r="Z8599">
            <v>118000</v>
          </cell>
          <cell r="AA8599">
            <v>336000</v>
          </cell>
          <cell r="AC8599">
            <v>255000</v>
          </cell>
        </row>
        <row r="8600">
          <cell r="X8600" t="str">
            <v>19.0109.1851</v>
          </cell>
          <cell r="Y8600" t="str">
            <v>37.3G01.1851</v>
          </cell>
          <cell r="Z8600">
            <v>118000</v>
          </cell>
          <cell r="AA8600">
            <v>336000</v>
          </cell>
          <cell r="AC8600">
            <v>255000</v>
          </cell>
        </row>
        <row r="8601">
          <cell r="X8601" t="str">
            <v>19.0110.1851</v>
          </cell>
          <cell r="Y8601" t="str">
            <v>37.3G01.1851</v>
          </cell>
          <cell r="Z8601">
            <v>118000</v>
          </cell>
          <cell r="AA8601">
            <v>336000</v>
          </cell>
          <cell r="AC8601">
            <v>255000</v>
          </cell>
        </row>
        <row r="8602">
          <cell r="X8602" t="str">
            <v>27.0020.0973</v>
          </cell>
          <cell r="Y8602" t="str">
            <v>37.8D08.0973</v>
          </cell>
          <cell r="Z8602">
            <v>0</v>
          </cell>
          <cell r="AA8602">
            <v>6967000</v>
          </cell>
          <cell r="AB8602">
            <v>0</v>
          </cell>
          <cell r="AC8602">
            <v>6280000</v>
          </cell>
        </row>
        <row r="8603">
          <cell r="X8603" t="str">
            <v>27.0021.0973</v>
          </cell>
          <cell r="Y8603" t="str">
            <v>37.8D08.0973</v>
          </cell>
          <cell r="Z8603">
            <v>0</v>
          </cell>
          <cell r="AA8603">
            <v>6967000</v>
          </cell>
          <cell r="AB8603">
            <v>0</v>
          </cell>
          <cell r="AC8603">
            <v>6280000</v>
          </cell>
        </row>
        <row r="8604">
          <cell r="X8604" t="str">
            <v>27.0022.0973</v>
          </cell>
          <cell r="Y8604" t="str">
            <v>37.8D08.0973</v>
          </cell>
          <cell r="Z8604">
            <v>0</v>
          </cell>
          <cell r="AA8604">
            <v>6967000</v>
          </cell>
          <cell r="AB8604">
            <v>0</v>
          </cell>
          <cell r="AC8604">
            <v>6280000</v>
          </cell>
        </row>
        <row r="8605">
          <cell r="X8605" t="str">
            <v>27.0033.0973</v>
          </cell>
          <cell r="Y8605" t="str">
            <v>37.8D08.0973</v>
          </cell>
          <cell r="Z8605">
            <v>0</v>
          </cell>
          <cell r="AA8605">
            <v>6967000</v>
          </cell>
          <cell r="AB8605">
            <v>0</v>
          </cell>
          <cell r="AC8605">
            <v>6280000</v>
          </cell>
        </row>
        <row r="8606">
          <cell r="X8606" t="str">
            <v>03.1166.1854</v>
          </cell>
          <cell r="Y8606" t="str">
            <v>37.3G01.1854</v>
          </cell>
          <cell r="Z8606">
            <v>151000</v>
          </cell>
          <cell r="AA8606">
            <v>416000</v>
          </cell>
          <cell r="AC8606">
            <v>335000</v>
          </cell>
        </row>
        <row r="8607">
          <cell r="X8607" t="str">
            <v>19.0144.1854</v>
          </cell>
          <cell r="Y8607" t="str">
            <v>37.3G01.1854</v>
          </cell>
          <cell r="Z8607">
            <v>151000</v>
          </cell>
          <cell r="AA8607">
            <v>416000</v>
          </cell>
          <cell r="AC8607">
            <v>335000</v>
          </cell>
        </row>
        <row r="8608">
          <cell r="X8608" t="str">
            <v>19.0145.1854</v>
          </cell>
          <cell r="Y8608" t="str">
            <v>37.3G01.1854</v>
          </cell>
          <cell r="Z8608">
            <v>151000</v>
          </cell>
          <cell r="AA8608">
            <v>416000</v>
          </cell>
          <cell r="AC8608">
            <v>335000</v>
          </cell>
        </row>
        <row r="8609">
          <cell r="X8609" t="str">
            <v>19.0146.1854</v>
          </cell>
          <cell r="Y8609" t="str">
            <v>37.3G01.1854</v>
          </cell>
          <cell r="Z8609">
            <v>151000</v>
          </cell>
          <cell r="AA8609">
            <v>416000</v>
          </cell>
          <cell r="AC8609">
            <v>335000</v>
          </cell>
        </row>
        <row r="8610">
          <cell r="X8610" t="str">
            <v>03.1175.1855</v>
          </cell>
          <cell r="Y8610" t="str">
            <v>37.3G01.1855</v>
          </cell>
          <cell r="Z8610">
            <v>154000</v>
          </cell>
          <cell r="AA8610">
            <v>416000</v>
          </cell>
          <cell r="AC8610">
            <v>335000</v>
          </cell>
        </row>
        <row r="8611">
          <cell r="X8611" t="str">
            <v>03.1176.1855</v>
          </cell>
          <cell r="Y8611" t="str">
            <v>37.3G01.1855</v>
          </cell>
          <cell r="Z8611">
            <v>154000</v>
          </cell>
          <cell r="AA8611">
            <v>416000</v>
          </cell>
          <cell r="AC8611">
            <v>335000</v>
          </cell>
        </row>
        <row r="8612">
          <cell r="X8612" t="str">
            <v>19.0183.1855</v>
          </cell>
          <cell r="Y8612" t="str">
            <v>37.3G01.1855</v>
          </cell>
          <cell r="Z8612">
            <v>154000</v>
          </cell>
          <cell r="AA8612">
            <v>416000</v>
          </cell>
          <cell r="AC8612">
            <v>335000</v>
          </cell>
        </row>
        <row r="8613">
          <cell r="X8613" t="str">
            <v>19.0184.1855</v>
          </cell>
          <cell r="Y8613" t="str">
            <v>37.3G01.1855</v>
          </cell>
          <cell r="Z8613">
            <v>154000</v>
          </cell>
          <cell r="AA8613">
            <v>416000</v>
          </cell>
          <cell r="AC8613">
            <v>335000</v>
          </cell>
        </row>
        <row r="8614">
          <cell r="X8614" t="str">
            <v>27.0038.0973</v>
          </cell>
          <cell r="Y8614" t="str">
            <v>37.8D08.0973</v>
          </cell>
          <cell r="Z8614">
            <v>0</v>
          </cell>
          <cell r="AA8614">
            <v>6967000</v>
          </cell>
          <cell r="AB8614">
            <v>0</v>
          </cell>
          <cell r="AC8614">
            <v>6280000</v>
          </cell>
        </row>
        <row r="8615">
          <cell r="X8615" t="str">
            <v>27.0039.0973</v>
          </cell>
          <cell r="Y8615" t="str">
            <v>37.8D08.0973</v>
          </cell>
          <cell r="Z8615">
            <v>0</v>
          </cell>
          <cell r="AA8615">
            <v>6967000</v>
          </cell>
          <cell r="AB8615">
            <v>0</v>
          </cell>
          <cell r="AC8615">
            <v>6280000</v>
          </cell>
        </row>
        <row r="8616">
          <cell r="X8616" t="str">
            <v>27.0072.0973</v>
          </cell>
          <cell r="Y8616" t="str">
            <v>37.8D08.0973</v>
          </cell>
          <cell r="Z8616">
            <v>0</v>
          </cell>
          <cell r="AA8616">
            <v>6967000</v>
          </cell>
          <cell r="AB8616">
            <v>0</v>
          </cell>
          <cell r="AC8616">
            <v>6280000</v>
          </cell>
        </row>
        <row r="8617">
          <cell r="X8617" t="str">
            <v>27.0073.0973</v>
          </cell>
          <cell r="Y8617" t="str">
            <v>37.8D08.0973</v>
          </cell>
          <cell r="Z8617">
            <v>0</v>
          </cell>
          <cell r="AA8617">
            <v>6967000</v>
          </cell>
          <cell r="AB8617">
            <v>0</v>
          </cell>
          <cell r="AC8617">
            <v>6280000</v>
          </cell>
        </row>
        <row r="8618">
          <cell r="X8618" t="str">
            <v>10.1113.0398</v>
          </cell>
          <cell r="Y8618" t="str">
            <v>37.8D05.0398</v>
          </cell>
          <cell r="Z8618">
            <v>0</v>
          </cell>
          <cell r="AA8618">
            <v>7055000</v>
          </cell>
          <cell r="AB8618">
            <v>0</v>
          </cell>
          <cell r="AC8618">
            <v>6310000</v>
          </cell>
        </row>
        <row r="8619">
          <cell r="X8619" t="str">
            <v>19.0116.1856</v>
          </cell>
          <cell r="Y8619" t="str">
            <v>37.3G01.1856</v>
          </cell>
          <cell r="Z8619">
            <v>154000</v>
          </cell>
          <cell r="AA8619">
            <v>416000</v>
          </cell>
          <cell r="AC8619">
            <v>335000</v>
          </cell>
        </row>
        <row r="8620">
          <cell r="X8620" t="str">
            <v>03.1165.1857</v>
          </cell>
          <cell r="Y8620" t="str">
            <v>37.3G01.1857</v>
          </cell>
          <cell r="Z8620">
            <v>138000</v>
          </cell>
          <cell r="AA8620">
            <v>386000</v>
          </cell>
          <cell r="AC8620">
            <v>305000</v>
          </cell>
        </row>
        <row r="8621">
          <cell r="X8621" t="str">
            <v>19.0142.1857</v>
          </cell>
          <cell r="Y8621" t="str">
            <v>37.3G01.1857</v>
          </cell>
          <cell r="Z8621">
            <v>138000</v>
          </cell>
          <cell r="AA8621">
            <v>386000</v>
          </cell>
          <cell r="AC8621">
            <v>305000</v>
          </cell>
        </row>
        <row r="8622">
          <cell r="X8622" t="str">
            <v>19.0143.1857</v>
          </cell>
          <cell r="Y8622" t="str">
            <v>37.3G01.1857</v>
          </cell>
          <cell r="Z8622">
            <v>138000</v>
          </cell>
          <cell r="AA8622">
            <v>386000</v>
          </cell>
          <cell r="AC8622">
            <v>305000</v>
          </cell>
        </row>
        <row r="8623">
          <cell r="X8623" t="str">
            <v>03.1172.1858</v>
          </cell>
          <cell r="Y8623" t="str">
            <v>37.3G01.1858</v>
          </cell>
          <cell r="Z8623">
            <v>80000</v>
          </cell>
          <cell r="AA8623">
            <v>286000</v>
          </cell>
          <cell r="AC8623">
            <v>205000</v>
          </cell>
        </row>
        <row r="8624">
          <cell r="X8624" t="str">
            <v>19.0173.1858</v>
          </cell>
          <cell r="Y8624" t="str">
            <v>37.3G01.1858</v>
          </cell>
          <cell r="Z8624">
            <v>80000</v>
          </cell>
          <cell r="AA8624">
            <v>286000</v>
          </cell>
          <cell r="AC8624">
            <v>205000</v>
          </cell>
        </row>
        <row r="8625">
          <cell r="X8625" t="str">
            <v>10.0606.0466</v>
          </cell>
          <cell r="Y8625" t="str">
            <v>37.8D05.0466</v>
          </cell>
          <cell r="Z8625">
            <v>0</v>
          </cell>
          <cell r="AA8625">
            <v>7757000</v>
          </cell>
          <cell r="AB8625">
            <v>31</v>
          </cell>
          <cell r="AC8625">
            <v>6483000</v>
          </cell>
        </row>
        <row r="8626">
          <cell r="X8626" t="str">
            <v>10.0607.0466</v>
          </cell>
          <cell r="Y8626" t="str">
            <v>37.8D05.0466</v>
          </cell>
          <cell r="Z8626">
            <v>0</v>
          </cell>
          <cell r="AA8626">
            <v>7757000</v>
          </cell>
          <cell r="AB8626">
            <v>31</v>
          </cell>
          <cell r="AC8626">
            <v>6483000</v>
          </cell>
        </row>
        <row r="8627">
          <cell r="X8627" t="str">
            <v>18.0293.0049</v>
          </cell>
          <cell r="Y8627" t="str">
            <v>37.2A04.0049</v>
          </cell>
          <cell r="Z8627">
            <v>0</v>
          </cell>
          <cell r="AA8627">
            <v>6606000</v>
          </cell>
          <cell r="AB8627">
            <v>0</v>
          </cell>
          <cell r="AC8627">
            <v>6500000</v>
          </cell>
        </row>
        <row r="8628">
          <cell r="X8628" t="str">
            <v>22.0406.1291</v>
          </cell>
          <cell r="Y8628" t="str">
            <v>37.1E01.1291</v>
          </cell>
          <cell r="Z8628">
            <v>0</v>
          </cell>
          <cell r="AA8628">
            <v>6700000</v>
          </cell>
          <cell r="AB8628">
            <v>0</v>
          </cell>
          <cell r="AC8628">
            <v>6500000</v>
          </cell>
        </row>
        <row r="8629">
          <cell r="X8629" t="str">
            <v>22.0407.1291</v>
          </cell>
          <cell r="Y8629" t="str">
            <v>37.1E01.1291</v>
          </cell>
          <cell r="Z8629">
            <v>0</v>
          </cell>
          <cell r="AA8629">
            <v>6700000</v>
          </cell>
          <cell r="AB8629">
            <v>0</v>
          </cell>
          <cell r="AC8629">
            <v>6500000</v>
          </cell>
        </row>
        <row r="8630">
          <cell r="X8630" t="str">
            <v>22.0412.1291</v>
          </cell>
          <cell r="Y8630" t="str">
            <v>37.1E01.1291</v>
          </cell>
          <cell r="Z8630">
            <v>0</v>
          </cell>
          <cell r="AA8630">
            <v>6700000</v>
          </cell>
          <cell r="AB8630">
            <v>0</v>
          </cell>
          <cell r="AC8630">
            <v>6500000</v>
          </cell>
        </row>
        <row r="8631">
          <cell r="X8631" t="str">
            <v>22.0413.1291</v>
          </cell>
          <cell r="Y8631" t="str">
            <v>37.1E01.1291</v>
          </cell>
          <cell r="Z8631">
            <v>0</v>
          </cell>
          <cell r="AA8631">
            <v>6700000</v>
          </cell>
          <cell r="AB8631">
            <v>0</v>
          </cell>
          <cell r="AC8631">
            <v>6500000</v>
          </cell>
        </row>
        <row r="8632">
          <cell r="X8632" t="str">
            <v>22.0641.1291</v>
          </cell>
          <cell r="Y8632" t="str">
            <v>37.1E01.1291</v>
          </cell>
          <cell r="Z8632">
            <v>0</v>
          </cell>
          <cell r="AA8632">
            <v>6700000</v>
          </cell>
          <cell r="AB8632">
            <v>0</v>
          </cell>
          <cell r="AC8632">
            <v>6500000</v>
          </cell>
        </row>
        <row r="8633">
          <cell r="X8633" t="str">
            <v>03.1154.1862</v>
          </cell>
          <cell r="Y8633" t="str">
            <v>37.3G01.1862</v>
          </cell>
          <cell r="Z8633">
            <v>66000</v>
          </cell>
          <cell r="AA8633">
            <v>266000</v>
          </cell>
          <cell r="AC8633">
            <v>185000</v>
          </cell>
        </row>
        <row r="8634">
          <cell r="X8634" t="str">
            <v>03.1155.1862</v>
          </cell>
          <cell r="Y8634" t="str">
            <v>37.3G01.1862</v>
          </cell>
          <cell r="Z8634">
            <v>66000</v>
          </cell>
          <cell r="AA8634">
            <v>266000</v>
          </cell>
          <cell r="AC8634">
            <v>185000</v>
          </cell>
        </row>
        <row r="8635">
          <cell r="X8635" t="str">
            <v>03.1157.1862</v>
          </cell>
          <cell r="Y8635" t="str">
            <v>37.3G01.1862</v>
          </cell>
          <cell r="Z8635">
            <v>66000</v>
          </cell>
          <cell r="AA8635">
            <v>266000</v>
          </cell>
          <cell r="AC8635">
            <v>185000</v>
          </cell>
        </row>
        <row r="8636">
          <cell r="X8636" t="str">
            <v>19.0118.1862</v>
          </cell>
          <cell r="Y8636" t="str">
            <v>37.3G01.1862</v>
          </cell>
          <cell r="Z8636">
            <v>66000</v>
          </cell>
          <cell r="AA8636">
            <v>266000</v>
          </cell>
          <cell r="AC8636">
            <v>185000</v>
          </cell>
        </row>
        <row r="8637">
          <cell r="X8637" t="str">
            <v>19.0119.1862</v>
          </cell>
          <cell r="Y8637" t="str">
            <v>37.3G01.1862</v>
          </cell>
          <cell r="Z8637">
            <v>66000</v>
          </cell>
          <cell r="AA8637">
            <v>266000</v>
          </cell>
          <cell r="AC8637">
            <v>185000</v>
          </cell>
        </row>
        <row r="8638">
          <cell r="X8638" t="str">
            <v>19.0120.1862</v>
          </cell>
          <cell r="Y8638" t="str">
            <v>37.3G01.1862</v>
          </cell>
          <cell r="Z8638">
            <v>66000</v>
          </cell>
          <cell r="AA8638">
            <v>266000</v>
          </cell>
          <cell r="AC8638">
            <v>185000</v>
          </cell>
        </row>
        <row r="8639">
          <cell r="X8639" t="str">
            <v>19.0126.1862</v>
          </cell>
          <cell r="Y8639" t="str">
            <v>37.3G01.1862</v>
          </cell>
          <cell r="Z8639">
            <v>66000</v>
          </cell>
          <cell r="AA8639">
            <v>266000</v>
          </cell>
          <cell r="AC8639">
            <v>185000</v>
          </cell>
        </row>
        <row r="8640">
          <cell r="X8640" t="str">
            <v>03.1159.1863</v>
          </cell>
          <cell r="Y8640" t="str">
            <v>37.3G01.1863</v>
          </cell>
          <cell r="Z8640">
            <v>96000</v>
          </cell>
          <cell r="AA8640">
            <v>316000</v>
          </cell>
          <cell r="AC8640">
            <v>235000</v>
          </cell>
        </row>
        <row r="8641">
          <cell r="X8641" t="str">
            <v>19.0127.1863</v>
          </cell>
          <cell r="Y8641" t="str">
            <v>37.3G01.1863</v>
          </cell>
          <cell r="Z8641">
            <v>96000</v>
          </cell>
          <cell r="AA8641">
            <v>316000</v>
          </cell>
          <cell r="AC8641">
            <v>235000</v>
          </cell>
        </row>
        <row r="8642">
          <cell r="X8642" t="str">
            <v>19.0128.1863</v>
          </cell>
          <cell r="Y8642" t="str">
            <v>37.3G01.1863</v>
          </cell>
          <cell r="Z8642">
            <v>96000</v>
          </cell>
          <cell r="AA8642">
            <v>316000</v>
          </cell>
          <cell r="AC8642">
            <v>235000</v>
          </cell>
        </row>
        <row r="8643">
          <cell r="X8643" t="str">
            <v>22.0655.1291</v>
          </cell>
          <cell r="Y8643" t="str">
            <v>37.1E01.1291</v>
          </cell>
          <cell r="Z8643">
            <v>0</v>
          </cell>
          <cell r="AA8643">
            <v>6700000</v>
          </cell>
          <cell r="AB8643">
            <v>0</v>
          </cell>
          <cell r="AC8643">
            <v>6500000</v>
          </cell>
        </row>
        <row r="8644">
          <cell r="X8644" t="str">
            <v>03.3969.0413</v>
          </cell>
          <cell r="Y8644" t="str">
            <v>37.8D05.0413</v>
          </cell>
          <cell r="Z8644">
            <v>0</v>
          </cell>
          <cell r="AA8644">
            <v>7895000</v>
          </cell>
          <cell r="AB8644">
            <v>0</v>
          </cell>
          <cell r="AC8644">
            <v>6564000</v>
          </cell>
        </row>
        <row r="8645">
          <cell r="X8645" t="str">
            <v>03.3970.0413</v>
          </cell>
          <cell r="Y8645" t="str">
            <v>37.8D05.0413</v>
          </cell>
          <cell r="Z8645">
            <v>0</v>
          </cell>
          <cell r="AA8645">
            <v>7895000</v>
          </cell>
          <cell r="AB8645">
            <v>0</v>
          </cell>
          <cell r="AC8645">
            <v>6564000</v>
          </cell>
        </row>
        <row r="8646">
          <cell r="X8646" t="str">
            <v>27.0094.0413</v>
          </cell>
          <cell r="Y8646" t="str">
            <v>37.8D05.0413</v>
          </cell>
          <cell r="Z8646">
            <v>0</v>
          </cell>
          <cell r="AA8646">
            <v>7895000</v>
          </cell>
          <cell r="AB8646">
            <v>0</v>
          </cell>
          <cell r="AC8646">
            <v>6564000</v>
          </cell>
        </row>
        <row r="8647">
          <cell r="X8647" t="str">
            <v>27.0095.0413</v>
          </cell>
          <cell r="Y8647" t="str">
            <v>37.8D05.0413</v>
          </cell>
          <cell r="Z8647">
            <v>0</v>
          </cell>
          <cell r="AA8647">
            <v>7895000</v>
          </cell>
          <cell r="AB8647">
            <v>0</v>
          </cell>
          <cell r="AC8647">
            <v>6564000</v>
          </cell>
        </row>
        <row r="8648">
          <cell r="X8648" t="str">
            <v>27.0096.0413</v>
          </cell>
          <cell r="Y8648" t="str">
            <v>37.8D05.0413</v>
          </cell>
          <cell r="Z8648">
            <v>0</v>
          </cell>
          <cell r="AA8648">
            <v>7895000</v>
          </cell>
          <cell r="AB8648">
            <v>0</v>
          </cell>
          <cell r="AC8648">
            <v>6564000</v>
          </cell>
        </row>
        <row r="8649">
          <cell r="X8649" t="str">
            <v>03.1161.1865</v>
          </cell>
          <cell r="Y8649" t="str">
            <v>37.3G01.1865</v>
          </cell>
          <cell r="Z8649">
            <v>138000</v>
          </cell>
          <cell r="AA8649">
            <v>386000</v>
          </cell>
          <cell r="AC8649">
            <v>305000</v>
          </cell>
        </row>
        <row r="8650">
          <cell r="X8650" t="str">
            <v>19.0141.1865</v>
          </cell>
          <cell r="Y8650" t="str">
            <v>37.3G01.1865</v>
          </cell>
          <cell r="Z8650">
            <v>138000</v>
          </cell>
          <cell r="AA8650">
            <v>386000</v>
          </cell>
          <cell r="AC8650">
            <v>305000</v>
          </cell>
        </row>
        <row r="8651">
          <cell r="X8651" t="str">
            <v>03.1149.1866</v>
          </cell>
          <cell r="Y8651" t="str">
            <v>37.3G01.1866</v>
          </cell>
          <cell r="Z8651">
            <v>135000</v>
          </cell>
          <cell r="AA8651">
            <v>386000</v>
          </cell>
          <cell r="AC8651">
            <v>305000</v>
          </cell>
        </row>
        <row r="8652">
          <cell r="X8652" t="str">
            <v>19.0174.1866</v>
          </cell>
          <cell r="Y8652" t="str">
            <v>37.3G01.1866</v>
          </cell>
          <cell r="Z8652">
            <v>135000</v>
          </cell>
          <cell r="AA8652">
            <v>386000</v>
          </cell>
          <cell r="AC8652">
            <v>305000</v>
          </cell>
        </row>
        <row r="8653">
          <cell r="X8653" t="str">
            <v>19.0408.1866</v>
          </cell>
          <cell r="Y8653" t="str">
            <v>37.3G01.1866</v>
          </cell>
          <cell r="Z8653">
            <v>135000</v>
          </cell>
          <cell r="AA8653">
            <v>386000</v>
          </cell>
          <cell r="AC8653">
            <v>305000</v>
          </cell>
        </row>
        <row r="8654">
          <cell r="X8654" t="str">
            <v>03.1150.1867</v>
          </cell>
          <cell r="Y8654" t="str">
            <v>37.3G01.1867</v>
          </cell>
          <cell r="Z8654">
            <v>157000</v>
          </cell>
          <cell r="AA8654">
            <v>416000</v>
          </cell>
          <cell r="AC8654">
            <v>335000</v>
          </cell>
        </row>
        <row r="8655">
          <cell r="X8655" t="str">
            <v>19.0175.1867</v>
          </cell>
          <cell r="Y8655" t="str">
            <v>37.3G01.1867</v>
          </cell>
          <cell r="Z8655">
            <v>157000</v>
          </cell>
          <cell r="AA8655">
            <v>416000</v>
          </cell>
          <cell r="AC8655">
            <v>335000</v>
          </cell>
        </row>
        <row r="8656">
          <cell r="X8656" t="str">
            <v>27.0097.0413</v>
          </cell>
          <cell r="Y8656" t="str">
            <v>37.8D05.0413</v>
          </cell>
          <cell r="Z8656">
            <v>0</v>
          </cell>
          <cell r="AA8656">
            <v>7895000</v>
          </cell>
          <cell r="AB8656">
            <v>0</v>
          </cell>
          <cell r="AC8656">
            <v>6564000</v>
          </cell>
        </row>
        <row r="8657">
          <cell r="X8657" t="str">
            <v>03.2459.1174</v>
          </cell>
          <cell r="Y8657" t="str">
            <v>37.8D11.1174</v>
          </cell>
          <cell r="Z8657">
            <v>27500000</v>
          </cell>
          <cell r="AA8657">
            <v>28662000</v>
          </cell>
          <cell r="AB8657">
            <v>0</v>
          </cell>
          <cell r="AC8657">
            <v>28228000</v>
          </cell>
        </row>
        <row r="8658">
          <cell r="X8658" t="str">
            <v>12.0017.1174</v>
          </cell>
          <cell r="Y8658" t="str">
            <v>37.8D11.1174</v>
          </cell>
          <cell r="Z8658">
            <v>27500000</v>
          </cell>
          <cell r="AA8658">
            <v>28662000</v>
          </cell>
          <cell r="AB8658">
            <v>0</v>
          </cell>
          <cell r="AC8658">
            <v>28228000</v>
          </cell>
        </row>
        <row r="8659">
          <cell r="X8659" t="str">
            <v>12.0341.1174</v>
          </cell>
          <cell r="Y8659" t="str">
            <v>37.8D11.1174</v>
          </cell>
          <cell r="Z8659">
            <v>27500000</v>
          </cell>
          <cell r="AA8659">
            <v>28662000</v>
          </cell>
          <cell r="AB8659">
            <v>0</v>
          </cell>
          <cell r="AC8659">
            <v>28228000</v>
          </cell>
        </row>
        <row r="8660">
          <cell r="X8660" t="str">
            <v>12.0388.1174</v>
          </cell>
          <cell r="Y8660" t="str">
            <v>37.8D11.1174</v>
          </cell>
          <cell r="Z8660">
            <v>27500000</v>
          </cell>
          <cell r="AA8660">
            <v>28662000</v>
          </cell>
          <cell r="AB8660">
            <v>0</v>
          </cell>
          <cell r="AC8660">
            <v>28228000</v>
          </cell>
        </row>
        <row r="8661">
          <cell r="X8661" t="str">
            <v>12.0389.1174</v>
          </cell>
          <cell r="Y8661" t="str">
            <v>37.8D11.1174</v>
          </cell>
          <cell r="Z8661">
            <v>27500000</v>
          </cell>
          <cell r="AA8661">
            <v>28662000</v>
          </cell>
          <cell r="AB8661">
            <v>0</v>
          </cell>
          <cell r="AC8661">
            <v>28228000</v>
          </cell>
        </row>
        <row r="8662">
          <cell r="X8662" t="str">
            <v>12.0390.1174</v>
          </cell>
          <cell r="Y8662" t="str">
            <v>37.8D11.1174</v>
          </cell>
          <cell r="Z8662">
            <v>27500000</v>
          </cell>
          <cell r="AA8662">
            <v>28662000</v>
          </cell>
          <cell r="AB8662">
            <v>0</v>
          </cell>
          <cell r="AC8662">
            <v>28228000</v>
          </cell>
        </row>
        <row r="8663">
          <cell r="X8663" t="str">
            <v>12.0391.1174</v>
          </cell>
          <cell r="Y8663" t="str">
            <v>37.8D11.1174</v>
          </cell>
          <cell r="Z8663">
            <v>27500000</v>
          </cell>
          <cell r="AA8663">
            <v>28662000</v>
          </cell>
          <cell r="AB8663">
            <v>0</v>
          </cell>
          <cell r="AC8663">
            <v>28228000</v>
          </cell>
        </row>
        <row r="8664">
          <cell r="X8664" t="str">
            <v>12.0392.1174</v>
          </cell>
          <cell r="Y8664" t="str">
            <v>37.8D11.1174</v>
          </cell>
          <cell r="Z8664">
            <v>27500000</v>
          </cell>
          <cell r="AA8664">
            <v>28662000</v>
          </cell>
          <cell r="AB8664">
            <v>0</v>
          </cell>
          <cell r="AC8664">
            <v>28228000</v>
          </cell>
        </row>
        <row r="8665">
          <cell r="X8665" t="str">
            <v>12.0393.1174</v>
          </cell>
          <cell r="Y8665" t="str">
            <v>37.8D11.1174</v>
          </cell>
          <cell r="Z8665">
            <v>27500000</v>
          </cell>
          <cell r="AA8665">
            <v>28662000</v>
          </cell>
          <cell r="AB8665">
            <v>0</v>
          </cell>
          <cell r="AC8665">
            <v>28228000</v>
          </cell>
        </row>
        <row r="8666">
          <cell r="X8666" t="str">
            <v>12.0394.1174</v>
          </cell>
          <cell r="Y8666" t="str">
            <v>37.8D11.1174</v>
          </cell>
          <cell r="Z8666">
            <v>27500000</v>
          </cell>
          <cell r="AA8666">
            <v>28662000</v>
          </cell>
          <cell r="AB8666">
            <v>0</v>
          </cell>
          <cell r="AC8666">
            <v>28228000</v>
          </cell>
        </row>
        <row r="8667">
          <cell r="X8667" t="str">
            <v>12.0395.1174</v>
          </cell>
          <cell r="Y8667" t="str">
            <v>37.8D11.1174</v>
          </cell>
          <cell r="Z8667">
            <v>27500000</v>
          </cell>
          <cell r="AA8667">
            <v>28662000</v>
          </cell>
          <cell r="AB8667">
            <v>0</v>
          </cell>
          <cell r="AC8667">
            <v>28228000</v>
          </cell>
        </row>
        <row r="8668">
          <cell r="X8668" t="str">
            <v>12.0396.1174</v>
          </cell>
          <cell r="Y8668" t="str">
            <v>37.8D11.1174</v>
          </cell>
          <cell r="Z8668">
            <v>27500000</v>
          </cell>
          <cell r="AA8668">
            <v>28662000</v>
          </cell>
          <cell r="AB8668">
            <v>0</v>
          </cell>
          <cell r="AC8668">
            <v>28228000</v>
          </cell>
        </row>
        <row r="8669">
          <cell r="X8669" t="str">
            <v>12.0397.1174</v>
          </cell>
          <cell r="Y8669" t="str">
            <v>37.8D11.1174</v>
          </cell>
          <cell r="Z8669">
            <v>27500000</v>
          </cell>
          <cell r="AA8669">
            <v>28662000</v>
          </cell>
          <cell r="AB8669">
            <v>0</v>
          </cell>
          <cell r="AC8669">
            <v>28228000</v>
          </cell>
        </row>
        <row r="8670">
          <cell r="X8670" t="str">
            <v>12.0398.1174</v>
          </cell>
          <cell r="Y8670" t="str">
            <v>37.8D11.1174</v>
          </cell>
          <cell r="Z8670">
            <v>27500000</v>
          </cell>
          <cell r="AA8670">
            <v>28662000</v>
          </cell>
          <cell r="AB8670">
            <v>0</v>
          </cell>
          <cell r="AC8670">
            <v>28228000</v>
          </cell>
        </row>
        <row r="8671">
          <cell r="X8671" t="str">
            <v>12.0399.1174</v>
          </cell>
          <cell r="Y8671" t="str">
            <v>37.8D11.1174</v>
          </cell>
          <cell r="Z8671">
            <v>27500000</v>
          </cell>
          <cell r="AA8671">
            <v>28662000</v>
          </cell>
          <cell r="AB8671">
            <v>0</v>
          </cell>
          <cell r="AC8671">
            <v>28228000</v>
          </cell>
        </row>
        <row r="8672">
          <cell r="X8672" t="str">
            <v>12.0400.1174</v>
          </cell>
          <cell r="Y8672" t="str">
            <v>37.8D11.1174</v>
          </cell>
          <cell r="Z8672">
            <v>27500000</v>
          </cell>
          <cell r="AA8672">
            <v>28662000</v>
          </cell>
          <cell r="AB8672">
            <v>0</v>
          </cell>
          <cell r="AC8672">
            <v>28228000</v>
          </cell>
        </row>
        <row r="8673">
          <cell r="X8673" t="str">
            <v>12.0401.1174</v>
          </cell>
          <cell r="Y8673" t="str">
            <v>37.8D11.1174</v>
          </cell>
          <cell r="Z8673">
            <v>27500000</v>
          </cell>
          <cell r="AA8673">
            <v>28662000</v>
          </cell>
          <cell r="AB8673">
            <v>0</v>
          </cell>
          <cell r="AC8673">
            <v>28228000</v>
          </cell>
        </row>
        <row r="8674">
          <cell r="X8674" t="str">
            <v>12.0435.1174</v>
          </cell>
          <cell r="Y8674" t="str">
            <v>37.8D11.1174</v>
          </cell>
          <cell r="Z8674">
            <v>27500000</v>
          </cell>
          <cell r="AA8674">
            <v>28662000</v>
          </cell>
          <cell r="AB8674">
            <v>0</v>
          </cell>
          <cell r="AC8674">
            <v>28228000</v>
          </cell>
        </row>
        <row r="8675">
          <cell r="X8675" t="str">
            <v>12.0436.1174</v>
          </cell>
          <cell r="Y8675" t="str">
            <v>37.8D11.1174</v>
          </cell>
          <cell r="Z8675">
            <v>27500000</v>
          </cell>
          <cell r="AA8675">
            <v>28662000</v>
          </cell>
          <cell r="AB8675">
            <v>0</v>
          </cell>
          <cell r="AC8675">
            <v>28228000</v>
          </cell>
        </row>
        <row r="8676">
          <cell r="X8676" t="str">
            <v>12.0437.1174</v>
          </cell>
          <cell r="Y8676" t="str">
            <v>37.8D11.1174</v>
          </cell>
          <cell r="Z8676">
            <v>27500000</v>
          </cell>
          <cell r="AA8676">
            <v>28662000</v>
          </cell>
          <cell r="AB8676">
            <v>0</v>
          </cell>
          <cell r="AC8676">
            <v>28228000</v>
          </cell>
        </row>
        <row r="8677">
          <cell r="X8677" t="str">
            <v>27.0098.0413</v>
          </cell>
          <cell r="Y8677" t="str">
            <v>37.8D05.0413</v>
          </cell>
          <cell r="Z8677">
            <v>0</v>
          </cell>
          <cell r="AA8677">
            <v>7895000</v>
          </cell>
          <cell r="AB8677">
            <v>0</v>
          </cell>
          <cell r="AC8677">
            <v>6564000</v>
          </cell>
        </row>
        <row r="8678">
          <cell r="X8678" t="str">
            <v>27.0099.0413</v>
          </cell>
          <cell r="Y8678" t="str">
            <v>37.8D05.0413</v>
          </cell>
          <cell r="Z8678">
            <v>0</v>
          </cell>
          <cell r="AA8678">
            <v>7895000</v>
          </cell>
          <cell r="AB8678">
            <v>0</v>
          </cell>
          <cell r="AC8678">
            <v>6564000</v>
          </cell>
        </row>
        <row r="8679">
          <cell r="X8679" t="str">
            <v>03.2601.0953</v>
          </cell>
          <cell r="Y8679" t="str">
            <v>37.8D08.0953</v>
          </cell>
          <cell r="Z8679">
            <v>0</v>
          </cell>
          <cell r="AA8679">
            <v>7031000</v>
          </cell>
          <cell r="AB8679">
            <v>0</v>
          </cell>
          <cell r="AC8679">
            <v>6597000</v>
          </cell>
        </row>
        <row r="8680">
          <cell r="X8680" t="str">
            <v>12.0124.0953</v>
          </cell>
          <cell r="Y8680" t="str">
            <v>37.8D08.0953</v>
          </cell>
          <cell r="Z8680">
            <v>0</v>
          </cell>
          <cell r="AA8680">
            <v>7031000</v>
          </cell>
          <cell r="AB8680">
            <v>0</v>
          </cell>
          <cell r="AC8680">
            <v>6597000</v>
          </cell>
        </row>
        <row r="8681">
          <cell r="X8681" t="str">
            <v>15.0202.0953</v>
          </cell>
          <cell r="Y8681" t="str">
            <v>37.8D08.0953</v>
          </cell>
          <cell r="Z8681">
            <v>0</v>
          </cell>
          <cell r="AA8681">
            <v>7031000</v>
          </cell>
          <cell r="AB8681">
            <v>0</v>
          </cell>
          <cell r="AC8681">
            <v>6597000</v>
          </cell>
        </row>
        <row r="8682">
          <cell r="X8682" t="str">
            <v>02.0184.0102</v>
          </cell>
          <cell r="Y8682" t="str">
            <v>37.8B00.0102</v>
          </cell>
          <cell r="Z8682">
            <v>0</v>
          </cell>
          <cell r="AA8682">
            <v>6774000</v>
          </cell>
          <cell r="AB8682">
            <v>0</v>
          </cell>
          <cell r="AC8682">
            <v>6646000</v>
          </cell>
        </row>
        <row r="8683">
          <cell r="X8683" t="str">
            <v>12.0193.1183</v>
          </cell>
          <cell r="Y8683" t="str">
            <v>37.8D11.1183</v>
          </cell>
          <cell r="Z8683">
            <v>0</v>
          </cell>
          <cell r="AA8683">
            <v>7953000</v>
          </cell>
          <cell r="AB8683">
            <v>0</v>
          </cell>
          <cell r="AC8683">
            <v>6680000</v>
          </cell>
        </row>
        <row r="8684">
          <cell r="X8684" t="str">
            <v>13.0001.0676</v>
          </cell>
          <cell r="Y8684" t="str">
            <v>37.8D06.0676</v>
          </cell>
          <cell r="Z8684">
            <v>3204000</v>
          </cell>
          <cell r="AA8684">
            <v>7637000</v>
          </cell>
          <cell r="AB8684">
            <v>0</v>
          </cell>
          <cell r="AC8684">
            <v>6682000</v>
          </cell>
        </row>
        <row r="8685">
          <cell r="X8685" t="str">
            <v>03.4123.0691</v>
          </cell>
          <cell r="Y8685" t="str">
            <v>37.8D06.0691</v>
          </cell>
          <cell r="Z8685">
            <v>0</v>
          </cell>
          <cell r="AA8685">
            <v>7641000</v>
          </cell>
          <cell r="AB8685">
            <v>0</v>
          </cell>
          <cell r="AC8685">
            <v>6685000</v>
          </cell>
        </row>
        <row r="8686">
          <cell r="X8686" t="str">
            <v>03.4131.0691</v>
          </cell>
          <cell r="Y8686" t="str">
            <v>37.8D06.0691</v>
          </cell>
          <cell r="Z8686">
            <v>0</v>
          </cell>
          <cell r="AA8686">
            <v>7641000</v>
          </cell>
          <cell r="AB8686">
            <v>0</v>
          </cell>
          <cell r="AC8686">
            <v>6685000</v>
          </cell>
        </row>
        <row r="8687">
          <cell r="X8687" t="str">
            <v>13.0055.0691</v>
          </cell>
          <cell r="Y8687" t="str">
            <v>37.8D06.0691</v>
          </cell>
          <cell r="Z8687">
            <v>0</v>
          </cell>
          <cell r="AA8687">
            <v>7641000</v>
          </cell>
          <cell r="AB8687">
            <v>0</v>
          </cell>
          <cell r="AC8687">
            <v>6685000</v>
          </cell>
        </row>
        <row r="8688">
          <cell r="X8688" t="str">
            <v>07.0053.0364</v>
          </cell>
          <cell r="Y8688" t="str">
            <v>37.8D04.0364</v>
          </cell>
          <cell r="Z8688">
            <v>0</v>
          </cell>
          <cell r="AA8688">
            <v>7545000</v>
          </cell>
          <cell r="AB8688">
            <v>0</v>
          </cell>
          <cell r="AC8688">
            <v>6813000</v>
          </cell>
        </row>
        <row r="8689">
          <cell r="X8689" t="str">
            <v>07.0054.0364</v>
          </cell>
          <cell r="Y8689" t="str">
            <v>37.8D04.0364</v>
          </cell>
          <cell r="Z8689">
            <v>0</v>
          </cell>
          <cell r="AA8689">
            <v>7545000</v>
          </cell>
          <cell r="AB8689">
            <v>0</v>
          </cell>
          <cell r="AC8689">
            <v>6813000</v>
          </cell>
        </row>
        <row r="8690">
          <cell r="X8690" t="str">
            <v>07.0058.0364</v>
          </cell>
          <cell r="Y8690" t="str">
            <v>37.8D04.0364</v>
          </cell>
          <cell r="Z8690">
            <v>0</v>
          </cell>
          <cell r="AA8690">
            <v>7545000</v>
          </cell>
          <cell r="AB8690">
            <v>0</v>
          </cell>
          <cell r="AC8690">
            <v>6813000</v>
          </cell>
        </row>
        <row r="8691">
          <cell r="X8691" t="str">
            <v>07.0061.0364</v>
          </cell>
          <cell r="Y8691" t="str">
            <v>37.8D04.0364</v>
          </cell>
          <cell r="Z8691">
            <v>0</v>
          </cell>
          <cell r="AA8691">
            <v>7545000</v>
          </cell>
          <cell r="AB8691">
            <v>0</v>
          </cell>
          <cell r="AC8691">
            <v>6813000</v>
          </cell>
        </row>
        <row r="8692">
          <cell r="X8692" t="str">
            <v>07.0066.0364</v>
          </cell>
          <cell r="Y8692" t="str">
            <v>37.8D04.0364</v>
          </cell>
          <cell r="Z8692">
            <v>0</v>
          </cell>
          <cell r="AA8692">
            <v>7545000</v>
          </cell>
          <cell r="AB8692">
            <v>0</v>
          </cell>
          <cell r="AC8692">
            <v>6813000</v>
          </cell>
        </row>
        <row r="8693">
          <cell r="X8693" t="str">
            <v>27.0058.0364</v>
          </cell>
          <cell r="Y8693" t="str">
            <v>37.8D04.0364</v>
          </cell>
          <cell r="Z8693">
            <v>0</v>
          </cell>
          <cell r="AA8693">
            <v>7545000</v>
          </cell>
          <cell r="AB8693">
            <v>0</v>
          </cell>
          <cell r="AC8693">
            <v>6813000</v>
          </cell>
        </row>
        <row r="8694">
          <cell r="X8694" t="str">
            <v>15.0372.0967</v>
          </cell>
          <cell r="Y8694" t="str">
            <v>37.8D08.0967</v>
          </cell>
          <cell r="Z8694">
            <v>0</v>
          </cell>
          <cell r="AA8694">
            <v>7794000</v>
          </cell>
          <cell r="AB8694">
            <v>0</v>
          </cell>
          <cell r="AC8694">
            <v>6815000</v>
          </cell>
        </row>
        <row r="8695">
          <cell r="X8695" t="str">
            <v>03.4132.0692</v>
          </cell>
          <cell r="Y8695" t="str">
            <v>37.8D06.0692</v>
          </cell>
          <cell r="Z8695">
            <v>0</v>
          </cell>
          <cell r="AA8695">
            <v>7781000</v>
          </cell>
          <cell r="AB8695">
            <v>0</v>
          </cell>
          <cell r="AC8695">
            <v>6826000</v>
          </cell>
        </row>
        <row r="8696">
          <cell r="X8696" t="str">
            <v>13.0058.0692</v>
          </cell>
          <cell r="Y8696" t="str">
            <v>37.8D06.0692</v>
          </cell>
          <cell r="Z8696">
            <v>0</v>
          </cell>
          <cell r="AA8696">
            <v>7781000</v>
          </cell>
          <cell r="AB8696">
            <v>0</v>
          </cell>
          <cell r="AC8696">
            <v>6826000</v>
          </cell>
        </row>
        <row r="8697">
          <cell r="X8697" t="str">
            <v>03.2557.1182</v>
          </cell>
          <cell r="Y8697" t="str">
            <v>37.8D11.1182</v>
          </cell>
          <cell r="Z8697">
            <v>0</v>
          </cell>
          <cell r="AA8697">
            <v>8153000</v>
          </cell>
          <cell r="AB8697">
            <v>0</v>
          </cell>
          <cell r="AC8697">
            <v>6880000</v>
          </cell>
        </row>
        <row r="8698">
          <cell r="X8698" t="str">
            <v>12.0066.1182</v>
          </cell>
          <cell r="Y8698" t="str">
            <v>37.8D11.1182</v>
          </cell>
          <cell r="Z8698">
            <v>0</v>
          </cell>
          <cell r="AA8698">
            <v>8153000</v>
          </cell>
          <cell r="AB8698">
            <v>0</v>
          </cell>
          <cell r="AC8698">
            <v>6880000</v>
          </cell>
        </row>
        <row r="8699">
          <cell r="X8699" t="str">
            <v>22.0625.1372</v>
          </cell>
          <cell r="Y8699" t="str">
            <v>37.1E01.1372</v>
          </cell>
          <cell r="Z8699">
            <v>66000</v>
          </cell>
          <cell r="AA8699">
            <v>89600</v>
          </cell>
          <cell r="AC8699">
            <v>80000</v>
          </cell>
        </row>
        <row r="8700">
          <cell r="X8700" t="str">
            <v>12.0139.1182</v>
          </cell>
          <cell r="Y8700" t="str">
            <v>37.8D11.1182</v>
          </cell>
          <cell r="Z8700">
            <v>0</v>
          </cell>
          <cell r="AA8700">
            <v>8153000</v>
          </cell>
          <cell r="AB8700">
            <v>0</v>
          </cell>
          <cell r="AC8700">
            <v>6880000</v>
          </cell>
        </row>
        <row r="8701">
          <cell r="X8701" t="str">
            <v>12.0140.1182</v>
          </cell>
          <cell r="Y8701" t="str">
            <v>37.8D11.1182</v>
          </cell>
          <cell r="Z8701">
            <v>0</v>
          </cell>
          <cell r="AA8701">
            <v>8153000</v>
          </cell>
          <cell r="AB8701">
            <v>0</v>
          </cell>
          <cell r="AC8701">
            <v>6880000</v>
          </cell>
        </row>
        <row r="8702">
          <cell r="X8702" t="str">
            <v>02.0062.0161</v>
          </cell>
          <cell r="Y8702" t="str">
            <v>37.8B00.0161</v>
          </cell>
          <cell r="Z8702">
            <v>0</v>
          </cell>
          <cell r="AA8702">
            <v>7910000</v>
          </cell>
          <cell r="AB8702">
            <v>0</v>
          </cell>
          <cell r="AC8702">
            <v>6993000</v>
          </cell>
        </row>
        <row r="8703">
          <cell r="X8703" t="str">
            <v>03.2156.0917</v>
          </cell>
          <cell r="Y8703" t="str">
            <v>37.8D08.0917</v>
          </cell>
          <cell r="Z8703">
            <v>0</v>
          </cell>
          <cell r="AA8703">
            <v>7729000</v>
          </cell>
          <cell r="AB8703">
            <v>0</v>
          </cell>
          <cell r="AC8703">
            <v>7000000</v>
          </cell>
        </row>
        <row r="8704">
          <cell r="X8704" t="str">
            <v>15.0186.0917</v>
          </cell>
          <cell r="Y8704" t="str">
            <v>37.8D08.0917</v>
          </cell>
          <cell r="Z8704">
            <v>0</v>
          </cell>
          <cell r="AA8704">
            <v>7729000</v>
          </cell>
          <cell r="AB8704">
            <v>0</v>
          </cell>
          <cell r="AC8704">
            <v>7000000</v>
          </cell>
        </row>
        <row r="8705">
          <cell r="X8705" t="str">
            <v>03.3618.0565</v>
          </cell>
          <cell r="Y8705" t="str">
            <v>37.8D05.0565</v>
          </cell>
          <cell r="Z8705">
            <v>0</v>
          </cell>
          <cell r="AA8705">
            <v>8478000</v>
          </cell>
          <cell r="AB8705">
            <v>0</v>
          </cell>
          <cell r="AC8705">
            <v>7146000</v>
          </cell>
        </row>
        <row r="8706">
          <cell r="X8706" t="str">
            <v>03.3619.0565</v>
          </cell>
          <cell r="Y8706" t="str">
            <v>37.8D05.0565</v>
          </cell>
          <cell r="Z8706">
            <v>0</v>
          </cell>
          <cell r="AA8706">
            <v>8478000</v>
          </cell>
          <cell r="AB8706">
            <v>0</v>
          </cell>
          <cell r="AC8706">
            <v>7146000</v>
          </cell>
        </row>
        <row r="8707">
          <cell r="X8707" t="str">
            <v>03.3620.0565</v>
          </cell>
          <cell r="Y8707" t="str">
            <v>37.8D05.0565</v>
          </cell>
          <cell r="Z8707">
            <v>0</v>
          </cell>
          <cell r="AA8707">
            <v>8478000</v>
          </cell>
          <cell r="AB8707">
            <v>0</v>
          </cell>
          <cell r="AC8707">
            <v>7146000</v>
          </cell>
        </row>
        <row r="8708">
          <cell r="X8708" t="str">
            <v>03.3622.0565</v>
          </cell>
          <cell r="Y8708" t="str">
            <v>37.8D05.0565</v>
          </cell>
          <cell r="Z8708">
            <v>0</v>
          </cell>
          <cell r="AA8708">
            <v>8478000</v>
          </cell>
          <cell r="AB8708">
            <v>0</v>
          </cell>
          <cell r="AC8708">
            <v>7146000</v>
          </cell>
        </row>
        <row r="8709">
          <cell r="X8709" t="str">
            <v>03.3623.0565</v>
          </cell>
          <cell r="Y8709" t="str">
            <v>37.8D05.0565</v>
          </cell>
          <cell r="Z8709">
            <v>0</v>
          </cell>
          <cell r="AA8709">
            <v>8478000</v>
          </cell>
          <cell r="AB8709">
            <v>0</v>
          </cell>
          <cell r="AC8709">
            <v>7146000</v>
          </cell>
        </row>
        <row r="8710">
          <cell r="X8710" t="str">
            <v>22.0419.1374</v>
          </cell>
          <cell r="Y8710" t="str">
            <v>37.1E01.1374</v>
          </cell>
          <cell r="Z8710">
            <v>605000</v>
          </cell>
          <cell r="AA8710">
            <v>850000</v>
          </cell>
          <cell r="AB8710">
            <v>0</v>
          </cell>
          <cell r="AC8710">
            <v>800000</v>
          </cell>
        </row>
        <row r="8711">
          <cell r="X8711" t="str">
            <v>22.0420.1374</v>
          </cell>
          <cell r="Y8711" t="str">
            <v>37.1E01.1374</v>
          </cell>
          <cell r="Z8711">
            <v>605000</v>
          </cell>
          <cell r="AA8711">
            <v>850000</v>
          </cell>
          <cell r="AB8711">
            <v>0</v>
          </cell>
          <cell r="AC8711">
            <v>800000</v>
          </cell>
        </row>
        <row r="8712">
          <cell r="X8712" t="str">
            <v>22.0424.1374</v>
          </cell>
          <cell r="Y8712" t="str">
            <v>37.1E01.1374</v>
          </cell>
          <cell r="Z8712">
            <v>605000</v>
          </cell>
          <cell r="AA8712">
            <v>850000</v>
          </cell>
          <cell r="AB8712">
            <v>0</v>
          </cell>
          <cell r="AC8712">
            <v>800000</v>
          </cell>
        </row>
        <row r="8713">
          <cell r="X8713" t="str">
            <v>22.0425.1374</v>
          </cell>
          <cell r="Y8713" t="str">
            <v>37.1E01.1374</v>
          </cell>
          <cell r="Z8713">
            <v>605000</v>
          </cell>
          <cell r="AA8713">
            <v>850000</v>
          </cell>
          <cell r="AB8713">
            <v>0</v>
          </cell>
          <cell r="AC8713">
            <v>800000</v>
          </cell>
        </row>
        <row r="8714">
          <cell r="X8714" t="str">
            <v>22.0431.1374</v>
          </cell>
          <cell r="Y8714" t="str">
            <v>37.1E01.1374</v>
          </cell>
          <cell r="Z8714">
            <v>605000</v>
          </cell>
          <cell r="AA8714">
            <v>850000</v>
          </cell>
          <cell r="AB8714">
            <v>0</v>
          </cell>
          <cell r="AC8714">
            <v>800000</v>
          </cell>
        </row>
        <row r="8715">
          <cell r="X8715" t="str">
            <v>22.0432.1374</v>
          </cell>
          <cell r="Y8715" t="str">
            <v>37.1E01.1374</v>
          </cell>
          <cell r="Z8715">
            <v>605000</v>
          </cell>
          <cell r="AA8715">
            <v>850000</v>
          </cell>
          <cell r="AB8715">
            <v>0</v>
          </cell>
          <cell r="AC8715">
            <v>800000</v>
          </cell>
        </row>
        <row r="8716">
          <cell r="X8716" t="str">
            <v>22.0433.1374</v>
          </cell>
          <cell r="Y8716" t="str">
            <v>37.1E01.1374</v>
          </cell>
          <cell r="Z8716">
            <v>605000</v>
          </cell>
          <cell r="AA8716">
            <v>850000</v>
          </cell>
          <cell r="AB8716">
            <v>0</v>
          </cell>
          <cell r="AC8716">
            <v>800000</v>
          </cell>
        </row>
        <row r="8717">
          <cell r="X8717" t="str">
            <v>22.0434.1374</v>
          </cell>
          <cell r="Y8717" t="str">
            <v>37.1E01.1374</v>
          </cell>
          <cell r="Z8717">
            <v>605000</v>
          </cell>
          <cell r="AA8717">
            <v>850000</v>
          </cell>
          <cell r="AB8717">
            <v>0</v>
          </cell>
          <cell r="AC8717">
            <v>800000</v>
          </cell>
        </row>
        <row r="8718">
          <cell r="X8718" t="str">
            <v>22.0435.1374</v>
          </cell>
          <cell r="Y8718" t="str">
            <v>37.1E01.1374</v>
          </cell>
          <cell r="Z8718">
            <v>605000</v>
          </cell>
          <cell r="AA8718">
            <v>850000</v>
          </cell>
          <cell r="AB8718">
            <v>0</v>
          </cell>
          <cell r="AC8718">
            <v>800000</v>
          </cell>
        </row>
        <row r="8719">
          <cell r="X8719" t="str">
            <v>22.0436.1374</v>
          </cell>
          <cell r="Y8719" t="str">
            <v>37.1E01.1374</v>
          </cell>
          <cell r="Z8719">
            <v>605000</v>
          </cell>
          <cell r="AA8719">
            <v>850000</v>
          </cell>
          <cell r="AB8719">
            <v>0</v>
          </cell>
          <cell r="AC8719">
            <v>800000</v>
          </cell>
        </row>
        <row r="8720">
          <cell r="X8720" t="str">
            <v>22.0437.1374</v>
          </cell>
          <cell r="Y8720" t="str">
            <v>37.1E01.1374</v>
          </cell>
          <cell r="Z8720">
            <v>605000</v>
          </cell>
          <cell r="AA8720">
            <v>850000</v>
          </cell>
          <cell r="AB8720">
            <v>0</v>
          </cell>
          <cell r="AC8720">
            <v>800000</v>
          </cell>
        </row>
        <row r="8721">
          <cell r="X8721" t="str">
            <v>22.0438.1374</v>
          </cell>
          <cell r="Y8721" t="str">
            <v>37.1E01.1374</v>
          </cell>
          <cell r="Z8721">
            <v>605000</v>
          </cell>
          <cell r="AA8721">
            <v>850000</v>
          </cell>
          <cell r="AB8721">
            <v>0</v>
          </cell>
          <cell r="AC8721">
            <v>800000</v>
          </cell>
        </row>
        <row r="8722">
          <cell r="X8722" t="str">
            <v>22.0439.1374</v>
          </cell>
          <cell r="Y8722" t="str">
            <v>37.1E01.1374</v>
          </cell>
          <cell r="Z8722">
            <v>605000</v>
          </cell>
          <cell r="AA8722">
            <v>850000</v>
          </cell>
          <cell r="AB8722">
            <v>0</v>
          </cell>
          <cell r="AC8722">
            <v>800000</v>
          </cell>
        </row>
        <row r="8723">
          <cell r="X8723" t="str">
            <v>22.0441.1374</v>
          </cell>
          <cell r="Y8723" t="str">
            <v>37.1E01.1374</v>
          </cell>
          <cell r="Z8723">
            <v>605000</v>
          </cell>
          <cell r="AA8723">
            <v>850000</v>
          </cell>
          <cell r="AB8723">
            <v>0</v>
          </cell>
          <cell r="AC8723">
            <v>800000</v>
          </cell>
        </row>
        <row r="8724">
          <cell r="X8724" t="str">
            <v>22.0442.1374</v>
          </cell>
          <cell r="Y8724" t="str">
            <v>37.1E01.1374</v>
          </cell>
          <cell r="Z8724">
            <v>605000</v>
          </cell>
          <cell r="AA8724">
            <v>850000</v>
          </cell>
          <cell r="AB8724">
            <v>0</v>
          </cell>
          <cell r="AC8724">
            <v>800000</v>
          </cell>
        </row>
        <row r="8725">
          <cell r="X8725" t="str">
            <v>22.0645.1374</v>
          </cell>
          <cell r="Y8725" t="str">
            <v>37.1E01.1374</v>
          </cell>
          <cell r="Z8725">
            <v>605000</v>
          </cell>
          <cell r="AA8725">
            <v>850000</v>
          </cell>
          <cell r="AB8725">
            <v>0</v>
          </cell>
          <cell r="AC8725">
            <v>800000</v>
          </cell>
        </row>
        <row r="8726">
          <cell r="X8726" t="str">
            <v>22.0646.1374</v>
          </cell>
          <cell r="Y8726" t="str">
            <v>37.1E01.1374</v>
          </cell>
          <cell r="Z8726">
            <v>605000</v>
          </cell>
          <cell r="AA8726">
            <v>850000</v>
          </cell>
          <cell r="AB8726">
            <v>0</v>
          </cell>
          <cell r="AC8726">
            <v>800000</v>
          </cell>
        </row>
        <row r="8727">
          <cell r="X8727" t="str">
            <v>22.0662.1374</v>
          </cell>
          <cell r="Y8727" t="str">
            <v>37.1E01.1374</v>
          </cell>
          <cell r="Z8727">
            <v>605000</v>
          </cell>
          <cell r="AA8727">
            <v>850000</v>
          </cell>
          <cell r="AB8727">
            <v>0</v>
          </cell>
          <cell r="AC8727">
            <v>800000</v>
          </cell>
        </row>
        <row r="8728">
          <cell r="X8728" t="str">
            <v>03.3624.0565</v>
          </cell>
          <cell r="Y8728" t="str">
            <v>37.8D05.0565</v>
          </cell>
          <cell r="Z8728">
            <v>0</v>
          </cell>
          <cell r="AA8728">
            <v>8478000</v>
          </cell>
          <cell r="AB8728">
            <v>0</v>
          </cell>
          <cell r="AC8728">
            <v>7146000</v>
          </cell>
        </row>
        <row r="8729">
          <cell r="X8729" t="str">
            <v>03.3625.0565</v>
          </cell>
          <cell r="Y8729" t="str">
            <v>37.8D05.0565</v>
          </cell>
          <cell r="Z8729">
            <v>0</v>
          </cell>
          <cell r="AA8729">
            <v>8478000</v>
          </cell>
          <cell r="AB8729">
            <v>0</v>
          </cell>
          <cell r="AC8729">
            <v>7146000</v>
          </cell>
        </row>
        <row r="8730">
          <cell r="X8730" t="str">
            <v>04.0050.0565</v>
          </cell>
          <cell r="Y8730" t="str">
            <v>37.8D05.0565</v>
          </cell>
          <cell r="Z8730">
            <v>0</v>
          </cell>
          <cell r="AA8730">
            <v>8478000</v>
          </cell>
          <cell r="AB8730">
            <v>0</v>
          </cell>
          <cell r="AC8730">
            <v>7146000</v>
          </cell>
        </row>
        <row r="8731">
          <cell r="X8731" t="str">
            <v>10.1055.0565</v>
          </cell>
          <cell r="Y8731" t="str">
            <v>37.8D05.0565</v>
          </cell>
          <cell r="Z8731">
            <v>0</v>
          </cell>
          <cell r="AA8731">
            <v>8478000</v>
          </cell>
          <cell r="AB8731">
            <v>0</v>
          </cell>
          <cell r="AC8731">
            <v>7146000</v>
          </cell>
        </row>
        <row r="8732">
          <cell r="X8732" t="str">
            <v>10.1056.0565</v>
          </cell>
          <cell r="Y8732" t="str">
            <v>37.8D05.0565</v>
          </cell>
          <cell r="Z8732">
            <v>0</v>
          </cell>
          <cell r="AA8732">
            <v>8478000</v>
          </cell>
          <cell r="AB8732">
            <v>0</v>
          </cell>
          <cell r="AC8732">
            <v>7146000</v>
          </cell>
        </row>
        <row r="8733">
          <cell r="X8733" t="str">
            <v>10.1057.0565</v>
          </cell>
          <cell r="Y8733" t="str">
            <v>37.8D05.0565</v>
          </cell>
          <cell r="Z8733">
            <v>0</v>
          </cell>
          <cell r="AA8733">
            <v>8478000</v>
          </cell>
          <cell r="AB8733">
            <v>0</v>
          </cell>
          <cell r="AC8733">
            <v>7146000</v>
          </cell>
        </row>
        <row r="8734">
          <cell r="X8734" t="str">
            <v>10.1058.0565</v>
          </cell>
          <cell r="Y8734" t="str">
            <v>37.8D05.0565</v>
          </cell>
          <cell r="Z8734">
            <v>0</v>
          </cell>
          <cell r="AA8734">
            <v>8478000</v>
          </cell>
          <cell r="AB8734">
            <v>0</v>
          </cell>
          <cell r="AC8734">
            <v>7146000</v>
          </cell>
        </row>
        <row r="8735">
          <cell r="X8735" t="str">
            <v>10.1059.0565</v>
          </cell>
          <cell r="Y8735" t="str">
            <v>37.8D05.0565</v>
          </cell>
          <cell r="Z8735">
            <v>0</v>
          </cell>
          <cell r="AA8735">
            <v>8478000</v>
          </cell>
          <cell r="AB8735">
            <v>0</v>
          </cell>
          <cell r="AC8735">
            <v>7146000</v>
          </cell>
        </row>
        <row r="8736">
          <cell r="X8736" t="str">
            <v>18.0449.0056</v>
          </cell>
          <cell r="Y8736" t="str">
            <v>37.2A04.0056</v>
          </cell>
          <cell r="Z8736">
            <v>0</v>
          </cell>
          <cell r="AA8736">
            <v>7696000</v>
          </cell>
          <cell r="AB8736">
            <v>0</v>
          </cell>
          <cell r="AC8736">
            <v>7288000</v>
          </cell>
        </row>
        <row r="8737">
          <cell r="X8737" t="str">
            <v>03.2659.1184</v>
          </cell>
          <cell r="Y8737" t="str">
            <v>37.8D11.1184</v>
          </cell>
          <cell r="Z8737">
            <v>0</v>
          </cell>
          <cell r="AA8737">
            <v>8653000</v>
          </cell>
          <cell r="AB8737">
            <v>0</v>
          </cell>
          <cell r="AC8737">
            <v>7380000</v>
          </cell>
        </row>
        <row r="8738">
          <cell r="X8738" t="str">
            <v>12.0214.1184</v>
          </cell>
          <cell r="Y8738" t="str">
            <v>37.8D11.1184</v>
          </cell>
          <cell r="Z8738">
            <v>0</v>
          </cell>
          <cell r="AA8738">
            <v>8653000</v>
          </cell>
          <cell r="AB8738">
            <v>0</v>
          </cell>
          <cell r="AC8738">
            <v>7380000</v>
          </cell>
        </row>
        <row r="8739">
          <cell r="X8739" t="str">
            <v>12.0298.1184</v>
          </cell>
          <cell r="Y8739" t="str">
            <v>37.8D11.1184</v>
          </cell>
          <cell r="Z8739">
            <v>0</v>
          </cell>
          <cell r="AA8739">
            <v>8653000</v>
          </cell>
          <cell r="AB8739">
            <v>0</v>
          </cell>
          <cell r="AC8739">
            <v>7380000</v>
          </cell>
        </row>
        <row r="8740">
          <cell r="X8740" t="str">
            <v>22.0310.1387</v>
          </cell>
          <cell r="Y8740" t="str">
            <v>37.1E01.1387</v>
          </cell>
          <cell r="Z8740">
            <v>28000</v>
          </cell>
          <cell r="AA8740">
            <v>33600</v>
          </cell>
          <cell r="AC8740">
            <v>30000</v>
          </cell>
        </row>
        <row r="8741">
          <cell r="X8741" t="str">
            <v>18.0293.0048</v>
          </cell>
          <cell r="Y8741" t="str">
            <v>37.2A04.0048</v>
          </cell>
          <cell r="Z8741">
            <v>0</v>
          </cell>
          <cell r="AA8741">
            <v>7643000</v>
          </cell>
          <cell r="AB8741">
            <v>0</v>
          </cell>
          <cell r="AC8741">
            <v>7537000</v>
          </cell>
        </row>
        <row r="8742">
          <cell r="X8742" t="str">
            <v>22.0449.1290</v>
          </cell>
          <cell r="Y8742" t="str">
            <v>37.1E01.1290</v>
          </cell>
          <cell r="Z8742">
            <v>0</v>
          </cell>
          <cell r="AA8742">
            <v>8000000</v>
          </cell>
          <cell r="AB8742">
            <v>0</v>
          </cell>
          <cell r="AC8742">
            <v>7800000</v>
          </cell>
        </row>
        <row r="8743">
          <cell r="X8743" t="str">
            <v>22.0647.1290</v>
          </cell>
          <cell r="Y8743" t="str">
            <v>37.1E01.1290</v>
          </cell>
          <cell r="Z8743">
            <v>0</v>
          </cell>
          <cell r="AA8743">
            <v>8000000</v>
          </cell>
          <cell r="AB8743">
            <v>0</v>
          </cell>
          <cell r="AC8743">
            <v>7800000</v>
          </cell>
        </row>
        <row r="8744">
          <cell r="X8744" t="str">
            <v>22.0654.1290</v>
          </cell>
          <cell r="Y8744" t="str">
            <v>37.1E01.1290</v>
          </cell>
          <cell r="Z8744">
            <v>0</v>
          </cell>
          <cell r="AA8744">
            <v>8000000</v>
          </cell>
          <cell r="AB8744">
            <v>0</v>
          </cell>
          <cell r="AC8744">
            <v>7800000</v>
          </cell>
        </row>
        <row r="8745">
          <cell r="X8745" t="str">
            <v>13.0009.0659</v>
          </cell>
          <cell r="Y8745" t="str">
            <v>37.8D06.0659</v>
          </cell>
          <cell r="Z8745">
            <v>0</v>
          </cell>
          <cell r="AA8745">
            <v>9188000</v>
          </cell>
          <cell r="AB8745">
            <v>0</v>
          </cell>
          <cell r="AC8745">
            <v>7914000</v>
          </cell>
        </row>
        <row r="8746">
          <cell r="X8746" t="str">
            <v>03.3975.0412</v>
          </cell>
          <cell r="Y8746" t="str">
            <v>37.8D05.0412</v>
          </cell>
          <cell r="Z8746">
            <v>0</v>
          </cell>
          <cell r="AA8746">
            <v>9589000</v>
          </cell>
          <cell r="AB8746">
            <v>0</v>
          </cell>
          <cell r="AC8746">
            <v>8257000</v>
          </cell>
        </row>
        <row r="8747">
          <cell r="X8747" t="str">
            <v>27.0091.0412</v>
          </cell>
          <cell r="Y8747" t="str">
            <v>37.8D05.0412</v>
          </cell>
          <cell r="Z8747">
            <v>0</v>
          </cell>
          <cell r="AA8747">
            <v>9589000</v>
          </cell>
          <cell r="AB8747">
            <v>0</v>
          </cell>
          <cell r="AC8747">
            <v>8257000</v>
          </cell>
        </row>
        <row r="8748">
          <cell r="X8748" t="str">
            <v>13.0099.0698</v>
          </cell>
          <cell r="Y8748" t="str">
            <v>37.8D06.0698</v>
          </cell>
          <cell r="Z8748">
            <v>0</v>
          </cell>
          <cell r="AA8748">
            <v>8981000</v>
          </cell>
          <cell r="AB8748">
            <v>0</v>
          </cell>
          <cell r="AC8748">
            <v>8397000</v>
          </cell>
        </row>
        <row r="8749">
          <cell r="X8749" t="str">
            <v>27.0430.0698</v>
          </cell>
          <cell r="Y8749" t="str">
            <v>37.8D06.0698</v>
          </cell>
          <cell r="Z8749">
            <v>0</v>
          </cell>
          <cell r="AA8749">
            <v>8981000</v>
          </cell>
          <cell r="AB8749">
            <v>0</v>
          </cell>
          <cell r="AC8749">
            <v>8397000</v>
          </cell>
        </row>
        <row r="8750">
          <cell r="X8750" t="str">
            <v>18.0333.0067</v>
          </cell>
          <cell r="Y8750" t="str">
            <v>37.2A04.0067</v>
          </cell>
          <cell r="Z8750">
            <v>0</v>
          </cell>
          <cell r="AA8750">
            <v>8636000</v>
          </cell>
          <cell r="AB8750">
            <v>0</v>
          </cell>
          <cell r="AC8750">
            <v>8537000</v>
          </cell>
        </row>
        <row r="8751">
          <cell r="X8751" t="str">
            <v>18.0403.0067</v>
          </cell>
          <cell r="Y8751" t="str">
            <v>37.2A04.0067</v>
          </cell>
          <cell r="Z8751">
            <v>0</v>
          </cell>
          <cell r="AA8751">
            <v>8636000</v>
          </cell>
          <cell r="AB8751">
            <v>0</v>
          </cell>
          <cell r="AC8751">
            <v>8537000</v>
          </cell>
        </row>
        <row r="8752">
          <cell r="X8752" t="str">
            <v>11.0152.1139</v>
          </cell>
          <cell r="Y8752" t="str">
            <v>37.8D10.1139</v>
          </cell>
          <cell r="Z8752">
            <v>0</v>
          </cell>
          <cell r="AA8752">
            <v>12990000</v>
          </cell>
          <cell r="AB8752">
            <v>0</v>
          </cell>
          <cell r="AC8752">
            <v>10776000</v>
          </cell>
        </row>
        <row r="8753">
          <cell r="X8753" t="str">
            <v>03.3164.0401</v>
          </cell>
          <cell r="Y8753" t="str">
            <v>37.8D05.0401</v>
          </cell>
          <cell r="Z8753">
            <v>0</v>
          </cell>
          <cell r="AA8753">
            <v>12277000</v>
          </cell>
          <cell r="AB8753">
            <v>0</v>
          </cell>
          <cell r="AC8753">
            <v>11004000</v>
          </cell>
        </row>
        <row r="8754">
          <cell r="X8754" t="str">
            <v>03.3182.0401</v>
          </cell>
          <cell r="Y8754" t="str">
            <v>37.8D05.0401</v>
          </cell>
          <cell r="Z8754">
            <v>0</v>
          </cell>
          <cell r="AA8754">
            <v>12277000</v>
          </cell>
          <cell r="AB8754">
            <v>0</v>
          </cell>
          <cell r="AC8754">
            <v>11004000</v>
          </cell>
        </row>
        <row r="8755">
          <cell r="X8755" t="str">
            <v>10.0169.0401</v>
          </cell>
          <cell r="Y8755" t="str">
            <v>37.8D05.0401</v>
          </cell>
          <cell r="Z8755">
            <v>0</v>
          </cell>
          <cell r="AA8755">
            <v>12277000</v>
          </cell>
          <cell r="AB8755">
            <v>0</v>
          </cell>
          <cell r="AC8755">
            <v>11004000</v>
          </cell>
        </row>
        <row r="8756">
          <cell r="X8756" t="str">
            <v>10.0170.0401</v>
          </cell>
          <cell r="Y8756" t="str">
            <v>37.8D05.0401</v>
          </cell>
          <cell r="Z8756">
            <v>0</v>
          </cell>
          <cell r="AA8756">
            <v>12277000</v>
          </cell>
          <cell r="AB8756">
            <v>0</v>
          </cell>
          <cell r="AC8756">
            <v>11004000</v>
          </cell>
        </row>
        <row r="8757">
          <cell r="X8757" t="str">
            <v>10.0246.0401</v>
          </cell>
          <cell r="Y8757" t="str">
            <v>37.8D05.0401</v>
          </cell>
          <cell r="Z8757">
            <v>0</v>
          </cell>
          <cell r="AA8757">
            <v>12277000</v>
          </cell>
          <cell r="AB8757">
            <v>0</v>
          </cell>
          <cell r="AC8757">
            <v>11004000</v>
          </cell>
        </row>
        <row r="8758">
          <cell r="X8758" t="str">
            <v>10.0276.0401</v>
          </cell>
          <cell r="Y8758" t="str">
            <v>37.8D05.0401</v>
          </cell>
          <cell r="Z8758">
            <v>0</v>
          </cell>
          <cell r="AA8758">
            <v>12277000</v>
          </cell>
          <cell r="AB8758">
            <v>0</v>
          </cell>
          <cell r="AC8758">
            <v>11004000</v>
          </cell>
        </row>
        <row r="8759">
          <cell r="X8759" t="str">
            <v>22.0154.1735</v>
          </cell>
          <cell r="Y8759" t="str">
            <v>37.1E05.1735</v>
          </cell>
          <cell r="Z8759">
            <v>70000</v>
          </cell>
          <cell r="AA8759">
            <v>147000</v>
          </cell>
          <cell r="AC8759">
            <v>105000</v>
          </cell>
        </row>
        <row r="8760">
          <cell r="X8760" t="str">
            <v>25.0020.1735</v>
          </cell>
          <cell r="Y8760" t="str">
            <v>37.1E05.1735</v>
          </cell>
          <cell r="Z8760">
            <v>70000</v>
          </cell>
          <cell r="AA8760">
            <v>147000</v>
          </cell>
          <cell r="AC8760">
            <v>105000</v>
          </cell>
        </row>
        <row r="8761">
          <cell r="X8761" t="str">
            <v>25.0021.1735</v>
          </cell>
          <cell r="Y8761" t="str">
            <v>37.1E05.1735</v>
          </cell>
          <cell r="Z8761">
            <v>70000</v>
          </cell>
          <cell r="AA8761">
            <v>147000</v>
          </cell>
          <cell r="AC8761">
            <v>105000</v>
          </cell>
        </row>
        <row r="8762">
          <cell r="X8762" t="str">
            <v>25.0022.1735</v>
          </cell>
          <cell r="Y8762" t="str">
            <v>37.1E05.1735</v>
          </cell>
          <cell r="Z8762">
            <v>70000</v>
          </cell>
          <cell r="AA8762">
            <v>147000</v>
          </cell>
          <cell r="AC8762">
            <v>105000</v>
          </cell>
        </row>
        <row r="8763">
          <cell r="X8763" t="str">
            <v>25.0023.1735</v>
          </cell>
          <cell r="Y8763" t="str">
            <v>37.1E05.1735</v>
          </cell>
          <cell r="Z8763">
            <v>70000</v>
          </cell>
          <cell r="AA8763">
            <v>147000</v>
          </cell>
          <cell r="AC8763">
            <v>105000</v>
          </cell>
        </row>
        <row r="8764">
          <cell r="X8764" t="str">
            <v>25.0024.1735</v>
          </cell>
          <cell r="Y8764" t="str">
            <v>37.1E05.1735</v>
          </cell>
          <cell r="Z8764">
            <v>70000</v>
          </cell>
          <cell r="AA8764">
            <v>147000</v>
          </cell>
          <cell r="AC8764">
            <v>105000</v>
          </cell>
        </row>
        <row r="8765">
          <cell r="X8765" t="str">
            <v>25.0025.1735</v>
          </cell>
          <cell r="Y8765" t="str">
            <v>37.1E05.1735</v>
          </cell>
          <cell r="Z8765">
            <v>70000</v>
          </cell>
          <cell r="AA8765">
            <v>147000</v>
          </cell>
          <cell r="AC8765">
            <v>105000</v>
          </cell>
        </row>
        <row r="8766">
          <cell r="X8766" t="str">
            <v>25.0026.1735</v>
          </cell>
          <cell r="Y8766" t="str">
            <v>37.1E05.1735</v>
          </cell>
          <cell r="Z8766">
            <v>70000</v>
          </cell>
          <cell r="AA8766">
            <v>147000</v>
          </cell>
          <cell r="AC8766">
            <v>105000</v>
          </cell>
        </row>
        <row r="8767">
          <cell r="X8767" t="str">
            <v>25.0027.1735</v>
          </cell>
          <cell r="Y8767" t="str">
            <v>37.1E05.1735</v>
          </cell>
          <cell r="Z8767">
            <v>70000</v>
          </cell>
          <cell r="AA8767">
            <v>147000</v>
          </cell>
          <cell r="AC8767">
            <v>105000</v>
          </cell>
        </row>
        <row r="8768">
          <cell r="X8768" t="str">
            <v>25.0075.1735</v>
          </cell>
          <cell r="Y8768" t="str">
            <v>37.1E05.1735</v>
          </cell>
          <cell r="Z8768">
            <v>70000</v>
          </cell>
          <cell r="AA8768">
            <v>147000</v>
          </cell>
          <cell r="AC8768">
            <v>105000</v>
          </cell>
        </row>
        <row r="8769">
          <cell r="X8769" t="str">
            <v>25.0077.1735</v>
          </cell>
          <cell r="Y8769" t="str">
            <v>37.1E05.1735</v>
          </cell>
          <cell r="Z8769">
            <v>70000</v>
          </cell>
          <cell r="AA8769">
            <v>147000</v>
          </cell>
          <cell r="AC8769">
            <v>105000</v>
          </cell>
        </row>
        <row r="8770">
          <cell r="X8770" t="str">
            <v>25.0089.1735</v>
          </cell>
          <cell r="Y8770" t="str">
            <v>37.1E05.1735</v>
          </cell>
          <cell r="Z8770">
            <v>70000</v>
          </cell>
          <cell r="AA8770">
            <v>147000</v>
          </cell>
          <cell r="AC8770">
            <v>105000</v>
          </cell>
        </row>
        <row r="8771">
          <cell r="X8771" t="str">
            <v>03.4254.1727</v>
          </cell>
          <cell r="Y8771" t="str">
            <v>37.1E04.1727</v>
          </cell>
          <cell r="Z8771">
            <v>45000</v>
          </cell>
          <cell r="AA8771">
            <v>51700</v>
          </cell>
          <cell r="AC8771">
            <v>45000</v>
          </cell>
        </row>
        <row r="8772">
          <cell r="X8772" t="str">
            <v>10.0157.0580</v>
          </cell>
          <cell r="Y8772" t="str">
            <v>37.8D05.0580</v>
          </cell>
          <cell r="Z8772">
            <v>0</v>
          </cell>
          <cell r="AA8772">
            <v>12015000</v>
          </cell>
          <cell r="AB8772">
            <v>0</v>
          </cell>
          <cell r="AC8772">
            <v>11480000</v>
          </cell>
        </row>
        <row r="8773">
          <cell r="X8773" t="str">
            <v>10.0158.0580</v>
          </cell>
          <cell r="Y8773" t="str">
            <v>37.8D05.0580</v>
          </cell>
          <cell r="Z8773">
            <v>0</v>
          </cell>
          <cell r="AA8773">
            <v>12015000</v>
          </cell>
          <cell r="AB8773">
            <v>0</v>
          </cell>
          <cell r="AC8773">
            <v>11480000</v>
          </cell>
        </row>
        <row r="8774">
          <cell r="X8774" t="str">
            <v>25.0073.1736</v>
          </cell>
          <cell r="Y8774" t="str">
            <v>37.1E05.1736</v>
          </cell>
          <cell r="Z8774">
            <v>150000</v>
          </cell>
          <cell r="AA8774">
            <v>322000</v>
          </cell>
          <cell r="AC8774">
            <v>230000</v>
          </cell>
        </row>
        <row r="8775">
          <cell r="X8775" t="str">
            <v>25.0074.1736</v>
          </cell>
          <cell r="Y8775" t="str">
            <v>37.1E05.1736</v>
          </cell>
          <cell r="Z8775">
            <v>150000</v>
          </cell>
          <cell r="AA8775">
            <v>322000</v>
          </cell>
          <cell r="AC8775">
            <v>230000</v>
          </cell>
        </row>
        <row r="8776">
          <cell r="X8776" t="str">
            <v>22.0638.1403</v>
          </cell>
          <cell r="Y8776" t="str">
            <v>37.1E01.1403</v>
          </cell>
          <cell r="Z8776">
            <v>204000</v>
          </cell>
          <cell r="AA8776">
            <v>280000</v>
          </cell>
          <cell r="AC8776">
            <v>250000</v>
          </cell>
        </row>
        <row r="8777">
          <cell r="X8777" t="str">
            <v>10.0282.0580</v>
          </cell>
          <cell r="Y8777" t="str">
            <v>37.8D05.0580</v>
          </cell>
          <cell r="Z8777">
            <v>0</v>
          </cell>
          <cell r="AA8777">
            <v>12015000</v>
          </cell>
          <cell r="AB8777">
            <v>0</v>
          </cell>
          <cell r="AC8777">
            <v>11480000</v>
          </cell>
        </row>
        <row r="8778">
          <cell r="X8778" t="str">
            <v>13.0134.0667</v>
          </cell>
          <cell r="Y8778" t="str">
            <v>37.8D06.0667</v>
          </cell>
          <cell r="Z8778">
            <v>0</v>
          </cell>
          <cell r="AA8778">
            <v>12353000</v>
          </cell>
          <cell r="AB8778">
            <v>0</v>
          </cell>
          <cell r="AC8778">
            <v>11769000</v>
          </cell>
        </row>
        <row r="8779">
          <cell r="X8779" t="str">
            <v>13.0135.0667</v>
          </cell>
          <cell r="Y8779" t="str">
            <v>37.8D06.0667</v>
          </cell>
          <cell r="Z8779">
            <v>0</v>
          </cell>
          <cell r="AA8779">
            <v>12353000</v>
          </cell>
          <cell r="AB8779">
            <v>0</v>
          </cell>
          <cell r="AC8779">
            <v>11769000</v>
          </cell>
        </row>
        <row r="8780">
          <cell r="X8780" t="str">
            <v>03.3136.0404</v>
          </cell>
          <cell r="Y8780" t="str">
            <v>37.8D05.0404</v>
          </cell>
          <cell r="Z8780">
            <v>0</v>
          </cell>
          <cell r="AA8780">
            <v>13460000</v>
          </cell>
          <cell r="AB8780">
            <v>0</v>
          </cell>
          <cell r="AC8780">
            <v>12186000</v>
          </cell>
        </row>
        <row r="8781">
          <cell r="X8781" t="str">
            <v>10.0155.0404</v>
          </cell>
          <cell r="Y8781" t="str">
            <v>37.8D05.0404</v>
          </cell>
          <cell r="Z8781">
            <v>0</v>
          </cell>
          <cell r="AA8781">
            <v>13460000</v>
          </cell>
          <cell r="AB8781">
            <v>0</v>
          </cell>
          <cell r="AC8781">
            <v>12186000</v>
          </cell>
        </row>
        <row r="8782">
          <cell r="X8782" t="str">
            <v>10.0156.0404</v>
          </cell>
          <cell r="Y8782" t="str">
            <v>37.8D05.0404</v>
          </cell>
          <cell r="Z8782">
            <v>0</v>
          </cell>
          <cell r="AA8782">
            <v>13460000</v>
          </cell>
          <cell r="AB8782">
            <v>0</v>
          </cell>
          <cell r="AC8782">
            <v>12186000</v>
          </cell>
        </row>
        <row r="8783">
          <cell r="X8783" t="str">
            <v>22.0357.1404</v>
          </cell>
          <cell r="Y8783" t="str">
            <v>37.1E01.1404</v>
          </cell>
          <cell r="Z8783">
            <v>385000</v>
          </cell>
          <cell r="AA8783">
            <v>430000</v>
          </cell>
          <cell r="AC8783">
            <v>400000</v>
          </cell>
        </row>
        <row r="8784">
          <cell r="X8784" t="str">
            <v>10.0216.0404</v>
          </cell>
          <cell r="Y8784" t="str">
            <v>37.8D05.0404</v>
          </cell>
          <cell r="Z8784">
            <v>0</v>
          </cell>
          <cell r="AA8784">
            <v>13460000</v>
          </cell>
          <cell r="AB8784">
            <v>0</v>
          </cell>
          <cell r="AC8784">
            <v>12186000</v>
          </cell>
        </row>
        <row r="8785">
          <cell r="X8785" t="str">
            <v>10.0217.0404</v>
          </cell>
          <cell r="Y8785" t="str">
            <v>37.8D05.0404</v>
          </cell>
          <cell r="Z8785">
            <v>0</v>
          </cell>
          <cell r="AA8785">
            <v>13460000</v>
          </cell>
          <cell r="AB8785">
            <v>0</v>
          </cell>
          <cell r="AC8785">
            <v>12186000</v>
          </cell>
        </row>
        <row r="8786">
          <cell r="X8786" t="str">
            <v>03.4159.0962</v>
          </cell>
          <cell r="Y8786" t="str">
            <v>37.8D08.0962</v>
          </cell>
          <cell r="Z8786">
            <v>0</v>
          </cell>
          <cell r="AA8786">
            <v>13322000</v>
          </cell>
          <cell r="AB8786">
            <v>0</v>
          </cell>
          <cell r="AC8786">
            <v>12520000</v>
          </cell>
        </row>
        <row r="8787">
          <cell r="X8787" t="str">
            <v>27.0019.0962</v>
          </cell>
          <cell r="Y8787" t="str">
            <v>37.8D08.0962</v>
          </cell>
          <cell r="Z8787">
            <v>0</v>
          </cell>
          <cell r="AA8787">
            <v>13322000</v>
          </cell>
          <cell r="AB8787">
            <v>0</v>
          </cell>
          <cell r="AC8787">
            <v>12520000</v>
          </cell>
        </row>
        <row r="8788">
          <cell r="X8788" t="str">
            <v>11.0070.1141</v>
          </cell>
          <cell r="Y8788" t="str">
            <v>37.8D10.1141</v>
          </cell>
          <cell r="Z8788">
            <v>0</v>
          </cell>
          <cell r="AA8788">
            <v>16969000</v>
          </cell>
          <cell r="AB8788">
            <v>0</v>
          </cell>
          <cell r="AC8788">
            <v>14016000</v>
          </cell>
        </row>
        <row r="8789">
          <cell r="X8789" t="str">
            <v>11.0108.1141</v>
          </cell>
          <cell r="Y8789" t="str">
            <v>37.8D10.1141</v>
          </cell>
          <cell r="Z8789">
            <v>0</v>
          </cell>
          <cell r="AA8789">
            <v>16969000</v>
          </cell>
          <cell r="AB8789">
            <v>0</v>
          </cell>
          <cell r="AC8789">
            <v>14016000</v>
          </cell>
        </row>
        <row r="8790">
          <cell r="X8790" t="str">
            <v>11.0110.1141</v>
          </cell>
          <cell r="Y8790" t="str">
            <v>37.8D10.1141</v>
          </cell>
          <cell r="Z8790">
            <v>0</v>
          </cell>
          <cell r="AA8790">
            <v>16969000</v>
          </cell>
          <cell r="AB8790">
            <v>0</v>
          </cell>
          <cell r="AC8790">
            <v>14016000</v>
          </cell>
        </row>
        <row r="8791">
          <cell r="X8791" t="str">
            <v>11.0114.1141</v>
          </cell>
          <cell r="Y8791" t="str">
            <v>37.8D10.1141</v>
          </cell>
          <cell r="Z8791">
            <v>0</v>
          </cell>
          <cell r="AA8791">
            <v>16969000</v>
          </cell>
          <cell r="AB8791">
            <v>0</v>
          </cell>
          <cell r="AC8791">
            <v>14016000</v>
          </cell>
        </row>
        <row r="8792">
          <cell r="X8792" t="str">
            <v>11.0153.1141</v>
          </cell>
          <cell r="Y8792" t="str">
            <v>37.8D10.1141</v>
          </cell>
          <cell r="Z8792">
            <v>0</v>
          </cell>
          <cell r="AA8792">
            <v>16969000</v>
          </cell>
          <cell r="AB8792">
            <v>0</v>
          </cell>
          <cell r="AC8792">
            <v>14016000</v>
          </cell>
        </row>
        <row r="8793">
          <cell r="X8793" t="str">
            <v>11.0163.1141</v>
          </cell>
          <cell r="Y8793" t="str">
            <v>37.8D10.1141</v>
          </cell>
          <cell r="Z8793">
            <v>0</v>
          </cell>
          <cell r="AA8793">
            <v>16969000</v>
          </cell>
          <cell r="AB8793">
            <v>0</v>
          </cell>
          <cell r="AC8793">
            <v>14016000</v>
          </cell>
        </row>
        <row r="8794">
          <cell r="X8794" t="str">
            <v>12.0404.1883</v>
          </cell>
          <cell r="Y8794" t="str">
            <v>37.3G02.1883</v>
          </cell>
          <cell r="Z8794">
            <v>0</v>
          </cell>
          <cell r="AA8794">
            <v>14873000</v>
          </cell>
          <cell r="AB8794">
            <v>0</v>
          </cell>
          <cell r="AC8794">
            <v>14222000</v>
          </cell>
        </row>
        <row r="8795">
          <cell r="X8795" t="str">
            <v>19.0348.1883</v>
          </cell>
          <cell r="Y8795" t="str">
            <v>37.3G02.1883</v>
          </cell>
          <cell r="Z8795">
            <v>0</v>
          </cell>
          <cell r="AA8795">
            <v>14873000</v>
          </cell>
          <cell r="AB8795">
            <v>0</v>
          </cell>
          <cell r="AC8795">
            <v>14222000</v>
          </cell>
        </row>
        <row r="8796">
          <cell r="X8796" t="str">
            <v>22.0133.1409</v>
          </cell>
          <cell r="Y8796" t="str">
            <v>37.1E01.1409</v>
          </cell>
          <cell r="Z8796">
            <v>265000</v>
          </cell>
          <cell r="AA8796">
            <v>330000</v>
          </cell>
          <cell r="AC8796">
            <v>300000</v>
          </cell>
        </row>
        <row r="8797">
          <cell r="X8797" t="str">
            <v>19.0397.1883</v>
          </cell>
          <cell r="Y8797" t="str">
            <v>37.3G02.1883</v>
          </cell>
          <cell r="Z8797">
            <v>0</v>
          </cell>
          <cell r="AA8797">
            <v>14873000</v>
          </cell>
          <cell r="AB8797">
            <v>0</v>
          </cell>
          <cell r="AC8797">
            <v>14222000</v>
          </cell>
        </row>
        <row r="8798">
          <cell r="X8798" t="str">
            <v>19.0398.1883</v>
          </cell>
          <cell r="Y8798" t="str">
            <v>37.3G02.1883</v>
          </cell>
          <cell r="Z8798">
            <v>0</v>
          </cell>
          <cell r="AA8798">
            <v>14873000</v>
          </cell>
          <cell r="AB8798">
            <v>0</v>
          </cell>
          <cell r="AC8798">
            <v>14222000</v>
          </cell>
        </row>
        <row r="8799">
          <cell r="X8799" t="str">
            <v>22.0163.1412</v>
          </cell>
          <cell r="Y8799" t="str">
            <v>37.1E01.1412</v>
          </cell>
          <cell r="Z8799">
            <v>22000</v>
          </cell>
          <cell r="AA8799">
            <v>33600</v>
          </cell>
          <cell r="AC8799">
            <v>30000</v>
          </cell>
        </row>
        <row r="8800">
          <cell r="X8800" t="str">
            <v>22.0331.1413</v>
          </cell>
          <cell r="Y8800" t="str">
            <v>37.1E01.1413</v>
          </cell>
          <cell r="Z8800">
            <v>1700000</v>
          </cell>
          <cell r="AA8800">
            <v>1750000</v>
          </cell>
          <cell r="AC8800">
            <v>1700000</v>
          </cell>
        </row>
        <row r="8801">
          <cell r="X8801" t="str">
            <v>22.0345.1413</v>
          </cell>
          <cell r="Y8801" t="str">
            <v>37.1E01.1413</v>
          </cell>
          <cell r="Z8801">
            <v>1700000</v>
          </cell>
          <cell r="AA8801">
            <v>1750000</v>
          </cell>
          <cell r="AC8801">
            <v>1700000</v>
          </cell>
        </row>
        <row r="8802">
          <cell r="X8802" t="str">
            <v>22.0166.1414</v>
          </cell>
          <cell r="Y8802" t="str">
            <v>37.1E01.1414</v>
          </cell>
          <cell r="Z8802">
            <v>30000</v>
          </cell>
          <cell r="AA8802">
            <v>47000</v>
          </cell>
          <cell r="AC8802">
            <v>42000</v>
          </cell>
        </row>
        <row r="8803">
          <cell r="X8803" t="str">
            <v>22.0129.1415</v>
          </cell>
          <cell r="Y8803" t="str">
            <v>37.1E01.1415</v>
          </cell>
          <cell r="Z8803">
            <v>90000</v>
          </cell>
          <cell r="AA8803">
            <v>143000</v>
          </cell>
          <cell r="AC8803">
            <v>128000</v>
          </cell>
        </row>
        <row r="8804">
          <cell r="X8804" t="str">
            <v>19.0402.1883</v>
          </cell>
          <cell r="Y8804" t="str">
            <v>37.3G02.1883</v>
          </cell>
          <cell r="Z8804">
            <v>0</v>
          </cell>
          <cell r="AA8804">
            <v>14873000</v>
          </cell>
          <cell r="AB8804">
            <v>0</v>
          </cell>
          <cell r="AC8804">
            <v>14222000</v>
          </cell>
        </row>
        <row r="8805">
          <cell r="X8805" t="str">
            <v>03.1229.1881</v>
          </cell>
          <cell r="Y8805" t="str">
            <v>37.3G02.1881</v>
          </cell>
          <cell r="Z8805">
            <v>256000</v>
          </cell>
          <cell r="AA8805">
            <v>15090000</v>
          </cell>
          <cell r="AB8805">
            <v>0</v>
          </cell>
          <cell r="AC8805">
            <v>14222000</v>
          </cell>
        </row>
        <row r="8806">
          <cell r="X8806" t="str">
            <v>22.0443.1416</v>
          </cell>
          <cell r="Y8806" t="str">
            <v>37.1E01.1416</v>
          </cell>
          <cell r="Z8806">
            <v>369000</v>
          </cell>
          <cell r="AA8806">
            <v>490000</v>
          </cell>
          <cell r="AC8806">
            <v>450000</v>
          </cell>
        </row>
        <row r="8807">
          <cell r="X8807" t="str">
            <v>19.0355.1881</v>
          </cell>
          <cell r="Y8807" t="str">
            <v>37.3G02.1881</v>
          </cell>
          <cell r="Z8807">
            <v>256000</v>
          </cell>
          <cell r="AA8807">
            <v>15090000</v>
          </cell>
          <cell r="AB8807">
            <v>0</v>
          </cell>
          <cell r="AC8807">
            <v>14222000</v>
          </cell>
        </row>
        <row r="8808">
          <cell r="X8808" t="str">
            <v>03.3085.0406</v>
          </cell>
          <cell r="Y8808" t="str">
            <v>37.8D05.0406</v>
          </cell>
          <cell r="Z8808">
            <v>6000000</v>
          </cell>
          <cell r="AA8808">
            <v>16004000</v>
          </cell>
          <cell r="AB8808">
            <v>0</v>
          </cell>
          <cell r="AC8808">
            <v>14504000</v>
          </cell>
        </row>
        <row r="8809">
          <cell r="X8809" t="str">
            <v>03.3118.0406</v>
          </cell>
          <cell r="Y8809" t="str">
            <v>37.8D05.0406</v>
          </cell>
          <cell r="Z8809">
            <v>6000000</v>
          </cell>
          <cell r="AA8809">
            <v>16004000</v>
          </cell>
          <cell r="AB8809">
            <v>0</v>
          </cell>
          <cell r="AC8809">
            <v>14504000</v>
          </cell>
        </row>
        <row r="8810">
          <cell r="X8810" t="str">
            <v>03.3223.0406</v>
          </cell>
          <cell r="Y8810" t="str">
            <v>37.8D05.0406</v>
          </cell>
          <cell r="Z8810">
            <v>6000000</v>
          </cell>
          <cell r="AA8810">
            <v>16004000</v>
          </cell>
          <cell r="AB8810">
            <v>0</v>
          </cell>
          <cell r="AC8810">
            <v>14504000</v>
          </cell>
        </row>
        <row r="8811">
          <cell r="X8811" t="str">
            <v>03.3224.0406</v>
          </cell>
          <cell r="Y8811" t="str">
            <v>37.8D05.0406</v>
          </cell>
          <cell r="Z8811">
            <v>6000000</v>
          </cell>
          <cell r="AA8811">
            <v>16004000</v>
          </cell>
          <cell r="AB8811">
            <v>0</v>
          </cell>
          <cell r="AC8811">
            <v>14504000</v>
          </cell>
        </row>
        <row r="8812">
          <cell r="X8812" t="str">
            <v>10.0205.0406</v>
          </cell>
          <cell r="Y8812" t="str">
            <v>37.8D05.0406</v>
          </cell>
          <cell r="Z8812">
            <v>6000000</v>
          </cell>
          <cell r="AA8812">
            <v>16004000</v>
          </cell>
          <cell r="AB8812">
            <v>0</v>
          </cell>
          <cell r="AC8812">
            <v>14504000</v>
          </cell>
        </row>
        <row r="8813">
          <cell r="X8813" t="str">
            <v>10.0233.0406</v>
          </cell>
          <cell r="Y8813" t="str">
            <v>37.8D05.0406</v>
          </cell>
          <cell r="Z8813">
            <v>6000000</v>
          </cell>
          <cell r="AA8813">
            <v>16004000</v>
          </cell>
          <cell r="AB8813">
            <v>0</v>
          </cell>
          <cell r="AC8813">
            <v>14504000</v>
          </cell>
        </row>
        <row r="8814">
          <cell r="X8814" t="str">
            <v>10.0234.0406</v>
          </cell>
          <cell r="Y8814" t="str">
            <v>37.8D05.0406</v>
          </cell>
          <cell r="Z8814">
            <v>6000000</v>
          </cell>
          <cell r="AA8814">
            <v>16004000</v>
          </cell>
          <cell r="AB8814">
            <v>0</v>
          </cell>
          <cell r="AC8814">
            <v>14504000</v>
          </cell>
        </row>
        <row r="8815">
          <cell r="X8815" t="str">
            <v>10.0240.0406</v>
          </cell>
          <cell r="Y8815" t="str">
            <v>37.8D05.0406</v>
          </cell>
          <cell r="Z8815">
            <v>6000000</v>
          </cell>
          <cell r="AA8815">
            <v>16004000</v>
          </cell>
          <cell r="AB8815">
            <v>0</v>
          </cell>
          <cell r="AC8815">
            <v>14504000</v>
          </cell>
        </row>
        <row r="8816">
          <cell r="X8816" t="str">
            <v>10.0269.0406</v>
          </cell>
          <cell r="Y8816" t="str">
            <v>37.8D05.0406</v>
          </cell>
          <cell r="Z8816">
            <v>6000000</v>
          </cell>
          <cell r="AA8816">
            <v>16004000</v>
          </cell>
          <cell r="AB8816">
            <v>0</v>
          </cell>
          <cell r="AC8816">
            <v>14504000</v>
          </cell>
        </row>
        <row r="8817">
          <cell r="X8817" t="str">
            <v>03.3144.0392</v>
          </cell>
          <cell r="Y8817" t="str">
            <v>37.8D05.0392</v>
          </cell>
          <cell r="Z8817">
            <v>0</v>
          </cell>
          <cell r="AA8817">
            <v>17542000</v>
          </cell>
          <cell r="AB8817">
            <v>0</v>
          </cell>
          <cell r="AC8817">
            <v>15504000</v>
          </cell>
        </row>
        <row r="8818">
          <cell r="X8818" t="str">
            <v>03.3157.0392</v>
          </cell>
          <cell r="Y8818" t="str">
            <v>37.8D05.0392</v>
          </cell>
          <cell r="Z8818">
            <v>0</v>
          </cell>
          <cell r="AA8818">
            <v>17542000</v>
          </cell>
          <cell r="AB8818">
            <v>0</v>
          </cell>
          <cell r="AC8818">
            <v>15504000</v>
          </cell>
        </row>
        <row r="8819">
          <cell r="X8819" t="str">
            <v>10.0213.0392</v>
          </cell>
          <cell r="Y8819" t="str">
            <v>37.8D05.0392</v>
          </cell>
          <cell r="Z8819">
            <v>0</v>
          </cell>
          <cell r="AA8819">
            <v>17542000</v>
          </cell>
          <cell r="AB8819">
            <v>0</v>
          </cell>
          <cell r="AC8819">
            <v>15504000</v>
          </cell>
        </row>
        <row r="8820">
          <cell r="X8820" t="str">
            <v>10.0215.0392</v>
          </cell>
          <cell r="Y8820" t="str">
            <v>37.8D05.0392</v>
          </cell>
          <cell r="Z8820">
            <v>0</v>
          </cell>
          <cell r="AA8820">
            <v>17542000</v>
          </cell>
          <cell r="AB8820">
            <v>0</v>
          </cell>
          <cell r="AC8820">
            <v>15504000</v>
          </cell>
        </row>
        <row r="8821">
          <cell r="X8821" t="str">
            <v>03.1119.0050</v>
          </cell>
          <cell r="Y8821" t="str">
            <v>37.2A04.0050</v>
          </cell>
          <cell r="Z8821">
            <v>0</v>
          </cell>
          <cell r="AA8821">
            <v>20114000</v>
          </cell>
          <cell r="AB8821">
            <v>0</v>
          </cell>
          <cell r="AC8821">
            <v>19246000</v>
          </cell>
        </row>
        <row r="8822">
          <cell r="X8822" t="str">
            <v>19.0222.0050</v>
          </cell>
          <cell r="Y8822" t="str">
            <v>37.2A04.0050</v>
          </cell>
          <cell r="Z8822">
            <v>0</v>
          </cell>
          <cell r="AA8822">
            <v>20114000</v>
          </cell>
          <cell r="AB8822">
            <v>0</v>
          </cell>
          <cell r="AC8822">
            <v>19246000</v>
          </cell>
        </row>
        <row r="8823">
          <cell r="X8823" t="str">
            <v>19.0223.0050</v>
          </cell>
          <cell r="Y8823" t="str">
            <v>37.2A04.0050</v>
          </cell>
          <cell r="Z8823">
            <v>0</v>
          </cell>
          <cell r="AA8823">
            <v>20114000</v>
          </cell>
          <cell r="AB8823">
            <v>0</v>
          </cell>
          <cell r="AC8823">
            <v>19246000</v>
          </cell>
        </row>
        <row r="8824">
          <cell r="X8824" t="str">
            <v>19.0224.0050</v>
          </cell>
          <cell r="Y8824" t="str">
            <v>37.2A04.0050</v>
          </cell>
          <cell r="Z8824">
            <v>0</v>
          </cell>
          <cell r="AA8824">
            <v>20114000</v>
          </cell>
          <cell r="AB8824">
            <v>0</v>
          </cell>
          <cell r="AC8824">
            <v>19246000</v>
          </cell>
        </row>
        <row r="8825">
          <cell r="X8825" t="str">
            <v>19.0238.0050</v>
          </cell>
          <cell r="Y8825" t="str">
            <v>37.2A04.0050</v>
          </cell>
          <cell r="Z8825">
            <v>0</v>
          </cell>
          <cell r="AA8825">
            <v>20114000</v>
          </cell>
          <cell r="AB8825">
            <v>0</v>
          </cell>
          <cell r="AC8825">
            <v>19246000</v>
          </cell>
        </row>
        <row r="8826">
          <cell r="X8826" t="str">
            <v>25.0035.1753</v>
          </cell>
          <cell r="Y8826" t="str">
            <v>37.1E05.1753</v>
          </cell>
          <cell r="Z8826">
            <v>160000</v>
          </cell>
          <cell r="AA8826">
            <v>360000</v>
          </cell>
          <cell r="AC8826">
            <v>262000</v>
          </cell>
        </row>
        <row r="8827">
          <cell r="X8827" t="str">
            <v>19.0239.0050</v>
          </cell>
          <cell r="Y8827" t="str">
            <v>37.2A04.0050</v>
          </cell>
          <cell r="Z8827">
            <v>0</v>
          </cell>
          <cell r="AA8827">
            <v>20114000</v>
          </cell>
          <cell r="AB8827">
            <v>0</v>
          </cell>
          <cell r="AC8827">
            <v>19246000</v>
          </cell>
        </row>
        <row r="8828">
          <cell r="X8828" t="str">
            <v>19.0240.0050</v>
          </cell>
          <cell r="Y8828" t="str">
            <v>37.2A04.0050</v>
          </cell>
          <cell r="Z8828">
            <v>0</v>
          </cell>
          <cell r="AA8828">
            <v>20114000</v>
          </cell>
          <cell r="AB8828">
            <v>0</v>
          </cell>
          <cell r="AC8828">
            <v>19246000</v>
          </cell>
        </row>
        <row r="8829">
          <cell r="X8829" t="str">
            <v>19.0241.0050</v>
          </cell>
          <cell r="Y8829" t="str">
            <v>37.2A04.0050</v>
          </cell>
          <cell r="Z8829">
            <v>0</v>
          </cell>
          <cell r="AA8829">
            <v>20114000</v>
          </cell>
          <cell r="AB8829">
            <v>0</v>
          </cell>
          <cell r="AC8829">
            <v>19246000</v>
          </cell>
        </row>
        <row r="8830">
          <cell r="X8830" t="str">
            <v>19.0242.0050</v>
          </cell>
          <cell r="Y8830" t="str">
            <v>37.2A04.0050</v>
          </cell>
          <cell r="Z8830">
            <v>0</v>
          </cell>
          <cell r="AA8830">
            <v>20114000</v>
          </cell>
          <cell r="AB8830">
            <v>0</v>
          </cell>
          <cell r="AC8830">
            <v>19246000</v>
          </cell>
        </row>
        <row r="8831">
          <cell r="X8831" t="str">
            <v>19.0243.0050</v>
          </cell>
          <cell r="Y8831" t="str">
            <v>37.2A04.0050</v>
          </cell>
          <cell r="Z8831">
            <v>0</v>
          </cell>
          <cell r="AA8831">
            <v>20114000</v>
          </cell>
          <cell r="AB8831">
            <v>0</v>
          </cell>
          <cell r="AC8831">
            <v>19246000</v>
          </cell>
        </row>
        <row r="8832">
          <cell r="X8832" t="str">
            <v>19.0257.0050</v>
          </cell>
          <cell r="Y8832" t="str">
            <v>37.2A04.0050</v>
          </cell>
          <cell r="Z8832">
            <v>0</v>
          </cell>
          <cell r="AA8832">
            <v>20114000</v>
          </cell>
          <cell r="AB8832">
            <v>0</v>
          </cell>
          <cell r="AC8832">
            <v>19246000</v>
          </cell>
        </row>
        <row r="8833">
          <cell r="X8833" t="str">
            <v>19.0259.0050</v>
          </cell>
          <cell r="Y8833" t="str">
            <v>37.2A04.0050</v>
          </cell>
          <cell r="Z8833">
            <v>0</v>
          </cell>
          <cell r="AA8833">
            <v>20114000</v>
          </cell>
          <cell r="AB8833">
            <v>0</v>
          </cell>
          <cell r="AC8833">
            <v>19246000</v>
          </cell>
        </row>
        <row r="8834">
          <cell r="X8834" t="str">
            <v>19.0262.0050</v>
          </cell>
          <cell r="Y8834" t="str">
            <v>37.2A04.0050</v>
          </cell>
          <cell r="Z8834">
            <v>0</v>
          </cell>
          <cell r="AA8834">
            <v>20114000</v>
          </cell>
          <cell r="AB8834">
            <v>0</v>
          </cell>
          <cell r="AC8834">
            <v>19246000</v>
          </cell>
        </row>
        <row r="8835">
          <cell r="X8835" t="str">
            <v>25.0090.1757</v>
          </cell>
          <cell r="Y8835" t="str">
            <v>37.1E05.1757</v>
          </cell>
          <cell r="Z8835">
            <v>250000</v>
          </cell>
          <cell r="AA8835">
            <v>493000</v>
          </cell>
          <cell r="AC8835">
            <v>357000</v>
          </cell>
        </row>
        <row r="8836">
          <cell r="X8836" t="str">
            <v>19.0267.0050</v>
          </cell>
          <cell r="Y8836" t="str">
            <v>37.2A04.0050</v>
          </cell>
          <cell r="Z8836">
            <v>0</v>
          </cell>
          <cell r="AA8836">
            <v>20114000</v>
          </cell>
          <cell r="AB8836">
            <v>0</v>
          </cell>
          <cell r="AC8836">
            <v>19246000</v>
          </cell>
        </row>
        <row r="8837">
          <cell r="X8837" t="str">
            <v>25.0007.1758</v>
          </cell>
          <cell r="Y8837" t="str">
            <v>37.1E05.1758</v>
          </cell>
          <cell r="Z8837">
            <v>110000</v>
          </cell>
          <cell r="AA8837">
            <v>238000</v>
          </cell>
          <cell r="AC8837">
            <v>170000</v>
          </cell>
        </row>
        <row r="8838">
          <cell r="X8838" t="str">
            <v>25.0013.1758</v>
          </cell>
          <cell r="Y8838" t="str">
            <v>37.1E05.1758</v>
          </cell>
          <cell r="Z8838">
            <v>110000</v>
          </cell>
          <cell r="AA8838">
            <v>238000</v>
          </cell>
          <cell r="AC8838">
            <v>170000</v>
          </cell>
        </row>
        <row r="8839">
          <cell r="X8839" t="str">
            <v>25.0014.1758</v>
          </cell>
          <cell r="Y8839" t="str">
            <v>37.1E05.1758</v>
          </cell>
          <cell r="Z8839">
            <v>110000</v>
          </cell>
          <cell r="AA8839">
            <v>238000</v>
          </cell>
          <cell r="AC8839">
            <v>170000</v>
          </cell>
        </row>
        <row r="8840">
          <cell r="X8840" t="str">
            <v>25.0015.1758</v>
          </cell>
          <cell r="Y8840" t="str">
            <v>37.1E05.1758</v>
          </cell>
          <cell r="Z8840">
            <v>110000</v>
          </cell>
          <cell r="AA8840">
            <v>238000</v>
          </cell>
          <cell r="AC8840">
            <v>170000</v>
          </cell>
        </row>
        <row r="8841">
          <cell r="X8841" t="str">
            <v>25.0018.1758</v>
          </cell>
          <cell r="Y8841" t="str">
            <v>37.1E05.1758</v>
          </cell>
          <cell r="Z8841">
            <v>110000</v>
          </cell>
          <cell r="AA8841">
            <v>238000</v>
          </cell>
          <cell r="AC8841">
            <v>170000</v>
          </cell>
        </row>
        <row r="8842">
          <cell r="X8842" t="str">
            <v>25.0019.1758</v>
          </cell>
          <cell r="Y8842" t="str">
            <v>37.1E05.1758</v>
          </cell>
          <cell r="Z8842">
            <v>110000</v>
          </cell>
          <cell r="AA8842">
            <v>238000</v>
          </cell>
          <cell r="AC8842">
            <v>170000</v>
          </cell>
        </row>
        <row r="8843">
          <cell r="X8843" t="str">
            <v>19.0268.0050</v>
          </cell>
          <cell r="Y8843" t="str">
            <v>37.2A04.0050</v>
          </cell>
          <cell r="Z8843">
            <v>0</v>
          </cell>
          <cell r="AA8843">
            <v>20114000</v>
          </cell>
          <cell r="AB8843">
            <v>0</v>
          </cell>
          <cell r="AC8843">
            <v>19246000</v>
          </cell>
        </row>
        <row r="8844">
          <cell r="X8844" t="str">
            <v>22.0384.1420</v>
          </cell>
          <cell r="Y8844" t="str">
            <v>37.1E01.1420</v>
          </cell>
          <cell r="Z8844">
            <v>880000</v>
          </cell>
          <cell r="AA8844">
            <v>1050000</v>
          </cell>
          <cell r="AC8844">
            <v>1000000</v>
          </cell>
        </row>
        <row r="8845">
          <cell r="X8845" t="str">
            <v>22.0429.1420</v>
          </cell>
          <cell r="Y8845" t="str">
            <v>37.1E01.1420</v>
          </cell>
          <cell r="Z8845">
            <v>880000</v>
          </cell>
          <cell r="AA8845">
            <v>1050000</v>
          </cell>
          <cell r="AC8845">
            <v>1000000</v>
          </cell>
        </row>
        <row r="8846">
          <cell r="X8846" t="str">
            <v>22.0640.1420</v>
          </cell>
          <cell r="Y8846" t="str">
            <v>37.1E01.1420</v>
          </cell>
          <cell r="Z8846">
            <v>880000</v>
          </cell>
          <cell r="AA8846">
            <v>1050000</v>
          </cell>
          <cell r="AC8846">
            <v>1000000</v>
          </cell>
        </row>
        <row r="8847">
          <cell r="X8847" t="str">
            <v>22.0644.1420</v>
          </cell>
          <cell r="Y8847" t="str">
            <v>37.1E01.1420</v>
          </cell>
          <cell r="Z8847">
            <v>880000</v>
          </cell>
          <cell r="AA8847">
            <v>1050000</v>
          </cell>
          <cell r="AC8847">
            <v>1000000</v>
          </cell>
        </row>
        <row r="8848">
          <cell r="X8848" t="str">
            <v>03.0603.0280</v>
          </cell>
          <cell r="Y8848" t="str">
            <v>37.8C00.0280</v>
          </cell>
          <cell r="Z8848">
            <v>20000</v>
          </cell>
          <cell r="AA8848">
            <v>61300</v>
          </cell>
          <cell r="AC8848">
            <v>47000</v>
          </cell>
        </row>
        <row r="8849">
          <cell r="X8849" t="str">
            <v>03.0604.0280</v>
          </cell>
          <cell r="Y8849" t="str">
            <v>37.8C00.0280</v>
          </cell>
          <cell r="Z8849">
            <v>20000</v>
          </cell>
          <cell r="AA8849">
            <v>61300</v>
          </cell>
          <cell r="AC8849">
            <v>47000</v>
          </cell>
        </row>
        <row r="8850">
          <cell r="X8850" t="str">
            <v>03.0605.0280</v>
          </cell>
          <cell r="Y8850" t="str">
            <v>37.8C00.0280</v>
          </cell>
          <cell r="Z8850">
            <v>20000</v>
          </cell>
          <cell r="AA8850">
            <v>61300</v>
          </cell>
          <cell r="AC8850">
            <v>47000</v>
          </cell>
        </row>
        <row r="8851">
          <cell r="X8851" t="str">
            <v>03.0606.0280</v>
          </cell>
          <cell r="Y8851" t="str">
            <v>37.8C00.0280</v>
          </cell>
          <cell r="Z8851">
            <v>20000</v>
          </cell>
          <cell r="AA8851">
            <v>61300</v>
          </cell>
          <cell r="AC8851">
            <v>47000</v>
          </cell>
        </row>
        <row r="8852">
          <cell r="X8852" t="str">
            <v>03.0607.0280</v>
          </cell>
          <cell r="Y8852" t="str">
            <v>37.8C00.0280</v>
          </cell>
          <cell r="Z8852">
            <v>20000</v>
          </cell>
          <cell r="AA8852">
            <v>61300</v>
          </cell>
          <cell r="AC8852">
            <v>47000</v>
          </cell>
        </row>
        <row r="8853">
          <cell r="X8853" t="str">
            <v>03.0608.0280</v>
          </cell>
          <cell r="Y8853" t="str">
            <v>37.8C00.0280</v>
          </cell>
          <cell r="Z8853">
            <v>20000</v>
          </cell>
          <cell r="AA8853">
            <v>61300</v>
          </cell>
          <cell r="AC8853">
            <v>47000</v>
          </cell>
        </row>
        <row r="8854">
          <cell r="X8854" t="str">
            <v>03.0609.0280</v>
          </cell>
          <cell r="Y8854" t="str">
            <v>37.8C00.0280</v>
          </cell>
          <cell r="Z8854">
            <v>20000</v>
          </cell>
          <cell r="AA8854">
            <v>61300</v>
          </cell>
          <cell r="AC8854">
            <v>47000</v>
          </cell>
        </row>
        <row r="8855">
          <cell r="X8855" t="str">
            <v>03.0610.0280</v>
          </cell>
          <cell r="Y8855" t="str">
            <v>37.8C00.0280</v>
          </cell>
          <cell r="Z8855">
            <v>20000</v>
          </cell>
          <cell r="AA8855">
            <v>61300</v>
          </cell>
          <cell r="AC8855">
            <v>47000</v>
          </cell>
        </row>
        <row r="8856">
          <cell r="X8856" t="str">
            <v>03.0611.0280</v>
          </cell>
          <cell r="Y8856" t="str">
            <v>37.8C00.0280</v>
          </cell>
          <cell r="Z8856">
            <v>20000</v>
          </cell>
          <cell r="AA8856">
            <v>61300</v>
          </cell>
          <cell r="AC8856">
            <v>47000</v>
          </cell>
        </row>
        <row r="8857">
          <cell r="X8857" t="str">
            <v>03.0612.0280</v>
          </cell>
          <cell r="Y8857" t="str">
            <v>37.8C00.0280</v>
          </cell>
          <cell r="Z8857">
            <v>20000</v>
          </cell>
          <cell r="AA8857">
            <v>61300</v>
          </cell>
          <cell r="AC8857">
            <v>47000</v>
          </cell>
        </row>
        <row r="8858">
          <cell r="X8858" t="str">
            <v>03.0613.0280</v>
          </cell>
          <cell r="Y8858" t="str">
            <v>37.8C00.0280</v>
          </cell>
          <cell r="Z8858">
            <v>20000</v>
          </cell>
          <cell r="AA8858">
            <v>61300</v>
          </cell>
          <cell r="AC8858">
            <v>47000</v>
          </cell>
        </row>
        <row r="8859">
          <cell r="X8859" t="str">
            <v>03.0614.0280</v>
          </cell>
          <cell r="Y8859" t="str">
            <v>37.8C00.0280</v>
          </cell>
          <cell r="Z8859">
            <v>20000</v>
          </cell>
          <cell r="AA8859">
            <v>61300</v>
          </cell>
          <cell r="AC8859">
            <v>47000</v>
          </cell>
        </row>
        <row r="8860">
          <cell r="X8860" t="str">
            <v>03.0615.0280</v>
          </cell>
          <cell r="Y8860" t="str">
            <v>37.8C00.0280</v>
          </cell>
          <cell r="Z8860">
            <v>20000</v>
          </cell>
          <cell r="AA8860">
            <v>61300</v>
          </cell>
          <cell r="AC8860">
            <v>47000</v>
          </cell>
        </row>
        <row r="8861">
          <cell r="X8861" t="str">
            <v>03.0616.0280</v>
          </cell>
          <cell r="Y8861" t="str">
            <v>37.8C00.0280</v>
          </cell>
          <cell r="Z8861">
            <v>20000</v>
          </cell>
          <cell r="AA8861">
            <v>61300</v>
          </cell>
          <cell r="AC8861">
            <v>47000</v>
          </cell>
        </row>
        <row r="8862">
          <cell r="X8862" t="str">
            <v>03.0617.0280</v>
          </cell>
          <cell r="Y8862" t="str">
            <v>37.8C00.0280</v>
          </cell>
          <cell r="Z8862">
            <v>20000</v>
          </cell>
          <cell r="AA8862">
            <v>61300</v>
          </cell>
          <cell r="AC8862">
            <v>47000</v>
          </cell>
        </row>
        <row r="8863">
          <cell r="X8863" t="str">
            <v>03.0618.0280</v>
          </cell>
          <cell r="Y8863" t="str">
            <v>37.8C00.0280</v>
          </cell>
          <cell r="Z8863">
            <v>20000</v>
          </cell>
          <cell r="AA8863">
            <v>61300</v>
          </cell>
          <cell r="AC8863">
            <v>47000</v>
          </cell>
        </row>
        <row r="8864">
          <cell r="X8864" t="str">
            <v>03.0621.0280</v>
          </cell>
          <cell r="Y8864" t="str">
            <v>37.8C00.0280</v>
          </cell>
          <cell r="Z8864">
            <v>20000</v>
          </cell>
          <cell r="AA8864">
            <v>61300</v>
          </cell>
          <cell r="AC8864">
            <v>47000</v>
          </cell>
        </row>
        <row r="8865">
          <cell r="X8865" t="str">
            <v>03.0622.0280</v>
          </cell>
          <cell r="Y8865" t="str">
            <v>37.8C00.0280</v>
          </cell>
          <cell r="Z8865">
            <v>20000</v>
          </cell>
          <cell r="AA8865">
            <v>61300</v>
          </cell>
          <cell r="AC8865">
            <v>47000</v>
          </cell>
        </row>
        <row r="8866">
          <cell r="X8866" t="str">
            <v>03.0623.0280</v>
          </cell>
          <cell r="Y8866" t="str">
            <v>37.8C00.0280</v>
          </cell>
          <cell r="Z8866">
            <v>20000</v>
          </cell>
          <cell r="AA8866">
            <v>61300</v>
          </cell>
          <cell r="AC8866">
            <v>47000</v>
          </cell>
        </row>
        <row r="8867">
          <cell r="X8867" t="str">
            <v>03.0624.0280</v>
          </cell>
          <cell r="Y8867" t="str">
            <v>37.8C00.0280</v>
          </cell>
          <cell r="Z8867">
            <v>20000</v>
          </cell>
          <cell r="AA8867">
            <v>61300</v>
          </cell>
          <cell r="AC8867">
            <v>47000</v>
          </cell>
        </row>
        <row r="8868">
          <cell r="X8868" t="str">
            <v>03.0625.0280</v>
          </cell>
          <cell r="Y8868" t="str">
            <v>37.8C00.0280</v>
          </cell>
          <cell r="Z8868">
            <v>20000</v>
          </cell>
          <cell r="AA8868">
            <v>61300</v>
          </cell>
          <cell r="AC8868">
            <v>47000</v>
          </cell>
        </row>
        <row r="8869">
          <cell r="X8869" t="str">
            <v>03.0626.0280</v>
          </cell>
          <cell r="Y8869" t="str">
            <v>37.8C00.0280</v>
          </cell>
          <cell r="Z8869">
            <v>20000</v>
          </cell>
          <cell r="AA8869">
            <v>61300</v>
          </cell>
          <cell r="AC8869">
            <v>47000</v>
          </cell>
        </row>
        <row r="8870">
          <cell r="X8870" t="str">
            <v>03.0627.0280</v>
          </cell>
          <cell r="Y8870" t="str">
            <v>37.8C00.0280</v>
          </cell>
          <cell r="Z8870">
            <v>20000</v>
          </cell>
          <cell r="AA8870">
            <v>61300</v>
          </cell>
          <cell r="AC8870">
            <v>47000</v>
          </cell>
        </row>
        <row r="8871">
          <cell r="X8871" t="str">
            <v>03.0628.0280</v>
          </cell>
          <cell r="Y8871" t="str">
            <v>37.8C00.0280</v>
          </cell>
          <cell r="Z8871">
            <v>20000</v>
          </cell>
          <cell r="AA8871">
            <v>61300</v>
          </cell>
          <cell r="AC8871">
            <v>47000</v>
          </cell>
        </row>
        <row r="8872">
          <cell r="X8872" t="str">
            <v>03.0629.0280</v>
          </cell>
          <cell r="Y8872" t="str">
            <v>37.8C00.0280</v>
          </cell>
          <cell r="Z8872">
            <v>20000</v>
          </cell>
          <cell r="AA8872">
            <v>61300</v>
          </cell>
          <cell r="AC8872">
            <v>47000</v>
          </cell>
        </row>
        <row r="8873">
          <cell r="X8873" t="str">
            <v>03.0630.0280</v>
          </cell>
          <cell r="Y8873" t="str">
            <v>37.8C00.0280</v>
          </cell>
          <cell r="Z8873">
            <v>20000</v>
          </cell>
          <cell r="AA8873">
            <v>61300</v>
          </cell>
          <cell r="AC8873">
            <v>47000</v>
          </cell>
        </row>
        <row r="8874">
          <cell r="X8874" t="str">
            <v>03.0631.0280</v>
          </cell>
          <cell r="Y8874" t="str">
            <v>37.8C00.0280</v>
          </cell>
          <cell r="Z8874">
            <v>20000</v>
          </cell>
          <cell r="AA8874">
            <v>61300</v>
          </cell>
          <cell r="AC8874">
            <v>47000</v>
          </cell>
        </row>
        <row r="8875">
          <cell r="X8875" t="str">
            <v>03.0632.0280</v>
          </cell>
          <cell r="Y8875" t="str">
            <v>37.8C00.0280</v>
          </cell>
          <cell r="Z8875">
            <v>20000</v>
          </cell>
          <cell r="AA8875">
            <v>61300</v>
          </cell>
          <cell r="AC8875">
            <v>47000</v>
          </cell>
        </row>
        <row r="8876">
          <cell r="X8876" t="str">
            <v>03.0633.0280</v>
          </cell>
          <cell r="Y8876" t="str">
            <v>37.8C00.0280</v>
          </cell>
          <cell r="Z8876">
            <v>20000</v>
          </cell>
          <cell r="AA8876">
            <v>61300</v>
          </cell>
          <cell r="AC8876">
            <v>47000</v>
          </cell>
        </row>
        <row r="8877">
          <cell r="X8877" t="str">
            <v>03.0634.0280</v>
          </cell>
          <cell r="Y8877" t="str">
            <v>37.8C00.0280</v>
          </cell>
          <cell r="Z8877">
            <v>20000</v>
          </cell>
          <cell r="AA8877">
            <v>61300</v>
          </cell>
          <cell r="AC8877">
            <v>47000</v>
          </cell>
        </row>
        <row r="8878">
          <cell r="X8878" t="str">
            <v>03.0635.0280</v>
          </cell>
          <cell r="Y8878" t="str">
            <v>37.8C00.0280</v>
          </cell>
          <cell r="Z8878">
            <v>20000</v>
          </cell>
          <cell r="AA8878">
            <v>61300</v>
          </cell>
          <cell r="AC8878">
            <v>47000</v>
          </cell>
        </row>
        <row r="8879">
          <cell r="X8879" t="str">
            <v>03.0636.0280</v>
          </cell>
          <cell r="Y8879" t="str">
            <v>37.8C00.0280</v>
          </cell>
          <cell r="Z8879">
            <v>20000</v>
          </cell>
          <cell r="AA8879">
            <v>61300</v>
          </cell>
          <cell r="AC8879">
            <v>47000</v>
          </cell>
        </row>
        <row r="8880">
          <cell r="X8880" t="str">
            <v>03.0637.0280</v>
          </cell>
          <cell r="Y8880" t="str">
            <v>37.8C00.0280</v>
          </cell>
          <cell r="Z8880">
            <v>20000</v>
          </cell>
          <cell r="AA8880">
            <v>61300</v>
          </cell>
          <cell r="AC8880">
            <v>47000</v>
          </cell>
        </row>
        <row r="8881">
          <cell r="X8881" t="str">
            <v>03.0638.0280</v>
          </cell>
          <cell r="Y8881" t="str">
            <v>37.8C00.0280</v>
          </cell>
          <cell r="Z8881">
            <v>20000</v>
          </cell>
          <cell r="AA8881">
            <v>61300</v>
          </cell>
          <cell r="AC8881">
            <v>47000</v>
          </cell>
        </row>
        <row r="8882">
          <cell r="X8882" t="str">
            <v>03.0639.0280</v>
          </cell>
          <cell r="Y8882" t="str">
            <v>37.8C00.0280</v>
          </cell>
          <cell r="Z8882">
            <v>20000</v>
          </cell>
          <cell r="AA8882">
            <v>61300</v>
          </cell>
          <cell r="AC8882">
            <v>47000</v>
          </cell>
        </row>
        <row r="8883">
          <cell r="X8883" t="str">
            <v>03.0640.0280</v>
          </cell>
          <cell r="Y8883" t="str">
            <v>37.8C00.0280</v>
          </cell>
          <cell r="Z8883">
            <v>20000</v>
          </cell>
          <cell r="AA8883">
            <v>61300</v>
          </cell>
          <cell r="AC8883">
            <v>47000</v>
          </cell>
        </row>
        <row r="8884">
          <cell r="X8884" t="str">
            <v>03.0641.0280</v>
          </cell>
          <cell r="Y8884" t="str">
            <v>37.8C00.0280</v>
          </cell>
          <cell r="Z8884">
            <v>20000</v>
          </cell>
          <cell r="AA8884">
            <v>61300</v>
          </cell>
          <cell r="AC8884">
            <v>47000</v>
          </cell>
        </row>
        <row r="8885">
          <cell r="X8885" t="str">
            <v>03.0642.0280</v>
          </cell>
          <cell r="Y8885" t="str">
            <v>37.8C00.0280</v>
          </cell>
          <cell r="Z8885">
            <v>20000</v>
          </cell>
          <cell r="AA8885">
            <v>61300</v>
          </cell>
          <cell r="AC8885">
            <v>47000</v>
          </cell>
        </row>
        <row r="8886">
          <cell r="X8886" t="str">
            <v>03.0643.0280</v>
          </cell>
          <cell r="Y8886" t="str">
            <v>37.8C00.0280</v>
          </cell>
          <cell r="Z8886">
            <v>20000</v>
          </cell>
          <cell r="AA8886">
            <v>61300</v>
          </cell>
          <cell r="AC8886">
            <v>47000</v>
          </cell>
        </row>
        <row r="8887">
          <cell r="X8887" t="str">
            <v>03.0644.0280</v>
          </cell>
          <cell r="Y8887" t="str">
            <v>37.8C00.0280</v>
          </cell>
          <cell r="Z8887">
            <v>20000</v>
          </cell>
          <cell r="AA8887">
            <v>61300</v>
          </cell>
          <cell r="AC8887">
            <v>47000</v>
          </cell>
        </row>
        <row r="8888">
          <cell r="X8888" t="str">
            <v>03.0645.0280</v>
          </cell>
          <cell r="Y8888" t="str">
            <v>37.8C00.0280</v>
          </cell>
          <cell r="Z8888">
            <v>20000</v>
          </cell>
          <cell r="AA8888">
            <v>61300</v>
          </cell>
          <cell r="AC8888">
            <v>47000</v>
          </cell>
        </row>
        <row r="8889">
          <cell r="X8889" t="str">
            <v>03.0646.0280</v>
          </cell>
          <cell r="Y8889" t="str">
            <v>37.8C00.0280</v>
          </cell>
          <cell r="Z8889">
            <v>20000</v>
          </cell>
          <cell r="AA8889">
            <v>61300</v>
          </cell>
          <cell r="AC8889">
            <v>47000</v>
          </cell>
        </row>
        <row r="8890">
          <cell r="X8890" t="str">
            <v>03.0647.0280</v>
          </cell>
          <cell r="Y8890" t="str">
            <v>37.8C00.0280</v>
          </cell>
          <cell r="Z8890">
            <v>20000</v>
          </cell>
          <cell r="AA8890">
            <v>61300</v>
          </cell>
          <cell r="AC8890">
            <v>47000</v>
          </cell>
        </row>
        <row r="8891">
          <cell r="X8891" t="str">
            <v>03.0648.0280</v>
          </cell>
          <cell r="Y8891" t="str">
            <v>37.8C00.0280</v>
          </cell>
          <cell r="Z8891">
            <v>20000</v>
          </cell>
          <cell r="AA8891">
            <v>61300</v>
          </cell>
          <cell r="AC8891">
            <v>47000</v>
          </cell>
        </row>
        <row r="8892">
          <cell r="X8892" t="str">
            <v>03.0649.0280</v>
          </cell>
          <cell r="Y8892" t="str">
            <v>37.8C00.0280</v>
          </cell>
          <cell r="Z8892">
            <v>20000</v>
          </cell>
          <cell r="AA8892">
            <v>61300</v>
          </cell>
          <cell r="AC8892">
            <v>47000</v>
          </cell>
        </row>
        <row r="8893">
          <cell r="X8893" t="str">
            <v>03.0650.0280</v>
          </cell>
          <cell r="Y8893" t="str">
            <v>37.8C00.0280</v>
          </cell>
          <cell r="Z8893">
            <v>20000</v>
          </cell>
          <cell r="AA8893">
            <v>61300</v>
          </cell>
          <cell r="AC8893">
            <v>47000</v>
          </cell>
        </row>
        <row r="8894">
          <cell r="X8894" t="str">
            <v>03.0651.0280</v>
          </cell>
          <cell r="Y8894" t="str">
            <v>37.8C00.0280</v>
          </cell>
          <cell r="Z8894">
            <v>20000</v>
          </cell>
          <cell r="AA8894">
            <v>61300</v>
          </cell>
          <cell r="AC8894">
            <v>47000</v>
          </cell>
        </row>
        <row r="8895">
          <cell r="X8895" t="str">
            <v>03.0652.0280</v>
          </cell>
          <cell r="Y8895" t="str">
            <v>37.8C00.0280</v>
          </cell>
          <cell r="Z8895">
            <v>20000</v>
          </cell>
          <cell r="AA8895">
            <v>61300</v>
          </cell>
          <cell r="AC8895">
            <v>47000</v>
          </cell>
        </row>
        <row r="8896">
          <cell r="X8896" t="str">
            <v>03.0653.0280</v>
          </cell>
          <cell r="Y8896" t="str">
            <v>37.8C00.0280</v>
          </cell>
          <cell r="Z8896">
            <v>20000</v>
          </cell>
          <cell r="AA8896">
            <v>61300</v>
          </cell>
          <cell r="AC8896">
            <v>47000</v>
          </cell>
        </row>
        <row r="8897">
          <cell r="X8897" t="str">
            <v>03.0654.0280</v>
          </cell>
          <cell r="Y8897" t="str">
            <v>37.8C00.0280</v>
          </cell>
          <cell r="Z8897">
            <v>20000</v>
          </cell>
          <cell r="AA8897">
            <v>61300</v>
          </cell>
          <cell r="AC8897">
            <v>47000</v>
          </cell>
        </row>
        <row r="8898">
          <cell r="X8898" t="str">
            <v>03.0655.0280</v>
          </cell>
          <cell r="Y8898" t="str">
            <v>37.8C00.0280</v>
          </cell>
          <cell r="Z8898">
            <v>20000</v>
          </cell>
          <cell r="AA8898">
            <v>61300</v>
          </cell>
          <cell r="AC8898">
            <v>47000</v>
          </cell>
        </row>
        <row r="8899">
          <cell r="X8899" t="str">
            <v>03.0656.0280</v>
          </cell>
          <cell r="Y8899" t="str">
            <v>37.8C00.0280</v>
          </cell>
          <cell r="Z8899">
            <v>20000</v>
          </cell>
          <cell r="AA8899">
            <v>61300</v>
          </cell>
          <cell r="AC8899">
            <v>47000</v>
          </cell>
        </row>
        <row r="8900">
          <cell r="X8900" t="str">
            <v>03.0657.0280</v>
          </cell>
          <cell r="Y8900" t="str">
            <v>37.8C00.0280</v>
          </cell>
          <cell r="Z8900">
            <v>20000</v>
          </cell>
          <cell r="AA8900">
            <v>61300</v>
          </cell>
          <cell r="AC8900">
            <v>47000</v>
          </cell>
        </row>
        <row r="8901">
          <cell r="X8901" t="str">
            <v>03.0658.0280</v>
          </cell>
          <cell r="Y8901" t="str">
            <v>37.8C00.0280</v>
          </cell>
          <cell r="Z8901">
            <v>20000</v>
          </cell>
          <cell r="AA8901">
            <v>61300</v>
          </cell>
          <cell r="AC8901">
            <v>47000</v>
          </cell>
        </row>
        <row r="8902">
          <cell r="X8902" t="str">
            <v>03.0659.0280</v>
          </cell>
          <cell r="Y8902" t="str">
            <v>37.8C00.0280</v>
          </cell>
          <cell r="Z8902">
            <v>20000</v>
          </cell>
          <cell r="AA8902">
            <v>61300</v>
          </cell>
          <cell r="AC8902">
            <v>47000</v>
          </cell>
        </row>
        <row r="8903">
          <cell r="X8903" t="str">
            <v>03.0660.0280</v>
          </cell>
          <cell r="Y8903" t="str">
            <v>37.8C00.0280</v>
          </cell>
          <cell r="Z8903">
            <v>20000</v>
          </cell>
          <cell r="AA8903">
            <v>61300</v>
          </cell>
          <cell r="AC8903">
            <v>47000</v>
          </cell>
        </row>
        <row r="8904">
          <cell r="X8904" t="str">
            <v>03.0661.0280</v>
          </cell>
          <cell r="Y8904" t="str">
            <v>37.8C00.0280</v>
          </cell>
          <cell r="Z8904">
            <v>20000</v>
          </cell>
          <cell r="AA8904">
            <v>61300</v>
          </cell>
          <cell r="AC8904">
            <v>47000</v>
          </cell>
        </row>
        <row r="8905">
          <cell r="X8905" t="str">
            <v>03.0663.0280</v>
          </cell>
          <cell r="Y8905" t="str">
            <v>37.8C00.0280</v>
          </cell>
          <cell r="Z8905">
            <v>20000</v>
          </cell>
          <cell r="AA8905">
            <v>61300</v>
          </cell>
          <cell r="AC8905">
            <v>47000</v>
          </cell>
        </row>
        <row r="8906">
          <cell r="X8906" t="str">
            <v>03.0664.0280</v>
          </cell>
          <cell r="Y8906" t="str">
            <v>37.8C00.0280</v>
          </cell>
          <cell r="Z8906">
            <v>20000</v>
          </cell>
          <cell r="AA8906">
            <v>61300</v>
          </cell>
          <cell r="AC8906">
            <v>47000</v>
          </cell>
        </row>
        <row r="8907">
          <cell r="X8907" t="str">
            <v>03.0665.0280</v>
          </cell>
          <cell r="Y8907" t="str">
            <v>37.8C00.0280</v>
          </cell>
          <cell r="Z8907">
            <v>20000</v>
          </cell>
          <cell r="AA8907">
            <v>61300</v>
          </cell>
          <cell r="AC8907">
            <v>47000</v>
          </cell>
        </row>
        <row r="8908">
          <cell r="X8908" t="str">
            <v>03.0666.0280</v>
          </cell>
          <cell r="Y8908" t="str">
            <v>37.8C00.0280</v>
          </cell>
          <cell r="Z8908">
            <v>20000</v>
          </cell>
          <cell r="AA8908">
            <v>61300</v>
          </cell>
          <cell r="AC8908">
            <v>47000</v>
          </cell>
        </row>
        <row r="8909">
          <cell r="X8909" t="str">
            <v>03.0667.0280</v>
          </cell>
          <cell r="Y8909" t="str">
            <v>37.8C00.0280</v>
          </cell>
          <cell r="Z8909">
            <v>20000</v>
          </cell>
          <cell r="AA8909">
            <v>61300</v>
          </cell>
          <cell r="AC8909">
            <v>47000</v>
          </cell>
        </row>
        <row r="8910">
          <cell r="X8910" t="str">
            <v>03.0668.0280</v>
          </cell>
          <cell r="Y8910" t="str">
            <v>37.8C00.0280</v>
          </cell>
          <cell r="Z8910">
            <v>20000</v>
          </cell>
          <cell r="AA8910">
            <v>61300</v>
          </cell>
          <cell r="AC8910">
            <v>47000</v>
          </cell>
        </row>
        <row r="8911">
          <cell r="X8911" t="str">
            <v>03.0669.0280</v>
          </cell>
          <cell r="Y8911" t="str">
            <v>37.8C00.0280</v>
          </cell>
          <cell r="Z8911">
            <v>20000</v>
          </cell>
          <cell r="AA8911">
            <v>61300</v>
          </cell>
          <cell r="AC8911">
            <v>47000</v>
          </cell>
        </row>
        <row r="8912">
          <cell r="X8912" t="str">
            <v>03.0670.0280</v>
          </cell>
          <cell r="Y8912" t="str">
            <v>37.8C00.0280</v>
          </cell>
          <cell r="Z8912">
            <v>20000</v>
          </cell>
          <cell r="AA8912">
            <v>61300</v>
          </cell>
          <cell r="AC8912">
            <v>47000</v>
          </cell>
        </row>
        <row r="8913">
          <cell r="X8913" t="str">
            <v>08.0389.0280</v>
          </cell>
          <cell r="Y8913" t="str">
            <v>37.8C00.0280</v>
          </cell>
          <cell r="Z8913">
            <v>20000</v>
          </cell>
          <cell r="AA8913">
            <v>61300</v>
          </cell>
          <cell r="AC8913">
            <v>47000</v>
          </cell>
        </row>
        <row r="8914">
          <cell r="X8914" t="str">
            <v>08.0390.0280</v>
          </cell>
          <cell r="Y8914" t="str">
            <v>37.8C00.0280</v>
          </cell>
          <cell r="Z8914">
            <v>20000</v>
          </cell>
          <cell r="AA8914">
            <v>61300</v>
          </cell>
          <cell r="AC8914">
            <v>47000</v>
          </cell>
        </row>
        <row r="8915">
          <cell r="X8915" t="str">
            <v>08.0391.0280</v>
          </cell>
          <cell r="Y8915" t="str">
            <v>37.8C00.0280</v>
          </cell>
          <cell r="Z8915">
            <v>20000</v>
          </cell>
          <cell r="AA8915">
            <v>61300</v>
          </cell>
          <cell r="AC8915">
            <v>47000</v>
          </cell>
        </row>
        <row r="8916">
          <cell r="X8916" t="str">
            <v>08.0392.0280</v>
          </cell>
          <cell r="Y8916" t="str">
            <v>37.8C00.0280</v>
          </cell>
          <cell r="Z8916">
            <v>20000</v>
          </cell>
          <cell r="AA8916">
            <v>61300</v>
          </cell>
          <cell r="AC8916">
            <v>47000</v>
          </cell>
        </row>
        <row r="8917">
          <cell r="X8917" t="str">
            <v>08.0393.0280</v>
          </cell>
          <cell r="Y8917" t="str">
            <v>37.8C00.0280</v>
          </cell>
          <cell r="Z8917">
            <v>20000</v>
          </cell>
          <cell r="AA8917">
            <v>61300</v>
          </cell>
          <cell r="AC8917">
            <v>47000</v>
          </cell>
        </row>
        <row r="8918">
          <cell r="X8918" t="str">
            <v>08.0394.0280</v>
          </cell>
          <cell r="Y8918" t="str">
            <v>37.8C00.0280</v>
          </cell>
          <cell r="Z8918">
            <v>20000</v>
          </cell>
          <cell r="AA8918">
            <v>61300</v>
          </cell>
          <cell r="AC8918">
            <v>47000</v>
          </cell>
        </row>
        <row r="8919">
          <cell r="X8919" t="str">
            <v>08.0395.0280</v>
          </cell>
          <cell r="Y8919" t="str">
            <v>37.8C00.0280</v>
          </cell>
          <cell r="Z8919">
            <v>20000</v>
          </cell>
          <cell r="AA8919">
            <v>61300</v>
          </cell>
          <cell r="AC8919">
            <v>47000</v>
          </cell>
        </row>
        <row r="8920">
          <cell r="X8920" t="str">
            <v>08.0396.0280</v>
          </cell>
          <cell r="Y8920" t="str">
            <v>37.8C00.0280</v>
          </cell>
          <cell r="Z8920">
            <v>20000</v>
          </cell>
          <cell r="AA8920">
            <v>61300</v>
          </cell>
          <cell r="AC8920">
            <v>47000</v>
          </cell>
        </row>
        <row r="8921">
          <cell r="X8921" t="str">
            <v>08.0397.0280</v>
          </cell>
          <cell r="Y8921" t="str">
            <v>37.8C00.0280</v>
          </cell>
          <cell r="Z8921">
            <v>20000</v>
          </cell>
          <cell r="AA8921">
            <v>61300</v>
          </cell>
          <cell r="AC8921">
            <v>47000</v>
          </cell>
        </row>
        <row r="8922">
          <cell r="X8922" t="str">
            <v>08.0398.0280</v>
          </cell>
          <cell r="Y8922" t="str">
            <v>37.8C00.0280</v>
          </cell>
          <cell r="Z8922">
            <v>20000</v>
          </cell>
          <cell r="AA8922">
            <v>61300</v>
          </cell>
          <cell r="AC8922">
            <v>47000</v>
          </cell>
        </row>
        <row r="8923">
          <cell r="X8923" t="str">
            <v>08.0399.0280</v>
          </cell>
          <cell r="Y8923" t="str">
            <v>37.8C00.0280</v>
          </cell>
          <cell r="Z8923">
            <v>20000</v>
          </cell>
          <cell r="AA8923">
            <v>61300</v>
          </cell>
          <cell r="AC8923">
            <v>47000</v>
          </cell>
        </row>
        <row r="8924">
          <cell r="X8924" t="str">
            <v>08.0400.0280</v>
          </cell>
          <cell r="Y8924" t="str">
            <v>37.8C00.0280</v>
          </cell>
          <cell r="Z8924">
            <v>20000</v>
          </cell>
          <cell r="AA8924">
            <v>61300</v>
          </cell>
          <cell r="AC8924">
            <v>47000</v>
          </cell>
        </row>
        <row r="8925">
          <cell r="X8925" t="str">
            <v>08.0401.0280</v>
          </cell>
          <cell r="Y8925" t="str">
            <v>37.8C00.0280</v>
          </cell>
          <cell r="Z8925">
            <v>20000</v>
          </cell>
          <cell r="AA8925">
            <v>61300</v>
          </cell>
          <cell r="AC8925">
            <v>47000</v>
          </cell>
        </row>
        <row r="8926">
          <cell r="X8926" t="str">
            <v>08.0402.0280</v>
          </cell>
          <cell r="Y8926" t="str">
            <v>37.8C00.0280</v>
          </cell>
          <cell r="Z8926">
            <v>20000</v>
          </cell>
          <cell r="AA8926">
            <v>61300</v>
          </cell>
          <cell r="AC8926">
            <v>47000</v>
          </cell>
        </row>
        <row r="8927">
          <cell r="X8927" t="str">
            <v>08.0406.0280</v>
          </cell>
          <cell r="Y8927" t="str">
            <v>37.8C00.0280</v>
          </cell>
          <cell r="Z8927">
            <v>20000</v>
          </cell>
          <cell r="AA8927">
            <v>61300</v>
          </cell>
          <cell r="AC8927">
            <v>47000</v>
          </cell>
        </row>
        <row r="8928">
          <cell r="X8928" t="str">
            <v>08.0407.0280</v>
          </cell>
          <cell r="Y8928" t="str">
            <v>37.8C00.0280</v>
          </cell>
          <cell r="Z8928">
            <v>20000</v>
          </cell>
          <cell r="AA8928">
            <v>61300</v>
          </cell>
          <cell r="AC8928">
            <v>47000</v>
          </cell>
        </row>
        <row r="8929">
          <cell r="X8929" t="str">
            <v>08.0408.0280</v>
          </cell>
          <cell r="Y8929" t="str">
            <v>37.8C00.0280</v>
          </cell>
          <cell r="Z8929">
            <v>20000</v>
          </cell>
          <cell r="AA8929">
            <v>61300</v>
          </cell>
          <cell r="AC8929">
            <v>47000</v>
          </cell>
        </row>
        <row r="8930">
          <cell r="X8930" t="str">
            <v>08.0409.0280</v>
          </cell>
          <cell r="Y8930" t="str">
            <v>37.8C00.0280</v>
          </cell>
          <cell r="Z8930">
            <v>20000</v>
          </cell>
          <cell r="AA8930">
            <v>61300</v>
          </cell>
          <cell r="AC8930">
            <v>47000</v>
          </cell>
        </row>
        <row r="8931">
          <cell r="X8931" t="str">
            <v>08.0410.0280</v>
          </cell>
          <cell r="Y8931" t="str">
            <v>37.8C00.0280</v>
          </cell>
          <cell r="Z8931">
            <v>20000</v>
          </cell>
          <cell r="AA8931">
            <v>61300</v>
          </cell>
          <cell r="AC8931">
            <v>47000</v>
          </cell>
        </row>
        <row r="8932">
          <cell r="X8932" t="str">
            <v>08.0411.0280</v>
          </cell>
          <cell r="Y8932" t="str">
            <v>37.8C00.0280</v>
          </cell>
          <cell r="Z8932">
            <v>20000</v>
          </cell>
          <cell r="AA8932">
            <v>61300</v>
          </cell>
          <cell r="AC8932">
            <v>47000</v>
          </cell>
        </row>
        <row r="8933">
          <cell r="X8933" t="str">
            <v>08.0412.0280</v>
          </cell>
          <cell r="Y8933" t="str">
            <v>37.8C00.0280</v>
          </cell>
          <cell r="Z8933">
            <v>20000</v>
          </cell>
          <cell r="AA8933">
            <v>61300</v>
          </cell>
          <cell r="AC8933">
            <v>47000</v>
          </cell>
        </row>
        <row r="8934">
          <cell r="X8934" t="str">
            <v>08.0413.0280</v>
          </cell>
          <cell r="Y8934" t="str">
            <v>37.8C00.0280</v>
          </cell>
          <cell r="Z8934">
            <v>20000</v>
          </cell>
          <cell r="AA8934">
            <v>61300</v>
          </cell>
          <cell r="AC8934">
            <v>47000</v>
          </cell>
        </row>
        <row r="8935">
          <cell r="X8935" t="str">
            <v>08.0414.0280</v>
          </cell>
          <cell r="Y8935" t="str">
            <v>37.8C00.0280</v>
          </cell>
          <cell r="Z8935">
            <v>20000</v>
          </cell>
          <cell r="AA8935">
            <v>61300</v>
          </cell>
          <cell r="AC8935">
            <v>47000</v>
          </cell>
        </row>
        <row r="8936">
          <cell r="X8936" t="str">
            <v>08.0415.0280</v>
          </cell>
          <cell r="Y8936" t="str">
            <v>37.8C00.0280</v>
          </cell>
          <cell r="Z8936">
            <v>20000</v>
          </cell>
          <cell r="AA8936">
            <v>61300</v>
          </cell>
          <cell r="AC8936">
            <v>47000</v>
          </cell>
        </row>
        <row r="8937">
          <cell r="X8937" t="str">
            <v>08.0416.0280</v>
          </cell>
          <cell r="Y8937" t="str">
            <v>37.8C00.0280</v>
          </cell>
          <cell r="Z8937">
            <v>20000</v>
          </cell>
          <cell r="AA8937">
            <v>61300</v>
          </cell>
          <cell r="AC8937">
            <v>47000</v>
          </cell>
        </row>
        <row r="8938">
          <cell r="X8938" t="str">
            <v>08.0417.0280</v>
          </cell>
          <cell r="Y8938" t="str">
            <v>37.8C00.0280</v>
          </cell>
          <cell r="Z8938">
            <v>20000</v>
          </cell>
          <cell r="AA8938">
            <v>61300</v>
          </cell>
          <cell r="AC8938">
            <v>47000</v>
          </cell>
        </row>
        <row r="8939">
          <cell r="X8939" t="str">
            <v>08.0418.0280</v>
          </cell>
          <cell r="Y8939" t="str">
            <v>37.8C00.0280</v>
          </cell>
          <cell r="Z8939">
            <v>20000</v>
          </cell>
          <cell r="AA8939">
            <v>61300</v>
          </cell>
          <cell r="AC8939">
            <v>47000</v>
          </cell>
        </row>
        <row r="8940">
          <cell r="X8940" t="str">
            <v>08.0419.0280</v>
          </cell>
          <cell r="Y8940" t="str">
            <v>37.8C00.0280</v>
          </cell>
          <cell r="Z8940">
            <v>20000</v>
          </cell>
          <cell r="AA8940">
            <v>61300</v>
          </cell>
          <cell r="AC8940">
            <v>47000</v>
          </cell>
        </row>
        <row r="8941">
          <cell r="X8941" t="str">
            <v>08.0420.0280</v>
          </cell>
          <cell r="Y8941" t="str">
            <v>37.8C00.0280</v>
          </cell>
          <cell r="Z8941">
            <v>20000</v>
          </cell>
          <cell r="AA8941">
            <v>61300</v>
          </cell>
          <cell r="AC8941">
            <v>47000</v>
          </cell>
        </row>
        <row r="8942">
          <cell r="X8942" t="str">
            <v>08.0421.0280</v>
          </cell>
          <cell r="Y8942" t="str">
            <v>37.8C00.0280</v>
          </cell>
          <cell r="Z8942">
            <v>20000</v>
          </cell>
          <cell r="AA8942">
            <v>61300</v>
          </cell>
          <cell r="AC8942">
            <v>47000</v>
          </cell>
        </row>
        <row r="8943">
          <cell r="X8943" t="str">
            <v>08.0422.0280</v>
          </cell>
          <cell r="Y8943" t="str">
            <v>37.8C00.0280</v>
          </cell>
          <cell r="Z8943">
            <v>20000</v>
          </cell>
          <cell r="AA8943">
            <v>61300</v>
          </cell>
          <cell r="AC8943">
            <v>47000</v>
          </cell>
        </row>
        <row r="8944">
          <cell r="X8944" t="str">
            <v>08.0423.0280</v>
          </cell>
          <cell r="Y8944" t="str">
            <v>37.8C00.0280</v>
          </cell>
          <cell r="Z8944">
            <v>20000</v>
          </cell>
          <cell r="AA8944">
            <v>61300</v>
          </cell>
          <cell r="AC8944">
            <v>47000</v>
          </cell>
        </row>
        <row r="8945">
          <cell r="X8945" t="str">
            <v>08.0424.0280</v>
          </cell>
          <cell r="Y8945" t="str">
            <v>37.8C00.0280</v>
          </cell>
          <cell r="Z8945">
            <v>20000</v>
          </cell>
          <cell r="AA8945">
            <v>61300</v>
          </cell>
          <cell r="AC8945">
            <v>47000</v>
          </cell>
        </row>
        <row r="8946">
          <cell r="X8946" t="str">
            <v>08.0425.0280</v>
          </cell>
          <cell r="Y8946" t="str">
            <v>37.8C00.0280</v>
          </cell>
          <cell r="Z8946">
            <v>20000</v>
          </cell>
          <cell r="AA8946">
            <v>61300</v>
          </cell>
          <cell r="AC8946">
            <v>47000</v>
          </cell>
        </row>
        <row r="8947">
          <cell r="X8947" t="str">
            <v>08.0426.0280</v>
          </cell>
          <cell r="Y8947" t="str">
            <v>37.8C00.0280</v>
          </cell>
          <cell r="Z8947">
            <v>20000</v>
          </cell>
          <cell r="AA8947">
            <v>61300</v>
          </cell>
          <cell r="AC8947">
            <v>47000</v>
          </cell>
        </row>
        <row r="8948">
          <cell r="X8948" t="str">
            <v>08.0427.0280</v>
          </cell>
          <cell r="Y8948" t="str">
            <v>37.8C00.0280</v>
          </cell>
          <cell r="Z8948">
            <v>20000</v>
          </cell>
          <cell r="AA8948">
            <v>61300</v>
          </cell>
          <cell r="AC8948">
            <v>47000</v>
          </cell>
        </row>
        <row r="8949">
          <cell r="X8949" t="str">
            <v>08.0428.0280</v>
          </cell>
          <cell r="Y8949" t="str">
            <v>37.8C00.0280</v>
          </cell>
          <cell r="Z8949">
            <v>20000</v>
          </cell>
          <cell r="AA8949">
            <v>61300</v>
          </cell>
          <cell r="AC8949">
            <v>47000</v>
          </cell>
        </row>
        <row r="8950">
          <cell r="X8950" t="str">
            <v>08.0429.0280</v>
          </cell>
          <cell r="Y8950" t="str">
            <v>37.8C00.0280</v>
          </cell>
          <cell r="Z8950">
            <v>20000</v>
          </cell>
          <cell r="AA8950">
            <v>61300</v>
          </cell>
          <cell r="AC8950">
            <v>47000</v>
          </cell>
        </row>
        <row r="8951">
          <cell r="X8951" t="str">
            <v>08.0430.0280</v>
          </cell>
          <cell r="Y8951" t="str">
            <v>37.8C00.0280</v>
          </cell>
          <cell r="Z8951">
            <v>20000</v>
          </cell>
          <cell r="AA8951">
            <v>61300</v>
          </cell>
          <cell r="AC8951">
            <v>47000</v>
          </cell>
        </row>
        <row r="8952">
          <cell r="X8952" t="str">
            <v>08.0431.0280</v>
          </cell>
          <cell r="Y8952" t="str">
            <v>37.8C00.0280</v>
          </cell>
          <cell r="Z8952">
            <v>20000</v>
          </cell>
          <cell r="AA8952">
            <v>61300</v>
          </cell>
          <cell r="AC8952">
            <v>47000</v>
          </cell>
        </row>
        <row r="8953">
          <cell r="X8953" t="str">
            <v>08.0432.0280</v>
          </cell>
          <cell r="Y8953" t="str">
            <v>37.8C00.0280</v>
          </cell>
          <cell r="Z8953">
            <v>20000</v>
          </cell>
          <cell r="AA8953">
            <v>61300</v>
          </cell>
          <cell r="AC8953">
            <v>47000</v>
          </cell>
        </row>
        <row r="8954">
          <cell r="X8954" t="str">
            <v>08.0433.0280</v>
          </cell>
          <cell r="Y8954" t="str">
            <v>37.8C00.0280</v>
          </cell>
          <cell r="Z8954">
            <v>20000</v>
          </cell>
          <cell r="AA8954">
            <v>61300</v>
          </cell>
          <cell r="AC8954">
            <v>47000</v>
          </cell>
        </row>
        <row r="8955">
          <cell r="X8955" t="str">
            <v>08.0434.0280</v>
          </cell>
          <cell r="Y8955" t="str">
            <v>37.8C00.0280</v>
          </cell>
          <cell r="Z8955">
            <v>20000</v>
          </cell>
          <cell r="AA8955">
            <v>61300</v>
          </cell>
          <cell r="AC8955">
            <v>47000</v>
          </cell>
        </row>
        <row r="8956">
          <cell r="X8956" t="str">
            <v>08.0435.0280</v>
          </cell>
          <cell r="Y8956" t="str">
            <v>37.8C00.0280</v>
          </cell>
          <cell r="Z8956">
            <v>20000</v>
          </cell>
          <cell r="AA8956">
            <v>61300</v>
          </cell>
          <cell r="AC8956">
            <v>47000</v>
          </cell>
        </row>
        <row r="8957">
          <cell r="X8957" t="str">
            <v>08.0436.0280</v>
          </cell>
          <cell r="Y8957" t="str">
            <v>37.8C00.0280</v>
          </cell>
          <cell r="Z8957">
            <v>20000</v>
          </cell>
          <cell r="AA8957">
            <v>61300</v>
          </cell>
          <cell r="AC8957">
            <v>47000</v>
          </cell>
        </row>
        <row r="8958">
          <cell r="X8958" t="str">
            <v>08.0437.0280</v>
          </cell>
          <cell r="Y8958" t="str">
            <v>37.8C00.0280</v>
          </cell>
          <cell r="Z8958">
            <v>20000</v>
          </cell>
          <cell r="AA8958">
            <v>61300</v>
          </cell>
          <cell r="AC8958">
            <v>47000</v>
          </cell>
        </row>
        <row r="8959">
          <cell r="X8959" t="str">
            <v>08.0438.0280</v>
          </cell>
          <cell r="Y8959" t="str">
            <v>37.8C00.0280</v>
          </cell>
          <cell r="Z8959">
            <v>20000</v>
          </cell>
          <cell r="AA8959">
            <v>61300</v>
          </cell>
          <cell r="AC8959">
            <v>47000</v>
          </cell>
        </row>
        <row r="8960">
          <cell r="X8960" t="str">
            <v>08.0439.0280</v>
          </cell>
          <cell r="Y8960" t="str">
            <v>37.8C00.0280</v>
          </cell>
          <cell r="Z8960">
            <v>20000</v>
          </cell>
          <cell r="AA8960">
            <v>61300</v>
          </cell>
          <cell r="AC8960">
            <v>47000</v>
          </cell>
        </row>
        <row r="8961">
          <cell r="X8961" t="str">
            <v>08.0440.0280</v>
          </cell>
          <cell r="Y8961" t="str">
            <v>37.8C00.0280</v>
          </cell>
          <cell r="Z8961">
            <v>20000</v>
          </cell>
          <cell r="AA8961">
            <v>61300</v>
          </cell>
          <cell r="AC8961">
            <v>47000</v>
          </cell>
        </row>
        <row r="8962">
          <cell r="X8962" t="str">
            <v>08.0441.0280</v>
          </cell>
          <cell r="Y8962" t="str">
            <v>37.8C00.0280</v>
          </cell>
          <cell r="Z8962">
            <v>20000</v>
          </cell>
          <cell r="AA8962">
            <v>61300</v>
          </cell>
          <cell r="AC8962">
            <v>47000</v>
          </cell>
        </row>
        <row r="8963">
          <cell r="X8963" t="str">
            <v>08.0442.0280</v>
          </cell>
          <cell r="Y8963" t="str">
            <v>37.8C00.0280</v>
          </cell>
          <cell r="Z8963">
            <v>20000</v>
          </cell>
          <cell r="AA8963">
            <v>61300</v>
          </cell>
          <cell r="AC8963">
            <v>47000</v>
          </cell>
        </row>
        <row r="8964">
          <cell r="X8964" t="str">
            <v>08.0443.0280</v>
          </cell>
          <cell r="Y8964" t="str">
            <v>37.8C00.0280</v>
          </cell>
          <cell r="Z8964">
            <v>20000</v>
          </cell>
          <cell r="AA8964">
            <v>61300</v>
          </cell>
          <cell r="AC8964">
            <v>47000</v>
          </cell>
        </row>
        <row r="8965">
          <cell r="X8965" t="str">
            <v>08.0444.0280</v>
          </cell>
          <cell r="Y8965" t="str">
            <v>37.8C00.0280</v>
          </cell>
          <cell r="Z8965">
            <v>20000</v>
          </cell>
          <cell r="AA8965">
            <v>61300</v>
          </cell>
          <cell r="AC8965">
            <v>47000</v>
          </cell>
        </row>
        <row r="8966">
          <cell r="X8966" t="str">
            <v>08.0445.0280</v>
          </cell>
          <cell r="Y8966" t="str">
            <v>37.8C00.0280</v>
          </cell>
          <cell r="Z8966">
            <v>20000</v>
          </cell>
          <cell r="AA8966">
            <v>61300</v>
          </cell>
          <cell r="AC8966">
            <v>47000</v>
          </cell>
        </row>
        <row r="8967">
          <cell r="X8967" t="str">
            <v>08.0446.0280</v>
          </cell>
          <cell r="Y8967" t="str">
            <v>37.8C00.0280</v>
          </cell>
          <cell r="Z8967">
            <v>20000</v>
          </cell>
          <cell r="AA8967">
            <v>61300</v>
          </cell>
          <cell r="AC8967">
            <v>47000</v>
          </cell>
        </row>
        <row r="8968">
          <cell r="X8968" t="str">
            <v>08.0447.0280</v>
          </cell>
          <cell r="Y8968" t="str">
            <v>37.8C00.0280</v>
          </cell>
          <cell r="Z8968">
            <v>20000</v>
          </cell>
          <cell r="AA8968">
            <v>61300</v>
          </cell>
          <cell r="AC8968">
            <v>47000</v>
          </cell>
        </row>
        <row r="8969">
          <cell r="X8969" t="str">
            <v>08.0448.0280</v>
          </cell>
          <cell r="Y8969" t="str">
            <v>37.8C00.0280</v>
          </cell>
          <cell r="Z8969">
            <v>20000</v>
          </cell>
          <cell r="AA8969">
            <v>61300</v>
          </cell>
          <cell r="AC8969">
            <v>47000</v>
          </cell>
        </row>
        <row r="8970">
          <cell r="X8970" t="str">
            <v>08.0449.0280</v>
          </cell>
          <cell r="Y8970" t="str">
            <v>37.8C00.0280</v>
          </cell>
          <cell r="Z8970">
            <v>20000</v>
          </cell>
          <cell r="AA8970">
            <v>61300</v>
          </cell>
          <cell r="AC8970">
            <v>47000</v>
          </cell>
        </row>
        <row r="8971">
          <cell r="X8971" t="str">
            <v>08.0450.0280</v>
          </cell>
          <cell r="Y8971" t="str">
            <v>37.8C00.0280</v>
          </cell>
          <cell r="Z8971">
            <v>20000</v>
          </cell>
          <cell r="AA8971">
            <v>61300</v>
          </cell>
          <cell r="AC8971">
            <v>47000</v>
          </cell>
        </row>
        <row r="8972">
          <cell r="X8972" t="str">
            <v>08.0483.0280</v>
          </cell>
          <cell r="Y8972" t="str">
            <v>37.8C00.0280</v>
          </cell>
          <cell r="Z8972">
            <v>20000</v>
          </cell>
          <cell r="AA8972">
            <v>61300</v>
          </cell>
          <cell r="AC8972">
            <v>47000</v>
          </cell>
        </row>
        <row r="8973">
          <cell r="X8973" t="str">
            <v>08.0484.0281</v>
          </cell>
          <cell r="Y8973" t="str">
            <v>37.8C00.0281</v>
          </cell>
          <cell r="Z8973">
            <v>8000</v>
          </cell>
          <cell r="AA8973">
            <v>24300</v>
          </cell>
          <cell r="AC8973">
            <v>10000</v>
          </cell>
        </row>
        <row r="8974">
          <cell r="X8974" t="str">
            <v>17.0168.0281</v>
          </cell>
          <cell r="Y8974" t="str">
            <v>37.8C00.0281</v>
          </cell>
          <cell r="Z8974">
            <v>8000</v>
          </cell>
          <cell r="AA8974">
            <v>24300</v>
          </cell>
          <cell r="AC8974">
            <v>10000</v>
          </cell>
        </row>
        <row r="8975">
          <cell r="X8975" t="str">
            <v>19.0269.0050</v>
          </cell>
          <cell r="Y8975" t="str">
            <v>37.2A04.0050</v>
          </cell>
          <cell r="Z8975">
            <v>0</v>
          </cell>
          <cell r="AA8975">
            <v>20114000</v>
          </cell>
          <cell r="AB8975">
            <v>0</v>
          </cell>
          <cell r="AC8975">
            <v>19246000</v>
          </cell>
        </row>
        <row r="8976">
          <cell r="X8976" t="str">
            <v>19.0270.0050</v>
          </cell>
          <cell r="Y8976" t="str">
            <v>37.2A04.0050</v>
          </cell>
          <cell r="Z8976">
            <v>0</v>
          </cell>
          <cell r="AA8976">
            <v>20114000</v>
          </cell>
          <cell r="AB8976">
            <v>0</v>
          </cell>
          <cell r="AC8976">
            <v>19246000</v>
          </cell>
        </row>
        <row r="8977">
          <cell r="X8977" t="str">
            <v>19.0271.0050</v>
          </cell>
          <cell r="Y8977" t="str">
            <v>37.2A04.0050</v>
          </cell>
          <cell r="Z8977">
            <v>0</v>
          </cell>
          <cell r="AA8977">
            <v>20114000</v>
          </cell>
          <cell r="AB8977">
            <v>0</v>
          </cell>
          <cell r="AC8977">
            <v>19246000</v>
          </cell>
        </row>
        <row r="8978">
          <cell r="X8978" t="str">
            <v>19.0278.0051</v>
          </cell>
          <cell r="Y8978" t="str">
            <v>37.2A04.0051</v>
          </cell>
          <cell r="Z8978">
            <v>0</v>
          </cell>
          <cell r="AA8978">
            <v>20831000</v>
          </cell>
          <cell r="AB8978">
            <v>0</v>
          </cell>
          <cell r="AC8978">
            <v>19746000</v>
          </cell>
        </row>
        <row r="8979">
          <cell r="X8979" t="str">
            <v>12.0343.1173</v>
          </cell>
          <cell r="Y8979" t="str">
            <v>37.8D11.1173</v>
          </cell>
          <cell r="Z8979">
            <v>0</v>
          </cell>
          <cell r="AA8979">
            <v>20584000</v>
          </cell>
          <cell r="AB8979">
            <v>0</v>
          </cell>
          <cell r="AC8979">
            <v>20228000</v>
          </cell>
        </row>
        <row r="8980">
          <cell r="X8980" t="str">
            <v>12.0342.1175</v>
          </cell>
          <cell r="Y8980" t="str">
            <v>37.8D11.1175</v>
          </cell>
          <cell r="Z8980">
            <v>0</v>
          </cell>
          <cell r="AA8980">
            <v>28584000</v>
          </cell>
          <cell r="AB8980">
            <v>0</v>
          </cell>
          <cell r="AC8980">
            <v>28228000</v>
          </cell>
        </row>
        <row r="8981">
          <cell r="X8981" t="str">
            <v>03.4157.1207</v>
          </cell>
          <cell r="Y8981" t="str">
            <v>37.8D14.1207</v>
          </cell>
          <cell r="Z8981">
            <v>0</v>
          </cell>
          <cell r="AA8981">
            <v>78905000</v>
          </cell>
          <cell r="AB8981">
            <v>0</v>
          </cell>
          <cell r="AC8981">
            <v>77477000</v>
          </cell>
        </row>
        <row r="8982">
          <cell r="X8982" t="str">
            <v>03.4157.1205</v>
          </cell>
          <cell r="Y8982" t="str">
            <v>37.8D14.1205</v>
          </cell>
          <cell r="Z8982">
            <v>0</v>
          </cell>
          <cell r="AA8982">
            <v>84736000</v>
          </cell>
          <cell r="AB8982">
            <v>0</v>
          </cell>
          <cell r="AC8982">
            <v>83308000</v>
          </cell>
        </row>
        <row r="8983">
          <cell r="X8983" t="str">
            <v>03.3130.1206</v>
          </cell>
          <cell r="Y8983" t="str">
            <v>37.8D14.1206</v>
          </cell>
          <cell r="Z8983">
            <v>0</v>
          </cell>
          <cell r="AA8983">
            <v>90603000</v>
          </cell>
          <cell r="AB8983">
            <v>0</v>
          </cell>
          <cell r="AC8983">
            <v>89175000</v>
          </cell>
        </row>
        <row r="8984">
          <cell r="X8984" t="str">
            <v>03.4157.1206</v>
          </cell>
          <cell r="Y8984" t="str">
            <v>37.8D14.1206</v>
          </cell>
          <cell r="Z8984">
            <v>0</v>
          </cell>
          <cell r="AA8984">
            <v>90603000</v>
          </cell>
          <cell r="AB8984">
            <v>0</v>
          </cell>
          <cell r="AC8984">
            <v>89175000</v>
          </cell>
        </row>
        <row r="8985">
          <cell r="X8985" t="str">
            <v>03.4157.1208</v>
          </cell>
          <cell r="Y8985" t="str">
            <v>37.8D14.1208</v>
          </cell>
          <cell r="Z8985">
            <v>0</v>
          </cell>
          <cell r="AA8985">
            <v>96190000</v>
          </cell>
          <cell r="AB8985">
            <v>0</v>
          </cell>
          <cell r="AC8985">
            <v>94762000</v>
          </cell>
        </row>
        <row r="8986">
          <cell r="X8986">
            <v>0</v>
          </cell>
          <cell r="Y8986">
            <v>0</v>
          </cell>
          <cell r="Z8986">
            <v>0</v>
          </cell>
          <cell r="AA8986">
            <v>0</v>
          </cell>
          <cell r="AB8986">
            <v>0</v>
          </cell>
          <cell r="AC8986">
            <v>0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IV592"/>
  <sheetViews>
    <sheetView workbookViewId="0">
      <selection activeCell="C7" sqref="C7"/>
    </sheetView>
  </sheetViews>
  <sheetFormatPr defaultRowHeight="15"/>
  <cols>
    <col min="2" max="2" width="13.7109375" customWidth="1"/>
    <col min="3" max="3" width="54.42578125" customWidth="1"/>
    <col min="4" max="4" width="13.28515625" customWidth="1"/>
    <col min="5" max="5" width="58.140625" customWidth="1"/>
  </cols>
  <sheetData>
    <row r="1" spans="1:256" ht="31.5">
      <c r="A1" s="8" t="s">
        <v>0</v>
      </c>
      <c r="B1" s="7" t="s">
        <v>1</v>
      </c>
      <c r="C1" s="9" t="s">
        <v>2</v>
      </c>
      <c r="D1" s="7" t="s">
        <v>3</v>
      </c>
      <c r="E1" s="9" t="s">
        <v>4</v>
      </c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56" ht="15.75">
      <c r="A2" s="5">
        <v>6479</v>
      </c>
      <c r="B2" s="4" t="s">
        <v>5</v>
      </c>
      <c r="C2" s="12"/>
      <c r="D2" s="6"/>
      <c r="E2" s="2"/>
    </row>
    <row r="3" spans="1:256" ht="15.75">
      <c r="A3" s="5">
        <v>6495</v>
      </c>
      <c r="B3" s="4" t="s">
        <v>6</v>
      </c>
      <c r="C3" s="12"/>
      <c r="D3" s="6"/>
      <c r="E3" s="2"/>
    </row>
    <row r="4" spans="1:256" ht="15.75">
      <c r="A4" s="5">
        <v>7897</v>
      </c>
      <c r="B4" s="4" t="s">
        <v>7</v>
      </c>
      <c r="C4" s="12"/>
      <c r="D4" s="6"/>
      <c r="E4" s="2"/>
    </row>
    <row r="5" spans="1:256" ht="15.75">
      <c r="A5" s="5">
        <v>7913</v>
      </c>
      <c r="B5" s="4" t="s">
        <v>8</v>
      </c>
      <c r="C5" s="12"/>
      <c r="D5" s="6"/>
      <c r="E5" s="2"/>
    </row>
    <row r="6" spans="1:256" ht="15.75">
      <c r="A6" s="5">
        <v>9299</v>
      </c>
      <c r="B6" s="4" t="s">
        <v>9</v>
      </c>
      <c r="C6" s="12" t="s">
        <v>10</v>
      </c>
      <c r="D6" s="3"/>
      <c r="E6" s="2" t="s">
        <v>10</v>
      </c>
    </row>
    <row r="7" spans="1:256" ht="31.5">
      <c r="A7" s="5">
        <v>11705</v>
      </c>
      <c r="B7" s="11" t="s">
        <v>11</v>
      </c>
      <c r="C7" s="10" t="s">
        <v>12</v>
      </c>
      <c r="D7" s="6"/>
      <c r="E7" s="2"/>
    </row>
    <row r="8" spans="1:256" ht="15.75">
      <c r="A8" s="5">
        <v>11706</v>
      </c>
      <c r="B8" s="11" t="s">
        <v>13</v>
      </c>
      <c r="C8" s="10" t="s">
        <v>14</v>
      </c>
      <c r="D8" s="6"/>
      <c r="E8" s="2"/>
    </row>
    <row r="9" spans="1:256" ht="31.5">
      <c r="A9" s="5">
        <v>11707</v>
      </c>
      <c r="B9" s="11" t="s">
        <v>15</v>
      </c>
      <c r="C9" s="10" t="s">
        <v>16</v>
      </c>
      <c r="D9" s="6"/>
      <c r="E9" s="2"/>
    </row>
    <row r="10" spans="1:256" ht="15.75">
      <c r="A10" s="5">
        <v>11708</v>
      </c>
      <c r="B10" s="11" t="s">
        <v>17</v>
      </c>
      <c r="C10" s="10" t="s">
        <v>18</v>
      </c>
      <c r="D10" s="6"/>
      <c r="E10" s="2"/>
    </row>
    <row r="11" spans="1:256" ht="31.5">
      <c r="A11" s="5">
        <v>11711</v>
      </c>
      <c r="B11" s="11" t="s">
        <v>19</v>
      </c>
      <c r="C11" s="10" t="s">
        <v>20</v>
      </c>
      <c r="D11" s="6"/>
      <c r="E11" s="2"/>
    </row>
    <row r="12" spans="1:256" ht="31.5">
      <c r="A12" s="5">
        <v>11712</v>
      </c>
      <c r="B12" s="11" t="s">
        <v>21</v>
      </c>
      <c r="C12" s="10" t="s">
        <v>22</v>
      </c>
      <c r="D12" s="6"/>
      <c r="E12" s="2"/>
    </row>
    <row r="13" spans="1:256" ht="15.75">
      <c r="A13" s="5">
        <v>11714</v>
      </c>
      <c r="B13" s="11" t="s">
        <v>23</v>
      </c>
      <c r="C13" s="10" t="s">
        <v>24</v>
      </c>
      <c r="D13" s="6"/>
      <c r="E13" s="2"/>
    </row>
    <row r="14" spans="1:256" ht="47.25">
      <c r="A14" s="5">
        <v>11715</v>
      </c>
      <c r="B14" s="11" t="s">
        <v>25</v>
      </c>
      <c r="C14" s="10" t="s">
        <v>26</v>
      </c>
      <c r="D14" s="6"/>
      <c r="E14" s="2"/>
    </row>
    <row r="15" spans="1:256" ht="15.75">
      <c r="A15" s="5">
        <v>11720</v>
      </c>
      <c r="B15" s="11" t="s">
        <v>27</v>
      </c>
      <c r="C15" s="10" t="s">
        <v>28</v>
      </c>
      <c r="D15" s="6"/>
      <c r="E15" s="2"/>
    </row>
    <row r="16" spans="1:256" ht="15.75">
      <c r="A16" s="5">
        <v>11863</v>
      </c>
      <c r="B16" s="11" t="s">
        <v>29</v>
      </c>
      <c r="C16" s="10" t="s">
        <v>30</v>
      </c>
      <c r="D16" s="6"/>
      <c r="E16" s="2"/>
    </row>
    <row r="17" spans="1:5" ht="31.5">
      <c r="A17" s="5">
        <v>11865</v>
      </c>
      <c r="B17" s="11" t="s">
        <v>31</v>
      </c>
      <c r="C17" s="10" t="s">
        <v>32</v>
      </c>
      <c r="D17" s="6"/>
      <c r="E17" s="2"/>
    </row>
    <row r="18" spans="1:5" ht="15.75">
      <c r="A18" s="5">
        <v>11967</v>
      </c>
      <c r="B18" s="4" t="s">
        <v>33</v>
      </c>
      <c r="C18" s="12"/>
      <c r="D18" s="6"/>
      <c r="E18" s="2"/>
    </row>
    <row r="19" spans="1:5" ht="15.75">
      <c r="A19" s="5">
        <v>14877</v>
      </c>
      <c r="B19" s="11" t="s">
        <v>34</v>
      </c>
      <c r="C19" s="10" t="s">
        <v>35</v>
      </c>
      <c r="D19" s="6"/>
      <c r="E19" s="2"/>
    </row>
    <row r="20" spans="1:5" ht="31.5">
      <c r="A20" s="5">
        <v>14947</v>
      </c>
      <c r="B20" s="11" t="s">
        <v>36</v>
      </c>
      <c r="C20" s="10" t="s">
        <v>37</v>
      </c>
      <c r="D20" s="6"/>
      <c r="E20" s="2"/>
    </row>
    <row r="21" spans="1:5" ht="15.75">
      <c r="A21" s="5">
        <v>15518</v>
      </c>
      <c r="B21" s="11" t="s">
        <v>38</v>
      </c>
      <c r="C21" s="10" t="s">
        <v>39</v>
      </c>
      <c r="D21" s="6"/>
      <c r="E21" s="2"/>
    </row>
    <row r="22" spans="1:5" ht="15.75">
      <c r="A22" s="5">
        <v>15519</v>
      </c>
      <c r="B22" s="11" t="s">
        <v>40</v>
      </c>
      <c r="C22" s="10" t="s">
        <v>41</v>
      </c>
      <c r="D22" s="6"/>
      <c r="E22" s="2"/>
    </row>
    <row r="23" spans="1:5" ht="15.75">
      <c r="A23" s="5">
        <v>15520</v>
      </c>
      <c r="B23" s="11" t="s">
        <v>42</v>
      </c>
      <c r="C23" s="10" t="s">
        <v>43</v>
      </c>
      <c r="D23" s="6"/>
      <c r="E23" s="2"/>
    </row>
    <row r="24" spans="1:5" ht="15.75">
      <c r="A24" s="5">
        <v>15521</v>
      </c>
      <c r="B24" s="11" t="s">
        <v>44</v>
      </c>
      <c r="C24" s="10" t="s">
        <v>45</v>
      </c>
      <c r="D24" s="6"/>
      <c r="E24" s="2"/>
    </row>
    <row r="25" spans="1:5" ht="15.75">
      <c r="A25" s="5">
        <v>15522</v>
      </c>
      <c r="B25" s="11" t="s">
        <v>46</v>
      </c>
      <c r="C25" s="10" t="s">
        <v>47</v>
      </c>
      <c r="D25" s="6"/>
      <c r="E25" s="2"/>
    </row>
    <row r="26" spans="1:5" ht="15.75">
      <c r="A26" s="5">
        <v>15523</v>
      </c>
      <c r="B26" s="11" t="s">
        <v>48</v>
      </c>
      <c r="C26" s="10" t="s">
        <v>49</v>
      </c>
      <c r="D26" s="6"/>
      <c r="E26" s="2"/>
    </row>
    <row r="27" spans="1:5" ht="15.75">
      <c r="A27" s="5">
        <v>15525</v>
      </c>
      <c r="B27" s="11" t="s">
        <v>50</v>
      </c>
      <c r="C27" s="10" t="s">
        <v>51</v>
      </c>
      <c r="D27" s="6"/>
      <c r="E27" s="2"/>
    </row>
    <row r="28" spans="1:5" ht="15.75">
      <c r="A28" s="5">
        <v>15526</v>
      </c>
      <c r="B28" s="11" t="s">
        <v>52</v>
      </c>
      <c r="C28" s="10" t="s">
        <v>53</v>
      </c>
      <c r="D28" s="6"/>
      <c r="E28" s="2"/>
    </row>
    <row r="29" spans="1:5" ht="15.75">
      <c r="A29" s="5">
        <v>15527</v>
      </c>
      <c r="B29" s="11" t="s">
        <v>54</v>
      </c>
      <c r="C29" s="10" t="s">
        <v>55</v>
      </c>
      <c r="D29" s="6"/>
      <c r="E29" s="2"/>
    </row>
    <row r="30" spans="1:5" ht="15.75">
      <c r="A30" s="5">
        <v>15528</v>
      </c>
      <c r="B30" s="11" t="s">
        <v>56</v>
      </c>
      <c r="C30" s="10" t="s">
        <v>57</v>
      </c>
      <c r="D30" s="6"/>
      <c r="E30" s="2"/>
    </row>
    <row r="31" spans="1:5" ht="15.75">
      <c r="A31" s="5">
        <v>15529</v>
      </c>
      <c r="B31" s="11" t="s">
        <v>58</v>
      </c>
      <c r="C31" s="10" t="s">
        <v>59</v>
      </c>
      <c r="D31" s="6"/>
      <c r="E31" s="2"/>
    </row>
    <row r="32" spans="1:5" ht="15.75">
      <c r="A32" s="5">
        <v>15530</v>
      </c>
      <c r="B32" s="11" t="s">
        <v>60</v>
      </c>
      <c r="C32" s="10" t="s">
        <v>61</v>
      </c>
      <c r="D32" s="6"/>
      <c r="E32" s="2"/>
    </row>
    <row r="33" spans="1:5" ht="15.75">
      <c r="A33" s="5">
        <v>15531</v>
      </c>
      <c r="B33" s="11" t="s">
        <v>62</v>
      </c>
      <c r="C33" s="10" t="s">
        <v>63</v>
      </c>
      <c r="D33" s="6"/>
      <c r="E33" s="2"/>
    </row>
    <row r="34" spans="1:5" ht="31.5">
      <c r="A34" s="5">
        <v>15532</v>
      </c>
      <c r="B34" s="11" t="s">
        <v>64</v>
      </c>
      <c r="C34" s="10" t="s">
        <v>65</v>
      </c>
      <c r="D34" s="6"/>
      <c r="E34" s="2"/>
    </row>
    <row r="35" spans="1:5" ht="15.75">
      <c r="A35" s="5">
        <v>15533</v>
      </c>
      <c r="B35" s="11" t="s">
        <v>66</v>
      </c>
      <c r="C35" s="10" t="s">
        <v>67</v>
      </c>
      <c r="D35" s="6"/>
      <c r="E35" s="2"/>
    </row>
    <row r="36" spans="1:5" ht="15.75">
      <c r="A36" s="5">
        <v>15534</v>
      </c>
      <c r="B36" s="11" t="s">
        <v>68</v>
      </c>
      <c r="C36" s="10" t="s">
        <v>69</v>
      </c>
      <c r="D36" s="6"/>
      <c r="E36" s="2"/>
    </row>
    <row r="37" spans="1:5" ht="15.75">
      <c r="A37" s="5">
        <v>15535</v>
      </c>
      <c r="B37" s="11" t="s">
        <v>70</v>
      </c>
      <c r="C37" s="10" t="s">
        <v>71</v>
      </c>
      <c r="D37" s="6"/>
      <c r="E37" s="2"/>
    </row>
    <row r="38" spans="1:5" ht="15.75">
      <c r="A38" s="5">
        <v>15536</v>
      </c>
      <c r="B38" s="11" t="s">
        <v>72</v>
      </c>
      <c r="C38" s="10" t="s">
        <v>73</v>
      </c>
      <c r="D38" s="6"/>
      <c r="E38" s="2"/>
    </row>
    <row r="39" spans="1:5" ht="15.75">
      <c r="A39" s="5">
        <v>15537</v>
      </c>
      <c r="B39" s="11" t="s">
        <v>74</v>
      </c>
      <c r="C39" s="10" t="s">
        <v>75</v>
      </c>
      <c r="D39" s="6"/>
      <c r="E39" s="2"/>
    </row>
    <row r="40" spans="1:5" ht="15.75">
      <c r="A40" s="5">
        <v>15538</v>
      </c>
      <c r="B40" s="11" t="s">
        <v>76</v>
      </c>
      <c r="C40" s="10" t="s">
        <v>77</v>
      </c>
      <c r="D40" s="6"/>
      <c r="E40" s="2"/>
    </row>
    <row r="41" spans="1:5" ht="15.75">
      <c r="A41" s="5">
        <v>15539</v>
      </c>
      <c r="B41" s="11" t="s">
        <v>78</v>
      </c>
      <c r="C41" s="10" t="s">
        <v>79</v>
      </c>
      <c r="D41" s="6"/>
      <c r="E41" s="2"/>
    </row>
    <row r="42" spans="1:5" ht="15.75">
      <c r="A42" s="5">
        <v>15540</v>
      </c>
      <c r="B42" s="11" t="s">
        <v>80</v>
      </c>
      <c r="C42" s="10" t="s">
        <v>81</v>
      </c>
      <c r="D42" s="6"/>
      <c r="E42" s="2"/>
    </row>
    <row r="43" spans="1:5" ht="15.75">
      <c r="A43" s="5">
        <v>15541</v>
      </c>
      <c r="B43" s="11" t="s">
        <v>82</v>
      </c>
      <c r="C43" s="10" t="s">
        <v>83</v>
      </c>
      <c r="D43" s="6"/>
      <c r="E43" s="2"/>
    </row>
    <row r="44" spans="1:5" ht="15.75">
      <c r="A44" s="5">
        <v>15542</v>
      </c>
      <c r="B44" s="11" t="s">
        <v>84</v>
      </c>
      <c r="C44" s="10" t="s">
        <v>85</v>
      </c>
      <c r="D44" s="6"/>
      <c r="E44" s="2"/>
    </row>
    <row r="45" spans="1:5" ht="15.75">
      <c r="A45" s="5">
        <v>15543</v>
      </c>
      <c r="B45" s="11" t="s">
        <v>86</v>
      </c>
      <c r="C45" s="10" t="s">
        <v>87</v>
      </c>
      <c r="D45" s="6"/>
      <c r="E45" s="2"/>
    </row>
    <row r="46" spans="1:5" ht="15.75">
      <c r="A46" s="5">
        <v>15544</v>
      </c>
      <c r="B46" s="11" t="s">
        <v>88</v>
      </c>
      <c r="C46" s="10" t="s">
        <v>89</v>
      </c>
      <c r="D46" s="6"/>
      <c r="E46" s="2"/>
    </row>
    <row r="47" spans="1:5" ht="15.75">
      <c r="A47" s="5">
        <v>15545</v>
      </c>
      <c r="B47" s="11" t="s">
        <v>90</v>
      </c>
      <c r="C47" s="10" t="s">
        <v>91</v>
      </c>
      <c r="D47" s="6"/>
      <c r="E47" s="2"/>
    </row>
    <row r="48" spans="1:5" ht="15.75">
      <c r="A48" s="5">
        <v>15546</v>
      </c>
      <c r="B48" s="11" t="s">
        <v>92</v>
      </c>
      <c r="C48" s="10" t="s">
        <v>93</v>
      </c>
      <c r="D48" s="6"/>
      <c r="E48" s="2"/>
    </row>
    <row r="49" spans="1:5" ht="15.75">
      <c r="A49" s="5">
        <v>15547</v>
      </c>
      <c r="B49" s="11" t="s">
        <v>94</v>
      </c>
      <c r="C49" s="10" t="s">
        <v>95</v>
      </c>
      <c r="D49" s="6"/>
      <c r="E49" s="2"/>
    </row>
    <row r="50" spans="1:5" ht="15.75">
      <c r="A50" s="5">
        <v>15548</v>
      </c>
      <c r="B50" s="11" t="s">
        <v>96</v>
      </c>
      <c r="C50" s="10" t="s">
        <v>97</v>
      </c>
      <c r="D50" s="6"/>
      <c r="E50" s="2"/>
    </row>
    <row r="51" spans="1:5" ht="15.75">
      <c r="A51" s="5">
        <v>15549</v>
      </c>
      <c r="B51" s="11" t="s">
        <v>98</v>
      </c>
      <c r="C51" s="10" t="s">
        <v>99</v>
      </c>
      <c r="D51" s="6"/>
      <c r="E51" s="2"/>
    </row>
    <row r="52" spans="1:5" ht="15.75">
      <c r="A52" s="5">
        <v>15550</v>
      </c>
      <c r="B52" s="11" t="s">
        <v>100</v>
      </c>
      <c r="C52" s="10" t="s">
        <v>101</v>
      </c>
      <c r="D52" s="6"/>
      <c r="E52" s="2"/>
    </row>
    <row r="53" spans="1:5" ht="15.75">
      <c r="A53" s="5">
        <v>15551</v>
      </c>
      <c r="B53" s="11" t="s">
        <v>102</v>
      </c>
      <c r="C53" s="10" t="s">
        <v>103</v>
      </c>
      <c r="D53" s="6"/>
      <c r="E53" s="2"/>
    </row>
    <row r="54" spans="1:5" ht="15.75">
      <c r="A54" s="5">
        <v>15552</v>
      </c>
      <c r="B54" s="11" t="s">
        <v>104</v>
      </c>
      <c r="C54" s="10" t="s">
        <v>105</v>
      </c>
      <c r="D54" s="6"/>
      <c r="E54" s="2"/>
    </row>
    <row r="55" spans="1:5" ht="15.75">
      <c r="A55" s="5">
        <v>15553</v>
      </c>
      <c r="B55" s="11" t="s">
        <v>106</v>
      </c>
      <c r="C55" s="10" t="s">
        <v>107</v>
      </c>
      <c r="D55" s="6"/>
      <c r="E55" s="2"/>
    </row>
    <row r="56" spans="1:5" ht="15.75">
      <c r="A56" s="5">
        <v>15554</v>
      </c>
      <c r="B56" s="11" t="s">
        <v>108</v>
      </c>
      <c r="C56" s="10" t="s">
        <v>109</v>
      </c>
      <c r="D56" s="6"/>
      <c r="E56" s="2"/>
    </row>
    <row r="57" spans="1:5" ht="15.75">
      <c r="A57" s="5">
        <v>15555</v>
      </c>
      <c r="B57" s="11" t="s">
        <v>110</v>
      </c>
      <c r="C57" s="10" t="s">
        <v>111</v>
      </c>
      <c r="D57" s="6"/>
      <c r="E57" s="2"/>
    </row>
    <row r="58" spans="1:5" ht="15.75">
      <c r="A58" s="5">
        <v>15556</v>
      </c>
      <c r="B58" s="11" t="s">
        <v>112</v>
      </c>
      <c r="C58" s="10" t="s">
        <v>113</v>
      </c>
      <c r="D58" s="6"/>
      <c r="E58" s="2"/>
    </row>
    <row r="59" spans="1:5" ht="15.75">
      <c r="A59" s="5">
        <v>15557</v>
      </c>
      <c r="B59" s="11" t="s">
        <v>114</v>
      </c>
      <c r="C59" s="10" t="s">
        <v>115</v>
      </c>
      <c r="D59" s="6"/>
      <c r="E59" s="2"/>
    </row>
    <row r="60" spans="1:5" ht="15.75">
      <c r="A60" s="5">
        <v>15558</v>
      </c>
      <c r="B60" s="11" t="s">
        <v>116</v>
      </c>
      <c r="C60" s="10" t="s">
        <v>117</v>
      </c>
      <c r="D60" s="6"/>
      <c r="E60" s="2"/>
    </row>
    <row r="61" spans="1:5" ht="15.75">
      <c r="A61" s="5">
        <v>15559</v>
      </c>
      <c r="B61" s="11" t="s">
        <v>118</v>
      </c>
      <c r="C61" s="10" t="s">
        <v>119</v>
      </c>
      <c r="D61" s="6"/>
      <c r="E61" s="2"/>
    </row>
    <row r="62" spans="1:5" ht="15.75">
      <c r="A62" s="5">
        <v>15560</v>
      </c>
      <c r="B62" s="11" t="s">
        <v>120</v>
      </c>
      <c r="C62" s="10" t="s">
        <v>121</v>
      </c>
      <c r="D62" s="6"/>
      <c r="E62" s="2"/>
    </row>
    <row r="63" spans="1:5" ht="15.75">
      <c r="A63" s="5">
        <v>15561</v>
      </c>
      <c r="B63" s="11" t="s">
        <v>122</v>
      </c>
      <c r="C63" s="10" t="s">
        <v>123</v>
      </c>
      <c r="D63" s="6"/>
      <c r="E63" s="2"/>
    </row>
    <row r="64" spans="1:5" ht="15.75">
      <c r="A64" s="5">
        <v>15562</v>
      </c>
      <c r="B64" s="11" t="s">
        <v>124</v>
      </c>
      <c r="C64" s="10" t="s">
        <v>125</v>
      </c>
      <c r="D64" s="6"/>
      <c r="E64" s="2"/>
    </row>
    <row r="65" spans="1:5" ht="15.75">
      <c r="A65" s="5">
        <v>15563</v>
      </c>
      <c r="B65" s="11" t="s">
        <v>126</v>
      </c>
      <c r="C65" s="10" t="s">
        <v>127</v>
      </c>
      <c r="D65" s="6"/>
      <c r="E65" s="2"/>
    </row>
    <row r="66" spans="1:5" ht="15.75">
      <c r="A66" s="5">
        <v>15564</v>
      </c>
      <c r="B66" s="11" t="s">
        <v>128</v>
      </c>
      <c r="C66" s="10" t="s">
        <v>129</v>
      </c>
      <c r="D66" s="6"/>
      <c r="E66" s="2"/>
    </row>
    <row r="67" spans="1:5" ht="15.75">
      <c r="A67" s="5">
        <v>15565</v>
      </c>
      <c r="B67" s="11" t="s">
        <v>130</v>
      </c>
      <c r="C67" s="10" t="s">
        <v>131</v>
      </c>
      <c r="D67" s="6"/>
      <c r="E67" s="2"/>
    </row>
    <row r="68" spans="1:5" ht="15.75">
      <c r="A68" s="5">
        <v>15566</v>
      </c>
      <c r="B68" s="11" t="s">
        <v>132</v>
      </c>
      <c r="C68" s="10" t="s">
        <v>133</v>
      </c>
      <c r="D68" s="6"/>
      <c r="E68" s="2"/>
    </row>
    <row r="69" spans="1:5" ht="15.75">
      <c r="A69" s="5">
        <v>15567</v>
      </c>
      <c r="B69" s="11" t="s">
        <v>134</v>
      </c>
      <c r="C69" s="10" t="s">
        <v>135</v>
      </c>
      <c r="D69" s="6"/>
      <c r="E69" s="2"/>
    </row>
    <row r="70" spans="1:5" ht="15.75">
      <c r="A70" s="5">
        <v>15568</v>
      </c>
      <c r="B70" s="11" t="s">
        <v>136</v>
      </c>
      <c r="C70" s="10" t="s">
        <v>137</v>
      </c>
      <c r="D70" s="6"/>
      <c r="E70" s="2"/>
    </row>
    <row r="71" spans="1:5" ht="15.75">
      <c r="A71" s="5">
        <v>15569</v>
      </c>
      <c r="B71" s="11" t="s">
        <v>138</v>
      </c>
      <c r="C71" s="10" t="s">
        <v>139</v>
      </c>
      <c r="D71" s="6"/>
      <c r="E71" s="2"/>
    </row>
    <row r="72" spans="1:5" ht="15.75">
      <c r="A72" s="5">
        <v>15570</v>
      </c>
      <c r="B72" s="11" t="s">
        <v>140</v>
      </c>
      <c r="C72" s="10" t="s">
        <v>141</v>
      </c>
      <c r="D72" s="6"/>
      <c r="E72" s="2"/>
    </row>
    <row r="73" spans="1:5" ht="15.75">
      <c r="A73" s="5">
        <v>15572</v>
      </c>
      <c r="B73" s="11" t="s">
        <v>142</v>
      </c>
      <c r="C73" s="10" t="s">
        <v>143</v>
      </c>
      <c r="D73" s="6"/>
      <c r="E73" s="2"/>
    </row>
    <row r="74" spans="1:5" ht="15.75">
      <c r="A74" s="5">
        <v>15573</v>
      </c>
      <c r="B74" s="11" t="s">
        <v>144</v>
      </c>
      <c r="C74" s="10" t="s">
        <v>145</v>
      </c>
      <c r="D74" s="6"/>
      <c r="E74" s="2"/>
    </row>
    <row r="75" spans="1:5" ht="15.75">
      <c r="A75" s="5">
        <v>15574</v>
      </c>
      <c r="B75" s="11" t="s">
        <v>146</v>
      </c>
      <c r="C75" s="10" t="s">
        <v>147</v>
      </c>
      <c r="D75" s="6"/>
      <c r="E75" s="2"/>
    </row>
    <row r="76" spans="1:5" ht="15.75">
      <c r="A76" s="5">
        <v>15575</v>
      </c>
      <c r="B76" s="11" t="s">
        <v>148</v>
      </c>
      <c r="C76" s="10" t="s">
        <v>149</v>
      </c>
      <c r="D76" s="6"/>
      <c r="E76" s="2"/>
    </row>
    <row r="77" spans="1:5" ht="15.75">
      <c r="A77" s="5">
        <v>15576</v>
      </c>
      <c r="B77" s="11" t="s">
        <v>150</v>
      </c>
      <c r="C77" s="10" t="s">
        <v>151</v>
      </c>
      <c r="D77" s="6"/>
      <c r="E77" s="2"/>
    </row>
    <row r="78" spans="1:5" ht="15.75">
      <c r="A78" s="5">
        <v>15577</v>
      </c>
      <c r="B78" s="11" t="s">
        <v>152</v>
      </c>
      <c r="C78" s="10" t="s">
        <v>153</v>
      </c>
      <c r="D78" s="6"/>
      <c r="E78" s="2"/>
    </row>
    <row r="79" spans="1:5" ht="15.75">
      <c r="A79" s="5">
        <v>15578</v>
      </c>
      <c r="B79" s="11" t="s">
        <v>154</v>
      </c>
      <c r="C79" s="10" t="s">
        <v>155</v>
      </c>
      <c r="D79" s="6"/>
      <c r="E79" s="2"/>
    </row>
    <row r="80" spans="1:5" ht="15.75">
      <c r="A80" s="5">
        <v>15579</v>
      </c>
      <c r="B80" s="11" t="s">
        <v>156</v>
      </c>
      <c r="C80" s="10" t="s">
        <v>157</v>
      </c>
      <c r="D80" s="6"/>
      <c r="E80" s="2"/>
    </row>
    <row r="81" spans="1:5" ht="15.75">
      <c r="A81" s="5">
        <v>15581</v>
      </c>
      <c r="B81" s="11" t="s">
        <v>158</v>
      </c>
      <c r="C81" s="10" t="s">
        <v>159</v>
      </c>
      <c r="D81" s="6"/>
      <c r="E81" s="2"/>
    </row>
    <row r="82" spans="1:5" ht="15.75">
      <c r="A82" s="5">
        <v>15582</v>
      </c>
      <c r="B82" s="11" t="s">
        <v>160</v>
      </c>
      <c r="C82" s="10" t="s">
        <v>161</v>
      </c>
      <c r="D82" s="6"/>
      <c r="E82" s="2"/>
    </row>
    <row r="83" spans="1:5" ht="31.5">
      <c r="A83" s="5">
        <v>15583</v>
      </c>
      <c r="B83" s="11" t="s">
        <v>162</v>
      </c>
      <c r="C83" s="10" t="s">
        <v>163</v>
      </c>
      <c r="D83" s="6"/>
      <c r="E83" s="2"/>
    </row>
    <row r="84" spans="1:5" ht="15.75">
      <c r="A84" s="5">
        <v>15584</v>
      </c>
      <c r="B84" s="11" t="s">
        <v>164</v>
      </c>
      <c r="C84" s="10" t="s">
        <v>165</v>
      </c>
      <c r="D84" s="6"/>
      <c r="E84" s="2"/>
    </row>
    <row r="85" spans="1:5" ht="15.75">
      <c r="A85" s="5">
        <v>15585</v>
      </c>
      <c r="B85" s="11" t="s">
        <v>166</v>
      </c>
      <c r="C85" s="10" t="s">
        <v>167</v>
      </c>
      <c r="D85" s="6"/>
      <c r="E85" s="2"/>
    </row>
    <row r="86" spans="1:5" ht="15.75">
      <c r="A86" s="5">
        <v>15586</v>
      </c>
      <c r="B86" s="11" t="s">
        <v>168</v>
      </c>
      <c r="C86" s="10" t="s">
        <v>169</v>
      </c>
      <c r="D86" s="6"/>
      <c r="E86" s="2"/>
    </row>
    <row r="87" spans="1:5" ht="15.75">
      <c r="A87" s="5">
        <v>15587</v>
      </c>
      <c r="B87" s="11" t="s">
        <v>170</v>
      </c>
      <c r="C87" s="10" t="s">
        <v>171</v>
      </c>
      <c r="D87" s="6"/>
      <c r="E87" s="2"/>
    </row>
    <row r="88" spans="1:5" ht="15.75">
      <c r="A88" s="5">
        <v>15588</v>
      </c>
      <c r="B88" s="11" t="s">
        <v>172</v>
      </c>
      <c r="C88" s="10" t="s">
        <v>173</v>
      </c>
      <c r="D88" s="6"/>
      <c r="E88" s="2"/>
    </row>
    <row r="89" spans="1:5" ht="15.75">
      <c r="A89" s="5">
        <v>15589</v>
      </c>
      <c r="B89" s="11" t="s">
        <v>174</v>
      </c>
      <c r="C89" s="10" t="s">
        <v>175</v>
      </c>
      <c r="D89" s="6"/>
      <c r="E89" s="2"/>
    </row>
    <row r="90" spans="1:5" ht="15.75">
      <c r="A90" s="5">
        <v>15590</v>
      </c>
      <c r="B90" s="11" t="s">
        <v>176</v>
      </c>
      <c r="C90" s="10" t="s">
        <v>177</v>
      </c>
      <c r="D90" s="6"/>
      <c r="E90" s="2"/>
    </row>
    <row r="91" spans="1:5" ht="15.75">
      <c r="A91" s="5">
        <v>15591</v>
      </c>
      <c r="B91" s="11" t="s">
        <v>178</v>
      </c>
      <c r="C91" s="10" t="s">
        <v>179</v>
      </c>
      <c r="D91" s="6"/>
      <c r="E91" s="2"/>
    </row>
    <row r="92" spans="1:5" ht="15.75">
      <c r="A92" s="5">
        <v>15592</v>
      </c>
      <c r="B92" s="11" t="s">
        <v>180</v>
      </c>
      <c r="C92" s="10" t="s">
        <v>181</v>
      </c>
      <c r="D92" s="6"/>
      <c r="E92" s="2"/>
    </row>
    <row r="93" spans="1:5" ht="15.75">
      <c r="A93" s="5">
        <v>15594</v>
      </c>
      <c r="B93" s="11" t="s">
        <v>182</v>
      </c>
      <c r="C93" s="10" t="s">
        <v>183</v>
      </c>
      <c r="D93" s="6"/>
      <c r="E93" s="2"/>
    </row>
    <row r="94" spans="1:5" ht="15.75">
      <c r="A94" s="5">
        <v>15595</v>
      </c>
      <c r="B94" s="11" t="s">
        <v>184</v>
      </c>
      <c r="C94" s="10" t="s">
        <v>185</v>
      </c>
      <c r="D94" s="6"/>
      <c r="E94" s="2"/>
    </row>
    <row r="95" spans="1:5" ht="15.75">
      <c r="A95" s="5">
        <v>15596</v>
      </c>
      <c r="B95" s="11" t="s">
        <v>186</v>
      </c>
      <c r="C95" s="10" t="s">
        <v>187</v>
      </c>
      <c r="D95" s="6"/>
      <c r="E95" s="2"/>
    </row>
    <row r="96" spans="1:5" ht="15.75">
      <c r="A96" s="5">
        <v>15597</v>
      </c>
      <c r="B96" s="11" t="s">
        <v>188</v>
      </c>
      <c r="C96" s="10" t="s">
        <v>189</v>
      </c>
      <c r="D96" s="6"/>
      <c r="E96" s="2"/>
    </row>
    <row r="97" spans="1:5" ht="31.5">
      <c r="A97" s="5">
        <v>15598</v>
      </c>
      <c r="B97" s="11" t="s">
        <v>190</v>
      </c>
      <c r="C97" s="10" t="s">
        <v>191</v>
      </c>
      <c r="D97" s="6"/>
      <c r="E97" s="2"/>
    </row>
    <row r="98" spans="1:5" ht="15.75">
      <c r="A98" s="5">
        <v>15599</v>
      </c>
      <c r="B98" s="11" t="s">
        <v>192</v>
      </c>
      <c r="C98" s="10" t="s">
        <v>193</v>
      </c>
      <c r="D98" s="6"/>
      <c r="E98" s="2"/>
    </row>
    <row r="99" spans="1:5" ht="15.75">
      <c r="A99" s="5">
        <v>15600</v>
      </c>
      <c r="B99" s="11" t="s">
        <v>194</v>
      </c>
      <c r="C99" s="10" t="s">
        <v>195</v>
      </c>
      <c r="D99" s="6"/>
      <c r="E99" s="2"/>
    </row>
    <row r="100" spans="1:5" ht="15.75">
      <c r="A100" s="5">
        <v>15601</v>
      </c>
      <c r="B100" s="11" t="s">
        <v>196</v>
      </c>
      <c r="C100" s="10" t="s">
        <v>197</v>
      </c>
      <c r="D100" s="6"/>
      <c r="E100" s="2"/>
    </row>
    <row r="101" spans="1:5" ht="15.75">
      <c r="A101" s="5">
        <v>15602</v>
      </c>
      <c r="B101" s="11" t="s">
        <v>198</v>
      </c>
      <c r="C101" s="10" t="s">
        <v>199</v>
      </c>
      <c r="D101" s="6"/>
      <c r="E101" s="2"/>
    </row>
    <row r="102" spans="1:5" ht="15.75">
      <c r="A102" s="5">
        <v>15603</v>
      </c>
      <c r="B102" s="11" t="s">
        <v>200</v>
      </c>
      <c r="C102" s="10" t="s">
        <v>201</v>
      </c>
      <c r="D102" s="6"/>
      <c r="E102" s="2"/>
    </row>
    <row r="103" spans="1:5" ht="15.75">
      <c r="A103" s="5">
        <v>15604</v>
      </c>
      <c r="B103" s="11" t="s">
        <v>202</v>
      </c>
      <c r="C103" s="10" t="s">
        <v>203</v>
      </c>
      <c r="D103" s="6"/>
      <c r="E103" s="2"/>
    </row>
    <row r="104" spans="1:5" ht="15.75">
      <c r="A104" s="5">
        <v>15605</v>
      </c>
      <c r="B104" s="11" t="s">
        <v>204</v>
      </c>
      <c r="C104" s="10" t="s">
        <v>205</v>
      </c>
      <c r="D104" s="6"/>
      <c r="E104" s="2"/>
    </row>
    <row r="105" spans="1:5" ht="15.75">
      <c r="A105" s="5">
        <v>15606</v>
      </c>
      <c r="B105" s="11" t="s">
        <v>206</v>
      </c>
      <c r="C105" s="10" t="s">
        <v>207</v>
      </c>
      <c r="D105" s="6"/>
      <c r="E105" s="2"/>
    </row>
    <row r="106" spans="1:5" ht="15.75">
      <c r="A106" s="5">
        <v>15607</v>
      </c>
      <c r="B106" s="11" t="s">
        <v>208</v>
      </c>
      <c r="C106" s="10" t="s">
        <v>209</v>
      </c>
      <c r="D106" s="6"/>
      <c r="E106" s="2"/>
    </row>
    <row r="107" spans="1:5" ht="15.75">
      <c r="A107" s="5">
        <v>15608</v>
      </c>
      <c r="B107" s="11" t="s">
        <v>210</v>
      </c>
      <c r="C107" s="10" t="s">
        <v>211</v>
      </c>
      <c r="D107" s="6"/>
      <c r="E107" s="2"/>
    </row>
    <row r="108" spans="1:5" ht="15.75">
      <c r="A108" s="5">
        <v>15609</v>
      </c>
      <c r="B108" s="11" t="s">
        <v>212</v>
      </c>
      <c r="C108" s="10" t="s">
        <v>213</v>
      </c>
      <c r="D108" s="6"/>
      <c r="E108" s="2"/>
    </row>
    <row r="109" spans="1:5" ht="15.75">
      <c r="A109" s="5">
        <v>15610</v>
      </c>
      <c r="B109" s="11" t="s">
        <v>214</v>
      </c>
      <c r="C109" s="10" t="s">
        <v>215</v>
      </c>
      <c r="D109" s="6"/>
      <c r="E109" s="2"/>
    </row>
    <row r="110" spans="1:5" ht="15.75">
      <c r="A110" s="5">
        <v>15611</v>
      </c>
      <c r="B110" s="11" t="s">
        <v>216</v>
      </c>
      <c r="C110" s="10" t="s">
        <v>217</v>
      </c>
      <c r="D110" s="6"/>
      <c r="E110" s="2"/>
    </row>
    <row r="111" spans="1:5" ht="15.75">
      <c r="A111" s="5">
        <v>15612</v>
      </c>
      <c r="B111" s="11" t="s">
        <v>218</v>
      </c>
      <c r="C111" s="10" t="s">
        <v>219</v>
      </c>
      <c r="D111" s="6"/>
      <c r="E111" s="2"/>
    </row>
    <row r="112" spans="1:5" ht="15.75">
      <c r="A112" s="5">
        <v>15613</v>
      </c>
      <c r="B112" s="11" t="s">
        <v>220</v>
      </c>
      <c r="C112" s="10" t="s">
        <v>221</v>
      </c>
      <c r="D112" s="6"/>
      <c r="E112" s="2"/>
    </row>
    <row r="113" spans="1:5" ht="31.5">
      <c r="A113" s="5">
        <v>15614</v>
      </c>
      <c r="B113" s="11" t="s">
        <v>222</v>
      </c>
      <c r="C113" s="10" t="s">
        <v>223</v>
      </c>
      <c r="D113" s="6"/>
      <c r="E113" s="2"/>
    </row>
    <row r="114" spans="1:5" ht="15.75">
      <c r="A114" s="5">
        <v>15615</v>
      </c>
      <c r="B114" s="11" t="s">
        <v>224</v>
      </c>
      <c r="C114" s="10" t="s">
        <v>225</v>
      </c>
      <c r="D114" s="6"/>
      <c r="E114" s="2"/>
    </row>
    <row r="115" spans="1:5" ht="15.75">
      <c r="A115" s="5">
        <v>15616</v>
      </c>
      <c r="B115" s="11" t="s">
        <v>226</v>
      </c>
      <c r="C115" s="10" t="s">
        <v>227</v>
      </c>
      <c r="D115" s="6"/>
      <c r="E115" s="2"/>
    </row>
    <row r="116" spans="1:5" ht="15.75">
      <c r="A116" s="5">
        <v>15617</v>
      </c>
      <c r="B116" s="11" t="s">
        <v>228</v>
      </c>
      <c r="C116" s="10" t="s">
        <v>229</v>
      </c>
      <c r="D116" s="6"/>
      <c r="E116" s="2"/>
    </row>
    <row r="117" spans="1:5" ht="15.75">
      <c r="A117" s="5">
        <v>15618</v>
      </c>
      <c r="B117" s="11" t="s">
        <v>230</v>
      </c>
      <c r="C117" s="10" t="s">
        <v>231</v>
      </c>
      <c r="D117" s="6"/>
      <c r="E117" s="2"/>
    </row>
    <row r="118" spans="1:5" ht="15.75">
      <c r="A118" s="5">
        <v>15619</v>
      </c>
      <c r="B118" s="11" t="s">
        <v>232</v>
      </c>
      <c r="C118" s="10" t="s">
        <v>233</v>
      </c>
      <c r="D118" s="6"/>
      <c r="E118" s="2"/>
    </row>
    <row r="119" spans="1:5" ht="15.75">
      <c r="A119" s="5">
        <v>15620</v>
      </c>
      <c r="B119" s="11" t="s">
        <v>234</v>
      </c>
      <c r="C119" s="10" t="s">
        <v>235</v>
      </c>
      <c r="D119" s="6"/>
      <c r="E119" s="2"/>
    </row>
    <row r="120" spans="1:5" ht="15.75">
      <c r="A120" s="5">
        <v>15621</v>
      </c>
      <c r="B120" s="11" t="s">
        <v>236</v>
      </c>
      <c r="C120" s="10" t="s">
        <v>237</v>
      </c>
      <c r="D120" s="6"/>
      <c r="E120" s="2"/>
    </row>
    <row r="121" spans="1:5" ht="15.75">
      <c r="A121" s="5">
        <v>15622</v>
      </c>
      <c r="B121" s="11" t="s">
        <v>238</v>
      </c>
      <c r="C121" s="10" t="s">
        <v>239</v>
      </c>
      <c r="D121" s="6"/>
      <c r="E121" s="2"/>
    </row>
    <row r="122" spans="1:5" ht="15.75">
      <c r="A122" s="5">
        <v>15623</v>
      </c>
      <c r="B122" s="11" t="s">
        <v>240</v>
      </c>
      <c r="C122" s="10" t="s">
        <v>241</v>
      </c>
      <c r="D122" s="6"/>
      <c r="E122" s="2"/>
    </row>
    <row r="123" spans="1:5" ht="15.75">
      <c r="A123" s="5">
        <v>15624</v>
      </c>
      <c r="B123" s="11" t="s">
        <v>242</v>
      </c>
      <c r="C123" s="10" t="s">
        <v>243</v>
      </c>
      <c r="D123" s="6"/>
      <c r="E123" s="2"/>
    </row>
    <row r="124" spans="1:5" ht="15.75">
      <c r="A124" s="5">
        <v>15625</v>
      </c>
      <c r="B124" s="11" t="s">
        <v>244</v>
      </c>
      <c r="C124" s="10" t="s">
        <v>245</v>
      </c>
      <c r="D124" s="6"/>
      <c r="E124" s="2"/>
    </row>
    <row r="125" spans="1:5" ht="15.75">
      <c r="A125" s="5">
        <v>15626</v>
      </c>
      <c r="B125" s="11" t="s">
        <v>246</v>
      </c>
      <c r="C125" s="10" t="s">
        <v>247</v>
      </c>
      <c r="D125" s="6"/>
      <c r="E125" s="2"/>
    </row>
    <row r="126" spans="1:5" ht="15.75">
      <c r="A126" s="5">
        <v>15627</v>
      </c>
      <c r="B126" s="11" t="s">
        <v>248</v>
      </c>
      <c r="C126" s="10" t="s">
        <v>249</v>
      </c>
      <c r="D126" s="6"/>
      <c r="E126" s="2"/>
    </row>
    <row r="127" spans="1:5" ht="15.75">
      <c r="A127" s="5">
        <v>15628</v>
      </c>
      <c r="B127" s="11" t="s">
        <v>250</v>
      </c>
      <c r="C127" s="10" t="s">
        <v>251</v>
      </c>
      <c r="D127" s="6"/>
      <c r="E127" s="2"/>
    </row>
    <row r="128" spans="1:5" ht="15.75">
      <c r="A128" s="5">
        <v>15629</v>
      </c>
      <c r="B128" s="11" t="s">
        <v>252</v>
      </c>
      <c r="C128" s="10" t="s">
        <v>253</v>
      </c>
      <c r="D128" s="6"/>
      <c r="E128" s="2"/>
    </row>
    <row r="129" spans="1:5" ht="15.75">
      <c r="A129" s="5">
        <v>15630</v>
      </c>
      <c r="B129" s="11" t="s">
        <v>254</v>
      </c>
      <c r="C129" s="10" t="s">
        <v>255</v>
      </c>
      <c r="D129" s="6"/>
      <c r="E129" s="2"/>
    </row>
    <row r="130" spans="1:5" ht="31.5">
      <c r="A130" s="5">
        <v>15631</v>
      </c>
      <c r="B130" s="11" t="s">
        <v>256</v>
      </c>
      <c r="C130" s="10" t="s">
        <v>257</v>
      </c>
      <c r="D130" s="6"/>
      <c r="E130" s="2"/>
    </row>
    <row r="131" spans="1:5" ht="15.75">
      <c r="A131" s="5">
        <v>15632</v>
      </c>
      <c r="B131" s="11" t="s">
        <v>258</v>
      </c>
      <c r="C131" s="10" t="s">
        <v>259</v>
      </c>
      <c r="D131" s="6"/>
      <c r="E131" s="2"/>
    </row>
    <row r="132" spans="1:5" ht="15.75">
      <c r="A132" s="5">
        <v>15633</v>
      </c>
      <c r="B132" s="11" t="s">
        <v>260</v>
      </c>
      <c r="C132" s="10" t="s">
        <v>261</v>
      </c>
      <c r="D132" s="6"/>
      <c r="E132" s="2"/>
    </row>
    <row r="133" spans="1:5" ht="15.75">
      <c r="A133" s="5">
        <v>15634</v>
      </c>
      <c r="B133" s="11" t="s">
        <v>262</v>
      </c>
      <c r="C133" s="10" t="s">
        <v>263</v>
      </c>
      <c r="D133" s="6"/>
      <c r="E133" s="2"/>
    </row>
    <row r="134" spans="1:5" ht="15.75">
      <c r="A134" s="5">
        <v>15635</v>
      </c>
      <c r="B134" s="11" t="s">
        <v>264</v>
      </c>
      <c r="C134" s="10" t="s">
        <v>265</v>
      </c>
      <c r="D134" s="6"/>
      <c r="E134" s="2"/>
    </row>
    <row r="135" spans="1:5" ht="15.75">
      <c r="A135" s="5">
        <v>15636</v>
      </c>
      <c r="B135" s="11" t="s">
        <v>266</v>
      </c>
      <c r="C135" s="10" t="s">
        <v>267</v>
      </c>
      <c r="D135" s="6"/>
      <c r="E135" s="2"/>
    </row>
    <row r="136" spans="1:5" ht="15.75">
      <c r="A136" s="5">
        <v>15637</v>
      </c>
      <c r="B136" s="11" t="s">
        <v>268</v>
      </c>
      <c r="C136" s="10" t="s">
        <v>269</v>
      </c>
      <c r="D136" s="6"/>
      <c r="E136" s="2"/>
    </row>
    <row r="137" spans="1:5" ht="15.75">
      <c r="A137" s="5">
        <v>15638</v>
      </c>
      <c r="B137" s="11" t="s">
        <v>270</v>
      </c>
      <c r="C137" s="10" t="s">
        <v>271</v>
      </c>
      <c r="D137" s="6"/>
      <c r="E137" s="2"/>
    </row>
    <row r="138" spans="1:5" ht="15.75">
      <c r="A138" s="5">
        <v>15639</v>
      </c>
      <c r="B138" s="11" t="s">
        <v>272</v>
      </c>
      <c r="C138" s="10" t="s">
        <v>273</v>
      </c>
      <c r="D138" s="6"/>
      <c r="E138" s="2"/>
    </row>
    <row r="139" spans="1:5" ht="15.75">
      <c r="A139" s="5">
        <v>15640</v>
      </c>
      <c r="B139" s="11" t="s">
        <v>274</v>
      </c>
      <c r="C139" s="10" t="s">
        <v>275</v>
      </c>
      <c r="D139" s="6"/>
      <c r="E139" s="2"/>
    </row>
    <row r="140" spans="1:5" ht="15.75">
      <c r="A140" s="5">
        <v>15641</v>
      </c>
      <c r="B140" s="11" t="s">
        <v>276</v>
      </c>
      <c r="C140" s="10" t="s">
        <v>277</v>
      </c>
      <c r="D140" s="6"/>
      <c r="E140" s="2"/>
    </row>
    <row r="141" spans="1:5" ht="15.75">
      <c r="A141" s="5">
        <v>15642</v>
      </c>
      <c r="B141" s="11" t="s">
        <v>278</v>
      </c>
      <c r="C141" s="10" t="s">
        <v>279</v>
      </c>
      <c r="D141" s="6"/>
      <c r="E141" s="2"/>
    </row>
    <row r="142" spans="1:5" ht="15.75">
      <c r="A142" s="5">
        <v>15643</v>
      </c>
      <c r="B142" s="11" t="s">
        <v>280</v>
      </c>
      <c r="C142" s="10" t="s">
        <v>281</v>
      </c>
      <c r="D142" s="6"/>
      <c r="E142" s="2"/>
    </row>
    <row r="143" spans="1:5" ht="15.75">
      <c r="A143" s="5">
        <v>15644</v>
      </c>
      <c r="B143" s="11" t="s">
        <v>282</v>
      </c>
      <c r="C143" s="10" t="s">
        <v>283</v>
      </c>
      <c r="D143" s="6"/>
      <c r="E143" s="2"/>
    </row>
    <row r="144" spans="1:5" ht="15.75">
      <c r="A144" s="5">
        <v>15645</v>
      </c>
      <c r="B144" s="11" t="s">
        <v>284</v>
      </c>
      <c r="C144" s="10" t="s">
        <v>285</v>
      </c>
      <c r="D144" s="6"/>
      <c r="E144" s="2"/>
    </row>
    <row r="145" spans="1:5" ht="15.75">
      <c r="A145" s="5">
        <v>15646</v>
      </c>
      <c r="B145" s="11" t="s">
        <v>286</v>
      </c>
      <c r="C145" s="10" t="s">
        <v>287</v>
      </c>
      <c r="D145" s="6"/>
      <c r="E145" s="2"/>
    </row>
    <row r="146" spans="1:5" ht="15.75">
      <c r="A146" s="5">
        <v>15647</v>
      </c>
      <c r="B146" s="11" t="s">
        <v>288</v>
      </c>
      <c r="C146" s="10" t="s">
        <v>289</v>
      </c>
      <c r="D146" s="6"/>
      <c r="E146" s="2"/>
    </row>
    <row r="147" spans="1:5" ht="15.75">
      <c r="A147" s="5">
        <v>15648</v>
      </c>
      <c r="B147" s="11" t="s">
        <v>290</v>
      </c>
      <c r="C147" s="10" t="s">
        <v>291</v>
      </c>
      <c r="D147" s="6"/>
      <c r="E147" s="2"/>
    </row>
    <row r="148" spans="1:5" ht="15.75">
      <c r="A148" s="5">
        <v>15649</v>
      </c>
      <c r="B148" s="11" t="s">
        <v>292</v>
      </c>
      <c r="C148" s="10" t="s">
        <v>293</v>
      </c>
      <c r="D148" s="6"/>
      <c r="E148" s="2"/>
    </row>
    <row r="149" spans="1:5" ht="15.75">
      <c r="A149" s="5">
        <v>15650</v>
      </c>
      <c r="B149" s="11" t="s">
        <v>294</v>
      </c>
      <c r="C149" s="10" t="s">
        <v>295</v>
      </c>
      <c r="D149" s="6"/>
      <c r="E149" s="2"/>
    </row>
    <row r="150" spans="1:5" ht="15.75">
      <c r="A150" s="5">
        <v>15651</v>
      </c>
      <c r="B150" s="11" t="s">
        <v>296</v>
      </c>
      <c r="C150" s="10" t="s">
        <v>297</v>
      </c>
      <c r="D150" s="6"/>
      <c r="E150" s="2"/>
    </row>
    <row r="151" spans="1:5" ht="15.75">
      <c r="A151" s="5">
        <v>15652</v>
      </c>
      <c r="B151" s="11" t="s">
        <v>298</v>
      </c>
      <c r="C151" s="10" t="s">
        <v>299</v>
      </c>
      <c r="D151" s="6"/>
      <c r="E151" s="2"/>
    </row>
    <row r="152" spans="1:5" ht="15.75">
      <c r="A152" s="5">
        <v>15653</v>
      </c>
      <c r="B152" s="11" t="s">
        <v>300</v>
      </c>
      <c r="C152" s="10" t="s">
        <v>301</v>
      </c>
      <c r="D152" s="6"/>
      <c r="E152" s="2"/>
    </row>
    <row r="153" spans="1:5" ht="15.75">
      <c r="A153" s="5">
        <v>15654</v>
      </c>
      <c r="B153" s="11" t="s">
        <v>302</v>
      </c>
      <c r="C153" s="10" t="s">
        <v>303</v>
      </c>
      <c r="D153" s="6"/>
      <c r="E153" s="2"/>
    </row>
    <row r="154" spans="1:5" ht="15.75">
      <c r="A154" s="5">
        <v>15655</v>
      </c>
      <c r="B154" s="11" t="s">
        <v>304</v>
      </c>
      <c r="C154" s="10" t="s">
        <v>305</v>
      </c>
      <c r="D154" s="6"/>
      <c r="E154" s="2"/>
    </row>
    <row r="155" spans="1:5" ht="15.75">
      <c r="A155" s="5">
        <v>15656</v>
      </c>
      <c r="B155" s="11" t="s">
        <v>306</v>
      </c>
      <c r="C155" s="10" t="s">
        <v>307</v>
      </c>
      <c r="D155" s="6"/>
      <c r="E155" s="2"/>
    </row>
    <row r="156" spans="1:5" ht="15.75">
      <c r="A156" s="5">
        <v>15657</v>
      </c>
      <c r="B156" s="11" t="s">
        <v>308</v>
      </c>
      <c r="C156" s="10" t="s">
        <v>309</v>
      </c>
      <c r="D156" s="6"/>
      <c r="E156" s="2"/>
    </row>
    <row r="157" spans="1:5" ht="15.75">
      <c r="A157" s="5">
        <v>15658</v>
      </c>
      <c r="B157" s="11" t="s">
        <v>310</v>
      </c>
      <c r="C157" s="10" t="s">
        <v>311</v>
      </c>
      <c r="D157" s="6"/>
      <c r="E157" s="2"/>
    </row>
    <row r="158" spans="1:5" ht="15.75">
      <c r="A158" s="5">
        <v>15659</v>
      </c>
      <c r="B158" s="11" t="s">
        <v>312</v>
      </c>
      <c r="C158" s="10" t="s">
        <v>313</v>
      </c>
      <c r="D158" s="6"/>
      <c r="E158" s="2"/>
    </row>
    <row r="159" spans="1:5" ht="15.75">
      <c r="A159" s="5">
        <v>15660</v>
      </c>
      <c r="B159" s="11" t="s">
        <v>314</v>
      </c>
      <c r="C159" s="10" t="s">
        <v>315</v>
      </c>
      <c r="D159" s="6"/>
      <c r="E159" s="2"/>
    </row>
    <row r="160" spans="1:5" ht="15.75">
      <c r="A160" s="5">
        <v>15661</v>
      </c>
      <c r="B160" s="11" t="s">
        <v>316</v>
      </c>
      <c r="C160" s="10" t="s">
        <v>317</v>
      </c>
      <c r="D160" s="6"/>
      <c r="E160" s="2"/>
    </row>
    <row r="161" spans="1:5" ht="15.75">
      <c r="A161" s="5">
        <v>15662</v>
      </c>
      <c r="B161" s="11" t="s">
        <v>318</v>
      </c>
      <c r="C161" s="10" t="s">
        <v>319</v>
      </c>
      <c r="D161" s="6"/>
      <c r="E161" s="2"/>
    </row>
    <row r="162" spans="1:5" ht="15.75">
      <c r="A162" s="5">
        <v>15663</v>
      </c>
      <c r="B162" s="11" t="s">
        <v>320</v>
      </c>
      <c r="C162" s="10" t="s">
        <v>321</v>
      </c>
      <c r="D162" s="6"/>
      <c r="E162" s="2"/>
    </row>
    <row r="163" spans="1:5" ht="15.75">
      <c r="A163" s="5">
        <v>15664</v>
      </c>
      <c r="B163" s="11" t="s">
        <v>322</v>
      </c>
      <c r="C163" s="10" t="s">
        <v>323</v>
      </c>
      <c r="D163" s="6"/>
      <c r="E163" s="2"/>
    </row>
    <row r="164" spans="1:5" ht="15.75">
      <c r="A164" s="5">
        <v>15665</v>
      </c>
      <c r="B164" s="11" t="s">
        <v>324</v>
      </c>
      <c r="C164" s="10" t="s">
        <v>325</v>
      </c>
      <c r="D164" s="6"/>
      <c r="E164" s="2"/>
    </row>
    <row r="165" spans="1:5" ht="15.75">
      <c r="A165" s="5">
        <v>15666</v>
      </c>
      <c r="B165" s="11" t="s">
        <v>326</v>
      </c>
      <c r="C165" s="10" t="s">
        <v>327</v>
      </c>
      <c r="D165" s="6"/>
      <c r="E165" s="2"/>
    </row>
    <row r="166" spans="1:5" ht="15.75">
      <c r="A166" s="5">
        <v>15667</v>
      </c>
      <c r="B166" s="11" t="s">
        <v>328</v>
      </c>
      <c r="C166" s="10" t="s">
        <v>329</v>
      </c>
      <c r="D166" s="6"/>
      <c r="E166" s="2"/>
    </row>
    <row r="167" spans="1:5" ht="15.75">
      <c r="A167" s="5">
        <v>15668</v>
      </c>
      <c r="B167" s="11" t="s">
        <v>330</v>
      </c>
      <c r="C167" s="10" t="s">
        <v>331</v>
      </c>
      <c r="D167" s="6"/>
      <c r="E167" s="2"/>
    </row>
    <row r="168" spans="1:5" ht="15.75">
      <c r="A168" s="5">
        <v>15669</v>
      </c>
      <c r="B168" s="11" t="s">
        <v>332</v>
      </c>
      <c r="C168" s="10" t="s">
        <v>333</v>
      </c>
      <c r="D168" s="6"/>
      <c r="E168" s="2"/>
    </row>
    <row r="169" spans="1:5" ht="15.75">
      <c r="A169" s="5">
        <v>15670</v>
      </c>
      <c r="B169" s="11" t="s">
        <v>334</v>
      </c>
      <c r="C169" s="10" t="s">
        <v>335</v>
      </c>
      <c r="D169" s="6"/>
      <c r="E169" s="2"/>
    </row>
    <row r="170" spans="1:5" ht="15.75">
      <c r="A170" s="5">
        <v>15671</v>
      </c>
      <c r="B170" s="11" t="s">
        <v>336</v>
      </c>
      <c r="C170" s="10" t="s">
        <v>337</v>
      </c>
      <c r="D170" s="6"/>
      <c r="E170" s="2"/>
    </row>
    <row r="171" spans="1:5" ht="15.75">
      <c r="A171" s="5">
        <v>15672</v>
      </c>
      <c r="B171" s="11" t="s">
        <v>338</v>
      </c>
      <c r="C171" s="10" t="s">
        <v>339</v>
      </c>
      <c r="D171" s="6"/>
      <c r="E171" s="2"/>
    </row>
    <row r="172" spans="1:5" ht="15.75">
      <c r="A172" s="5">
        <v>15673</v>
      </c>
      <c r="B172" s="11" t="s">
        <v>340</v>
      </c>
      <c r="C172" s="10" t="s">
        <v>341</v>
      </c>
      <c r="D172" s="6"/>
      <c r="E172" s="2"/>
    </row>
    <row r="173" spans="1:5" ht="15.75">
      <c r="A173" s="5">
        <v>15675</v>
      </c>
      <c r="B173" s="11" t="s">
        <v>342</v>
      </c>
      <c r="C173" s="10" t="s">
        <v>343</v>
      </c>
      <c r="D173" s="6"/>
      <c r="E173" s="2"/>
    </row>
    <row r="174" spans="1:5" ht="15.75">
      <c r="A174" s="5">
        <v>15676</v>
      </c>
      <c r="B174" s="11" t="s">
        <v>344</v>
      </c>
      <c r="C174" s="10" t="s">
        <v>345</v>
      </c>
      <c r="D174" s="6"/>
      <c r="E174" s="2"/>
    </row>
    <row r="175" spans="1:5" ht="15.75">
      <c r="A175" s="5">
        <v>15677</v>
      </c>
      <c r="B175" s="11" t="s">
        <v>346</v>
      </c>
      <c r="C175" s="10" t="s">
        <v>347</v>
      </c>
      <c r="D175" s="6"/>
      <c r="E175" s="2"/>
    </row>
    <row r="176" spans="1:5" ht="15.75">
      <c r="A176" s="5">
        <v>15678</v>
      </c>
      <c r="B176" s="11" t="s">
        <v>348</v>
      </c>
      <c r="C176" s="10" t="s">
        <v>349</v>
      </c>
      <c r="D176" s="6"/>
      <c r="E176" s="2"/>
    </row>
    <row r="177" spans="1:5" ht="15.75">
      <c r="A177" s="5">
        <v>15679</v>
      </c>
      <c r="B177" s="11" t="s">
        <v>350</v>
      </c>
      <c r="C177" s="10" t="s">
        <v>351</v>
      </c>
      <c r="D177" s="6"/>
      <c r="E177" s="2"/>
    </row>
    <row r="178" spans="1:5" ht="15.75">
      <c r="A178" s="5">
        <v>15680</v>
      </c>
      <c r="B178" s="11" t="s">
        <v>352</v>
      </c>
      <c r="C178" s="10" t="s">
        <v>353</v>
      </c>
      <c r="D178" s="6"/>
      <c r="E178" s="2"/>
    </row>
    <row r="179" spans="1:5" ht="15.75">
      <c r="A179" s="5">
        <v>15681</v>
      </c>
      <c r="B179" s="11" t="s">
        <v>354</v>
      </c>
      <c r="C179" s="10" t="s">
        <v>355</v>
      </c>
      <c r="D179" s="6"/>
      <c r="E179" s="2"/>
    </row>
    <row r="180" spans="1:5" ht="15.75">
      <c r="A180" s="5">
        <v>15682</v>
      </c>
      <c r="B180" s="11" t="s">
        <v>356</v>
      </c>
      <c r="C180" s="10" t="s">
        <v>357</v>
      </c>
      <c r="D180" s="6"/>
      <c r="E180" s="2"/>
    </row>
    <row r="181" spans="1:5" ht="15.75">
      <c r="A181" s="5">
        <v>15683</v>
      </c>
      <c r="B181" s="11" t="s">
        <v>358</v>
      </c>
      <c r="C181" s="10" t="s">
        <v>359</v>
      </c>
      <c r="D181" s="6"/>
      <c r="E181" s="2"/>
    </row>
    <row r="182" spans="1:5" ht="15.75">
      <c r="A182" s="5">
        <v>15684</v>
      </c>
      <c r="B182" s="11" t="s">
        <v>360</v>
      </c>
      <c r="C182" s="10" t="s">
        <v>361</v>
      </c>
      <c r="D182" s="6"/>
      <c r="E182" s="2"/>
    </row>
    <row r="183" spans="1:5" ht="15.75">
      <c r="A183" s="5">
        <v>15685</v>
      </c>
      <c r="B183" s="11" t="s">
        <v>362</v>
      </c>
      <c r="C183" s="10" t="s">
        <v>363</v>
      </c>
      <c r="D183" s="6"/>
      <c r="E183" s="2"/>
    </row>
    <row r="184" spans="1:5" ht="31.5">
      <c r="A184" s="5">
        <v>15687</v>
      </c>
      <c r="B184" s="11" t="s">
        <v>364</v>
      </c>
      <c r="C184" s="10" t="s">
        <v>365</v>
      </c>
      <c r="D184" s="6"/>
      <c r="E184" s="2"/>
    </row>
    <row r="185" spans="1:5" ht="31.5">
      <c r="A185" s="5">
        <v>15688</v>
      </c>
      <c r="B185" s="11" t="s">
        <v>366</v>
      </c>
      <c r="C185" s="10" t="s">
        <v>367</v>
      </c>
      <c r="D185" s="6"/>
      <c r="E185" s="2"/>
    </row>
    <row r="186" spans="1:5" ht="15.75">
      <c r="A186" s="5">
        <v>15689</v>
      </c>
      <c r="B186" s="11" t="s">
        <v>368</v>
      </c>
      <c r="C186" s="10" t="s">
        <v>369</v>
      </c>
      <c r="D186" s="6"/>
      <c r="E186" s="2"/>
    </row>
    <row r="187" spans="1:5" ht="15.75">
      <c r="A187" s="5">
        <v>15690</v>
      </c>
      <c r="B187" s="11" t="s">
        <v>370</v>
      </c>
      <c r="C187" s="10" t="s">
        <v>371</v>
      </c>
      <c r="D187" s="6"/>
      <c r="E187" s="2"/>
    </row>
    <row r="188" spans="1:5" ht="15.75">
      <c r="A188" s="5">
        <v>15691</v>
      </c>
      <c r="B188" s="11" t="s">
        <v>372</v>
      </c>
      <c r="C188" s="10" t="s">
        <v>373</v>
      </c>
      <c r="D188" s="6"/>
      <c r="E188" s="2"/>
    </row>
    <row r="189" spans="1:5" ht="15.75">
      <c r="A189" s="5">
        <v>15692</v>
      </c>
      <c r="B189" s="11" t="s">
        <v>374</v>
      </c>
      <c r="C189" s="10" t="s">
        <v>55</v>
      </c>
      <c r="D189" s="6"/>
      <c r="E189" s="2"/>
    </row>
    <row r="190" spans="1:5" ht="15.75">
      <c r="A190" s="5">
        <v>15693</v>
      </c>
      <c r="B190" s="11" t="s">
        <v>375</v>
      </c>
      <c r="C190" s="10" t="s">
        <v>376</v>
      </c>
      <c r="D190" s="6"/>
      <c r="E190" s="2"/>
    </row>
    <row r="191" spans="1:5" ht="15.75">
      <c r="A191" s="5">
        <v>15694</v>
      </c>
      <c r="B191" s="11" t="s">
        <v>377</v>
      </c>
      <c r="C191" s="10" t="s">
        <v>378</v>
      </c>
      <c r="D191" s="6"/>
      <c r="E191" s="2"/>
    </row>
    <row r="192" spans="1:5" ht="15.75">
      <c r="A192" s="5">
        <v>15695</v>
      </c>
      <c r="B192" s="11" t="s">
        <v>379</v>
      </c>
      <c r="C192" s="10" t="s">
        <v>380</v>
      </c>
      <c r="D192" s="6"/>
      <c r="E192" s="2"/>
    </row>
    <row r="193" spans="1:5" ht="15.75">
      <c r="A193" s="5">
        <v>15696</v>
      </c>
      <c r="B193" s="11" t="s">
        <v>381</v>
      </c>
      <c r="C193" s="10" t="s">
        <v>382</v>
      </c>
      <c r="D193" s="6"/>
      <c r="E193" s="2"/>
    </row>
    <row r="194" spans="1:5" ht="15.75">
      <c r="A194" s="5">
        <v>15697</v>
      </c>
      <c r="B194" s="11" t="s">
        <v>383</v>
      </c>
      <c r="C194" s="10" t="s">
        <v>384</v>
      </c>
      <c r="D194" s="6"/>
      <c r="E194" s="2"/>
    </row>
    <row r="195" spans="1:5" ht="15.75">
      <c r="A195" s="5">
        <v>15698</v>
      </c>
      <c r="B195" s="11" t="s">
        <v>385</v>
      </c>
      <c r="C195" s="10" t="s">
        <v>386</v>
      </c>
      <c r="D195" s="6"/>
      <c r="E195" s="2"/>
    </row>
    <row r="196" spans="1:5" ht="15.75">
      <c r="A196" s="5">
        <v>15699</v>
      </c>
      <c r="B196" s="11" t="s">
        <v>387</v>
      </c>
      <c r="C196" s="10" t="s">
        <v>388</v>
      </c>
      <c r="D196" s="6"/>
      <c r="E196" s="2"/>
    </row>
    <row r="197" spans="1:5" ht="15.75">
      <c r="A197" s="5">
        <v>15700</v>
      </c>
      <c r="B197" s="11" t="s">
        <v>389</v>
      </c>
      <c r="C197" s="10" t="s">
        <v>127</v>
      </c>
      <c r="D197" s="6"/>
      <c r="E197" s="2"/>
    </row>
    <row r="198" spans="1:5" ht="15.75">
      <c r="A198" s="5">
        <v>15701</v>
      </c>
      <c r="B198" s="11" t="s">
        <v>390</v>
      </c>
      <c r="C198" s="10" t="s">
        <v>137</v>
      </c>
      <c r="D198" s="6"/>
      <c r="E198" s="2"/>
    </row>
    <row r="199" spans="1:5" ht="15.75">
      <c r="A199" s="5">
        <v>15702</v>
      </c>
      <c r="B199" s="11" t="s">
        <v>391</v>
      </c>
      <c r="C199" s="10" t="s">
        <v>392</v>
      </c>
      <c r="D199" s="6"/>
      <c r="E199" s="2"/>
    </row>
    <row r="200" spans="1:5" ht="15.75">
      <c r="A200" s="5">
        <v>15703</v>
      </c>
      <c r="B200" s="11" t="s">
        <v>393</v>
      </c>
      <c r="C200" s="10" t="s">
        <v>394</v>
      </c>
      <c r="D200" s="6"/>
      <c r="E200" s="2"/>
    </row>
    <row r="201" spans="1:5" ht="15.75">
      <c r="A201" s="5">
        <v>15704</v>
      </c>
      <c r="B201" s="11" t="s">
        <v>395</v>
      </c>
      <c r="C201" s="10" t="s">
        <v>181</v>
      </c>
      <c r="D201" s="6"/>
      <c r="E201" s="2"/>
    </row>
    <row r="202" spans="1:5" ht="15.75">
      <c r="A202" s="5">
        <v>15705</v>
      </c>
      <c r="B202" s="11" t="s">
        <v>396</v>
      </c>
      <c r="C202" s="10" t="s">
        <v>397</v>
      </c>
      <c r="D202" s="6"/>
      <c r="E202" s="2"/>
    </row>
    <row r="203" spans="1:5" ht="15.75">
      <c r="A203" s="5">
        <v>15706</v>
      </c>
      <c r="B203" s="11" t="s">
        <v>398</v>
      </c>
      <c r="C203" s="10" t="s">
        <v>399</v>
      </c>
      <c r="D203" s="6"/>
      <c r="E203" s="2"/>
    </row>
    <row r="204" spans="1:5" ht="15.75">
      <c r="A204" s="5">
        <v>15707</v>
      </c>
      <c r="B204" s="11" t="s">
        <v>400</v>
      </c>
      <c r="C204" s="10" t="s">
        <v>401</v>
      </c>
      <c r="D204" s="6"/>
      <c r="E204" s="2"/>
    </row>
    <row r="205" spans="1:5" ht="31.5">
      <c r="A205" s="5">
        <v>15708</v>
      </c>
      <c r="B205" s="11" t="s">
        <v>402</v>
      </c>
      <c r="C205" s="10" t="s">
        <v>403</v>
      </c>
      <c r="D205" s="6"/>
      <c r="E205" s="2"/>
    </row>
    <row r="206" spans="1:5" ht="15.75">
      <c r="A206" s="5">
        <v>15709</v>
      </c>
      <c r="B206" s="11" t="s">
        <v>404</v>
      </c>
      <c r="C206" s="10" t="s">
        <v>405</v>
      </c>
      <c r="D206" s="6"/>
      <c r="E206" s="2"/>
    </row>
    <row r="207" spans="1:5" ht="15.75">
      <c r="A207" s="5">
        <v>15710</v>
      </c>
      <c r="B207" s="11" t="s">
        <v>406</v>
      </c>
      <c r="C207" s="10" t="s">
        <v>407</v>
      </c>
      <c r="D207" s="6"/>
      <c r="E207" s="2"/>
    </row>
    <row r="208" spans="1:5" ht="15.75">
      <c r="A208" s="5">
        <v>15711</v>
      </c>
      <c r="B208" s="11" t="s">
        <v>408</v>
      </c>
      <c r="C208" s="10" t="s">
        <v>409</v>
      </c>
      <c r="D208" s="6"/>
      <c r="E208" s="2"/>
    </row>
    <row r="209" spans="1:5" ht="15.75">
      <c r="A209" s="5">
        <v>15712</v>
      </c>
      <c r="B209" s="11" t="s">
        <v>410</v>
      </c>
      <c r="C209" s="10" t="s">
        <v>411</v>
      </c>
      <c r="D209" s="6"/>
      <c r="E209" s="2"/>
    </row>
    <row r="210" spans="1:5" ht="15.75">
      <c r="A210" s="5">
        <v>15713</v>
      </c>
      <c r="B210" s="11" t="s">
        <v>412</v>
      </c>
      <c r="C210" s="10" t="s">
        <v>413</v>
      </c>
      <c r="D210" s="6"/>
      <c r="E210" s="2"/>
    </row>
    <row r="211" spans="1:5" ht="15.75">
      <c r="A211" s="5">
        <v>15714</v>
      </c>
      <c r="B211" s="11" t="s">
        <v>414</v>
      </c>
      <c r="C211" s="10" t="s">
        <v>285</v>
      </c>
      <c r="D211" s="6"/>
      <c r="E211" s="2"/>
    </row>
    <row r="212" spans="1:5" ht="15.75">
      <c r="A212" s="5">
        <v>15715</v>
      </c>
      <c r="B212" s="11" t="s">
        <v>415</v>
      </c>
      <c r="C212" s="10" t="s">
        <v>416</v>
      </c>
      <c r="D212" s="6"/>
      <c r="E212" s="2"/>
    </row>
    <row r="213" spans="1:5" ht="15.75">
      <c r="A213" s="5">
        <v>15716</v>
      </c>
      <c r="B213" s="11" t="s">
        <v>417</v>
      </c>
      <c r="C213" s="10" t="s">
        <v>418</v>
      </c>
      <c r="D213" s="6"/>
      <c r="E213" s="2"/>
    </row>
    <row r="214" spans="1:5" ht="15.75">
      <c r="A214" s="5">
        <v>15717</v>
      </c>
      <c r="B214" s="11" t="s">
        <v>419</v>
      </c>
      <c r="C214" s="10" t="s">
        <v>420</v>
      </c>
      <c r="D214" s="6"/>
      <c r="E214" s="2"/>
    </row>
    <row r="215" spans="1:5" ht="15.75">
      <c r="A215" s="5">
        <v>15718</v>
      </c>
      <c r="B215" s="11" t="s">
        <v>421</v>
      </c>
      <c r="C215" s="10" t="s">
        <v>422</v>
      </c>
      <c r="D215" s="6"/>
      <c r="E215" s="2"/>
    </row>
    <row r="216" spans="1:5" ht="15.75">
      <c r="A216" s="5">
        <v>15719</v>
      </c>
      <c r="B216" s="11" t="s">
        <v>423</v>
      </c>
      <c r="C216" s="10" t="s">
        <v>424</v>
      </c>
      <c r="D216" s="6"/>
      <c r="E216" s="2"/>
    </row>
    <row r="217" spans="1:5" ht="15.75">
      <c r="A217" s="5">
        <v>15720</v>
      </c>
      <c r="B217" s="11" t="s">
        <v>425</v>
      </c>
      <c r="C217" s="10" t="s">
        <v>426</v>
      </c>
      <c r="D217" s="6"/>
      <c r="E217" s="2"/>
    </row>
    <row r="218" spans="1:5" ht="15.75">
      <c r="A218" s="5">
        <v>15721</v>
      </c>
      <c r="B218" s="11" t="s">
        <v>427</v>
      </c>
      <c r="C218" s="10" t="s">
        <v>428</v>
      </c>
      <c r="D218" s="6"/>
      <c r="E218" s="2"/>
    </row>
    <row r="219" spans="1:5" ht="15.75">
      <c r="A219" s="5">
        <v>15722</v>
      </c>
      <c r="B219" s="11" t="s">
        <v>429</v>
      </c>
      <c r="C219" s="10" t="s">
        <v>430</v>
      </c>
      <c r="D219" s="6"/>
      <c r="E219" s="2"/>
    </row>
    <row r="220" spans="1:5" ht="15.75">
      <c r="A220" s="5">
        <v>15723</v>
      </c>
      <c r="B220" s="11" t="s">
        <v>431</v>
      </c>
      <c r="C220" s="10" t="s">
        <v>432</v>
      </c>
      <c r="D220" s="6"/>
      <c r="E220" s="2"/>
    </row>
    <row r="221" spans="1:5" ht="15.75">
      <c r="A221" s="5">
        <v>15724</v>
      </c>
      <c r="B221" s="11" t="s">
        <v>433</v>
      </c>
      <c r="C221" s="10" t="s">
        <v>434</v>
      </c>
      <c r="D221" s="6"/>
      <c r="E221" s="2"/>
    </row>
    <row r="222" spans="1:5" ht="15.75">
      <c r="A222" s="5">
        <v>15725</v>
      </c>
      <c r="B222" s="11" t="s">
        <v>435</v>
      </c>
      <c r="C222" s="10" t="s">
        <v>181</v>
      </c>
      <c r="D222" s="6"/>
      <c r="E222" s="2"/>
    </row>
    <row r="223" spans="1:5" ht="15.75">
      <c r="A223" s="5">
        <v>15726</v>
      </c>
      <c r="B223" s="11" t="s">
        <v>436</v>
      </c>
      <c r="C223" s="10" t="s">
        <v>437</v>
      </c>
      <c r="D223" s="6"/>
      <c r="E223" s="2"/>
    </row>
    <row r="224" spans="1:5" ht="15.75">
      <c r="A224" s="5">
        <v>15727</v>
      </c>
      <c r="B224" s="11" t="s">
        <v>438</v>
      </c>
      <c r="C224" s="10" t="s">
        <v>422</v>
      </c>
      <c r="D224" s="6"/>
      <c r="E224" s="2"/>
    </row>
    <row r="225" spans="1:5" ht="15.75">
      <c r="A225" s="5">
        <v>15730</v>
      </c>
      <c r="B225" s="11" t="s">
        <v>439</v>
      </c>
      <c r="C225" s="10" t="s">
        <v>55</v>
      </c>
      <c r="D225" s="6"/>
      <c r="E225" s="2"/>
    </row>
    <row r="226" spans="1:5" ht="15.75">
      <c r="A226" s="5">
        <v>15731</v>
      </c>
      <c r="B226" s="11" t="s">
        <v>440</v>
      </c>
      <c r="C226" s="10" t="s">
        <v>441</v>
      </c>
      <c r="D226" s="6"/>
      <c r="E226" s="2"/>
    </row>
    <row r="227" spans="1:5" ht="15.75">
      <c r="A227" s="5">
        <v>15732</v>
      </c>
      <c r="B227" s="11" t="s">
        <v>442</v>
      </c>
      <c r="C227" s="10" t="s">
        <v>117</v>
      </c>
      <c r="D227" s="6"/>
      <c r="E227" s="2"/>
    </row>
    <row r="228" spans="1:5" ht="15.75">
      <c r="A228" s="5">
        <v>15733</v>
      </c>
      <c r="B228" s="11" t="s">
        <v>443</v>
      </c>
      <c r="C228" s="10" t="s">
        <v>137</v>
      </c>
      <c r="D228" s="6"/>
      <c r="E228" s="2"/>
    </row>
    <row r="229" spans="1:5" ht="15.75">
      <c r="A229" s="5">
        <v>15734</v>
      </c>
      <c r="B229" s="11" t="s">
        <v>444</v>
      </c>
      <c r="C229" s="10" t="s">
        <v>181</v>
      </c>
      <c r="D229" s="6"/>
      <c r="E229" s="2"/>
    </row>
    <row r="230" spans="1:5" ht="15.75">
      <c r="A230" s="5">
        <v>15735</v>
      </c>
      <c r="B230" s="11" t="s">
        <v>445</v>
      </c>
      <c r="C230" s="10" t="s">
        <v>446</v>
      </c>
      <c r="D230" s="6"/>
      <c r="E230" s="2"/>
    </row>
    <row r="231" spans="1:5" ht="15.75">
      <c r="A231" s="5">
        <v>15736</v>
      </c>
      <c r="B231" s="11" t="s">
        <v>447</v>
      </c>
      <c r="C231" s="10" t="s">
        <v>422</v>
      </c>
      <c r="D231" s="6"/>
      <c r="E231" s="2"/>
    </row>
    <row r="232" spans="1:5" ht="15.75">
      <c r="A232" s="5">
        <v>15737</v>
      </c>
      <c r="B232" s="11" t="s">
        <v>448</v>
      </c>
      <c r="C232" s="10" t="s">
        <v>449</v>
      </c>
      <c r="D232" s="6"/>
      <c r="E232" s="2"/>
    </row>
    <row r="233" spans="1:5" ht="15.75">
      <c r="A233" s="5">
        <v>15738</v>
      </c>
      <c r="B233" s="11" t="s">
        <v>450</v>
      </c>
      <c r="C233" s="10" t="s">
        <v>343</v>
      </c>
      <c r="D233" s="6"/>
      <c r="E233" s="2"/>
    </row>
    <row r="234" spans="1:5" ht="15.75">
      <c r="A234" s="5">
        <v>15739</v>
      </c>
      <c r="B234" s="11" t="s">
        <v>451</v>
      </c>
      <c r="C234" s="10" t="s">
        <v>452</v>
      </c>
      <c r="D234" s="6"/>
      <c r="E234" s="2"/>
    </row>
    <row r="235" spans="1:5" ht="15.75">
      <c r="A235" s="5">
        <v>15740</v>
      </c>
      <c r="B235" s="11" t="s">
        <v>453</v>
      </c>
      <c r="C235" s="10" t="s">
        <v>430</v>
      </c>
      <c r="D235" s="6"/>
      <c r="E235" s="2"/>
    </row>
    <row r="236" spans="1:5" ht="15.75">
      <c r="A236" s="5">
        <v>15741</v>
      </c>
      <c r="B236" s="11" t="s">
        <v>454</v>
      </c>
      <c r="C236" s="10" t="s">
        <v>455</v>
      </c>
      <c r="D236" s="6"/>
      <c r="E236" s="2"/>
    </row>
    <row r="237" spans="1:5" ht="15.75">
      <c r="A237" s="5">
        <v>15742</v>
      </c>
      <c r="B237" s="11" t="s">
        <v>456</v>
      </c>
      <c r="C237" s="10" t="s">
        <v>457</v>
      </c>
      <c r="D237" s="6"/>
      <c r="E237" s="2"/>
    </row>
    <row r="238" spans="1:5" ht="15.75">
      <c r="A238" s="5">
        <v>15743</v>
      </c>
      <c r="B238" s="11" t="s">
        <v>458</v>
      </c>
      <c r="C238" s="10" t="s">
        <v>459</v>
      </c>
      <c r="D238" s="6"/>
      <c r="E238" s="2"/>
    </row>
    <row r="239" spans="1:5" ht="15.75">
      <c r="A239" s="5">
        <v>15744</v>
      </c>
      <c r="B239" s="11" t="s">
        <v>460</v>
      </c>
      <c r="C239" s="10" t="s">
        <v>461</v>
      </c>
      <c r="D239" s="6"/>
      <c r="E239" s="2"/>
    </row>
    <row r="240" spans="1:5" ht="31.5">
      <c r="A240" s="5">
        <v>15745</v>
      </c>
      <c r="B240" s="11" t="s">
        <v>462</v>
      </c>
      <c r="C240" s="10" t="s">
        <v>463</v>
      </c>
      <c r="D240" s="6"/>
      <c r="E240" s="2"/>
    </row>
    <row r="241" spans="1:5" ht="15.75">
      <c r="A241" s="5">
        <v>15746</v>
      </c>
      <c r="B241" s="11" t="s">
        <v>464</v>
      </c>
      <c r="C241" s="10" t="s">
        <v>465</v>
      </c>
      <c r="D241" s="6"/>
      <c r="E241" s="2"/>
    </row>
    <row r="242" spans="1:5" ht="15.75">
      <c r="A242" s="5">
        <v>15747</v>
      </c>
      <c r="B242" s="11" t="s">
        <v>466</v>
      </c>
      <c r="C242" s="10" t="s">
        <v>467</v>
      </c>
      <c r="D242" s="6"/>
      <c r="E242" s="2"/>
    </row>
    <row r="243" spans="1:5" ht="31.5">
      <c r="A243" s="5">
        <v>15748</v>
      </c>
      <c r="B243" s="11" t="s">
        <v>468</v>
      </c>
      <c r="C243" s="10" t="s">
        <v>469</v>
      </c>
      <c r="D243" s="6"/>
      <c r="E243" s="2"/>
    </row>
    <row r="244" spans="1:5" ht="15.75">
      <c r="A244" s="5">
        <v>15749</v>
      </c>
      <c r="B244" s="11" t="s">
        <v>470</v>
      </c>
      <c r="C244" s="10" t="s">
        <v>471</v>
      </c>
      <c r="D244" s="6"/>
      <c r="E244" s="2"/>
    </row>
    <row r="245" spans="1:5" ht="15.75">
      <c r="A245" s="5">
        <v>15750</v>
      </c>
      <c r="B245" s="11" t="s">
        <v>472</v>
      </c>
      <c r="C245" s="10" t="s">
        <v>473</v>
      </c>
      <c r="D245" s="6"/>
      <c r="E245" s="2"/>
    </row>
    <row r="246" spans="1:5" ht="15.75">
      <c r="A246" s="5">
        <v>15751</v>
      </c>
      <c r="B246" s="11" t="s">
        <v>474</v>
      </c>
      <c r="C246" s="10" t="s">
        <v>475</v>
      </c>
      <c r="D246" s="6"/>
      <c r="E246" s="2"/>
    </row>
    <row r="247" spans="1:5" ht="15.75">
      <c r="A247" s="5">
        <v>15752</v>
      </c>
      <c r="B247" s="11" t="s">
        <v>476</v>
      </c>
      <c r="C247" s="10" t="s">
        <v>477</v>
      </c>
      <c r="D247" s="6"/>
      <c r="E247" s="2"/>
    </row>
    <row r="248" spans="1:5" ht="15.75">
      <c r="A248" s="5">
        <v>15753</v>
      </c>
      <c r="B248" s="11" t="s">
        <v>478</v>
      </c>
      <c r="C248" s="10" t="s">
        <v>479</v>
      </c>
      <c r="D248" s="6"/>
      <c r="E248" s="2"/>
    </row>
    <row r="249" spans="1:5" ht="15.75">
      <c r="A249" s="5">
        <v>15754</v>
      </c>
      <c r="B249" s="11" t="s">
        <v>480</v>
      </c>
      <c r="C249" s="10" t="s">
        <v>481</v>
      </c>
      <c r="D249" s="6"/>
      <c r="E249" s="2"/>
    </row>
    <row r="250" spans="1:5" ht="15.75">
      <c r="A250" s="5">
        <v>15755</v>
      </c>
      <c r="B250" s="11" t="s">
        <v>482</v>
      </c>
      <c r="C250" s="10" t="s">
        <v>483</v>
      </c>
      <c r="D250" s="6"/>
      <c r="E250" s="2"/>
    </row>
    <row r="251" spans="1:5" ht="15.75">
      <c r="A251" s="5">
        <v>15756</v>
      </c>
      <c r="B251" s="11" t="s">
        <v>484</v>
      </c>
      <c r="C251" s="10" t="s">
        <v>485</v>
      </c>
      <c r="D251" s="6"/>
      <c r="E251" s="2"/>
    </row>
    <row r="252" spans="1:5" ht="15.75">
      <c r="A252" s="5">
        <v>15757</v>
      </c>
      <c r="B252" s="11" t="s">
        <v>486</v>
      </c>
      <c r="C252" s="10" t="s">
        <v>487</v>
      </c>
      <c r="D252" s="6"/>
      <c r="E252" s="2"/>
    </row>
    <row r="253" spans="1:5" ht="15.75">
      <c r="A253" s="5">
        <v>15758</v>
      </c>
      <c r="B253" s="11" t="s">
        <v>488</v>
      </c>
      <c r="C253" s="10" t="s">
        <v>489</v>
      </c>
      <c r="D253" s="6"/>
      <c r="E253" s="2"/>
    </row>
    <row r="254" spans="1:5" ht="15.75">
      <c r="A254" s="5">
        <v>15759</v>
      </c>
      <c r="B254" s="11" t="s">
        <v>490</v>
      </c>
      <c r="C254" s="10" t="s">
        <v>491</v>
      </c>
      <c r="D254" s="6"/>
      <c r="E254" s="2"/>
    </row>
    <row r="255" spans="1:5" ht="15.75">
      <c r="A255" s="5">
        <v>15760</v>
      </c>
      <c r="B255" s="11" t="s">
        <v>492</v>
      </c>
      <c r="C255" s="10" t="s">
        <v>493</v>
      </c>
      <c r="D255" s="6"/>
      <c r="E255" s="2"/>
    </row>
    <row r="256" spans="1:5" ht="15.75">
      <c r="A256" s="5">
        <v>15761</v>
      </c>
      <c r="B256" s="11" t="s">
        <v>494</v>
      </c>
      <c r="C256" s="10" t="s">
        <v>495</v>
      </c>
      <c r="D256" s="6"/>
      <c r="E256" s="2"/>
    </row>
    <row r="257" spans="1:5" ht="31.5">
      <c r="A257" s="5">
        <v>15762</v>
      </c>
      <c r="B257" s="11" t="s">
        <v>496</v>
      </c>
      <c r="C257" s="10" t="s">
        <v>497</v>
      </c>
      <c r="D257" s="6"/>
      <c r="E257" s="2"/>
    </row>
    <row r="258" spans="1:5" ht="31.5">
      <c r="A258" s="5">
        <v>15763</v>
      </c>
      <c r="B258" s="11" t="s">
        <v>498</v>
      </c>
      <c r="C258" s="10" t="s">
        <v>499</v>
      </c>
      <c r="D258" s="6"/>
      <c r="E258" s="2"/>
    </row>
    <row r="259" spans="1:5" ht="31.5">
      <c r="A259" s="5">
        <v>15764</v>
      </c>
      <c r="B259" s="11" t="s">
        <v>500</v>
      </c>
      <c r="C259" s="10" t="s">
        <v>501</v>
      </c>
      <c r="D259" s="6"/>
      <c r="E259" s="2"/>
    </row>
    <row r="260" spans="1:5" ht="31.5">
      <c r="A260" s="5">
        <v>15765</v>
      </c>
      <c r="B260" s="11" t="s">
        <v>502</v>
      </c>
      <c r="C260" s="10" t="s">
        <v>503</v>
      </c>
      <c r="D260" s="6"/>
      <c r="E260" s="2"/>
    </row>
    <row r="261" spans="1:5" ht="31.5">
      <c r="A261" s="5">
        <v>15766</v>
      </c>
      <c r="B261" s="11" t="s">
        <v>504</v>
      </c>
      <c r="C261" s="10" t="s">
        <v>505</v>
      </c>
      <c r="D261" s="6"/>
      <c r="E261" s="2"/>
    </row>
    <row r="262" spans="1:5" ht="15.75">
      <c r="A262" s="5">
        <v>15767</v>
      </c>
      <c r="B262" s="11" t="s">
        <v>506</v>
      </c>
      <c r="C262" s="10" t="s">
        <v>507</v>
      </c>
      <c r="D262" s="6"/>
      <c r="E262" s="2"/>
    </row>
    <row r="263" spans="1:5" ht="31.5">
      <c r="A263" s="5">
        <v>15768</v>
      </c>
      <c r="B263" s="11" t="s">
        <v>508</v>
      </c>
      <c r="C263" s="10" t="s">
        <v>509</v>
      </c>
      <c r="D263" s="6"/>
      <c r="E263" s="2"/>
    </row>
    <row r="264" spans="1:5" ht="15.75">
      <c r="A264" s="5">
        <v>15769</v>
      </c>
      <c r="B264" s="11" t="s">
        <v>510</v>
      </c>
      <c r="C264" s="10" t="s">
        <v>511</v>
      </c>
      <c r="D264" s="6"/>
      <c r="E264" s="2"/>
    </row>
    <row r="265" spans="1:5" ht="15.75">
      <c r="A265" s="5">
        <v>15770</v>
      </c>
      <c r="B265" s="11" t="s">
        <v>512</v>
      </c>
      <c r="C265" s="10" t="s">
        <v>513</v>
      </c>
      <c r="D265" s="6"/>
      <c r="E265" s="2"/>
    </row>
    <row r="266" spans="1:5" ht="15.75">
      <c r="A266" s="5">
        <v>15771</v>
      </c>
      <c r="B266" s="11" t="s">
        <v>514</v>
      </c>
      <c r="C266" s="10" t="s">
        <v>515</v>
      </c>
      <c r="D266" s="6"/>
      <c r="E266" s="2"/>
    </row>
    <row r="267" spans="1:5" ht="15.75">
      <c r="A267" s="5">
        <v>15772</v>
      </c>
      <c r="B267" s="11" t="s">
        <v>516</v>
      </c>
      <c r="C267" s="10" t="s">
        <v>517</v>
      </c>
      <c r="D267" s="6"/>
      <c r="E267" s="2"/>
    </row>
    <row r="268" spans="1:5" ht="15.75">
      <c r="A268" s="5">
        <v>15773</v>
      </c>
      <c r="B268" s="11" t="s">
        <v>518</v>
      </c>
      <c r="C268" s="10" t="s">
        <v>519</v>
      </c>
      <c r="D268" s="6"/>
      <c r="E268" s="2"/>
    </row>
    <row r="269" spans="1:5" ht="15.75">
      <c r="A269" s="5">
        <v>15774</v>
      </c>
      <c r="B269" s="11" t="s">
        <v>520</v>
      </c>
      <c r="C269" s="10" t="s">
        <v>521</v>
      </c>
      <c r="D269" s="6"/>
      <c r="E269" s="2"/>
    </row>
    <row r="270" spans="1:5" ht="31.5">
      <c r="A270" s="5">
        <v>15775</v>
      </c>
      <c r="B270" s="11" t="s">
        <v>522</v>
      </c>
      <c r="C270" s="10" t="s">
        <v>523</v>
      </c>
      <c r="D270" s="6"/>
      <c r="E270" s="2"/>
    </row>
    <row r="271" spans="1:5" ht="31.5">
      <c r="A271" s="5">
        <v>15776</v>
      </c>
      <c r="B271" s="11" t="s">
        <v>524</v>
      </c>
      <c r="C271" s="10" t="s">
        <v>525</v>
      </c>
      <c r="D271" s="6"/>
      <c r="E271" s="2"/>
    </row>
    <row r="272" spans="1:5" ht="15.75">
      <c r="A272" s="5">
        <v>15777</v>
      </c>
      <c r="B272" s="11" t="s">
        <v>526</v>
      </c>
      <c r="C272" s="10" t="s">
        <v>527</v>
      </c>
      <c r="D272" s="6"/>
      <c r="E272" s="2"/>
    </row>
    <row r="273" spans="1:5" ht="31.5">
      <c r="A273" s="5">
        <v>15778</v>
      </c>
      <c r="B273" s="11" t="s">
        <v>528</v>
      </c>
      <c r="C273" s="10" t="s">
        <v>529</v>
      </c>
      <c r="D273" s="6"/>
      <c r="E273" s="2"/>
    </row>
    <row r="274" spans="1:5" ht="15.75">
      <c r="A274" s="5">
        <v>15779</v>
      </c>
      <c r="B274" s="11" t="s">
        <v>530</v>
      </c>
      <c r="C274" s="10" t="s">
        <v>531</v>
      </c>
      <c r="D274" s="6"/>
      <c r="E274" s="2"/>
    </row>
    <row r="275" spans="1:5" ht="15.75">
      <c r="A275" s="5">
        <v>15780</v>
      </c>
      <c r="B275" s="11" t="s">
        <v>532</v>
      </c>
      <c r="C275" s="10" t="s">
        <v>533</v>
      </c>
      <c r="D275" s="6"/>
      <c r="E275" s="2"/>
    </row>
    <row r="276" spans="1:5" ht="15.75">
      <c r="A276" s="5">
        <v>15781</v>
      </c>
      <c r="B276" s="11" t="s">
        <v>534</v>
      </c>
      <c r="C276" s="10" t="s">
        <v>535</v>
      </c>
      <c r="D276" s="6"/>
      <c r="E276" s="2"/>
    </row>
    <row r="277" spans="1:5" ht="15.75">
      <c r="A277" s="5">
        <v>15782</v>
      </c>
      <c r="B277" s="11" t="s">
        <v>536</v>
      </c>
      <c r="C277" s="10" t="s">
        <v>537</v>
      </c>
      <c r="D277" s="6"/>
      <c r="E277" s="2"/>
    </row>
    <row r="278" spans="1:5" ht="15.75">
      <c r="A278" s="5">
        <v>15783</v>
      </c>
      <c r="B278" s="11" t="s">
        <v>538</v>
      </c>
      <c r="C278" s="10" t="s">
        <v>539</v>
      </c>
      <c r="D278" s="6"/>
      <c r="E278" s="2"/>
    </row>
    <row r="279" spans="1:5" ht="15.75">
      <c r="A279" s="5">
        <v>15784</v>
      </c>
      <c r="B279" s="11" t="s">
        <v>540</v>
      </c>
      <c r="C279" s="10" t="s">
        <v>541</v>
      </c>
      <c r="D279" s="6"/>
      <c r="E279" s="2"/>
    </row>
    <row r="280" spans="1:5" ht="15.75">
      <c r="A280" s="5">
        <v>15785</v>
      </c>
      <c r="B280" s="11" t="s">
        <v>542</v>
      </c>
      <c r="C280" s="10" t="s">
        <v>543</v>
      </c>
      <c r="D280" s="6"/>
      <c r="E280" s="2"/>
    </row>
    <row r="281" spans="1:5" ht="15.75">
      <c r="A281" s="5">
        <v>15786</v>
      </c>
      <c r="B281" s="11" t="s">
        <v>544</v>
      </c>
      <c r="C281" s="10" t="s">
        <v>545</v>
      </c>
      <c r="D281" s="6"/>
      <c r="E281" s="2"/>
    </row>
    <row r="282" spans="1:5" ht="15.75">
      <c r="A282" s="5">
        <v>15787</v>
      </c>
      <c r="B282" s="11" t="s">
        <v>546</v>
      </c>
      <c r="C282" s="10" t="s">
        <v>547</v>
      </c>
      <c r="D282" s="6"/>
      <c r="E282" s="2"/>
    </row>
    <row r="283" spans="1:5" ht="15.75">
      <c r="A283" s="5">
        <v>15788</v>
      </c>
      <c r="B283" s="11" t="s">
        <v>548</v>
      </c>
      <c r="C283" s="10" t="s">
        <v>549</v>
      </c>
      <c r="D283" s="6"/>
      <c r="E283" s="2"/>
    </row>
    <row r="284" spans="1:5" ht="15.75">
      <c r="A284" s="5">
        <v>15789</v>
      </c>
      <c r="B284" s="11" t="s">
        <v>550</v>
      </c>
      <c r="C284" s="10" t="s">
        <v>551</v>
      </c>
      <c r="D284" s="6"/>
      <c r="E284" s="2"/>
    </row>
    <row r="285" spans="1:5" ht="15.75">
      <c r="A285" s="5">
        <v>15790</v>
      </c>
      <c r="B285" s="11" t="s">
        <v>552</v>
      </c>
      <c r="C285" s="10" t="s">
        <v>553</v>
      </c>
      <c r="D285" s="6"/>
      <c r="E285" s="2"/>
    </row>
    <row r="286" spans="1:5" ht="15.75">
      <c r="A286" s="5">
        <v>15791</v>
      </c>
      <c r="B286" s="11" t="s">
        <v>554</v>
      </c>
      <c r="C286" s="10" t="s">
        <v>555</v>
      </c>
      <c r="D286" s="6"/>
      <c r="E286" s="2"/>
    </row>
    <row r="287" spans="1:5" ht="15.75">
      <c r="A287" s="5">
        <v>15792</v>
      </c>
      <c r="B287" s="11" t="s">
        <v>556</v>
      </c>
      <c r="C287" s="10" t="s">
        <v>557</v>
      </c>
      <c r="D287" s="6"/>
      <c r="E287" s="2"/>
    </row>
    <row r="288" spans="1:5" ht="15.75">
      <c r="A288" s="5">
        <v>15793</v>
      </c>
      <c r="B288" s="11" t="s">
        <v>558</v>
      </c>
      <c r="C288" s="10" t="s">
        <v>559</v>
      </c>
      <c r="D288" s="6"/>
      <c r="E288" s="2"/>
    </row>
    <row r="289" spans="1:5" ht="15.75">
      <c r="A289" s="5">
        <v>15794</v>
      </c>
      <c r="B289" s="11" t="s">
        <v>560</v>
      </c>
      <c r="C289" s="10" t="s">
        <v>561</v>
      </c>
      <c r="D289" s="6"/>
      <c r="E289" s="2"/>
    </row>
    <row r="290" spans="1:5" ht="15.75">
      <c r="A290" s="5">
        <v>15795</v>
      </c>
      <c r="B290" s="11" t="s">
        <v>562</v>
      </c>
      <c r="C290" s="10" t="s">
        <v>563</v>
      </c>
      <c r="D290" s="6"/>
      <c r="E290" s="2"/>
    </row>
    <row r="291" spans="1:5" ht="15.75">
      <c r="A291" s="5">
        <v>15796</v>
      </c>
      <c r="B291" s="11" t="s">
        <v>564</v>
      </c>
      <c r="C291" s="10" t="s">
        <v>565</v>
      </c>
      <c r="D291" s="6"/>
      <c r="E291" s="2"/>
    </row>
    <row r="292" spans="1:5" ht="15.75">
      <c r="A292" s="5">
        <v>15797</v>
      </c>
      <c r="B292" s="11" t="s">
        <v>566</v>
      </c>
      <c r="C292" s="10" t="s">
        <v>567</v>
      </c>
      <c r="D292" s="6"/>
      <c r="E292" s="2"/>
    </row>
    <row r="293" spans="1:5" ht="15.75">
      <c r="A293" s="5">
        <v>15798</v>
      </c>
      <c r="B293" s="11" t="s">
        <v>568</v>
      </c>
      <c r="C293" s="10" t="s">
        <v>569</v>
      </c>
      <c r="D293" s="6"/>
      <c r="E293" s="2"/>
    </row>
    <row r="294" spans="1:5" ht="15.75">
      <c r="A294" s="5">
        <v>15799</v>
      </c>
      <c r="B294" s="11" t="s">
        <v>570</v>
      </c>
      <c r="C294" s="10" t="s">
        <v>571</v>
      </c>
      <c r="D294" s="6"/>
      <c r="E294" s="2"/>
    </row>
    <row r="295" spans="1:5" ht="15.75">
      <c r="A295" s="5">
        <v>15800</v>
      </c>
      <c r="B295" s="11" t="s">
        <v>572</v>
      </c>
      <c r="C295" s="10" t="s">
        <v>573</v>
      </c>
      <c r="D295" s="6"/>
      <c r="E295" s="2"/>
    </row>
    <row r="296" spans="1:5" ht="15.75">
      <c r="A296" s="5">
        <v>15801</v>
      </c>
      <c r="B296" s="11" t="s">
        <v>574</v>
      </c>
      <c r="C296" s="10" t="s">
        <v>575</v>
      </c>
      <c r="D296" s="6"/>
      <c r="E296" s="2"/>
    </row>
    <row r="297" spans="1:5" ht="15.75">
      <c r="A297" s="5">
        <v>15802</v>
      </c>
      <c r="B297" s="11" t="s">
        <v>576</v>
      </c>
      <c r="C297" s="10" t="s">
        <v>577</v>
      </c>
      <c r="D297" s="6"/>
      <c r="E297" s="2"/>
    </row>
    <row r="298" spans="1:5" ht="15.75">
      <c r="A298" s="5">
        <v>15803</v>
      </c>
      <c r="B298" s="11" t="s">
        <v>578</v>
      </c>
      <c r="C298" s="10" t="s">
        <v>579</v>
      </c>
      <c r="D298" s="6"/>
      <c r="E298" s="2"/>
    </row>
    <row r="299" spans="1:5" ht="15.75">
      <c r="A299" s="5">
        <v>15804</v>
      </c>
      <c r="B299" s="11" t="s">
        <v>580</v>
      </c>
      <c r="C299" s="10" t="s">
        <v>581</v>
      </c>
      <c r="D299" s="6"/>
      <c r="E299" s="2"/>
    </row>
    <row r="300" spans="1:5" ht="15.75">
      <c r="A300" s="5">
        <v>15805</v>
      </c>
      <c r="B300" s="11" t="s">
        <v>582</v>
      </c>
      <c r="C300" s="10" t="s">
        <v>583</v>
      </c>
      <c r="D300" s="6"/>
      <c r="E300" s="2"/>
    </row>
    <row r="301" spans="1:5" ht="15.75">
      <c r="A301" s="5">
        <v>15806</v>
      </c>
      <c r="B301" s="11" t="s">
        <v>584</v>
      </c>
      <c r="C301" s="10" t="s">
        <v>585</v>
      </c>
      <c r="D301" s="6"/>
      <c r="E301" s="2"/>
    </row>
    <row r="302" spans="1:5" ht="15.75">
      <c r="A302" s="5">
        <v>15807</v>
      </c>
      <c r="B302" s="11" t="s">
        <v>586</v>
      </c>
      <c r="C302" s="10" t="s">
        <v>587</v>
      </c>
      <c r="D302" s="6"/>
      <c r="E302" s="2"/>
    </row>
    <row r="303" spans="1:5" ht="15.75">
      <c r="A303" s="5">
        <v>15808</v>
      </c>
      <c r="B303" s="11" t="s">
        <v>588</v>
      </c>
      <c r="C303" s="10" t="s">
        <v>589</v>
      </c>
      <c r="D303" s="6"/>
      <c r="E303" s="2"/>
    </row>
    <row r="304" spans="1:5" ht="15.75">
      <c r="A304" s="5">
        <v>15809</v>
      </c>
      <c r="B304" s="11" t="s">
        <v>590</v>
      </c>
      <c r="C304" s="10" t="s">
        <v>591</v>
      </c>
      <c r="D304" s="6"/>
      <c r="E304" s="2"/>
    </row>
    <row r="305" spans="1:5" ht="15.75">
      <c r="A305" s="5">
        <v>15810</v>
      </c>
      <c r="B305" s="11" t="s">
        <v>592</v>
      </c>
      <c r="C305" s="10" t="s">
        <v>593</v>
      </c>
      <c r="D305" s="6"/>
      <c r="E305" s="2"/>
    </row>
    <row r="306" spans="1:5" ht="15.75">
      <c r="A306" s="5">
        <v>15811</v>
      </c>
      <c r="B306" s="11" t="s">
        <v>594</v>
      </c>
      <c r="C306" s="10" t="s">
        <v>595</v>
      </c>
      <c r="D306" s="6"/>
      <c r="E306" s="2"/>
    </row>
    <row r="307" spans="1:5" ht="15.75">
      <c r="A307" s="5">
        <v>15812</v>
      </c>
      <c r="B307" s="11" t="s">
        <v>596</v>
      </c>
      <c r="C307" s="10" t="s">
        <v>597</v>
      </c>
      <c r="D307" s="6"/>
      <c r="E307" s="2"/>
    </row>
    <row r="308" spans="1:5" ht="15.75">
      <c r="A308" s="5">
        <v>15813</v>
      </c>
      <c r="B308" s="11" t="s">
        <v>598</v>
      </c>
      <c r="C308" s="10" t="s">
        <v>599</v>
      </c>
      <c r="D308" s="6"/>
      <c r="E308" s="2"/>
    </row>
    <row r="309" spans="1:5" ht="15.75">
      <c r="A309" s="5">
        <v>15814</v>
      </c>
      <c r="B309" s="11" t="s">
        <v>600</v>
      </c>
      <c r="C309" s="10" t="s">
        <v>601</v>
      </c>
      <c r="D309" s="6"/>
      <c r="E309" s="2"/>
    </row>
    <row r="310" spans="1:5" ht="15.75">
      <c r="A310" s="5">
        <v>15815</v>
      </c>
      <c r="B310" s="11" t="s">
        <v>602</v>
      </c>
      <c r="C310" s="10" t="s">
        <v>603</v>
      </c>
      <c r="D310" s="6"/>
      <c r="E310" s="2"/>
    </row>
    <row r="311" spans="1:5" ht="15.75">
      <c r="A311" s="5">
        <v>15816</v>
      </c>
      <c r="B311" s="11" t="s">
        <v>604</v>
      </c>
      <c r="C311" s="10" t="s">
        <v>605</v>
      </c>
      <c r="D311" s="6"/>
      <c r="E311" s="2"/>
    </row>
    <row r="312" spans="1:5" ht="15.75">
      <c r="A312" s="5">
        <v>15817</v>
      </c>
      <c r="B312" s="11" t="s">
        <v>606</v>
      </c>
      <c r="C312" s="10" t="s">
        <v>607</v>
      </c>
      <c r="D312" s="6"/>
      <c r="E312" s="2"/>
    </row>
    <row r="313" spans="1:5" ht="15.75">
      <c r="A313" s="5">
        <v>15818</v>
      </c>
      <c r="B313" s="11" t="s">
        <v>608</v>
      </c>
      <c r="C313" s="10" t="s">
        <v>609</v>
      </c>
      <c r="D313" s="6"/>
      <c r="E313" s="2"/>
    </row>
    <row r="314" spans="1:5" ht="15.75">
      <c r="A314" s="5">
        <v>15819</v>
      </c>
      <c r="B314" s="11" t="s">
        <v>610</v>
      </c>
      <c r="C314" s="10" t="s">
        <v>611</v>
      </c>
      <c r="D314" s="6"/>
      <c r="E314" s="2"/>
    </row>
    <row r="315" spans="1:5" ht="15.75">
      <c r="A315" s="5">
        <v>15820</v>
      </c>
      <c r="B315" s="11" t="s">
        <v>612</v>
      </c>
      <c r="C315" s="10" t="s">
        <v>613</v>
      </c>
      <c r="D315" s="6"/>
      <c r="E315" s="2"/>
    </row>
    <row r="316" spans="1:5" ht="15.75">
      <c r="A316" s="5">
        <v>15821</v>
      </c>
      <c r="B316" s="11" t="s">
        <v>614</v>
      </c>
      <c r="C316" s="10" t="s">
        <v>615</v>
      </c>
      <c r="D316" s="6"/>
      <c r="E316" s="2"/>
    </row>
    <row r="317" spans="1:5" ht="15.75">
      <c r="A317" s="5">
        <v>15822</v>
      </c>
      <c r="B317" s="11" t="s">
        <v>616</v>
      </c>
      <c r="C317" s="10" t="s">
        <v>617</v>
      </c>
      <c r="D317" s="6"/>
      <c r="E317" s="2"/>
    </row>
    <row r="318" spans="1:5" ht="15.75">
      <c r="A318" s="5">
        <v>15823</v>
      </c>
      <c r="B318" s="11" t="s">
        <v>618</v>
      </c>
      <c r="C318" s="10" t="s">
        <v>619</v>
      </c>
      <c r="D318" s="6"/>
      <c r="E318" s="2"/>
    </row>
    <row r="319" spans="1:5" ht="15.75">
      <c r="A319" s="5">
        <v>15824</v>
      </c>
      <c r="B319" s="11" t="s">
        <v>620</v>
      </c>
      <c r="C319" s="10" t="s">
        <v>621</v>
      </c>
      <c r="D319" s="6"/>
      <c r="E319" s="2"/>
    </row>
    <row r="320" spans="1:5" ht="15.75">
      <c r="A320" s="5">
        <v>15825</v>
      </c>
      <c r="B320" s="11" t="s">
        <v>622</v>
      </c>
      <c r="C320" s="10" t="s">
        <v>623</v>
      </c>
      <c r="D320" s="6"/>
      <c r="E320" s="2"/>
    </row>
    <row r="321" spans="1:5" ht="15.75">
      <c r="A321" s="5">
        <v>15826</v>
      </c>
      <c r="B321" s="11" t="s">
        <v>624</v>
      </c>
      <c r="C321" s="10" t="s">
        <v>625</v>
      </c>
      <c r="D321" s="6"/>
      <c r="E321" s="2"/>
    </row>
    <row r="322" spans="1:5" ht="15.75">
      <c r="A322" s="5">
        <v>15827</v>
      </c>
      <c r="B322" s="11" t="s">
        <v>626</v>
      </c>
      <c r="C322" s="10" t="s">
        <v>627</v>
      </c>
      <c r="D322" s="6"/>
      <c r="E322" s="2"/>
    </row>
    <row r="323" spans="1:5" ht="15.75">
      <c r="A323" s="5">
        <v>15828</v>
      </c>
      <c r="B323" s="11" t="s">
        <v>628</v>
      </c>
      <c r="C323" s="10" t="s">
        <v>629</v>
      </c>
      <c r="D323" s="6"/>
      <c r="E323" s="2"/>
    </row>
    <row r="324" spans="1:5" ht="15.75">
      <c r="A324" s="5">
        <v>15829</v>
      </c>
      <c r="B324" s="11" t="s">
        <v>630</v>
      </c>
      <c r="C324" s="10" t="s">
        <v>631</v>
      </c>
      <c r="D324" s="6"/>
      <c r="E324" s="2"/>
    </row>
    <row r="325" spans="1:5" ht="15.75">
      <c r="A325" s="5">
        <v>15830</v>
      </c>
      <c r="B325" s="11" t="s">
        <v>632</v>
      </c>
      <c r="C325" s="10" t="s">
        <v>633</v>
      </c>
      <c r="D325" s="6"/>
      <c r="E325" s="2"/>
    </row>
    <row r="326" spans="1:5" ht="15.75">
      <c r="A326" s="5">
        <v>15831</v>
      </c>
      <c r="B326" s="11" t="s">
        <v>634</v>
      </c>
      <c r="C326" s="10" t="s">
        <v>635</v>
      </c>
      <c r="D326" s="6"/>
      <c r="E326" s="2"/>
    </row>
    <row r="327" spans="1:5" ht="15.75">
      <c r="A327" s="5">
        <v>15832</v>
      </c>
      <c r="B327" s="11" t="s">
        <v>636</v>
      </c>
      <c r="C327" s="10" t="s">
        <v>637</v>
      </c>
      <c r="D327" s="6"/>
      <c r="E327" s="2"/>
    </row>
    <row r="328" spans="1:5" ht="15.75">
      <c r="A328" s="5">
        <v>15833</v>
      </c>
      <c r="B328" s="11" t="s">
        <v>638</v>
      </c>
      <c r="C328" s="10" t="s">
        <v>639</v>
      </c>
      <c r="D328" s="6"/>
      <c r="E328" s="2"/>
    </row>
    <row r="329" spans="1:5" ht="15.75">
      <c r="A329" s="5">
        <v>15834</v>
      </c>
      <c r="B329" s="11" t="s">
        <v>640</v>
      </c>
      <c r="C329" s="10" t="s">
        <v>641</v>
      </c>
      <c r="D329" s="6"/>
      <c r="E329" s="2"/>
    </row>
    <row r="330" spans="1:5" ht="15.75">
      <c r="A330" s="5">
        <v>15835</v>
      </c>
      <c r="B330" s="11" t="s">
        <v>642</v>
      </c>
      <c r="C330" s="10" t="s">
        <v>643</v>
      </c>
      <c r="D330" s="6"/>
      <c r="E330" s="2"/>
    </row>
    <row r="331" spans="1:5" ht="15.75">
      <c r="A331" s="5">
        <v>15836</v>
      </c>
      <c r="B331" s="11" t="s">
        <v>644</v>
      </c>
      <c r="C331" s="10" t="s">
        <v>645</v>
      </c>
      <c r="D331" s="6"/>
      <c r="E331" s="2"/>
    </row>
    <row r="332" spans="1:5" ht="15.75">
      <c r="A332" s="5">
        <v>15837</v>
      </c>
      <c r="B332" s="11" t="s">
        <v>646</v>
      </c>
      <c r="C332" s="10" t="s">
        <v>647</v>
      </c>
      <c r="D332" s="6"/>
      <c r="E332" s="2"/>
    </row>
    <row r="333" spans="1:5" ht="15.75">
      <c r="A333" s="5">
        <v>15838</v>
      </c>
      <c r="B333" s="11" t="s">
        <v>648</v>
      </c>
      <c r="C333" s="10" t="s">
        <v>649</v>
      </c>
      <c r="D333" s="6"/>
      <c r="E333" s="2"/>
    </row>
    <row r="334" spans="1:5" ht="15.75">
      <c r="A334" s="5">
        <v>15839</v>
      </c>
      <c r="B334" s="11" t="s">
        <v>650</v>
      </c>
      <c r="C334" s="10" t="s">
        <v>651</v>
      </c>
      <c r="D334" s="6"/>
      <c r="E334" s="2"/>
    </row>
    <row r="335" spans="1:5" ht="15.75">
      <c r="A335" s="5">
        <v>15840</v>
      </c>
      <c r="B335" s="11" t="s">
        <v>652</v>
      </c>
      <c r="C335" s="10" t="s">
        <v>653</v>
      </c>
      <c r="D335" s="6"/>
      <c r="E335" s="2"/>
    </row>
    <row r="336" spans="1:5" ht="15.75">
      <c r="A336" s="5">
        <v>15841</v>
      </c>
      <c r="B336" s="11" t="s">
        <v>654</v>
      </c>
      <c r="C336" s="10" t="s">
        <v>655</v>
      </c>
      <c r="D336" s="6"/>
      <c r="E336" s="2"/>
    </row>
    <row r="337" spans="1:5" ht="15.75">
      <c r="A337" s="5">
        <v>15842</v>
      </c>
      <c r="B337" s="11" t="s">
        <v>656</v>
      </c>
      <c r="C337" s="10" t="s">
        <v>657</v>
      </c>
      <c r="D337" s="6"/>
      <c r="E337" s="2"/>
    </row>
    <row r="338" spans="1:5" ht="15.75">
      <c r="A338" s="5">
        <v>15843</v>
      </c>
      <c r="B338" s="11" t="s">
        <v>658</v>
      </c>
      <c r="C338" s="10" t="s">
        <v>659</v>
      </c>
      <c r="D338" s="6"/>
      <c r="E338" s="2"/>
    </row>
    <row r="339" spans="1:5" ht="15.75">
      <c r="A339" s="5">
        <v>15844</v>
      </c>
      <c r="B339" s="11" t="s">
        <v>660</v>
      </c>
      <c r="C339" s="10" t="s">
        <v>661</v>
      </c>
      <c r="D339" s="6"/>
      <c r="E339" s="2"/>
    </row>
    <row r="340" spans="1:5" ht="15.75">
      <c r="A340" s="5">
        <v>15845</v>
      </c>
      <c r="B340" s="11" t="s">
        <v>662</v>
      </c>
      <c r="C340" s="10" t="s">
        <v>663</v>
      </c>
      <c r="D340" s="6"/>
      <c r="E340" s="2"/>
    </row>
    <row r="341" spans="1:5" ht="15.75">
      <c r="A341" s="5">
        <v>15846</v>
      </c>
      <c r="B341" s="11" t="s">
        <v>664</v>
      </c>
      <c r="C341" s="10" t="s">
        <v>665</v>
      </c>
      <c r="D341" s="6"/>
      <c r="E341" s="2"/>
    </row>
    <row r="342" spans="1:5" ht="15.75">
      <c r="A342" s="5">
        <v>15847</v>
      </c>
      <c r="B342" s="11" t="s">
        <v>666</v>
      </c>
      <c r="C342" s="10" t="s">
        <v>667</v>
      </c>
      <c r="D342" s="6"/>
      <c r="E342" s="2"/>
    </row>
    <row r="343" spans="1:5" ht="15.75">
      <c r="A343" s="5">
        <v>15848</v>
      </c>
      <c r="B343" s="11" t="s">
        <v>668</v>
      </c>
      <c r="C343" s="10" t="s">
        <v>669</v>
      </c>
      <c r="D343" s="6"/>
      <c r="E343" s="2"/>
    </row>
    <row r="344" spans="1:5" ht="15.75">
      <c r="A344" s="5">
        <v>15849</v>
      </c>
      <c r="B344" s="11" t="s">
        <v>670</v>
      </c>
      <c r="C344" s="10" t="s">
        <v>671</v>
      </c>
      <c r="D344" s="6"/>
      <c r="E344" s="2"/>
    </row>
    <row r="345" spans="1:5" ht="15.75">
      <c r="A345" s="5">
        <v>15850</v>
      </c>
      <c r="B345" s="11" t="s">
        <v>672</v>
      </c>
      <c r="C345" s="10" t="s">
        <v>673</v>
      </c>
      <c r="D345" s="6"/>
      <c r="E345" s="2"/>
    </row>
    <row r="346" spans="1:5" ht="15.75">
      <c r="A346" s="5">
        <v>15851</v>
      </c>
      <c r="B346" s="11" t="s">
        <v>674</v>
      </c>
      <c r="C346" s="10" t="s">
        <v>675</v>
      </c>
      <c r="D346" s="6"/>
      <c r="E346" s="2"/>
    </row>
    <row r="347" spans="1:5" ht="15.75">
      <c r="A347" s="5">
        <v>15852</v>
      </c>
      <c r="B347" s="11" t="s">
        <v>676</v>
      </c>
      <c r="C347" s="10" t="s">
        <v>677</v>
      </c>
      <c r="D347" s="6"/>
      <c r="E347" s="2"/>
    </row>
    <row r="348" spans="1:5" ht="15.75">
      <c r="A348" s="5">
        <v>15853</v>
      </c>
      <c r="B348" s="11" t="s">
        <v>678</v>
      </c>
      <c r="C348" s="10" t="s">
        <v>679</v>
      </c>
      <c r="D348" s="6"/>
      <c r="E348" s="2"/>
    </row>
    <row r="349" spans="1:5" ht="15.75">
      <c r="A349" s="5">
        <v>15854</v>
      </c>
      <c r="B349" s="11" t="s">
        <v>680</v>
      </c>
      <c r="C349" s="10" t="s">
        <v>681</v>
      </c>
      <c r="D349" s="6"/>
      <c r="E349" s="2"/>
    </row>
    <row r="350" spans="1:5" ht="15.75">
      <c r="A350" s="5">
        <v>15855</v>
      </c>
      <c r="B350" s="11" t="s">
        <v>682</v>
      </c>
      <c r="C350" s="10" t="s">
        <v>683</v>
      </c>
      <c r="D350" s="6"/>
      <c r="E350" s="2"/>
    </row>
    <row r="351" spans="1:5" ht="15.75">
      <c r="A351" s="5">
        <v>15856</v>
      </c>
      <c r="B351" s="11" t="s">
        <v>684</v>
      </c>
      <c r="C351" s="10" t="s">
        <v>685</v>
      </c>
      <c r="D351" s="6"/>
      <c r="E351" s="2"/>
    </row>
    <row r="352" spans="1:5" ht="15.75">
      <c r="A352" s="5">
        <v>15857</v>
      </c>
      <c r="B352" s="11" t="s">
        <v>686</v>
      </c>
      <c r="C352" s="10" t="s">
        <v>687</v>
      </c>
      <c r="D352" s="6"/>
      <c r="E352" s="2"/>
    </row>
    <row r="353" spans="1:5" ht="15.75">
      <c r="A353" s="5">
        <v>15858</v>
      </c>
      <c r="B353" s="11" t="s">
        <v>688</v>
      </c>
      <c r="C353" s="10" t="s">
        <v>689</v>
      </c>
      <c r="D353" s="6"/>
      <c r="E353" s="2"/>
    </row>
    <row r="354" spans="1:5" ht="15.75">
      <c r="A354" s="5">
        <v>15859</v>
      </c>
      <c r="B354" s="11" t="s">
        <v>690</v>
      </c>
      <c r="C354" s="10" t="s">
        <v>691</v>
      </c>
      <c r="D354" s="6"/>
      <c r="E354" s="2"/>
    </row>
    <row r="355" spans="1:5" ht="15.75">
      <c r="A355" s="5">
        <v>15860</v>
      </c>
      <c r="B355" s="11" t="s">
        <v>692</v>
      </c>
      <c r="C355" s="10" t="s">
        <v>693</v>
      </c>
      <c r="D355" s="6"/>
      <c r="E355" s="2"/>
    </row>
    <row r="356" spans="1:5" ht="15.75">
      <c r="A356" s="5">
        <v>15861</v>
      </c>
      <c r="B356" s="11" t="s">
        <v>694</v>
      </c>
      <c r="C356" s="10" t="s">
        <v>695</v>
      </c>
      <c r="D356" s="6"/>
      <c r="E356" s="2"/>
    </row>
    <row r="357" spans="1:5" ht="15.75">
      <c r="A357" s="5">
        <v>15862</v>
      </c>
      <c r="B357" s="11" t="s">
        <v>696</v>
      </c>
      <c r="C357" s="10" t="s">
        <v>697</v>
      </c>
      <c r="D357" s="6"/>
      <c r="E357" s="2"/>
    </row>
    <row r="358" spans="1:5" ht="15.75">
      <c r="A358" s="5">
        <v>15863</v>
      </c>
      <c r="B358" s="11" t="s">
        <v>698</v>
      </c>
      <c r="C358" s="10" t="s">
        <v>699</v>
      </c>
      <c r="D358" s="6"/>
      <c r="E358" s="2"/>
    </row>
    <row r="359" spans="1:5" ht="15.75">
      <c r="A359" s="5">
        <v>15864</v>
      </c>
      <c r="B359" s="11" t="s">
        <v>700</v>
      </c>
      <c r="C359" s="10" t="s">
        <v>701</v>
      </c>
      <c r="D359" s="6"/>
      <c r="E359" s="2"/>
    </row>
    <row r="360" spans="1:5" ht="15.75">
      <c r="A360" s="5">
        <v>15865</v>
      </c>
      <c r="B360" s="11" t="s">
        <v>702</v>
      </c>
      <c r="C360" s="10" t="s">
        <v>703</v>
      </c>
      <c r="D360" s="6"/>
      <c r="E360" s="2"/>
    </row>
    <row r="361" spans="1:5" ht="15.75">
      <c r="A361" s="5">
        <v>15866</v>
      </c>
      <c r="B361" s="11" t="s">
        <v>704</v>
      </c>
      <c r="C361" s="10" t="s">
        <v>705</v>
      </c>
      <c r="D361" s="6"/>
      <c r="E361" s="2"/>
    </row>
    <row r="362" spans="1:5" ht="15.75">
      <c r="A362" s="5">
        <v>15867</v>
      </c>
      <c r="B362" s="11" t="s">
        <v>706</v>
      </c>
      <c r="C362" s="10" t="s">
        <v>707</v>
      </c>
      <c r="D362" s="6"/>
      <c r="E362" s="2"/>
    </row>
    <row r="363" spans="1:5" ht="15.75">
      <c r="A363" s="5">
        <v>15868</v>
      </c>
      <c r="B363" s="11" t="s">
        <v>708</v>
      </c>
      <c r="C363" s="10" t="s">
        <v>709</v>
      </c>
      <c r="D363" s="6"/>
      <c r="E363" s="2"/>
    </row>
    <row r="364" spans="1:5" ht="15.75">
      <c r="A364" s="5">
        <v>15869</v>
      </c>
      <c r="B364" s="11" t="s">
        <v>710</v>
      </c>
      <c r="C364" s="10" t="s">
        <v>711</v>
      </c>
      <c r="D364" s="6"/>
      <c r="E364" s="2"/>
    </row>
    <row r="365" spans="1:5" ht="15.75">
      <c r="A365" s="5">
        <v>15870</v>
      </c>
      <c r="B365" s="11" t="s">
        <v>712</v>
      </c>
      <c r="C365" s="10" t="s">
        <v>713</v>
      </c>
      <c r="D365" s="6"/>
      <c r="E365" s="2"/>
    </row>
    <row r="366" spans="1:5" ht="15.75">
      <c r="A366" s="5">
        <v>15871</v>
      </c>
      <c r="B366" s="11" t="s">
        <v>714</v>
      </c>
      <c r="C366" s="10" t="s">
        <v>715</v>
      </c>
      <c r="D366" s="6"/>
      <c r="E366" s="2"/>
    </row>
    <row r="367" spans="1:5" ht="15.75">
      <c r="A367" s="5">
        <v>15872</v>
      </c>
      <c r="B367" s="11" t="s">
        <v>716</v>
      </c>
      <c r="C367" s="10" t="s">
        <v>717</v>
      </c>
      <c r="D367" s="6"/>
      <c r="E367" s="2"/>
    </row>
    <row r="368" spans="1:5" ht="15.75">
      <c r="A368" s="5">
        <v>15873</v>
      </c>
      <c r="B368" s="11" t="s">
        <v>718</v>
      </c>
      <c r="C368" s="10" t="s">
        <v>719</v>
      </c>
      <c r="D368" s="6"/>
      <c r="E368" s="2"/>
    </row>
    <row r="369" spans="1:5" ht="15.75">
      <c r="A369" s="5">
        <v>15874</v>
      </c>
      <c r="B369" s="11" t="s">
        <v>720</v>
      </c>
      <c r="C369" s="10" t="s">
        <v>721</v>
      </c>
      <c r="D369" s="6"/>
      <c r="E369" s="2"/>
    </row>
    <row r="370" spans="1:5" ht="15.75">
      <c r="A370" s="5">
        <v>15875</v>
      </c>
      <c r="B370" s="11" t="s">
        <v>722</v>
      </c>
      <c r="C370" s="10" t="s">
        <v>723</v>
      </c>
      <c r="D370" s="6"/>
      <c r="E370" s="2"/>
    </row>
    <row r="371" spans="1:5" ht="15.75">
      <c r="A371" s="5">
        <v>15876</v>
      </c>
      <c r="B371" s="11" t="s">
        <v>724</v>
      </c>
      <c r="C371" s="10" t="s">
        <v>725</v>
      </c>
      <c r="D371" s="6"/>
      <c r="E371" s="2"/>
    </row>
    <row r="372" spans="1:5" ht="15.75">
      <c r="A372" s="5">
        <v>15877</v>
      </c>
      <c r="B372" s="11" t="s">
        <v>726</v>
      </c>
      <c r="C372" s="10" t="s">
        <v>727</v>
      </c>
      <c r="D372" s="6"/>
      <c r="E372" s="2"/>
    </row>
    <row r="373" spans="1:5" ht="15.75">
      <c r="A373" s="5">
        <v>15878</v>
      </c>
      <c r="B373" s="11" t="s">
        <v>728</v>
      </c>
      <c r="C373" s="10" t="s">
        <v>729</v>
      </c>
      <c r="D373" s="6"/>
      <c r="E373" s="2"/>
    </row>
    <row r="374" spans="1:5" ht="15.75">
      <c r="A374" s="5">
        <v>15879</v>
      </c>
      <c r="B374" s="11" t="s">
        <v>730</v>
      </c>
      <c r="C374" s="10" t="s">
        <v>731</v>
      </c>
      <c r="D374" s="6"/>
      <c r="E374" s="2"/>
    </row>
    <row r="375" spans="1:5" ht="15.75">
      <c r="A375" s="5">
        <v>15880</v>
      </c>
      <c r="B375" s="11" t="s">
        <v>732</v>
      </c>
      <c r="C375" s="10" t="s">
        <v>733</v>
      </c>
      <c r="D375" s="6"/>
      <c r="E375" s="2"/>
    </row>
    <row r="376" spans="1:5" ht="15.75">
      <c r="A376" s="5">
        <v>15881</v>
      </c>
      <c r="B376" s="11" t="s">
        <v>734</v>
      </c>
      <c r="C376" s="10" t="s">
        <v>735</v>
      </c>
      <c r="D376" s="6"/>
      <c r="E376" s="2"/>
    </row>
    <row r="377" spans="1:5" ht="15.75">
      <c r="A377" s="5">
        <v>15882</v>
      </c>
      <c r="B377" s="11" t="s">
        <v>736</v>
      </c>
      <c r="C377" s="10" t="s">
        <v>737</v>
      </c>
      <c r="D377" s="6"/>
      <c r="E377" s="2"/>
    </row>
    <row r="378" spans="1:5" ht="15.75">
      <c r="A378" s="5">
        <v>15883</v>
      </c>
      <c r="B378" s="11" t="s">
        <v>738</v>
      </c>
      <c r="C378" s="10" t="s">
        <v>739</v>
      </c>
      <c r="D378" s="6"/>
      <c r="E378" s="2"/>
    </row>
    <row r="379" spans="1:5" ht="15.75">
      <c r="A379" s="5">
        <v>15884</v>
      </c>
      <c r="B379" s="11" t="s">
        <v>740</v>
      </c>
      <c r="C379" s="10" t="s">
        <v>741</v>
      </c>
      <c r="D379" s="6"/>
      <c r="E379" s="2"/>
    </row>
    <row r="380" spans="1:5" ht="15.75">
      <c r="A380" s="5">
        <v>15885</v>
      </c>
      <c r="B380" s="11" t="s">
        <v>742</v>
      </c>
      <c r="C380" s="10" t="s">
        <v>743</v>
      </c>
      <c r="D380" s="6"/>
      <c r="E380" s="2"/>
    </row>
    <row r="381" spans="1:5" ht="15.75">
      <c r="A381" s="5">
        <v>15886</v>
      </c>
      <c r="B381" s="11" t="s">
        <v>744</v>
      </c>
      <c r="C381" s="10" t="s">
        <v>745</v>
      </c>
      <c r="D381" s="6"/>
      <c r="E381" s="2"/>
    </row>
    <row r="382" spans="1:5" ht="15.75">
      <c r="A382" s="5">
        <v>15887</v>
      </c>
      <c r="B382" s="11" t="s">
        <v>746</v>
      </c>
      <c r="C382" s="10" t="s">
        <v>747</v>
      </c>
      <c r="D382" s="6"/>
      <c r="E382" s="2"/>
    </row>
    <row r="383" spans="1:5" ht="15.75">
      <c r="A383" s="5">
        <v>15888</v>
      </c>
      <c r="B383" s="11" t="s">
        <v>748</v>
      </c>
      <c r="C383" s="10" t="s">
        <v>749</v>
      </c>
      <c r="D383" s="6"/>
      <c r="E383" s="2"/>
    </row>
    <row r="384" spans="1:5" ht="15.75">
      <c r="A384" s="5">
        <v>15889</v>
      </c>
      <c r="B384" s="11" t="s">
        <v>750</v>
      </c>
      <c r="C384" s="10" t="s">
        <v>751</v>
      </c>
      <c r="D384" s="6"/>
      <c r="E384" s="2"/>
    </row>
    <row r="385" spans="1:5" ht="15.75">
      <c r="A385" s="5">
        <v>15890</v>
      </c>
      <c r="B385" s="11" t="s">
        <v>752</v>
      </c>
      <c r="C385" s="10" t="s">
        <v>753</v>
      </c>
      <c r="D385" s="6"/>
      <c r="E385" s="2"/>
    </row>
    <row r="386" spans="1:5" ht="15.75">
      <c r="A386" s="5">
        <v>15891</v>
      </c>
      <c r="B386" s="11" t="s">
        <v>754</v>
      </c>
      <c r="C386" s="10" t="s">
        <v>755</v>
      </c>
      <c r="D386" s="6"/>
      <c r="E386" s="2"/>
    </row>
    <row r="387" spans="1:5" ht="15.75">
      <c r="A387" s="5">
        <v>15892</v>
      </c>
      <c r="B387" s="11" t="s">
        <v>756</v>
      </c>
      <c r="C387" s="10" t="s">
        <v>757</v>
      </c>
      <c r="D387" s="6"/>
      <c r="E387" s="2"/>
    </row>
    <row r="388" spans="1:5" ht="15.75">
      <c r="A388" s="5">
        <v>15893</v>
      </c>
      <c r="B388" s="11" t="s">
        <v>758</v>
      </c>
      <c r="C388" s="10" t="s">
        <v>759</v>
      </c>
      <c r="D388" s="6"/>
      <c r="E388" s="2"/>
    </row>
    <row r="389" spans="1:5" ht="15.75">
      <c r="A389" s="5">
        <v>15894</v>
      </c>
      <c r="B389" s="11" t="s">
        <v>760</v>
      </c>
      <c r="C389" s="10" t="s">
        <v>761</v>
      </c>
      <c r="D389" s="6"/>
      <c r="E389" s="2"/>
    </row>
    <row r="390" spans="1:5" ht="15.75">
      <c r="A390" s="5">
        <v>15895</v>
      </c>
      <c r="B390" s="11" t="s">
        <v>762</v>
      </c>
      <c r="C390" s="10" t="s">
        <v>763</v>
      </c>
      <c r="D390" s="6"/>
      <c r="E390" s="2"/>
    </row>
    <row r="391" spans="1:5" ht="15.75">
      <c r="A391" s="5">
        <v>15896</v>
      </c>
      <c r="B391" s="11" t="s">
        <v>764</v>
      </c>
      <c r="C391" s="10" t="s">
        <v>765</v>
      </c>
      <c r="D391" s="6"/>
      <c r="E391" s="2"/>
    </row>
    <row r="392" spans="1:5" ht="15.75">
      <c r="A392" s="5">
        <v>15897</v>
      </c>
      <c r="B392" s="11" t="s">
        <v>766</v>
      </c>
      <c r="C392" s="10" t="s">
        <v>767</v>
      </c>
      <c r="D392" s="6"/>
      <c r="E392" s="2"/>
    </row>
    <row r="393" spans="1:5" ht="15.75">
      <c r="A393" s="5">
        <v>15898</v>
      </c>
      <c r="B393" s="11" t="s">
        <v>768</v>
      </c>
      <c r="C393" s="10" t="s">
        <v>769</v>
      </c>
      <c r="D393" s="6"/>
      <c r="E393" s="2"/>
    </row>
    <row r="394" spans="1:5" ht="15.75">
      <c r="A394" s="5">
        <v>15899</v>
      </c>
      <c r="B394" s="11" t="s">
        <v>770</v>
      </c>
      <c r="C394" s="10" t="s">
        <v>771</v>
      </c>
      <c r="D394" s="6"/>
      <c r="E394" s="2"/>
    </row>
    <row r="395" spans="1:5" ht="15.75">
      <c r="A395" s="5">
        <v>15900</v>
      </c>
      <c r="B395" s="11" t="s">
        <v>772</v>
      </c>
      <c r="C395" s="10" t="s">
        <v>773</v>
      </c>
      <c r="D395" s="6"/>
      <c r="E395" s="2"/>
    </row>
    <row r="396" spans="1:5" ht="15.75">
      <c r="A396" s="5">
        <v>15901</v>
      </c>
      <c r="B396" s="11" t="s">
        <v>774</v>
      </c>
      <c r="C396" s="10" t="s">
        <v>775</v>
      </c>
      <c r="D396" s="6"/>
      <c r="E396" s="2"/>
    </row>
    <row r="397" spans="1:5" ht="15.75">
      <c r="A397" s="5">
        <v>15902</v>
      </c>
      <c r="B397" s="11" t="s">
        <v>776</v>
      </c>
      <c r="C397" s="10" t="s">
        <v>777</v>
      </c>
      <c r="D397" s="6"/>
      <c r="E397" s="2"/>
    </row>
    <row r="398" spans="1:5" ht="15.75">
      <c r="A398" s="5">
        <v>15903</v>
      </c>
      <c r="B398" s="11" t="s">
        <v>778</v>
      </c>
      <c r="C398" s="10" t="s">
        <v>779</v>
      </c>
      <c r="D398" s="6"/>
      <c r="E398" s="2"/>
    </row>
    <row r="399" spans="1:5" ht="15.75">
      <c r="A399" s="5">
        <v>15904</v>
      </c>
      <c r="B399" s="11" t="s">
        <v>780</v>
      </c>
      <c r="C399" s="10" t="s">
        <v>781</v>
      </c>
      <c r="D399" s="6"/>
      <c r="E399" s="2"/>
    </row>
    <row r="400" spans="1:5" ht="15.75">
      <c r="A400" s="5">
        <v>15905</v>
      </c>
      <c r="B400" s="11" t="s">
        <v>782</v>
      </c>
      <c r="C400" s="10" t="s">
        <v>783</v>
      </c>
      <c r="D400" s="6"/>
      <c r="E400" s="2"/>
    </row>
    <row r="401" spans="1:5" ht="15.75">
      <c r="A401" s="5">
        <v>15906</v>
      </c>
      <c r="B401" s="11" t="s">
        <v>784</v>
      </c>
      <c r="C401" s="10" t="s">
        <v>785</v>
      </c>
      <c r="D401" s="6"/>
      <c r="E401" s="2"/>
    </row>
    <row r="402" spans="1:5" ht="15.75">
      <c r="A402" s="5">
        <v>15907</v>
      </c>
      <c r="B402" s="11" t="s">
        <v>786</v>
      </c>
      <c r="C402" s="10" t="s">
        <v>787</v>
      </c>
      <c r="D402" s="6"/>
      <c r="E402" s="2"/>
    </row>
    <row r="403" spans="1:5" ht="15.75">
      <c r="A403" s="5">
        <v>15908</v>
      </c>
      <c r="B403" s="11" t="s">
        <v>788</v>
      </c>
      <c r="C403" s="10" t="s">
        <v>789</v>
      </c>
      <c r="D403" s="6"/>
      <c r="E403" s="2"/>
    </row>
    <row r="404" spans="1:5" ht="15.75">
      <c r="A404" s="5">
        <v>15909</v>
      </c>
      <c r="B404" s="11" t="s">
        <v>790</v>
      </c>
      <c r="C404" s="10" t="s">
        <v>791</v>
      </c>
      <c r="D404" s="6"/>
      <c r="E404" s="2"/>
    </row>
    <row r="405" spans="1:5" ht="15.75">
      <c r="A405" s="5">
        <v>15910</v>
      </c>
      <c r="B405" s="11" t="s">
        <v>792</v>
      </c>
      <c r="C405" s="10" t="s">
        <v>793</v>
      </c>
      <c r="D405" s="6"/>
      <c r="E405" s="2"/>
    </row>
    <row r="406" spans="1:5" ht="15.75">
      <c r="A406" s="5">
        <v>15911</v>
      </c>
      <c r="B406" s="11" t="s">
        <v>794</v>
      </c>
      <c r="C406" s="10" t="s">
        <v>795</v>
      </c>
      <c r="D406" s="6"/>
      <c r="E406" s="2"/>
    </row>
    <row r="407" spans="1:5" ht="15.75">
      <c r="A407" s="5">
        <v>15912</v>
      </c>
      <c r="B407" s="11" t="s">
        <v>796</v>
      </c>
      <c r="C407" s="10" t="s">
        <v>797</v>
      </c>
      <c r="D407" s="6"/>
      <c r="E407" s="2"/>
    </row>
    <row r="408" spans="1:5" ht="15.75">
      <c r="A408" s="5">
        <v>15913</v>
      </c>
      <c r="B408" s="11" t="s">
        <v>798</v>
      </c>
      <c r="C408" s="10" t="s">
        <v>799</v>
      </c>
      <c r="D408" s="6"/>
      <c r="E408" s="2"/>
    </row>
    <row r="409" spans="1:5" ht="15.75">
      <c r="A409" s="5">
        <v>15914</v>
      </c>
      <c r="B409" s="11" t="s">
        <v>800</v>
      </c>
      <c r="C409" s="10" t="s">
        <v>801</v>
      </c>
      <c r="D409" s="6"/>
      <c r="E409" s="2"/>
    </row>
    <row r="410" spans="1:5" ht="15.75">
      <c r="A410" s="5">
        <v>15915</v>
      </c>
      <c r="B410" s="11" t="s">
        <v>802</v>
      </c>
      <c r="C410" s="10" t="s">
        <v>803</v>
      </c>
      <c r="D410" s="6"/>
      <c r="E410" s="2"/>
    </row>
    <row r="411" spans="1:5" ht="15.75">
      <c r="A411" s="5">
        <v>15916</v>
      </c>
      <c r="B411" s="11" t="s">
        <v>804</v>
      </c>
      <c r="C411" s="10" t="s">
        <v>805</v>
      </c>
      <c r="D411" s="6"/>
      <c r="E411" s="2"/>
    </row>
    <row r="412" spans="1:5" ht="15.75">
      <c r="A412" s="5">
        <v>15917</v>
      </c>
      <c r="B412" s="11" t="s">
        <v>806</v>
      </c>
      <c r="C412" s="10" t="s">
        <v>807</v>
      </c>
      <c r="D412" s="6"/>
      <c r="E412" s="2"/>
    </row>
    <row r="413" spans="1:5" ht="15.75">
      <c r="A413" s="5">
        <v>15918</v>
      </c>
      <c r="B413" s="11" t="s">
        <v>808</v>
      </c>
      <c r="C413" s="10" t="s">
        <v>809</v>
      </c>
      <c r="D413" s="6"/>
      <c r="E413" s="2"/>
    </row>
    <row r="414" spans="1:5" ht="15.75">
      <c r="A414" s="5">
        <v>15919</v>
      </c>
      <c r="B414" s="11" t="s">
        <v>810</v>
      </c>
      <c r="C414" s="10" t="s">
        <v>811</v>
      </c>
      <c r="D414" s="6"/>
      <c r="E414" s="2"/>
    </row>
    <row r="415" spans="1:5" ht="15.75">
      <c r="A415" s="5">
        <v>15920</v>
      </c>
      <c r="B415" s="11" t="s">
        <v>812</v>
      </c>
      <c r="C415" s="10" t="s">
        <v>813</v>
      </c>
      <c r="D415" s="6"/>
      <c r="E415" s="2"/>
    </row>
    <row r="416" spans="1:5" ht="15.75">
      <c r="A416" s="5">
        <v>15921</v>
      </c>
      <c r="B416" s="11" t="s">
        <v>814</v>
      </c>
      <c r="C416" s="10" t="s">
        <v>815</v>
      </c>
      <c r="D416" s="6"/>
      <c r="E416" s="2"/>
    </row>
    <row r="417" spans="1:5" ht="15.75">
      <c r="A417" s="5">
        <v>15922</v>
      </c>
      <c r="B417" s="11" t="s">
        <v>816</v>
      </c>
      <c r="C417" s="10" t="s">
        <v>817</v>
      </c>
      <c r="D417" s="6"/>
      <c r="E417" s="2"/>
    </row>
    <row r="418" spans="1:5" ht="15.75">
      <c r="A418" s="5">
        <v>15923</v>
      </c>
      <c r="B418" s="11" t="s">
        <v>818</v>
      </c>
      <c r="C418" s="10" t="s">
        <v>819</v>
      </c>
      <c r="D418" s="6"/>
      <c r="E418" s="2"/>
    </row>
    <row r="419" spans="1:5" ht="15.75">
      <c r="A419" s="5">
        <v>15924</v>
      </c>
      <c r="B419" s="11" t="s">
        <v>820</v>
      </c>
      <c r="C419" s="10" t="s">
        <v>821</v>
      </c>
      <c r="D419" s="6"/>
      <c r="E419" s="2"/>
    </row>
    <row r="420" spans="1:5" ht="15.75">
      <c r="A420" s="5">
        <v>15925</v>
      </c>
      <c r="B420" s="11" t="s">
        <v>822</v>
      </c>
      <c r="C420" s="10" t="s">
        <v>823</v>
      </c>
      <c r="D420" s="6"/>
      <c r="E420" s="2"/>
    </row>
    <row r="421" spans="1:5" ht="15.75">
      <c r="A421" s="5">
        <v>15926</v>
      </c>
      <c r="B421" s="11" t="s">
        <v>824</v>
      </c>
      <c r="C421" s="10" t="s">
        <v>825</v>
      </c>
      <c r="D421" s="6"/>
      <c r="E421" s="2"/>
    </row>
    <row r="422" spans="1:5" ht="15.75">
      <c r="A422" s="5">
        <v>15927</v>
      </c>
      <c r="B422" s="11" t="s">
        <v>826</v>
      </c>
      <c r="C422" s="10" t="s">
        <v>827</v>
      </c>
      <c r="D422" s="6"/>
      <c r="E422" s="2"/>
    </row>
    <row r="423" spans="1:5" ht="15.75">
      <c r="A423" s="5">
        <v>15928</v>
      </c>
      <c r="B423" s="11" t="s">
        <v>828</v>
      </c>
      <c r="C423" s="10" t="s">
        <v>829</v>
      </c>
      <c r="D423" s="6"/>
      <c r="E423" s="2"/>
    </row>
    <row r="424" spans="1:5" ht="15.75">
      <c r="A424" s="5">
        <v>15929</v>
      </c>
      <c r="B424" s="11" t="s">
        <v>830</v>
      </c>
      <c r="C424" s="10" t="s">
        <v>831</v>
      </c>
      <c r="D424" s="6"/>
      <c r="E424" s="2"/>
    </row>
    <row r="425" spans="1:5" ht="15.75">
      <c r="A425" s="5">
        <v>15930</v>
      </c>
      <c r="B425" s="11" t="s">
        <v>832</v>
      </c>
      <c r="C425" s="10" t="s">
        <v>833</v>
      </c>
      <c r="D425" s="6"/>
      <c r="E425" s="2"/>
    </row>
    <row r="426" spans="1:5" ht="15.75">
      <c r="A426" s="5">
        <v>15931</v>
      </c>
      <c r="B426" s="11" t="s">
        <v>834</v>
      </c>
      <c r="C426" s="10" t="s">
        <v>835</v>
      </c>
      <c r="D426" s="6"/>
      <c r="E426" s="2"/>
    </row>
    <row r="427" spans="1:5" ht="15.75">
      <c r="A427" s="5">
        <v>15932</v>
      </c>
      <c r="B427" s="11" t="s">
        <v>836</v>
      </c>
      <c r="C427" s="10" t="s">
        <v>837</v>
      </c>
      <c r="D427" s="6"/>
      <c r="E427" s="2"/>
    </row>
    <row r="428" spans="1:5" ht="15.75">
      <c r="A428" s="5">
        <v>15933</v>
      </c>
      <c r="B428" s="11" t="s">
        <v>838</v>
      </c>
      <c r="C428" s="10" t="s">
        <v>839</v>
      </c>
      <c r="D428" s="6"/>
      <c r="E428" s="2"/>
    </row>
    <row r="429" spans="1:5" ht="15.75">
      <c r="A429" s="5">
        <v>15934</v>
      </c>
      <c r="B429" s="11" t="s">
        <v>840</v>
      </c>
      <c r="C429" s="10" t="s">
        <v>841</v>
      </c>
      <c r="D429" s="6"/>
      <c r="E429" s="2"/>
    </row>
    <row r="430" spans="1:5" ht="15.75">
      <c r="A430" s="5">
        <v>15935</v>
      </c>
      <c r="B430" s="11" t="s">
        <v>842</v>
      </c>
      <c r="C430" s="10" t="s">
        <v>843</v>
      </c>
      <c r="D430" s="6"/>
      <c r="E430" s="2"/>
    </row>
    <row r="431" spans="1:5" ht="15.75">
      <c r="A431" s="5">
        <v>15936</v>
      </c>
      <c r="B431" s="11" t="s">
        <v>844</v>
      </c>
      <c r="C431" s="10" t="s">
        <v>845</v>
      </c>
      <c r="D431" s="6"/>
      <c r="E431" s="2"/>
    </row>
    <row r="432" spans="1:5" ht="15.75">
      <c r="A432" s="5">
        <v>15937</v>
      </c>
      <c r="B432" s="11" t="s">
        <v>846</v>
      </c>
      <c r="C432" s="10" t="s">
        <v>847</v>
      </c>
      <c r="D432" s="6"/>
      <c r="E432" s="2"/>
    </row>
    <row r="433" spans="1:5" ht="15.75">
      <c r="A433" s="5">
        <v>15938</v>
      </c>
      <c r="B433" s="11" t="s">
        <v>848</v>
      </c>
      <c r="C433" s="10" t="s">
        <v>849</v>
      </c>
      <c r="D433" s="6"/>
      <c r="E433" s="2"/>
    </row>
    <row r="434" spans="1:5" ht="15.75">
      <c r="A434" s="5">
        <v>15939</v>
      </c>
      <c r="B434" s="11" t="s">
        <v>850</v>
      </c>
      <c r="C434" s="10" t="s">
        <v>851</v>
      </c>
      <c r="D434" s="6"/>
      <c r="E434" s="2"/>
    </row>
    <row r="435" spans="1:5" ht="15.75">
      <c r="A435" s="5">
        <v>15940</v>
      </c>
      <c r="B435" s="11" t="s">
        <v>852</v>
      </c>
      <c r="C435" s="10" t="s">
        <v>853</v>
      </c>
      <c r="D435" s="6"/>
      <c r="E435" s="2"/>
    </row>
    <row r="436" spans="1:5" ht="15.75">
      <c r="A436" s="5">
        <v>15941</v>
      </c>
      <c r="B436" s="11" t="s">
        <v>854</v>
      </c>
      <c r="C436" s="10" t="s">
        <v>855</v>
      </c>
      <c r="D436" s="6"/>
      <c r="E436" s="2"/>
    </row>
    <row r="437" spans="1:5" ht="15.75">
      <c r="A437" s="5">
        <v>15942</v>
      </c>
      <c r="B437" s="11" t="s">
        <v>856</v>
      </c>
      <c r="C437" s="10" t="s">
        <v>857</v>
      </c>
      <c r="D437" s="6"/>
      <c r="E437" s="2"/>
    </row>
    <row r="438" spans="1:5" ht="15.75">
      <c r="A438" s="5">
        <v>15943</v>
      </c>
      <c r="B438" s="11" t="s">
        <v>858</v>
      </c>
      <c r="C438" s="10" t="s">
        <v>859</v>
      </c>
      <c r="D438" s="6"/>
      <c r="E438" s="2"/>
    </row>
    <row r="439" spans="1:5" ht="15.75">
      <c r="A439" s="5">
        <v>15944</v>
      </c>
      <c r="B439" s="11" t="s">
        <v>860</v>
      </c>
      <c r="C439" s="10" t="s">
        <v>861</v>
      </c>
      <c r="D439" s="6"/>
      <c r="E439" s="2"/>
    </row>
    <row r="440" spans="1:5" ht="15.75">
      <c r="A440" s="5">
        <v>15945</v>
      </c>
      <c r="B440" s="11" t="s">
        <v>862</v>
      </c>
      <c r="C440" s="10" t="s">
        <v>863</v>
      </c>
      <c r="D440" s="6"/>
      <c r="E440" s="2"/>
    </row>
    <row r="441" spans="1:5" ht="15.75">
      <c r="A441" s="5">
        <v>15946</v>
      </c>
      <c r="B441" s="11" t="s">
        <v>864</v>
      </c>
      <c r="C441" s="10" t="s">
        <v>865</v>
      </c>
      <c r="D441" s="6"/>
      <c r="E441" s="2"/>
    </row>
    <row r="442" spans="1:5" ht="15.75">
      <c r="A442" s="5">
        <v>15947</v>
      </c>
      <c r="B442" s="11" t="s">
        <v>866</v>
      </c>
      <c r="C442" s="10" t="s">
        <v>867</v>
      </c>
      <c r="D442" s="6"/>
      <c r="E442" s="2"/>
    </row>
    <row r="443" spans="1:5" ht="15.75">
      <c r="A443" s="5">
        <v>15948</v>
      </c>
      <c r="B443" s="11" t="s">
        <v>868</v>
      </c>
      <c r="C443" s="10" t="s">
        <v>869</v>
      </c>
      <c r="D443" s="6"/>
      <c r="E443" s="2"/>
    </row>
    <row r="444" spans="1:5" ht="15.75">
      <c r="A444" s="5">
        <v>15949</v>
      </c>
      <c r="B444" s="11" t="s">
        <v>870</v>
      </c>
      <c r="C444" s="10" t="s">
        <v>871</v>
      </c>
      <c r="D444" s="6"/>
      <c r="E444" s="2"/>
    </row>
    <row r="445" spans="1:5" ht="15.75">
      <c r="A445" s="5">
        <v>15950</v>
      </c>
      <c r="B445" s="11" t="s">
        <v>872</v>
      </c>
      <c r="C445" s="10" t="s">
        <v>873</v>
      </c>
      <c r="D445" s="6"/>
      <c r="E445" s="2"/>
    </row>
    <row r="446" spans="1:5" ht="15.75">
      <c r="A446" s="5">
        <v>15951</v>
      </c>
      <c r="B446" s="11" t="s">
        <v>874</v>
      </c>
      <c r="C446" s="10" t="s">
        <v>875</v>
      </c>
      <c r="D446" s="6"/>
      <c r="E446" s="2"/>
    </row>
    <row r="447" spans="1:5" ht="15.75">
      <c r="A447" s="5">
        <v>15952</v>
      </c>
      <c r="B447" s="11" t="s">
        <v>876</v>
      </c>
      <c r="C447" s="10" t="s">
        <v>877</v>
      </c>
      <c r="D447" s="6"/>
      <c r="E447" s="2"/>
    </row>
    <row r="448" spans="1:5" ht="15.75">
      <c r="A448" s="5">
        <v>15953</v>
      </c>
      <c r="B448" s="11" t="s">
        <v>878</v>
      </c>
      <c r="C448" s="10" t="s">
        <v>879</v>
      </c>
      <c r="D448" s="6"/>
      <c r="E448" s="2"/>
    </row>
    <row r="449" spans="1:5" ht="15.75">
      <c r="A449" s="5">
        <v>15954</v>
      </c>
      <c r="B449" s="11" t="s">
        <v>880</v>
      </c>
      <c r="C449" s="10" t="s">
        <v>881</v>
      </c>
      <c r="D449" s="6"/>
      <c r="E449" s="2"/>
    </row>
    <row r="450" spans="1:5" ht="15.75">
      <c r="A450" s="5">
        <v>15955</v>
      </c>
      <c r="B450" s="11" t="s">
        <v>882</v>
      </c>
      <c r="C450" s="10" t="s">
        <v>883</v>
      </c>
      <c r="D450" s="6"/>
      <c r="E450" s="2"/>
    </row>
    <row r="451" spans="1:5" ht="15.75">
      <c r="A451" s="5">
        <v>15956</v>
      </c>
      <c r="B451" s="11" t="s">
        <v>884</v>
      </c>
      <c r="C451" s="10" t="s">
        <v>885</v>
      </c>
      <c r="D451" s="6"/>
      <c r="E451" s="2"/>
    </row>
    <row r="452" spans="1:5" ht="15.75">
      <c r="A452" s="5">
        <v>15957</v>
      </c>
      <c r="B452" s="11" t="s">
        <v>886</v>
      </c>
      <c r="C452" s="10" t="s">
        <v>887</v>
      </c>
      <c r="D452" s="6"/>
      <c r="E452" s="2"/>
    </row>
    <row r="453" spans="1:5" ht="15.75">
      <c r="A453" s="5">
        <v>15958</v>
      </c>
      <c r="B453" s="11" t="s">
        <v>888</v>
      </c>
      <c r="C453" s="10" t="s">
        <v>889</v>
      </c>
      <c r="D453" s="6"/>
      <c r="E453" s="2"/>
    </row>
    <row r="454" spans="1:5" ht="15.75">
      <c r="A454" s="5">
        <v>15959</v>
      </c>
      <c r="B454" s="11" t="s">
        <v>890</v>
      </c>
      <c r="C454" s="10" t="s">
        <v>891</v>
      </c>
      <c r="D454" s="6"/>
      <c r="E454" s="2"/>
    </row>
    <row r="455" spans="1:5" ht="15.75">
      <c r="A455" s="5">
        <v>15960</v>
      </c>
      <c r="B455" s="11" t="s">
        <v>892</v>
      </c>
      <c r="C455" s="10" t="s">
        <v>893</v>
      </c>
      <c r="D455" s="6"/>
      <c r="E455" s="2"/>
    </row>
    <row r="456" spans="1:5" ht="15.75">
      <c r="A456" s="5">
        <v>15961</v>
      </c>
      <c r="B456" s="11" t="s">
        <v>894</v>
      </c>
      <c r="C456" s="10" t="s">
        <v>895</v>
      </c>
      <c r="D456" s="6"/>
      <c r="E456" s="2"/>
    </row>
    <row r="457" spans="1:5" ht="15.75">
      <c r="A457" s="5">
        <v>15962</v>
      </c>
      <c r="B457" s="11" t="s">
        <v>896</v>
      </c>
      <c r="C457" s="10" t="s">
        <v>897</v>
      </c>
      <c r="D457" s="6"/>
      <c r="E457" s="2"/>
    </row>
    <row r="458" spans="1:5" ht="15.75">
      <c r="A458" s="5">
        <v>15963</v>
      </c>
      <c r="B458" s="11" t="s">
        <v>898</v>
      </c>
      <c r="C458" s="10" t="s">
        <v>899</v>
      </c>
      <c r="D458" s="6"/>
      <c r="E458" s="2"/>
    </row>
    <row r="459" spans="1:5" ht="15.75">
      <c r="A459" s="5">
        <v>15964</v>
      </c>
      <c r="B459" s="11" t="s">
        <v>900</v>
      </c>
      <c r="C459" s="10" t="s">
        <v>901</v>
      </c>
      <c r="D459" s="6"/>
      <c r="E459" s="2"/>
    </row>
    <row r="460" spans="1:5" ht="15.75">
      <c r="A460" s="5">
        <v>15965</v>
      </c>
      <c r="B460" s="11" t="s">
        <v>902</v>
      </c>
      <c r="C460" s="10" t="s">
        <v>903</v>
      </c>
      <c r="D460" s="6"/>
      <c r="E460" s="2"/>
    </row>
    <row r="461" spans="1:5" ht="15.75">
      <c r="A461" s="5">
        <v>15966</v>
      </c>
      <c r="B461" s="11" t="s">
        <v>904</v>
      </c>
      <c r="C461" s="10" t="s">
        <v>905</v>
      </c>
      <c r="D461" s="6"/>
      <c r="E461" s="2"/>
    </row>
    <row r="462" spans="1:5" ht="15.75">
      <c r="A462" s="5">
        <v>15967</v>
      </c>
      <c r="B462" s="11" t="s">
        <v>906</v>
      </c>
      <c r="C462" s="10" t="s">
        <v>907</v>
      </c>
      <c r="D462" s="6"/>
      <c r="E462" s="2"/>
    </row>
    <row r="463" spans="1:5" ht="15.75">
      <c r="A463" s="5">
        <v>15968</v>
      </c>
      <c r="B463" s="11" t="s">
        <v>908</v>
      </c>
      <c r="C463" s="10" t="s">
        <v>909</v>
      </c>
      <c r="D463" s="6"/>
      <c r="E463" s="2"/>
    </row>
    <row r="464" spans="1:5" ht="15.75">
      <c r="A464" s="5">
        <v>15969</v>
      </c>
      <c r="B464" s="11" t="s">
        <v>910</v>
      </c>
      <c r="C464" s="10" t="s">
        <v>911</v>
      </c>
      <c r="D464" s="6"/>
      <c r="E464" s="2"/>
    </row>
    <row r="465" spans="1:5" ht="15.75">
      <c r="A465" s="5">
        <v>15970</v>
      </c>
      <c r="B465" s="11" t="s">
        <v>912</v>
      </c>
      <c r="C465" s="10" t="s">
        <v>913</v>
      </c>
      <c r="D465" s="6"/>
      <c r="E465" s="2"/>
    </row>
    <row r="466" spans="1:5" ht="15.75">
      <c r="A466" s="5">
        <v>15971</v>
      </c>
      <c r="B466" s="11" t="s">
        <v>914</v>
      </c>
      <c r="C466" s="10" t="s">
        <v>915</v>
      </c>
      <c r="D466" s="6"/>
      <c r="E466" s="2"/>
    </row>
    <row r="467" spans="1:5" ht="15.75">
      <c r="A467" s="5">
        <v>15972</v>
      </c>
      <c r="B467" s="11" t="s">
        <v>916</v>
      </c>
      <c r="C467" s="10" t="s">
        <v>917</v>
      </c>
      <c r="D467" s="6"/>
      <c r="E467" s="2"/>
    </row>
    <row r="468" spans="1:5" ht="15.75">
      <c r="A468" s="5">
        <v>15973</v>
      </c>
      <c r="B468" s="11" t="s">
        <v>918</v>
      </c>
      <c r="C468" s="10" t="s">
        <v>919</v>
      </c>
      <c r="D468" s="6"/>
      <c r="E468" s="2"/>
    </row>
    <row r="469" spans="1:5" ht="15.75">
      <c r="A469" s="5">
        <v>15974</v>
      </c>
      <c r="B469" s="11" t="s">
        <v>920</v>
      </c>
      <c r="C469" s="10" t="s">
        <v>921</v>
      </c>
      <c r="D469" s="6"/>
      <c r="E469" s="2"/>
    </row>
    <row r="470" spans="1:5" ht="15.75">
      <c r="A470" s="5">
        <v>15975</v>
      </c>
      <c r="B470" s="11" t="s">
        <v>922</v>
      </c>
      <c r="C470" s="10" t="s">
        <v>923</v>
      </c>
      <c r="D470" s="6"/>
      <c r="E470" s="2"/>
    </row>
    <row r="471" spans="1:5" ht="15.75">
      <c r="A471" s="5">
        <v>15976</v>
      </c>
      <c r="B471" s="11" t="s">
        <v>924</v>
      </c>
      <c r="C471" s="10" t="s">
        <v>925</v>
      </c>
      <c r="D471" s="6"/>
      <c r="E471" s="2"/>
    </row>
    <row r="472" spans="1:5" ht="15.75">
      <c r="A472" s="5">
        <v>15977</v>
      </c>
      <c r="B472" s="11" t="s">
        <v>926</v>
      </c>
      <c r="C472" s="10" t="s">
        <v>927</v>
      </c>
      <c r="D472" s="6"/>
      <c r="E472" s="2"/>
    </row>
    <row r="473" spans="1:5" ht="15.75">
      <c r="A473" s="5">
        <v>15978</v>
      </c>
      <c r="B473" s="11" t="s">
        <v>928</v>
      </c>
      <c r="C473" s="10" t="s">
        <v>929</v>
      </c>
      <c r="D473" s="6"/>
      <c r="E473" s="2"/>
    </row>
    <row r="474" spans="1:5" ht="15.75">
      <c r="A474" s="5">
        <v>15979</v>
      </c>
      <c r="B474" s="11" t="s">
        <v>930</v>
      </c>
      <c r="C474" s="10" t="s">
        <v>931</v>
      </c>
      <c r="D474" s="6"/>
      <c r="E474" s="2"/>
    </row>
    <row r="475" spans="1:5" ht="15.75">
      <c r="A475" s="5">
        <v>15980</v>
      </c>
      <c r="B475" s="11" t="s">
        <v>932</v>
      </c>
      <c r="C475" s="10" t="s">
        <v>933</v>
      </c>
      <c r="D475" s="6"/>
      <c r="E475" s="2"/>
    </row>
    <row r="476" spans="1:5" ht="15.75">
      <c r="A476" s="5">
        <v>15981</v>
      </c>
      <c r="B476" s="11" t="s">
        <v>934</v>
      </c>
      <c r="C476" s="10" t="s">
        <v>935</v>
      </c>
      <c r="D476" s="6"/>
      <c r="E476" s="2"/>
    </row>
    <row r="477" spans="1:5" ht="15.75">
      <c r="A477" s="5">
        <v>15982</v>
      </c>
      <c r="B477" s="11" t="s">
        <v>936</v>
      </c>
      <c r="C477" s="10" t="s">
        <v>937</v>
      </c>
      <c r="D477" s="6"/>
      <c r="E477" s="2"/>
    </row>
    <row r="478" spans="1:5" ht="15.75">
      <c r="A478" s="5">
        <v>15983</v>
      </c>
      <c r="B478" s="11" t="s">
        <v>938</v>
      </c>
      <c r="C478" s="10" t="s">
        <v>939</v>
      </c>
      <c r="D478" s="6"/>
      <c r="E478" s="2"/>
    </row>
    <row r="479" spans="1:5" ht="15.75">
      <c r="A479" s="5">
        <v>15984</v>
      </c>
      <c r="B479" s="11" t="s">
        <v>940</v>
      </c>
      <c r="C479" s="10" t="s">
        <v>941</v>
      </c>
      <c r="D479" s="6"/>
      <c r="E479" s="2"/>
    </row>
    <row r="480" spans="1:5" ht="15.75">
      <c r="A480" s="5">
        <v>15985</v>
      </c>
      <c r="B480" s="11" t="s">
        <v>942</v>
      </c>
      <c r="C480" s="10" t="s">
        <v>943</v>
      </c>
      <c r="D480" s="6"/>
      <c r="E480" s="2"/>
    </row>
    <row r="481" spans="1:5" ht="15.75">
      <c r="A481" s="5">
        <v>15986</v>
      </c>
      <c r="B481" s="11" t="s">
        <v>944</v>
      </c>
      <c r="C481" s="10" t="s">
        <v>945</v>
      </c>
      <c r="D481" s="6"/>
      <c r="E481" s="2"/>
    </row>
    <row r="482" spans="1:5" ht="15.75">
      <c r="A482" s="5">
        <v>15987</v>
      </c>
      <c r="B482" s="11" t="s">
        <v>946</v>
      </c>
      <c r="C482" s="10" t="s">
        <v>947</v>
      </c>
      <c r="D482" s="6"/>
      <c r="E482" s="2"/>
    </row>
    <row r="483" spans="1:5" ht="15.75">
      <c r="A483" s="5">
        <v>15988</v>
      </c>
      <c r="B483" s="11" t="s">
        <v>948</v>
      </c>
      <c r="C483" s="10" t="s">
        <v>949</v>
      </c>
      <c r="D483" s="6"/>
      <c r="E483" s="2"/>
    </row>
    <row r="484" spans="1:5" ht="15.75">
      <c r="A484" s="5">
        <v>15989</v>
      </c>
      <c r="B484" s="11" t="s">
        <v>950</v>
      </c>
      <c r="C484" s="10" t="s">
        <v>951</v>
      </c>
      <c r="D484" s="6"/>
      <c r="E484" s="2"/>
    </row>
    <row r="485" spans="1:5" ht="15.75">
      <c r="A485" s="5">
        <v>15990</v>
      </c>
      <c r="B485" s="11" t="s">
        <v>952</v>
      </c>
      <c r="C485" s="10" t="s">
        <v>953</v>
      </c>
      <c r="D485" s="6"/>
      <c r="E485" s="2"/>
    </row>
    <row r="486" spans="1:5" ht="15.75">
      <c r="A486" s="5">
        <v>15991</v>
      </c>
      <c r="B486" s="11" t="s">
        <v>954</v>
      </c>
      <c r="C486" s="10" t="s">
        <v>955</v>
      </c>
      <c r="D486" s="6"/>
      <c r="E486" s="2"/>
    </row>
    <row r="487" spans="1:5" ht="15.75">
      <c r="A487" s="5">
        <v>15992</v>
      </c>
      <c r="B487" s="11" t="s">
        <v>956</v>
      </c>
      <c r="C487" s="10" t="s">
        <v>957</v>
      </c>
      <c r="D487" s="6"/>
      <c r="E487" s="2"/>
    </row>
    <row r="488" spans="1:5" ht="15.75">
      <c r="A488" s="5">
        <v>15993</v>
      </c>
      <c r="B488" s="11" t="s">
        <v>958</v>
      </c>
      <c r="C488" s="10" t="s">
        <v>959</v>
      </c>
      <c r="D488" s="6"/>
      <c r="E488" s="2"/>
    </row>
    <row r="489" spans="1:5" ht="15.75">
      <c r="A489" s="5">
        <v>15994</v>
      </c>
      <c r="B489" s="11" t="s">
        <v>960</v>
      </c>
      <c r="C489" s="10" t="s">
        <v>961</v>
      </c>
      <c r="D489" s="6"/>
      <c r="E489" s="2"/>
    </row>
    <row r="490" spans="1:5" ht="15.75">
      <c r="A490" s="5">
        <v>15995</v>
      </c>
      <c r="B490" s="11" t="s">
        <v>962</v>
      </c>
      <c r="C490" s="10" t="s">
        <v>963</v>
      </c>
      <c r="D490" s="6"/>
      <c r="E490" s="2"/>
    </row>
    <row r="491" spans="1:5" ht="15.75">
      <c r="A491" s="5">
        <v>15996</v>
      </c>
      <c r="B491" s="11" t="s">
        <v>964</v>
      </c>
      <c r="C491" s="10" t="s">
        <v>965</v>
      </c>
      <c r="D491" s="6"/>
      <c r="E491" s="2"/>
    </row>
    <row r="492" spans="1:5" ht="15.75">
      <c r="A492" s="5">
        <v>15997</v>
      </c>
      <c r="B492" s="11" t="s">
        <v>966</v>
      </c>
      <c r="C492" s="10" t="s">
        <v>967</v>
      </c>
      <c r="D492" s="6"/>
      <c r="E492" s="2"/>
    </row>
    <row r="493" spans="1:5" ht="15.75">
      <c r="A493" s="5">
        <v>15998</v>
      </c>
      <c r="B493" s="11" t="s">
        <v>968</v>
      </c>
      <c r="C493" s="10" t="s">
        <v>969</v>
      </c>
      <c r="D493" s="6"/>
      <c r="E493" s="2"/>
    </row>
    <row r="494" spans="1:5" ht="15.75">
      <c r="A494" s="5">
        <v>15999</v>
      </c>
      <c r="B494" s="11" t="s">
        <v>970</v>
      </c>
      <c r="C494" s="10" t="s">
        <v>971</v>
      </c>
      <c r="D494" s="6"/>
      <c r="E494" s="2"/>
    </row>
    <row r="495" spans="1:5" ht="15.75">
      <c r="A495" s="5">
        <v>16000</v>
      </c>
      <c r="B495" s="11" t="s">
        <v>972</v>
      </c>
      <c r="C495" s="10" t="s">
        <v>973</v>
      </c>
      <c r="D495" s="6"/>
      <c r="E495" s="2"/>
    </row>
    <row r="496" spans="1:5" ht="15.75">
      <c r="A496" s="5">
        <v>16001</v>
      </c>
      <c r="B496" s="11" t="s">
        <v>974</v>
      </c>
      <c r="C496" s="10" t="s">
        <v>975</v>
      </c>
      <c r="D496" s="6"/>
      <c r="E496" s="2"/>
    </row>
    <row r="497" spans="1:5" ht="15.75">
      <c r="A497" s="5">
        <v>16002</v>
      </c>
      <c r="B497" s="11" t="s">
        <v>976</v>
      </c>
      <c r="C497" s="10" t="s">
        <v>977</v>
      </c>
      <c r="D497" s="6"/>
      <c r="E497" s="2"/>
    </row>
    <row r="498" spans="1:5" ht="15.75">
      <c r="A498" s="5">
        <v>16003</v>
      </c>
      <c r="B498" s="11" t="s">
        <v>978</v>
      </c>
      <c r="C498" s="10" t="s">
        <v>979</v>
      </c>
      <c r="D498" s="6"/>
      <c r="E498" s="2"/>
    </row>
    <row r="499" spans="1:5" ht="15.75">
      <c r="A499" s="5">
        <v>16004</v>
      </c>
      <c r="B499" s="11" t="s">
        <v>980</v>
      </c>
      <c r="C499" s="10" t="s">
        <v>981</v>
      </c>
      <c r="D499" s="6"/>
      <c r="E499" s="2"/>
    </row>
    <row r="500" spans="1:5" ht="15.75">
      <c r="A500" s="5">
        <v>16005</v>
      </c>
      <c r="B500" s="11" t="s">
        <v>982</v>
      </c>
      <c r="C500" s="10" t="s">
        <v>983</v>
      </c>
      <c r="D500" s="6"/>
      <c r="E500" s="2"/>
    </row>
    <row r="501" spans="1:5" ht="15.75">
      <c r="A501" s="5">
        <v>16006</v>
      </c>
      <c r="B501" s="11" t="s">
        <v>984</v>
      </c>
      <c r="C501" s="10" t="s">
        <v>985</v>
      </c>
      <c r="D501" s="6"/>
      <c r="E501" s="2"/>
    </row>
    <row r="502" spans="1:5" ht="15.75">
      <c r="A502" s="5">
        <v>16007</v>
      </c>
      <c r="B502" s="11" t="s">
        <v>986</v>
      </c>
      <c r="C502" s="10" t="s">
        <v>987</v>
      </c>
      <c r="D502" s="6"/>
      <c r="E502" s="2"/>
    </row>
    <row r="503" spans="1:5" ht="15.75">
      <c r="A503" s="5">
        <v>16008</v>
      </c>
      <c r="B503" s="11" t="s">
        <v>988</v>
      </c>
      <c r="C503" s="10" t="s">
        <v>989</v>
      </c>
      <c r="D503" s="6"/>
      <c r="E503" s="2"/>
    </row>
    <row r="504" spans="1:5" ht="15.75">
      <c r="A504" s="5">
        <v>16009</v>
      </c>
      <c r="B504" s="11" t="s">
        <v>990</v>
      </c>
      <c r="C504" s="10" t="s">
        <v>991</v>
      </c>
      <c r="D504" s="6"/>
      <c r="E504" s="2"/>
    </row>
    <row r="505" spans="1:5" ht="15.75">
      <c r="A505" s="5">
        <v>16010</v>
      </c>
      <c r="B505" s="11" t="s">
        <v>992</v>
      </c>
      <c r="C505" s="10" t="s">
        <v>993</v>
      </c>
      <c r="D505" s="6"/>
      <c r="E505" s="2"/>
    </row>
    <row r="506" spans="1:5" ht="15.75">
      <c r="A506" s="5">
        <v>16011</v>
      </c>
      <c r="B506" s="11" t="s">
        <v>994</v>
      </c>
      <c r="C506" s="10" t="s">
        <v>995</v>
      </c>
      <c r="D506" s="6"/>
      <c r="E506" s="2"/>
    </row>
    <row r="507" spans="1:5" ht="31.5">
      <c r="A507" s="5">
        <v>16012</v>
      </c>
      <c r="B507" s="11" t="s">
        <v>996</v>
      </c>
      <c r="C507" s="10" t="s">
        <v>997</v>
      </c>
      <c r="D507" s="6"/>
      <c r="E507" s="2"/>
    </row>
    <row r="508" spans="1:5" ht="31.5">
      <c r="A508" s="5">
        <v>16013</v>
      </c>
      <c r="B508" s="11" t="s">
        <v>998</v>
      </c>
      <c r="C508" s="10" t="s">
        <v>999</v>
      </c>
      <c r="D508" s="6"/>
      <c r="E508" s="2"/>
    </row>
    <row r="509" spans="1:5" ht="31.5">
      <c r="A509" s="5">
        <v>16014</v>
      </c>
      <c r="B509" s="11" t="s">
        <v>1000</v>
      </c>
      <c r="C509" s="10" t="s">
        <v>1001</v>
      </c>
      <c r="D509" s="6"/>
      <c r="E509" s="2"/>
    </row>
    <row r="510" spans="1:5" ht="31.5">
      <c r="A510" s="5">
        <v>16015</v>
      </c>
      <c r="B510" s="11" t="s">
        <v>1002</v>
      </c>
      <c r="C510" s="10" t="s">
        <v>1003</v>
      </c>
      <c r="D510" s="6"/>
      <c r="E510" s="2"/>
    </row>
    <row r="511" spans="1:5" ht="15.75">
      <c r="A511" s="5">
        <v>16016</v>
      </c>
      <c r="B511" s="11" t="s">
        <v>1004</v>
      </c>
      <c r="C511" s="10" t="s">
        <v>1005</v>
      </c>
      <c r="D511" s="6"/>
      <c r="E511" s="2"/>
    </row>
    <row r="512" spans="1:5" ht="15.75">
      <c r="A512" s="5">
        <v>16017</v>
      </c>
      <c r="B512" s="11" t="s">
        <v>1006</v>
      </c>
      <c r="C512" s="10" t="s">
        <v>1007</v>
      </c>
      <c r="D512" s="6"/>
      <c r="E512" s="2"/>
    </row>
    <row r="513" spans="1:5" ht="31.5">
      <c r="A513" s="5">
        <v>16018</v>
      </c>
      <c r="B513" s="11" t="s">
        <v>1008</v>
      </c>
      <c r="C513" s="10" t="s">
        <v>1009</v>
      </c>
      <c r="D513" s="6"/>
      <c r="E513" s="2"/>
    </row>
    <row r="514" spans="1:5" ht="31.5">
      <c r="A514" s="5">
        <v>16019</v>
      </c>
      <c r="B514" s="11" t="s">
        <v>1010</v>
      </c>
      <c r="C514" s="10" t="s">
        <v>1011</v>
      </c>
      <c r="D514" s="6"/>
      <c r="E514" s="2"/>
    </row>
    <row r="515" spans="1:5" ht="15.75">
      <c r="A515" s="5">
        <v>16020</v>
      </c>
      <c r="B515" s="11" t="s">
        <v>1012</v>
      </c>
      <c r="C515" s="10" t="s">
        <v>1013</v>
      </c>
      <c r="D515" s="6"/>
      <c r="E515" s="2"/>
    </row>
    <row r="516" spans="1:5" ht="15.75">
      <c r="A516" s="5">
        <v>16021</v>
      </c>
      <c r="B516" s="11" t="s">
        <v>1014</v>
      </c>
      <c r="C516" s="10" t="s">
        <v>1015</v>
      </c>
      <c r="D516" s="6"/>
      <c r="E516" s="2"/>
    </row>
    <row r="517" spans="1:5" ht="15.75">
      <c r="A517" s="5">
        <v>16022</v>
      </c>
      <c r="B517" s="11" t="s">
        <v>1016</v>
      </c>
      <c r="C517" s="10" t="s">
        <v>1017</v>
      </c>
      <c r="D517" s="6"/>
      <c r="E517" s="2"/>
    </row>
    <row r="518" spans="1:5" ht="15.75">
      <c r="A518" s="5">
        <v>16023</v>
      </c>
      <c r="B518" s="11" t="s">
        <v>1018</v>
      </c>
      <c r="C518" s="10" t="s">
        <v>1019</v>
      </c>
      <c r="D518" s="6"/>
      <c r="E518" s="2"/>
    </row>
    <row r="519" spans="1:5" ht="15.75">
      <c r="A519" s="5">
        <v>16024</v>
      </c>
      <c r="B519" s="11" t="s">
        <v>1020</v>
      </c>
      <c r="C519" s="10" t="s">
        <v>1021</v>
      </c>
      <c r="D519" s="6"/>
      <c r="E519" s="2"/>
    </row>
    <row r="520" spans="1:5" ht="15.75">
      <c r="A520" s="5">
        <v>16025</v>
      </c>
      <c r="B520" s="11" t="s">
        <v>1022</v>
      </c>
      <c r="C520" s="10" t="s">
        <v>1023</v>
      </c>
      <c r="D520" s="6"/>
      <c r="E520" s="2"/>
    </row>
    <row r="521" spans="1:5" ht="15.75">
      <c r="A521" s="5">
        <v>16026</v>
      </c>
      <c r="B521" s="11" t="s">
        <v>1024</v>
      </c>
      <c r="C521" s="10" t="s">
        <v>1025</v>
      </c>
      <c r="D521" s="6"/>
      <c r="E521" s="2"/>
    </row>
    <row r="522" spans="1:5" ht="15.75">
      <c r="A522" s="5">
        <v>16027</v>
      </c>
      <c r="B522" s="11" t="s">
        <v>1026</v>
      </c>
      <c r="C522" s="10" t="s">
        <v>1027</v>
      </c>
      <c r="D522" s="6"/>
      <c r="E522" s="2"/>
    </row>
    <row r="523" spans="1:5" ht="15.75">
      <c r="A523" s="5">
        <v>16028</v>
      </c>
      <c r="B523" s="11" t="s">
        <v>1028</v>
      </c>
      <c r="C523" s="10" t="s">
        <v>1029</v>
      </c>
      <c r="D523" s="6"/>
      <c r="E523" s="2"/>
    </row>
    <row r="524" spans="1:5" ht="15.75">
      <c r="A524" s="5">
        <v>16029</v>
      </c>
      <c r="B524" s="11" t="s">
        <v>1030</v>
      </c>
      <c r="C524" s="10" t="s">
        <v>1031</v>
      </c>
      <c r="D524" s="6"/>
      <c r="E524" s="2"/>
    </row>
    <row r="525" spans="1:5" ht="15.75">
      <c r="A525" s="5">
        <v>16030</v>
      </c>
      <c r="B525" s="11" t="s">
        <v>1032</v>
      </c>
      <c r="C525" s="10" t="s">
        <v>1033</v>
      </c>
      <c r="D525" s="6"/>
      <c r="E525" s="2"/>
    </row>
    <row r="526" spans="1:5" ht="15.75">
      <c r="A526" s="5">
        <v>16031</v>
      </c>
      <c r="B526" s="11" t="s">
        <v>1034</v>
      </c>
      <c r="C526" s="10" t="s">
        <v>1035</v>
      </c>
      <c r="D526" s="6"/>
      <c r="E526" s="2"/>
    </row>
    <row r="527" spans="1:5" ht="15.75">
      <c r="A527" s="5">
        <v>16032</v>
      </c>
      <c r="B527" s="11" t="s">
        <v>1036</v>
      </c>
      <c r="C527" s="10" t="s">
        <v>1037</v>
      </c>
      <c r="D527" s="6"/>
      <c r="E527" s="2"/>
    </row>
    <row r="528" spans="1:5" ht="15.75">
      <c r="A528" s="5">
        <v>16033</v>
      </c>
      <c r="B528" s="11" t="s">
        <v>1038</v>
      </c>
      <c r="C528" s="10" t="s">
        <v>1039</v>
      </c>
      <c r="D528" s="6"/>
      <c r="E528" s="2"/>
    </row>
    <row r="529" spans="1:5" ht="31.5">
      <c r="A529" s="5">
        <v>16034</v>
      </c>
      <c r="B529" s="11" t="s">
        <v>1040</v>
      </c>
      <c r="C529" s="10" t="s">
        <v>1041</v>
      </c>
      <c r="D529" s="6"/>
      <c r="E529" s="2"/>
    </row>
    <row r="530" spans="1:5" ht="15.75">
      <c r="A530" s="5">
        <v>16035</v>
      </c>
      <c r="B530" s="11" t="s">
        <v>1042</v>
      </c>
      <c r="C530" s="10" t="s">
        <v>1043</v>
      </c>
      <c r="D530" s="6"/>
      <c r="E530" s="2"/>
    </row>
    <row r="531" spans="1:5" ht="15.75">
      <c r="A531" s="5">
        <v>16036</v>
      </c>
      <c r="B531" s="11" t="s">
        <v>1044</v>
      </c>
      <c r="C531" s="10" t="s">
        <v>1045</v>
      </c>
      <c r="D531" s="6"/>
      <c r="E531" s="2"/>
    </row>
    <row r="532" spans="1:5" ht="15.75">
      <c r="A532" s="5">
        <v>16037</v>
      </c>
      <c r="B532" s="11" t="s">
        <v>1046</v>
      </c>
      <c r="C532" s="10" t="s">
        <v>1047</v>
      </c>
      <c r="D532" s="6"/>
      <c r="E532" s="2"/>
    </row>
    <row r="533" spans="1:5" ht="15.75">
      <c r="A533" s="5">
        <v>16038</v>
      </c>
      <c r="B533" s="11" t="s">
        <v>1048</v>
      </c>
      <c r="C533" s="10" t="s">
        <v>1049</v>
      </c>
      <c r="D533" s="6"/>
      <c r="E533" s="2"/>
    </row>
    <row r="534" spans="1:5" ht="15.75">
      <c r="A534" s="5">
        <v>16039</v>
      </c>
      <c r="B534" s="11" t="s">
        <v>1050</v>
      </c>
      <c r="C534" s="10" t="s">
        <v>1051</v>
      </c>
      <c r="D534" s="6"/>
      <c r="E534" s="2"/>
    </row>
    <row r="535" spans="1:5" ht="15.75">
      <c r="A535" s="5">
        <v>16040</v>
      </c>
      <c r="B535" s="11" t="s">
        <v>1052</v>
      </c>
      <c r="C535" s="10" t="s">
        <v>1053</v>
      </c>
      <c r="D535" s="6"/>
      <c r="E535" s="2"/>
    </row>
    <row r="536" spans="1:5" ht="15.75">
      <c r="A536" s="5">
        <v>16041</v>
      </c>
      <c r="B536" s="11" t="s">
        <v>1054</v>
      </c>
      <c r="C536" s="10" t="s">
        <v>1055</v>
      </c>
      <c r="D536" s="6"/>
      <c r="E536" s="2"/>
    </row>
    <row r="537" spans="1:5" ht="15.75">
      <c r="A537" s="5">
        <v>16042</v>
      </c>
      <c r="B537" s="11" t="s">
        <v>1056</v>
      </c>
      <c r="C537" s="10" t="s">
        <v>1057</v>
      </c>
      <c r="D537" s="6"/>
      <c r="E537" s="2"/>
    </row>
    <row r="538" spans="1:5" ht="15.75">
      <c r="A538" s="5">
        <v>16043</v>
      </c>
      <c r="B538" s="11" t="s">
        <v>1058</v>
      </c>
      <c r="C538" s="10" t="s">
        <v>1059</v>
      </c>
      <c r="D538" s="6"/>
      <c r="E538" s="2"/>
    </row>
    <row r="539" spans="1:5" ht="15.75">
      <c r="A539" s="5">
        <v>16044</v>
      </c>
      <c r="B539" s="11" t="s">
        <v>1060</v>
      </c>
      <c r="C539" s="10" t="s">
        <v>1061</v>
      </c>
      <c r="D539" s="6"/>
      <c r="E539" s="2"/>
    </row>
    <row r="540" spans="1:5" ht="15.75">
      <c r="A540" s="5">
        <v>16045</v>
      </c>
      <c r="B540" s="11" t="s">
        <v>1062</v>
      </c>
      <c r="C540" s="10" t="s">
        <v>1063</v>
      </c>
      <c r="D540" s="6"/>
      <c r="E540" s="2"/>
    </row>
    <row r="541" spans="1:5" ht="15.75">
      <c r="A541" s="5">
        <v>16046</v>
      </c>
      <c r="B541" s="11" t="s">
        <v>1064</v>
      </c>
      <c r="C541" s="10" t="s">
        <v>1065</v>
      </c>
      <c r="D541" s="6"/>
      <c r="E541" s="2"/>
    </row>
    <row r="542" spans="1:5" ht="15.75">
      <c r="A542" s="5">
        <v>16047</v>
      </c>
      <c r="B542" s="11" t="s">
        <v>1066</v>
      </c>
      <c r="C542" s="10" t="s">
        <v>1067</v>
      </c>
      <c r="D542" s="6"/>
      <c r="E542" s="2"/>
    </row>
    <row r="543" spans="1:5" ht="15.75">
      <c r="A543" s="5">
        <v>16048</v>
      </c>
      <c r="B543" s="11" t="s">
        <v>1068</v>
      </c>
      <c r="C543" s="10" t="s">
        <v>1069</v>
      </c>
      <c r="D543" s="6"/>
      <c r="E543" s="2"/>
    </row>
    <row r="544" spans="1:5" ht="15.75">
      <c r="A544" s="5">
        <v>16049</v>
      </c>
      <c r="B544" s="11" t="s">
        <v>1070</v>
      </c>
      <c r="C544" s="10" t="s">
        <v>1071</v>
      </c>
      <c r="D544" s="6"/>
      <c r="E544" s="2"/>
    </row>
    <row r="545" spans="1:5" ht="15.75">
      <c r="A545" s="5">
        <v>16050</v>
      </c>
      <c r="B545" s="11" t="s">
        <v>1072</v>
      </c>
      <c r="C545" s="10" t="s">
        <v>1073</v>
      </c>
      <c r="D545" s="6"/>
      <c r="E545" s="2"/>
    </row>
    <row r="546" spans="1:5" ht="15.75">
      <c r="A546" s="5">
        <v>16051</v>
      </c>
      <c r="B546" s="11" t="s">
        <v>1074</v>
      </c>
      <c r="C546" s="10" t="s">
        <v>1075</v>
      </c>
      <c r="D546" s="6"/>
      <c r="E546" s="2"/>
    </row>
    <row r="547" spans="1:5" ht="15.75">
      <c r="A547" s="5">
        <v>16052</v>
      </c>
      <c r="B547" s="11" t="s">
        <v>1076</v>
      </c>
      <c r="C547" s="10" t="s">
        <v>1077</v>
      </c>
      <c r="D547" s="6"/>
      <c r="E547" s="2"/>
    </row>
    <row r="548" spans="1:5" ht="15.75">
      <c r="A548" s="5">
        <v>16053</v>
      </c>
      <c r="B548" s="11" t="s">
        <v>1078</v>
      </c>
      <c r="C548" s="10" t="s">
        <v>1079</v>
      </c>
      <c r="D548" s="6"/>
      <c r="E548" s="2"/>
    </row>
    <row r="549" spans="1:5" ht="15.75">
      <c r="A549" s="5">
        <v>16054</v>
      </c>
      <c r="B549" s="11" t="s">
        <v>1080</v>
      </c>
      <c r="C549" s="10" t="s">
        <v>1081</v>
      </c>
      <c r="D549" s="6"/>
      <c r="E549" s="2"/>
    </row>
    <row r="550" spans="1:5" ht="15.75">
      <c r="A550" s="5">
        <v>16055</v>
      </c>
      <c r="B550" s="11" t="s">
        <v>1082</v>
      </c>
      <c r="C550" s="10" t="s">
        <v>1083</v>
      </c>
      <c r="D550" s="6"/>
      <c r="E550" s="2"/>
    </row>
    <row r="551" spans="1:5" ht="15.75">
      <c r="A551" s="5">
        <v>16056</v>
      </c>
      <c r="B551" s="11" t="s">
        <v>1084</v>
      </c>
      <c r="C551" s="10" t="s">
        <v>1085</v>
      </c>
      <c r="D551" s="6"/>
      <c r="E551" s="2"/>
    </row>
    <row r="552" spans="1:5" ht="15.75">
      <c r="A552" s="5">
        <v>16057</v>
      </c>
      <c r="B552" s="11" t="s">
        <v>1086</v>
      </c>
      <c r="C552" s="10" t="s">
        <v>1087</v>
      </c>
      <c r="D552" s="6"/>
      <c r="E552" s="2"/>
    </row>
    <row r="553" spans="1:5" ht="15.75">
      <c r="A553" s="5">
        <v>16058</v>
      </c>
      <c r="B553" s="11" t="s">
        <v>1088</v>
      </c>
      <c r="C553" s="10" t="s">
        <v>1089</v>
      </c>
      <c r="D553" s="6"/>
      <c r="E553" s="2"/>
    </row>
    <row r="554" spans="1:5" ht="15.75">
      <c r="A554" s="5">
        <v>16059</v>
      </c>
      <c r="B554" s="11" t="s">
        <v>1090</v>
      </c>
      <c r="C554" s="10" t="s">
        <v>1091</v>
      </c>
      <c r="D554" s="6"/>
      <c r="E554" s="2"/>
    </row>
    <row r="555" spans="1:5" ht="15.75">
      <c r="A555" s="5">
        <v>16060</v>
      </c>
      <c r="B555" s="11" t="s">
        <v>1092</v>
      </c>
      <c r="C555" s="10" t="s">
        <v>1093</v>
      </c>
      <c r="D555" s="6"/>
      <c r="E555" s="2"/>
    </row>
    <row r="556" spans="1:5" ht="15.75">
      <c r="A556" s="5">
        <v>16061</v>
      </c>
      <c r="B556" s="11" t="s">
        <v>1094</v>
      </c>
      <c r="C556" s="10" t="s">
        <v>1095</v>
      </c>
      <c r="D556" s="6"/>
      <c r="E556" s="2"/>
    </row>
    <row r="557" spans="1:5" ht="15.75">
      <c r="A557" s="5">
        <v>16062</v>
      </c>
      <c r="B557" s="11" t="s">
        <v>1096</v>
      </c>
      <c r="C557" s="10" t="s">
        <v>1097</v>
      </c>
      <c r="D557" s="6"/>
      <c r="E557" s="2"/>
    </row>
    <row r="558" spans="1:5" ht="15.75">
      <c r="A558" s="5">
        <v>16063</v>
      </c>
      <c r="B558" s="11" t="s">
        <v>1098</v>
      </c>
      <c r="C558" s="10" t="s">
        <v>1099</v>
      </c>
      <c r="D558" s="6"/>
      <c r="E558" s="2"/>
    </row>
    <row r="559" spans="1:5" ht="15.75">
      <c r="A559" s="5">
        <v>16064</v>
      </c>
      <c r="B559" s="11" t="s">
        <v>1100</v>
      </c>
      <c r="C559" s="10" t="s">
        <v>1101</v>
      </c>
      <c r="D559" s="6"/>
      <c r="E559" s="2"/>
    </row>
    <row r="560" spans="1:5" ht="15.75">
      <c r="A560" s="5">
        <v>16065</v>
      </c>
      <c r="B560" s="11" t="s">
        <v>1102</v>
      </c>
      <c r="C560" s="10" t="s">
        <v>1103</v>
      </c>
      <c r="D560" s="6"/>
      <c r="E560" s="2"/>
    </row>
    <row r="561" spans="1:5" ht="31.5">
      <c r="A561" s="5">
        <v>16066</v>
      </c>
      <c r="B561" s="11" t="s">
        <v>1104</v>
      </c>
      <c r="C561" s="10" t="s">
        <v>1105</v>
      </c>
      <c r="D561" s="6"/>
      <c r="E561" s="2"/>
    </row>
    <row r="562" spans="1:5" ht="15.75">
      <c r="A562" s="5">
        <v>16067</v>
      </c>
      <c r="B562" s="11" t="s">
        <v>1106</v>
      </c>
      <c r="C562" s="10" t="s">
        <v>1107</v>
      </c>
      <c r="D562" s="6"/>
      <c r="E562" s="2"/>
    </row>
    <row r="563" spans="1:5" ht="15.75">
      <c r="A563" s="5">
        <v>16068</v>
      </c>
      <c r="B563" s="11" t="s">
        <v>1108</v>
      </c>
      <c r="C563" s="10" t="s">
        <v>1109</v>
      </c>
      <c r="D563" s="6"/>
      <c r="E563" s="2"/>
    </row>
    <row r="564" spans="1:5" ht="15.75">
      <c r="A564" s="5">
        <v>16069</v>
      </c>
      <c r="B564" s="11" t="s">
        <v>1110</v>
      </c>
      <c r="C564" s="10" t="s">
        <v>1111</v>
      </c>
      <c r="D564" s="6"/>
      <c r="E564" s="2"/>
    </row>
    <row r="565" spans="1:5" ht="15.75">
      <c r="A565" s="5">
        <v>16070</v>
      </c>
      <c r="B565" s="11" t="s">
        <v>1112</v>
      </c>
      <c r="C565" s="10" t="s">
        <v>1113</v>
      </c>
      <c r="D565" s="6"/>
      <c r="E565" s="2"/>
    </row>
    <row r="566" spans="1:5" ht="15.75">
      <c r="A566" s="5">
        <v>16071</v>
      </c>
      <c r="B566" s="11" t="s">
        <v>1114</v>
      </c>
      <c r="C566" s="10" t="s">
        <v>1115</v>
      </c>
      <c r="D566" s="6"/>
      <c r="E566" s="2"/>
    </row>
    <row r="567" spans="1:5" ht="15.75">
      <c r="A567" s="5">
        <v>16072</v>
      </c>
      <c r="B567" s="11" t="s">
        <v>1116</v>
      </c>
      <c r="C567" s="10" t="s">
        <v>1117</v>
      </c>
      <c r="D567" s="6"/>
      <c r="E567" s="2"/>
    </row>
    <row r="568" spans="1:5" ht="15.75">
      <c r="A568" s="5">
        <v>16073</v>
      </c>
      <c r="B568" s="11" t="s">
        <v>1118</v>
      </c>
      <c r="C568" s="10" t="s">
        <v>1119</v>
      </c>
      <c r="D568" s="6"/>
      <c r="E568" s="2"/>
    </row>
    <row r="569" spans="1:5" ht="15.75">
      <c r="A569" s="5">
        <v>16074</v>
      </c>
      <c r="B569" s="11" t="s">
        <v>1120</v>
      </c>
      <c r="C569" s="10" t="s">
        <v>1121</v>
      </c>
      <c r="D569" s="6"/>
      <c r="E569" s="2"/>
    </row>
    <row r="570" spans="1:5" ht="15.75">
      <c r="A570" s="5">
        <v>16075</v>
      </c>
      <c r="B570" s="11" t="s">
        <v>1122</v>
      </c>
      <c r="C570" s="10" t="s">
        <v>1123</v>
      </c>
      <c r="D570" s="6"/>
      <c r="E570" s="2"/>
    </row>
    <row r="571" spans="1:5" ht="15.75">
      <c r="A571" s="5">
        <v>16076</v>
      </c>
      <c r="B571" s="11" t="s">
        <v>1124</v>
      </c>
      <c r="C571" s="10" t="s">
        <v>1125</v>
      </c>
      <c r="D571" s="6"/>
      <c r="E571" s="2"/>
    </row>
    <row r="572" spans="1:5" ht="31.5">
      <c r="A572" s="5">
        <v>16114</v>
      </c>
      <c r="B572" s="11" t="s">
        <v>1126</v>
      </c>
      <c r="C572" s="10" t="s">
        <v>1127</v>
      </c>
      <c r="D572" s="6"/>
      <c r="E572" s="2"/>
    </row>
    <row r="573" spans="1:5" ht="15.75">
      <c r="A573" s="5">
        <v>16115</v>
      </c>
      <c r="B573" s="11" t="s">
        <v>1128</v>
      </c>
      <c r="C573" s="10" t="s">
        <v>1129</v>
      </c>
      <c r="D573" s="6"/>
      <c r="E573" s="2"/>
    </row>
    <row r="574" spans="1:5" ht="15.75">
      <c r="A574" s="5">
        <v>16154</v>
      </c>
      <c r="B574" s="11" t="s">
        <v>1130</v>
      </c>
      <c r="C574" s="10" t="s">
        <v>1131</v>
      </c>
      <c r="D574" s="6"/>
      <c r="E574" s="2"/>
    </row>
    <row r="575" spans="1:5" ht="31.5">
      <c r="A575" s="5">
        <v>16280</v>
      </c>
      <c r="B575" s="11" t="s">
        <v>1132</v>
      </c>
      <c r="C575" s="10" t="s">
        <v>1133</v>
      </c>
      <c r="D575" s="6"/>
      <c r="E575" s="2"/>
    </row>
    <row r="576" spans="1:5" ht="31.5">
      <c r="A576" s="5">
        <v>16281</v>
      </c>
      <c r="B576" s="11" t="s">
        <v>1134</v>
      </c>
      <c r="C576" s="10" t="s">
        <v>1135</v>
      </c>
      <c r="D576" s="6"/>
      <c r="E576" s="2"/>
    </row>
    <row r="577" spans="1:5" ht="31.5">
      <c r="A577" s="5">
        <v>16282</v>
      </c>
      <c r="B577" s="11" t="s">
        <v>1136</v>
      </c>
      <c r="C577" s="10" t="s">
        <v>1137</v>
      </c>
      <c r="D577" s="6"/>
      <c r="E577" s="2"/>
    </row>
    <row r="578" spans="1:5" ht="31.5">
      <c r="A578" s="5">
        <v>16284</v>
      </c>
      <c r="B578" s="11" t="s">
        <v>1138</v>
      </c>
      <c r="C578" s="10" t="s">
        <v>1139</v>
      </c>
      <c r="D578" s="6"/>
      <c r="E578" s="2"/>
    </row>
    <row r="579" spans="1:5" ht="15.75">
      <c r="A579" s="5">
        <v>16383</v>
      </c>
      <c r="B579" s="11" t="s">
        <v>1140</v>
      </c>
      <c r="C579" s="10" t="s">
        <v>1141</v>
      </c>
      <c r="D579" s="6"/>
      <c r="E579" s="2"/>
    </row>
    <row r="580" spans="1:5" ht="15.75">
      <c r="A580" s="5">
        <v>16384</v>
      </c>
      <c r="B580" s="11" t="s">
        <v>1142</v>
      </c>
      <c r="C580" s="10" t="s">
        <v>1143</v>
      </c>
      <c r="D580" s="6"/>
      <c r="E580" s="2"/>
    </row>
    <row r="581" spans="1:5" ht="15.75">
      <c r="A581" s="5">
        <v>16385</v>
      </c>
      <c r="B581" s="11" t="s">
        <v>1144</v>
      </c>
      <c r="C581" s="10" t="s">
        <v>1145</v>
      </c>
      <c r="D581" s="6"/>
      <c r="E581" s="2"/>
    </row>
    <row r="582" spans="1:5" ht="15.75">
      <c r="A582" s="5">
        <v>16420</v>
      </c>
      <c r="B582" s="11" t="s">
        <v>1146</v>
      </c>
      <c r="C582" s="10" t="s">
        <v>1147</v>
      </c>
      <c r="D582" s="6"/>
      <c r="E582" s="2"/>
    </row>
    <row r="583" spans="1:5" ht="15.75">
      <c r="A583" s="5">
        <v>16534</v>
      </c>
      <c r="B583" s="11" t="s">
        <v>1148</v>
      </c>
      <c r="C583" s="10" t="s">
        <v>1149</v>
      </c>
      <c r="D583" s="6"/>
      <c r="E583" s="2"/>
    </row>
    <row r="584" spans="1:5" ht="31.5">
      <c r="A584" s="5">
        <v>16724</v>
      </c>
      <c r="B584" s="11" t="s">
        <v>1150</v>
      </c>
      <c r="C584" s="10" t="s">
        <v>1151</v>
      </c>
      <c r="D584" s="6"/>
      <c r="E584" s="2"/>
    </row>
    <row r="585" spans="1:5" ht="15.75">
      <c r="A585" s="5">
        <v>16733</v>
      </c>
      <c r="B585" s="11" t="s">
        <v>1152</v>
      </c>
      <c r="C585" s="10" t="s">
        <v>1153</v>
      </c>
      <c r="D585" s="6"/>
      <c r="E585" s="2"/>
    </row>
    <row r="586" spans="1:5" ht="15.75">
      <c r="A586" s="5">
        <v>16735</v>
      </c>
      <c r="B586" s="11" t="s">
        <v>1154</v>
      </c>
      <c r="C586" s="10" t="s">
        <v>1155</v>
      </c>
      <c r="D586" s="6"/>
      <c r="E586" s="2"/>
    </row>
    <row r="587" spans="1:5" ht="15.75">
      <c r="A587" s="5">
        <v>16902</v>
      </c>
      <c r="B587" s="11" t="s">
        <v>1156</v>
      </c>
      <c r="C587" s="10" t="s">
        <v>1157</v>
      </c>
      <c r="D587" s="6"/>
      <c r="E587" s="2"/>
    </row>
    <row r="588" spans="1:5" ht="15.75">
      <c r="A588" s="5">
        <v>16903</v>
      </c>
      <c r="B588" s="11" t="s">
        <v>1158</v>
      </c>
      <c r="C588" s="10" t="s">
        <v>1159</v>
      </c>
      <c r="D588" s="6"/>
      <c r="E588" s="2"/>
    </row>
    <row r="589" spans="1:5" ht="15.75">
      <c r="A589" s="5">
        <v>16904</v>
      </c>
      <c r="B589" s="11" t="s">
        <v>1160</v>
      </c>
      <c r="C589" s="10" t="s">
        <v>1161</v>
      </c>
      <c r="D589" s="6"/>
      <c r="E589" s="2"/>
    </row>
    <row r="590" spans="1:5" ht="15.75">
      <c r="A590" s="5">
        <v>16905</v>
      </c>
      <c r="B590" s="11" t="s">
        <v>1162</v>
      </c>
      <c r="C590" s="10" t="s">
        <v>1163</v>
      </c>
      <c r="D590" s="6"/>
      <c r="E590" s="2"/>
    </row>
    <row r="591" spans="1:5" ht="15.75">
      <c r="A591" s="5">
        <v>16906</v>
      </c>
      <c r="B591" s="11" t="s">
        <v>1164</v>
      </c>
      <c r="C591" s="10" t="s">
        <v>1165</v>
      </c>
      <c r="D591" s="6"/>
      <c r="E591" s="2"/>
    </row>
    <row r="592" spans="1:5" ht="15.75">
      <c r="A592" s="5">
        <v>17093</v>
      </c>
      <c r="B592" s="11" t="s">
        <v>1166</v>
      </c>
      <c r="C592" s="10" t="s">
        <v>1167</v>
      </c>
      <c r="D592" s="6"/>
      <c r="E592" s="2"/>
    </row>
  </sheetData>
  <phoneticPr fontId="29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4"/>
  <sheetViews>
    <sheetView topLeftCell="A4" workbookViewId="0">
      <selection activeCell="N10" sqref="N10"/>
    </sheetView>
  </sheetViews>
  <sheetFormatPr defaultColWidth="9.140625" defaultRowHeight="18.75"/>
  <cols>
    <col min="1" max="1" width="4" style="200" customWidth="1"/>
    <col min="2" max="2" width="19.5703125" style="200" customWidth="1"/>
    <col min="3" max="3" width="7" style="200" customWidth="1"/>
    <col min="4" max="4" width="10.7109375" style="200" customWidth="1"/>
    <col min="5" max="5" width="11.28515625" style="200" customWidth="1"/>
    <col min="6" max="6" width="11" style="200" customWidth="1"/>
    <col min="7" max="7" width="11.85546875" style="200" customWidth="1"/>
    <col min="8" max="8" width="14.7109375" style="200" customWidth="1"/>
    <col min="9" max="9" width="9" style="200" customWidth="1"/>
    <col min="10" max="10" width="13.42578125" style="200" customWidth="1"/>
    <col min="11" max="11" width="11.5703125" style="200" customWidth="1"/>
    <col min="12" max="12" width="5.5703125" style="200" customWidth="1"/>
    <col min="13" max="13" width="15.42578125" style="206" customWidth="1"/>
    <col min="14" max="14" width="19" style="206" customWidth="1"/>
    <col min="15" max="18" width="15.42578125" style="206" customWidth="1"/>
    <col min="19" max="16384" width="9.140625" style="200"/>
  </cols>
  <sheetData>
    <row r="1" spans="1:18" ht="24" customHeight="1">
      <c r="A1" s="251" t="s">
        <v>2518</v>
      </c>
      <c r="B1" s="251"/>
      <c r="C1" s="251"/>
      <c r="D1" s="251"/>
      <c r="J1" s="252" t="s">
        <v>1190</v>
      </c>
      <c r="K1" s="252"/>
    </row>
    <row r="2" spans="1:18">
      <c r="A2" s="253" t="s">
        <v>1518</v>
      </c>
      <c r="B2" s="253"/>
      <c r="C2" s="253"/>
      <c r="D2" s="253"/>
      <c r="E2" s="201"/>
      <c r="F2" s="201"/>
      <c r="G2" s="201"/>
      <c r="H2" s="201"/>
      <c r="I2" s="201"/>
      <c r="J2" s="202"/>
    </row>
    <row r="3" spans="1:18" ht="7.9" customHeight="1">
      <c r="A3" s="203"/>
      <c r="B3" s="203"/>
      <c r="C3" s="203"/>
      <c r="D3" s="203"/>
      <c r="E3" s="201"/>
      <c r="F3" s="201"/>
      <c r="G3" s="201"/>
      <c r="H3" s="201"/>
      <c r="I3" s="201"/>
      <c r="J3" s="202"/>
    </row>
    <row r="4" spans="1:18" ht="18.75" customHeight="1">
      <c r="A4" s="254" t="s">
        <v>2537</v>
      </c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</row>
    <row r="5" spans="1:18" ht="18.600000000000001" customHeight="1">
      <c r="A5" s="254" t="s">
        <v>2517</v>
      </c>
      <c r="B5" s="254"/>
      <c r="C5" s="254"/>
      <c r="D5" s="254"/>
      <c r="E5" s="254"/>
      <c r="F5" s="254"/>
      <c r="G5" s="254"/>
      <c r="H5" s="254"/>
      <c r="I5" s="254"/>
      <c r="J5" s="254"/>
      <c r="K5" s="254"/>
      <c r="L5" s="254"/>
    </row>
    <row r="6" spans="1:18" ht="18.75" customHeight="1">
      <c r="A6" s="250" t="s">
        <v>2519</v>
      </c>
      <c r="B6" s="250"/>
      <c r="C6" s="250"/>
      <c r="D6" s="250"/>
      <c r="E6" s="250"/>
      <c r="F6" s="250"/>
      <c r="G6" s="250"/>
      <c r="H6" s="250"/>
      <c r="I6" s="250"/>
      <c r="J6" s="250"/>
      <c r="K6" s="250"/>
      <c r="L6" s="250"/>
    </row>
    <row r="7" spans="1:18" ht="6" customHeight="1">
      <c r="A7" s="204"/>
      <c r="B7" s="205"/>
      <c r="C7" s="204"/>
      <c r="D7" s="204"/>
      <c r="E7" s="204"/>
      <c r="F7" s="204"/>
      <c r="G7" s="204"/>
      <c r="H7" s="204"/>
      <c r="I7" s="205"/>
      <c r="J7" s="204"/>
      <c r="K7" s="204"/>
      <c r="L7" s="205"/>
    </row>
    <row r="8" spans="1:18" s="206" customFormat="1" ht="28.15" customHeight="1">
      <c r="A8" s="265" t="s">
        <v>0</v>
      </c>
      <c r="B8" s="256" t="s">
        <v>1191</v>
      </c>
      <c r="C8" s="265" t="s">
        <v>1192</v>
      </c>
      <c r="D8" s="265" t="s">
        <v>1193</v>
      </c>
      <c r="E8" s="265" t="s">
        <v>1201</v>
      </c>
      <c r="F8" s="266" t="s">
        <v>1461</v>
      </c>
      <c r="G8" s="255" t="s">
        <v>1194</v>
      </c>
      <c r="H8" s="255"/>
      <c r="I8" s="262" t="s">
        <v>1203</v>
      </c>
      <c r="J8" s="255" t="s">
        <v>1195</v>
      </c>
      <c r="K8" s="255"/>
      <c r="L8" s="256" t="s">
        <v>1200</v>
      </c>
    </row>
    <row r="9" spans="1:18" s="206" customFormat="1" ht="15" customHeight="1">
      <c r="A9" s="265"/>
      <c r="B9" s="257"/>
      <c r="C9" s="265"/>
      <c r="D9" s="265"/>
      <c r="E9" s="265"/>
      <c r="F9" s="266"/>
      <c r="G9" s="259" t="s">
        <v>2427</v>
      </c>
      <c r="H9" s="259" t="s">
        <v>1464</v>
      </c>
      <c r="I9" s="263"/>
      <c r="J9" s="260" t="s">
        <v>1202</v>
      </c>
      <c r="K9" s="259" t="s">
        <v>1204</v>
      </c>
      <c r="L9" s="257"/>
    </row>
    <row r="10" spans="1:18" s="206" customFormat="1" ht="64.900000000000006" customHeight="1">
      <c r="A10" s="265"/>
      <c r="B10" s="258"/>
      <c r="C10" s="265"/>
      <c r="D10" s="265"/>
      <c r="E10" s="265"/>
      <c r="F10" s="266"/>
      <c r="G10" s="259"/>
      <c r="H10" s="259"/>
      <c r="I10" s="264"/>
      <c r="J10" s="260"/>
      <c r="K10" s="259"/>
      <c r="L10" s="258"/>
      <c r="O10" s="207"/>
    </row>
    <row r="11" spans="1:18" s="206" customFormat="1" ht="15">
      <c r="A11" s="208">
        <v>1</v>
      </c>
      <c r="B11" s="208">
        <v>2</v>
      </c>
      <c r="C11" s="208">
        <v>3</v>
      </c>
      <c r="D11" s="208">
        <v>4</v>
      </c>
      <c r="E11" s="208">
        <v>5</v>
      </c>
      <c r="F11" s="209">
        <v>6</v>
      </c>
      <c r="G11" s="208" t="s">
        <v>1462</v>
      </c>
      <c r="H11" s="209" t="s">
        <v>1463</v>
      </c>
      <c r="I11" s="208">
        <v>9</v>
      </c>
      <c r="J11" s="208" t="s">
        <v>1196</v>
      </c>
      <c r="K11" s="209" t="s">
        <v>1197</v>
      </c>
      <c r="L11" s="208">
        <v>12</v>
      </c>
    </row>
    <row r="12" spans="1:18" s="239" customFormat="1" ht="16.149999999999999" customHeight="1">
      <c r="A12" s="233" t="s">
        <v>1181</v>
      </c>
      <c r="B12" s="234" t="s">
        <v>2267</v>
      </c>
      <c r="C12" s="233">
        <v>40017</v>
      </c>
      <c r="D12" s="235">
        <v>3055965100</v>
      </c>
      <c r="E12" s="235">
        <v>4736552900</v>
      </c>
      <c r="F12" s="235">
        <v>7882183900</v>
      </c>
      <c r="G12" s="236">
        <v>4826218800</v>
      </c>
      <c r="H12" s="236">
        <v>3145631000</v>
      </c>
      <c r="I12" s="237">
        <v>0.98599999999999999</v>
      </c>
      <c r="J12" s="236">
        <f>G12*I12</f>
        <v>4758651736.8000002</v>
      </c>
      <c r="K12" s="236">
        <f>H12*I12</f>
        <v>3101592166</v>
      </c>
      <c r="L12" s="238"/>
      <c r="M12" s="243"/>
      <c r="N12" s="244"/>
      <c r="O12" s="244"/>
      <c r="P12" s="244"/>
      <c r="Q12" s="244"/>
      <c r="R12" s="244"/>
    </row>
    <row r="13" spans="1:18" s="239" customFormat="1" ht="16.149999999999999" customHeight="1">
      <c r="A13" s="233" t="s">
        <v>1186</v>
      </c>
      <c r="B13" s="234" t="s">
        <v>2538</v>
      </c>
      <c r="C13" s="233"/>
      <c r="D13" s="235">
        <f>SUM(D14:D25)</f>
        <v>67217000</v>
      </c>
      <c r="E13" s="235">
        <f t="shared" ref="E13:K13" si="0">SUM(E14:E25)</f>
        <v>143756000</v>
      </c>
      <c r="F13" s="235">
        <f t="shared" si="0"/>
        <v>485622200</v>
      </c>
      <c r="G13" s="235">
        <f t="shared" si="0"/>
        <v>418405200</v>
      </c>
      <c r="H13" s="235">
        <f t="shared" si="0"/>
        <v>341866200</v>
      </c>
      <c r="I13" s="235"/>
      <c r="J13" s="235">
        <f t="shared" si="0"/>
        <v>418405200</v>
      </c>
      <c r="K13" s="235">
        <f t="shared" si="0"/>
        <v>341866200</v>
      </c>
      <c r="L13" s="238"/>
      <c r="M13" s="244" t="s">
        <v>2541</v>
      </c>
      <c r="N13" s="244" t="s">
        <v>2542</v>
      </c>
      <c r="O13" s="244" t="s">
        <v>2543</v>
      </c>
      <c r="P13" s="244" t="s">
        <v>2544</v>
      </c>
      <c r="Q13" s="244" t="s">
        <v>2539</v>
      </c>
      <c r="R13" s="244" t="s">
        <v>2540</v>
      </c>
    </row>
    <row r="14" spans="1:18" s="206" customFormat="1" ht="16.149999999999999" customHeight="1">
      <c r="A14" s="210">
        <v>2</v>
      </c>
      <c r="B14" s="211" t="s">
        <v>2520</v>
      </c>
      <c r="C14" s="210">
        <v>40110</v>
      </c>
      <c r="D14" s="212">
        <f>'[1]TK 37.2_Tong hop_2017_Q3'!D12+'[1]TK 37.2_Tong hop_2017_Q2'!D12+'[1]TK 37.2_Tong hop_2018_Xã_Q1'!D12</f>
        <v>2394000</v>
      </c>
      <c r="E14" s="212">
        <f>'[1]TK 37.2_Tong hop_2017_Q3'!E12+'[1]TK 37.2_Tong hop_2017_Q2'!E12+'[1]TK 37.2_Tong hop_2018_Xã_Q1'!E12</f>
        <v>4550000</v>
      </c>
      <c r="F14" s="212">
        <f>'[1]TK 37.2_Tong hop_2017_Q3'!F12+'[1]TK 37.2_Tong hop_2017_Q2'!F12+'[1]TK 37.2_Tong hop_2018_Xã_Q1'!F12</f>
        <v>17818300</v>
      </c>
      <c r="G14" s="213">
        <f>F14-D14</f>
        <v>15424300</v>
      </c>
      <c r="H14" s="213">
        <f>F14-E14</f>
        <v>13268300</v>
      </c>
      <c r="I14" s="214">
        <v>1</v>
      </c>
      <c r="J14" s="213">
        <f>G14*I14</f>
        <v>15424300</v>
      </c>
      <c r="K14" s="213">
        <f>H14*I14</f>
        <v>13268300</v>
      </c>
      <c r="L14" s="215"/>
      <c r="M14" s="241">
        <f>F14-J14</f>
        <v>2394000</v>
      </c>
      <c r="N14" s="241">
        <f>F14-K14</f>
        <v>4550000</v>
      </c>
      <c r="O14" s="206">
        <f>N14*35%</f>
        <v>1592500</v>
      </c>
      <c r="P14" s="241">
        <f>N14-O14</f>
        <v>2957500</v>
      </c>
      <c r="Q14" s="242">
        <f>P14*15%</f>
        <v>443625</v>
      </c>
      <c r="R14" s="242">
        <f>P14-Q14</f>
        <v>2513875</v>
      </c>
    </row>
    <row r="15" spans="1:18" s="206" customFormat="1" ht="16.149999999999999" customHeight="1">
      <c r="A15" s="210">
        <v>3</v>
      </c>
      <c r="B15" s="211" t="s">
        <v>2521</v>
      </c>
      <c r="C15" s="210">
        <v>40111</v>
      </c>
      <c r="D15" s="212">
        <f>'[1]TK 37.2_Tong hop_2017_Q3'!D13+'[1]TK 37.2_Tong hop_2017_Q2'!D13+'[1]TK 37.2_Tong hop_2018_Xã_Q1'!D13</f>
        <v>5571000</v>
      </c>
      <c r="E15" s="212">
        <f>'[1]TK 37.2_Tong hop_2017_Q3'!E13+'[1]TK 37.2_Tong hop_2017_Q2'!E13+'[1]TK 37.2_Tong hop_2018_Xã_Q1'!E13</f>
        <v>12999000</v>
      </c>
      <c r="F15" s="212">
        <f>'[1]TK 37.2_Tong hop_2017_Q3'!F13+'[1]TK 37.2_Tong hop_2017_Q2'!F13+'[1]TK 37.2_Tong hop_2018_Xã_Q1'!F13</f>
        <v>50866200</v>
      </c>
      <c r="G15" s="213">
        <f t="shared" ref="G15:G25" si="1">F15-D15</f>
        <v>45295200</v>
      </c>
      <c r="H15" s="213">
        <f t="shared" ref="H15:H25" si="2">F15-E15</f>
        <v>37867200</v>
      </c>
      <c r="I15" s="214">
        <v>1</v>
      </c>
      <c r="J15" s="213">
        <f t="shared" ref="J15:J25" si="3">G15*I15</f>
        <v>45295200</v>
      </c>
      <c r="K15" s="213">
        <f t="shared" ref="K15:K25" si="4">H15*I15</f>
        <v>37867200</v>
      </c>
      <c r="L15" s="216"/>
      <c r="M15" s="241">
        <f t="shared" ref="M15:M25" si="5">F15-J15</f>
        <v>5571000</v>
      </c>
      <c r="N15" s="241">
        <f t="shared" ref="N15:N25" si="6">F15-K15</f>
        <v>12999000</v>
      </c>
      <c r="O15" s="206">
        <f t="shared" ref="O15:O25" si="7">N15*35%</f>
        <v>4549650</v>
      </c>
      <c r="P15" s="241">
        <f t="shared" ref="P15:P25" si="8">N15-O15</f>
        <v>8449350</v>
      </c>
      <c r="Q15" s="242">
        <f t="shared" ref="Q15:Q25" si="9">P15*15%</f>
        <v>1267402.5</v>
      </c>
      <c r="R15" s="242">
        <f t="shared" ref="R15:R25" si="10">P15-Q15</f>
        <v>7181947.5</v>
      </c>
    </row>
    <row r="16" spans="1:18" s="206" customFormat="1" ht="16.149999999999999" customHeight="1">
      <c r="A16" s="210">
        <v>4</v>
      </c>
      <c r="B16" s="211" t="s">
        <v>2522</v>
      </c>
      <c r="C16" s="210">
        <v>40112</v>
      </c>
      <c r="D16" s="212">
        <f>'[1]TK 37.2_Tong hop_2017_Q3'!D14+'[1]TK 37.2_Tong hop_2017_Q2'!D14+'[1]TK 37.2_Tong hop_2018_Xã_Q1'!D14</f>
        <v>8961000</v>
      </c>
      <c r="E16" s="212">
        <f>'[1]TK 37.2_Tong hop_2017_Q3'!E14+'[1]TK 37.2_Tong hop_2017_Q2'!E14+'[1]TK 37.2_Tong hop_2018_Xã_Q1'!E14</f>
        <v>16333000</v>
      </c>
      <c r="F16" s="212">
        <f>'[1]TK 37.2_Tong hop_2017_Q3'!F14+'[1]TK 37.2_Tong hop_2017_Q2'!F14+'[1]TK 37.2_Tong hop_2018_Xã_Q1'!F14</f>
        <v>37287400</v>
      </c>
      <c r="G16" s="213">
        <f t="shared" si="1"/>
        <v>28326400</v>
      </c>
      <c r="H16" s="213">
        <f t="shared" si="2"/>
        <v>20954400</v>
      </c>
      <c r="I16" s="214">
        <v>1</v>
      </c>
      <c r="J16" s="213">
        <f t="shared" si="3"/>
        <v>28326400</v>
      </c>
      <c r="K16" s="213">
        <f t="shared" si="4"/>
        <v>20954400</v>
      </c>
      <c r="L16" s="216"/>
      <c r="M16" s="241">
        <f t="shared" si="5"/>
        <v>8961000</v>
      </c>
      <c r="N16" s="241">
        <f t="shared" si="6"/>
        <v>16333000</v>
      </c>
      <c r="O16" s="206">
        <f t="shared" si="7"/>
        <v>5716550</v>
      </c>
      <c r="P16" s="241">
        <f t="shared" si="8"/>
        <v>10616450</v>
      </c>
      <c r="Q16" s="242">
        <f t="shared" si="9"/>
        <v>1592467.5</v>
      </c>
      <c r="R16" s="242">
        <f t="shared" si="10"/>
        <v>9023982.5</v>
      </c>
    </row>
    <row r="17" spans="1:18" s="206" customFormat="1" ht="16.149999999999999" customHeight="1">
      <c r="A17" s="210">
        <v>5</v>
      </c>
      <c r="B17" s="211" t="s">
        <v>2523</v>
      </c>
      <c r="C17" s="210">
        <v>40113</v>
      </c>
      <c r="D17" s="212">
        <f>'[1]TK 37.2_Tong hop_2017_Q3'!D15+'[1]TK 37.2_Tong hop_2017_Q2'!D15+'[1]TK 37.2_Tong hop_2018_Xã_Q1'!D15</f>
        <v>6095000</v>
      </c>
      <c r="E17" s="212">
        <f>'[1]TK 37.2_Tong hop_2017_Q3'!E15+'[1]TK 37.2_Tong hop_2017_Q2'!E15+'[1]TK 37.2_Tong hop_2018_Xã_Q1'!E15</f>
        <v>12795000</v>
      </c>
      <c r="F17" s="212">
        <f>'[1]TK 37.2_Tong hop_2017_Q3'!F15+'[1]TK 37.2_Tong hop_2017_Q2'!F15+'[1]TK 37.2_Tong hop_2018_Xã_Q1'!F15</f>
        <v>40983600</v>
      </c>
      <c r="G17" s="213">
        <f t="shared" si="1"/>
        <v>34888600</v>
      </c>
      <c r="H17" s="213">
        <f t="shared" si="2"/>
        <v>28188600</v>
      </c>
      <c r="I17" s="214">
        <v>1</v>
      </c>
      <c r="J17" s="213">
        <f t="shared" si="3"/>
        <v>34888600</v>
      </c>
      <c r="K17" s="213">
        <f t="shared" si="4"/>
        <v>28188600</v>
      </c>
      <c r="L17" s="216"/>
      <c r="M17" s="241">
        <f t="shared" si="5"/>
        <v>6095000</v>
      </c>
      <c r="N17" s="241">
        <f t="shared" si="6"/>
        <v>12795000</v>
      </c>
      <c r="O17" s="206">
        <f t="shared" si="7"/>
        <v>4478250</v>
      </c>
      <c r="P17" s="241">
        <f t="shared" si="8"/>
        <v>8316750</v>
      </c>
      <c r="Q17" s="242">
        <f t="shared" si="9"/>
        <v>1247512.5</v>
      </c>
      <c r="R17" s="242">
        <f t="shared" si="10"/>
        <v>7069237.5</v>
      </c>
    </row>
    <row r="18" spans="1:18" s="206" customFormat="1" ht="16.149999999999999" customHeight="1">
      <c r="A18" s="210">
        <v>6</v>
      </c>
      <c r="B18" s="211" t="s">
        <v>2524</v>
      </c>
      <c r="C18" s="210">
        <v>40114</v>
      </c>
      <c r="D18" s="212">
        <f>'[1]TK 37.2_Tong hop_2017_Q3'!D16+'[1]TK 37.2_Tong hop_2017_Q2'!D16+'[1]TK 37.2_Tong hop_2018_Xã_Q1'!D16</f>
        <v>5844000</v>
      </c>
      <c r="E18" s="212">
        <f>'[1]TK 37.2_Tong hop_2017_Q3'!E16+'[1]TK 37.2_Tong hop_2017_Q2'!E16+'[1]TK 37.2_Tong hop_2018_Xã_Q1'!E16</f>
        <v>13603000</v>
      </c>
      <c r="F18" s="212">
        <f>'[1]TK 37.2_Tong hop_2017_Q3'!F16+'[1]TK 37.2_Tong hop_2017_Q2'!F16+'[1]TK 37.2_Tong hop_2018_Xã_Q1'!F16</f>
        <v>53230500</v>
      </c>
      <c r="G18" s="213">
        <f t="shared" si="1"/>
        <v>47386500</v>
      </c>
      <c r="H18" s="213">
        <f t="shared" si="2"/>
        <v>39627500</v>
      </c>
      <c r="I18" s="214">
        <v>1</v>
      </c>
      <c r="J18" s="213">
        <f t="shared" si="3"/>
        <v>47386500</v>
      </c>
      <c r="K18" s="213">
        <f t="shared" si="4"/>
        <v>39627500</v>
      </c>
      <c r="L18" s="216"/>
      <c r="M18" s="241">
        <f t="shared" si="5"/>
        <v>5844000</v>
      </c>
      <c r="N18" s="241">
        <f t="shared" si="6"/>
        <v>13603000</v>
      </c>
      <c r="O18" s="206">
        <f t="shared" si="7"/>
        <v>4761050</v>
      </c>
      <c r="P18" s="241">
        <f t="shared" si="8"/>
        <v>8841950</v>
      </c>
      <c r="Q18" s="242">
        <f t="shared" si="9"/>
        <v>1326292.5</v>
      </c>
      <c r="R18" s="242">
        <f t="shared" si="10"/>
        <v>7515657.5</v>
      </c>
    </row>
    <row r="19" spans="1:18" s="206" customFormat="1" ht="16.149999999999999" customHeight="1">
      <c r="A19" s="210">
        <v>7</v>
      </c>
      <c r="B19" s="211" t="s">
        <v>2525</v>
      </c>
      <c r="C19" s="210">
        <v>40115</v>
      </c>
      <c r="D19" s="212">
        <f>'[1]TK 37.2_Tong hop_2017_Q3'!D17+'[1]TK 37.2_Tong hop_2017_Q2'!D17+'[1]TK 37.2_Tong hop_2018_Xã_Q1'!D17</f>
        <v>5104000</v>
      </c>
      <c r="E19" s="212">
        <f>'[1]TK 37.2_Tong hop_2017_Q3'!E17+'[1]TK 37.2_Tong hop_2017_Q2'!E17+'[1]TK 37.2_Tong hop_2018_Xã_Q1'!E17</f>
        <v>11308000</v>
      </c>
      <c r="F19" s="212">
        <f>'[1]TK 37.2_Tong hop_2017_Q3'!F17+'[1]TK 37.2_Tong hop_2017_Q2'!F17+'[1]TK 37.2_Tong hop_2018_Xã_Q1'!F17</f>
        <v>40456000</v>
      </c>
      <c r="G19" s="213">
        <f t="shared" si="1"/>
        <v>35352000</v>
      </c>
      <c r="H19" s="213">
        <f t="shared" si="2"/>
        <v>29148000</v>
      </c>
      <c r="I19" s="214">
        <v>1</v>
      </c>
      <c r="J19" s="213">
        <f t="shared" si="3"/>
        <v>35352000</v>
      </c>
      <c r="K19" s="213">
        <f t="shared" si="4"/>
        <v>29148000</v>
      </c>
      <c r="L19" s="216"/>
      <c r="M19" s="241">
        <f t="shared" si="5"/>
        <v>5104000</v>
      </c>
      <c r="N19" s="241">
        <f t="shared" si="6"/>
        <v>11308000</v>
      </c>
      <c r="O19" s="206">
        <f t="shared" si="7"/>
        <v>3957799.9999999995</v>
      </c>
      <c r="P19" s="241">
        <f t="shared" si="8"/>
        <v>7350200</v>
      </c>
      <c r="Q19" s="242">
        <f t="shared" si="9"/>
        <v>1102530</v>
      </c>
      <c r="R19" s="242">
        <f t="shared" si="10"/>
        <v>6247670</v>
      </c>
    </row>
    <row r="20" spans="1:18" s="206" customFormat="1" ht="16.149999999999999" customHeight="1">
      <c r="A20" s="210">
        <v>8</v>
      </c>
      <c r="B20" s="211" t="s">
        <v>2526</v>
      </c>
      <c r="C20" s="210">
        <v>40116</v>
      </c>
      <c r="D20" s="212">
        <f>'[1]TK 37.2_Tong hop_2017_Q3'!D18+'[1]TK 37.2_Tong hop_2017_Q2'!D18+'[1]TK 37.2_Tong hop_2018_Xã_Q1'!D18</f>
        <v>1263000</v>
      </c>
      <c r="E20" s="212">
        <f>'[1]TK 37.2_Tong hop_2017_Q3'!E18+'[1]TK 37.2_Tong hop_2017_Q2'!E18+'[1]TK 37.2_Tong hop_2018_Xã_Q1'!E18</f>
        <v>2947000</v>
      </c>
      <c r="F20" s="212">
        <f>'[1]TK 37.2_Tong hop_2017_Q3'!F18+'[1]TK 37.2_Tong hop_2017_Q2'!F18+'[1]TK 37.2_Tong hop_2018_Xã_Q1'!F18</f>
        <v>11405300</v>
      </c>
      <c r="G20" s="213">
        <f t="shared" si="1"/>
        <v>10142300</v>
      </c>
      <c r="H20" s="213">
        <f t="shared" si="2"/>
        <v>8458300</v>
      </c>
      <c r="I20" s="214">
        <v>1</v>
      </c>
      <c r="J20" s="213">
        <f t="shared" si="3"/>
        <v>10142300</v>
      </c>
      <c r="K20" s="213">
        <f t="shared" si="4"/>
        <v>8458300</v>
      </c>
      <c r="L20" s="216"/>
      <c r="M20" s="241">
        <f t="shared" si="5"/>
        <v>1263000</v>
      </c>
      <c r="N20" s="241">
        <f t="shared" si="6"/>
        <v>2947000</v>
      </c>
      <c r="O20" s="206">
        <f t="shared" si="7"/>
        <v>1031449.9999999999</v>
      </c>
      <c r="P20" s="241">
        <f t="shared" si="8"/>
        <v>1915550</v>
      </c>
      <c r="Q20" s="242">
        <f t="shared" si="9"/>
        <v>287332.5</v>
      </c>
      <c r="R20" s="242">
        <f t="shared" si="10"/>
        <v>1628217.5</v>
      </c>
    </row>
    <row r="21" spans="1:18" s="206" customFormat="1" ht="16.149999999999999" customHeight="1">
      <c r="A21" s="210">
        <v>9</v>
      </c>
      <c r="B21" s="217" t="s">
        <v>2527</v>
      </c>
      <c r="C21" s="210">
        <v>40117</v>
      </c>
      <c r="D21" s="212">
        <f>'[1]TK 37.2_Tong hop_2017_Q3'!D19+'[1]TK 37.2_Tong hop_2017_Q2'!D19+'[1]TK 37.2_Tong hop_2018_Xã_Q1'!D19</f>
        <v>4232000</v>
      </c>
      <c r="E21" s="212">
        <f>'[1]TK 37.2_Tong hop_2017_Q3'!E19+'[1]TK 37.2_Tong hop_2017_Q2'!E19+'[1]TK 37.2_Tong hop_2018_Xã_Q1'!E19</f>
        <v>9936000</v>
      </c>
      <c r="F21" s="212">
        <f>'[1]TK 37.2_Tong hop_2017_Q3'!F19+'[1]TK 37.2_Tong hop_2017_Q2'!F19+'[1]TK 37.2_Tong hop_2018_Xã_Q1'!F19</f>
        <v>39180100</v>
      </c>
      <c r="G21" s="213">
        <f t="shared" si="1"/>
        <v>34948100</v>
      </c>
      <c r="H21" s="213">
        <f t="shared" si="2"/>
        <v>29244100</v>
      </c>
      <c r="I21" s="214">
        <v>1</v>
      </c>
      <c r="J21" s="213">
        <f t="shared" si="3"/>
        <v>34948100</v>
      </c>
      <c r="K21" s="213">
        <f t="shared" si="4"/>
        <v>29244100</v>
      </c>
      <c r="L21" s="216"/>
      <c r="M21" s="241">
        <f t="shared" si="5"/>
        <v>4232000</v>
      </c>
      <c r="N21" s="241">
        <f t="shared" si="6"/>
        <v>9936000</v>
      </c>
      <c r="O21" s="206">
        <f t="shared" si="7"/>
        <v>3477600</v>
      </c>
      <c r="P21" s="241">
        <f t="shared" si="8"/>
        <v>6458400</v>
      </c>
      <c r="Q21" s="242">
        <f t="shared" si="9"/>
        <v>968760</v>
      </c>
      <c r="R21" s="242">
        <f t="shared" si="10"/>
        <v>5489640</v>
      </c>
    </row>
    <row r="22" spans="1:18" s="206" customFormat="1" ht="16.149999999999999" customHeight="1">
      <c r="A22" s="210">
        <v>10</v>
      </c>
      <c r="B22" s="211" t="s">
        <v>2528</v>
      </c>
      <c r="C22" s="210">
        <v>40118</v>
      </c>
      <c r="D22" s="212">
        <f>'[1]TK 37.2_Tong hop_2017_Q3'!D20+'[1]TK 37.2_Tong hop_2017_Q2'!D20+'[1]TK 37.2_Tong hop_2018_Xã_Q1'!D20</f>
        <v>9798000</v>
      </c>
      <c r="E22" s="212">
        <f>'[1]TK 37.2_Tong hop_2017_Q3'!E20+'[1]TK 37.2_Tong hop_2017_Q2'!E20+'[1]TK 37.2_Tong hop_2018_Xã_Q1'!E20</f>
        <v>21058000</v>
      </c>
      <c r="F22" s="212">
        <f>'[1]TK 37.2_Tong hop_2017_Q3'!F20+'[1]TK 37.2_Tong hop_2017_Q2'!F20+'[1]TK 37.2_Tong hop_2018_Xã_Q1'!F20</f>
        <v>71793700</v>
      </c>
      <c r="G22" s="213">
        <f t="shared" si="1"/>
        <v>61995700</v>
      </c>
      <c r="H22" s="213">
        <f t="shared" si="2"/>
        <v>50735700</v>
      </c>
      <c r="I22" s="214">
        <v>1</v>
      </c>
      <c r="J22" s="213">
        <f t="shared" si="3"/>
        <v>61995700</v>
      </c>
      <c r="K22" s="213">
        <f t="shared" si="4"/>
        <v>50735700</v>
      </c>
      <c r="L22" s="216"/>
      <c r="M22" s="241">
        <f t="shared" si="5"/>
        <v>9798000</v>
      </c>
      <c r="N22" s="241">
        <f t="shared" si="6"/>
        <v>21058000</v>
      </c>
      <c r="O22" s="206">
        <f t="shared" si="7"/>
        <v>7370299.9999999991</v>
      </c>
      <c r="P22" s="241">
        <f t="shared" si="8"/>
        <v>13687700</v>
      </c>
      <c r="Q22" s="242">
        <f t="shared" si="9"/>
        <v>2053155</v>
      </c>
      <c r="R22" s="242">
        <f t="shared" si="10"/>
        <v>11634545</v>
      </c>
    </row>
    <row r="23" spans="1:18" s="206" customFormat="1" ht="16.149999999999999" customHeight="1">
      <c r="A23" s="210">
        <v>11</v>
      </c>
      <c r="B23" s="211" t="s">
        <v>2529</v>
      </c>
      <c r="C23" s="210">
        <v>40119</v>
      </c>
      <c r="D23" s="212">
        <f>'[1]TK 37.2_Tong hop_2017_Q3'!D21+'[1]TK 37.2_Tong hop_2017_Q2'!D21+'[1]TK 37.2_Tong hop_2018_Xã_Q1'!D21</f>
        <v>6198000</v>
      </c>
      <c r="E23" s="212">
        <f>'[1]TK 37.2_Tong hop_2017_Q3'!E21+'[1]TK 37.2_Tong hop_2017_Q2'!E21+'[1]TK 37.2_Tong hop_2018_Xã_Q1'!E21</f>
        <v>13876000</v>
      </c>
      <c r="F23" s="212">
        <f>'[1]TK 37.2_Tong hop_2017_Q3'!F21+'[1]TK 37.2_Tong hop_2017_Q2'!F21+'[1]TK 37.2_Tong hop_2018_Xã_Q1'!F21</f>
        <v>50437900</v>
      </c>
      <c r="G23" s="213">
        <f t="shared" si="1"/>
        <v>44239900</v>
      </c>
      <c r="H23" s="213">
        <f t="shared" si="2"/>
        <v>36561900</v>
      </c>
      <c r="I23" s="214">
        <v>1</v>
      </c>
      <c r="J23" s="213">
        <f t="shared" si="3"/>
        <v>44239900</v>
      </c>
      <c r="K23" s="213">
        <f t="shared" si="4"/>
        <v>36561900</v>
      </c>
      <c r="L23" s="216"/>
      <c r="M23" s="241">
        <f t="shared" si="5"/>
        <v>6198000</v>
      </c>
      <c r="N23" s="241">
        <f t="shared" si="6"/>
        <v>13876000</v>
      </c>
      <c r="O23" s="206">
        <f t="shared" si="7"/>
        <v>4856600</v>
      </c>
      <c r="P23" s="241">
        <f t="shared" si="8"/>
        <v>9019400</v>
      </c>
      <c r="Q23" s="242">
        <f t="shared" si="9"/>
        <v>1352910</v>
      </c>
      <c r="R23" s="242">
        <f t="shared" si="10"/>
        <v>7666490</v>
      </c>
    </row>
    <row r="24" spans="1:18" s="206" customFormat="1" ht="16.149999999999999" customHeight="1">
      <c r="A24" s="210">
        <v>12</v>
      </c>
      <c r="B24" s="211" t="s">
        <v>2530</v>
      </c>
      <c r="C24" s="210">
        <v>40120</v>
      </c>
      <c r="D24" s="212">
        <f>'[1]TK 37.2_Tong hop_2017_Q3'!D22+'[1]TK 37.2_Tong hop_2017_Q2'!D22+'[1]TK 37.2_Tong hop_2018_Xã_Q1'!D22</f>
        <v>4637000</v>
      </c>
      <c r="E24" s="212">
        <f>'[1]TK 37.2_Tong hop_2017_Q3'!E22+'[1]TK 37.2_Tong hop_2017_Q2'!E22+'[1]TK 37.2_Tong hop_2018_Xã_Q1'!E22</f>
        <v>9933000</v>
      </c>
      <c r="F24" s="212">
        <f>'[1]TK 37.2_Tong hop_2017_Q3'!F22+'[1]TK 37.2_Tong hop_2017_Q2'!F22+'[1]TK 37.2_Tong hop_2018_Xã_Q1'!F22</f>
        <v>33081400</v>
      </c>
      <c r="G24" s="213">
        <f t="shared" si="1"/>
        <v>28444400</v>
      </c>
      <c r="H24" s="213">
        <f t="shared" si="2"/>
        <v>23148400</v>
      </c>
      <c r="I24" s="214">
        <v>1</v>
      </c>
      <c r="J24" s="213">
        <f t="shared" si="3"/>
        <v>28444400</v>
      </c>
      <c r="K24" s="213">
        <f t="shared" si="4"/>
        <v>23148400</v>
      </c>
      <c r="L24" s="216"/>
      <c r="M24" s="241">
        <f t="shared" si="5"/>
        <v>4637000</v>
      </c>
      <c r="N24" s="241">
        <f t="shared" si="6"/>
        <v>9933000</v>
      </c>
      <c r="O24" s="206">
        <f t="shared" si="7"/>
        <v>3476550</v>
      </c>
      <c r="P24" s="241">
        <f t="shared" si="8"/>
        <v>6456450</v>
      </c>
      <c r="Q24" s="242">
        <f t="shared" si="9"/>
        <v>968467.5</v>
      </c>
      <c r="R24" s="242">
        <f t="shared" si="10"/>
        <v>5487982.5</v>
      </c>
    </row>
    <row r="25" spans="1:18" s="218" customFormat="1" ht="16.149999999999999" customHeight="1">
      <c r="A25" s="210">
        <v>13</v>
      </c>
      <c r="B25" s="211" t="s">
        <v>2531</v>
      </c>
      <c r="C25" s="210">
        <v>40121</v>
      </c>
      <c r="D25" s="212">
        <f>'[1]TK 37.2_Tong hop_2017_Q3'!D23+'[1]TK 37.2_Tong hop_2017_Q2'!D23+'[1]TK 37.2_Tong hop_2018_Xã_Q1'!D23</f>
        <v>7120000</v>
      </c>
      <c r="E25" s="212">
        <f>'[1]TK 37.2_Tong hop_2017_Q3'!E23+'[1]TK 37.2_Tong hop_2017_Q2'!E23+'[1]TK 37.2_Tong hop_2018_Xã_Q1'!E23</f>
        <v>14418000</v>
      </c>
      <c r="F25" s="212">
        <f>'[1]TK 37.2_Tong hop_2017_Q3'!F23+'[1]TK 37.2_Tong hop_2017_Q2'!F23+'[1]TK 37.2_Tong hop_2018_Xã_Q1'!F23</f>
        <v>39081800</v>
      </c>
      <c r="G25" s="213">
        <f t="shared" si="1"/>
        <v>31961800</v>
      </c>
      <c r="H25" s="213">
        <f t="shared" si="2"/>
        <v>24663800</v>
      </c>
      <c r="I25" s="214">
        <v>1</v>
      </c>
      <c r="J25" s="213">
        <f t="shared" si="3"/>
        <v>31961800</v>
      </c>
      <c r="K25" s="213">
        <f t="shared" si="4"/>
        <v>24663800</v>
      </c>
      <c r="L25" s="211"/>
      <c r="M25" s="241">
        <f t="shared" si="5"/>
        <v>7120000</v>
      </c>
      <c r="N25" s="241">
        <f t="shared" si="6"/>
        <v>14418000</v>
      </c>
      <c r="O25" s="206">
        <f t="shared" si="7"/>
        <v>5046300</v>
      </c>
      <c r="P25" s="241">
        <f t="shared" si="8"/>
        <v>9371700</v>
      </c>
      <c r="Q25" s="242">
        <f t="shared" si="9"/>
        <v>1405755</v>
      </c>
      <c r="R25" s="242">
        <f t="shared" si="10"/>
        <v>7965945</v>
      </c>
    </row>
    <row r="26" spans="1:18">
      <c r="A26" s="219"/>
      <c r="B26" s="219" t="s">
        <v>2532</v>
      </c>
      <c r="C26" s="219"/>
      <c r="D26" s="240">
        <f>D13+D12</f>
        <v>3123182100</v>
      </c>
      <c r="E26" s="240">
        <f t="shared" ref="E26:K26" si="11">E13+E12</f>
        <v>4880308900</v>
      </c>
      <c r="F26" s="240">
        <f t="shared" si="11"/>
        <v>8367806100</v>
      </c>
      <c r="G26" s="240">
        <f t="shared" si="11"/>
        <v>5244624000</v>
      </c>
      <c r="H26" s="240">
        <f t="shared" si="11"/>
        <v>3487497200</v>
      </c>
      <c r="I26" s="240">
        <f t="shared" si="11"/>
        <v>0.98599999999999999</v>
      </c>
      <c r="J26" s="240">
        <f t="shared" si="11"/>
        <v>5177056936.8000002</v>
      </c>
      <c r="K26" s="240">
        <f t="shared" si="11"/>
        <v>3443458366</v>
      </c>
      <c r="L26" s="222"/>
      <c r="M26" s="246">
        <f>SUM(M14:M25)</f>
        <v>67217000</v>
      </c>
      <c r="N26" s="246">
        <f>SUM(N14:N25)</f>
        <v>143756000</v>
      </c>
      <c r="O26" s="246">
        <f>SUM(O14:O25)</f>
        <v>50314600</v>
      </c>
      <c r="P26" s="246">
        <f>SUM(P14:P25)</f>
        <v>93441400</v>
      </c>
      <c r="Q26" s="247">
        <f t="shared" ref="Q26:R26" si="12">SUM(Q14:Q25)</f>
        <v>14016210</v>
      </c>
      <c r="R26" s="247">
        <f t="shared" si="12"/>
        <v>79425190</v>
      </c>
    </row>
    <row r="27" spans="1:18" ht="21.6" customHeight="1">
      <c r="A27" s="225"/>
      <c r="B27" s="226"/>
      <c r="C27" s="226"/>
      <c r="D27" s="227"/>
      <c r="E27" s="226"/>
      <c r="F27" s="226"/>
      <c r="G27" s="226"/>
      <c r="H27" s="226"/>
      <c r="I27" s="226"/>
      <c r="J27" s="228" t="s">
        <v>2536</v>
      </c>
      <c r="K27" s="229"/>
      <c r="L27" s="229"/>
      <c r="M27" s="248"/>
      <c r="N27" s="239"/>
      <c r="O27" s="239"/>
      <c r="P27" s="239"/>
      <c r="Q27" s="239"/>
      <c r="R27" s="249">
        <f>R26/3*4</f>
        <v>105900253.33333333</v>
      </c>
    </row>
    <row r="28" spans="1:18">
      <c r="A28" s="261" t="s">
        <v>1198</v>
      </c>
      <c r="B28" s="261"/>
      <c r="C28" s="226"/>
      <c r="D28" s="227"/>
      <c r="F28" s="227" t="s">
        <v>2534</v>
      </c>
      <c r="G28" s="230"/>
      <c r="H28" s="226"/>
      <c r="I28" s="226"/>
      <c r="J28" s="227" t="s">
        <v>1441</v>
      </c>
      <c r="K28" s="226"/>
      <c r="L28" s="226"/>
      <c r="M28" s="245"/>
    </row>
    <row r="29" spans="1:18">
      <c r="A29" s="226"/>
      <c r="B29" s="231"/>
      <c r="C29" s="226"/>
      <c r="D29" s="227"/>
      <c r="E29" s="226"/>
      <c r="F29" s="226"/>
      <c r="G29" s="230"/>
      <c r="H29" s="226"/>
      <c r="I29" s="226"/>
      <c r="J29" s="227"/>
      <c r="K29" s="226"/>
      <c r="L29" s="226"/>
      <c r="M29" s="245"/>
    </row>
    <row r="30" spans="1:18">
      <c r="A30" s="226"/>
      <c r="B30" s="231"/>
      <c r="C30" s="226"/>
      <c r="D30" s="227"/>
      <c r="E30" s="226"/>
      <c r="F30" s="226"/>
      <c r="G30" s="230"/>
      <c r="H30" s="226"/>
      <c r="I30" s="226"/>
      <c r="J30" s="227"/>
      <c r="K30" s="226"/>
      <c r="L30" s="226"/>
      <c r="M30" s="245"/>
    </row>
    <row r="31" spans="1:18">
      <c r="A31" s="226"/>
      <c r="B31" s="231"/>
      <c r="C31" s="226"/>
      <c r="D31" s="227"/>
      <c r="E31" s="226"/>
      <c r="F31" s="226"/>
      <c r="G31" s="230"/>
      <c r="H31" s="226"/>
      <c r="I31" s="226"/>
      <c r="J31" s="227"/>
      <c r="K31" s="226"/>
      <c r="L31" s="226"/>
      <c r="M31" s="245"/>
    </row>
    <row r="32" spans="1:18">
      <c r="A32" s="226"/>
      <c r="B32" s="231"/>
      <c r="C32" s="226"/>
      <c r="D32" s="227"/>
      <c r="E32" s="226"/>
      <c r="F32" s="226"/>
      <c r="G32" s="230"/>
      <c r="H32" s="226"/>
      <c r="I32" s="226"/>
      <c r="J32" s="227"/>
      <c r="K32" s="226"/>
      <c r="L32" s="226"/>
      <c r="M32" s="245"/>
    </row>
    <row r="33" spans="1:13" s="200" customFormat="1">
      <c r="A33" s="261"/>
      <c r="B33" s="261"/>
      <c r="C33" s="226"/>
      <c r="D33" s="227"/>
      <c r="E33" s="261"/>
      <c r="F33" s="261"/>
      <c r="G33" s="230"/>
      <c r="H33" s="226"/>
      <c r="I33" s="226"/>
      <c r="J33" s="227"/>
      <c r="K33" s="226"/>
      <c r="L33" s="226"/>
      <c r="M33" s="245"/>
    </row>
    <row r="34" spans="1:13" s="200" customFormat="1">
      <c r="J34" s="232"/>
      <c r="M34" s="206"/>
    </row>
  </sheetData>
  <mergeCells count="23">
    <mergeCell ref="A28:B28"/>
    <mergeCell ref="A33:B33"/>
    <mergeCell ref="E33:F33"/>
    <mergeCell ref="G8:H8"/>
    <mergeCell ref="I8:I10"/>
    <mergeCell ref="A8:A10"/>
    <mergeCell ref="B8:B10"/>
    <mergeCell ref="C8:C10"/>
    <mergeCell ref="D8:D10"/>
    <mergeCell ref="E8:E10"/>
    <mergeCell ref="F8:F10"/>
    <mergeCell ref="J8:K8"/>
    <mergeCell ref="L8:L10"/>
    <mergeCell ref="G9:G10"/>
    <mergeCell ref="H9:H10"/>
    <mergeCell ref="J9:J10"/>
    <mergeCell ref="K9:K10"/>
    <mergeCell ref="A6:L6"/>
    <mergeCell ref="A1:D1"/>
    <mergeCell ref="J1:K1"/>
    <mergeCell ref="A2:D2"/>
    <mergeCell ref="A4:L4"/>
    <mergeCell ref="A5:L5"/>
  </mergeCells>
  <pageMargins left="0.7" right="0.7" top="0.33" bottom="0.28999999999999998" header="0.3" footer="0.3"/>
  <pageSetup paperSize="9" orientation="landscape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L15"/>
  <sheetViews>
    <sheetView zoomScaleNormal="100" workbookViewId="0">
      <selection activeCell="H16" sqref="H16"/>
    </sheetView>
  </sheetViews>
  <sheetFormatPr defaultColWidth="9.140625" defaultRowHeight="15"/>
  <cols>
    <col min="1" max="1" width="3.7109375" style="14" customWidth="1"/>
    <col min="2" max="2" width="27.5703125" style="14" customWidth="1"/>
    <col min="3" max="3" width="6.28515625" style="14" customWidth="1"/>
    <col min="4" max="4" width="12.140625" style="14" customWidth="1"/>
    <col min="5" max="5" width="12.28515625" style="14" customWidth="1"/>
    <col min="6" max="6" width="12.42578125" style="14" customWidth="1"/>
    <col min="7" max="7" width="12.28515625" style="14" customWidth="1"/>
    <col min="8" max="8" width="13.140625" style="14" customWidth="1"/>
    <col min="9" max="9" width="9.85546875" style="14" customWidth="1"/>
    <col min="10" max="10" width="12.7109375" style="14" customWidth="1"/>
    <col min="11" max="11" width="12.85546875" style="14" customWidth="1"/>
    <col min="12" max="12" width="6.7109375" style="14" customWidth="1"/>
    <col min="13" max="13" width="28.28515625" style="14" customWidth="1"/>
    <col min="14" max="16384" width="9.140625" style="14"/>
  </cols>
  <sheetData>
    <row r="1" spans="1:12" ht="31.5" customHeight="1">
      <c r="A1" s="272" t="s">
        <v>1340</v>
      </c>
      <c r="B1" s="272"/>
      <c r="C1" s="272"/>
      <c r="D1" s="272"/>
      <c r="E1" s="272"/>
      <c r="K1" s="269" t="s">
        <v>1190</v>
      </c>
      <c r="L1" s="269"/>
    </row>
    <row r="2" spans="1:12" ht="16.899999999999999" customHeight="1">
      <c r="A2" s="271" t="s">
        <v>2268</v>
      </c>
      <c r="B2" s="271"/>
      <c r="C2" s="271"/>
      <c r="D2" s="271"/>
      <c r="E2" s="271"/>
      <c r="F2" s="15"/>
      <c r="G2" s="15"/>
      <c r="H2" s="15"/>
      <c r="I2" s="15"/>
      <c r="J2" s="20"/>
    </row>
    <row r="3" spans="1:12" ht="16.5">
      <c r="A3" s="24"/>
      <c r="B3" s="24"/>
      <c r="C3" s="24"/>
      <c r="D3" s="24"/>
      <c r="E3" s="15"/>
      <c r="F3" s="15"/>
      <c r="G3" s="15"/>
      <c r="H3" s="15"/>
      <c r="I3" s="15"/>
      <c r="J3" s="20"/>
    </row>
    <row r="4" spans="1:12" ht="18.75">
      <c r="A4" s="254" t="s">
        <v>1169</v>
      </c>
      <c r="B4" s="254"/>
      <c r="C4" s="254"/>
      <c r="D4" s="254"/>
      <c r="E4" s="254"/>
      <c r="F4" s="254"/>
      <c r="G4" s="254"/>
      <c r="H4" s="254"/>
      <c r="I4" s="254"/>
      <c r="J4" s="254"/>
    </row>
    <row r="5" spans="1:12">
      <c r="A5" s="270" t="s">
        <v>2517</v>
      </c>
      <c r="B5" s="270"/>
      <c r="C5" s="270"/>
      <c r="D5" s="270"/>
      <c r="E5" s="270"/>
      <c r="F5" s="270"/>
      <c r="G5" s="270"/>
      <c r="H5" s="270"/>
      <c r="I5" s="270"/>
      <c r="J5" s="270"/>
    </row>
    <row r="6" spans="1:12" ht="18.75" customHeight="1">
      <c r="A6" s="274" t="s">
        <v>1481</v>
      </c>
      <c r="B6" s="274"/>
      <c r="C6" s="274"/>
      <c r="D6" s="274"/>
      <c r="E6" s="274"/>
      <c r="F6" s="274"/>
      <c r="G6" s="274"/>
      <c r="H6" s="274"/>
      <c r="I6" s="274"/>
      <c r="J6" s="274"/>
      <c r="K6" s="274"/>
      <c r="L6" s="274"/>
    </row>
    <row r="7" spans="1:12" ht="30.75" customHeight="1">
      <c r="A7" s="265" t="s">
        <v>0</v>
      </c>
      <c r="B7" s="256" t="s">
        <v>1191</v>
      </c>
      <c r="C7" s="265" t="s">
        <v>1192</v>
      </c>
      <c r="D7" s="265" t="s">
        <v>1193</v>
      </c>
      <c r="E7" s="265" t="s">
        <v>1201</v>
      </c>
      <c r="F7" s="266" t="s">
        <v>1461</v>
      </c>
      <c r="G7" s="255" t="s">
        <v>1194</v>
      </c>
      <c r="H7" s="255"/>
      <c r="I7" s="262" t="s">
        <v>1203</v>
      </c>
      <c r="J7" s="255" t="s">
        <v>1195</v>
      </c>
      <c r="K7" s="255"/>
      <c r="L7" s="256" t="s">
        <v>1200</v>
      </c>
    </row>
    <row r="8" spans="1:12" ht="15" customHeight="1">
      <c r="A8" s="265"/>
      <c r="B8" s="257"/>
      <c r="C8" s="265"/>
      <c r="D8" s="265"/>
      <c r="E8" s="265"/>
      <c r="F8" s="266"/>
      <c r="G8" s="267" t="s">
        <v>2266</v>
      </c>
      <c r="H8" s="267" t="s">
        <v>1464</v>
      </c>
      <c r="I8" s="263"/>
      <c r="J8" s="268" t="s">
        <v>1202</v>
      </c>
      <c r="K8" s="267" t="s">
        <v>1204</v>
      </c>
      <c r="L8" s="257"/>
    </row>
    <row r="9" spans="1:12" ht="60" customHeight="1">
      <c r="A9" s="265"/>
      <c r="B9" s="258"/>
      <c r="C9" s="265"/>
      <c r="D9" s="265"/>
      <c r="E9" s="265"/>
      <c r="F9" s="266"/>
      <c r="G9" s="267"/>
      <c r="H9" s="267"/>
      <c r="I9" s="264"/>
      <c r="J9" s="268"/>
      <c r="K9" s="267"/>
      <c r="L9" s="258"/>
    </row>
    <row r="10" spans="1:12" ht="16.899999999999999" customHeight="1">
      <c r="A10" s="13">
        <v>1</v>
      </c>
      <c r="B10" s="13">
        <v>2</v>
      </c>
      <c r="C10" s="13">
        <v>3</v>
      </c>
      <c r="D10" s="13">
        <v>4</v>
      </c>
      <c r="E10" s="13">
        <v>5</v>
      </c>
      <c r="F10" s="21">
        <v>6</v>
      </c>
      <c r="G10" s="13" t="s">
        <v>1462</v>
      </c>
      <c r="H10" s="21" t="s">
        <v>1463</v>
      </c>
      <c r="I10" s="13">
        <v>9</v>
      </c>
      <c r="J10" s="13" t="s">
        <v>1196</v>
      </c>
      <c r="K10" s="21" t="s">
        <v>1197</v>
      </c>
      <c r="L10" s="13">
        <v>12</v>
      </c>
    </row>
    <row r="11" spans="1:12" s="30" customFormat="1" ht="39" customHeight="1">
      <c r="A11" s="31">
        <v>1</v>
      </c>
      <c r="B11" s="27" t="s">
        <v>2267</v>
      </c>
      <c r="C11" s="32">
        <v>40017</v>
      </c>
      <c r="D11" s="33">
        <f>'TK37.1_40017_2018_III_9 thang_B'!F2989</f>
        <v>3055965100</v>
      </c>
      <c r="E11" s="33">
        <f>'TK37.1_40017_2018_III_9 thang_B'!H2989</f>
        <v>4736552900</v>
      </c>
      <c r="F11" s="34">
        <f>'TK37.1_40017_2018_III_9 thang_B'!J2989+'TK37.1_40017_2018_III_9 thang_B'!L2989</f>
        <v>7882183900</v>
      </c>
      <c r="G11" s="33">
        <f>F11-D11</f>
        <v>4826218800</v>
      </c>
      <c r="H11" s="34">
        <f>F11-E11</f>
        <v>3145631000</v>
      </c>
      <c r="I11" s="29">
        <v>0.98599999999999999</v>
      </c>
      <c r="J11" s="33">
        <f>G11*I11</f>
        <v>4758651736.8000002</v>
      </c>
      <c r="K11" s="35">
        <f>H11*I11</f>
        <v>3101592166</v>
      </c>
      <c r="L11" s="28"/>
    </row>
    <row r="12" spans="1:12" s="26" customFormat="1">
      <c r="A12" s="25"/>
      <c r="B12" s="25"/>
      <c r="C12" s="25"/>
      <c r="D12" s="25"/>
      <c r="E12" s="25"/>
      <c r="F12" s="25"/>
      <c r="G12" s="25"/>
      <c r="H12" s="25"/>
      <c r="I12" s="25"/>
      <c r="J12" s="25"/>
    </row>
    <row r="13" spans="1:12" ht="24.6" customHeight="1">
      <c r="A13" s="16"/>
      <c r="B13" s="17"/>
      <c r="C13" s="18"/>
      <c r="D13" s="19"/>
      <c r="E13" s="18"/>
      <c r="F13" s="18"/>
      <c r="G13" s="18"/>
      <c r="H13" s="18"/>
      <c r="I13" s="275" t="s">
        <v>2305</v>
      </c>
      <c r="J13" s="275"/>
      <c r="K13" s="275"/>
    </row>
    <row r="14" spans="1:12" ht="14.45" customHeight="1">
      <c r="A14" s="273" t="s">
        <v>1198</v>
      </c>
      <c r="B14" s="273"/>
      <c r="C14" s="273"/>
      <c r="D14" s="270" t="s">
        <v>1205</v>
      </c>
      <c r="E14" s="270"/>
      <c r="F14" s="270"/>
      <c r="G14" s="270"/>
      <c r="H14" s="22"/>
      <c r="I14" s="270" t="s">
        <v>1199</v>
      </c>
      <c r="J14" s="270"/>
      <c r="K14" s="270"/>
    </row>
    <row r="15" spans="1:12">
      <c r="A15" s="23"/>
      <c r="B15" s="23"/>
      <c r="C15" s="23"/>
      <c r="D15" s="22"/>
      <c r="E15" s="22"/>
      <c r="F15" s="22"/>
      <c r="G15" s="22"/>
      <c r="H15" s="22"/>
      <c r="I15" s="22"/>
      <c r="J15" s="22"/>
    </row>
  </sheetData>
  <mergeCells count="24">
    <mergeCell ref="A14:C14"/>
    <mergeCell ref="D14:G14"/>
    <mergeCell ref="A6:L6"/>
    <mergeCell ref="A7:A9"/>
    <mergeCell ref="B7:B9"/>
    <mergeCell ref="C7:C9"/>
    <mergeCell ref="D7:D9"/>
    <mergeCell ref="E7:E9"/>
    <mergeCell ref="F7:F9"/>
    <mergeCell ref="G7:H7"/>
    <mergeCell ref="I7:I9"/>
    <mergeCell ref="J7:K7"/>
    <mergeCell ref="L7:L9"/>
    <mergeCell ref="G8:G9"/>
    <mergeCell ref="I13:K13"/>
    <mergeCell ref="I14:K14"/>
    <mergeCell ref="H8:H9"/>
    <mergeCell ref="J8:J9"/>
    <mergeCell ref="K8:K9"/>
    <mergeCell ref="K1:L1"/>
    <mergeCell ref="A4:J4"/>
    <mergeCell ref="A5:J5"/>
    <mergeCell ref="A2:E2"/>
    <mergeCell ref="A1:E1"/>
  </mergeCells>
  <pageMargins left="0.2" right="0.19" top="0.47" bottom="0.49" header="0.3" footer="0.3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V3004"/>
  <sheetViews>
    <sheetView workbookViewId="0">
      <pane ySplit="9" topLeftCell="A2908" activePane="bottomLeft" state="frozen"/>
      <selection pane="bottomLeft" activeCell="N2987" sqref="N2987"/>
    </sheetView>
  </sheetViews>
  <sheetFormatPr defaultColWidth="9.140625" defaultRowHeight="15.75"/>
  <cols>
    <col min="1" max="1" width="5" style="71" customWidth="1"/>
    <col min="2" max="2" width="8.85546875" style="69" customWidth="1"/>
    <col min="3" max="3" width="16.140625" style="70" customWidth="1"/>
    <col min="4" max="4" width="5.7109375" style="71" customWidth="1"/>
    <col min="5" max="5" width="6.85546875" style="72" customWidth="1"/>
    <col min="6" max="6" width="10.7109375" style="72" customWidth="1"/>
    <col min="7" max="7" width="7.140625" style="72" customWidth="1"/>
    <col min="8" max="8" width="10.140625" style="72" customWidth="1"/>
    <col min="9" max="9" width="7.42578125" style="72" customWidth="1"/>
    <col min="10" max="10" width="10.5703125" style="72" customWidth="1"/>
    <col min="11" max="11" width="7.140625" style="72" customWidth="1"/>
    <col min="12" max="12" width="10.28515625" style="72" customWidth="1"/>
    <col min="13" max="13" width="11" style="72" customWidth="1"/>
    <col min="14" max="14" width="10.28515625" style="72" customWidth="1"/>
    <col min="15" max="15" width="4" style="69" customWidth="1"/>
    <col min="16" max="16" width="5.28515625" style="69" customWidth="1"/>
    <col min="17" max="17" width="4.42578125" style="69" customWidth="1"/>
    <col min="18" max="18" width="5.28515625" style="69" customWidth="1"/>
    <col min="19" max="19" width="14.28515625" style="69" customWidth="1"/>
    <col min="20" max="20" width="16.42578125" style="69" customWidth="1"/>
    <col min="21" max="22" width="15.140625" style="69" customWidth="1"/>
    <col min="23" max="16384" width="9.140625" style="69"/>
  </cols>
  <sheetData>
    <row r="1" spans="1:22" ht="15.6" customHeight="1">
      <c r="A1" s="68" t="s">
        <v>1340</v>
      </c>
    </row>
    <row r="2" spans="1:22" ht="19.899999999999999" customHeight="1">
      <c r="A2" s="73" t="s">
        <v>2268</v>
      </c>
      <c r="P2" s="292" t="s">
        <v>1168</v>
      </c>
      <c r="Q2" s="292"/>
      <c r="R2" s="292"/>
    </row>
    <row r="3" spans="1:22" s="74" customFormat="1" ht="27" customHeight="1">
      <c r="A3" s="293" t="s">
        <v>1169</v>
      </c>
      <c r="B3" s="293"/>
      <c r="C3" s="293"/>
      <c r="D3" s="293"/>
      <c r="E3" s="293"/>
      <c r="F3" s="293"/>
      <c r="G3" s="293"/>
      <c r="H3" s="293"/>
      <c r="I3" s="293"/>
      <c r="J3" s="293"/>
      <c r="K3" s="293"/>
      <c r="L3" s="293"/>
      <c r="M3" s="293"/>
      <c r="N3" s="293"/>
      <c r="O3" s="293"/>
      <c r="P3" s="67"/>
    </row>
    <row r="4" spans="1:22" s="74" customFormat="1" ht="19.5" customHeight="1">
      <c r="A4" s="294" t="s">
        <v>2306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  <c r="L4" s="294"/>
      <c r="M4" s="294"/>
      <c r="N4" s="294"/>
      <c r="O4" s="294"/>
      <c r="P4" s="67"/>
    </row>
    <row r="5" spans="1:22" s="74" customFormat="1" ht="16.5" customHeight="1">
      <c r="A5" s="295" t="s">
        <v>2516</v>
      </c>
      <c r="B5" s="295"/>
      <c r="C5" s="295"/>
      <c r="D5" s="295"/>
      <c r="E5" s="295"/>
      <c r="F5" s="295"/>
      <c r="G5" s="295"/>
      <c r="H5" s="295"/>
      <c r="I5" s="295"/>
      <c r="J5" s="295"/>
      <c r="K5" s="295"/>
      <c r="L5" s="295"/>
      <c r="M5" s="295"/>
      <c r="N5" s="295"/>
      <c r="O5" s="295"/>
      <c r="P5" s="75"/>
    </row>
    <row r="6" spans="1:22" s="74" customFormat="1" ht="17.25" customHeight="1">
      <c r="A6" s="296" t="s">
        <v>1482</v>
      </c>
      <c r="B6" s="296"/>
      <c r="C6" s="296"/>
      <c r="D6" s="296"/>
      <c r="E6" s="296"/>
      <c r="F6" s="296"/>
      <c r="G6" s="296"/>
      <c r="H6" s="296"/>
      <c r="I6" s="296"/>
      <c r="J6" s="296"/>
      <c r="K6" s="296"/>
      <c r="L6" s="296"/>
      <c r="M6" s="296"/>
      <c r="N6" s="296"/>
      <c r="O6" s="296"/>
      <c r="P6" s="296"/>
      <c r="Q6" s="296"/>
      <c r="R6" s="296"/>
    </row>
    <row r="7" spans="1:22" ht="17.25" customHeight="1">
      <c r="A7" s="287" t="s">
        <v>0</v>
      </c>
      <c r="B7" s="287" t="s">
        <v>1170</v>
      </c>
      <c r="C7" s="287" t="s">
        <v>1171</v>
      </c>
      <c r="D7" s="287" t="s">
        <v>1172</v>
      </c>
      <c r="E7" s="287" t="s">
        <v>1516</v>
      </c>
      <c r="F7" s="287"/>
      <c r="G7" s="287" t="s">
        <v>1517</v>
      </c>
      <c r="H7" s="287"/>
      <c r="I7" s="291" t="s">
        <v>2307</v>
      </c>
      <c r="J7" s="291"/>
      <c r="K7" s="291"/>
      <c r="L7" s="291"/>
      <c r="M7" s="286" t="s">
        <v>1173</v>
      </c>
      <c r="N7" s="286"/>
      <c r="O7" s="287" t="s">
        <v>1200</v>
      </c>
      <c r="P7" s="289" t="s">
        <v>1174</v>
      </c>
      <c r="Q7" s="289" t="s">
        <v>1175</v>
      </c>
      <c r="R7" s="289" t="s">
        <v>1176</v>
      </c>
    </row>
    <row r="8" spans="1:22" ht="44.25" customHeight="1">
      <c r="A8" s="287"/>
      <c r="B8" s="287"/>
      <c r="C8" s="287"/>
      <c r="D8" s="287"/>
      <c r="E8" s="287"/>
      <c r="F8" s="287"/>
      <c r="G8" s="287"/>
      <c r="H8" s="287"/>
      <c r="I8" s="290" t="s">
        <v>2308</v>
      </c>
      <c r="J8" s="290"/>
      <c r="K8" s="290" t="s">
        <v>2309</v>
      </c>
      <c r="L8" s="290"/>
      <c r="M8" s="286"/>
      <c r="N8" s="286"/>
      <c r="O8" s="287"/>
      <c r="P8" s="289"/>
      <c r="Q8" s="289"/>
      <c r="R8" s="289"/>
    </row>
    <row r="9" spans="1:22" ht="73.900000000000006" customHeight="1">
      <c r="A9" s="287"/>
      <c r="B9" s="287"/>
      <c r="C9" s="287"/>
      <c r="D9" s="287"/>
      <c r="E9" s="76" t="s">
        <v>1177</v>
      </c>
      <c r="F9" s="76" t="s">
        <v>1178</v>
      </c>
      <c r="G9" s="76" t="s">
        <v>1177</v>
      </c>
      <c r="H9" s="76" t="s">
        <v>1178</v>
      </c>
      <c r="I9" s="77" t="s">
        <v>1177</v>
      </c>
      <c r="J9" s="77" t="s">
        <v>1178</v>
      </c>
      <c r="K9" s="77" t="s">
        <v>1177</v>
      </c>
      <c r="L9" s="77" t="s">
        <v>1178</v>
      </c>
      <c r="M9" s="78" t="s">
        <v>1438</v>
      </c>
      <c r="N9" s="78" t="s">
        <v>1439</v>
      </c>
      <c r="O9" s="287"/>
      <c r="P9" s="289"/>
      <c r="Q9" s="289"/>
      <c r="R9" s="289"/>
    </row>
    <row r="10" spans="1:22" ht="24" customHeight="1">
      <c r="A10" s="196">
        <v>1</v>
      </c>
      <c r="B10" s="196">
        <v>2</v>
      </c>
      <c r="C10" s="196">
        <v>3</v>
      </c>
      <c r="D10" s="197">
        <v>4</v>
      </c>
      <c r="E10" s="197">
        <v>5</v>
      </c>
      <c r="F10" s="197" t="s">
        <v>1179</v>
      </c>
      <c r="G10" s="197">
        <v>7</v>
      </c>
      <c r="H10" s="197" t="s">
        <v>1180</v>
      </c>
      <c r="I10" s="197">
        <v>9</v>
      </c>
      <c r="J10" s="197" t="s">
        <v>1440</v>
      </c>
      <c r="K10" s="197">
        <v>11</v>
      </c>
      <c r="L10" s="197" t="s">
        <v>2310</v>
      </c>
      <c r="M10" s="197" t="s">
        <v>2311</v>
      </c>
      <c r="N10" s="198" t="s">
        <v>2312</v>
      </c>
      <c r="O10" s="196">
        <v>15</v>
      </c>
      <c r="P10" s="199">
        <v>16</v>
      </c>
      <c r="Q10" s="199">
        <v>17</v>
      </c>
      <c r="R10" s="199">
        <v>18</v>
      </c>
    </row>
    <row r="11" spans="1:22" s="86" customFormat="1" ht="23.45" customHeight="1">
      <c r="A11" s="79" t="s">
        <v>1181</v>
      </c>
      <c r="B11" s="288" t="s">
        <v>1182</v>
      </c>
      <c r="C11" s="288"/>
      <c r="D11" s="80"/>
      <c r="E11" s="81"/>
      <c r="F11" s="82">
        <f>F12+F70+F248</f>
        <v>2961063000</v>
      </c>
      <c r="G11" s="82"/>
      <c r="H11" s="82">
        <f t="shared" ref="H11:N11" si="0">H12+H70+H248</f>
        <v>4587489900</v>
      </c>
      <c r="I11" s="82">
        <f t="shared" si="0"/>
        <v>0</v>
      </c>
      <c r="J11" s="82">
        <f t="shared" si="0"/>
        <v>5570997260</v>
      </c>
      <c r="K11" s="82">
        <f t="shared" si="0"/>
        <v>0</v>
      </c>
      <c r="L11" s="82">
        <f t="shared" si="0"/>
        <v>2077558740</v>
      </c>
      <c r="M11" s="82">
        <f t="shared" si="0"/>
        <v>4687493000</v>
      </c>
      <c r="N11" s="82">
        <f t="shared" si="0"/>
        <v>3061066100</v>
      </c>
      <c r="O11" s="82"/>
      <c r="P11" s="82"/>
      <c r="Q11" s="83"/>
      <c r="R11" s="84"/>
      <c r="S11" s="85">
        <f>128416100+54334600+5597300+68537900+62393700+23804000+211577900+393106200</f>
        <v>947767700</v>
      </c>
      <c r="U11" s="86" t="s">
        <v>2313</v>
      </c>
      <c r="V11" s="86">
        <v>125</v>
      </c>
    </row>
    <row r="12" spans="1:22" ht="18.75" customHeight="1">
      <c r="A12" s="87">
        <v>1</v>
      </c>
      <c r="B12" s="276" t="s">
        <v>1183</v>
      </c>
      <c r="C12" s="276"/>
      <c r="D12" s="88"/>
      <c r="E12" s="89"/>
      <c r="F12" s="90">
        <f>SUM(F13:F69)</f>
        <v>145275200</v>
      </c>
      <c r="G12" s="90"/>
      <c r="H12" s="90">
        <f>SUM(H13:H69)</f>
        <v>207536000</v>
      </c>
      <c r="I12" s="90"/>
      <c r="J12" s="90">
        <f>SUM(J13:J69)</f>
        <v>457789400</v>
      </c>
      <c r="K12" s="90"/>
      <c r="L12" s="90">
        <f>SUM(L13:L69)</f>
        <v>156838440</v>
      </c>
      <c r="M12" s="90">
        <f>SUM(M13:M69)</f>
        <v>469352640</v>
      </c>
      <c r="N12" s="90">
        <f>SUM(N13:N69)</f>
        <v>407091840</v>
      </c>
      <c r="O12" s="91"/>
      <c r="P12" s="88"/>
      <c r="Q12" s="92"/>
      <c r="R12" s="93"/>
      <c r="S12" s="94" t="e">
        <f>#REF!+#REF!+#REF!+#REF!</f>
        <v>#REF!</v>
      </c>
      <c r="T12" s="94" t="e">
        <f>J12+L12-S12</f>
        <v>#REF!</v>
      </c>
    </row>
    <row r="13" spans="1:22" ht="28.5" customHeight="1">
      <c r="A13" s="95">
        <v>1.1000000000000001</v>
      </c>
      <c r="B13" s="57" t="s">
        <v>1421</v>
      </c>
      <c r="C13" s="96" t="s">
        <v>1444</v>
      </c>
      <c r="D13" s="50">
        <v>32</v>
      </c>
      <c r="E13" s="97">
        <v>7000</v>
      </c>
      <c r="F13" s="98">
        <f>D13*E13</f>
        <v>224000</v>
      </c>
      <c r="G13" s="53">
        <v>10000</v>
      </c>
      <c r="H13" s="99">
        <f>D13*G13</f>
        <v>320000</v>
      </c>
      <c r="I13" s="100"/>
      <c r="J13" s="99">
        <f>D13*I13</f>
        <v>0</v>
      </c>
      <c r="K13" s="100">
        <v>26200</v>
      </c>
      <c r="L13" s="99">
        <f>D13*K13</f>
        <v>838400</v>
      </c>
      <c r="M13" s="99">
        <f>(J13+L13)-F13</f>
        <v>614400</v>
      </c>
      <c r="N13" s="99">
        <f>(J13+L13)-H13</f>
        <v>518400</v>
      </c>
      <c r="O13" s="101"/>
      <c r="P13" s="102">
        <v>7</v>
      </c>
      <c r="Q13" s="103">
        <v>1</v>
      </c>
      <c r="R13" s="103" t="s">
        <v>1342</v>
      </c>
      <c r="S13" s="94"/>
      <c r="T13" s="94"/>
      <c r="U13" s="69">
        <f>IFERROR(VLOOKUP(B13,[2]full!X:AC,6,0),0)</f>
        <v>0</v>
      </c>
      <c r="V13" s="69">
        <f>IFERROR(VLOOKUP(B13,[2]full!X:AC,3,0),0)</f>
        <v>0</v>
      </c>
    </row>
    <row r="14" spans="1:22" ht="28.5" customHeight="1">
      <c r="A14" s="95">
        <v>1.1000000000000001</v>
      </c>
      <c r="B14" s="57" t="s">
        <v>1421</v>
      </c>
      <c r="C14" s="96" t="s">
        <v>1444</v>
      </c>
      <c r="D14" s="50">
        <v>101</v>
      </c>
      <c r="E14" s="97">
        <v>7000</v>
      </c>
      <c r="F14" s="98">
        <f>D14*E14</f>
        <v>707000</v>
      </c>
      <c r="G14" s="53">
        <v>10000</v>
      </c>
      <c r="H14" s="99">
        <f>D14*G14</f>
        <v>1010000</v>
      </c>
      <c r="I14" s="100">
        <v>31000</v>
      </c>
      <c r="J14" s="99">
        <f t="shared" ref="J14:J44" si="1">D14*I14</f>
        <v>3131000</v>
      </c>
      <c r="K14" s="100"/>
      <c r="L14" s="99"/>
      <c r="M14" s="99">
        <f>J14-F14</f>
        <v>2424000</v>
      </c>
      <c r="N14" s="99">
        <f>J14-H14</f>
        <v>2121000</v>
      </c>
      <c r="O14" s="101"/>
      <c r="P14" s="102">
        <v>6</v>
      </c>
      <c r="Q14" s="103">
        <v>1</v>
      </c>
      <c r="R14" s="103" t="s">
        <v>1342</v>
      </c>
      <c r="S14" s="94"/>
      <c r="U14" s="69">
        <f>IFERROR(VLOOKUP(B14,[3]full!X:AC,6,0),0)</f>
        <v>0</v>
      </c>
      <c r="V14" s="69">
        <f>IFERROR(VLOOKUP(B14,[3]full!X:AC,3,0),0)</f>
        <v>0</v>
      </c>
    </row>
    <row r="15" spans="1:22" ht="28.5" customHeight="1">
      <c r="A15" s="95">
        <v>1.1000000000000001</v>
      </c>
      <c r="B15" s="57" t="s">
        <v>1421</v>
      </c>
      <c r="C15" s="175" t="s">
        <v>1444</v>
      </c>
      <c r="D15" s="50">
        <v>72</v>
      </c>
      <c r="E15" s="97">
        <v>7000</v>
      </c>
      <c r="F15" s="98">
        <f>D15*E15</f>
        <v>504000</v>
      </c>
      <c r="G15" s="53">
        <v>10000</v>
      </c>
      <c r="H15" s="99">
        <f>D15*G15</f>
        <v>720000</v>
      </c>
      <c r="I15" s="176">
        <v>31000</v>
      </c>
      <c r="J15" s="99">
        <f t="shared" si="1"/>
        <v>2232000</v>
      </c>
      <c r="K15" s="176"/>
      <c r="L15" s="99"/>
      <c r="M15" s="99">
        <f>J15-F15</f>
        <v>1728000</v>
      </c>
      <c r="N15" s="99">
        <f>J15-H15</f>
        <v>1512000</v>
      </c>
      <c r="O15" s="101"/>
      <c r="P15" s="102">
        <v>1</v>
      </c>
      <c r="Q15" s="103">
        <v>1</v>
      </c>
      <c r="R15" s="103" t="s">
        <v>1342</v>
      </c>
      <c r="S15" s="94"/>
    </row>
    <row r="16" spans="1:22" ht="28.5" customHeight="1">
      <c r="A16" s="37">
        <v>1.2</v>
      </c>
      <c r="B16" s="38" t="s">
        <v>1421</v>
      </c>
      <c r="C16" s="49" t="s">
        <v>1444</v>
      </c>
      <c r="D16" s="39">
        <v>39.6</v>
      </c>
      <c r="E16" s="40">
        <v>7000</v>
      </c>
      <c r="F16" s="41">
        <f>D16*E16</f>
        <v>277200</v>
      </c>
      <c r="G16" s="42">
        <v>10000</v>
      </c>
      <c r="H16" s="43">
        <f>D16*G16</f>
        <v>396000</v>
      </c>
      <c r="I16" s="177">
        <v>31000</v>
      </c>
      <c r="J16" s="43">
        <f t="shared" si="1"/>
        <v>1227600</v>
      </c>
      <c r="K16" s="177"/>
      <c r="L16" s="99"/>
      <c r="M16" s="43">
        <f>J16-F16</f>
        <v>950400</v>
      </c>
      <c r="N16" s="43">
        <f>J16-H16</f>
        <v>831600</v>
      </c>
      <c r="O16" s="45"/>
      <c r="P16" s="46">
        <v>1</v>
      </c>
      <c r="Q16" s="48">
        <v>1</v>
      </c>
      <c r="R16" s="48" t="s">
        <v>1342</v>
      </c>
      <c r="S16" s="94"/>
    </row>
    <row r="17" spans="1:22" ht="28.5" customHeight="1">
      <c r="A17" s="95">
        <v>1.3</v>
      </c>
      <c r="B17" s="38" t="s">
        <v>1694</v>
      </c>
      <c r="C17" s="49" t="s">
        <v>1695</v>
      </c>
      <c r="D17" s="39">
        <v>267.3</v>
      </c>
      <c r="E17" s="40">
        <v>7000</v>
      </c>
      <c r="F17" s="41">
        <f>D17*E17</f>
        <v>1871100</v>
      </c>
      <c r="G17" s="42">
        <v>10000</v>
      </c>
      <c r="H17" s="43">
        <f>D17*G17</f>
        <v>2673000</v>
      </c>
      <c r="I17" s="177">
        <v>31000</v>
      </c>
      <c r="J17" s="43">
        <f t="shared" si="1"/>
        <v>8286300</v>
      </c>
      <c r="K17" s="177"/>
      <c r="L17" s="99"/>
      <c r="M17" s="43">
        <f>J17-F17</f>
        <v>6415200</v>
      </c>
      <c r="N17" s="43">
        <f>J17-H17</f>
        <v>5613300</v>
      </c>
      <c r="O17" s="45"/>
      <c r="P17" s="46">
        <v>1</v>
      </c>
      <c r="Q17" s="48">
        <v>1</v>
      </c>
      <c r="R17" s="48" t="s">
        <v>1342</v>
      </c>
      <c r="S17" s="94"/>
    </row>
    <row r="18" spans="1:22" ht="28.5" customHeight="1">
      <c r="A18" s="37">
        <v>1.4</v>
      </c>
      <c r="B18" s="38" t="s">
        <v>1442</v>
      </c>
      <c r="C18" s="49" t="s">
        <v>1445</v>
      </c>
      <c r="D18" s="39">
        <v>1824.6</v>
      </c>
      <c r="E18" s="40">
        <v>7000</v>
      </c>
      <c r="F18" s="41">
        <f t="shared" ref="F18:F20" si="2">D18*E18</f>
        <v>12772200</v>
      </c>
      <c r="G18" s="42">
        <v>10000</v>
      </c>
      <c r="H18" s="43">
        <f t="shared" ref="H18:H20" si="3">D18*G18</f>
        <v>18246000</v>
      </c>
      <c r="I18" s="177">
        <v>31000</v>
      </c>
      <c r="J18" s="43">
        <f t="shared" si="1"/>
        <v>56562600</v>
      </c>
      <c r="K18" s="177"/>
      <c r="L18" s="99"/>
      <c r="M18" s="43">
        <f t="shared" ref="M18:M20" si="4">J18-F18</f>
        <v>43790400</v>
      </c>
      <c r="N18" s="43">
        <f t="shared" ref="N18:N20" si="5">J18-H18</f>
        <v>38316600</v>
      </c>
      <c r="O18" s="45"/>
      <c r="P18" s="46">
        <v>1</v>
      </c>
      <c r="Q18" s="48">
        <v>1</v>
      </c>
      <c r="R18" s="48" t="s">
        <v>1342</v>
      </c>
    </row>
    <row r="19" spans="1:22" ht="28.5" customHeight="1">
      <c r="A19" s="95">
        <v>1.5</v>
      </c>
      <c r="B19" s="38" t="s">
        <v>1443</v>
      </c>
      <c r="C19" s="49" t="s">
        <v>1446</v>
      </c>
      <c r="D19" s="39">
        <v>31</v>
      </c>
      <c r="E19" s="40">
        <v>7000</v>
      </c>
      <c r="F19" s="41">
        <f t="shared" si="2"/>
        <v>217000</v>
      </c>
      <c r="G19" s="42">
        <v>10000</v>
      </c>
      <c r="H19" s="43">
        <f t="shared" si="3"/>
        <v>310000</v>
      </c>
      <c r="I19" s="177">
        <v>31000</v>
      </c>
      <c r="J19" s="43">
        <f t="shared" si="1"/>
        <v>961000</v>
      </c>
      <c r="K19" s="177"/>
      <c r="L19" s="99"/>
      <c r="M19" s="43">
        <f t="shared" si="4"/>
        <v>744000</v>
      </c>
      <c r="N19" s="43">
        <f t="shared" si="5"/>
        <v>651000</v>
      </c>
      <c r="O19" s="45"/>
      <c r="P19" s="46">
        <v>1</v>
      </c>
      <c r="Q19" s="48">
        <v>1</v>
      </c>
      <c r="R19" s="48" t="s">
        <v>1342</v>
      </c>
    </row>
    <row r="20" spans="1:22" ht="28.5" customHeight="1">
      <c r="A20" s="37">
        <v>1.6</v>
      </c>
      <c r="B20" s="38" t="s">
        <v>1422</v>
      </c>
      <c r="C20" s="49" t="s">
        <v>1450</v>
      </c>
      <c r="D20" s="39">
        <v>108.5</v>
      </c>
      <c r="E20" s="40">
        <v>7000</v>
      </c>
      <c r="F20" s="41">
        <f t="shared" si="2"/>
        <v>759500</v>
      </c>
      <c r="G20" s="42">
        <v>10000</v>
      </c>
      <c r="H20" s="43">
        <f t="shared" si="3"/>
        <v>1085000</v>
      </c>
      <c r="I20" s="177">
        <v>31000</v>
      </c>
      <c r="J20" s="43">
        <f t="shared" si="1"/>
        <v>3363500</v>
      </c>
      <c r="K20" s="177"/>
      <c r="L20" s="99"/>
      <c r="M20" s="43">
        <f t="shared" si="4"/>
        <v>2604000</v>
      </c>
      <c r="N20" s="43">
        <f t="shared" si="5"/>
        <v>2278500</v>
      </c>
      <c r="O20" s="45"/>
      <c r="P20" s="46">
        <v>1</v>
      </c>
      <c r="Q20" s="48">
        <v>1</v>
      </c>
      <c r="R20" s="48" t="s">
        <v>1342</v>
      </c>
      <c r="T20" s="94"/>
    </row>
    <row r="21" spans="1:22" ht="28.5" customHeight="1">
      <c r="A21" s="95">
        <v>1.7</v>
      </c>
      <c r="B21" s="38" t="s">
        <v>1421</v>
      </c>
      <c r="C21" s="49" t="s">
        <v>1444</v>
      </c>
      <c r="D21" s="39">
        <v>36.200000000000003</v>
      </c>
      <c r="E21" s="40">
        <v>7000</v>
      </c>
      <c r="F21" s="41">
        <f>D21*E21</f>
        <v>253400.00000000003</v>
      </c>
      <c r="G21" s="42">
        <v>10000</v>
      </c>
      <c r="H21" s="43">
        <f>D21*G21</f>
        <v>362000</v>
      </c>
      <c r="I21" s="177">
        <v>31000</v>
      </c>
      <c r="J21" s="43">
        <f t="shared" si="1"/>
        <v>1122200</v>
      </c>
      <c r="K21" s="177"/>
      <c r="L21" s="99"/>
      <c r="M21" s="43">
        <f>J21-F21</f>
        <v>868800</v>
      </c>
      <c r="N21" s="43">
        <f>J21-H21</f>
        <v>760200</v>
      </c>
      <c r="O21" s="45"/>
      <c r="P21" s="46">
        <v>1</v>
      </c>
      <c r="Q21" s="48">
        <v>1</v>
      </c>
      <c r="R21" s="48" t="s">
        <v>1342</v>
      </c>
      <c r="S21" s="94"/>
    </row>
    <row r="22" spans="1:22" ht="28.5" customHeight="1">
      <c r="A22" s="37">
        <v>1.8</v>
      </c>
      <c r="B22" s="38" t="s">
        <v>1694</v>
      </c>
      <c r="C22" s="49" t="s">
        <v>1695</v>
      </c>
      <c r="D22" s="39">
        <v>125</v>
      </c>
      <c r="E22" s="40">
        <v>7000</v>
      </c>
      <c r="F22" s="41">
        <f>D22*E22</f>
        <v>875000</v>
      </c>
      <c r="G22" s="42">
        <v>10000</v>
      </c>
      <c r="H22" s="43">
        <f>D22*G22</f>
        <v>1250000</v>
      </c>
      <c r="I22" s="177">
        <v>31000</v>
      </c>
      <c r="J22" s="43">
        <f t="shared" si="1"/>
        <v>3875000</v>
      </c>
      <c r="K22" s="177"/>
      <c r="L22" s="99"/>
      <c r="M22" s="43">
        <f>J22-F22</f>
        <v>3000000</v>
      </c>
      <c r="N22" s="43">
        <f>J22-H22</f>
        <v>2625000</v>
      </c>
      <c r="O22" s="45"/>
      <c r="P22" s="46">
        <v>1</v>
      </c>
      <c r="Q22" s="48">
        <v>1</v>
      </c>
      <c r="R22" s="48" t="s">
        <v>1342</v>
      </c>
      <c r="S22" s="94"/>
    </row>
    <row r="23" spans="1:22" ht="28.5" customHeight="1">
      <c r="A23" s="95">
        <v>1.9</v>
      </c>
      <c r="B23" s="38" t="s">
        <v>1696</v>
      </c>
      <c r="C23" s="49" t="s">
        <v>1697</v>
      </c>
      <c r="D23" s="39">
        <v>1</v>
      </c>
      <c r="E23" s="40">
        <v>7000</v>
      </c>
      <c r="F23" s="41">
        <f t="shared" ref="F23:F26" si="6">D23*E23</f>
        <v>7000</v>
      </c>
      <c r="G23" s="42">
        <v>10000</v>
      </c>
      <c r="H23" s="43">
        <f t="shared" ref="H23:H26" si="7">D23*G23</f>
        <v>10000</v>
      </c>
      <c r="I23" s="177">
        <v>31000</v>
      </c>
      <c r="J23" s="43">
        <f t="shared" si="1"/>
        <v>31000</v>
      </c>
      <c r="K23" s="177"/>
      <c r="L23" s="99"/>
      <c r="M23" s="43">
        <f t="shared" ref="M23:M26" si="8">J23-F23</f>
        <v>24000</v>
      </c>
      <c r="N23" s="43">
        <f t="shared" ref="N23:N26" si="9">J23-H23</f>
        <v>21000</v>
      </c>
      <c r="O23" s="45"/>
      <c r="P23" s="46">
        <v>1</v>
      </c>
      <c r="Q23" s="48">
        <v>1</v>
      </c>
      <c r="R23" s="48" t="s">
        <v>1342</v>
      </c>
    </row>
    <row r="24" spans="1:22" ht="28.5" customHeight="1">
      <c r="A24" s="60">
        <v>1.1000000000000001</v>
      </c>
      <c r="B24" s="38" t="s">
        <v>1442</v>
      </c>
      <c r="C24" s="49" t="s">
        <v>1445</v>
      </c>
      <c r="D24" s="39">
        <v>1226</v>
      </c>
      <c r="E24" s="40">
        <v>7000</v>
      </c>
      <c r="F24" s="41">
        <f t="shared" si="6"/>
        <v>8582000</v>
      </c>
      <c r="G24" s="42">
        <v>10000</v>
      </c>
      <c r="H24" s="43">
        <f t="shared" si="7"/>
        <v>12260000</v>
      </c>
      <c r="I24" s="177">
        <v>31000</v>
      </c>
      <c r="J24" s="43">
        <f t="shared" si="1"/>
        <v>38006000</v>
      </c>
      <c r="K24" s="177"/>
      <c r="L24" s="99"/>
      <c r="M24" s="43">
        <f t="shared" si="8"/>
        <v>29424000</v>
      </c>
      <c r="N24" s="43">
        <f t="shared" si="9"/>
        <v>25746000</v>
      </c>
      <c r="O24" s="45"/>
      <c r="P24" s="46">
        <v>1</v>
      </c>
      <c r="Q24" s="48">
        <v>1</v>
      </c>
      <c r="R24" s="48" t="s">
        <v>1342</v>
      </c>
    </row>
    <row r="25" spans="1:22" ht="28.5" customHeight="1">
      <c r="A25" s="95">
        <v>1.1100000000000001</v>
      </c>
      <c r="B25" s="38" t="s">
        <v>1443</v>
      </c>
      <c r="C25" s="49" t="s">
        <v>1446</v>
      </c>
      <c r="D25" s="39">
        <v>29</v>
      </c>
      <c r="E25" s="40">
        <v>7000</v>
      </c>
      <c r="F25" s="41">
        <f t="shared" si="6"/>
        <v>203000</v>
      </c>
      <c r="G25" s="42">
        <v>10000</v>
      </c>
      <c r="H25" s="43">
        <f t="shared" si="7"/>
        <v>290000</v>
      </c>
      <c r="I25" s="177">
        <v>31000</v>
      </c>
      <c r="J25" s="43">
        <f t="shared" si="1"/>
        <v>899000</v>
      </c>
      <c r="K25" s="177"/>
      <c r="L25" s="99"/>
      <c r="M25" s="43">
        <f t="shared" si="8"/>
        <v>696000</v>
      </c>
      <c r="N25" s="43">
        <f t="shared" si="9"/>
        <v>609000</v>
      </c>
      <c r="O25" s="45"/>
      <c r="P25" s="46">
        <v>1</v>
      </c>
      <c r="Q25" s="48">
        <v>1</v>
      </c>
      <c r="R25" s="48" t="s">
        <v>1342</v>
      </c>
      <c r="T25" s="94"/>
    </row>
    <row r="26" spans="1:22" ht="28.5" customHeight="1">
      <c r="A26" s="37">
        <v>1.1200000000000001</v>
      </c>
      <c r="B26" s="38" t="s">
        <v>1422</v>
      </c>
      <c r="C26" s="49" t="s">
        <v>1450</v>
      </c>
      <c r="D26" s="39">
        <v>68.900000000000006</v>
      </c>
      <c r="E26" s="40">
        <v>7000</v>
      </c>
      <c r="F26" s="41">
        <f t="shared" si="6"/>
        <v>482300.00000000006</v>
      </c>
      <c r="G26" s="42">
        <v>10000</v>
      </c>
      <c r="H26" s="43">
        <f t="shared" si="7"/>
        <v>689000</v>
      </c>
      <c r="I26" s="177">
        <v>31000</v>
      </c>
      <c r="J26" s="43">
        <f t="shared" si="1"/>
        <v>2135900</v>
      </c>
      <c r="K26" s="177"/>
      <c r="L26" s="99"/>
      <c r="M26" s="43">
        <f t="shared" si="8"/>
        <v>1653600</v>
      </c>
      <c r="N26" s="43">
        <f t="shared" si="9"/>
        <v>1446900</v>
      </c>
      <c r="O26" s="45"/>
      <c r="P26" s="46">
        <v>1</v>
      </c>
      <c r="Q26" s="48">
        <v>1</v>
      </c>
      <c r="R26" s="48" t="s">
        <v>1342</v>
      </c>
      <c r="T26" s="94"/>
    </row>
    <row r="27" spans="1:22" ht="28.5" customHeight="1">
      <c r="A27" s="95">
        <v>1.1299999999999999</v>
      </c>
      <c r="B27" s="57" t="s">
        <v>1694</v>
      </c>
      <c r="C27" s="175" t="s">
        <v>1695</v>
      </c>
      <c r="D27" s="50">
        <v>259</v>
      </c>
      <c r="E27" s="97">
        <v>7000</v>
      </c>
      <c r="F27" s="98">
        <f>D27*E27</f>
        <v>1813000</v>
      </c>
      <c r="G27" s="53">
        <v>10000</v>
      </c>
      <c r="H27" s="99">
        <f>D27*G27</f>
        <v>2590000</v>
      </c>
      <c r="I27" s="176">
        <v>31000</v>
      </c>
      <c r="J27" s="99">
        <f t="shared" si="1"/>
        <v>8029000</v>
      </c>
      <c r="K27" s="176"/>
      <c r="L27" s="99"/>
      <c r="M27" s="99">
        <f>J27-F27</f>
        <v>6216000</v>
      </c>
      <c r="N27" s="99">
        <f>J27-H27</f>
        <v>5439000</v>
      </c>
      <c r="O27" s="101"/>
      <c r="P27" s="102">
        <v>1</v>
      </c>
      <c r="Q27" s="103">
        <v>1</v>
      </c>
      <c r="R27" s="103" t="s">
        <v>1342</v>
      </c>
      <c r="S27" s="94"/>
    </row>
    <row r="28" spans="1:22" ht="28.5" customHeight="1">
      <c r="A28" s="37">
        <v>1.1399999999999999</v>
      </c>
      <c r="B28" s="57" t="s">
        <v>1442</v>
      </c>
      <c r="C28" s="175" t="s">
        <v>1445</v>
      </c>
      <c r="D28" s="50">
        <v>2029</v>
      </c>
      <c r="E28" s="97">
        <v>7000</v>
      </c>
      <c r="F28" s="98">
        <f t="shared" ref="F28:F30" si="10">D28*E28</f>
        <v>14203000</v>
      </c>
      <c r="G28" s="53">
        <v>10000</v>
      </c>
      <c r="H28" s="99">
        <f t="shared" ref="H28:H30" si="11">D28*G28</f>
        <v>20290000</v>
      </c>
      <c r="I28" s="176">
        <v>31000</v>
      </c>
      <c r="J28" s="99">
        <f t="shared" si="1"/>
        <v>62899000</v>
      </c>
      <c r="K28" s="176"/>
      <c r="L28" s="99"/>
      <c r="M28" s="99">
        <f t="shared" ref="M28:M30" si="12">J28-F28</f>
        <v>48696000</v>
      </c>
      <c r="N28" s="99">
        <f t="shared" ref="N28:N30" si="13">J28-H28</f>
        <v>42609000</v>
      </c>
      <c r="O28" s="101"/>
      <c r="P28" s="102">
        <v>1</v>
      </c>
      <c r="Q28" s="103">
        <v>1</v>
      </c>
      <c r="R28" s="103" t="s">
        <v>1342</v>
      </c>
    </row>
    <row r="29" spans="1:22" ht="28.5" customHeight="1">
      <c r="A29" s="95">
        <v>1.1499999999999999</v>
      </c>
      <c r="B29" s="57" t="s">
        <v>1443</v>
      </c>
      <c r="C29" s="175" t="s">
        <v>1446</v>
      </c>
      <c r="D29" s="50">
        <v>45</v>
      </c>
      <c r="E29" s="97">
        <v>7000</v>
      </c>
      <c r="F29" s="98">
        <f t="shared" si="10"/>
        <v>315000</v>
      </c>
      <c r="G29" s="53">
        <v>10000</v>
      </c>
      <c r="H29" s="99">
        <f t="shared" si="11"/>
        <v>450000</v>
      </c>
      <c r="I29" s="176">
        <v>31000</v>
      </c>
      <c r="J29" s="99">
        <f t="shared" si="1"/>
        <v>1395000</v>
      </c>
      <c r="K29" s="176"/>
      <c r="L29" s="99"/>
      <c r="M29" s="99">
        <f t="shared" si="12"/>
        <v>1080000</v>
      </c>
      <c r="N29" s="99">
        <f t="shared" si="13"/>
        <v>945000</v>
      </c>
      <c r="O29" s="101"/>
      <c r="P29" s="102">
        <v>1</v>
      </c>
      <c r="Q29" s="103">
        <v>1</v>
      </c>
      <c r="R29" s="103" t="s">
        <v>1342</v>
      </c>
    </row>
    <row r="30" spans="1:22" ht="28.5" customHeight="1">
      <c r="A30" s="37">
        <v>1.1599999999999999</v>
      </c>
      <c r="B30" s="57" t="s">
        <v>1422</v>
      </c>
      <c r="C30" s="175" t="s">
        <v>1450</v>
      </c>
      <c r="D30" s="50">
        <v>139.6</v>
      </c>
      <c r="E30" s="97">
        <v>7000</v>
      </c>
      <c r="F30" s="98">
        <f t="shared" si="10"/>
        <v>977200</v>
      </c>
      <c r="G30" s="53">
        <v>10000</v>
      </c>
      <c r="H30" s="99">
        <f t="shared" si="11"/>
        <v>1396000</v>
      </c>
      <c r="I30" s="176">
        <v>31000</v>
      </c>
      <c r="J30" s="99">
        <f t="shared" si="1"/>
        <v>4327600</v>
      </c>
      <c r="K30" s="176"/>
      <c r="L30" s="99"/>
      <c r="M30" s="99">
        <f t="shared" si="12"/>
        <v>3350400</v>
      </c>
      <c r="N30" s="99">
        <f t="shared" si="13"/>
        <v>2931600</v>
      </c>
      <c r="O30" s="101"/>
      <c r="P30" s="102">
        <v>1</v>
      </c>
      <c r="Q30" s="103">
        <v>1</v>
      </c>
      <c r="R30" s="103" t="s">
        <v>1342</v>
      </c>
      <c r="T30" s="94"/>
    </row>
    <row r="31" spans="1:22" ht="28.5" customHeight="1">
      <c r="A31" s="95">
        <v>1.1000000000000001</v>
      </c>
      <c r="B31" s="57" t="s">
        <v>1421</v>
      </c>
      <c r="C31" s="96" t="s">
        <v>1444</v>
      </c>
      <c r="D31" s="50">
        <v>72</v>
      </c>
      <c r="E31" s="97">
        <v>7000</v>
      </c>
      <c r="F31" s="98">
        <f>D31*E31</f>
        <v>504000</v>
      </c>
      <c r="G31" s="53">
        <v>10000</v>
      </c>
      <c r="H31" s="99">
        <f>D31*G31</f>
        <v>720000</v>
      </c>
      <c r="I31" s="100">
        <v>31000</v>
      </c>
      <c r="J31" s="99">
        <f t="shared" si="1"/>
        <v>2232000</v>
      </c>
      <c r="K31" s="100"/>
      <c r="L31" s="99"/>
      <c r="M31" s="99">
        <f t="shared" ref="M31:M44" si="14">J31-F31</f>
        <v>1728000</v>
      </c>
      <c r="N31" s="99">
        <f t="shared" ref="N31:N44" si="15">J31-H31</f>
        <v>1512000</v>
      </c>
      <c r="O31" s="101"/>
      <c r="P31" s="102">
        <v>4</v>
      </c>
      <c r="Q31" s="103">
        <v>1</v>
      </c>
      <c r="R31" s="103" t="s">
        <v>1342</v>
      </c>
      <c r="S31" s="94"/>
      <c r="U31" s="69">
        <f>IFERROR(VLOOKUP(B31,[3]full!X:AC,6,0),0)</f>
        <v>0</v>
      </c>
      <c r="V31" s="69">
        <f>IFERROR(VLOOKUP(B31,[3]full!X:AC,3,0),0)</f>
        <v>0</v>
      </c>
    </row>
    <row r="32" spans="1:22" ht="28.5" customHeight="1">
      <c r="A32" s="95">
        <v>1.2</v>
      </c>
      <c r="B32" s="57" t="s">
        <v>1694</v>
      </c>
      <c r="C32" s="96" t="s">
        <v>1695</v>
      </c>
      <c r="D32" s="50">
        <v>204</v>
      </c>
      <c r="E32" s="97">
        <v>7000</v>
      </c>
      <c r="F32" s="98">
        <f>D32*E32</f>
        <v>1428000</v>
      </c>
      <c r="G32" s="53">
        <v>10000</v>
      </c>
      <c r="H32" s="99">
        <f>D32*G32</f>
        <v>2040000</v>
      </c>
      <c r="I32" s="100">
        <v>31000</v>
      </c>
      <c r="J32" s="99">
        <f t="shared" si="1"/>
        <v>6324000</v>
      </c>
      <c r="K32" s="100"/>
      <c r="L32" s="99"/>
      <c r="M32" s="99">
        <f t="shared" si="14"/>
        <v>4896000</v>
      </c>
      <c r="N32" s="99">
        <f t="shared" si="15"/>
        <v>4284000</v>
      </c>
      <c r="O32" s="101"/>
      <c r="P32" s="102">
        <v>4</v>
      </c>
      <c r="Q32" s="103">
        <v>1</v>
      </c>
      <c r="R32" s="103" t="s">
        <v>1342</v>
      </c>
      <c r="S32" s="94"/>
      <c r="U32" s="69">
        <f>IFERROR(VLOOKUP(B32,[3]full!X:AC,6,0),0)</f>
        <v>0</v>
      </c>
      <c r="V32" s="69">
        <f>IFERROR(VLOOKUP(B32,[3]full!X:AC,3,0),0)</f>
        <v>0</v>
      </c>
    </row>
    <row r="33" spans="1:22" ht="28.5" customHeight="1">
      <c r="A33" s="95">
        <v>1.3</v>
      </c>
      <c r="B33" s="57" t="s">
        <v>1442</v>
      </c>
      <c r="C33" s="96" t="s">
        <v>1445</v>
      </c>
      <c r="D33" s="50">
        <v>1962</v>
      </c>
      <c r="E33" s="97">
        <v>7000</v>
      </c>
      <c r="F33" s="98">
        <f t="shared" ref="F33:F35" si="16">D33*E33</f>
        <v>13734000</v>
      </c>
      <c r="G33" s="53">
        <v>10000</v>
      </c>
      <c r="H33" s="99">
        <f t="shared" ref="H33:H35" si="17">D33*G33</f>
        <v>19620000</v>
      </c>
      <c r="I33" s="100">
        <v>31000</v>
      </c>
      <c r="J33" s="99">
        <f t="shared" si="1"/>
        <v>60822000</v>
      </c>
      <c r="K33" s="100"/>
      <c r="L33" s="99"/>
      <c r="M33" s="99">
        <f t="shared" si="14"/>
        <v>47088000</v>
      </c>
      <c r="N33" s="99">
        <f t="shared" si="15"/>
        <v>41202000</v>
      </c>
      <c r="O33" s="101"/>
      <c r="P33" s="102">
        <v>4</v>
      </c>
      <c r="Q33" s="103">
        <v>1</v>
      </c>
      <c r="R33" s="103" t="s">
        <v>1342</v>
      </c>
      <c r="U33" s="69">
        <f>IFERROR(VLOOKUP(B33,[3]full!X:AC,6,0),0)</f>
        <v>0</v>
      </c>
      <c r="V33" s="69">
        <f>IFERROR(VLOOKUP(B33,[3]full!X:AC,3,0),0)</f>
        <v>0</v>
      </c>
    </row>
    <row r="34" spans="1:22" ht="28.5" customHeight="1">
      <c r="A34" s="95">
        <v>1.4</v>
      </c>
      <c r="B34" s="57" t="s">
        <v>1443</v>
      </c>
      <c r="C34" s="96" t="s">
        <v>1446</v>
      </c>
      <c r="D34" s="50">
        <v>19</v>
      </c>
      <c r="E34" s="97">
        <v>7000</v>
      </c>
      <c r="F34" s="98">
        <f t="shared" si="16"/>
        <v>133000</v>
      </c>
      <c r="G34" s="53">
        <v>10000</v>
      </c>
      <c r="H34" s="99">
        <f t="shared" si="17"/>
        <v>190000</v>
      </c>
      <c r="I34" s="100">
        <v>31000</v>
      </c>
      <c r="J34" s="99">
        <f t="shared" si="1"/>
        <v>589000</v>
      </c>
      <c r="K34" s="100"/>
      <c r="L34" s="99"/>
      <c r="M34" s="99">
        <f t="shared" si="14"/>
        <v>456000</v>
      </c>
      <c r="N34" s="99">
        <f t="shared" si="15"/>
        <v>399000</v>
      </c>
      <c r="O34" s="101"/>
      <c r="P34" s="102">
        <v>4</v>
      </c>
      <c r="Q34" s="103">
        <v>1</v>
      </c>
      <c r="R34" s="103" t="s">
        <v>1342</v>
      </c>
      <c r="U34" s="69">
        <f>IFERROR(VLOOKUP(B34,[3]full!X:AC,6,0),0)</f>
        <v>0</v>
      </c>
      <c r="V34" s="69">
        <f>IFERROR(VLOOKUP(B34,[3]full!X:AC,3,0),0)</f>
        <v>0</v>
      </c>
    </row>
    <row r="35" spans="1:22" ht="28.5" customHeight="1">
      <c r="A35" s="95">
        <v>1.5</v>
      </c>
      <c r="B35" s="57" t="s">
        <v>1422</v>
      </c>
      <c r="C35" s="96" t="s">
        <v>1450</v>
      </c>
      <c r="D35" s="50">
        <v>91.5</v>
      </c>
      <c r="E35" s="97">
        <v>7000</v>
      </c>
      <c r="F35" s="98">
        <f t="shared" si="16"/>
        <v>640500</v>
      </c>
      <c r="G35" s="53">
        <v>10000</v>
      </c>
      <c r="H35" s="99">
        <f t="shared" si="17"/>
        <v>915000</v>
      </c>
      <c r="I35" s="100">
        <v>31000</v>
      </c>
      <c r="J35" s="99">
        <f t="shared" si="1"/>
        <v>2836500</v>
      </c>
      <c r="K35" s="100"/>
      <c r="L35" s="99"/>
      <c r="M35" s="99">
        <f t="shared" si="14"/>
        <v>2196000</v>
      </c>
      <c r="N35" s="99">
        <f t="shared" si="15"/>
        <v>1921500</v>
      </c>
      <c r="O35" s="101"/>
      <c r="P35" s="102">
        <v>4</v>
      </c>
      <c r="Q35" s="103">
        <v>1</v>
      </c>
      <c r="R35" s="103" t="s">
        <v>1342</v>
      </c>
      <c r="T35" s="94"/>
      <c r="U35" s="69">
        <f>IFERROR(VLOOKUP(B35,[3]full!X:AC,6,0),0)</f>
        <v>0</v>
      </c>
      <c r="V35" s="69">
        <f>IFERROR(VLOOKUP(B35,[3]full!X:AC,3,0),0)</f>
        <v>0</v>
      </c>
    </row>
    <row r="36" spans="1:22" ht="28.5" customHeight="1">
      <c r="A36" s="95">
        <v>1.1000000000000001</v>
      </c>
      <c r="B36" s="57" t="s">
        <v>1421</v>
      </c>
      <c r="C36" s="96" t="s">
        <v>1444</v>
      </c>
      <c r="D36" s="50">
        <v>81</v>
      </c>
      <c r="E36" s="97">
        <v>7000</v>
      </c>
      <c r="F36" s="98">
        <f>D36*E36</f>
        <v>567000</v>
      </c>
      <c r="G36" s="53">
        <v>10000</v>
      </c>
      <c r="H36" s="99">
        <f>D36*G36</f>
        <v>810000</v>
      </c>
      <c r="I36" s="100">
        <v>31000</v>
      </c>
      <c r="J36" s="99">
        <f t="shared" si="1"/>
        <v>2511000</v>
      </c>
      <c r="K36" s="100"/>
      <c r="L36" s="99"/>
      <c r="M36" s="99">
        <f t="shared" si="14"/>
        <v>1944000</v>
      </c>
      <c r="N36" s="99">
        <f t="shared" si="15"/>
        <v>1701000</v>
      </c>
      <c r="O36" s="101"/>
      <c r="P36" s="102">
        <v>5</v>
      </c>
      <c r="Q36" s="103">
        <v>1</v>
      </c>
      <c r="R36" s="103" t="s">
        <v>1342</v>
      </c>
      <c r="S36" s="94"/>
      <c r="U36" s="69">
        <f>IFERROR(VLOOKUP(B36,[3]full!X:AC,6,0),0)</f>
        <v>0</v>
      </c>
      <c r="V36" s="69">
        <f>IFERROR(VLOOKUP(B36,[3]full!X:AC,3,0),0)</f>
        <v>0</v>
      </c>
    </row>
    <row r="37" spans="1:22" ht="28.5" customHeight="1">
      <c r="A37" s="95">
        <v>1.2</v>
      </c>
      <c r="B37" s="57" t="s">
        <v>1694</v>
      </c>
      <c r="C37" s="96" t="s">
        <v>1695</v>
      </c>
      <c r="D37" s="50">
        <v>246</v>
      </c>
      <c r="E37" s="97">
        <v>7000</v>
      </c>
      <c r="F37" s="98">
        <f>D37*E37</f>
        <v>1722000</v>
      </c>
      <c r="G37" s="53">
        <v>10000</v>
      </c>
      <c r="H37" s="99">
        <f>D37*G37</f>
        <v>2460000</v>
      </c>
      <c r="I37" s="100">
        <v>31000</v>
      </c>
      <c r="J37" s="99">
        <f t="shared" si="1"/>
        <v>7626000</v>
      </c>
      <c r="K37" s="100"/>
      <c r="L37" s="99"/>
      <c r="M37" s="99">
        <f t="shared" si="14"/>
        <v>5904000</v>
      </c>
      <c r="N37" s="99">
        <f t="shared" si="15"/>
        <v>5166000</v>
      </c>
      <c r="O37" s="101"/>
      <c r="P37" s="102">
        <v>5</v>
      </c>
      <c r="Q37" s="103">
        <v>1</v>
      </c>
      <c r="R37" s="103" t="s">
        <v>1342</v>
      </c>
      <c r="S37" s="94"/>
      <c r="U37" s="69">
        <f>IFERROR(VLOOKUP(B37,[3]full!X:AC,6,0),0)</f>
        <v>0</v>
      </c>
      <c r="V37" s="69">
        <f>IFERROR(VLOOKUP(B37,[3]full!X:AC,3,0),0)</f>
        <v>0</v>
      </c>
    </row>
    <row r="38" spans="1:22" ht="28.5" customHeight="1">
      <c r="A38" s="95">
        <v>1.3</v>
      </c>
      <c r="B38" s="57" t="s">
        <v>1442</v>
      </c>
      <c r="C38" s="96" t="s">
        <v>1445</v>
      </c>
      <c r="D38" s="50">
        <v>2009</v>
      </c>
      <c r="E38" s="97">
        <v>7000</v>
      </c>
      <c r="F38" s="98">
        <f t="shared" ref="F38:F40" si="18">D38*E38</f>
        <v>14063000</v>
      </c>
      <c r="G38" s="53">
        <v>10000</v>
      </c>
      <c r="H38" s="99">
        <f t="shared" ref="H38:H40" si="19">D38*G38</f>
        <v>20090000</v>
      </c>
      <c r="I38" s="100">
        <v>31000</v>
      </c>
      <c r="J38" s="99">
        <f t="shared" si="1"/>
        <v>62279000</v>
      </c>
      <c r="K38" s="100"/>
      <c r="L38" s="99"/>
      <c r="M38" s="99">
        <f t="shared" si="14"/>
        <v>48216000</v>
      </c>
      <c r="N38" s="99">
        <f t="shared" si="15"/>
        <v>42189000</v>
      </c>
      <c r="O38" s="101"/>
      <c r="P38" s="102">
        <v>5</v>
      </c>
      <c r="Q38" s="103">
        <v>1</v>
      </c>
      <c r="R38" s="103" t="s">
        <v>1342</v>
      </c>
      <c r="U38" s="69">
        <f>IFERROR(VLOOKUP(B38,[3]full!X:AC,6,0),0)</f>
        <v>0</v>
      </c>
      <c r="V38" s="69">
        <f>IFERROR(VLOOKUP(B38,[3]full!X:AC,3,0),0)</f>
        <v>0</v>
      </c>
    </row>
    <row r="39" spans="1:22" ht="28.5" customHeight="1">
      <c r="A39" s="95">
        <v>1.4</v>
      </c>
      <c r="B39" s="57" t="s">
        <v>1443</v>
      </c>
      <c r="C39" s="96" t="s">
        <v>1446</v>
      </c>
      <c r="D39" s="50">
        <v>9</v>
      </c>
      <c r="E39" s="97">
        <v>7000</v>
      </c>
      <c r="F39" s="98">
        <f t="shared" si="18"/>
        <v>63000</v>
      </c>
      <c r="G39" s="53">
        <v>10000</v>
      </c>
      <c r="H39" s="99">
        <f t="shared" si="19"/>
        <v>90000</v>
      </c>
      <c r="I39" s="100">
        <v>31000</v>
      </c>
      <c r="J39" s="99">
        <f t="shared" si="1"/>
        <v>279000</v>
      </c>
      <c r="K39" s="100"/>
      <c r="L39" s="99"/>
      <c r="M39" s="99">
        <f t="shared" si="14"/>
        <v>216000</v>
      </c>
      <c r="N39" s="99">
        <f t="shared" si="15"/>
        <v>189000</v>
      </c>
      <c r="O39" s="101"/>
      <c r="P39" s="102">
        <v>5</v>
      </c>
      <c r="Q39" s="103">
        <v>1</v>
      </c>
      <c r="R39" s="103" t="s">
        <v>1342</v>
      </c>
      <c r="U39" s="69">
        <f>IFERROR(VLOOKUP(B39,[3]full!X:AC,6,0),0)</f>
        <v>0</v>
      </c>
      <c r="V39" s="69">
        <f>IFERROR(VLOOKUP(B39,[3]full!X:AC,3,0),0)</f>
        <v>0</v>
      </c>
    </row>
    <row r="40" spans="1:22" ht="28.5" customHeight="1">
      <c r="A40" s="95">
        <v>1.5</v>
      </c>
      <c r="B40" s="57" t="s">
        <v>1422</v>
      </c>
      <c r="C40" s="96" t="s">
        <v>1450</v>
      </c>
      <c r="D40" s="50">
        <v>119</v>
      </c>
      <c r="E40" s="97">
        <v>7000</v>
      </c>
      <c r="F40" s="98">
        <f t="shared" si="18"/>
        <v>833000</v>
      </c>
      <c r="G40" s="53">
        <v>10000</v>
      </c>
      <c r="H40" s="99">
        <f t="shared" si="19"/>
        <v>1190000</v>
      </c>
      <c r="I40" s="100">
        <v>31000</v>
      </c>
      <c r="J40" s="99">
        <f t="shared" si="1"/>
        <v>3689000</v>
      </c>
      <c r="K40" s="100"/>
      <c r="L40" s="99"/>
      <c r="M40" s="99">
        <f t="shared" si="14"/>
        <v>2856000</v>
      </c>
      <c r="N40" s="99">
        <f t="shared" si="15"/>
        <v>2499000</v>
      </c>
      <c r="O40" s="101"/>
      <c r="P40" s="102">
        <v>5</v>
      </c>
      <c r="Q40" s="103">
        <v>1</v>
      </c>
      <c r="R40" s="103" t="s">
        <v>1342</v>
      </c>
      <c r="T40" s="94"/>
      <c r="U40" s="69">
        <f>IFERROR(VLOOKUP(B40,[3]full!X:AC,6,0),0)</f>
        <v>0</v>
      </c>
      <c r="V40" s="69">
        <f>IFERROR(VLOOKUP(B40,[3]full!X:AC,3,0),0)</f>
        <v>0</v>
      </c>
    </row>
    <row r="41" spans="1:22" ht="28.5" customHeight="1">
      <c r="A41" s="95">
        <v>1.2</v>
      </c>
      <c r="B41" s="57" t="s">
        <v>1694</v>
      </c>
      <c r="C41" s="96" t="s">
        <v>1695</v>
      </c>
      <c r="D41" s="50">
        <v>261</v>
      </c>
      <c r="E41" s="97">
        <v>7000</v>
      </c>
      <c r="F41" s="98">
        <f>D41*E41</f>
        <v>1827000</v>
      </c>
      <c r="G41" s="53">
        <v>10000</v>
      </c>
      <c r="H41" s="99">
        <f>D41*G41</f>
        <v>2610000</v>
      </c>
      <c r="I41" s="100">
        <v>31000</v>
      </c>
      <c r="J41" s="99">
        <f t="shared" si="1"/>
        <v>8091000</v>
      </c>
      <c r="K41" s="100"/>
      <c r="L41" s="99"/>
      <c r="M41" s="99">
        <f t="shared" si="14"/>
        <v>6264000</v>
      </c>
      <c r="N41" s="99">
        <f t="shared" si="15"/>
        <v>5481000</v>
      </c>
      <c r="O41" s="101"/>
      <c r="P41" s="102">
        <v>6</v>
      </c>
      <c r="Q41" s="103">
        <v>1</v>
      </c>
      <c r="R41" s="103" t="s">
        <v>1342</v>
      </c>
      <c r="S41" s="94"/>
      <c r="U41" s="69">
        <f>IFERROR(VLOOKUP(B41,[3]full!X:AC,6,0),0)</f>
        <v>0</v>
      </c>
      <c r="V41" s="69">
        <f>IFERROR(VLOOKUP(B41,[3]full!X:AC,3,0),0)</f>
        <v>0</v>
      </c>
    </row>
    <row r="42" spans="1:22" ht="28.5" customHeight="1">
      <c r="A42" s="95">
        <v>1.3</v>
      </c>
      <c r="B42" s="57" t="s">
        <v>1442</v>
      </c>
      <c r="C42" s="96" t="s">
        <v>1445</v>
      </c>
      <c r="D42" s="50">
        <v>2084</v>
      </c>
      <c r="E42" s="97">
        <v>7000</v>
      </c>
      <c r="F42" s="98">
        <f t="shared" ref="F42:F44" si="20">D42*E42</f>
        <v>14588000</v>
      </c>
      <c r="G42" s="53">
        <v>10000</v>
      </c>
      <c r="H42" s="99">
        <f t="shared" ref="H42:H44" si="21">D42*G42</f>
        <v>20840000</v>
      </c>
      <c r="I42" s="100">
        <v>31000</v>
      </c>
      <c r="J42" s="99">
        <f t="shared" si="1"/>
        <v>64604000</v>
      </c>
      <c r="K42" s="100"/>
      <c r="L42" s="99"/>
      <c r="M42" s="99">
        <f t="shared" si="14"/>
        <v>50016000</v>
      </c>
      <c r="N42" s="99">
        <f t="shared" si="15"/>
        <v>43764000</v>
      </c>
      <c r="O42" s="101"/>
      <c r="P42" s="102">
        <v>6</v>
      </c>
      <c r="Q42" s="103">
        <v>1</v>
      </c>
      <c r="R42" s="103" t="s">
        <v>1342</v>
      </c>
      <c r="U42" s="69">
        <f>IFERROR(VLOOKUP(B42,[3]full!X:AC,6,0),0)</f>
        <v>0</v>
      </c>
      <c r="V42" s="69">
        <f>IFERROR(VLOOKUP(B42,[3]full!X:AC,3,0),0)</f>
        <v>0</v>
      </c>
    </row>
    <row r="43" spans="1:22" ht="28.5" customHeight="1">
      <c r="A43" s="95">
        <v>1.4</v>
      </c>
      <c r="B43" s="57" t="s">
        <v>1443</v>
      </c>
      <c r="C43" s="96" t="s">
        <v>1446</v>
      </c>
      <c r="D43" s="50">
        <v>7</v>
      </c>
      <c r="E43" s="97">
        <v>7000</v>
      </c>
      <c r="F43" s="98">
        <f t="shared" si="20"/>
        <v>49000</v>
      </c>
      <c r="G43" s="53">
        <v>10000</v>
      </c>
      <c r="H43" s="99">
        <f t="shared" si="21"/>
        <v>70000</v>
      </c>
      <c r="I43" s="100">
        <v>31000</v>
      </c>
      <c r="J43" s="99">
        <f t="shared" si="1"/>
        <v>217000</v>
      </c>
      <c r="K43" s="100"/>
      <c r="L43" s="99"/>
      <c r="M43" s="99">
        <f t="shared" si="14"/>
        <v>168000</v>
      </c>
      <c r="N43" s="99">
        <f t="shared" si="15"/>
        <v>147000</v>
      </c>
      <c r="O43" s="101"/>
      <c r="P43" s="102">
        <v>6</v>
      </c>
      <c r="Q43" s="103">
        <v>1</v>
      </c>
      <c r="R43" s="103" t="s">
        <v>1342</v>
      </c>
      <c r="U43" s="69">
        <f>IFERROR(VLOOKUP(B43,[3]full!X:AC,6,0),0)</f>
        <v>0</v>
      </c>
      <c r="V43" s="69">
        <f>IFERROR(VLOOKUP(B43,[3]full!X:AC,3,0),0)</f>
        <v>0</v>
      </c>
    </row>
    <row r="44" spans="1:22" ht="28.5" customHeight="1">
      <c r="A44" s="95">
        <v>1.5</v>
      </c>
      <c r="B44" s="57" t="s">
        <v>1422</v>
      </c>
      <c r="C44" s="96" t="s">
        <v>1450</v>
      </c>
      <c r="D44" s="50">
        <v>109.9</v>
      </c>
      <c r="E44" s="97">
        <v>7000</v>
      </c>
      <c r="F44" s="98">
        <f t="shared" si="20"/>
        <v>769300</v>
      </c>
      <c r="G44" s="53">
        <v>10000</v>
      </c>
      <c r="H44" s="99">
        <f t="shared" si="21"/>
        <v>1099000</v>
      </c>
      <c r="I44" s="100">
        <v>31000</v>
      </c>
      <c r="J44" s="99">
        <f t="shared" si="1"/>
        <v>3406900</v>
      </c>
      <c r="K44" s="100"/>
      <c r="L44" s="99"/>
      <c r="M44" s="99">
        <f t="shared" si="14"/>
        <v>2637600</v>
      </c>
      <c r="N44" s="99">
        <f t="shared" si="15"/>
        <v>2307900</v>
      </c>
      <c r="O44" s="101"/>
      <c r="P44" s="102">
        <v>6</v>
      </c>
      <c r="Q44" s="103">
        <v>1</v>
      </c>
      <c r="R44" s="103" t="s">
        <v>1342</v>
      </c>
      <c r="T44" s="94"/>
      <c r="U44" s="69">
        <f>IFERROR(VLOOKUP(B44,[3]full!X:AC,6,0),0)</f>
        <v>0</v>
      </c>
      <c r="V44" s="69">
        <f>IFERROR(VLOOKUP(B44,[3]full!X:AC,3,0),0)</f>
        <v>0</v>
      </c>
    </row>
    <row r="45" spans="1:22" ht="28.5" customHeight="1">
      <c r="A45" s="95">
        <v>1.2</v>
      </c>
      <c r="B45" s="57" t="s">
        <v>1421</v>
      </c>
      <c r="C45" s="96" t="s">
        <v>1444</v>
      </c>
      <c r="D45" s="50">
        <v>45</v>
      </c>
      <c r="E45" s="97">
        <v>7000</v>
      </c>
      <c r="F45" s="98">
        <f>D45*E45</f>
        <v>315000</v>
      </c>
      <c r="G45" s="53">
        <v>10000</v>
      </c>
      <c r="H45" s="99">
        <f>D45*G45</f>
        <v>450000</v>
      </c>
      <c r="I45" s="100">
        <v>31000</v>
      </c>
      <c r="J45" s="99">
        <f t="shared" ref="J45:J69" si="22">D45*I45</f>
        <v>1395000</v>
      </c>
      <c r="K45" s="100"/>
      <c r="L45" s="99">
        <f t="shared" ref="L45:L69" si="23">D45*K45</f>
        <v>0</v>
      </c>
      <c r="M45" s="99">
        <f t="shared" ref="M45:M69" si="24">(J45+L45)-F45</f>
        <v>1080000</v>
      </c>
      <c r="N45" s="99">
        <f t="shared" ref="N45:N69" si="25">(J45+L45)-H45</f>
        <v>945000</v>
      </c>
      <c r="O45" s="101"/>
      <c r="P45" s="102">
        <v>7</v>
      </c>
      <c r="Q45" s="103">
        <v>1</v>
      </c>
      <c r="R45" s="103" t="s">
        <v>1342</v>
      </c>
      <c r="S45" s="94"/>
      <c r="T45" s="94"/>
      <c r="U45" s="69">
        <f>IFERROR(VLOOKUP(B45,[2]full!X:AC,6,0),0)</f>
        <v>0</v>
      </c>
      <c r="V45" s="69">
        <f>IFERROR(VLOOKUP(B45,[2]full!X:AC,3,0),0)</f>
        <v>0</v>
      </c>
    </row>
    <row r="46" spans="1:22" ht="28.5" customHeight="1">
      <c r="A46" s="95">
        <v>1.3</v>
      </c>
      <c r="B46" s="57" t="s">
        <v>1421</v>
      </c>
      <c r="C46" s="96" t="s">
        <v>1444</v>
      </c>
      <c r="D46" s="50">
        <v>10</v>
      </c>
      <c r="E46" s="97">
        <v>7000</v>
      </c>
      <c r="F46" s="98">
        <f t="shared" ref="F46:F48" si="26">D46*E46</f>
        <v>70000</v>
      </c>
      <c r="G46" s="53">
        <v>10000</v>
      </c>
      <c r="H46" s="99">
        <f t="shared" ref="H46:H48" si="27">D46*G46</f>
        <v>100000</v>
      </c>
      <c r="I46" s="100"/>
      <c r="J46" s="99">
        <f t="shared" si="22"/>
        <v>0</v>
      </c>
      <c r="K46" s="100">
        <v>26200</v>
      </c>
      <c r="L46" s="99">
        <f t="shared" si="23"/>
        <v>262000</v>
      </c>
      <c r="M46" s="99">
        <f t="shared" si="24"/>
        <v>192000</v>
      </c>
      <c r="N46" s="99">
        <f t="shared" si="25"/>
        <v>162000</v>
      </c>
      <c r="O46" s="101"/>
      <c r="P46" s="102">
        <v>7</v>
      </c>
      <c r="Q46" s="103">
        <v>1</v>
      </c>
      <c r="R46" s="103" t="s">
        <v>1342</v>
      </c>
      <c r="T46" s="94"/>
      <c r="U46" s="69">
        <f>IFERROR(VLOOKUP(B46,[2]full!X:AC,6,0),0)</f>
        <v>0</v>
      </c>
      <c r="V46" s="69">
        <f>IFERROR(VLOOKUP(B46,[2]full!X:AC,3,0),0)</f>
        <v>0</v>
      </c>
    </row>
    <row r="47" spans="1:22" ht="28.5" customHeight="1">
      <c r="A47" s="95">
        <v>1.4</v>
      </c>
      <c r="B47" s="57" t="s">
        <v>1694</v>
      </c>
      <c r="C47" s="96" t="s">
        <v>1695</v>
      </c>
      <c r="D47" s="50">
        <v>76</v>
      </c>
      <c r="E47" s="97">
        <v>7000</v>
      </c>
      <c r="F47" s="98">
        <f t="shared" si="26"/>
        <v>532000</v>
      </c>
      <c r="G47" s="53">
        <v>10000</v>
      </c>
      <c r="H47" s="99">
        <f t="shared" si="27"/>
        <v>760000</v>
      </c>
      <c r="I47" s="100"/>
      <c r="J47" s="99">
        <f t="shared" si="22"/>
        <v>0</v>
      </c>
      <c r="K47" s="100">
        <v>26200</v>
      </c>
      <c r="L47" s="99">
        <f t="shared" si="23"/>
        <v>1991200</v>
      </c>
      <c r="M47" s="99">
        <f t="shared" si="24"/>
        <v>1459200</v>
      </c>
      <c r="N47" s="99">
        <f t="shared" si="25"/>
        <v>1231200</v>
      </c>
      <c r="O47" s="101"/>
      <c r="P47" s="102">
        <v>7</v>
      </c>
      <c r="Q47" s="103">
        <v>1</v>
      </c>
      <c r="R47" s="103" t="s">
        <v>1342</v>
      </c>
      <c r="T47" s="94"/>
      <c r="U47" s="69">
        <f>IFERROR(VLOOKUP(B47,[2]full!X:AC,6,0),0)</f>
        <v>0</v>
      </c>
      <c r="V47" s="69">
        <f>IFERROR(VLOOKUP(B47,[2]full!X:AC,3,0),0)</f>
        <v>0</v>
      </c>
    </row>
    <row r="48" spans="1:22" ht="28.5" customHeight="1">
      <c r="A48" s="95">
        <v>1.5</v>
      </c>
      <c r="B48" s="57" t="s">
        <v>1694</v>
      </c>
      <c r="C48" s="96" t="s">
        <v>1695</v>
      </c>
      <c r="D48" s="50">
        <v>67</v>
      </c>
      <c r="E48" s="97">
        <v>7000</v>
      </c>
      <c r="F48" s="98">
        <f t="shared" si="26"/>
        <v>469000</v>
      </c>
      <c r="G48" s="53">
        <v>10000</v>
      </c>
      <c r="H48" s="99">
        <f t="shared" si="27"/>
        <v>670000</v>
      </c>
      <c r="I48" s="100">
        <v>31000</v>
      </c>
      <c r="J48" s="99">
        <f t="shared" si="22"/>
        <v>2077000</v>
      </c>
      <c r="K48" s="100"/>
      <c r="L48" s="99">
        <f t="shared" si="23"/>
        <v>0</v>
      </c>
      <c r="M48" s="99">
        <f t="shared" si="24"/>
        <v>1608000</v>
      </c>
      <c r="N48" s="99">
        <f t="shared" si="25"/>
        <v>1407000</v>
      </c>
      <c r="O48" s="101"/>
      <c r="P48" s="102">
        <v>7</v>
      </c>
      <c r="Q48" s="103">
        <v>1</v>
      </c>
      <c r="R48" s="103" t="s">
        <v>1342</v>
      </c>
      <c r="T48" s="94"/>
      <c r="U48" s="69">
        <f>IFERROR(VLOOKUP(B48,[2]full!X:AC,6,0),0)</f>
        <v>0</v>
      </c>
      <c r="V48" s="69">
        <f>IFERROR(VLOOKUP(B48,[2]full!X:AC,3,0),0)</f>
        <v>0</v>
      </c>
    </row>
    <row r="49" spans="1:22" ht="28.5" customHeight="1">
      <c r="A49" s="95">
        <v>1.6</v>
      </c>
      <c r="B49" s="57" t="s">
        <v>1694</v>
      </c>
      <c r="C49" s="96" t="s">
        <v>1695</v>
      </c>
      <c r="D49" s="50">
        <v>30</v>
      </c>
      <c r="E49" s="97">
        <v>7000</v>
      </c>
      <c r="F49" s="98">
        <f>D49*E49</f>
        <v>210000</v>
      </c>
      <c r="G49" s="53">
        <v>10000</v>
      </c>
      <c r="H49" s="99">
        <f>D49*G49</f>
        <v>300000</v>
      </c>
      <c r="I49" s="100"/>
      <c r="J49" s="99">
        <f t="shared" si="22"/>
        <v>0</v>
      </c>
      <c r="K49" s="100">
        <v>26200</v>
      </c>
      <c r="L49" s="99">
        <f t="shared" si="23"/>
        <v>786000</v>
      </c>
      <c r="M49" s="99">
        <f t="shared" si="24"/>
        <v>576000</v>
      </c>
      <c r="N49" s="99">
        <f t="shared" si="25"/>
        <v>486000</v>
      </c>
      <c r="O49" s="101"/>
      <c r="P49" s="102">
        <v>7</v>
      </c>
      <c r="Q49" s="103">
        <v>1</v>
      </c>
      <c r="R49" s="103" t="s">
        <v>1342</v>
      </c>
      <c r="S49" s="94"/>
      <c r="T49" s="94"/>
      <c r="U49" s="69">
        <f>IFERROR(VLOOKUP(B49,[2]full!X:AC,6,0),0)</f>
        <v>0</v>
      </c>
      <c r="V49" s="69">
        <f>IFERROR(VLOOKUP(B49,[2]full!X:AC,3,0),0)</f>
        <v>0</v>
      </c>
    </row>
    <row r="50" spans="1:22" ht="28.5" customHeight="1">
      <c r="A50" s="95">
        <v>1.7</v>
      </c>
      <c r="B50" s="57" t="s">
        <v>1696</v>
      </c>
      <c r="C50" s="96" t="s">
        <v>1697</v>
      </c>
      <c r="D50" s="50">
        <v>4</v>
      </c>
      <c r="E50" s="97">
        <v>7000</v>
      </c>
      <c r="F50" s="98">
        <f t="shared" ref="F50:F57" si="28">D50*E50</f>
        <v>28000</v>
      </c>
      <c r="G50" s="53">
        <v>10000</v>
      </c>
      <c r="H50" s="99">
        <f t="shared" ref="H50:H57" si="29">D50*G50</f>
        <v>40000</v>
      </c>
      <c r="I50" s="100"/>
      <c r="J50" s="99">
        <f t="shared" si="22"/>
        <v>0</v>
      </c>
      <c r="K50" s="100">
        <v>26200</v>
      </c>
      <c r="L50" s="99">
        <f t="shared" si="23"/>
        <v>104800</v>
      </c>
      <c r="M50" s="99">
        <f t="shared" si="24"/>
        <v>76800</v>
      </c>
      <c r="N50" s="99">
        <f t="shared" si="25"/>
        <v>64800</v>
      </c>
      <c r="O50" s="101"/>
      <c r="P50" s="102">
        <v>7</v>
      </c>
      <c r="Q50" s="103">
        <v>1</v>
      </c>
      <c r="R50" s="103" t="s">
        <v>1342</v>
      </c>
      <c r="T50" s="94"/>
      <c r="U50" s="69">
        <f>IFERROR(VLOOKUP(B50,[2]full!X:AC,6,0),0)</f>
        <v>0</v>
      </c>
      <c r="V50" s="69">
        <f>IFERROR(VLOOKUP(B50,[2]full!X:AC,3,0),0)</f>
        <v>0</v>
      </c>
    </row>
    <row r="51" spans="1:22" s="112" customFormat="1" ht="28.5" customHeight="1">
      <c r="A51" s="95">
        <v>1.8</v>
      </c>
      <c r="B51" s="104" t="s">
        <v>1442</v>
      </c>
      <c r="C51" s="105" t="s">
        <v>1445</v>
      </c>
      <c r="D51" s="106">
        <v>772.3</v>
      </c>
      <c r="E51" s="97">
        <v>7000</v>
      </c>
      <c r="F51" s="107">
        <f t="shared" si="28"/>
        <v>5406100</v>
      </c>
      <c r="G51" s="53">
        <v>10000</v>
      </c>
      <c r="H51" s="108">
        <f t="shared" si="29"/>
        <v>7723000</v>
      </c>
      <c r="I51" s="109"/>
      <c r="J51" s="108">
        <f t="shared" si="22"/>
        <v>0</v>
      </c>
      <c r="K51" s="109">
        <v>26200</v>
      </c>
      <c r="L51" s="99">
        <f t="shared" si="23"/>
        <v>20234260</v>
      </c>
      <c r="M51" s="99">
        <f t="shared" si="24"/>
        <v>14828160</v>
      </c>
      <c r="N51" s="99">
        <f t="shared" si="25"/>
        <v>12511260</v>
      </c>
      <c r="O51" s="110"/>
      <c r="P51" s="102">
        <v>7</v>
      </c>
      <c r="Q51" s="111">
        <v>1</v>
      </c>
      <c r="R51" s="111" t="s">
        <v>1342</v>
      </c>
      <c r="T51" s="113"/>
      <c r="U51" s="112">
        <f>IFERROR(VLOOKUP(B51,[2]full!X:AC,6,0),0)</f>
        <v>0</v>
      </c>
      <c r="V51" s="112">
        <f>IFERROR(VLOOKUP(B51,[2]full!X:AC,3,0),0)</f>
        <v>0</v>
      </c>
    </row>
    <row r="52" spans="1:22" ht="28.5" customHeight="1">
      <c r="A52" s="95">
        <v>1.9</v>
      </c>
      <c r="B52" s="57" t="s">
        <v>1442</v>
      </c>
      <c r="C52" s="96" t="s">
        <v>1445</v>
      </c>
      <c r="D52" s="50">
        <v>927</v>
      </c>
      <c r="E52" s="97">
        <v>7000</v>
      </c>
      <c r="F52" s="98">
        <f t="shared" si="28"/>
        <v>6489000</v>
      </c>
      <c r="G52" s="53">
        <v>10000</v>
      </c>
      <c r="H52" s="99">
        <f t="shared" si="29"/>
        <v>9270000</v>
      </c>
      <c r="I52" s="100">
        <v>31000</v>
      </c>
      <c r="J52" s="99">
        <f t="shared" si="22"/>
        <v>28737000</v>
      </c>
      <c r="K52" s="100"/>
      <c r="L52" s="99">
        <f t="shared" si="23"/>
        <v>0</v>
      </c>
      <c r="M52" s="99">
        <f t="shared" si="24"/>
        <v>22248000</v>
      </c>
      <c r="N52" s="99">
        <f t="shared" si="25"/>
        <v>19467000</v>
      </c>
      <c r="O52" s="101"/>
      <c r="P52" s="102">
        <v>7</v>
      </c>
      <c r="Q52" s="103">
        <v>1</v>
      </c>
      <c r="R52" s="103" t="s">
        <v>1342</v>
      </c>
      <c r="T52" s="94"/>
      <c r="U52" s="69">
        <f>IFERROR(VLOOKUP(B52,[2]full!X:AC,6,0),0)</f>
        <v>0</v>
      </c>
      <c r="V52" s="69">
        <f>IFERROR(VLOOKUP(B52,[2]full!X:AC,3,0),0)</f>
        <v>0</v>
      </c>
    </row>
    <row r="53" spans="1:22" ht="28.5" customHeight="1">
      <c r="A53" s="95">
        <v>2</v>
      </c>
      <c r="B53" s="57" t="s">
        <v>1442</v>
      </c>
      <c r="C53" s="96" t="s">
        <v>1445</v>
      </c>
      <c r="D53" s="50">
        <v>283</v>
      </c>
      <c r="E53" s="97">
        <v>7000</v>
      </c>
      <c r="F53" s="98">
        <f>D53*E53</f>
        <v>1981000</v>
      </c>
      <c r="G53" s="53">
        <v>10000</v>
      </c>
      <c r="H53" s="99">
        <f>D53*G53</f>
        <v>2830000</v>
      </c>
      <c r="I53" s="100"/>
      <c r="J53" s="99">
        <f t="shared" si="22"/>
        <v>0</v>
      </c>
      <c r="K53" s="100">
        <v>26200</v>
      </c>
      <c r="L53" s="99">
        <f t="shared" si="23"/>
        <v>7414600</v>
      </c>
      <c r="M53" s="99">
        <f t="shared" si="24"/>
        <v>5433600</v>
      </c>
      <c r="N53" s="99">
        <f t="shared" si="25"/>
        <v>4584600</v>
      </c>
      <c r="O53" s="101"/>
      <c r="P53" s="102">
        <v>7</v>
      </c>
      <c r="Q53" s="103">
        <v>1</v>
      </c>
      <c r="R53" s="103" t="s">
        <v>1342</v>
      </c>
      <c r="S53" s="94"/>
      <c r="T53" s="94"/>
      <c r="U53" s="69">
        <f>IFERROR(VLOOKUP(B53,[2]full!X:AC,6,0),0)</f>
        <v>0</v>
      </c>
      <c r="V53" s="69">
        <f>IFERROR(VLOOKUP(B53,[2]full!X:AC,3,0),0)</f>
        <v>0</v>
      </c>
    </row>
    <row r="54" spans="1:22" ht="28.5" customHeight="1">
      <c r="A54" s="95">
        <v>2.1</v>
      </c>
      <c r="B54" s="57" t="s">
        <v>1443</v>
      </c>
      <c r="C54" s="96" t="s">
        <v>1446</v>
      </c>
      <c r="D54" s="50">
        <v>1</v>
      </c>
      <c r="E54" s="97">
        <v>7000</v>
      </c>
      <c r="F54" s="98">
        <f t="shared" ref="F54:F56" si="30">D54*E54</f>
        <v>7000</v>
      </c>
      <c r="G54" s="53">
        <v>10000</v>
      </c>
      <c r="H54" s="99">
        <f t="shared" ref="H54:H56" si="31">D54*G54</f>
        <v>10000</v>
      </c>
      <c r="I54" s="100"/>
      <c r="J54" s="99">
        <f t="shared" si="22"/>
        <v>0</v>
      </c>
      <c r="K54" s="100">
        <v>26200</v>
      </c>
      <c r="L54" s="99">
        <f t="shared" si="23"/>
        <v>26200</v>
      </c>
      <c r="M54" s="99">
        <f t="shared" si="24"/>
        <v>19200</v>
      </c>
      <c r="N54" s="99">
        <f t="shared" si="25"/>
        <v>16200</v>
      </c>
      <c r="O54" s="101"/>
      <c r="P54" s="102">
        <v>7</v>
      </c>
      <c r="Q54" s="103">
        <v>1</v>
      </c>
      <c r="R54" s="103" t="s">
        <v>1342</v>
      </c>
      <c r="T54" s="94"/>
      <c r="U54" s="69">
        <f>IFERROR(VLOOKUP(B54,[2]full!X:AC,6,0),0)</f>
        <v>0</v>
      </c>
      <c r="V54" s="69">
        <f>IFERROR(VLOOKUP(B54,[2]full!X:AC,3,0),0)</f>
        <v>0</v>
      </c>
    </row>
    <row r="55" spans="1:22" ht="28.5" customHeight="1">
      <c r="A55" s="95">
        <v>2.2000000000000002</v>
      </c>
      <c r="B55" s="57" t="s">
        <v>1443</v>
      </c>
      <c r="C55" s="96" t="s">
        <v>1446</v>
      </c>
      <c r="D55" s="50">
        <v>1</v>
      </c>
      <c r="E55" s="97">
        <v>7000</v>
      </c>
      <c r="F55" s="98">
        <f t="shared" si="30"/>
        <v>7000</v>
      </c>
      <c r="G55" s="53">
        <v>10000</v>
      </c>
      <c r="H55" s="99">
        <f t="shared" si="31"/>
        <v>10000</v>
      </c>
      <c r="I55" s="100"/>
      <c r="J55" s="99">
        <f t="shared" si="22"/>
        <v>0</v>
      </c>
      <c r="K55" s="100">
        <v>26200</v>
      </c>
      <c r="L55" s="99">
        <f t="shared" si="23"/>
        <v>26200</v>
      </c>
      <c r="M55" s="99">
        <f t="shared" si="24"/>
        <v>19200</v>
      </c>
      <c r="N55" s="99">
        <f t="shared" si="25"/>
        <v>16200</v>
      </c>
      <c r="O55" s="101"/>
      <c r="P55" s="102">
        <v>7</v>
      </c>
      <c r="Q55" s="103">
        <v>1</v>
      </c>
      <c r="R55" s="103" t="s">
        <v>1342</v>
      </c>
      <c r="T55" s="94"/>
      <c r="U55" s="69">
        <f>IFERROR(VLOOKUP(B55,[2]full!X:AC,6,0),0)</f>
        <v>0</v>
      </c>
      <c r="V55" s="69">
        <f>IFERROR(VLOOKUP(B55,[2]full!X:AC,3,0),0)</f>
        <v>0</v>
      </c>
    </row>
    <row r="56" spans="1:22" ht="28.5" customHeight="1">
      <c r="A56" s="95">
        <v>2.2999999999999998</v>
      </c>
      <c r="B56" s="57" t="s">
        <v>1422</v>
      </c>
      <c r="C56" s="96" t="s">
        <v>1450</v>
      </c>
      <c r="D56" s="50">
        <v>45.6</v>
      </c>
      <c r="E56" s="97">
        <v>7000</v>
      </c>
      <c r="F56" s="98">
        <f t="shared" si="30"/>
        <v>319200</v>
      </c>
      <c r="G56" s="53">
        <v>10000</v>
      </c>
      <c r="H56" s="99">
        <f t="shared" si="31"/>
        <v>456000</v>
      </c>
      <c r="I56" s="100"/>
      <c r="J56" s="99">
        <f t="shared" si="22"/>
        <v>0</v>
      </c>
      <c r="K56" s="100">
        <v>26200</v>
      </c>
      <c r="L56" s="99">
        <f t="shared" si="23"/>
        <v>1194720</v>
      </c>
      <c r="M56" s="99">
        <f t="shared" si="24"/>
        <v>875520</v>
      </c>
      <c r="N56" s="99">
        <f t="shared" si="25"/>
        <v>738720</v>
      </c>
      <c r="O56" s="101"/>
      <c r="P56" s="102">
        <v>7</v>
      </c>
      <c r="Q56" s="103">
        <v>1</v>
      </c>
      <c r="R56" s="103" t="s">
        <v>1342</v>
      </c>
      <c r="T56" s="94"/>
      <c r="U56" s="69">
        <f>IFERROR(VLOOKUP(B56,[2]full!X:AC,6,0),0)</f>
        <v>0</v>
      </c>
      <c r="V56" s="69">
        <f>IFERROR(VLOOKUP(B56,[2]full!X:AC,3,0),0)</f>
        <v>0</v>
      </c>
    </row>
    <row r="57" spans="1:22" ht="28.5" customHeight="1">
      <c r="A57" s="95">
        <v>2.4</v>
      </c>
      <c r="B57" s="57" t="s">
        <v>1422</v>
      </c>
      <c r="C57" s="96" t="s">
        <v>1450</v>
      </c>
      <c r="D57" s="50">
        <v>51.3</v>
      </c>
      <c r="E57" s="97">
        <v>7000</v>
      </c>
      <c r="F57" s="98">
        <f t="shared" si="28"/>
        <v>359100</v>
      </c>
      <c r="G57" s="53">
        <v>10000</v>
      </c>
      <c r="H57" s="99">
        <f t="shared" si="29"/>
        <v>513000</v>
      </c>
      <c r="I57" s="100">
        <v>31000</v>
      </c>
      <c r="J57" s="99">
        <f t="shared" si="22"/>
        <v>1590300</v>
      </c>
      <c r="K57" s="100"/>
      <c r="L57" s="99">
        <f t="shared" si="23"/>
        <v>0</v>
      </c>
      <c r="M57" s="99">
        <f t="shared" si="24"/>
        <v>1231200</v>
      </c>
      <c r="N57" s="99">
        <f t="shared" si="25"/>
        <v>1077300</v>
      </c>
      <c r="O57" s="101"/>
      <c r="P57" s="102">
        <v>7</v>
      </c>
      <c r="Q57" s="103">
        <v>1</v>
      </c>
      <c r="R57" s="103" t="s">
        <v>1342</v>
      </c>
      <c r="T57" s="94"/>
      <c r="U57" s="69">
        <f>IFERROR(VLOOKUP(B57,[2]full!X:AC,6,0),0)</f>
        <v>0</v>
      </c>
      <c r="V57" s="69">
        <f>IFERROR(VLOOKUP(B57,[2]full!X:AC,3,0),0)</f>
        <v>0</v>
      </c>
    </row>
    <row r="58" spans="1:22" ht="28.5" customHeight="1">
      <c r="A58" s="95">
        <v>2.5</v>
      </c>
      <c r="B58" s="57" t="s">
        <v>1422</v>
      </c>
      <c r="C58" s="96" t="s">
        <v>1450</v>
      </c>
      <c r="D58" s="50">
        <v>20</v>
      </c>
      <c r="E58" s="97">
        <v>7000</v>
      </c>
      <c r="F58" s="98">
        <f>D58*E58</f>
        <v>140000</v>
      </c>
      <c r="G58" s="53">
        <v>10000</v>
      </c>
      <c r="H58" s="99">
        <f>D58*G58</f>
        <v>200000</v>
      </c>
      <c r="I58" s="100"/>
      <c r="J58" s="99">
        <f t="shared" si="22"/>
        <v>0</v>
      </c>
      <c r="K58" s="100">
        <v>26200</v>
      </c>
      <c r="L58" s="99">
        <f t="shared" si="23"/>
        <v>524000</v>
      </c>
      <c r="M58" s="99">
        <f t="shared" si="24"/>
        <v>384000</v>
      </c>
      <c r="N58" s="99">
        <f t="shared" si="25"/>
        <v>324000</v>
      </c>
      <c r="O58" s="101"/>
      <c r="P58" s="102">
        <v>7</v>
      </c>
      <c r="Q58" s="103">
        <v>1</v>
      </c>
      <c r="R58" s="103" t="s">
        <v>1342</v>
      </c>
      <c r="S58" s="94"/>
      <c r="T58" s="94"/>
      <c r="U58" s="69">
        <f>IFERROR(VLOOKUP(B58,[2]full!X:AC,6,0),0)</f>
        <v>0</v>
      </c>
      <c r="V58" s="69">
        <f>IFERROR(VLOOKUP(B58,[2]full!X:AC,3,0),0)</f>
        <v>0</v>
      </c>
    </row>
    <row r="59" spans="1:22" ht="28.5" customHeight="1">
      <c r="A59" s="114">
        <v>1.1000000000000001</v>
      </c>
      <c r="B59" s="57" t="s">
        <v>1421</v>
      </c>
      <c r="C59" s="96" t="s">
        <v>1444</v>
      </c>
      <c r="D59" s="50">
        <v>79</v>
      </c>
      <c r="E59" s="97">
        <v>7000</v>
      </c>
      <c r="F59" s="98">
        <f>D59*E59</f>
        <v>553000</v>
      </c>
      <c r="G59" s="53">
        <v>10000</v>
      </c>
      <c r="H59" s="99">
        <f>D59*G59</f>
        <v>790000</v>
      </c>
      <c r="I59" s="100"/>
      <c r="J59" s="99">
        <f>D59*I59</f>
        <v>0</v>
      </c>
      <c r="K59" s="100">
        <v>26200</v>
      </c>
      <c r="L59" s="99">
        <f>D59*K59</f>
        <v>2069800</v>
      </c>
      <c r="M59" s="99">
        <f>(J59+L59)-F59</f>
        <v>1516800</v>
      </c>
      <c r="N59" s="99">
        <f>(J59+L59)-H59</f>
        <v>1279800</v>
      </c>
      <c r="O59" s="101"/>
      <c r="P59" s="102">
        <v>8</v>
      </c>
      <c r="Q59" s="103">
        <v>1</v>
      </c>
      <c r="R59" s="103" t="s">
        <v>1342</v>
      </c>
      <c r="S59" s="94"/>
      <c r="T59" s="94"/>
      <c r="U59" s="69">
        <f>IFERROR(VLOOKUP(B59,[4]full!X:AC,6,0),0)</f>
        <v>0</v>
      </c>
      <c r="V59" s="69">
        <f>IFERROR(VLOOKUP(B59,[4]full!X:AC,3,0),0)</f>
        <v>0</v>
      </c>
    </row>
    <row r="60" spans="1:22" ht="28.5" customHeight="1">
      <c r="A60" s="114">
        <v>1.2</v>
      </c>
      <c r="B60" s="57" t="s">
        <v>1694</v>
      </c>
      <c r="C60" s="96" t="s">
        <v>1695</v>
      </c>
      <c r="D60" s="50">
        <v>196</v>
      </c>
      <c r="E60" s="97">
        <v>7000</v>
      </c>
      <c r="F60" s="98">
        <f>D60*E60</f>
        <v>1372000</v>
      </c>
      <c r="G60" s="53">
        <v>10000</v>
      </c>
      <c r="H60" s="99">
        <f>D60*G60</f>
        <v>1960000</v>
      </c>
      <c r="I60" s="100"/>
      <c r="J60" s="99">
        <f t="shared" ref="J60:J63" si="32">D60*I60</f>
        <v>0</v>
      </c>
      <c r="K60" s="100">
        <v>26200</v>
      </c>
      <c r="L60" s="99">
        <f t="shared" ref="L60:L63" si="33">D60*K60</f>
        <v>5135200</v>
      </c>
      <c r="M60" s="99">
        <f t="shared" ref="M60:M63" si="34">(J60+L60)-F60</f>
        <v>3763200</v>
      </c>
      <c r="N60" s="99">
        <f t="shared" ref="N60:N63" si="35">(J60+L60)-H60</f>
        <v>3175200</v>
      </c>
      <c r="O60" s="101"/>
      <c r="P60" s="102">
        <v>8</v>
      </c>
      <c r="Q60" s="103">
        <v>1</v>
      </c>
      <c r="R60" s="103" t="s">
        <v>1342</v>
      </c>
      <c r="S60" s="94"/>
      <c r="T60" s="94"/>
      <c r="U60" s="69">
        <f>IFERROR(VLOOKUP(B60,[4]full!X:AC,6,0),0)</f>
        <v>0</v>
      </c>
      <c r="V60" s="69">
        <f>IFERROR(VLOOKUP(B60,[4]full!X:AC,3,0),0)</f>
        <v>0</v>
      </c>
    </row>
    <row r="61" spans="1:22" ht="28.5" customHeight="1">
      <c r="A61" s="114">
        <v>1.3</v>
      </c>
      <c r="B61" s="57" t="s">
        <v>1442</v>
      </c>
      <c r="C61" s="96" t="s">
        <v>1445</v>
      </c>
      <c r="D61" s="50">
        <v>2062</v>
      </c>
      <c r="E61" s="97">
        <v>7000</v>
      </c>
      <c r="F61" s="98">
        <f t="shared" ref="F61:F63" si="36">D61*E61</f>
        <v>14434000</v>
      </c>
      <c r="G61" s="53">
        <v>10000</v>
      </c>
      <c r="H61" s="99">
        <f t="shared" ref="H61:H63" si="37">D61*G61</f>
        <v>20620000</v>
      </c>
      <c r="I61" s="100"/>
      <c r="J61" s="99">
        <f t="shared" si="32"/>
        <v>0</v>
      </c>
      <c r="K61" s="100">
        <v>26200</v>
      </c>
      <c r="L61" s="99">
        <f t="shared" si="33"/>
        <v>54024400</v>
      </c>
      <c r="M61" s="99">
        <f t="shared" si="34"/>
        <v>39590400</v>
      </c>
      <c r="N61" s="99">
        <f t="shared" si="35"/>
        <v>33404400</v>
      </c>
      <c r="O61" s="101"/>
      <c r="P61" s="102">
        <v>8</v>
      </c>
      <c r="Q61" s="103">
        <v>1</v>
      </c>
      <c r="R61" s="103" t="s">
        <v>1342</v>
      </c>
      <c r="T61" s="94"/>
      <c r="U61" s="69">
        <f>IFERROR(VLOOKUP(B61,[4]full!X:AC,6,0),0)</f>
        <v>0</v>
      </c>
      <c r="V61" s="69">
        <f>IFERROR(VLOOKUP(B61,[4]full!X:AC,3,0),0)</f>
        <v>0</v>
      </c>
    </row>
    <row r="62" spans="1:22" ht="28.5" customHeight="1">
      <c r="A62" s="114">
        <v>1.4</v>
      </c>
      <c r="B62" s="57" t="s">
        <v>1443</v>
      </c>
      <c r="C62" s="96" t="s">
        <v>1446</v>
      </c>
      <c r="D62" s="50">
        <v>1</v>
      </c>
      <c r="E62" s="97">
        <v>7000</v>
      </c>
      <c r="F62" s="98">
        <f t="shared" si="36"/>
        <v>7000</v>
      </c>
      <c r="G62" s="53">
        <v>10000</v>
      </c>
      <c r="H62" s="99">
        <f t="shared" si="37"/>
        <v>10000</v>
      </c>
      <c r="I62" s="100"/>
      <c r="J62" s="99">
        <f t="shared" si="32"/>
        <v>0</v>
      </c>
      <c r="K62" s="100">
        <v>26200</v>
      </c>
      <c r="L62" s="99">
        <f t="shared" si="33"/>
        <v>26200</v>
      </c>
      <c r="M62" s="99">
        <f t="shared" si="34"/>
        <v>19200</v>
      </c>
      <c r="N62" s="99">
        <f t="shared" si="35"/>
        <v>16200</v>
      </c>
      <c r="O62" s="101"/>
      <c r="P62" s="102">
        <v>8</v>
      </c>
      <c r="Q62" s="103">
        <v>1</v>
      </c>
      <c r="R62" s="103" t="s">
        <v>1342</v>
      </c>
      <c r="T62" s="94"/>
      <c r="U62" s="69">
        <f>IFERROR(VLOOKUP(B62,[4]full!X:AC,6,0),0)</f>
        <v>0</v>
      </c>
      <c r="V62" s="69">
        <f>IFERROR(VLOOKUP(B62,[4]full!X:AC,3,0),0)</f>
        <v>0</v>
      </c>
    </row>
    <row r="63" spans="1:22" ht="28.5" customHeight="1">
      <c r="A63" s="114">
        <v>1.5</v>
      </c>
      <c r="B63" s="57" t="s">
        <v>1422</v>
      </c>
      <c r="C63" s="96" t="s">
        <v>1450</v>
      </c>
      <c r="D63" s="50">
        <v>129.30000000000001</v>
      </c>
      <c r="E63" s="97">
        <v>7000</v>
      </c>
      <c r="F63" s="98">
        <f t="shared" si="36"/>
        <v>905100.00000000012</v>
      </c>
      <c r="G63" s="53">
        <v>10000</v>
      </c>
      <c r="H63" s="99">
        <f t="shared" si="37"/>
        <v>1293000</v>
      </c>
      <c r="I63" s="100"/>
      <c r="J63" s="99">
        <f t="shared" si="32"/>
        <v>0</v>
      </c>
      <c r="K63" s="100">
        <v>26200</v>
      </c>
      <c r="L63" s="99">
        <f t="shared" si="33"/>
        <v>3387660.0000000005</v>
      </c>
      <c r="M63" s="99">
        <f t="shared" si="34"/>
        <v>2482560.0000000005</v>
      </c>
      <c r="N63" s="99">
        <f t="shared" si="35"/>
        <v>2094660.0000000005</v>
      </c>
      <c r="O63" s="101"/>
      <c r="P63" s="102">
        <v>8</v>
      </c>
      <c r="Q63" s="103">
        <v>1</v>
      </c>
      <c r="R63" s="103" t="s">
        <v>1342</v>
      </c>
      <c r="T63" s="94"/>
      <c r="U63" s="69">
        <f>IFERROR(VLOOKUP(B63,[4]full!X:AC,6,0),0)</f>
        <v>0</v>
      </c>
      <c r="V63" s="69">
        <f>IFERROR(VLOOKUP(B63,[4]full!X:AC,3,0),0)</f>
        <v>0</v>
      </c>
    </row>
    <row r="64" spans="1:22" ht="28.5" customHeight="1">
      <c r="A64" s="114">
        <v>1.1000000000000001</v>
      </c>
      <c r="B64" s="115" t="s">
        <v>1421</v>
      </c>
      <c r="C64" s="116" t="s">
        <v>1444</v>
      </c>
      <c r="D64" s="62">
        <v>29</v>
      </c>
      <c r="E64" s="97">
        <v>7000</v>
      </c>
      <c r="F64" s="98">
        <f>D64*E64</f>
        <v>203000</v>
      </c>
      <c r="G64" s="53">
        <v>10000</v>
      </c>
      <c r="H64" s="99">
        <f>D64*G64</f>
        <v>290000</v>
      </c>
      <c r="I64" s="100"/>
      <c r="J64" s="99">
        <f>D64*I64</f>
        <v>0</v>
      </c>
      <c r="K64" s="117">
        <v>26200</v>
      </c>
      <c r="L64" s="118">
        <f>D64*K64</f>
        <v>759800</v>
      </c>
      <c r="M64" s="99">
        <f>(J64+L64)-F64</f>
        <v>556800</v>
      </c>
      <c r="N64" s="99">
        <f>(J64+L64)-H64</f>
        <v>469800</v>
      </c>
      <c r="O64" s="101"/>
      <c r="P64" s="102">
        <v>9</v>
      </c>
      <c r="Q64" s="103">
        <v>1</v>
      </c>
      <c r="R64" s="103" t="s">
        <v>1342</v>
      </c>
      <c r="S64" s="94"/>
      <c r="T64" s="94"/>
      <c r="U64" s="69">
        <f>IFERROR(VLOOKUP(B64,[5]full!X:AC,6,0),0)</f>
        <v>0</v>
      </c>
      <c r="V64" s="69">
        <f>IFERROR(VLOOKUP(B64,[5]full!X:AC,3,0),0)</f>
        <v>0</v>
      </c>
    </row>
    <row r="65" spans="1:22" ht="28.5" customHeight="1">
      <c r="A65" s="114">
        <v>1.2</v>
      </c>
      <c r="B65" s="115" t="s">
        <v>1694</v>
      </c>
      <c r="C65" s="116" t="s">
        <v>1695</v>
      </c>
      <c r="D65" s="62">
        <v>129</v>
      </c>
      <c r="E65" s="97">
        <v>7000</v>
      </c>
      <c r="F65" s="98">
        <f>D65*E65</f>
        <v>903000</v>
      </c>
      <c r="G65" s="53">
        <v>10000</v>
      </c>
      <c r="H65" s="99">
        <f>D65*G65</f>
        <v>1290000</v>
      </c>
      <c r="I65" s="100"/>
      <c r="J65" s="99">
        <f t="shared" ref="J65:J68" si="38">D65*I65</f>
        <v>0</v>
      </c>
      <c r="K65" s="117">
        <v>26200</v>
      </c>
      <c r="L65" s="118">
        <f t="shared" ref="L65:L68" si="39">D65*K65</f>
        <v>3379800</v>
      </c>
      <c r="M65" s="99">
        <f t="shared" ref="M65:M68" si="40">(J65+L65)-F65</f>
        <v>2476800</v>
      </c>
      <c r="N65" s="99">
        <f t="shared" ref="N65:N68" si="41">(J65+L65)-H65</f>
        <v>2089800</v>
      </c>
      <c r="O65" s="101"/>
      <c r="P65" s="102">
        <v>9</v>
      </c>
      <c r="Q65" s="103">
        <v>1</v>
      </c>
      <c r="R65" s="103" t="s">
        <v>1342</v>
      </c>
      <c r="S65" s="94"/>
      <c r="T65" s="94"/>
      <c r="U65" s="69">
        <f>IFERROR(VLOOKUP(B65,[5]full!X:AC,6,0),0)</f>
        <v>0</v>
      </c>
      <c r="V65" s="69">
        <f>IFERROR(VLOOKUP(B65,[5]full!X:AC,3,0),0)</f>
        <v>0</v>
      </c>
    </row>
    <row r="66" spans="1:22" ht="28.5" customHeight="1">
      <c r="A66" s="114">
        <v>1.3</v>
      </c>
      <c r="B66" s="115" t="s">
        <v>1442</v>
      </c>
      <c r="C66" s="116" t="s">
        <v>1445</v>
      </c>
      <c r="D66" s="62">
        <v>1957</v>
      </c>
      <c r="E66" s="97">
        <v>7000</v>
      </c>
      <c r="F66" s="98">
        <f t="shared" ref="F66:F69" si="42">D66*E66</f>
        <v>13699000</v>
      </c>
      <c r="G66" s="53">
        <v>10000</v>
      </c>
      <c r="H66" s="99">
        <f t="shared" ref="H66:H69" si="43">D66*G66</f>
        <v>19570000</v>
      </c>
      <c r="I66" s="100"/>
      <c r="J66" s="99">
        <f t="shared" si="38"/>
        <v>0</v>
      </c>
      <c r="K66" s="117">
        <v>26200</v>
      </c>
      <c r="L66" s="118">
        <f t="shared" si="39"/>
        <v>51273400</v>
      </c>
      <c r="M66" s="99">
        <f t="shared" si="40"/>
        <v>37574400</v>
      </c>
      <c r="N66" s="99">
        <f t="shared" si="41"/>
        <v>31703400</v>
      </c>
      <c r="O66" s="101"/>
      <c r="P66" s="102">
        <v>9</v>
      </c>
      <c r="Q66" s="103">
        <v>1</v>
      </c>
      <c r="R66" s="103" t="s">
        <v>1342</v>
      </c>
      <c r="T66" s="94"/>
      <c r="U66" s="69">
        <f>IFERROR(VLOOKUP(B66,[5]full!X:AC,6,0),0)</f>
        <v>0</v>
      </c>
      <c r="V66" s="69">
        <f>IFERROR(VLOOKUP(B66,[5]full!X:AC,3,0),0)</f>
        <v>0</v>
      </c>
    </row>
    <row r="67" spans="1:22" ht="28.5" customHeight="1">
      <c r="A67" s="114">
        <v>1.4</v>
      </c>
      <c r="B67" s="115" t="s">
        <v>1443</v>
      </c>
      <c r="C67" s="116" t="s">
        <v>1446</v>
      </c>
      <c r="D67" s="62">
        <v>6</v>
      </c>
      <c r="E67" s="97">
        <v>7000</v>
      </c>
      <c r="F67" s="98">
        <f t="shared" si="42"/>
        <v>42000</v>
      </c>
      <c r="G67" s="53">
        <v>10000</v>
      </c>
      <c r="H67" s="99">
        <f t="shared" si="43"/>
        <v>60000</v>
      </c>
      <c r="I67" s="100"/>
      <c r="J67" s="99">
        <f t="shared" si="38"/>
        <v>0</v>
      </c>
      <c r="K67" s="117">
        <v>26200</v>
      </c>
      <c r="L67" s="118">
        <f t="shared" si="39"/>
        <v>157200</v>
      </c>
      <c r="M67" s="99">
        <f t="shared" si="40"/>
        <v>115200</v>
      </c>
      <c r="N67" s="99">
        <f t="shared" si="41"/>
        <v>97200</v>
      </c>
      <c r="O67" s="101"/>
      <c r="P67" s="102">
        <v>9</v>
      </c>
      <c r="Q67" s="103">
        <v>1</v>
      </c>
      <c r="R67" s="103" t="s">
        <v>1342</v>
      </c>
      <c r="T67" s="94"/>
      <c r="U67" s="69">
        <f>IFERROR(VLOOKUP(B67,[5]full!X:AC,6,0),0)</f>
        <v>0</v>
      </c>
      <c r="V67" s="69">
        <f>IFERROR(VLOOKUP(B67,[5]full!X:AC,3,0),0)</f>
        <v>0</v>
      </c>
    </row>
    <row r="68" spans="1:22" ht="28.5" customHeight="1">
      <c r="A68" s="114">
        <v>1.5</v>
      </c>
      <c r="B68" s="115" t="s">
        <v>1422</v>
      </c>
      <c r="C68" s="116" t="s">
        <v>1450</v>
      </c>
      <c r="D68" s="62">
        <v>122</v>
      </c>
      <c r="E68" s="97">
        <v>7000</v>
      </c>
      <c r="F68" s="98">
        <f t="shared" si="42"/>
        <v>854000</v>
      </c>
      <c r="G68" s="53">
        <v>10000</v>
      </c>
      <c r="H68" s="99">
        <f t="shared" si="43"/>
        <v>1220000</v>
      </c>
      <c r="I68" s="100"/>
      <c r="J68" s="99">
        <f t="shared" si="38"/>
        <v>0</v>
      </c>
      <c r="K68" s="117">
        <v>26200</v>
      </c>
      <c r="L68" s="118">
        <f t="shared" si="39"/>
        <v>3196400</v>
      </c>
      <c r="M68" s="99">
        <f t="shared" si="40"/>
        <v>2342400</v>
      </c>
      <c r="N68" s="99">
        <f t="shared" si="41"/>
        <v>1976400</v>
      </c>
      <c r="O68" s="101"/>
      <c r="P68" s="102">
        <v>9</v>
      </c>
      <c r="Q68" s="103">
        <v>1</v>
      </c>
      <c r="R68" s="103" t="s">
        <v>1342</v>
      </c>
      <c r="T68" s="94"/>
      <c r="U68" s="69">
        <f>IFERROR(VLOOKUP(B68,[5]full!X:AC,6,0),0)</f>
        <v>0</v>
      </c>
      <c r="V68" s="69">
        <f>IFERROR(VLOOKUP(B68,[5]full!X:AC,3,0),0)</f>
        <v>0</v>
      </c>
    </row>
    <row r="69" spans="1:22" ht="28.5" customHeight="1">
      <c r="A69" s="95">
        <v>2.6</v>
      </c>
      <c r="B69" s="57" t="s">
        <v>1747</v>
      </c>
      <c r="C69" s="96" t="s">
        <v>1748</v>
      </c>
      <c r="D69" s="50">
        <v>1</v>
      </c>
      <c r="E69" s="97">
        <v>7000</v>
      </c>
      <c r="F69" s="98">
        <f t="shared" si="42"/>
        <v>7000</v>
      </c>
      <c r="G69" s="53">
        <v>10000</v>
      </c>
      <c r="H69" s="99">
        <f t="shared" si="43"/>
        <v>10000</v>
      </c>
      <c r="I69" s="100"/>
      <c r="J69" s="99">
        <f t="shared" si="22"/>
        <v>0</v>
      </c>
      <c r="K69" s="100">
        <v>26200</v>
      </c>
      <c r="L69" s="99">
        <f t="shared" si="23"/>
        <v>26200</v>
      </c>
      <c r="M69" s="99">
        <f t="shared" si="24"/>
        <v>19200</v>
      </c>
      <c r="N69" s="99">
        <f t="shared" si="25"/>
        <v>16200</v>
      </c>
      <c r="O69" s="101"/>
      <c r="P69" s="102">
        <v>7</v>
      </c>
      <c r="Q69" s="103">
        <v>1</v>
      </c>
      <c r="R69" s="103" t="s">
        <v>1342</v>
      </c>
      <c r="T69" s="94"/>
      <c r="U69" s="69">
        <f>IFERROR(VLOOKUP(B69,[2]full!X:AC,6,0),0)</f>
        <v>0</v>
      </c>
      <c r="V69" s="69">
        <f>IFERROR(VLOOKUP(B69,[2]full!X:AC,3,0),0)</f>
        <v>0</v>
      </c>
    </row>
    <row r="70" spans="1:22" s="121" customFormat="1" ht="28.5" customHeight="1">
      <c r="A70" s="87">
        <v>2</v>
      </c>
      <c r="B70" s="276" t="s">
        <v>1184</v>
      </c>
      <c r="C70" s="276"/>
      <c r="D70" s="88"/>
      <c r="E70" s="89"/>
      <c r="F70" s="89">
        <f>SUM(F71:F247)</f>
        <v>625514800</v>
      </c>
      <c r="G70" s="89"/>
      <c r="H70" s="89">
        <f>SUM(H71:H247)</f>
        <v>1165854200</v>
      </c>
      <c r="I70" s="89"/>
      <c r="J70" s="89">
        <f>SUM(J71:J247)</f>
        <v>2463132360</v>
      </c>
      <c r="K70" s="89"/>
      <c r="L70" s="89">
        <f>SUM(L71:L247)</f>
        <v>835152900</v>
      </c>
      <c r="M70" s="89">
        <f>SUM(M71:M247)</f>
        <v>2672770460</v>
      </c>
      <c r="N70" s="89">
        <f>SUM(N71:N247)</f>
        <v>2132431060</v>
      </c>
      <c r="O70" s="89">
        <f>SUM(O71:O247)</f>
        <v>0</v>
      </c>
      <c r="P70" s="102">
        <v>7</v>
      </c>
      <c r="Q70" s="103">
        <v>1</v>
      </c>
      <c r="R70" s="119"/>
      <c r="S70" s="120" t="e">
        <f>#REF!+#REF!+#REF!+#REF!</f>
        <v>#REF!</v>
      </c>
      <c r="T70" s="120" t="e">
        <f>J70+L70-S70</f>
        <v>#REF!</v>
      </c>
      <c r="U70" s="69">
        <f>IFERROR(VLOOKUP(B70,[2]full!X:AC,6,0),0)</f>
        <v>0</v>
      </c>
      <c r="V70" s="69">
        <f>IFERROR(VLOOKUP(B70,[2]full!X:AC,3,0),0)</f>
        <v>0</v>
      </c>
    </row>
    <row r="71" spans="1:22" ht="28.5" customHeight="1">
      <c r="A71" s="95" t="s">
        <v>1396</v>
      </c>
      <c r="B71" s="122" t="s">
        <v>2194</v>
      </c>
      <c r="C71" s="96" t="s">
        <v>2195</v>
      </c>
      <c r="D71" s="51">
        <v>4</v>
      </c>
      <c r="E71" s="97">
        <v>45000</v>
      </c>
      <c r="F71" s="98">
        <f t="shared" ref="F71:F247" si="44">D71*E71</f>
        <v>180000</v>
      </c>
      <c r="G71" s="97">
        <v>81000</v>
      </c>
      <c r="H71" s="99">
        <f t="shared" ref="H71:H247" si="45">D71*G71</f>
        <v>324000</v>
      </c>
      <c r="I71" s="53"/>
      <c r="J71" s="99">
        <f>D71*I71</f>
        <v>0</v>
      </c>
      <c r="K71" s="53">
        <v>249400</v>
      </c>
      <c r="L71" s="99">
        <f>D71*K71</f>
        <v>997600</v>
      </c>
      <c r="M71" s="99">
        <f>(J71+L71)-F71</f>
        <v>817600</v>
      </c>
      <c r="N71" s="99">
        <f>(J71+L71)-H71</f>
        <v>673600</v>
      </c>
      <c r="O71" s="101"/>
      <c r="P71" s="102">
        <v>7</v>
      </c>
      <c r="Q71" s="103">
        <v>1</v>
      </c>
      <c r="R71" s="103" t="s">
        <v>1343</v>
      </c>
      <c r="U71" s="69">
        <f>IFERROR(VLOOKUP(B71,[2]full!X:AC,6,0),0)</f>
        <v>0</v>
      </c>
      <c r="V71" s="69">
        <f>IFERROR(VLOOKUP(B71,[2]full!X:AC,3,0),0)</f>
        <v>0</v>
      </c>
    </row>
    <row r="72" spans="1:22" ht="28.5" customHeight="1">
      <c r="A72" s="95" t="s">
        <v>1396</v>
      </c>
      <c r="B72" s="122" t="s">
        <v>1451</v>
      </c>
      <c r="C72" s="96" t="s">
        <v>1454</v>
      </c>
      <c r="D72" s="51">
        <v>37</v>
      </c>
      <c r="E72" s="97">
        <v>45000</v>
      </c>
      <c r="F72" s="98">
        <f t="shared" si="44"/>
        <v>1665000</v>
      </c>
      <c r="G72" s="97">
        <v>81000</v>
      </c>
      <c r="H72" s="99">
        <f t="shared" si="45"/>
        <v>2997000</v>
      </c>
      <c r="I72" s="53">
        <v>245700</v>
      </c>
      <c r="J72" s="99">
        <f>D72*I72</f>
        <v>9090900</v>
      </c>
      <c r="K72" s="53"/>
      <c r="L72" s="99"/>
      <c r="M72" s="99">
        <f>J72-F72</f>
        <v>7425900</v>
      </c>
      <c r="N72" s="99">
        <f>J72-H72</f>
        <v>6093900</v>
      </c>
      <c r="O72" s="101"/>
      <c r="P72" s="102">
        <v>6</v>
      </c>
      <c r="Q72" s="103">
        <v>1</v>
      </c>
      <c r="R72" s="103" t="s">
        <v>1343</v>
      </c>
      <c r="U72" s="69">
        <f>IFERROR(VLOOKUP(B72,[3]full!X:AC,6,0),0)</f>
        <v>0</v>
      </c>
      <c r="V72" s="69">
        <f>IFERROR(VLOOKUP(B72,[3]full!X:AC,3,0),0)</f>
        <v>0</v>
      </c>
    </row>
    <row r="73" spans="1:22" ht="28.5" customHeight="1">
      <c r="A73" s="95" t="s">
        <v>1396</v>
      </c>
      <c r="B73" s="122" t="s">
        <v>1451</v>
      </c>
      <c r="C73" s="175" t="s">
        <v>1454</v>
      </c>
      <c r="D73" s="51">
        <v>50</v>
      </c>
      <c r="E73" s="97">
        <v>45000</v>
      </c>
      <c r="F73" s="98">
        <f t="shared" si="44"/>
        <v>2250000</v>
      </c>
      <c r="G73" s="97">
        <v>81000</v>
      </c>
      <c r="H73" s="99">
        <f t="shared" si="45"/>
        <v>4050000</v>
      </c>
      <c r="I73" s="53">
        <v>245700</v>
      </c>
      <c r="J73" s="99">
        <f>D73*I73</f>
        <v>12285000</v>
      </c>
      <c r="K73" s="53"/>
      <c r="L73" s="99"/>
      <c r="M73" s="99">
        <f>J73-F73</f>
        <v>10035000</v>
      </c>
      <c r="N73" s="99">
        <f>J73-H73</f>
        <v>8235000</v>
      </c>
      <c r="O73" s="101"/>
      <c r="P73" s="102">
        <v>1</v>
      </c>
      <c r="Q73" s="103">
        <v>1</v>
      </c>
      <c r="R73" s="103" t="s">
        <v>1343</v>
      </c>
    </row>
    <row r="74" spans="1:22" ht="28.5" customHeight="1">
      <c r="A74" s="37" t="s">
        <v>1397</v>
      </c>
      <c r="B74" s="178" t="s">
        <v>2194</v>
      </c>
      <c r="C74" s="49" t="s">
        <v>2195</v>
      </c>
      <c r="D74" s="51">
        <v>10</v>
      </c>
      <c r="E74" s="40">
        <v>45000</v>
      </c>
      <c r="F74" s="41">
        <f t="shared" si="44"/>
        <v>450000</v>
      </c>
      <c r="G74" s="179">
        <v>81000</v>
      </c>
      <c r="H74" s="43">
        <f t="shared" si="45"/>
        <v>810000</v>
      </c>
      <c r="I74" s="52">
        <v>245700</v>
      </c>
      <c r="J74" s="43">
        <f>D74*I74</f>
        <v>2457000</v>
      </c>
      <c r="K74" s="52"/>
      <c r="L74" s="43"/>
      <c r="M74" s="43">
        <f>J74-F74</f>
        <v>2007000</v>
      </c>
      <c r="N74" s="43">
        <f>J74-H74</f>
        <v>1647000</v>
      </c>
      <c r="O74" s="45"/>
      <c r="P74" s="46">
        <v>1</v>
      </c>
      <c r="Q74" s="48">
        <v>1</v>
      </c>
      <c r="R74" s="48" t="s">
        <v>1343</v>
      </c>
    </row>
    <row r="75" spans="1:22" ht="28.5" customHeight="1">
      <c r="A75" s="95" t="s">
        <v>1398</v>
      </c>
      <c r="B75" s="178" t="s">
        <v>1451</v>
      </c>
      <c r="C75" s="49" t="s">
        <v>1454</v>
      </c>
      <c r="D75" s="51">
        <v>62</v>
      </c>
      <c r="E75" s="40">
        <v>45000</v>
      </c>
      <c r="F75" s="41">
        <f t="shared" si="44"/>
        <v>2790000</v>
      </c>
      <c r="G75" s="179">
        <v>71000</v>
      </c>
      <c r="H75" s="43">
        <f t="shared" si="45"/>
        <v>4402000</v>
      </c>
      <c r="I75" s="52">
        <v>245700</v>
      </c>
      <c r="J75" s="43">
        <f t="shared" ref="J75:J91" si="46">D75*I75</f>
        <v>15233400</v>
      </c>
      <c r="K75" s="52"/>
      <c r="L75" s="43"/>
      <c r="M75" s="43">
        <f t="shared" ref="M75:M91" si="47">J75-F75</f>
        <v>12443400</v>
      </c>
      <c r="N75" s="43">
        <f t="shared" ref="N75:N91" si="48">J75-H75</f>
        <v>10831400</v>
      </c>
      <c r="O75" s="45"/>
      <c r="P75" s="46">
        <v>1</v>
      </c>
      <c r="Q75" s="48">
        <v>1</v>
      </c>
      <c r="R75" s="48" t="s">
        <v>1343</v>
      </c>
    </row>
    <row r="76" spans="1:22" ht="28.5" customHeight="1">
      <c r="A76" s="37" t="s">
        <v>1399</v>
      </c>
      <c r="B76" s="178" t="s">
        <v>1411</v>
      </c>
      <c r="C76" s="49" t="s">
        <v>1455</v>
      </c>
      <c r="D76" s="51">
        <v>6</v>
      </c>
      <c r="E76" s="40">
        <v>40000</v>
      </c>
      <c r="F76" s="41">
        <f t="shared" si="44"/>
        <v>240000</v>
      </c>
      <c r="G76" s="179">
        <v>71000</v>
      </c>
      <c r="H76" s="43">
        <f t="shared" si="45"/>
        <v>426000</v>
      </c>
      <c r="I76" s="52">
        <v>180800</v>
      </c>
      <c r="J76" s="43">
        <f t="shared" si="46"/>
        <v>1084800</v>
      </c>
      <c r="K76" s="52"/>
      <c r="L76" s="43"/>
      <c r="M76" s="43">
        <f t="shared" si="47"/>
        <v>844800</v>
      </c>
      <c r="N76" s="43">
        <f t="shared" si="48"/>
        <v>658800</v>
      </c>
      <c r="O76" s="45"/>
      <c r="P76" s="46">
        <v>1</v>
      </c>
      <c r="Q76" s="48">
        <v>1</v>
      </c>
      <c r="R76" s="48" t="s">
        <v>1343</v>
      </c>
    </row>
    <row r="77" spans="1:22" ht="28.5" customHeight="1">
      <c r="A77" s="95" t="s">
        <v>1400</v>
      </c>
      <c r="B77" s="178" t="s">
        <v>2428</v>
      </c>
      <c r="C77" s="49" t="s">
        <v>2429</v>
      </c>
      <c r="D77" s="51">
        <v>63</v>
      </c>
      <c r="E77" s="40">
        <v>40000</v>
      </c>
      <c r="F77" s="41">
        <f t="shared" si="44"/>
        <v>2520000</v>
      </c>
      <c r="G77" s="179">
        <v>71000</v>
      </c>
      <c r="H77" s="43">
        <f t="shared" si="45"/>
        <v>4473000</v>
      </c>
      <c r="I77" s="52">
        <v>180800</v>
      </c>
      <c r="J77" s="43">
        <f t="shared" si="46"/>
        <v>11390400</v>
      </c>
      <c r="K77" s="52"/>
      <c r="L77" s="43"/>
      <c r="M77" s="43">
        <f t="shared" si="47"/>
        <v>8870400</v>
      </c>
      <c r="N77" s="43">
        <f t="shared" si="48"/>
        <v>6917400</v>
      </c>
      <c r="O77" s="45"/>
      <c r="P77" s="46">
        <v>1</v>
      </c>
      <c r="Q77" s="48">
        <v>1</v>
      </c>
      <c r="R77" s="48" t="s">
        <v>1343</v>
      </c>
    </row>
    <row r="78" spans="1:22" ht="28.5" customHeight="1">
      <c r="A78" s="37" t="s">
        <v>1401</v>
      </c>
      <c r="B78" s="178" t="s">
        <v>2314</v>
      </c>
      <c r="C78" s="49" t="s">
        <v>2315</v>
      </c>
      <c r="D78" s="51">
        <v>31</v>
      </c>
      <c r="E78" s="40">
        <v>35000</v>
      </c>
      <c r="F78" s="41">
        <f>D78*E78</f>
        <v>1085000</v>
      </c>
      <c r="G78" s="179">
        <v>61000</v>
      </c>
      <c r="H78" s="43">
        <f t="shared" si="45"/>
        <v>1891000</v>
      </c>
      <c r="I78" s="52">
        <v>180800</v>
      </c>
      <c r="J78" s="43">
        <f t="shared" si="46"/>
        <v>5604800</v>
      </c>
      <c r="K78" s="52"/>
      <c r="L78" s="43"/>
      <c r="M78" s="43">
        <f t="shared" si="47"/>
        <v>4519800</v>
      </c>
      <c r="N78" s="43">
        <f t="shared" si="48"/>
        <v>3713800</v>
      </c>
      <c r="O78" s="45"/>
      <c r="P78" s="46">
        <v>1</v>
      </c>
      <c r="Q78" s="48">
        <v>1</v>
      </c>
      <c r="R78" s="48" t="s">
        <v>1343</v>
      </c>
    </row>
    <row r="79" spans="1:22" ht="28.5" customHeight="1">
      <c r="A79" s="95" t="s">
        <v>1402</v>
      </c>
      <c r="B79" s="178" t="s">
        <v>1452</v>
      </c>
      <c r="C79" s="49" t="s">
        <v>1456</v>
      </c>
      <c r="D79" s="51">
        <v>11</v>
      </c>
      <c r="E79" s="40">
        <v>35000</v>
      </c>
      <c r="F79" s="41">
        <f t="shared" si="44"/>
        <v>385000</v>
      </c>
      <c r="G79" s="179">
        <v>61000</v>
      </c>
      <c r="H79" s="43">
        <f t="shared" si="45"/>
        <v>671000</v>
      </c>
      <c r="I79" s="52">
        <v>159800</v>
      </c>
      <c r="J79" s="43">
        <f t="shared" si="46"/>
        <v>1757800</v>
      </c>
      <c r="K79" s="52"/>
      <c r="L79" s="43"/>
      <c r="M79" s="43">
        <f t="shared" si="47"/>
        <v>1372800</v>
      </c>
      <c r="N79" s="43">
        <f t="shared" si="48"/>
        <v>1086800</v>
      </c>
      <c r="O79" s="45"/>
      <c r="P79" s="46">
        <v>1</v>
      </c>
      <c r="Q79" s="48">
        <v>1</v>
      </c>
      <c r="R79" s="48" t="s">
        <v>1343</v>
      </c>
    </row>
    <row r="80" spans="1:22" ht="28.5" customHeight="1">
      <c r="A80" s="37" t="s">
        <v>1403</v>
      </c>
      <c r="B80" s="178" t="s">
        <v>2196</v>
      </c>
      <c r="C80" s="49" t="s">
        <v>2197</v>
      </c>
      <c r="D80" s="51">
        <v>75</v>
      </c>
      <c r="E80" s="40">
        <v>35000</v>
      </c>
      <c r="F80" s="41">
        <f t="shared" si="44"/>
        <v>2625000</v>
      </c>
      <c r="G80" s="179">
        <v>46000</v>
      </c>
      <c r="H80" s="43">
        <f t="shared" si="45"/>
        <v>3450000</v>
      </c>
      <c r="I80" s="52">
        <v>159800</v>
      </c>
      <c r="J80" s="43">
        <f t="shared" si="46"/>
        <v>11985000</v>
      </c>
      <c r="K80" s="52"/>
      <c r="L80" s="43"/>
      <c r="M80" s="43">
        <f t="shared" si="47"/>
        <v>9360000</v>
      </c>
      <c r="N80" s="43">
        <f t="shared" si="48"/>
        <v>8535000</v>
      </c>
      <c r="O80" s="45"/>
      <c r="P80" s="46">
        <v>1</v>
      </c>
      <c r="Q80" s="48">
        <v>1</v>
      </c>
      <c r="R80" s="48" t="s">
        <v>1343</v>
      </c>
    </row>
    <row r="81" spans="1:18" ht="28.5" customHeight="1">
      <c r="A81" s="95" t="s">
        <v>1468</v>
      </c>
      <c r="B81" s="178" t="s">
        <v>2316</v>
      </c>
      <c r="C81" s="49" t="s">
        <v>2317</v>
      </c>
      <c r="D81" s="51">
        <v>6</v>
      </c>
      <c r="E81" s="40">
        <v>24000</v>
      </c>
      <c r="F81" s="41">
        <f t="shared" si="44"/>
        <v>144000</v>
      </c>
      <c r="G81" s="179">
        <v>46000</v>
      </c>
      <c r="H81" s="43">
        <f t="shared" si="45"/>
        <v>276000</v>
      </c>
      <c r="I81" s="52">
        <v>133800</v>
      </c>
      <c r="J81" s="43">
        <f t="shared" si="46"/>
        <v>802800</v>
      </c>
      <c r="K81" s="52"/>
      <c r="L81" s="43"/>
      <c r="M81" s="43">
        <f t="shared" si="47"/>
        <v>658800</v>
      </c>
      <c r="N81" s="43">
        <f t="shared" si="48"/>
        <v>526800</v>
      </c>
      <c r="O81" s="45"/>
      <c r="P81" s="46">
        <v>1</v>
      </c>
      <c r="Q81" s="48">
        <v>1</v>
      </c>
      <c r="R81" s="48" t="s">
        <v>1343</v>
      </c>
    </row>
    <row r="82" spans="1:18" ht="28.5" customHeight="1">
      <c r="A82" s="37" t="s">
        <v>1469</v>
      </c>
      <c r="B82" s="178" t="s">
        <v>1453</v>
      </c>
      <c r="C82" s="49" t="s">
        <v>1457</v>
      </c>
      <c r="D82" s="51">
        <v>448</v>
      </c>
      <c r="E82" s="40">
        <v>24000</v>
      </c>
      <c r="F82" s="41">
        <f t="shared" si="44"/>
        <v>10752000</v>
      </c>
      <c r="G82" s="179">
        <v>46000</v>
      </c>
      <c r="H82" s="43">
        <f t="shared" si="45"/>
        <v>20608000</v>
      </c>
      <c r="I82" s="52">
        <v>133800</v>
      </c>
      <c r="J82" s="43">
        <f t="shared" si="46"/>
        <v>59942400</v>
      </c>
      <c r="K82" s="52"/>
      <c r="L82" s="43"/>
      <c r="M82" s="43">
        <f t="shared" si="47"/>
        <v>49190400</v>
      </c>
      <c r="N82" s="43">
        <f t="shared" si="48"/>
        <v>39334400</v>
      </c>
      <c r="O82" s="45"/>
      <c r="P82" s="46">
        <v>1</v>
      </c>
      <c r="Q82" s="48">
        <v>1</v>
      </c>
      <c r="R82" s="48" t="s">
        <v>1343</v>
      </c>
    </row>
    <row r="83" spans="1:18" ht="28.5" customHeight="1">
      <c r="A83" s="95" t="s">
        <v>1470</v>
      </c>
      <c r="B83" s="178" t="s">
        <v>1540</v>
      </c>
      <c r="C83" s="49" t="s">
        <v>1542</v>
      </c>
      <c r="D83" s="51">
        <v>554</v>
      </c>
      <c r="E83" s="40">
        <v>27000</v>
      </c>
      <c r="F83" s="41">
        <f t="shared" si="44"/>
        <v>14958000</v>
      </c>
      <c r="G83" s="179">
        <v>51000</v>
      </c>
      <c r="H83" s="43">
        <f t="shared" si="45"/>
        <v>28254000</v>
      </c>
      <c r="I83" s="52">
        <v>133800</v>
      </c>
      <c r="J83" s="43">
        <f t="shared" si="46"/>
        <v>74125200</v>
      </c>
      <c r="K83" s="52"/>
      <c r="L83" s="43"/>
      <c r="M83" s="43">
        <f t="shared" si="47"/>
        <v>59167200</v>
      </c>
      <c r="N83" s="43">
        <f t="shared" si="48"/>
        <v>45871200</v>
      </c>
      <c r="O83" s="45"/>
      <c r="P83" s="46">
        <v>1</v>
      </c>
      <c r="Q83" s="48">
        <v>1</v>
      </c>
      <c r="R83" s="48" t="s">
        <v>1343</v>
      </c>
    </row>
    <row r="84" spans="1:18" ht="28.5" customHeight="1">
      <c r="A84" s="37" t="s">
        <v>1471</v>
      </c>
      <c r="B84" s="178" t="s">
        <v>2198</v>
      </c>
      <c r="C84" s="49" t="s">
        <v>2199</v>
      </c>
      <c r="D84" s="51">
        <v>248.5</v>
      </c>
      <c r="E84" s="40">
        <v>24000</v>
      </c>
      <c r="F84" s="41">
        <f t="shared" si="44"/>
        <v>5964000</v>
      </c>
      <c r="G84" s="179">
        <v>46000</v>
      </c>
      <c r="H84" s="43">
        <f t="shared" si="45"/>
        <v>11431000</v>
      </c>
      <c r="I84" s="52">
        <v>133800</v>
      </c>
      <c r="J84" s="43">
        <f t="shared" si="46"/>
        <v>33249300</v>
      </c>
      <c r="K84" s="52"/>
      <c r="L84" s="43"/>
      <c r="M84" s="43">
        <f t="shared" si="47"/>
        <v>27285300</v>
      </c>
      <c r="N84" s="43">
        <f t="shared" si="48"/>
        <v>21818300</v>
      </c>
      <c r="O84" s="45"/>
      <c r="P84" s="46">
        <v>1</v>
      </c>
      <c r="Q84" s="48">
        <v>1</v>
      </c>
      <c r="R84" s="48" t="s">
        <v>1343</v>
      </c>
    </row>
    <row r="85" spans="1:18" ht="28.5" customHeight="1">
      <c r="A85" s="95" t="s">
        <v>1524</v>
      </c>
      <c r="B85" s="178" t="s">
        <v>1554</v>
      </c>
      <c r="C85" s="49" t="s">
        <v>1556</v>
      </c>
      <c r="D85" s="51">
        <v>34</v>
      </c>
      <c r="E85" s="40">
        <v>27000</v>
      </c>
      <c r="F85" s="41">
        <f t="shared" si="44"/>
        <v>918000</v>
      </c>
      <c r="G85" s="179">
        <v>51000</v>
      </c>
      <c r="H85" s="43">
        <f t="shared" si="45"/>
        <v>1734000</v>
      </c>
      <c r="I85" s="52">
        <v>133800</v>
      </c>
      <c r="J85" s="43">
        <f t="shared" si="46"/>
        <v>4549200</v>
      </c>
      <c r="K85" s="52"/>
      <c r="L85" s="43"/>
      <c r="M85" s="43">
        <f t="shared" si="47"/>
        <v>3631200</v>
      </c>
      <c r="N85" s="43">
        <f t="shared" si="48"/>
        <v>2815200</v>
      </c>
      <c r="O85" s="45"/>
      <c r="P85" s="46">
        <v>1</v>
      </c>
      <c r="Q85" s="48">
        <v>1</v>
      </c>
      <c r="R85" s="48" t="s">
        <v>1343</v>
      </c>
    </row>
    <row r="86" spans="1:18" ht="28.5" customHeight="1">
      <c r="A86" s="37" t="s">
        <v>1693</v>
      </c>
      <c r="B86" s="178" t="s">
        <v>1483</v>
      </c>
      <c r="C86" s="49" t="s">
        <v>1484</v>
      </c>
      <c r="D86" s="51">
        <v>817</v>
      </c>
      <c r="E86" s="40">
        <v>27000</v>
      </c>
      <c r="F86" s="41">
        <f t="shared" si="44"/>
        <v>22059000</v>
      </c>
      <c r="G86" s="179">
        <v>36000</v>
      </c>
      <c r="H86" s="43">
        <f t="shared" si="45"/>
        <v>29412000</v>
      </c>
      <c r="I86" s="52">
        <v>133800</v>
      </c>
      <c r="J86" s="43">
        <f t="shared" si="46"/>
        <v>109314600</v>
      </c>
      <c r="K86" s="52"/>
      <c r="L86" s="43"/>
      <c r="M86" s="43">
        <f t="shared" si="47"/>
        <v>87255600</v>
      </c>
      <c r="N86" s="43">
        <f t="shared" si="48"/>
        <v>79902600</v>
      </c>
      <c r="O86" s="45"/>
      <c r="P86" s="46">
        <v>1</v>
      </c>
      <c r="Q86" s="48">
        <v>1</v>
      </c>
      <c r="R86" s="48" t="s">
        <v>1343</v>
      </c>
    </row>
    <row r="87" spans="1:18" ht="28.5" customHeight="1">
      <c r="A87" s="95" t="s">
        <v>1749</v>
      </c>
      <c r="B87" s="178" t="s">
        <v>1410</v>
      </c>
      <c r="C87" s="49" t="s">
        <v>1458</v>
      </c>
      <c r="D87" s="51">
        <v>125</v>
      </c>
      <c r="E87" s="40">
        <v>17000</v>
      </c>
      <c r="F87" s="41">
        <f t="shared" si="44"/>
        <v>2125000</v>
      </c>
      <c r="G87" s="179">
        <v>51000</v>
      </c>
      <c r="H87" s="43">
        <f t="shared" si="45"/>
        <v>6375000</v>
      </c>
      <c r="I87" s="52">
        <v>112900</v>
      </c>
      <c r="J87" s="43">
        <f t="shared" si="46"/>
        <v>14112500</v>
      </c>
      <c r="K87" s="52"/>
      <c r="L87" s="43"/>
      <c r="M87" s="43">
        <f t="shared" si="47"/>
        <v>11987500</v>
      </c>
      <c r="N87" s="43">
        <f t="shared" si="48"/>
        <v>7737500</v>
      </c>
      <c r="O87" s="45"/>
      <c r="P87" s="46">
        <v>1</v>
      </c>
      <c r="Q87" s="48">
        <v>1</v>
      </c>
      <c r="R87" s="48" t="s">
        <v>1343</v>
      </c>
    </row>
    <row r="88" spans="1:18" ht="28.5" customHeight="1">
      <c r="A88" s="37" t="s">
        <v>1750</v>
      </c>
      <c r="B88" s="178" t="s">
        <v>1694</v>
      </c>
      <c r="C88" s="49" t="s">
        <v>1695</v>
      </c>
      <c r="D88" s="51">
        <v>32</v>
      </c>
      <c r="E88" s="40">
        <v>7000</v>
      </c>
      <c r="F88" s="41">
        <f t="shared" si="44"/>
        <v>224000</v>
      </c>
      <c r="G88" s="179">
        <v>10000</v>
      </c>
      <c r="H88" s="43">
        <f t="shared" si="45"/>
        <v>320000</v>
      </c>
      <c r="I88" s="52">
        <v>31000</v>
      </c>
      <c r="J88" s="43">
        <f t="shared" si="46"/>
        <v>992000</v>
      </c>
      <c r="K88" s="52"/>
      <c r="L88" s="43"/>
      <c r="M88" s="43">
        <f t="shared" si="47"/>
        <v>768000</v>
      </c>
      <c r="N88" s="43">
        <f t="shared" si="48"/>
        <v>672000</v>
      </c>
      <c r="O88" s="45"/>
      <c r="P88" s="46">
        <v>1</v>
      </c>
      <c r="Q88" s="48">
        <v>1</v>
      </c>
      <c r="R88" s="48" t="s">
        <v>1343</v>
      </c>
    </row>
    <row r="89" spans="1:18" ht="28.5" customHeight="1">
      <c r="A89" s="95" t="s">
        <v>1751</v>
      </c>
      <c r="B89" s="178" t="s">
        <v>1696</v>
      </c>
      <c r="C89" s="49" t="s">
        <v>1697</v>
      </c>
      <c r="D89" s="51">
        <v>1</v>
      </c>
      <c r="E89" s="40">
        <v>7000</v>
      </c>
      <c r="F89" s="41">
        <f t="shared" si="44"/>
        <v>7000</v>
      </c>
      <c r="G89" s="179">
        <v>10000</v>
      </c>
      <c r="H89" s="43">
        <f t="shared" si="45"/>
        <v>10000</v>
      </c>
      <c r="I89" s="52">
        <v>31000</v>
      </c>
      <c r="J89" s="43">
        <f t="shared" si="46"/>
        <v>31000</v>
      </c>
      <c r="K89" s="52"/>
      <c r="L89" s="43"/>
      <c r="M89" s="43">
        <f t="shared" si="47"/>
        <v>24000</v>
      </c>
      <c r="N89" s="43">
        <f t="shared" si="48"/>
        <v>21000</v>
      </c>
      <c r="O89" s="45"/>
      <c r="P89" s="46">
        <v>1</v>
      </c>
      <c r="Q89" s="48">
        <v>1</v>
      </c>
      <c r="R89" s="48" t="s">
        <v>1343</v>
      </c>
    </row>
    <row r="90" spans="1:18" ht="28.5" customHeight="1">
      <c r="A90" s="37" t="s">
        <v>1752</v>
      </c>
      <c r="B90" s="178" t="s">
        <v>1442</v>
      </c>
      <c r="C90" s="49" t="s">
        <v>1445</v>
      </c>
      <c r="D90" s="51">
        <v>205</v>
      </c>
      <c r="E90" s="40">
        <v>7000</v>
      </c>
      <c r="F90" s="41">
        <f t="shared" si="44"/>
        <v>1435000</v>
      </c>
      <c r="G90" s="179">
        <v>10000</v>
      </c>
      <c r="H90" s="43">
        <f t="shared" si="45"/>
        <v>2050000</v>
      </c>
      <c r="I90" s="52">
        <v>31000</v>
      </c>
      <c r="J90" s="43">
        <f t="shared" si="46"/>
        <v>6355000</v>
      </c>
      <c r="K90" s="52"/>
      <c r="L90" s="43"/>
      <c r="M90" s="43">
        <f t="shared" si="47"/>
        <v>4920000</v>
      </c>
      <c r="N90" s="43">
        <f t="shared" si="48"/>
        <v>4305000</v>
      </c>
      <c r="O90" s="45"/>
      <c r="P90" s="46">
        <v>1</v>
      </c>
      <c r="Q90" s="48">
        <v>1</v>
      </c>
      <c r="R90" s="48" t="s">
        <v>1343</v>
      </c>
    </row>
    <row r="91" spans="1:18" ht="28.5" customHeight="1">
      <c r="A91" s="95" t="s">
        <v>1753</v>
      </c>
      <c r="B91" s="178" t="s">
        <v>1422</v>
      </c>
      <c r="C91" s="49" t="s">
        <v>1450</v>
      </c>
      <c r="D91" s="51">
        <v>32</v>
      </c>
      <c r="E91" s="40">
        <v>7000</v>
      </c>
      <c r="F91" s="41">
        <f t="shared" si="44"/>
        <v>224000</v>
      </c>
      <c r="G91" s="179">
        <v>10000</v>
      </c>
      <c r="H91" s="43">
        <f t="shared" si="45"/>
        <v>320000</v>
      </c>
      <c r="I91" s="52">
        <v>31000</v>
      </c>
      <c r="J91" s="43">
        <f t="shared" si="46"/>
        <v>992000</v>
      </c>
      <c r="K91" s="52"/>
      <c r="L91" s="43"/>
      <c r="M91" s="43">
        <f t="shared" si="47"/>
        <v>768000</v>
      </c>
      <c r="N91" s="43">
        <f t="shared" si="48"/>
        <v>672000</v>
      </c>
      <c r="O91" s="45"/>
      <c r="P91" s="46">
        <v>1</v>
      </c>
      <c r="Q91" s="48">
        <v>1</v>
      </c>
      <c r="R91" s="48" t="s">
        <v>1343</v>
      </c>
    </row>
    <row r="92" spans="1:18" ht="28.5" customHeight="1">
      <c r="A92" s="37" t="s">
        <v>1754</v>
      </c>
      <c r="B92" s="178" t="s">
        <v>1451</v>
      </c>
      <c r="C92" s="49" t="s">
        <v>1454</v>
      </c>
      <c r="D92" s="51">
        <v>42</v>
      </c>
      <c r="E92" s="40">
        <v>45000</v>
      </c>
      <c r="F92" s="41">
        <f t="shared" si="44"/>
        <v>1890000</v>
      </c>
      <c r="G92" s="179">
        <v>81000</v>
      </c>
      <c r="H92" s="43">
        <f t="shared" si="45"/>
        <v>3402000</v>
      </c>
      <c r="I92" s="52">
        <v>245700</v>
      </c>
      <c r="J92" s="43">
        <f>D92*I92</f>
        <v>10319400</v>
      </c>
      <c r="K92" s="52"/>
      <c r="L92" s="43"/>
      <c r="M92" s="43">
        <f>J92-F92</f>
        <v>8429400</v>
      </c>
      <c r="N92" s="43">
        <f>J92-H92</f>
        <v>6917400</v>
      </c>
      <c r="O92" s="45"/>
      <c r="P92" s="46">
        <v>1</v>
      </c>
      <c r="Q92" s="48">
        <v>1</v>
      </c>
      <c r="R92" s="48" t="s">
        <v>1343</v>
      </c>
    </row>
    <row r="93" spans="1:18" ht="28.5" customHeight="1">
      <c r="A93" s="95" t="s">
        <v>1755</v>
      </c>
      <c r="B93" s="178" t="s">
        <v>1411</v>
      </c>
      <c r="C93" s="49" t="s">
        <v>1455</v>
      </c>
      <c r="D93" s="51">
        <v>9</v>
      </c>
      <c r="E93" s="40">
        <v>40000</v>
      </c>
      <c r="F93" s="41">
        <f t="shared" si="44"/>
        <v>360000</v>
      </c>
      <c r="G93" s="179">
        <v>71000</v>
      </c>
      <c r="H93" s="43">
        <f t="shared" si="45"/>
        <v>639000</v>
      </c>
      <c r="I93" s="52">
        <v>180800</v>
      </c>
      <c r="J93" s="43">
        <f t="shared" ref="J93:J123" si="49">D93*I93</f>
        <v>1627200</v>
      </c>
      <c r="K93" s="52"/>
      <c r="L93" s="43"/>
      <c r="M93" s="43">
        <f t="shared" ref="M93:M123" si="50">J93-F93</f>
        <v>1267200</v>
      </c>
      <c r="N93" s="43">
        <f t="shared" ref="N93:N123" si="51">J93-H93</f>
        <v>988200</v>
      </c>
      <c r="O93" s="45"/>
      <c r="P93" s="46">
        <v>1</v>
      </c>
      <c r="Q93" s="48">
        <v>1</v>
      </c>
      <c r="R93" s="48" t="s">
        <v>1343</v>
      </c>
    </row>
    <row r="94" spans="1:18" ht="28.5" customHeight="1">
      <c r="A94" s="37" t="s">
        <v>1756</v>
      </c>
      <c r="B94" s="178" t="s">
        <v>2314</v>
      </c>
      <c r="C94" s="49" t="s">
        <v>2315</v>
      </c>
      <c r="D94" s="51">
        <v>13</v>
      </c>
      <c r="E94" s="40">
        <v>40000</v>
      </c>
      <c r="F94" s="41">
        <f t="shared" si="44"/>
        <v>520000</v>
      </c>
      <c r="G94" s="179">
        <v>71000</v>
      </c>
      <c r="H94" s="43">
        <f t="shared" si="45"/>
        <v>923000</v>
      </c>
      <c r="I94" s="52">
        <v>180800</v>
      </c>
      <c r="J94" s="43">
        <f t="shared" si="49"/>
        <v>2350400</v>
      </c>
      <c r="K94" s="52"/>
      <c r="L94" s="43"/>
      <c r="M94" s="43">
        <f t="shared" si="50"/>
        <v>1830400</v>
      </c>
      <c r="N94" s="43">
        <f t="shared" si="51"/>
        <v>1427400</v>
      </c>
      <c r="O94" s="45"/>
      <c r="P94" s="46">
        <v>1</v>
      </c>
      <c r="Q94" s="48">
        <v>1</v>
      </c>
      <c r="R94" s="48" t="s">
        <v>1343</v>
      </c>
    </row>
    <row r="95" spans="1:18" ht="28.5" customHeight="1">
      <c r="A95" s="95" t="s">
        <v>1757</v>
      </c>
      <c r="B95" s="178" t="s">
        <v>1452</v>
      </c>
      <c r="C95" s="49" t="s">
        <v>1456</v>
      </c>
      <c r="D95" s="51">
        <v>78</v>
      </c>
      <c r="E95" s="40">
        <v>35000</v>
      </c>
      <c r="F95" s="41">
        <f t="shared" si="44"/>
        <v>2730000</v>
      </c>
      <c r="G95" s="179">
        <v>61000</v>
      </c>
      <c r="H95" s="43">
        <f t="shared" si="45"/>
        <v>4758000</v>
      </c>
      <c r="I95" s="52">
        <v>159800</v>
      </c>
      <c r="J95" s="43">
        <f t="shared" si="49"/>
        <v>12464400</v>
      </c>
      <c r="K95" s="52"/>
      <c r="L95" s="43"/>
      <c r="M95" s="43">
        <f t="shared" si="50"/>
        <v>9734400</v>
      </c>
      <c r="N95" s="43">
        <f t="shared" si="51"/>
        <v>7706400</v>
      </c>
      <c r="O95" s="45"/>
      <c r="P95" s="46">
        <v>1</v>
      </c>
      <c r="Q95" s="48">
        <v>1</v>
      </c>
      <c r="R95" s="48" t="s">
        <v>1343</v>
      </c>
    </row>
    <row r="96" spans="1:18" ht="28.5" customHeight="1">
      <c r="A96" s="37" t="s">
        <v>1758</v>
      </c>
      <c r="B96" s="178" t="s">
        <v>2196</v>
      </c>
      <c r="C96" s="49" t="s">
        <v>2197</v>
      </c>
      <c r="D96" s="51">
        <v>95</v>
      </c>
      <c r="E96" s="40">
        <v>35000</v>
      </c>
      <c r="F96" s="41">
        <f>D96*E96</f>
        <v>3325000</v>
      </c>
      <c r="G96" s="179">
        <v>61000</v>
      </c>
      <c r="H96" s="43">
        <f t="shared" si="45"/>
        <v>5795000</v>
      </c>
      <c r="I96" s="52">
        <v>159800</v>
      </c>
      <c r="J96" s="43">
        <f t="shared" si="49"/>
        <v>15181000</v>
      </c>
      <c r="K96" s="52"/>
      <c r="L96" s="43"/>
      <c r="M96" s="43">
        <f t="shared" si="50"/>
        <v>11856000</v>
      </c>
      <c r="N96" s="43">
        <f t="shared" si="51"/>
        <v>9386000</v>
      </c>
      <c r="O96" s="45"/>
      <c r="P96" s="46">
        <v>1</v>
      </c>
      <c r="Q96" s="48">
        <v>1</v>
      </c>
      <c r="R96" s="48" t="s">
        <v>1343</v>
      </c>
    </row>
    <row r="97" spans="1:18" ht="28.5" customHeight="1">
      <c r="A97" s="95" t="s">
        <v>1759</v>
      </c>
      <c r="B97" s="178" t="s">
        <v>1539</v>
      </c>
      <c r="C97" s="49" t="s">
        <v>1541</v>
      </c>
      <c r="D97" s="51">
        <v>7</v>
      </c>
      <c r="E97" s="40">
        <v>24000</v>
      </c>
      <c r="F97" s="41">
        <f t="shared" si="44"/>
        <v>168000</v>
      </c>
      <c r="G97" s="179">
        <v>46000</v>
      </c>
      <c r="H97" s="43">
        <f t="shared" si="45"/>
        <v>322000</v>
      </c>
      <c r="I97" s="52">
        <v>133800</v>
      </c>
      <c r="J97" s="43">
        <f t="shared" si="49"/>
        <v>936600</v>
      </c>
      <c r="K97" s="52"/>
      <c r="L97" s="43"/>
      <c r="M97" s="43">
        <f t="shared" si="50"/>
        <v>768600</v>
      </c>
      <c r="N97" s="43">
        <f t="shared" si="51"/>
        <v>614600</v>
      </c>
      <c r="O97" s="45"/>
      <c r="P97" s="46">
        <v>1</v>
      </c>
      <c r="Q97" s="48">
        <v>1</v>
      </c>
      <c r="R97" s="48" t="s">
        <v>1343</v>
      </c>
    </row>
    <row r="98" spans="1:18" ht="28.5" customHeight="1">
      <c r="A98" s="37" t="s">
        <v>1760</v>
      </c>
      <c r="B98" s="178" t="s">
        <v>2479</v>
      </c>
      <c r="C98" s="49" t="s">
        <v>2480</v>
      </c>
      <c r="D98" s="51">
        <v>12</v>
      </c>
      <c r="E98" s="40">
        <v>24000</v>
      </c>
      <c r="F98" s="41">
        <f t="shared" si="44"/>
        <v>288000</v>
      </c>
      <c r="G98" s="179">
        <v>46000</v>
      </c>
      <c r="H98" s="43">
        <f t="shared" si="45"/>
        <v>552000</v>
      </c>
      <c r="I98" s="52">
        <v>133800</v>
      </c>
      <c r="J98" s="43">
        <f t="shared" si="49"/>
        <v>1605600</v>
      </c>
      <c r="K98" s="52"/>
      <c r="L98" s="43"/>
      <c r="M98" s="43">
        <f t="shared" si="50"/>
        <v>1317600</v>
      </c>
      <c r="N98" s="43">
        <f t="shared" si="51"/>
        <v>1053600</v>
      </c>
      <c r="O98" s="45"/>
      <c r="P98" s="46">
        <v>1</v>
      </c>
      <c r="Q98" s="48">
        <v>1</v>
      </c>
      <c r="R98" s="48" t="s">
        <v>1343</v>
      </c>
    </row>
    <row r="99" spans="1:18" ht="28.5" customHeight="1">
      <c r="A99" s="95" t="s">
        <v>1761</v>
      </c>
      <c r="B99" s="178" t="s">
        <v>1453</v>
      </c>
      <c r="C99" s="49" t="s">
        <v>1457</v>
      </c>
      <c r="D99" s="51">
        <v>470</v>
      </c>
      <c r="E99" s="40">
        <v>27000</v>
      </c>
      <c r="F99" s="41">
        <f t="shared" si="44"/>
        <v>12690000</v>
      </c>
      <c r="G99" s="179">
        <v>46000</v>
      </c>
      <c r="H99" s="43">
        <f t="shared" si="45"/>
        <v>21620000</v>
      </c>
      <c r="I99" s="52">
        <v>133800</v>
      </c>
      <c r="J99" s="43">
        <f t="shared" si="49"/>
        <v>62886000</v>
      </c>
      <c r="K99" s="52"/>
      <c r="L99" s="43"/>
      <c r="M99" s="43">
        <f t="shared" si="50"/>
        <v>50196000</v>
      </c>
      <c r="N99" s="43">
        <f t="shared" si="51"/>
        <v>41266000</v>
      </c>
      <c r="O99" s="45"/>
      <c r="P99" s="46">
        <v>1</v>
      </c>
      <c r="Q99" s="48">
        <v>1</v>
      </c>
      <c r="R99" s="48" t="s">
        <v>1343</v>
      </c>
    </row>
    <row r="100" spans="1:18" ht="28.5" customHeight="1">
      <c r="A100" s="37" t="s">
        <v>1762</v>
      </c>
      <c r="B100" s="178" t="s">
        <v>1540</v>
      </c>
      <c r="C100" s="49" t="s">
        <v>1542</v>
      </c>
      <c r="D100" s="51">
        <v>211</v>
      </c>
      <c r="E100" s="40">
        <v>27000</v>
      </c>
      <c r="F100" s="41">
        <f t="shared" si="44"/>
        <v>5697000</v>
      </c>
      <c r="G100" s="179">
        <v>51000</v>
      </c>
      <c r="H100" s="43">
        <f t="shared" si="45"/>
        <v>10761000</v>
      </c>
      <c r="I100" s="52">
        <v>133800</v>
      </c>
      <c r="J100" s="43">
        <f t="shared" si="49"/>
        <v>28231800</v>
      </c>
      <c r="K100" s="52"/>
      <c r="L100" s="43"/>
      <c r="M100" s="43">
        <f t="shared" si="50"/>
        <v>22534800</v>
      </c>
      <c r="N100" s="43">
        <f t="shared" si="51"/>
        <v>17470800</v>
      </c>
      <c r="O100" s="45"/>
      <c r="P100" s="46">
        <v>1</v>
      </c>
      <c r="Q100" s="48">
        <v>1</v>
      </c>
      <c r="R100" s="48" t="s">
        <v>1343</v>
      </c>
    </row>
    <row r="101" spans="1:18" ht="28.5" customHeight="1">
      <c r="A101" s="95" t="s">
        <v>1763</v>
      </c>
      <c r="B101" s="178" t="s">
        <v>2198</v>
      </c>
      <c r="C101" s="49" t="s">
        <v>2199</v>
      </c>
      <c r="D101" s="51">
        <v>164.2</v>
      </c>
      <c r="E101" s="40">
        <v>24000</v>
      </c>
      <c r="F101" s="41">
        <f t="shared" si="44"/>
        <v>3940799.9999999995</v>
      </c>
      <c r="G101" s="179">
        <v>46000</v>
      </c>
      <c r="H101" s="43">
        <f t="shared" si="45"/>
        <v>7553199.9999999991</v>
      </c>
      <c r="I101" s="52">
        <v>133800</v>
      </c>
      <c r="J101" s="43">
        <f t="shared" si="49"/>
        <v>21969960</v>
      </c>
      <c r="K101" s="52"/>
      <c r="L101" s="43"/>
      <c r="M101" s="43">
        <f t="shared" si="50"/>
        <v>18029160</v>
      </c>
      <c r="N101" s="43">
        <f t="shared" si="51"/>
        <v>14416760</v>
      </c>
      <c r="O101" s="45"/>
      <c r="P101" s="46">
        <v>1</v>
      </c>
      <c r="Q101" s="48">
        <v>1</v>
      </c>
      <c r="R101" s="48" t="s">
        <v>1343</v>
      </c>
    </row>
    <row r="102" spans="1:18" ht="28.5" customHeight="1">
      <c r="A102" s="37" t="s">
        <v>1764</v>
      </c>
      <c r="B102" s="178" t="s">
        <v>1554</v>
      </c>
      <c r="C102" s="49" t="s">
        <v>1556</v>
      </c>
      <c r="D102" s="51">
        <v>2</v>
      </c>
      <c r="E102" s="40">
        <v>27000</v>
      </c>
      <c r="F102" s="41">
        <f t="shared" si="44"/>
        <v>54000</v>
      </c>
      <c r="G102" s="179">
        <v>51000</v>
      </c>
      <c r="H102" s="43">
        <f t="shared" si="45"/>
        <v>102000</v>
      </c>
      <c r="I102" s="52">
        <v>133800</v>
      </c>
      <c r="J102" s="43">
        <f t="shared" si="49"/>
        <v>267600</v>
      </c>
      <c r="K102" s="52"/>
      <c r="L102" s="43"/>
      <c r="M102" s="43">
        <f t="shared" si="50"/>
        <v>213600</v>
      </c>
      <c r="N102" s="43">
        <f t="shared" si="51"/>
        <v>165600</v>
      </c>
      <c r="O102" s="45"/>
      <c r="P102" s="46">
        <v>1</v>
      </c>
      <c r="Q102" s="48">
        <v>1</v>
      </c>
      <c r="R102" s="48" t="s">
        <v>1343</v>
      </c>
    </row>
    <row r="103" spans="1:18" ht="28.5" customHeight="1">
      <c r="A103" s="95" t="s">
        <v>1765</v>
      </c>
      <c r="B103" s="178" t="s">
        <v>1483</v>
      </c>
      <c r="C103" s="49" t="s">
        <v>1484</v>
      </c>
      <c r="D103" s="51">
        <v>662</v>
      </c>
      <c r="E103" s="40">
        <v>27000</v>
      </c>
      <c r="F103" s="41">
        <f t="shared" si="44"/>
        <v>17874000</v>
      </c>
      <c r="G103" s="179">
        <v>51000</v>
      </c>
      <c r="H103" s="43">
        <f t="shared" si="45"/>
        <v>33762000</v>
      </c>
      <c r="I103" s="52">
        <v>133800</v>
      </c>
      <c r="J103" s="43">
        <f t="shared" si="49"/>
        <v>88575600</v>
      </c>
      <c r="K103" s="52"/>
      <c r="L103" s="43"/>
      <c r="M103" s="43">
        <f t="shared" si="50"/>
        <v>70701600</v>
      </c>
      <c r="N103" s="43">
        <f t="shared" si="51"/>
        <v>54813600</v>
      </c>
      <c r="O103" s="45"/>
      <c r="P103" s="46">
        <v>1</v>
      </c>
      <c r="Q103" s="48">
        <v>1</v>
      </c>
      <c r="R103" s="48" t="s">
        <v>1343</v>
      </c>
    </row>
    <row r="104" spans="1:18" ht="28.5" customHeight="1">
      <c r="A104" s="37" t="s">
        <v>1766</v>
      </c>
      <c r="B104" s="178" t="s">
        <v>1485</v>
      </c>
      <c r="C104" s="49" t="s">
        <v>1486</v>
      </c>
      <c r="D104" s="51">
        <v>3</v>
      </c>
      <c r="E104" s="40">
        <v>17000</v>
      </c>
      <c r="F104" s="41">
        <f t="shared" si="44"/>
        <v>51000</v>
      </c>
      <c r="G104" s="179">
        <v>36000</v>
      </c>
      <c r="H104" s="43">
        <f t="shared" si="45"/>
        <v>108000</v>
      </c>
      <c r="I104" s="52">
        <v>112900</v>
      </c>
      <c r="J104" s="43">
        <f t="shared" si="49"/>
        <v>338700</v>
      </c>
      <c r="K104" s="52"/>
      <c r="L104" s="43"/>
      <c r="M104" s="43">
        <f t="shared" si="50"/>
        <v>287700</v>
      </c>
      <c r="N104" s="43">
        <f t="shared" si="51"/>
        <v>230700</v>
      </c>
      <c r="O104" s="45"/>
      <c r="P104" s="46">
        <v>1</v>
      </c>
      <c r="Q104" s="48">
        <v>1</v>
      </c>
      <c r="R104" s="48" t="s">
        <v>1343</v>
      </c>
    </row>
    <row r="105" spans="1:18" ht="28.5" customHeight="1">
      <c r="A105" s="95" t="s">
        <v>1767</v>
      </c>
      <c r="B105" s="178" t="s">
        <v>1410</v>
      </c>
      <c r="C105" s="49" t="s">
        <v>1458</v>
      </c>
      <c r="D105" s="51">
        <v>89</v>
      </c>
      <c r="E105" s="40">
        <v>17000</v>
      </c>
      <c r="F105" s="41">
        <f t="shared" si="44"/>
        <v>1513000</v>
      </c>
      <c r="G105" s="179">
        <v>36000</v>
      </c>
      <c r="H105" s="43">
        <f t="shared" si="45"/>
        <v>3204000</v>
      </c>
      <c r="I105" s="52">
        <v>112900</v>
      </c>
      <c r="J105" s="43">
        <f t="shared" si="49"/>
        <v>10048100</v>
      </c>
      <c r="K105" s="52"/>
      <c r="L105" s="43"/>
      <c r="M105" s="43">
        <f t="shared" si="50"/>
        <v>8535100</v>
      </c>
      <c r="N105" s="43">
        <f t="shared" si="51"/>
        <v>6844100</v>
      </c>
      <c r="O105" s="45"/>
      <c r="P105" s="46">
        <v>1</v>
      </c>
      <c r="Q105" s="48">
        <v>1</v>
      </c>
      <c r="R105" s="48" t="s">
        <v>1343</v>
      </c>
    </row>
    <row r="106" spans="1:18" ht="28.5" customHeight="1">
      <c r="A106" s="37" t="s">
        <v>1768</v>
      </c>
      <c r="B106" s="178" t="s">
        <v>1694</v>
      </c>
      <c r="C106" s="49" t="s">
        <v>1695</v>
      </c>
      <c r="D106" s="51">
        <v>31</v>
      </c>
      <c r="E106" s="40">
        <v>7000</v>
      </c>
      <c r="F106" s="41">
        <f t="shared" si="44"/>
        <v>217000</v>
      </c>
      <c r="G106" s="179">
        <v>10000</v>
      </c>
      <c r="H106" s="43">
        <f t="shared" si="45"/>
        <v>310000</v>
      </c>
      <c r="I106" s="52">
        <v>31000</v>
      </c>
      <c r="J106" s="43">
        <f t="shared" si="49"/>
        <v>961000</v>
      </c>
      <c r="K106" s="52"/>
      <c r="L106" s="43"/>
      <c r="M106" s="43">
        <f t="shared" si="50"/>
        <v>744000</v>
      </c>
      <c r="N106" s="43">
        <f t="shared" si="51"/>
        <v>651000</v>
      </c>
      <c r="O106" s="45"/>
      <c r="P106" s="46">
        <v>1</v>
      </c>
      <c r="Q106" s="48">
        <v>1</v>
      </c>
      <c r="R106" s="48" t="s">
        <v>1343</v>
      </c>
    </row>
    <row r="107" spans="1:18" ht="28.5" customHeight="1">
      <c r="A107" s="95" t="s">
        <v>1769</v>
      </c>
      <c r="B107" s="178" t="s">
        <v>1442</v>
      </c>
      <c r="C107" s="49" t="s">
        <v>1445</v>
      </c>
      <c r="D107" s="51">
        <v>126</v>
      </c>
      <c r="E107" s="40">
        <v>7000</v>
      </c>
      <c r="F107" s="41">
        <f t="shared" si="44"/>
        <v>882000</v>
      </c>
      <c r="G107" s="179">
        <v>10000</v>
      </c>
      <c r="H107" s="43">
        <f t="shared" si="45"/>
        <v>1260000</v>
      </c>
      <c r="I107" s="52">
        <v>31000</v>
      </c>
      <c r="J107" s="43">
        <f t="shared" si="49"/>
        <v>3906000</v>
      </c>
      <c r="K107" s="52"/>
      <c r="L107" s="43"/>
      <c r="M107" s="43">
        <f t="shared" si="50"/>
        <v>3024000</v>
      </c>
      <c r="N107" s="43">
        <f t="shared" si="51"/>
        <v>2646000</v>
      </c>
      <c r="O107" s="45"/>
      <c r="P107" s="46">
        <v>1</v>
      </c>
      <c r="Q107" s="48">
        <v>1</v>
      </c>
      <c r="R107" s="48" t="s">
        <v>1343</v>
      </c>
    </row>
    <row r="108" spans="1:18" ht="28.5" customHeight="1">
      <c r="A108" s="37" t="s">
        <v>1770</v>
      </c>
      <c r="B108" s="178" t="s">
        <v>1422</v>
      </c>
      <c r="C108" s="49" t="s">
        <v>1450</v>
      </c>
      <c r="D108" s="51">
        <v>13</v>
      </c>
      <c r="E108" s="40">
        <v>7000</v>
      </c>
      <c r="F108" s="41">
        <f t="shared" si="44"/>
        <v>91000</v>
      </c>
      <c r="G108" s="179">
        <v>10000</v>
      </c>
      <c r="H108" s="43">
        <f t="shared" si="45"/>
        <v>130000</v>
      </c>
      <c r="I108" s="52">
        <v>31000</v>
      </c>
      <c r="J108" s="43">
        <f t="shared" si="49"/>
        <v>403000</v>
      </c>
      <c r="K108" s="52"/>
      <c r="L108" s="43"/>
      <c r="M108" s="43">
        <f t="shared" si="50"/>
        <v>312000</v>
      </c>
      <c r="N108" s="43">
        <f t="shared" si="51"/>
        <v>273000</v>
      </c>
      <c r="O108" s="45"/>
      <c r="P108" s="46">
        <v>1</v>
      </c>
      <c r="Q108" s="48">
        <v>1</v>
      </c>
      <c r="R108" s="48" t="s">
        <v>1343</v>
      </c>
    </row>
    <row r="109" spans="1:18" ht="28.5" customHeight="1">
      <c r="A109" s="95" t="s">
        <v>1771</v>
      </c>
      <c r="B109" s="122" t="s">
        <v>1411</v>
      </c>
      <c r="C109" s="175" t="s">
        <v>1455</v>
      </c>
      <c r="D109" s="51">
        <v>14</v>
      </c>
      <c r="E109" s="97">
        <v>40000</v>
      </c>
      <c r="F109" s="98">
        <f t="shared" si="44"/>
        <v>560000</v>
      </c>
      <c r="G109" s="97">
        <v>71000</v>
      </c>
      <c r="H109" s="99">
        <f t="shared" si="45"/>
        <v>994000</v>
      </c>
      <c r="I109" s="53">
        <v>180800</v>
      </c>
      <c r="J109" s="99">
        <f t="shared" si="49"/>
        <v>2531200</v>
      </c>
      <c r="K109" s="53"/>
      <c r="L109" s="99"/>
      <c r="M109" s="99">
        <f t="shared" si="50"/>
        <v>1971200</v>
      </c>
      <c r="N109" s="99">
        <f t="shared" si="51"/>
        <v>1537200</v>
      </c>
      <c r="O109" s="101"/>
      <c r="P109" s="102">
        <v>1</v>
      </c>
      <c r="Q109" s="103">
        <v>1</v>
      </c>
      <c r="R109" s="103" t="s">
        <v>1343</v>
      </c>
    </row>
    <row r="110" spans="1:18" ht="28.5" customHeight="1">
      <c r="A110" s="37" t="s">
        <v>1772</v>
      </c>
      <c r="B110" s="122" t="s">
        <v>2314</v>
      </c>
      <c r="C110" s="175" t="s">
        <v>2315</v>
      </c>
      <c r="D110" s="51">
        <v>16</v>
      </c>
      <c r="E110" s="97">
        <v>40000</v>
      </c>
      <c r="F110" s="98">
        <f t="shared" si="44"/>
        <v>640000</v>
      </c>
      <c r="G110" s="97">
        <v>71000</v>
      </c>
      <c r="H110" s="99">
        <f t="shared" si="45"/>
        <v>1136000</v>
      </c>
      <c r="I110" s="53">
        <v>180800</v>
      </c>
      <c r="J110" s="99">
        <f t="shared" si="49"/>
        <v>2892800</v>
      </c>
      <c r="K110" s="53"/>
      <c r="L110" s="99"/>
      <c r="M110" s="99">
        <f t="shared" si="50"/>
        <v>2252800</v>
      </c>
      <c r="N110" s="99">
        <f t="shared" si="51"/>
        <v>1756800</v>
      </c>
      <c r="O110" s="101"/>
      <c r="P110" s="102">
        <v>1</v>
      </c>
      <c r="Q110" s="103">
        <v>1</v>
      </c>
      <c r="R110" s="103" t="s">
        <v>1343</v>
      </c>
    </row>
    <row r="111" spans="1:18" ht="28.5" customHeight="1">
      <c r="A111" s="95" t="s">
        <v>1773</v>
      </c>
      <c r="B111" s="122" t="s">
        <v>1452</v>
      </c>
      <c r="C111" s="175" t="s">
        <v>1456</v>
      </c>
      <c r="D111" s="51">
        <v>76</v>
      </c>
      <c r="E111" s="97">
        <v>35000</v>
      </c>
      <c r="F111" s="98">
        <f t="shared" si="44"/>
        <v>2660000</v>
      </c>
      <c r="G111" s="97">
        <v>61000</v>
      </c>
      <c r="H111" s="99">
        <f t="shared" si="45"/>
        <v>4636000</v>
      </c>
      <c r="I111" s="53">
        <v>159800</v>
      </c>
      <c r="J111" s="99">
        <f t="shared" si="49"/>
        <v>12144800</v>
      </c>
      <c r="K111" s="53"/>
      <c r="L111" s="99"/>
      <c r="M111" s="99">
        <f t="shared" si="50"/>
        <v>9484800</v>
      </c>
      <c r="N111" s="99">
        <f t="shared" si="51"/>
        <v>7508800</v>
      </c>
      <c r="O111" s="101"/>
      <c r="P111" s="102">
        <v>1</v>
      </c>
      <c r="Q111" s="103">
        <v>1</v>
      </c>
      <c r="R111" s="103" t="s">
        <v>1343</v>
      </c>
    </row>
    <row r="112" spans="1:18" ht="28.5" customHeight="1">
      <c r="A112" s="37" t="s">
        <v>1774</v>
      </c>
      <c r="B112" s="122" t="s">
        <v>2196</v>
      </c>
      <c r="C112" s="175" t="s">
        <v>2197</v>
      </c>
      <c r="D112" s="51">
        <v>27</v>
      </c>
      <c r="E112" s="97">
        <v>35000</v>
      </c>
      <c r="F112" s="98">
        <f>D112*E112</f>
        <v>945000</v>
      </c>
      <c r="G112" s="97">
        <v>61000</v>
      </c>
      <c r="H112" s="99">
        <f t="shared" si="45"/>
        <v>1647000</v>
      </c>
      <c r="I112" s="53">
        <v>159800</v>
      </c>
      <c r="J112" s="99">
        <f t="shared" si="49"/>
        <v>4314600</v>
      </c>
      <c r="K112" s="53"/>
      <c r="L112" s="99"/>
      <c r="M112" s="99">
        <f t="shared" si="50"/>
        <v>3369600</v>
      </c>
      <c r="N112" s="99">
        <f t="shared" si="51"/>
        <v>2667600</v>
      </c>
      <c r="O112" s="101"/>
      <c r="P112" s="102">
        <v>1</v>
      </c>
      <c r="Q112" s="103">
        <v>1</v>
      </c>
      <c r="R112" s="103" t="s">
        <v>1343</v>
      </c>
    </row>
    <row r="113" spans="1:22" ht="28.5" customHeight="1">
      <c r="A113" s="95" t="s">
        <v>1775</v>
      </c>
      <c r="B113" s="122" t="s">
        <v>1539</v>
      </c>
      <c r="C113" s="175" t="s">
        <v>1541</v>
      </c>
      <c r="D113" s="51">
        <v>25.5</v>
      </c>
      <c r="E113" s="97">
        <v>24000</v>
      </c>
      <c r="F113" s="98">
        <f t="shared" si="44"/>
        <v>612000</v>
      </c>
      <c r="G113" s="97">
        <v>46000</v>
      </c>
      <c r="H113" s="99">
        <f t="shared" si="45"/>
        <v>1173000</v>
      </c>
      <c r="I113" s="53">
        <v>133800</v>
      </c>
      <c r="J113" s="99">
        <f t="shared" si="49"/>
        <v>3411900</v>
      </c>
      <c r="K113" s="53"/>
      <c r="L113" s="99"/>
      <c r="M113" s="99">
        <f t="shared" si="50"/>
        <v>2799900</v>
      </c>
      <c r="N113" s="99">
        <f t="shared" si="51"/>
        <v>2238900</v>
      </c>
      <c r="O113" s="101"/>
      <c r="P113" s="102">
        <v>1</v>
      </c>
      <c r="Q113" s="103">
        <v>1</v>
      </c>
      <c r="R113" s="103" t="s">
        <v>1343</v>
      </c>
    </row>
    <row r="114" spans="1:22" ht="28.5" customHeight="1">
      <c r="A114" s="37" t="s">
        <v>2200</v>
      </c>
      <c r="B114" s="122" t="s">
        <v>1453</v>
      </c>
      <c r="C114" s="175" t="s">
        <v>1457</v>
      </c>
      <c r="D114" s="51">
        <v>742</v>
      </c>
      <c r="E114" s="97">
        <v>24000</v>
      </c>
      <c r="F114" s="98">
        <f t="shared" si="44"/>
        <v>17808000</v>
      </c>
      <c r="G114" s="97">
        <v>46000</v>
      </c>
      <c r="H114" s="99">
        <f t="shared" si="45"/>
        <v>34132000</v>
      </c>
      <c r="I114" s="53">
        <v>133800</v>
      </c>
      <c r="J114" s="99">
        <f t="shared" si="49"/>
        <v>99279600</v>
      </c>
      <c r="K114" s="53"/>
      <c r="L114" s="99"/>
      <c r="M114" s="99">
        <f t="shared" si="50"/>
        <v>81471600</v>
      </c>
      <c r="N114" s="99">
        <f t="shared" si="51"/>
        <v>65147600</v>
      </c>
      <c r="O114" s="101"/>
      <c r="P114" s="102">
        <v>1</v>
      </c>
      <c r="Q114" s="103">
        <v>1</v>
      </c>
      <c r="R114" s="103" t="s">
        <v>1343</v>
      </c>
    </row>
    <row r="115" spans="1:22" ht="28.5" customHeight="1">
      <c r="A115" s="95" t="s">
        <v>2257</v>
      </c>
      <c r="B115" s="122" t="s">
        <v>1540</v>
      </c>
      <c r="C115" s="175" t="s">
        <v>1542</v>
      </c>
      <c r="D115" s="51">
        <v>541</v>
      </c>
      <c r="E115" s="97">
        <v>27000</v>
      </c>
      <c r="F115" s="98">
        <f t="shared" si="44"/>
        <v>14607000</v>
      </c>
      <c r="G115" s="97">
        <v>51000</v>
      </c>
      <c r="H115" s="99">
        <f t="shared" si="45"/>
        <v>27591000</v>
      </c>
      <c r="I115" s="53">
        <v>133800</v>
      </c>
      <c r="J115" s="99">
        <f t="shared" si="49"/>
        <v>72385800</v>
      </c>
      <c r="K115" s="53"/>
      <c r="L115" s="99"/>
      <c r="M115" s="99">
        <f t="shared" si="50"/>
        <v>57778800</v>
      </c>
      <c r="N115" s="99">
        <f t="shared" si="51"/>
        <v>44794800</v>
      </c>
      <c r="O115" s="101"/>
      <c r="P115" s="102">
        <v>1</v>
      </c>
      <c r="Q115" s="103">
        <v>1</v>
      </c>
      <c r="R115" s="103" t="s">
        <v>1343</v>
      </c>
    </row>
    <row r="116" spans="1:22" ht="28.5" customHeight="1">
      <c r="A116" s="37" t="s">
        <v>2258</v>
      </c>
      <c r="B116" s="122" t="s">
        <v>2198</v>
      </c>
      <c r="C116" s="175" t="s">
        <v>2199</v>
      </c>
      <c r="D116" s="51">
        <v>191</v>
      </c>
      <c r="E116" s="97">
        <v>24000</v>
      </c>
      <c r="F116" s="98">
        <f t="shared" si="44"/>
        <v>4584000</v>
      </c>
      <c r="G116" s="97">
        <v>46000</v>
      </c>
      <c r="H116" s="99">
        <f t="shared" si="45"/>
        <v>8786000</v>
      </c>
      <c r="I116" s="53">
        <v>133800</v>
      </c>
      <c r="J116" s="99">
        <f t="shared" si="49"/>
        <v>25555800</v>
      </c>
      <c r="K116" s="53"/>
      <c r="L116" s="99"/>
      <c r="M116" s="99">
        <f t="shared" si="50"/>
        <v>20971800</v>
      </c>
      <c r="N116" s="99">
        <f t="shared" si="51"/>
        <v>16769800</v>
      </c>
      <c r="O116" s="101"/>
      <c r="P116" s="102">
        <v>1</v>
      </c>
      <c r="Q116" s="103">
        <v>1</v>
      </c>
      <c r="R116" s="103" t="s">
        <v>1343</v>
      </c>
    </row>
    <row r="117" spans="1:22" ht="28.5" customHeight="1">
      <c r="A117" s="95" t="s">
        <v>2259</v>
      </c>
      <c r="B117" s="122" t="s">
        <v>1554</v>
      </c>
      <c r="C117" s="175" t="s">
        <v>1556</v>
      </c>
      <c r="D117" s="51">
        <v>40</v>
      </c>
      <c r="E117" s="97">
        <v>27000</v>
      </c>
      <c r="F117" s="98">
        <f t="shared" si="44"/>
        <v>1080000</v>
      </c>
      <c r="G117" s="97">
        <v>51000</v>
      </c>
      <c r="H117" s="99">
        <f t="shared" si="45"/>
        <v>2040000</v>
      </c>
      <c r="I117" s="53">
        <v>133800</v>
      </c>
      <c r="J117" s="99">
        <f t="shared" si="49"/>
        <v>5352000</v>
      </c>
      <c r="K117" s="53"/>
      <c r="L117" s="99"/>
      <c r="M117" s="99">
        <f t="shared" si="50"/>
        <v>4272000</v>
      </c>
      <c r="N117" s="99">
        <f t="shared" si="51"/>
        <v>3312000</v>
      </c>
      <c r="O117" s="101"/>
      <c r="P117" s="102">
        <v>1</v>
      </c>
      <c r="Q117" s="103">
        <v>1</v>
      </c>
      <c r="R117" s="103" t="s">
        <v>1343</v>
      </c>
    </row>
    <row r="118" spans="1:22" ht="28.5" customHeight="1">
      <c r="A118" s="37" t="s">
        <v>2260</v>
      </c>
      <c r="B118" s="122" t="s">
        <v>1483</v>
      </c>
      <c r="C118" s="175" t="s">
        <v>1484</v>
      </c>
      <c r="D118" s="51">
        <v>1209</v>
      </c>
      <c r="E118" s="97">
        <v>27000</v>
      </c>
      <c r="F118" s="98">
        <f t="shared" si="44"/>
        <v>32643000</v>
      </c>
      <c r="G118" s="97">
        <v>51000</v>
      </c>
      <c r="H118" s="99">
        <f t="shared" si="45"/>
        <v>61659000</v>
      </c>
      <c r="I118" s="53">
        <v>133800</v>
      </c>
      <c r="J118" s="99">
        <f t="shared" si="49"/>
        <v>161764200</v>
      </c>
      <c r="K118" s="53"/>
      <c r="L118" s="99"/>
      <c r="M118" s="99">
        <f t="shared" si="50"/>
        <v>129121200</v>
      </c>
      <c r="N118" s="99">
        <f t="shared" si="51"/>
        <v>100105200</v>
      </c>
      <c r="O118" s="101"/>
      <c r="P118" s="102">
        <v>1</v>
      </c>
      <c r="Q118" s="103">
        <v>1</v>
      </c>
      <c r="R118" s="103" t="s">
        <v>1343</v>
      </c>
    </row>
    <row r="119" spans="1:22" ht="28.5" customHeight="1">
      <c r="A119" s="95" t="s">
        <v>2261</v>
      </c>
      <c r="B119" s="122" t="s">
        <v>1410</v>
      </c>
      <c r="C119" s="175" t="s">
        <v>1458</v>
      </c>
      <c r="D119" s="51">
        <v>258</v>
      </c>
      <c r="E119" s="97">
        <v>17000</v>
      </c>
      <c r="F119" s="98">
        <f t="shared" si="44"/>
        <v>4386000</v>
      </c>
      <c r="G119" s="97">
        <v>36000</v>
      </c>
      <c r="H119" s="99">
        <f t="shared" si="45"/>
        <v>9288000</v>
      </c>
      <c r="I119" s="53">
        <v>112900</v>
      </c>
      <c r="J119" s="99">
        <f t="shared" si="49"/>
        <v>29128200</v>
      </c>
      <c r="K119" s="53"/>
      <c r="L119" s="99"/>
      <c r="M119" s="99">
        <f t="shared" si="50"/>
        <v>24742200</v>
      </c>
      <c r="N119" s="99">
        <f t="shared" si="51"/>
        <v>19840200</v>
      </c>
      <c r="O119" s="101"/>
      <c r="P119" s="102">
        <v>1</v>
      </c>
      <c r="Q119" s="103">
        <v>1</v>
      </c>
      <c r="R119" s="103" t="s">
        <v>1343</v>
      </c>
    </row>
    <row r="120" spans="1:22" ht="28.5" customHeight="1">
      <c r="A120" s="37" t="s">
        <v>2262</v>
      </c>
      <c r="B120" s="122" t="s">
        <v>1694</v>
      </c>
      <c r="C120" s="175" t="s">
        <v>1695</v>
      </c>
      <c r="D120" s="51">
        <v>49</v>
      </c>
      <c r="E120" s="97">
        <v>7000</v>
      </c>
      <c r="F120" s="98">
        <f t="shared" si="44"/>
        <v>343000</v>
      </c>
      <c r="G120" s="97">
        <v>10000</v>
      </c>
      <c r="H120" s="99">
        <f t="shared" si="45"/>
        <v>490000</v>
      </c>
      <c r="I120" s="53">
        <v>31000</v>
      </c>
      <c r="J120" s="99">
        <f t="shared" si="49"/>
        <v>1519000</v>
      </c>
      <c r="K120" s="53"/>
      <c r="L120" s="99"/>
      <c r="M120" s="99">
        <f t="shared" si="50"/>
        <v>1176000</v>
      </c>
      <c r="N120" s="99">
        <f t="shared" si="51"/>
        <v>1029000</v>
      </c>
      <c r="O120" s="101"/>
      <c r="P120" s="102">
        <v>1</v>
      </c>
      <c r="Q120" s="103">
        <v>1</v>
      </c>
      <c r="R120" s="103" t="s">
        <v>1343</v>
      </c>
    </row>
    <row r="121" spans="1:22" ht="28.5" customHeight="1">
      <c r="A121" s="95" t="s">
        <v>2263</v>
      </c>
      <c r="B121" s="122" t="s">
        <v>1696</v>
      </c>
      <c r="C121" s="175" t="s">
        <v>1697</v>
      </c>
      <c r="D121" s="51">
        <v>1</v>
      </c>
      <c r="E121" s="97">
        <v>7000</v>
      </c>
      <c r="F121" s="98">
        <f t="shared" si="44"/>
        <v>7000</v>
      </c>
      <c r="G121" s="97">
        <v>10000</v>
      </c>
      <c r="H121" s="99">
        <f t="shared" si="45"/>
        <v>10000</v>
      </c>
      <c r="I121" s="53">
        <v>31000</v>
      </c>
      <c r="J121" s="99">
        <f t="shared" si="49"/>
        <v>31000</v>
      </c>
      <c r="K121" s="53"/>
      <c r="L121" s="99"/>
      <c r="M121" s="99">
        <f t="shared" si="50"/>
        <v>24000</v>
      </c>
      <c r="N121" s="99">
        <f t="shared" si="51"/>
        <v>21000</v>
      </c>
      <c r="O121" s="101"/>
      <c r="P121" s="102">
        <v>1</v>
      </c>
      <c r="Q121" s="103">
        <v>1</v>
      </c>
      <c r="R121" s="103" t="s">
        <v>1343</v>
      </c>
    </row>
    <row r="122" spans="1:22" ht="28.5" customHeight="1">
      <c r="A122" s="37" t="s">
        <v>2264</v>
      </c>
      <c r="B122" s="122" t="s">
        <v>1442</v>
      </c>
      <c r="C122" s="175" t="s">
        <v>1445</v>
      </c>
      <c r="D122" s="51">
        <v>307</v>
      </c>
      <c r="E122" s="97">
        <v>7000</v>
      </c>
      <c r="F122" s="98">
        <f t="shared" si="44"/>
        <v>2149000</v>
      </c>
      <c r="G122" s="97">
        <v>10000</v>
      </c>
      <c r="H122" s="99">
        <f t="shared" si="45"/>
        <v>3070000</v>
      </c>
      <c r="I122" s="53">
        <v>31000</v>
      </c>
      <c r="J122" s="99">
        <f t="shared" si="49"/>
        <v>9517000</v>
      </c>
      <c r="K122" s="53"/>
      <c r="L122" s="99"/>
      <c r="M122" s="99">
        <f t="shared" si="50"/>
        <v>7368000</v>
      </c>
      <c r="N122" s="99">
        <f t="shared" si="51"/>
        <v>6447000</v>
      </c>
      <c r="O122" s="101"/>
      <c r="P122" s="102">
        <v>1</v>
      </c>
      <c r="Q122" s="103">
        <v>1</v>
      </c>
      <c r="R122" s="103" t="s">
        <v>1343</v>
      </c>
    </row>
    <row r="123" spans="1:22" ht="28.5" customHeight="1">
      <c r="A123" s="95" t="s">
        <v>2265</v>
      </c>
      <c r="B123" s="122" t="s">
        <v>1422</v>
      </c>
      <c r="C123" s="175" t="s">
        <v>1450</v>
      </c>
      <c r="D123" s="51">
        <v>20</v>
      </c>
      <c r="E123" s="97">
        <v>7000</v>
      </c>
      <c r="F123" s="98">
        <f t="shared" si="44"/>
        <v>140000</v>
      </c>
      <c r="G123" s="97">
        <v>10000</v>
      </c>
      <c r="H123" s="99">
        <f t="shared" si="45"/>
        <v>200000</v>
      </c>
      <c r="I123" s="53">
        <v>31000</v>
      </c>
      <c r="J123" s="99">
        <f t="shared" si="49"/>
        <v>620000</v>
      </c>
      <c r="K123" s="53"/>
      <c r="L123" s="99"/>
      <c r="M123" s="99">
        <f t="shared" si="50"/>
        <v>480000</v>
      </c>
      <c r="N123" s="99">
        <f t="shared" si="51"/>
        <v>420000</v>
      </c>
      <c r="O123" s="101"/>
      <c r="P123" s="102">
        <v>1</v>
      </c>
      <c r="Q123" s="103">
        <v>1</v>
      </c>
      <c r="R123" s="103" t="s">
        <v>1343</v>
      </c>
    </row>
    <row r="124" spans="1:22" ht="28.5" customHeight="1">
      <c r="A124" s="95" t="s">
        <v>1396</v>
      </c>
      <c r="B124" s="122" t="s">
        <v>1451</v>
      </c>
      <c r="C124" s="96" t="s">
        <v>1454</v>
      </c>
      <c r="D124" s="51">
        <v>62</v>
      </c>
      <c r="E124" s="97">
        <v>45000</v>
      </c>
      <c r="F124" s="98">
        <f t="shared" si="44"/>
        <v>2790000</v>
      </c>
      <c r="G124" s="97">
        <v>81000</v>
      </c>
      <c r="H124" s="99">
        <f t="shared" si="45"/>
        <v>5022000</v>
      </c>
      <c r="I124" s="53">
        <v>245700</v>
      </c>
      <c r="J124" s="99">
        <f>D124*I124</f>
        <v>15233400</v>
      </c>
      <c r="K124" s="53"/>
      <c r="L124" s="99"/>
      <c r="M124" s="99">
        <f t="shared" ref="M124:M155" si="52">J124-F124</f>
        <v>12443400</v>
      </c>
      <c r="N124" s="99">
        <f t="shared" ref="N124:N155" si="53">J124-H124</f>
        <v>10211400</v>
      </c>
      <c r="O124" s="101"/>
      <c r="P124" s="102">
        <v>4</v>
      </c>
      <c r="Q124" s="103">
        <v>1</v>
      </c>
      <c r="R124" s="103" t="s">
        <v>1343</v>
      </c>
      <c r="U124" s="69">
        <f>IFERROR(VLOOKUP(B124,[3]full!X:AC,6,0),0)</f>
        <v>0</v>
      </c>
      <c r="V124" s="69">
        <f>IFERROR(VLOOKUP(B124,[3]full!X:AC,3,0),0)</f>
        <v>0</v>
      </c>
    </row>
    <row r="125" spans="1:22" ht="28.5" customHeight="1">
      <c r="A125" s="95" t="s">
        <v>1397</v>
      </c>
      <c r="B125" s="122" t="s">
        <v>1411</v>
      </c>
      <c r="C125" s="96" t="s">
        <v>1455</v>
      </c>
      <c r="D125" s="51">
        <v>7</v>
      </c>
      <c r="E125" s="97">
        <v>40000</v>
      </c>
      <c r="F125" s="98">
        <f t="shared" si="44"/>
        <v>280000</v>
      </c>
      <c r="G125" s="97">
        <v>71000</v>
      </c>
      <c r="H125" s="99">
        <f t="shared" si="45"/>
        <v>497000</v>
      </c>
      <c r="I125" s="53">
        <v>180800</v>
      </c>
      <c r="J125" s="99">
        <f t="shared" ref="J125:J141" si="54">D125*I125</f>
        <v>1265600</v>
      </c>
      <c r="K125" s="53"/>
      <c r="L125" s="99"/>
      <c r="M125" s="99">
        <f t="shared" si="52"/>
        <v>985600</v>
      </c>
      <c r="N125" s="99">
        <f t="shared" si="53"/>
        <v>768600</v>
      </c>
      <c r="O125" s="101"/>
      <c r="P125" s="102">
        <v>4</v>
      </c>
      <c r="Q125" s="103">
        <v>1</v>
      </c>
      <c r="R125" s="103" t="s">
        <v>1343</v>
      </c>
      <c r="U125" s="69">
        <f>IFERROR(VLOOKUP(B125,[3]full!X:AC,6,0),0)</f>
        <v>0</v>
      </c>
      <c r="V125" s="69">
        <f>IFERROR(VLOOKUP(B125,[3]full!X:AC,3,0),0)</f>
        <v>0</v>
      </c>
    </row>
    <row r="126" spans="1:22" ht="28.5" customHeight="1">
      <c r="A126" s="95" t="s">
        <v>1398</v>
      </c>
      <c r="B126" s="122" t="s">
        <v>2314</v>
      </c>
      <c r="C126" s="96" t="s">
        <v>2315</v>
      </c>
      <c r="D126" s="51">
        <v>14</v>
      </c>
      <c r="E126" s="97">
        <v>40000</v>
      </c>
      <c r="F126" s="98">
        <f t="shared" si="44"/>
        <v>560000</v>
      </c>
      <c r="G126" s="97">
        <v>71000</v>
      </c>
      <c r="H126" s="99">
        <f t="shared" si="45"/>
        <v>994000</v>
      </c>
      <c r="I126" s="53">
        <v>180800</v>
      </c>
      <c r="J126" s="99">
        <f t="shared" si="54"/>
        <v>2531200</v>
      </c>
      <c r="K126" s="53"/>
      <c r="L126" s="99"/>
      <c r="M126" s="99">
        <f t="shared" si="52"/>
        <v>1971200</v>
      </c>
      <c r="N126" s="99">
        <f t="shared" si="53"/>
        <v>1537200</v>
      </c>
      <c r="O126" s="101"/>
      <c r="P126" s="102">
        <v>4</v>
      </c>
      <c r="Q126" s="103">
        <v>1</v>
      </c>
      <c r="R126" s="103" t="s">
        <v>1343</v>
      </c>
      <c r="U126" s="69">
        <f>IFERROR(VLOOKUP(B126,[3]full!X:AC,6,0),0)</f>
        <v>0</v>
      </c>
      <c r="V126" s="69">
        <f>IFERROR(VLOOKUP(B126,[3]full!X:AC,3,0),0)</f>
        <v>0</v>
      </c>
    </row>
    <row r="127" spans="1:22" ht="28.5" customHeight="1">
      <c r="A127" s="95" t="s">
        <v>1399</v>
      </c>
      <c r="B127" s="122" t="s">
        <v>1452</v>
      </c>
      <c r="C127" s="96" t="s">
        <v>1456</v>
      </c>
      <c r="D127" s="51">
        <v>83</v>
      </c>
      <c r="E127" s="97">
        <v>35000</v>
      </c>
      <c r="F127" s="98">
        <f t="shared" si="44"/>
        <v>2905000</v>
      </c>
      <c r="G127" s="97">
        <v>61000</v>
      </c>
      <c r="H127" s="99">
        <f t="shared" si="45"/>
        <v>5063000</v>
      </c>
      <c r="I127" s="53">
        <v>159800</v>
      </c>
      <c r="J127" s="99">
        <f t="shared" si="54"/>
        <v>13263400</v>
      </c>
      <c r="K127" s="53"/>
      <c r="L127" s="99"/>
      <c r="M127" s="99">
        <f t="shared" si="52"/>
        <v>10358400</v>
      </c>
      <c r="N127" s="99">
        <f t="shared" si="53"/>
        <v>8200400</v>
      </c>
      <c r="O127" s="101"/>
      <c r="P127" s="102">
        <v>4</v>
      </c>
      <c r="Q127" s="103">
        <v>1</v>
      </c>
      <c r="R127" s="103" t="s">
        <v>1343</v>
      </c>
      <c r="U127" s="69">
        <f>IFERROR(VLOOKUP(B127,[3]full!X:AC,6,0),0)</f>
        <v>0</v>
      </c>
      <c r="V127" s="69">
        <f>IFERROR(VLOOKUP(B127,[3]full!X:AC,3,0),0)</f>
        <v>0</v>
      </c>
    </row>
    <row r="128" spans="1:22" ht="28.5" customHeight="1">
      <c r="A128" s="95" t="s">
        <v>1400</v>
      </c>
      <c r="B128" s="122" t="s">
        <v>2196</v>
      </c>
      <c r="C128" s="96" t="s">
        <v>2197</v>
      </c>
      <c r="D128" s="51">
        <v>30</v>
      </c>
      <c r="E128" s="97">
        <v>35000</v>
      </c>
      <c r="F128" s="98">
        <f>D128*E128</f>
        <v>1050000</v>
      </c>
      <c r="G128" s="97">
        <v>61000</v>
      </c>
      <c r="H128" s="99">
        <f t="shared" si="45"/>
        <v>1830000</v>
      </c>
      <c r="I128" s="53">
        <v>159800</v>
      </c>
      <c r="J128" s="99">
        <f t="shared" si="54"/>
        <v>4794000</v>
      </c>
      <c r="K128" s="53"/>
      <c r="L128" s="99"/>
      <c r="M128" s="99">
        <f t="shared" si="52"/>
        <v>3744000</v>
      </c>
      <c r="N128" s="99">
        <f t="shared" si="53"/>
        <v>2964000</v>
      </c>
      <c r="O128" s="101"/>
      <c r="P128" s="102">
        <v>4</v>
      </c>
      <c r="Q128" s="103">
        <v>1</v>
      </c>
      <c r="R128" s="103" t="s">
        <v>1343</v>
      </c>
      <c r="U128" s="69">
        <f>IFERROR(VLOOKUP(B128,[3]full!X:AC,6,0),0)</f>
        <v>0</v>
      </c>
      <c r="V128" s="69">
        <f>IFERROR(VLOOKUP(B128,[3]full!X:AC,3,0),0)</f>
        <v>0</v>
      </c>
    </row>
    <row r="129" spans="1:22" ht="28.5" customHeight="1">
      <c r="A129" s="95" t="s">
        <v>1401</v>
      </c>
      <c r="B129" s="122" t="s">
        <v>1539</v>
      </c>
      <c r="C129" s="96" t="s">
        <v>1541</v>
      </c>
      <c r="D129" s="51">
        <v>96</v>
      </c>
      <c r="E129" s="97">
        <v>24000</v>
      </c>
      <c r="F129" s="98">
        <f t="shared" si="44"/>
        <v>2304000</v>
      </c>
      <c r="G129" s="97">
        <v>46000</v>
      </c>
      <c r="H129" s="99">
        <f t="shared" si="45"/>
        <v>4416000</v>
      </c>
      <c r="I129" s="53">
        <v>133800</v>
      </c>
      <c r="J129" s="99">
        <f t="shared" si="54"/>
        <v>12844800</v>
      </c>
      <c r="K129" s="53"/>
      <c r="L129" s="99"/>
      <c r="M129" s="99">
        <f t="shared" si="52"/>
        <v>10540800</v>
      </c>
      <c r="N129" s="99">
        <f t="shared" si="53"/>
        <v>8428800</v>
      </c>
      <c r="O129" s="101"/>
      <c r="P129" s="102">
        <v>4</v>
      </c>
      <c r="Q129" s="103">
        <v>1</v>
      </c>
      <c r="R129" s="103" t="s">
        <v>1343</v>
      </c>
      <c r="U129" s="69">
        <f>IFERROR(VLOOKUP(B129,[3]full!X:AC,6,0),0)</f>
        <v>0</v>
      </c>
      <c r="V129" s="69">
        <f>IFERROR(VLOOKUP(B129,[3]full!X:AC,3,0),0)</f>
        <v>0</v>
      </c>
    </row>
    <row r="130" spans="1:22" ht="28.5" customHeight="1">
      <c r="A130" s="95" t="s">
        <v>1402</v>
      </c>
      <c r="B130" s="122" t="s">
        <v>1453</v>
      </c>
      <c r="C130" s="96" t="s">
        <v>1457</v>
      </c>
      <c r="D130" s="51">
        <v>648</v>
      </c>
      <c r="E130" s="97">
        <v>24000</v>
      </c>
      <c r="F130" s="98">
        <f t="shared" si="44"/>
        <v>15552000</v>
      </c>
      <c r="G130" s="97">
        <v>46000</v>
      </c>
      <c r="H130" s="99">
        <f t="shared" si="45"/>
        <v>29808000</v>
      </c>
      <c r="I130" s="53">
        <v>133800</v>
      </c>
      <c r="J130" s="99">
        <f t="shared" si="54"/>
        <v>86702400</v>
      </c>
      <c r="K130" s="53"/>
      <c r="L130" s="99"/>
      <c r="M130" s="99">
        <f t="shared" si="52"/>
        <v>71150400</v>
      </c>
      <c r="N130" s="99">
        <f t="shared" si="53"/>
        <v>56894400</v>
      </c>
      <c r="O130" s="101"/>
      <c r="P130" s="102">
        <v>4</v>
      </c>
      <c r="Q130" s="103">
        <v>1</v>
      </c>
      <c r="R130" s="103" t="s">
        <v>1343</v>
      </c>
      <c r="U130" s="69">
        <f>IFERROR(VLOOKUP(B130,[3]full!X:AC,6,0),0)</f>
        <v>0</v>
      </c>
      <c r="V130" s="69">
        <f>IFERROR(VLOOKUP(B130,[3]full!X:AC,3,0),0)</f>
        <v>0</v>
      </c>
    </row>
    <row r="131" spans="1:22" ht="28.5" customHeight="1">
      <c r="A131" s="95" t="s">
        <v>1403</v>
      </c>
      <c r="B131" s="122" t="s">
        <v>1540</v>
      </c>
      <c r="C131" s="96" t="s">
        <v>1542</v>
      </c>
      <c r="D131" s="51">
        <v>547</v>
      </c>
      <c r="E131" s="97">
        <v>24000</v>
      </c>
      <c r="F131" s="98">
        <f t="shared" si="44"/>
        <v>13128000</v>
      </c>
      <c r="G131" s="97">
        <v>46000</v>
      </c>
      <c r="H131" s="99">
        <f t="shared" si="45"/>
        <v>25162000</v>
      </c>
      <c r="I131" s="53">
        <v>133800</v>
      </c>
      <c r="J131" s="99">
        <f t="shared" si="54"/>
        <v>73188600</v>
      </c>
      <c r="K131" s="53"/>
      <c r="L131" s="99"/>
      <c r="M131" s="99">
        <f t="shared" si="52"/>
        <v>60060600</v>
      </c>
      <c r="N131" s="99">
        <f t="shared" si="53"/>
        <v>48026600</v>
      </c>
      <c r="O131" s="101"/>
      <c r="P131" s="102">
        <v>4</v>
      </c>
      <c r="Q131" s="103">
        <v>1</v>
      </c>
      <c r="R131" s="103" t="s">
        <v>1343</v>
      </c>
      <c r="U131" s="69">
        <f>IFERROR(VLOOKUP(B131,[3]full!X:AC,6,0),0)</f>
        <v>0</v>
      </c>
      <c r="V131" s="69">
        <f>IFERROR(VLOOKUP(B131,[3]full!X:AC,3,0),0)</f>
        <v>0</v>
      </c>
    </row>
    <row r="132" spans="1:22" ht="28.5" customHeight="1">
      <c r="A132" s="95" t="s">
        <v>1468</v>
      </c>
      <c r="B132" s="122" t="s">
        <v>2198</v>
      </c>
      <c r="C132" s="96" t="s">
        <v>2199</v>
      </c>
      <c r="D132" s="51">
        <v>211</v>
      </c>
      <c r="E132" s="97">
        <v>24000</v>
      </c>
      <c r="F132" s="98">
        <f t="shared" si="44"/>
        <v>5064000</v>
      </c>
      <c r="G132" s="97">
        <v>46000</v>
      </c>
      <c r="H132" s="99">
        <f t="shared" si="45"/>
        <v>9706000</v>
      </c>
      <c r="I132" s="53">
        <v>133800</v>
      </c>
      <c r="J132" s="99">
        <f t="shared" si="54"/>
        <v>28231800</v>
      </c>
      <c r="K132" s="53"/>
      <c r="L132" s="99"/>
      <c r="M132" s="99">
        <f t="shared" si="52"/>
        <v>23167800</v>
      </c>
      <c r="N132" s="99">
        <f t="shared" si="53"/>
        <v>18525800</v>
      </c>
      <c r="O132" s="101"/>
      <c r="P132" s="102">
        <v>4</v>
      </c>
      <c r="Q132" s="103">
        <v>1</v>
      </c>
      <c r="R132" s="103" t="s">
        <v>1343</v>
      </c>
      <c r="U132" s="69">
        <f>IFERROR(VLOOKUP(B132,[3]full!X:AC,6,0),0)</f>
        <v>0</v>
      </c>
      <c r="V132" s="69">
        <f>IFERROR(VLOOKUP(B132,[3]full!X:AC,3,0),0)</f>
        <v>0</v>
      </c>
    </row>
    <row r="133" spans="1:22" ht="28.5" customHeight="1">
      <c r="A133" s="95" t="s">
        <v>1469</v>
      </c>
      <c r="B133" s="122" t="s">
        <v>1554</v>
      </c>
      <c r="C133" s="96" t="s">
        <v>1556</v>
      </c>
      <c r="D133" s="51">
        <v>7</v>
      </c>
      <c r="E133" s="97">
        <v>24000</v>
      </c>
      <c r="F133" s="98">
        <f t="shared" si="44"/>
        <v>168000</v>
      </c>
      <c r="G133" s="97">
        <v>46000</v>
      </c>
      <c r="H133" s="99">
        <f t="shared" si="45"/>
        <v>322000</v>
      </c>
      <c r="I133" s="53">
        <v>133800</v>
      </c>
      <c r="J133" s="99">
        <f t="shared" si="54"/>
        <v>936600</v>
      </c>
      <c r="K133" s="53"/>
      <c r="L133" s="99"/>
      <c r="M133" s="99">
        <f t="shared" si="52"/>
        <v>768600</v>
      </c>
      <c r="N133" s="99">
        <f t="shared" si="53"/>
        <v>614600</v>
      </c>
      <c r="O133" s="101"/>
      <c r="P133" s="102">
        <v>4</v>
      </c>
      <c r="Q133" s="103">
        <v>1</v>
      </c>
      <c r="R133" s="103" t="s">
        <v>1343</v>
      </c>
      <c r="U133" s="69">
        <f>IFERROR(VLOOKUP(B133,[3]full!X:AC,6,0),0)</f>
        <v>0</v>
      </c>
      <c r="V133" s="69">
        <f>IFERROR(VLOOKUP(B133,[3]full!X:AC,3,0),0)</f>
        <v>0</v>
      </c>
    </row>
    <row r="134" spans="1:22" ht="28.5" customHeight="1">
      <c r="A134" s="95" t="s">
        <v>1470</v>
      </c>
      <c r="B134" s="122" t="s">
        <v>1555</v>
      </c>
      <c r="C134" s="96" t="s">
        <v>1557</v>
      </c>
      <c r="D134" s="51">
        <v>15</v>
      </c>
      <c r="E134" s="97">
        <v>24000</v>
      </c>
      <c r="F134" s="98">
        <f t="shared" si="44"/>
        <v>360000</v>
      </c>
      <c r="G134" s="97">
        <v>46000</v>
      </c>
      <c r="H134" s="99">
        <f t="shared" si="45"/>
        <v>690000</v>
      </c>
      <c r="I134" s="53">
        <v>133800</v>
      </c>
      <c r="J134" s="99">
        <f t="shared" si="54"/>
        <v>2007000</v>
      </c>
      <c r="K134" s="53"/>
      <c r="L134" s="99"/>
      <c r="M134" s="99">
        <f t="shared" si="52"/>
        <v>1647000</v>
      </c>
      <c r="N134" s="99">
        <f t="shared" si="53"/>
        <v>1317000</v>
      </c>
      <c r="O134" s="101"/>
      <c r="P134" s="102">
        <v>4</v>
      </c>
      <c r="Q134" s="103">
        <v>1</v>
      </c>
      <c r="R134" s="103" t="s">
        <v>1343</v>
      </c>
      <c r="U134" s="69">
        <f>IFERROR(VLOOKUP(B134,[3]full!X:AC,6,0),0)</f>
        <v>0</v>
      </c>
      <c r="V134" s="69">
        <f>IFERROR(VLOOKUP(B134,[3]full!X:AC,3,0),0)</f>
        <v>0</v>
      </c>
    </row>
    <row r="135" spans="1:22" ht="28.5" customHeight="1">
      <c r="A135" s="95" t="s">
        <v>1471</v>
      </c>
      <c r="B135" s="122" t="s">
        <v>1483</v>
      </c>
      <c r="C135" s="96" t="s">
        <v>1484</v>
      </c>
      <c r="D135" s="51">
        <v>1140</v>
      </c>
      <c r="E135" s="97">
        <v>24000</v>
      </c>
      <c r="F135" s="98">
        <f t="shared" si="44"/>
        <v>27360000</v>
      </c>
      <c r="G135" s="97">
        <v>46000</v>
      </c>
      <c r="H135" s="99">
        <f t="shared" si="45"/>
        <v>52440000</v>
      </c>
      <c r="I135" s="53">
        <v>133800</v>
      </c>
      <c r="J135" s="99">
        <f t="shared" si="54"/>
        <v>152532000</v>
      </c>
      <c r="K135" s="53"/>
      <c r="L135" s="99"/>
      <c r="M135" s="99">
        <f t="shared" si="52"/>
        <v>125172000</v>
      </c>
      <c r="N135" s="99">
        <f t="shared" si="53"/>
        <v>100092000</v>
      </c>
      <c r="O135" s="101"/>
      <c r="P135" s="102">
        <v>4</v>
      </c>
      <c r="Q135" s="103">
        <v>1</v>
      </c>
      <c r="R135" s="103" t="s">
        <v>1343</v>
      </c>
      <c r="U135" s="69">
        <f>IFERROR(VLOOKUP(B135,[3]full!X:AC,6,0),0)</f>
        <v>0</v>
      </c>
      <c r="V135" s="69">
        <f>IFERROR(VLOOKUP(B135,[3]full!X:AC,3,0),0)</f>
        <v>0</v>
      </c>
    </row>
    <row r="136" spans="1:22" ht="28.5" customHeight="1">
      <c r="A136" s="95" t="s">
        <v>1524</v>
      </c>
      <c r="B136" s="122" t="s">
        <v>1410</v>
      </c>
      <c r="C136" s="96" t="s">
        <v>1458</v>
      </c>
      <c r="D136" s="51">
        <v>149</v>
      </c>
      <c r="E136" s="97">
        <v>17000</v>
      </c>
      <c r="F136" s="98">
        <f t="shared" si="44"/>
        <v>2533000</v>
      </c>
      <c r="G136" s="97">
        <v>36000</v>
      </c>
      <c r="H136" s="99">
        <f t="shared" si="45"/>
        <v>5364000</v>
      </c>
      <c r="I136" s="53">
        <v>112900</v>
      </c>
      <c r="J136" s="99">
        <f t="shared" si="54"/>
        <v>16822100</v>
      </c>
      <c r="K136" s="53"/>
      <c r="L136" s="99"/>
      <c r="M136" s="99">
        <f t="shared" si="52"/>
        <v>14289100</v>
      </c>
      <c r="N136" s="99">
        <f t="shared" si="53"/>
        <v>11458100</v>
      </c>
      <c r="O136" s="101"/>
      <c r="P136" s="102">
        <v>4</v>
      </c>
      <c r="Q136" s="103">
        <v>1</v>
      </c>
      <c r="R136" s="103" t="s">
        <v>1343</v>
      </c>
      <c r="U136" s="69">
        <f>IFERROR(VLOOKUP(B136,[3]full!X:AC,6,0),0)</f>
        <v>0</v>
      </c>
      <c r="V136" s="69">
        <f>IFERROR(VLOOKUP(B136,[3]full!X:AC,3,0),0)</f>
        <v>0</v>
      </c>
    </row>
    <row r="137" spans="1:22" ht="28.5" customHeight="1">
      <c r="A137" s="95" t="s">
        <v>1693</v>
      </c>
      <c r="B137" s="122" t="s">
        <v>1421</v>
      </c>
      <c r="C137" s="96" t="s">
        <v>1444</v>
      </c>
      <c r="D137" s="51">
        <v>2</v>
      </c>
      <c r="E137" s="97">
        <v>7000</v>
      </c>
      <c r="F137" s="98">
        <f t="shared" si="44"/>
        <v>14000</v>
      </c>
      <c r="G137" s="97">
        <v>10000</v>
      </c>
      <c r="H137" s="99">
        <f t="shared" si="45"/>
        <v>20000</v>
      </c>
      <c r="I137" s="53">
        <v>31000</v>
      </c>
      <c r="J137" s="99">
        <f t="shared" si="54"/>
        <v>62000</v>
      </c>
      <c r="K137" s="53"/>
      <c r="L137" s="99"/>
      <c r="M137" s="99">
        <f t="shared" si="52"/>
        <v>48000</v>
      </c>
      <c r="N137" s="99">
        <f t="shared" si="53"/>
        <v>42000</v>
      </c>
      <c r="O137" s="101"/>
      <c r="P137" s="102">
        <v>4</v>
      </c>
      <c r="Q137" s="103">
        <v>1</v>
      </c>
      <c r="R137" s="103" t="s">
        <v>1343</v>
      </c>
      <c r="U137" s="69">
        <f>IFERROR(VLOOKUP(B137,[3]full!X:AC,6,0),0)</f>
        <v>0</v>
      </c>
      <c r="V137" s="69">
        <f>IFERROR(VLOOKUP(B137,[3]full!X:AC,3,0),0)</f>
        <v>0</v>
      </c>
    </row>
    <row r="138" spans="1:22" ht="28.5" customHeight="1">
      <c r="A138" s="95" t="s">
        <v>1749</v>
      </c>
      <c r="B138" s="122" t="s">
        <v>1694</v>
      </c>
      <c r="C138" s="96" t="s">
        <v>1695</v>
      </c>
      <c r="D138" s="51">
        <v>36</v>
      </c>
      <c r="E138" s="97">
        <v>7000</v>
      </c>
      <c r="F138" s="98">
        <f t="shared" si="44"/>
        <v>252000</v>
      </c>
      <c r="G138" s="97">
        <v>10000</v>
      </c>
      <c r="H138" s="99">
        <f t="shared" si="45"/>
        <v>360000</v>
      </c>
      <c r="I138" s="53">
        <v>31000</v>
      </c>
      <c r="J138" s="99">
        <f t="shared" si="54"/>
        <v>1116000</v>
      </c>
      <c r="K138" s="53"/>
      <c r="L138" s="99"/>
      <c r="M138" s="99">
        <f t="shared" si="52"/>
        <v>864000</v>
      </c>
      <c r="N138" s="99">
        <f t="shared" si="53"/>
        <v>756000</v>
      </c>
      <c r="O138" s="101"/>
      <c r="P138" s="102">
        <v>4</v>
      </c>
      <c r="Q138" s="103">
        <v>1</v>
      </c>
      <c r="R138" s="103" t="s">
        <v>1343</v>
      </c>
      <c r="U138" s="69">
        <f>IFERROR(VLOOKUP(B138,[3]full!X:AC,6,0),0)</f>
        <v>0</v>
      </c>
      <c r="V138" s="69">
        <f>IFERROR(VLOOKUP(B138,[3]full!X:AC,3,0),0)</f>
        <v>0</v>
      </c>
    </row>
    <row r="139" spans="1:22" ht="28.5" customHeight="1">
      <c r="A139" s="95" t="s">
        <v>1750</v>
      </c>
      <c r="B139" s="122" t="s">
        <v>1696</v>
      </c>
      <c r="C139" s="96" t="s">
        <v>1697</v>
      </c>
      <c r="D139" s="51">
        <v>1</v>
      </c>
      <c r="E139" s="97">
        <v>7000</v>
      </c>
      <c r="F139" s="98">
        <f t="shared" si="44"/>
        <v>7000</v>
      </c>
      <c r="G139" s="97">
        <v>10000</v>
      </c>
      <c r="H139" s="99">
        <f t="shared" si="45"/>
        <v>10000</v>
      </c>
      <c r="I139" s="53">
        <v>31000</v>
      </c>
      <c r="J139" s="99">
        <f t="shared" si="54"/>
        <v>31000</v>
      </c>
      <c r="K139" s="53"/>
      <c r="L139" s="99"/>
      <c r="M139" s="99">
        <f t="shared" si="52"/>
        <v>24000</v>
      </c>
      <c r="N139" s="99">
        <f t="shared" si="53"/>
        <v>21000</v>
      </c>
      <c r="O139" s="101"/>
      <c r="P139" s="102">
        <v>4</v>
      </c>
      <c r="Q139" s="103">
        <v>1</v>
      </c>
      <c r="R139" s="103" t="s">
        <v>1343</v>
      </c>
      <c r="U139" s="69">
        <f>IFERROR(VLOOKUP(B139,[3]full!X:AC,6,0),0)</f>
        <v>0</v>
      </c>
      <c r="V139" s="69">
        <f>IFERROR(VLOOKUP(B139,[3]full!X:AC,3,0),0)</f>
        <v>0</v>
      </c>
    </row>
    <row r="140" spans="1:22" ht="28.5" customHeight="1">
      <c r="A140" s="95" t="s">
        <v>1751</v>
      </c>
      <c r="B140" s="122" t="s">
        <v>1442</v>
      </c>
      <c r="C140" s="96" t="s">
        <v>1445</v>
      </c>
      <c r="D140" s="51">
        <v>280</v>
      </c>
      <c r="E140" s="97">
        <v>7000</v>
      </c>
      <c r="F140" s="98">
        <f t="shared" si="44"/>
        <v>1960000</v>
      </c>
      <c r="G140" s="97">
        <v>10000</v>
      </c>
      <c r="H140" s="99">
        <f t="shared" si="45"/>
        <v>2800000</v>
      </c>
      <c r="I140" s="53">
        <v>31000</v>
      </c>
      <c r="J140" s="99">
        <f t="shared" si="54"/>
        <v>8680000</v>
      </c>
      <c r="K140" s="53"/>
      <c r="L140" s="99"/>
      <c r="M140" s="99">
        <f t="shared" si="52"/>
        <v>6720000</v>
      </c>
      <c r="N140" s="99">
        <f t="shared" si="53"/>
        <v>5880000</v>
      </c>
      <c r="O140" s="101"/>
      <c r="P140" s="102">
        <v>4</v>
      </c>
      <c r="Q140" s="103">
        <v>1</v>
      </c>
      <c r="R140" s="103" t="s">
        <v>1343</v>
      </c>
      <c r="U140" s="69">
        <f>IFERROR(VLOOKUP(B140,[3]full!X:AC,6,0),0)</f>
        <v>0</v>
      </c>
      <c r="V140" s="69">
        <f>IFERROR(VLOOKUP(B140,[3]full!X:AC,3,0),0)</f>
        <v>0</v>
      </c>
    </row>
    <row r="141" spans="1:22" ht="28.5" customHeight="1">
      <c r="A141" s="95" t="s">
        <v>1752</v>
      </c>
      <c r="B141" s="122" t="s">
        <v>1422</v>
      </c>
      <c r="C141" s="96" t="s">
        <v>1450</v>
      </c>
      <c r="D141" s="51">
        <v>32</v>
      </c>
      <c r="E141" s="97">
        <v>7000</v>
      </c>
      <c r="F141" s="98">
        <f t="shared" si="44"/>
        <v>224000</v>
      </c>
      <c r="G141" s="97">
        <v>10000</v>
      </c>
      <c r="H141" s="99">
        <f t="shared" si="45"/>
        <v>320000</v>
      </c>
      <c r="I141" s="53">
        <v>31000</v>
      </c>
      <c r="J141" s="99">
        <f t="shared" si="54"/>
        <v>992000</v>
      </c>
      <c r="K141" s="53"/>
      <c r="L141" s="99"/>
      <c r="M141" s="99">
        <f t="shared" si="52"/>
        <v>768000</v>
      </c>
      <c r="N141" s="99">
        <f t="shared" si="53"/>
        <v>672000</v>
      </c>
      <c r="O141" s="101"/>
      <c r="P141" s="102">
        <v>4</v>
      </c>
      <c r="Q141" s="103">
        <v>1</v>
      </c>
      <c r="R141" s="103" t="s">
        <v>1343</v>
      </c>
      <c r="U141" s="69">
        <f>IFERROR(VLOOKUP(B141,[3]full!X:AC,6,0),0)</f>
        <v>0</v>
      </c>
      <c r="V141" s="69">
        <f>IFERROR(VLOOKUP(B141,[3]full!X:AC,3,0),0)</f>
        <v>0</v>
      </c>
    </row>
    <row r="142" spans="1:22" ht="28.5" customHeight="1">
      <c r="A142" s="95" t="s">
        <v>1396</v>
      </c>
      <c r="B142" s="122" t="s">
        <v>2194</v>
      </c>
      <c r="C142" s="96" t="s">
        <v>2195</v>
      </c>
      <c r="D142" s="51">
        <v>1</v>
      </c>
      <c r="E142" s="97">
        <v>45000</v>
      </c>
      <c r="F142" s="98">
        <f t="shared" si="44"/>
        <v>45000</v>
      </c>
      <c r="G142" s="97">
        <v>81000</v>
      </c>
      <c r="H142" s="99">
        <f t="shared" si="45"/>
        <v>81000</v>
      </c>
      <c r="I142" s="53">
        <v>245700</v>
      </c>
      <c r="J142" s="99">
        <f>D142*I142</f>
        <v>245700</v>
      </c>
      <c r="K142" s="53"/>
      <c r="L142" s="99"/>
      <c r="M142" s="99">
        <f t="shared" si="52"/>
        <v>200700</v>
      </c>
      <c r="N142" s="99">
        <f t="shared" si="53"/>
        <v>164700</v>
      </c>
      <c r="O142" s="101"/>
      <c r="P142" s="102">
        <v>5</v>
      </c>
      <c r="Q142" s="103">
        <v>1</v>
      </c>
      <c r="R142" s="103" t="s">
        <v>1343</v>
      </c>
      <c r="U142" s="69">
        <f>IFERROR(VLOOKUP(B142,[3]full!X:AC,6,0),0)</f>
        <v>0</v>
      </c>
      <c r="V142" s="69">
        <f>IFERROR(VLOOKUP(B142,[3]full!X:AC,3,0),0)</f>
        <v>0</v>
      </c>
    </row>
    <row r="143" spans="1:22" ht="28.5" customHeight="1">
      <c r="A143" s="95" t="s">
        <v>1397</v>
      </c>
      <c r="B143" s="122" t="s">
        <v>1451</v>
      </c>
      <c r="C143" s="96" t="s">
        <v>1454</v>
      </c>
      <c r="D143" s="51">
        <v>55</v>
      </c>
      <c r="E143" s="97">
        <v>45000</v>
      </c>
      <c r="F143" s="98">
        <f t="shared" si="44"/>
        <v>2475000</v>
      </c>
      <c r="G143" s="97">
        <v>81000</v>
      </c>
      <c r="H143" s="99">
        <f t="shared" si="45"/>
        <v>4455000</v>
      </c>
      <c r="I143" s="53">
        <v>245700</v>
      </c>
      <c r="J143" s="99">
        <f t="shared" ref="J143:J170" si="55">D143*I143</f>
        <v>13513500</v>
      </c>
      <c r="K143" s="53"/>
      <c r="L143" s="99"/>
      <c r="M143" s="99">
        <f t="shared" si="52"/>
        <v>11038500</v>
      </c>
      <c r="N143" s="99">
        <f t="shared" si="53"/>
        <v>9058500</v>
      </c>
      <c r="O143" s="101"/>
      <c r="P143" s="102">
        <v>5</v>
      </c>
      <c r="Q143" s="103">
        <v>1</v>
      </c>
      <c r="R143" s="103" t="s">
        <v>1343</v>
      </c>
      <c r="U143" s="69">
        <f>IFERROR(VLOOKUP(B143,[3]full!X:AC,6,0),0)</f>
        <v>0</v>
      </c>
      <c r="V143" s="69">
        <f>IFERROR(VLOOKUP(B143,[3]full!X:AC,3,0),0)</f>
        <v>0</v>
      </c>
    </row>
    <row r="144" spans="1:22" ht="28.5" customHeight="1">
      <c r="A144" s="95" t="s">
        <v>1398</v>
      </c>
      <c r="B144" s="122" t="s">
        <v>2428</v>
      </c>
      <c r="C144" s="96" t="s">
        <v>2429</v>
      </c>
      <c r="D144" s="51">
        <v>6</v>
      </c>
      <c r="E144" s="97">
        <v>40000</v>
      </c>
      <c r="F144" s="98">
        <f t="shared" si="44"/>
        <v>240000</v>
      </c>
      <c r="G144" s="97">
        <v>71000</v>
      </c>
      <c r="H144" s="99">
        <f t="shared" si="45"/>
        <v>426000</v>
      </c>
      <c r="I144" s="53">
        <v>180800</v>
      </c>
      <c r="J144" s="99">
        <f t="shared" si="55"/>
        <v>1084800</v>
      </c>
      <c r="K144" s="53"/>
      <c r="L144" s="99"/>
      <c r="M144" s="99">
        <f t="shared" si="52"/>
        <v>844800</v>
      </c>
      <c r="N144" s="99">
        <f t="shared" si="53"/>
        <v>658800</v>
      </c>
      <c r="O144" s="101"/>
      <c r="P144" s="102">
        <v>5</v>
      </c>
      <c r="Q144" s="103">
        <v>1</v>
      </c>
      <c r="R144" s="103" t="s">
        <v>1343</v>
      </c>
      <c r="U144" s="69">
        <f>IFERROR(VLOOKUP(B144,[3]full!X:AC,6,0),0)</f>
        <v>0</v>
      </c>
      <c r="V144" s="69">
        <f>IFERROR(VLOOKUP(B144,[3]full!X:AC,3,0),0)</f>
        <v>0</v>
      </c>
    </row>
    <row r="145" spans="1:22" ht="28.5" customHeight="1">
      <c r="A145" s="95" t="s">
        <v>1399</v>
      </c>
      <c r="B145" s="122" t="s">
        <v>2314</v>
      </c>
      <c r="C145" s="96" t="s">
        <v>2315</v>
      </c>
      <c r="D145" s="51">
        <v>38</v>
      </c>
      <c r="E145" s="97">
        <v>40000</v>
      </c>
      <c r="F145" s="98">
        <f t="shared" si="44"/>
        <v>1520000</v>
      </c>
      <c r="G145" s="97">
        <v>71000</v>
      </c>
      <c r="H145" s="99">
        <f t="shared" si="45"/>
        <v>2698000</v>
      </c>
      <c r="I145" s="53">
        <v>180800</v>
      </c>
      <c r="J145" s="99">
        <f t="shared" si="55"/>
        <v>6870400</v>
      </c>
      <c r="K145" s="53"/>
      <c r="L145" s="99"/>
      <c r="M145" s="99">
        <f t="shared" si="52"/>
        <v>5350400</v>
      </c>
      <c r="N145" s="99">
        <f t="shared" si="53"/>
        <v>4172400</v>
      </c>
      <c r="O145" s="101"/>
      <c r="P145" s="102">
        <v>5</v>
      </c>
      <c r="Q145" s="103">
        <v>1</v>
      </c>
      <c r="R145" s="103" t="s">
        <v>1343</v>
      </c>
      <c r="U145" s="69">
        <f>IFERROR(VLOOKUP(B145,[3]full!X:AC,6,0),0)</f>
        <v>0</v>
      </c>
      <c r="V145" s="69">
        <f>IFERROR(VLOOKUP(B145,[3]full!X:AC,3,0),0)</f>
        <v>0</v>
      </c>
    </row>
    <row r="146" spans="1:22" ht="28.5" customHeight="1">
      <c r="A146" s="95" t="s">
        <v>1400</v>
      </c>
      <c r="B146" s="122" t="s">
        <v>1452</v>
      </c>
      <c r="C146" s="96" t="s">
        <v>1456</v>
      </c>
      <c r="D146" s="51">
        <v>34</v>
      </c>
      <c r="E146" s="97">
        <v>35000</v>
      </c>
      <c r="F146" s="98">
        <f>D146*E146</f>
        <v>1190000</v>
      </c>
      <c r="G146" s="97">
        <v>61000</v>
      </c>
      <c r="H146" s="99">
        <f t="shared" si="45"/>
        <v>2074000</v>
      </c>
      <c r="I146" s="53">
        <v>159800</v>
      </c>
      <c r="J146" s="99">
        <f t="shared" si="55"/>
        <v>5433200</v>
      </c>
      <c r="K146" s="53"/>
      <c r="L146" s="99"/>
      <c r="M146" s="99">
        <f t="shared" si="52"/>
        <v>4243200</v>
      </c>
      <c r="N146" s="99">
        <f t="shared" si="53"/>
        <v>3359200</v>
      </c>
      <c r="O146" s="101"/>
      <c r="P146" s="102">
        <v>5</v>
      </c>
      <c r="Q146" s="103">
        <v>1</v>
      </c>
      <c r="R146" s="103" t="s">
        <v>1343</v>
      </c>
      <c r="U146" s="69">
        <f>IFERROR(VLOOKUP(B146,[3]full!X:AC,6,0),0)</f>
        <v>0</v>
      </c>
      <c r="V146" s="69">
        <f>IFERROR(VLOOKUP(B146,[3]full!X:AC,3,0),0)</f>
        <v>0</v>
      </c>
    </row>
    <row r="147" spans="1:22" ht="28.5" customHeight="1">
      <c r="A147" s="95" t="s">
        <v>1401</v>
      </c>
      <c r="B147" s="122" t="s">
        <v>2196</v>
      </c>
      <c r="C147" s="96" t="s">
        <v>2197</v>
      </c>
      <c r="D147" s="51">
        <v>91</v>
      </c>
      <c r="E147" s="97">
        <v>35000</v>
      </c>
      <c r="F147" s="98">
        <f t="shared" si="44"/>
        <v>3185000</v>
      </c>
      <c r="G147" s="97">
        <v>61000</v>
      </c>
      <c r="H147" s="99">
        <f t="shared" si="45"/>
        <v>5551000</v>
      </c>
      <c r="I147" s="53">
        <v>159800</v>
      </c>
      <c r="J147" s="99">
        <f t="shared" si="55"/>
        <v>14541800</v>
      </c>
      <c r="K147" s="53"/>
      <c r="L147" s="99"/>
      <c r="M147" s="99">
        <f t="shared" si="52"/>
        <v>11356800</v>
      </c>
      <c r="N147" s="99">
        <f t="shared" si="53"/>
        <v>8990800</v>
      </c>
      <c r="O147" s="101"/>
      <c r="P147" s="102">
        <v>5</v>
      </c>
      <c r="Q147" s="103">
        <v>1</v>
      </c>
      <c r="R147" s="103" t="s">
        <v>1343</v>
      </c>
      <c r="U147" s="69">
        <f>IFERROR(VLOOKUP(B147,[3]full!X:AC,6,0),0)</f>
        <v>0</v>
      </c>
      <c r="V147" s="69">
        <f>IFERROR(VLOOKUP(B147,[3]full!X:AC,3,0),0)</f>
        <v>0</v>
      </c>
    </row>
    <row r="148" spans="1:22" ht="28.5" customHeight="1">
      <c r="A148" s="95" t="s">
        <v>1402</v>
      </c>
      <c r="B148" s="122" t="s">
        <v>1539</v>
      </c>
      <c r="C148" s="96" t="s">
        <v>1541</v>
      </c>
      <c r="D148" s="51">
        <v>41</v>
      </c>
      <c r="E148" s="97">
        <v>24000</v>
      </c>
      <c r="F148" s="98">
        <f t="shared" si="44"/>
        <v>984000</v>
      </c>
      <c r="G148" s="97">
        <v>46000</v>
      </c>
      <c r="H148" s="99">
        <f t="shared" si="45"/>
        <v>1886000</v>
      </c>
      <c r="I148" s="53">
        <v>133800</v>
      </c>
      <c r="J148" s="99">
        <f t="shared" si="55"/>
        <v>5485800</v>
      </c>
      <c r="K148" s="53"/>
      <c r="L148" s="99"/>
      <c r="M148" s="99">
        <f t="shared" si="52"/>
        <v>4501800</v>
      </c>
      <c r="N148" s="99">
        <f t="shared" si="53"/>
        <v>3599800</v>
      </c>
      <c r="O148" s="101"/>
      <c r="P148" s="102">
        <v>5</v>
      </c>
      <c r="Q148" s="103">
        <v>1</v>
      </c>
      <c r="R148" s="103" t="s">
        <v>1343</v>
      </c>
      <c r="U148" s="69">
        <f>IFERROR(VLOOKUP(B148,[3]full!X:AC,6,0),0)</f>
        <v>0</v>
      </c>
      <c r="V148" s="69">
        <f>IFERROR(VLOOKUP(B148,[3]full!X:AC,3,0),0)</f>
        <v>0</v>
      </c>
    </row>
    <row r="149" spans="1:22" ht="28.5" customHeight="1">
      <c r="A149" s="95" t="s">
        <v>1403</v>
      </c>
      <c r="B149" s="122" t="s">
        <v>1453</v>
      </c>
      <c r="C149" s="96" t="s">
        <v>1457</v>
      </c>
      <c r="D149" s="51">
        <v>583</v>
      </c>
      <c r="E149" s="97">
        <v>24000</v>
      </c>
      <c r="F149" s="98">
        <f t="shared" si="44"/>
        <v>13992000</v>
      </c>
      <c r="G149" s="97">
        <v>46000</v>
      </c>
      <c r="H149" s="99">
        <f t="shared" si="45"/>
        <v>26818000</v>
      </c>
      <c r="I149" s="53">
        <v>133800</v>
      </c>
      <c r="J149" s="99">
        <f t="shared" si="55"/>
        <v>78005400</v>
      </c>
      <c r="K149" s="53"/>
      <c r="L149" s="99"/>
      <c r="M149" s="99">
        <f t="shared" si="52"/>
        <v>64013400</v>
      </c>
      <c r="N149" s="99">
        <f t="shared" si="53"/>
        <v>51187400</v>
      </c>
      <c r="O149" s="101"/>
      <c r="P149" s="102">
        <v>5</v>
      </c>
      <c r="Q149" s="103">
        <v>1</v>
      </c>
      <c r="R149" s="103" t="s">
        <v>1343</v>
      </c>
      <c r="U149" s="69">
        <f>IFERROR(VLOOKUP(B149,[3]full!X:AC,6,0),0)</f>
        <v>0</v>
      </c>
      <c r="V149" s="69">
        <f>IFERROR(VLOOKUP(B149,[3]full!X:AC,3,0),0)</f>
        <v>0</v>
      </c>
    </row>
    <row r="150" spans="1:22" ht="28.5" customHeight="1">
      <c r="A150" s="95" t="s">
        <v>1468</v>
      </c>
      <c r="B150" s="122" t="s">
        <v>1540</v>
      </c>
      <c r="C150" s="96" t="s">
        <v>1542</v>
      </c>
      <c r="D150" s="51">
        <v>534</v>
      </c>
      <c r="E150" s="97">
        <v>24000</v>
      </c>
      <c r="F150" s="98">
        <f t="shared" si="44"/>
        <v>12816000</v>
      </c>
      <c r="G150" s="97">
        <v>46000</v>
      </c>
      <c r="H150" s="99">
        <f t="shared" si="45"/>
        <v>24564000</v>
      </c>
      <c r="I150" s="53">
        <v>133800</v>
      </c>
      <c r="J150" s="99">
        <f t="shared" si="55"/>
        <v>71449200</v>
      </c>
      <c r="K150" s="53"/>
      <c r="L150" s="99"/>
      <c r="M150" s="99">
        <f t="shared" si="52"/>
        <v>58633200</v>
      </c>
      <c r="N150" s="99">
        <f t="shared" si="53"/>
        <v>46885200</v>
      </c>
      <c r="O150" s="101"/>
      <c r="P150" s="102">
        <v>5</v>
      </c>
      <c r="Q150" s="103">
        <v>1</v>
      </c>
      <c r="R150" s="103" t="s">
        <v>1343</v>
      </c>
      <c r="U150" s="69">
        <f>IFERROR(VLOOKUP(B150,[3]full!X:AC,6,0),0)</f>
        <v>0</v>
      </c>
      <c r="V150" s="69">
        <f>IFERROR(VLOOKUP(B150,[3]full!X:AC,3,0),0)</f>
        <v>0</v>
      </c>
    </row>
    <row r="151" spans="1:22" ht="28.5" customHeight="1">
      <c r="A151" s="95" t="s">
        <v>1469</v>
      </c>
      <c r="B151" s="122" t="s">
        <v>2198</v>
      </c>
      <c r="C151" s="96" t="s">
        <v>2199</v>
      </c>
      <c r="D151" s="51">
        <v>135</v>
      </c>
      <c r="E151" s="97">
        <v>24000</v>
      </c>
      <c r="F151" s="98">
        <f t="shared" si="44"/>
        <v>3240000</v>
      </c>
      <c r="G151" s="97">
        <v>46000</v>
      </c>
      <c r="H151" s="99">
        <f t="shared" si="45"/>
        <v>6210000</v>
      </c>
      <c r="I151" s="53">
        <v>133800</v>
      </c>
      <c r="J151" s="99">
        <f t="shared" si="55"/>
        <v>18063000</v>
      </c>
      <c r="K151" s="53"/>
      <c r="L151" s="99"/>
      <c r="M151" s="99">
        <f t="shared" si="52"/>
        <v>14823000</v>
      </c>
      <c r="N151" s="99">
        <f t="shared" si="53"/>
        <v>11853000</v>
      </c>
      <c r="O151" s="101"/>
      <c r="P151" s="102">
        <v>5</v>
      </c>
      <c r="Q151" s="103">
        <v>1</v>
      </c>
      <c r="R151" s="103" t="s">
        <v>1343</v>
      </c>
      <c r="U151" s="69">
        <f>IFERROR(VLOOKUP(B151,[3]full!X:AC,6,0),0)</f>
        <v>0</v>
      </c>
      <c r="V151" s="69">
        <f>IFERROR(VLOOKUP(B151,[3]full!X:AC,3,0),0)</f>
        <v>0</v>
      </c>
    </row>
    <row r="152" spans="1:22" ht="28.5" customHeight="1">
      <c r="A152" s="95" t="s">
        <v>1470</v>
      </c>
      <c r="B152" s="122" t="s">
        <v>1554</v>
      </c>
      <c r="C152" s="96" t="s">
        <v>1556</v>
      </c>
      <c r="D152" s="51">
        <v>14</v>
      </c>
      <c r="E152" s="97">
        <v>24000</v>
      </c>
      <c r="F152" s="98">
        <f t="shared" si="44"/>
        <v>336000</v>
      </c>
      <c r="G152" s="97">
        <v>46000</v>
      </c>
      <c r="H152" s="99">
        <f t="shared" si="45"/>
        <v>644000</v>
      </c>
      <c r="I152" s="53">
        <v>133800</v>
      </c>
      <c r="J152" s="99">
        <f t="shared" si="55"/>
        <v>1873200</v>
      </c>
      <c r="K152" s="53"/>
      <c r="L152" s="99"/>
      <c r="M152" s="99">
        <f t="shared" si="52"/>
        <v>1537200</v>
      </c>
      <c r="N152" s="99">
        <f t="shared" si="53"/>
        <v>1229200</v>
      </c>
      <c r="O152" s="101"/>
      <c r="P152" s="102">
        <v>5</v>
      </c>
      <c r="Q152" s="103">
        <v>1</v>
      </c>
      <c r="R152" s="103" t="s">
        <v>1343</v>
      </c>
      <c r="U152" s="69">
        <f>IFERROR(VLOOKUP(B152,[3]full!X:AC,6,0),0)</f>
        <v>0</v>
      </c>
      <c r="V152" s="69">
        <f>IFERROR(VLOOKUP(B152,[3]full!X:AC,3,0),0)</f>
        <v>0</v>
      </c>
    </row>
    <row r="153" spans="1:22" ht="28.5" customHeight="1">
      <c r="A153" s="95" t="s">
        <v>1471</v>
      </c>
      <c r="B153" s="122" t="s">
        <v>1555</v>
      </c>
      <c r="C153" s="96" t="s">
        <v>1557</v>
      </c>
      <c r="D153" s="51">
        <v>22</v>
      </c>
      <c r="E153" s="97">
        <v>24000</v>
      </c>
      <c r="F153" s="98">
        <f t="shared" si="44"/>
        <v>528000</v>
      </c>
      <c r="G153" s="97">
        <v>46000</v>
      </c>
      <c r="H153" s="99">
        <f t="shared" si="45"/>
        <v>1012000</v>
      </c>
      <c r="I153" s="53">
        <v>133800</v>
      </c>
      <c r="J153" s="99">
        <f t="shared" si="55"/>
        <v>2943600</v>
      </c>
      <c r="K153" s="53"/>
      <c r="L153" s="99"/>
      <c r="M153" s="99">
        <f t="shared" si="52"/>
        <v>2415600</v>
      </c>
      <c r="N153" s="99">
        <f t="shared" si="53"/>
        <v>1931600</v>
      </c>
      <c r="O153" s="101"/>
      <c r="P153" s="102">
        <v>5</v>
      </c>
      <c r="Q153" s="103">
        <v>1</v>
      </c>
      <c r="R153" s="103" t="s">
        <v>1343</v>
      </c>
      <c r="U153" s="69">
        <f>IFERROR(VLOOKUP(B153,[3]full!X:AC,6,0),0)</f>
        <v>0</v>
      </c>
      <c r="V153" s="69">
        <f>IFERROR(VLOOKUP(B153,[3]full!X:AC,3,0),0)</f>
        <v>0</v>
      </c>
    </row>
    <row r="154" spans="1:22" ht="28.5" customHeight="1">
      <c r="A154" s="95" t="s">
        <v>1524</v>
      </c>
      <c r="B154" s="122" t="s">
        <v>1483</v>
      </c>
      <c r="C154" s="96" t="s">
        <v>1484</v>
      </c>
      <c r="D154" s="51">
        <v>1010</v>
      </c>
      <c r="E154" s="97">
        <v>24000</v>
      </c>
      <c r="F154" s="98">
        <f t="shared" si="44"/>
        <v>24240000</v>
      </c>
      <c r="G154" s="97">
        <v>46000</v>
      </c>
      <c r="H154" s="99">
        <f t="shared" si="45"/>
        <v>46460000</v>
      </c>
      <c r="I154" s="53">
        <v>133800</v>
      </c>
      <c r="J154" s="99">
        <f t="shared" si="55"/>
        <v>135138000</v>
      </c>
      <c r="K154" s="53"/>
      <c r="L154" s="99"/>
      <c r="M154" s="99">
        <f t="shared" si="52"/>
        <v>110898000</v>
      </c>
      <c r="N154" s="99">
        <f t="shared" si="53"/>
        <v>88678000</v>
      </c>
      <c r="O154" s="101"/>
      <c r="P154" s="102">
        <v>5</v>
      </c>
      <c r="Q154" s="103">
        <v>1</v>
      </c>
      <c r="R154" s="103" t="s">
        <v>1343</v>
      </c>
      <c r="U154" s="69">
        <f>IFERROR(VLOOKUP(B154,[3]full!X:AC,6,0),0)</f>
        <v>0</v>
      </c>
      <c r="V154" s="69">
        <f>IFERROR(VLOOKUP(B154,[3]full!X:AC,3,0),0)</f>
        <v>0</v>
      </c>
    </row>
    <row r="155" spans="1:22" ht="28.5" customHeight="1">
      <c r="A155" s="95" t="s">
        <v>1470</v>
      </c>
      <c r="B155" s="122" t="s">
        <v>1410</v>
      </c>
      <c r="C155" s="96" t="s">
        <v>1458</v>
      </c>
      <c r="D155" s="51">
        <v>186</v>
      </c>
      <c r="E155" s="97">
        <v>17000</v>
      </c>
      <c r="F155" s="98">
        <f t="shared" si="44"/>
        <v>3162000</v>
      </c>
      <c r="G155" s="97">
        <v>36000</v>
      </c>
      <c r="H155" s="99">
        <f t="shared" si="45"/>
        <v>6696000</v>
      </c>
      <c r="I155" s="53">
        <v>112900</v>
      </c>
      <c r="J155" s="99">
        <f t="shared" si="55"/>
        <v>20999400</v>
      </c>
      <c r="K155" s="53"/>
      <c r="L155" s="99"/>
      <c r="M155" s="99">
        <f t="shared" si="52"/>
        <v>17837400</v>
      </c>
      <c r="N155" s="99">
        <f t="shared" si="53"/>
        <v>14303400</v>
      </c>
      <c r="O155" s="101"/>
      <c r="P155" s="102">
        <v>5</v>
      </c>
      <c r="Q155" s="103">
        <v>1</v>
      </c>
      <c r="R155" s="103" t="s">
        <v>1343</v>
      </c>
      <c r="U155" s="69">
        <f>IFERROR(VLOOKUP(B155,[3]full!X:AC,6,0),0)</f>
        <v>0</v>
      </c>
      <c r="V155" s="69">
        <f>IFERROR(VLOOKUP(B155,[3]full!X:AC,3,0),0)</f>
        <v>0</v>
      </c>
    </row>
    <row r="156" spans="1:22" ht="28.5" customHeight="1">
      <c r="A156" s="95" t="s">
        <v>1693</v>
      </c>
      <c r="B156" s="122" t="s">
        <v>1421</v>
      </c>
      <c r="C156" s="96" t="s">
        <v>1444</v>
      </c>
      <c r="D156" s="51">
        <v>3</v>
      </c>
      <c r="E156" s="97">
        <v>7000</v>
      </c>
      <c r="F156" s="98">
        <f t="shared" si="44"/>
        <v>21000</v>
      </c>
      <c r="G156" s="97">
        <v>10000</v>
      </c>
      <c r="H156" s="99">
        <f t="shared" si="45"/>
        <v>30000</v>
      </c>
      <c r="I156" s="53">
        <v>31000</v>
      </c>
      <c r="J156" s="99">
        <f t="shared" si="55"/>
        <v>93000</v>
      </c>
      <c r="K156" s="53"/>
      <c r="L156" s="99"/>
      <c r="M156" s="99">
        <f t="shared" ref="M156:M175" si="56">J156-F156</f>
        <v>72000</v>
      </c>
      <c r="N156" s="99">
        <f t="shared" ref="N156:N175" si="57">J156-H156</f>
        <v>63000</v>
      </c>
      <c r="O156" s="101"/>
      <c r="P156" s="102">
        <v>5</v>
      </c>
      <c r="Q156" s="103">
        <v>1</v>
      </c>
      <c r="R156" s="103" t="s">
        <v>1343</v>
      </c>
      <c r="U156" s="69">
        <f>IFERROR(VLOOKUP(B156,[3]full!X:AC,6,0),0)</f>
        <v>0</v>
      </c>
      <c r="V156" s="69">
        <f>IFERROR(VLOOKUP(B156,[3]full!X:AC,3,0),0)</f>
        <v>0</v>
      </c>
    </row>
    <row r="157" spans="1:22" ht="28.5" customHeight="1">
      <c r="A157" s="95" t="s">
        <v>1749</v>
      </c>
      <c r="B157" s="122" t="s">
        <v>1694</v>
      </c>
      <c r="C157" s="96" t="s">
        <v>1695</v>
      </c>
      <c r="D157" s="51">
        <v>44</v>
      </c>
      <c r="E157" s="97">
        <v>7000</v>
      </c>
      <c r="F157" s="98">
        <f t="shared" si="44"/>
        <v>308000</v>
      </c>
      <c r="G157" s="97">
        <v>10000</v>
      </c>
      <c r="H157" s="99">
        <f t="shared" si="45"/>
        <v>440000</v>
      </c>
      <c r="I157" s="53">
        <v>31000</v>
      </c>
      <c r="J157" s="99">
        <f t="shared" si="55"/>
        <v>1364000</v>
      </c>
      <c r="K157" s="53"/>
      <c r="L157" s="99"/>
      <c r="M157" s="99">
        <f t="shared" si="56"/>
        <v>1056000</v>
      </c>
      <c r="N157" s="99">
        <f t="shared" si="57"/>
        <v>924000</v>
      </c>
      <c r="O157" s="101"/>
      <c r="P157" s="102">
        <v>5</v>
      </c>
      <c r="Q157" s="103">
        <v>1</v>
      </c>
      <c r="R157" s="103" t="s">
        <v>1343</v>
      </c>
      <c r="U157" s="69">
        <f>IFERROR(VLOOKUP(B157,[3]full!X:AC,6,0),0)</f>
        <v>0</v>
      </c>
      <c r="V157" s="69">
        <f>IFERROR(VLOOKUP(B157,[3]full!X:AC,3,0),0)</f>
        <v>0</v>
      </c>
    </row>
    <row r="158" spans="1:22" ht="28.5" customHeight="1">
      <c r="A158" s="95" t="s">
        <v>1750</v>
      </c>
      <c r="B158" s="122" t="s">
        <v>1696</v>
      </c>
      <c r="C158" s="96" t="s">
        <v>1697</v>
      </c>
      <c r="D158" s="51">
        <v>1</v>
      </c>
      <c r="E158" s="97">
        <v>7000</v>
      </c>
      <c r="F158" s="98">
        <f t="shared" si="44"/>
        <v>7000</v>
      </c>
      <c r="G158" s="97">
        <v>10000</v>
      </c>
      <c r="H158" s="99">
        <f t="shared" si="45"/>
        <v>10000</v>
      </c>
      <c r="I158" s="53">
        <v>31000</v>
      </c>
      <c r="J158" s="99">
        <f t="shared" si="55"/>
        <v>31000</v>
      </c>
      <c r="K158" s="53"/>
      <c r="L158" s="99"/>
      <c r="M158" s="99">
        <f t="shared" si="56"/>
        <v>24000</v>
      </c>
      <c r="N158" s="99">
        <f t="shared" si="57"/>
        <v>21000</v>
      </c>
      <c r="O158" s="101"/>
      <c r="P158" s="102">
        <v>5</v>
      </c>
      <c r="Q158" s="103">
        <v>1</v>
      </c>
      <c r="R158" s="103" t="s">
        <v>1343</v>
      </c>
      <c r="U158" s="69">
        <f>IFERROR(VLOOKUP(B158,[3]full!X:AC,6,0),0)</f>
        <v>0</v>
      </c>
      <c r="V158" s="69">
        <f>IFERROR(VLOOKUP(B158,[3]full!X:AC,3,0),0)</f>
        <v>0</v>
      </c>
    </row>
    <row r="159" spans="1:22" ht="28.5" customHeight="1">
      <c r="A159" s="95" t="s">
        <v>1751</v>
      </c>
      <c r="B159" s="122" t="s">
        <v>1442</v>
      </c>
      <c r="C159" s="96" t="s">
        <v>1445</v>
      </c>
      <c r="D159" s="51">
        <v>246</v>
      </c>
      <c r="E159" s="97">
        <v>7000</v>
      </c>
      <c r="F159" s="98">
        <f t="shared" si="44"/>
        <v>1722000</v>
      </c>
      <c r="G159" s="97">
        <v>10000</v>
      </c>
      <c r="H159" s="99">
        <f t="shared" si="45"/>
        <v>2460000</v>
      </c>
      <c r="I159" s="53">
        <v>31000</v>
      </c>
      <c r="J159" s="99">
        <f t="shared" si="55"/>
        <v>7626000</v>
      </c>
      <c r="K159" s="53"/>
      <c r="L159" s="99"/>
      <c r="M159" s="99">
        <f t="shared" si="56"/>
        <v>5904000</v>
      </c>
      <c r="N159" s="99">
        <f t="shared" si="57"/>
        <v>5166000</v>
      </c>
      <c r="O159" s="101"/>
      <c r="P159" s="102">
        <v>5</v>
      </c>
      <c r="Q159" s="103">
        <v>1</v>
      </c>
      <c r="R159" s="103" t="s">
        <v>1343</v>
      </c>
      <c r="U159" s="69">
        <f>IFERROR(VLOOKUP(B159,[3]full!X:AC,6,0),0)</f>
        <v>0</v>
      </c>
      <c r="V159" s="69">
        <f>IFERROR(VLOOKUP(B159,[3]full!X:AC,3,0),0)</f>
        <v>0</v>
      </c>
    </row>
    <row r="160" spans="1:22" ht="28.5" customHeight="1">
      <c r="A160" s="95" t="s">
        <v>1752</v>
      </c>
      <c r="B160" s="122" t="s">
        <v>1422</v>
      </c>
      <c r="C160" s="96" t="s">
        <v>1450</v>
      </c>
      <c r="D160" s="51">
        <v>24</v>
      </c>
      <c r="E160" s="97">
        <v>7000</v>
      </c>
      <c r="F160" s="98">
        <f t="shared" si="44"/>
        <v>168000</v>
      </c>
      <c r="G160" s="97">
        <v>10000</v>
      </c>
      <c r="H160" s="99">
        <f t="shared" si="45"/>
        <v>240000</v>
      </c>
      <c r="I160" s="53">
        <v>31000</v>
      </c>
      <c r="J160" s="99">
        <f t="shared" si="55"/>
        <v>744000</v>
      </c>
      <c r="K160" s="53"/>
      <c r="L160" s="99"/>
      <c r="M160" s="99">
        <f t="shared" si="56"/>
        <v>576000</v>
      </c>
      <c r="N160" s="99">
        <f t="shared" si="57"/>
        <v>504000</v>
      </c>
      <c r="O160" s="101"/>
      <c r="P160" s="102">
        <v>5</v>
      </c>
      <c r="Q160" s="103">
        <v>1</v>
      </c>
      <c r="R160" s="103" t="s">
        <v>1343</v>
      </c>
      <c r="U160" s="69">
        <f>IFERROR(VLOOKUP(B160,[3]full!X:AC,6,0),0)</f>
        <v>0</v>
      </c>
      <c r="V160" s="69">
        <f>IFERROR(VLOOKUP(B160,[3]full!X:AC,3,0),0)</f>
        <v>0</v>
      </c>
    </row>
    <row r="161" spans="1:22" ht="28.5" customHeight="1">
      <c r="A161" s="95" t="s">
        <v>1397</v>
      </c>
      <c r="B161" s="122" t="s">
        <v>2314</v>
      </c>
      <c r="C161" s="96" t="s">
        <v>2315</v>
      </c>
      <c r="D161" s="51">
        <v>30</v>
      </c>
      <c r="E161" s="97">
        <v>40000</v>
      </c>
      <c r="F161" s="98">
        <f t="shared" si="44"/>
        <v>1200000</v>
      </c>
      <c r="G161" s="97">
        <v>71000</v>
      </c>
      <c r="H161" s="99">
        <f t="shared" si="45"/>
        <v>2130000</v>
      </c>
      <c r="I161" s="53">
        <v>180800</v>
      </c>
      <c r="J161" s="99">
        <f t="shared" si="55"/>
        <v>5424000</v>
      </c>
      <c r="K161" s="53"/>
      <c r="L161" s="99"/>
      <c r="M161" s="99">
        <f t="shared" si="56"/>
        <v>4224000</v>
      </c>
      <c r="N161" s="99">
        <f t="shared" si="57"/>
        <v>3294000</v>
      </c>
      <c r="O161" s="101"/>
      <c r="P161" s="102">
        <v>6</v>
      </c>
      <c r="Q161" s="103">
        <v>1</v>
      </c>
      <c r="R161" s="103" t="s">
        <v>1343</v>
      </c>
      <c r="U161" s="69">
        <f>IFERROR(VLOOKUP(B161,[3]full!X:AC,6,0),0)</f>
        <v>0</v>
      </c>
      <c r="V161" s="69">
        <f>IFERROR(VLOOKUP(B161,[3]full!X:AC,3,0),0)</f>
        <v>0</v>
      </c>
    </row>
    <row r="162" spans="1:22" ht="28.5" customHeight="1">
      <c r="A162" s="95" t="s">
        <v>1398</v>
      </c>
      <c r="B162" s="122" t="s">
        <v>1452</v>
      </c>
      <c r="C162" s="96" t="s">
        <v>1456</v>
      </c>
      <c r="D162" s="51">
        <v>23</v>
      </c>
      <c r="E162" s="97">
        <v>35000</v>
      </c>
      <c r="F162" s="98">
        <f t="shared" si="44"/>
        <v>805000</v>
      </c>
      <c r="G162" s="97">
        <v>61000</v>
      </c>
      <c r="H162" s="99">
        <f t="shared" si="45"/>
        <v>1403000</v>
      </c>
      <c r="I162" s="53">
        <v>159800</v>
      </c>
      <c r="J162" s="99">
        <f t="shared" si="55"/>
        <v>3675400</v>
      </c>
      <c r="K162" s="53"/>
      <c r="L162" s="99"/>
      <c r="M162" s="99">
        <f t="shared" si="56"/>
        <v>2870400</v>
      </c>
      <c r="N162" s="99">
        <f t="shared" si="57"/>
        <v>2272400</v>
      </c>
      <c r="O162" s="101"/>
      <c r="P162" s="102">
        <v>6</v>
      </c>
      <c r="Q162" s="103">
        <v>1</v>
      </c>
      <c r="R162" s="103" t="s">
        <v>1343</v>
      </c>
      <c r="U162" s="69">
        <f>IFERROR(VLOOKUP(B162,[3]full!X:AC,6,0),0)</f>
        <v>0</v>
      </c>
      <c r="V162" s="69">
        <f>IFERROR(VLOOKUP(B162,[3]full!X:AC,3,0),0)</f>
        <v>0</v>
      </c>
    </row>
    <row r="163" spans="1:22" ht="28.5" customHeight="1">
      <c r="A163" s="95" t="s">
        <v>1399</v>
      </c>
      <c r="B163" s="122" t="s">
        <v>2196</v>
      </c>
      <c r="C163" s="96" t="s">
        <v>2197</v>
      </c>
      <c r="D163" s="51">
        <v>39</v>
      </c>
      <c r="E163" s="97">
        <v>35000</v>
      </c>
      <c r="F163" s="98">
        <f t="shared" si="44"/>
        <v>1365000</v>
      </c>
      <c r="G163" s="97">
        <v>61000</v>
      </c>
      <c r="H163" s="99">
        <f t="shared" si="45"/>
        <v>2379000</v>
      </c>
      <c r="I163" s="53">
        <v>159800</v>
      </c>
      <c r="J163" s="99">
        <f t="shared" si="55"/>
        <v>6232200</v>
      </c>
      <c r="K163" s="53"/>
      <c r="L163" s="99"/>
      <c r="M163" s="99">
        <f t="shared" si="56"/>
        <v>4867200</v>
      </c>
      <c r="N163" s="99">
        <f t="shared" si="57"/>
        <v>3853200</v>
      </c>
      <c r="O163" s="101"/>
      <c r="P163" s="102">
        <v>6</v>
      </c>
      <c r="Q163" s="103">
        <v>1</v>
      </c>
      <c r="R163" s="103" t="s">
        <v>1343</v>
      </c>
      <c r="U163" s="69">
        <f>IFERROR(VLOOKUP(B163,[3]full!X:AC,6,0),0)</f>
        <v>0</v>
      </c>
      <c r="V163" s="69">
        <f>IFERROR(VLOOKUP(B163,[3]full!X:AC,3,0),0)</f>
        <v>0</v>
      </c>
    </row>
    <row r="164" spans="1:22" ht="28.5" customHeight="1">
      <c r="A164" s="95" t="s">
        <v>1400</v>
      </c>
      <c r="B164" s="122" t="s">
        <v>2316</v>
      </c>
      <c r="C164" s="96" t="s">
        <v>2317</v>
      </c>
      <c r="D164" s="51">
        <v>3</v>
      </c>
      <c r="E164" s="97">
        <v>24000</v>
      </c>
      <c r="F164" s="98">
        <f>D164*E164</f>
        <v>72000</v>
      </c>
      <c r="G164" s="97">
        <v>46000</v>
      </c>
      <c r="H164" s="99">
        <f t="shared" si="45"/>
        <v>138000</v>
      </c>
      <c r="I164" s="53">
        <v>133800</v>
      </c>
      <c r="J164" s="99">
        <f t="shared" si="55"/>
        <v>401400</v>
      </c>
      <c r="K164" s="53"/>
      <c r="L164" s="99"/>
      <c r="M164" s="99">
        <f t="shared" si="56"/>
        <v>329400</v>
      </c>
      <c r="N164" s="99">
        <f t="shared" si="57"/>
        <v>263400</v>
      </c>
      <c r="O164" s="101"/>
      <c r="P164" s="102">
        <v>6</v>
      </c>
      <c r="Q164" s="103">
        <v>1</v>
      </c>
      <c r="R164" s="103" t="s">
        <v>1343</v>
      </c>
      <c r="U164" s="69">
        <f>IFERROR(VLOOKUP(B164,[3]full!X:AC,6,0),0)</f>
        <v>0</v>
      </c>
      <c r="V164" s="69">
        <f>IFERROR(VLOOKUP(B164,[3]full!X:AC,3,0),0)</f>
        <v>0</v>
      </c>
    </row>
    <row r="165" spans="1:22" ht="28.5" customHeight="1">
      <c r="A165" s="95" t="s">
        <v>1401</v>
      </c>
      <c r="B165" s="122" t="s">
        <v>1453</v>
      </c>
      <c r="C165" s="96" t="s">
        <v>1457</v>
      </c>
      <c r="D165" s="51">
        <v>610</v>
      </c>
      <c r="E165" s="97">
        <v>24000</v>
      </c>
      <c r="F165" s="98">
        <f t="shared" si="44"/>
        <v>14640000</v>
      </c>
      <c r="G165" s="97">
        <v>46000</v>
      </c>
      <c r="H165" s="99">
        <f t="shared" si="45"/>
        <v>28060000</v>
      </c>
      <c r="I165" s="53">
        <v>133800</v>
      </c>
      <c r="J165" s="99">
        <f t="shared" si="55"/>
        <v>81618000</v>
      </c>
      <c r="K165" s="53"/>
      <c r="L165" s="99"/>
      <c r="M165" s="99">
        <f t="shared" si="56"/>
        <v>66978000</v>
      </c>
      <c r="N165" s="99">
        <f t="shared" si="57"/>
        <v>53558000</v>
      </c>
      <c r="O165" s="101"/>
      <c r="P165" s="102">
        <v>6</v>
      </c>
      <c r="Q165" s="103">
        <v>1</v>
      </c>
      <c r="R165" s="103" t="s">
        <v>1343</v>
      </c>
      <c r="U165" s="69">
        <f>IFERROR(VLOOKUP(B165,[3]full!X:AC,6,0),0)</f>
        <v>0</v>
      </c>
      <c r="V165" s="69">
        <f>IFERROR(VLOOKUP(B165,[3]full!X:AC,3,0),0)</f>
        <v>0</v>
      </c>
    </row>
    <row r="166" spans="1:22" ht="28.5" customHeight="1">
      <c r="A166" s="95" t="s">
        <v>1402</v>
      </c>
      <c r="B166" s="122" t="s">
        <v>1540</v>
      </c>
      <c r="C166" s="96" t="s">
        <v>1542</v>
      </c>
      <c r="D166" s="51">
        <v>492</v>
      </c>
      <c r="E166" s="97">
        <v>24000</v>
      </c>
      <c r="F166" s="98">
        <f t="shared" si="44"/>
        <v>11808000</v>
      </c>
      <c r="G166" s="97">
        <v>46000</v>
      </c>
      <c r="H166" s="99">
        <f t="shared" si="45"/>
        <v>22632000</v>
      </c>
      <c r="I166" s="53">
        <v>133800</v>
      </c>
      <c r="J166" s="99">
        <f t="shared" si="55"/>
        <v>65829600</v>
      </c>
      <c r="K166" s="53"/>
      <c r="L166" s="99"/>
      <c r="M166" s="99">
        <f t="shared" si="56"/>
        <v>54021600</v>
      </c>
      <c r="N166" s="99">
        <f t="shared" si="57"/>
        <v>43197600</v>
      </c>
      <c r="O166" s="101"/>
      <c r="P166" s="102">
        <v>6</v>
      </c>
      <c r="Q166" s="103">
        <v>1</v>
      </c>
      <c r="R166" s="103" t="s">
        <v>1343</v>
      </c>
      <c r="U166" s="69">
        <f>IFERROR(VLOOKUP(B166,[3]full!X:AC,6,0),0)</f>
        <v>0</v>
      </c>
      <c r="V166" s="69">
        <f>IFERROR(VLOOKUP(B166,[3]full!X:AC,3,0),0)</f>
        <v>0</v>
      </c>
    </row>
    <row r="167" spans="1:22" ht="28.5" customHeight="1">
      <c r="A167" s="95" t="s">
        <v>1403</v>
      </c>
      <c r="B167" s="122" t="s">
        <v>2198</v>
      </c>
      <c r="C167" s="96" t="s">
        <v>2199</v>
      </c>
      <c r="D167" s="51">
        <v>131</v>
      </c>
      <c r="E167" s="97">
        <v>24000</v>
      </c>
      <c r="F167" s="98">
        <f t="shared" si="44"/>
        <v>3144000</v>
      </c>
      <c r="G167" s="97">
        <v>46000</v>
      </c>
      <c r="H167" s="99">
        <f t="shared" si="45"/>
        <v>6026000</v>
      </c>
      <c r="I167" s="53">
        <v>133800</v>
      </c>
      <c r="J167" s="99">
        <f t="shared" si="55"/>
        <v>17527800</v>
      </c>
      <c r="K167" s="53"/>
      <c r="L167" s="99"/>
      <c r="M167" s="99">
        <f t="shared" si="56"/>
        <v>14383800</v>
      </c>
      <c r="N167" s="99">
        <f t="shared" si="57"/>
        <v>11501800</v>
      </c>
      <c r="O167" s="101"/>
      <c r="P167" s="102">
        <v>6</v>
      </c>
      <c r="Q167" s="103">
        <v>1</v>
      </c>
      <c r="R167" s="103" t="s">
        <v>1343</v>
      </c>
      <c r="U167" s="69">
        <f>IFERROR(VLOOKUP(B167,[3]full!X:AC,6,0),0)</f>
        <v>0</v>
      </c>
      <c r="V167" s="69">
        <f>IFERROR(VLOOKUP(B167,[3]full!X:AC,3,0),0)</f>
        <v>0</v>
      </c>
    </row>
    <row r="168" spans="1:22" ht="28.5" customHeight="1">
      <c r="A168" s="95" t="s">
        <v>1468</v>
      </c>
      <c r="B168" s="122" t="s">
        <v>1554</v>
      </c>
      <c r="C168" s="96" t="s">
        <v>1556</v>
      </c>
      <c r="D168" s="51">
        <v>43</v>
      </c>
      <c r="E168" s="97">
        <v>24000</v>
      </c>
      <c r="F168" s="98">
        <f t="shared" si="44"/>
        <v>1032000</v>
      </c>
      <c r="G168" s="97">
        <v>46000</v>
      </c>
      <c r="H168" s="99">
        <f t="shared" si="45"/>
        <v>1978000</v>
      </c>
      <c r="I168" s="53">
        <v>133800</v>
      </c>
      <c r="J168" s="99">
        <f t="shared" si="55"/>
        <v>5753400</v>
      </c>
      <c r="K168" s="53"/>
      <c r="L168" s="99"/>
      <c r="M168" s="99">
        <f t="shared" si="56"/>
        <v>4721400</v>
      </c>
      <c r="N168" s="99">
        <f t="shared" si="57"/>
        <v>3775400</v>
      </c>
      <c r="O168" s="101"/>
      <c r="P168" s="102">
        <v>6</v>
      </c>
      <c r="Q168" s="103">
        <v>1</v>
      </c>
      <c r="R168" s="103" t="s">
        <v>1343</v>
      </c>
      <c r="U168" s="69">
        <f>IFERROR(VLOOKUP(B168,[3]full!X:AC,6,0),0)</f>
        <v>0</v>
      </c>
      <c r="V168" s="69">
        <f>IFERROR(VLOOKUP(B168,[3]full!X:AC,3,0),0)</f>
        <v>0</v>
      </c>
    </row>
    <row r="169" spans="1:22" ht="28.5" customHeight="1">
      <c r="A169" s="95" t="s">
        <v>1469</v>
      </c>
      <c r="B169" s="122" t="s">
        <v>1555</v>
      </c>
      <c r="C169" s="96" t="s">
        <v>1557</v>
      </c>
      <c r="D169" s="51">
        <v>33</v>
      </c>
      <c r="E169" s="97">
        <v>24000</v>
      </c>
      <c r="F169" s="98">
        <f t="shared" si="44"/>
        <v>792000</v>
      </c>
      <c r="G169" s="97">
        <v>46000</v>
      </c>
      <c r="H169" s="99">
        <f t="shared" si="45"/>
        <v>1518000</v>
      </c>
      <c r="I169" s="53">
        <v>133800</v>
      </c>
      <c r="J169" s="99">
        <f t="shared" si="55"/>
        <v>4415400</v>
      </c>
      <c r="K169" s="53"/>
      <c r="L169" s="99"/>
      <c r="M169" s="99">
        <f t="shared" si="56"/>
        <v>3623400</v>
      </c>
      <c r="N169" s="99">
        <f t="shared" si="57"/>
        <v>2897400</v>
      </c>
      <c r="O169" s="101"/>
      <c r="P169" s="102">
        <v>6</v>
      </c>
      <c r="Q169" s="103">
        <v>1</v>
      </c>
      <c r="R169" s="103" t="s">
        <v>1343</v>
      </c>
      <c r="U169" s="69">
        <f>IFERROR(VLOOKUP(B169,[3]full!X:AC,6,0),0)</f>
        <v>0</v>
      </c>
      <c r="V169" s="69">
        <f>IFERROR(VLOOKUP(B169,[3]full!X:AC,3,0),0)</f>
        <v>0</v>
      </c>
    </row>
    <row r="170" spans="1:22" ht="28.5" customHeight="1">
      <c r="A170" s="95" t="s">
        <v>1470</v>
      </c>
      <c r="B170" s="122" t="s">
        <v>1483</v>
      </c>
      <c r="C170" s="96" t="s">
        <v>1484</v>
      </c>
      <c r="D170" s="51">
        <v>997</v>
      </c>
      <c r="E170" s="97">
        <v>24000</v>
      </c>
      <c r="F170" s="98">
        <f t="shared" si="44"/>
        <v>23928000</v>
      </c>
      <c r="G170" s="97">
        <v>46000</v>
      </c>
      <c r="H170" s="99">
        <f t="shared" si="45"/>
        <v>45862000</v>
      </c>
      <c r="I170" s="53">
        <v>133800</v>
      </c>
      <c r="J170" s="99">
        <f t="shared" si="55"/>
        <v>133398600</v>
      </c>
      <c r="K170" s="53"/>
      <c r="L170" s="99"/>
      <c r="M170" s="99">
        <f t="shared" si="56"/>
        <v>109470600</v>
      </c>
      <c r="N170" s="99">
        <f t="shared" si="57"/>
        <v>87536600</v>
      </c>
      <c r="O170" s="101"/>
      <c r="P170" s="102">
        <v>6</v>
      </c>
      <c r="Q170" s="103">
        <v>1</v>
      </c>
      <c r="R170" s="103" t="s">
        <v>1343</v>
      </c>
      <c r="U170" s="69">
        <f>IFERROR(VLOOKUP(B170,[3]full!X:AC,6,0),0)</f>
        <v>0</v>
      </c>
      <c r="V170" s="69">
        <f>IFERROR(VLOOKUP(B170,[3]full!X:AC,3,0),0)</f>
        <v>0</v>
      </c>
    </row>
    <row r="171" spans="1:22" ht="28.5" customHeight="1">
      <c r="A171" s="95" t="s">
        <v>1471</v>
      </c>
      <c r="B171" s="122" t="s">
        <v>1410</v>
      </c>
      <c r="C171" s="96" t="s">
        <v>1458</v>
      </c>
      <c r="D171" s="51">
        <v>228</v>
      </c>
      <c r="E171" s="97">
        <v>17000</v>
      </c>
      <c r="F171" s="98">
        <f t="shared" si="44"/>
        <v>3876000</v>
      </c>
      <c r="G171" s="97">
        <v>36000</v>
      </c>
      <c r="H171" s="99">
        <f t="shared" si="45"/>
        <v>8208000</v>
      </c>
      <c r="I171" s="53">
        <v>112900</v>
      </c>
      <c r="J171" s="99">
        <f>D171*I171</f>
        <v>25741200</v>
      </c>
      <c r="K171" s="53"/>
      <c r="L171" s="99"/>
      <c r="M171" s="99">
        <f t="shared" si="56"/>
        <v>21865200</v>
      </c>
      <c r="N171" s="99">
        <f t="shared" si="57"/>
        <v>17533200</v>
      </c>
      <c r="O171" s="101"/>
      <c r="P171" s="102">
        <v>6</v>
      </c>
      <c r="Q171" s="103">
        <v>1</v>
      </c>
      <c r="R171" s="103" t="s">
        <v>1343</v>
      </c>
      <c r="U171" s="69">
        <f>IFERROR(VLOOKUP(B171,[3]full!X:AC,6,0),0)</f>
        <v>0</v>
      </c>
      <c r="V171" s="69">
        <f>IFERROR(VLOOKUP(B171,[3]full!X:AC,3,0),0)</f>
        <v>0</v>
      </c>
    </row>
    <row r="172" spans="1:22" ht="28.5" customHeight="1">
      <c r="A172" s="95" t="s">
        <v>1524</v>
      </c>
      <c r="B172" s="122" t="s">
        <v>1694</v>
      </c>
      <c r="C172" s="96" t="s">
        <v>1695</v>
      </c>
      <c r="D172" s="51">
        <v>42</v>
      </c>
      <c r="E172" s="97">
        <v>7000</v>
      </c>
      <c r="F172" s="98">
        <f t="shared" si="44"/>
        <v>294000</v>
      </c>
      <c r="G172" s="97">
        <v>10000</v>
      </c>
      <c r="H172" s="99">
        <f t="shared" si="45"/>
        <v>420000</v>
      </c>
      <c r="I172" s="53">
        <v>31000</v>
      </c>
      <c r="J172" s="99">
        <f t="shared" ref="J172:J175" si="58">D172*I172</f>
        <v>1302000</v>
      </c>
      <c r="K172" s="53"/>
      <c r="L172" s="99"/>
      <c r="M172" s="99">
        <f t="shared" si="56"/>
        <v>1008000</v>
      </c>
      <c r="N172" s="99">
        <f t="shared" si="57"/>
        <v>882000</v>
      </c>
      <c r="O172" s="101"/>
      <c r="P172" s="102">
        <v>6</v>
      </c>
      <c r="Q172" s="103">
        <v>1</v>
      </c>
      <c r="R172" s="103" t="s">
        <v>1343</v>
      </c>
      <c r="U172" s="69">
        <f>IFERROR(VLOOKUP(B172,[3]full!X:AC,6,0),0)</f>
        <v>0</v>
      </c>
      <c r="V172" s="69">
        <f>IFERROR(VLOOKUP(B172,[3]full!X:AC,3,0),0)</f>
        <v>0</v>
      </c>
    </row>
    <row r="173" spans="1:22" ht="28.5" customHeight="1">
      <c r="A173" s="95" t="s">
        <v>1693</v>
      </c>
      <c r="B173" s="122" t="s">
        <v>1696</v>
      </c>
      <c r="C173" s="96" t="s">
        <v>1697</v>
      </c>
      <c r="D173" s="51">
        <v>1</v>
      </c>
      <c r="E173" s="97">
        <v>7000</v>
      </c>
      <c r="F173" s="98">
        <f t="shared" si="44"/>
        <v>7000</v>
      </c>
      <c r="G173" s="97">
        <v>10000</v>
      </c>
      <c r="H173" s="99">
        <f t="shared" si="45"/>
        <v>10000</v>
      </c>
      <c r="I173" s="53">
        <v>31000</v>
      </c>
      <c r="J173" s="99">
        <f t="shared" si="58"/>
        <v>31000</v>
      </c>
      <c r="K173" s="53"/>
      <c r="L173" s="99"/>
      <c r="M173" s="99">
        <f t="shared" si="56"/>
        <v>24000</v>
      </c>
      <c r="N173" s="99">
        <f t="shared" si="57"/>
        <v>21000</v>
      </c>
      <c r="O173" s="101"/>
      <c r="P173" s="102">
        <v>6</v>
      </c>
      <c r="Q173" s="103">
        <v>1</v>
      </c>
      <c r="R173" s="103" t="s">
        <v>1343</v>
      </c>
      <c r="U173" s="69">
        <f>IFERROR(VLOOKUP(B173,[3]full!X:AC,6,0),0)</f>
        <v>0</v>
      </c>
      <c r="V173" s="69">
        <f>IFERROR(VLOOKUP(B173,[3]full!X:AC,3,0),0)</f>
        <v>0</v>
      </c>
    </row>
    <row r="174" spans="1:22" ht="28.5" customHeight="1">
      <c r="A174" s="95" t="s">
        <v>1749</v>
      </c>
      <c r="B174" s="122" t="s">
        <v>1442</v>
      </c>
      <c r="C174" s="96" t="s">
        <v>1445</v>
      </c>
      <c r="D174" s="51">
        <v>264</v>
      </c>
      <c r="E174" s="97">
        <v>7000</v>
      </c>
      <c r="F174" s="98">
        <f t="shared" si="44"/>
        <v>1848000</v>
      </c>
      <c r="G174" s="97">
        <v>10000</v>
      </c>
      <c r="H174" s="99">
        <f t="shared" si="45"/>
        <v>2640000</v>
      </c>
      <c r="I174" s="53">
        <v>31000</v>
      </c>
      <c r="J174" s="99">
        <f t="shared" si="58"/>
        <v>8184000</v>
      </c>
      <c r="K174" s="53"/>
      <c r="L174" s="99"/>
      <c r="M174" s="99">
        <f t="shared" si="56"/>
        <v>6336000</v>
      </c>
      <c r="N174" s="99">
        <f t="shared" si="57"/>
        <v>5544000</v>
      </c>
      <c r="O174" s="101"/>
      <c r="P174" s="102">
        <v>6</v>
      </c>
      <c r="Q174" s="103">
        <v>1</v>
      </c>
      <c r="R174" s="103" t="s">
        <v>1343</v>
      </c>
      <c r="U174" s="69">
        <f>IFERROR(VLOOKUP(B174,[3]full!X:AC,6,0),0)</f>
        <v>0</v>
      </c>
      <c r="V174" s="69">
        <f>IFERROR(VLOOKUP(B174,[3]full!X:AC,3,0),0)</f>
        <v>0</v>
      </c>
    </row>
    <row r="175" spans="1:22" ht="28.5" customHeight="1">
      <c r="A175" s="95" t="s">
        <v>1750</v>
      </c>
      <c r="B175" s="122" t="s">
        <v>1422</v>
      </c>
      <c r="C175" s="96" t="s">
        <v>1450</v>
      </c>
      <c r="D175" s="51">
        <v>21</v>
      </c>
      <c r="E175" s="97">
        <v>7000</v>
      </c>
      <c r="F175" s="98">
        <f t="shared" si="44"/>
        <v>147000</v>
      </c>
      <c r="G175" s="97">
        <v>10000</v>
      </c>
      <c r="H175" s="99">
        <f t="shared" si="45"/>
        <v>210000</v>
      </c>
      <c r="I175" s="53">
        <v>31000</v>
      </c>
      <c r="J175" s="99">
        <f t="shared" si="58"/>
        <v>651000</v>
      </c>
      <c r="K175" s="53"/>
      <c r="L175" s="99"/>
      <c r="M175" s="99">
        <f t="shared" si="56"/>
        <v>504000</v>
      </c>
      <c r="N175" s="99">
        <f t="shared" si="57"/>
        <v>441000</v>
      </c>
      <c r="O175" s="101"/>
      <c r="P175" s="102">
        <v>6</v>
      </c>
      <c r="Q175" s="103">
        <v>1</v>
      </c>
      <c r="R175" s="103" t="s">
        <v>1343</v>
      </c>
      <c r="U175" s="69">
        <f>IFERROR(VLOOKUP(B175,[3]full!X:AC,6,0),0)</f>
        <v>0</v>
      </c>
      <c r="V175" s="69">
        <f>IFERROR(VLOOKUP(B175,[3]full!X:AC,3,0),0)</f>
        <v>0</v>
      </c>
    </row>
    <row r="176" spans="1:22" ht="28.5" customHeight="1">
      <c r="A176" s="114">
        <v>2.2000000000000002</v>
      </c>
      <c r="B176" s="122" t="s">
        <v>1451</v>
      </c>
      <c r="C176" s="96" t="s">
        <v>1454</v>
      </c>
      <c r="D176" s="51">
        <v>21</v>
      </c>
      <c r="E176" s="97">
        <v>45000</v>
      </c>
      <c r="F176" s="98">
        <f t="shared" si="44"/>
        <v>945000</v>
      </c>
      <c r="G176" s="97">
        <v>81000</v>
      </c>
      <c r="H176" s="99">
        <f t="shared" si="45"/>
        <v>1701000</v>
      </c>
      <c r="I176" s="53">
        <v>245700</v>
      </c>
      <c r="J176" s="99">
        <f t="shared" ref="J176:J247" si="59">D176*I176</f>
        <v>5159700</v>
      </c>
      <c r="K176" s="53"/>
      <c r="L176" s="99">
        <f t="shared" ref="L176:L247" si="60">D176*K176</f>
        <v>0</v>
      </c>
      <c r="M176" s="99">
        <f t="shared" ref="M176:M247" si="61">(J176+L176)-F176</f>
        <v>4214700</v>
      </c>
      <c r="N176" s="99">
        <f t="shared" ref="N176:N247" si="62">(J176+L176)-H176</f>
        <v>3458700</v>
      </c>
      <c r="O176" s="101"/>
      <c r="P176" s="102">
        <v>7</v>
      </c>
      <c r="Q176" s="103">
        <v>1</v>
      </c>
      <c r="R176" s="103" t="s">
        <v>1343</v>
      </c>
      <c r="U176" s="69">
        <f>IFERROR(VLOOKUP(B176,[2]full!X:AC,6,0),0)</f>
        <v>0</v>
      </c>
      <c r="V176" s="69">
        <f>IFERROR(VLOOKUP(B176,[2]full!X:AC,3,0),0)</f>
        <v>0</v>
      </c>
    </row>
    <row r="177" spans="1:22" ht="28.5" customHeight="1">
      <c r="A177" s="95" t="s">
        <v>1397</v>
      </c>
      <c r="B177" s="122" t="s">
        <v>1451</v>
      </c>
      <c r="C177" s="96" t="s">
        <v>1454</v>
      </c>
      <c r="D177" s="51">
        <v>18</v>
      </c>
      <c r="E177" s="97">
        <v>45000</v>
      </c>
      <c r="F177" s="98">
        <f t="shared" si="44"/>
        <v>810000</v>
      </c>
      <c r="G177" s="97">
        <v>81000</v>
      </c>
      <c r="H177" s="99">
        <f t="shared" si="45"/>
        <v>1458000</v>
      </c>
      <c r="I177" s="53"/>
      <c r="J177" s="99">
        <f t="shared" si="59"/>
        <v>0</v>
      </c>
      <c r="K177" s="53">
        <v>249400</v>
      </c>
      <c r="L177" s="99">
        <f t="shared" si="60"/>
        <v>4489200</v>
      </c>
      <c r="M177" s="99">
        <f t="shared" si="61"/>
        <v>3679200</v>
      </c>
      <c r="N177" s="99">
        <f t="shared" si="62"/>
        <v>3031200</v>
      </c>
      <c r="O177" s="101"/>
      <c r="P177" s="102">
        <v>7</v>
      </c>
      <c r="Q177" s="103">
        <v>1</v>
      </c>
      <c r="R177" s="103" t="s">
        <v>1343</v>
      </c>
      <c r="U177" s="69">
        <f>IFERROR(VLOOKUP(B177,[2]full!X:AC,6,0),0)</f>
        <v>0</v>
      </c>
      <c r="V177" s="69">
        <f>IFERROR(VLOOKUP(B177,[2]full!X:AC,3,0),0)</f>
        <v>0</v>
      </c>
    </row>
    <row r="178" spans="1:22" ht="28.5" customHeight="1">
      <c r="A178" s="114">
        <v>3.2</v>
      </c>
      <c r="B178" s="122" t="s">
        <v>1411</v>
      </c>
      <c r="C178" s="96" t="s">
        <v>1455</v>
      </c>
      <c r="D178" s="51">
        <v>6</v>
      </c>
      <c r="E178" s="97">
        <v>40000</v>
      </c>
      <c r="F178" s="98">
        <f t="shared" si="44"/>
        <v>240000</v>
      </c>
      <c r="G178" s="97">
        <v>71000</v>
      </c>
      <c r="H178" s="99">
        <f t="shared" si="45"/>
        <v>426000</v>
      </c>
      <c r="I178" s="53">
        <v>180800</v>
      </c>
      <c r="J178" s="99">
        <f t="shared" si="59"/>
        <v>1084800</v>
      </c>
      <c r="K178" s="53"/>
      <c r="L178" s="99">
        <f t="shared" si="60"/>
        <v>0</v>
      </c>
      <c r="M178" s="99">
        <f t="shared" si="61"/>
        <v>844800</v>
      </c>
      <c r="N178" s="99">
        <f t="shared" si="62"/>
        <v>658800</v>
      </c>
      <c r="O178" s="101"/>
      <c r="P178" s="102">
        <v>7</v>
      </c>
      <c r="Q178" s="103">
        <v>1</v>
      </c>
      <c r="R178" s="103" t="s">
        <v>1343</v>
      </c>
      <c r="U178" s="69">
        <f>IFERROR(VLOOKUP(B178,[2]full!X:AC,6,0),0)</f>
        <v>0</v>
      </c>
      <c r="V178" s="69">
        <f>IFERROR(VLOOKUP(B178,[2]full!X:AC,3,0),0)</f>
        <v>0</v>
      </c>
    </row>
    <row r="179" spans="1:22" ht="28.5" customHeight="1">
      <c r="A179" s="95" t="s">
        <v>1398</v>
      </c>
      <c r="B179" s="122" t="s">
        <v>2314</v>
      </c>
      <c r="C179" s="96" t="s">
        <v>2315</v>
      </c>
      <c r="D179" s="51">
        <v>23</v>
      </c>
      <c r="E179" s="97">
        <v>40000</v>
      </c>
      <c r="F179" s="98">
        <f t="shared" si="44"/>
        <v>920000</v>
      </c>
      <c r="G179" s="97">
        <v>71000</v>
      </c>
      <c r="H179" s="99">
        <f t="shared" si="45"/>
        <v>1633000</v>
      </c>
      <c r="I179" s="53"/>
      <c r="J179" s="99">
        <f t="shared" si="59"/>
        <v>0</v>
      </c>
      <c r="K179" s="53">
        <v>168700</v>
      </c>
      <c r="L179" s="99">
        <f t="shared" si="60"/>
        <v>3880100</v>
      </c>
      <c r="M179" s="99">
        <f t="shared" si="61"/>
        <v>2960100</v>
      </c>
      <c r="N179" s="99">
        <f t="shared" si="62"/>
        <v>2247100</v>
      </c>
      <c r="O179" s="101"/>
      <c r="P179" s="102">
        <v>7</v>
      </c>
      <c r="Q179" s="103">
        <v>1</v>
      </c>
      <c r="R179" s="103" t="s">
        <v>1343</v>
      </c>
      <c r="U179" s="69">
        <f>IFERROR(VLOOKUP(B179,[2]full!X:AC,6,0),0)</f>
        <v>0</v>
      </c>
      <c r="V179" s="69">
        <f>IFERROR(VLOOKUP(B179,[2]full!X:AC,3,0),0)</f>
        <v>0</v>
      </c>
    </row>
    <row r="180" spans="1:22" ht="28.5" customHeight="1">
      <c r="A180" s="114">
        <v>4.2</v>
      </c>
      <c r="B180" s="122" t="s">
        <v>2314</v>
      </c>
      <c r="C180" s="96" t="s">
        <v>2315</v>
      </c>
      <c r="D180" s="51">
        <v>28</v>
      </c>
      <c r="E180" s="97">
        <v>40000</v>
      </c>
      <c r="F180" s="98">
        <f t="shared" si="44"/>
        <v>1120000</v>
      </c>
      <c r="G180" s="97">
        <v>71000</v>
      </c>
      <c r="H180" s="99">
        <f t="shared" si="45"/>
        <v>1988000</v>
      </c>
      <c r="I180" s="53">
        <v>180800</v>
      </c>
      <c r="J180" s="99">
        <f t="shared" si="59"/>
        <v>5062400</v>
      </c>
      <c r="K180" s="53"/>
      <c r="L180" s="99">
        <f t="shared" si="60"/>
        <v>0</v>
      </c>
      <c r="M180" s="99">
        <f t="shared" si="61"/>
        <v>3942400</v>
      </c>
      <c r="N180" s="99">
        <f t="shared" si="62"/>
        <v>3074400</v>
      </c>
      <c r="O180" s="101"/>
      <c r="P180" s="102">
        <v>7</v>
      </c>
      <c r="Q180" s="103">
        <v>1</v>
      </c>
      <c r="R180" s="103" t="s">
        <v>1343</v>
      </c>
      <c r="U180" s="69">
        <f>IFERROR(VLOOKUP(B180,[2]full!X:AC,6,0),0)</f>
        <v>0</v>
      </c>
      <c r="V180" s="69">
        <f>IFERROR(VLOOKUP(B180,[2]full!X:AC,3,0),0)</f>
        <v>0</v>
      </c>
    </row>
    <row r="181" spans="1:22" ht="28.5" customHeight="1">
      <c r="A181" s="95" t="s">
        <v>1399</v>
      </c>
      <c r="B181" s="122" t="s">
        <v>1452</v>
      </c>
      <c r="C181" s="96" t="s">
        <v>1456</v>
      </c>
      <c r="D181" s="51">
        <v>83</v>
      </c>
      <c r="E181" s="97">
        <v>35000</v>
      </c>
      <c r="F181" s="98">
        <f t="shared" si="44"/>
        <v>2905000</v>
      </c>
      <c r="G181" s="97">
        <v>61000</v>
      </c>
      <c r="H181" s="99">
        <f t="shared" si="45"/>
        <v>5063000</v>
      </c>
      <c r="I181" s="53">
        <v>159800</v>
      </c>
      <c r="J181" s="99">
        <f t="shared" si="59"/>
        <v>13263400</v>
      </c>
      <c r="K181" s="53"/>
      <c r="L181" s="99">
        <f t="shared" si="60"/>
        <v>0</v>
      </c>
      <c r="M181" s="99">
        <f t="shared" si="61"/>
        <v>10358400</v>
      </c>
      <c r="N181" s="99">
        <f t="shared" si="62"/>
        <v>8200400</v>
      </c>
      <c r="O181" s="101"/>
      <c r="P181" s="102">
        <v>7</v>
      </c>
      <c r="Q181" s="103">
        <v>1</v>
      </c>
      <c r="R181" s="103" t="s">
        <v>1343</v>
      </c>
      <c r="U181" s="69">
        <f>IFERROR(VLOOKUP(B181,[2]full!X:AC,6,0),0)</f>
        <v>0</v>
      </c>
      <c r="V181" s="69">
        <f>IFERROR(VLOOKUP(B181,[2]full!X:AC,3,0),0)</f>
        <v>0</v>
      </c>
    </row>
    <row r="182" spans="1:22" ht="28.5" customHeight="1">
      <c r="A182" s="114">
        <v>5.2</v>
      </c>
      <c r="B182" s="122" t="s">
        <v>1452</v>
      </c>
      <c r="C182" s="96" t="s">
        <v>1456</v>
      </c>
      <c r="D182" s="51">
        <v>19</v>
      </c>
      <c r="E182" s="97">
        <v>35000</v>
      </c>
      <c r="F182" s="98">
        <f t="shared" si="44"/>
        <v>665000</v>
      </c>
      <c r="G182" s="97">
        <v>61000</v>
      </c>
      <c r="H182" s="99">
        <f t="shared" si="45"/>
        <v>1159000</v>
      </c>
      <c r="I182" s="53"/>
      <c r="J182" s="99">
        <f t="shared" si="59"/>
        <v>0</v>
      </c>
      <c r="K182" s="53">
        <v>149300</v>
      </c>
      <c r="L182" s="99">
        <f t="shared" si="60"/>
        <v>2836700</v>
      </c>
      <c r="M182" s="99">
        <f t="shared" si="61"/>
        <v>2171700</v>
      </c>
      <c r="N182" s="99">
        <f t="shared" si="62"/>
        <v>1677700</v>
      </c>
      <c r="O182" s="101"/>
      <c r="P182" s="102">
        <v>7</v>
      </c>
      <c r="Q182" s="103">
        <v>1</v>
      </c>
      <c r="R182" s="103" t="s">
        <v>1343</v>
      </c>
      <c r="U182" s="69">
        <f>IFERROR(VLOOKUP(B182,[2]full!X:AC,6,0),0)</f>
        <v>0</v>
      </c>
      <c r="V182" s="69">
        <f>IFERROR(VLOOKUP(B182,[2]full!X:AC,3,0),0)</f>
        <v>0</v>
      </c>
    </row>
    <row r="183" spans="1:22" ht="28.5" customHeight="1">
      <c r="A183" s="95" t="s">
        <v>1400</v>
      </c>
      <c r="B183" s="122" t="s">
        <v>2196</v>
      </c>
      <c r="C183" s="96" t="s">
        <v>2197</v>
      </c>
      <c r="D183" s="51">
        <v>11</v>
      </c>
      <c r="E183" s="97">
        <v>35000</v>
      </c>
      <c r="F183" s="98">
        <f t="shared" si="44"/>
        <v>385000</v>
      </c>
      <c r="G183" s="97">
        <v>61000</v>
      </c>
      <c r="H183" s="99">
        <f t="shared" si="45"/>
        <v>671000</v>
      </c>
      <c r="I183" s="53"/>
      <c r="J183" s="99">
        <f t="shared" si="59"/>
        <v>0</v>
      </c>
      <c r="K183" s="53">
        <v>149300</v>
      </c>
      <c r="L183" s="99">
        <f t="shared" si="60"/>
        <v>1642300</v>
      </c>
      <c r="M183" s="99">
        <f t="shared" si="61"/>
        <v>1257300</v>
      </c>
      <c r="N183" s="99">
        <f t="shared" si="62"/>
        <v>971300</v>
      </c>
      <c r="O183" s="101"/>
      <c r="P183" s="102">
        <v>7</v>
      </c>
      <c r="Q183" s="103">
        <v>1</v>
      </c>
      <c r="R183" s="103" t="s">
        <v>1343</v>
      </c>
      <c r="U183" s="69">
        <f>IFERROR(VLOOKUP(B183,[2]full!X:AC,6,0),0)</f>
        <v>0</v>
      </c>
      <c r="V183" s="69">
        <f>IFERROR(VLOOKUP(B183,[2]full!X:AC,3,0),0)</f>
        <v>0</v>
      </c>
    </row>
    <row r="184" spans="1:22" ht="28.5" customHeight="1">
      <c r="A184" s="114">
        <v>6.2</v>
      </c>
      <c r="B184" s="122" t="s">
        <v>2196</v>
      </c>
      <c r="C184" s="96" t="s">
        <v>2197</v>
      </c>
      <c r="D184" s="51">
        <v>18</v>
      </c>
      <c r="E184" s="97">
        <v>35000</v>
      </c>
      <c r="F184" s="98">
        <f t="shared" si="44"/>
        <v>630000</v>
      </c>
      <c r="G184" s="97">
        <v>61000</v>
      </c>
      <c r="H184" s="99">
        <f t="shared" si="45"/>
        <v>1098000</v>
      </c>
      <c r="I184" s="53">
        <v>159800</v>
      </c>
      <c r="J184" s="99">
        <f t="shared" si="59"/>
        <v>2876400</v>
      </c>
      <c r="K184" s="53"/>
      <c r="L184" s="99">
        <f t="shared" si="60"/>
        <v>0</v>
      </c>
      <c r="M184" s="99">
        <f t="shared" si="61"/>
        <v>2246400</v>
      </c>
      <c r="N184" s="99">
        <f t="shared" si="62"/>
        <v>1778400</v>
      </c>
      <c r="O184" s="101"/>
      <c r="P184" s="102">
        <v>7</v>
      </c>
      <c r="Q184" s="103">
        <v>1</v>
      </c>
      <c r="R184" s="103" t="s">
        <v>1343</v>
      </c>
      <c r="U184" s="69">
        <f>IFERROR(VLOOKUP(B184,[2]full!X:AC,6,0),0)</f>
        <v>0</v>
      </c>
      <c r="V184" s="69">
        <f>IFERROR(VLOOKUP(B184,[2]full!X:AC,3,0),0)</f>
        <v>0</v>
      </c>
    </row>
    <row r="185" spans="1:22" ht="28.5" customHeight="1">
      <c r="A185" s="95" t="s">
        <v>1401</v>
      </c>
      <c r="B185" s="122" t="s">
        <v>1539</v>
      </c>
      <c r="C185" s="96" t="s">
        <v>1541</v>
      </c>
      <c r="D185" s="51">
        <v>49</v>
      </c>
      <c r="E185" s="97">
        <v>24000</v>
      </c>
      <c r="F185" s="98">
        <f>D185*E185</f>
        <v>1176000</v>
      </c>
      <c r="G185" s="97">
        <v>46000</v>
      </c>
      <c r="H185" s="99">
        <f t="shared" si="45"/>
        <v>2254000</v>
      </c>
      <c r="I185" s="53"/>
      <c r="J185" s="99">
        <f t="shared" si="59"/>
        <v>0</v>
      </c>
      <c r="K185" s="53">
        <v>127100</v>
      </c>
      <c r="L185" s="99">
        <f t="shared" si="60"/>
        <v>6227900</v>
      </c>
      <c r="M185" s="99">
        <f t="shared" si="61"/>
        <v>5051900</v>
      </c>
      <c r="N185" s="99">
        <f t="shared" si="62"/>
        <v>3973900</v>
      </c>
      <c r="O185" s="101"/>
      <c r="P185" s="102">
        <v>7</v>
      </c>
      <c r="Q185" s="103">
        <v>1</v>
      </c>
      <c r="R185" s="103" t="s">
        <v>1343</v>
      </c>
      <c r="U185" s="69">
        <f>IFERROR(VLOOKUP(B185,[2]full!X:AC,6,0),0)</f>
        <v>0</v>
      </c>
      <c r="V185" s="69">
        <f>IFERROR(VLOOKUP(B185,[2]full!X:AC,3,0),0)</f>
        <v>0</v>
      </c>
    </row>
    <row r="186" spans="1:22" ht="28.5" customHeight="1">
      <c r="A186" s="114">
        <v>7.2</v>
      </c>
      <c r="B186" s="122" t="s">
        <v>1453</v>
      </c>
      <c r="C186" s="96" t="s">
        <v>1457</v>
      </c>
      <c r="D186" s="51">
        <v>203</v>
      </c>
      <c r="E186" s="97">
        <v>24000</v>
      </c>
      <c r="F186" s="98">
        <f t="shared" ref="F186:F192" si="63">D186*E186</f>
        <v>4872000</v>
      </c>
      <c r="G186" s="97">
        <v>46000</v>
      </c>
      <c r="H186" s="99">
        <f t="shared" si="45"/>
        <v>9338000</v>
      </c>
      <c r="I186" s="53"/>
      <c r="J186" s="99">
        <f t="shared" si="59"/>
        <v>0</v>
      </c>
      <c r="K186" s="53">
        <v>124300</v>
      </c>
      <c r="L186" s="99">
        <f t="shared" si="60"/>
        <v>25232900</v>
      </c>
      <c r="M186" s="99">
        <f t="shared" si="61"/>
        <v>20360900</v>
      </c>
      <c r="N186" s="99">
        <f t="shared" si="62"/>
        <v>15894900</v>
      </c>
      <c r="O186" s="101"/>
      <c r="P186" s="102">
        <v>7</v>
      </c>
      <c r="Q186" s="103">
        <v>1</v>
      </c>
      <c r="R186" s="103" t="s">
        <v>1343</v>
      </c>
      <c r="U186" s="69">
        <f>IFERROR(VLOOKUP(B186,[2]full!X:AC,6,0),0)</f>
        <v>0</v>
      </c>
      <c r="V186" s="69">
        <f>IFERROR(VLOOKUP(B186,[2]full!X:AC,3,0),0)</f>
        <v>0</v>
      </c>
    </row>
    <row r="187" spans="1:22" ht="28.5" customHeight="1">
      <c r="A187" s="95" t="s">
        <v>1402</v>
      </c>
      <c r="B187" s="122" t="s">
        <v>1453</v>
      </c>
      <c r="C187" s="96" t="s">
        <v>1457</v>
      </c>
      <c r="D187" s="51">
        <v>436</v>
      </c>
      <c r="E187" s="97">
        <v>24000</v>
      </c>
      <c r="F187" s="98">
        <f t="shared" si="63"/>
        <v>10464000</v>
      </c>
      <c r="G187" s="97">
        <v>46000</v>
      </c>
      <c r="H187" s="99">
        <f t="shared" si="45"/>
        <v>20056000</v>
      </c>
      <c r="I187" s="53">
        <v>133800</v>
      </c>
      <c r="J187" s="99">
        <f t="shared" si="59"/>
        <v>58336800</v>
      </c>
      <c r="K187" s="53"/>
      <c r="L187" s="99">
        <f t="shared" si="60"/>
        <v>0</v>
      </c>
      <c r="M187" s="99">
        <f t="shared" si="61"/>
        <v>47872800</v>
      </c>
      <c r="N187" s="99">
        <f t="shared" si="62"/>
        <v>38280800</v>
      </c>
      <c r="O187" s="101"/>
      <c r="P187" s="102">
        <v>7</v>
      </c>
      <c r="Q187" s="103">
        <v>1</v>
      </c>
      <c r="R187" s="103" t="s">
        <v>1343</v>
      </c>
      <c r="U187" s="69">
        <f>IFERROR(VLOOKUP(B187,[2]full!X:AC,6,0),0)</f>
        <v>0</v>
      </c>
      <c r="V187" s="69">
        <f>IFERROR(VLOOKUP(B187,[2]full!X:AC,3,0),0)</f>
        <v>0</v>
      </c>
    </row>
    <row r="188" spans="1:22" ht="28.5" customHeight="1">
      <c r="A188" s="114">
        <v>8.1999999999999993</v>
      </c>
      <c r="B188" s="122" t="s">
        <v>1540</v>
      </c>
      <c r="C188" s="96" t="s">
        <v>1542</v>
      </c>
      <c r="D188" s="51">
        <v>153</v>
      </c>
      <c r="E188" s="97">
        <v>24000</v>
      </c>
      <c r="F188" s="98">
        <f t="shared" si="63"/>
        <v>3672000</v>
      </c>
      <c r="G188" s="97">
        <v>46000</v>
      </c>
      <c r="H188" s="99">
        <f t="shared" si="45"/>
        <v>7038000</v>
      </c>
      <c r="I188" s="53"/>
      <c r="J188" s="99">
        <f t="shared" si="59"/>
        <v>0</v>
      </c>
      <c r="K188" s="53">
        <v>124300</v>
      </c>
      <c r="L188" s="99">
        <f t="shared" si="60"/>
        <v>19017900</v>
      </c>
      <c r="M188" s="99">
        <f t="shared" si="61"/>
        <v>15345900</v>
      </c>
      <c r="N188" s="99">
        <f t="shared" si="62"/>
        <v>11979900</v>
      </c>
      <c r="O188" s="101"/>
      <c r="P188" s="102">
        <v>7</v>
      </c>
      <c r="Q188" s="103">
        <v>1</v>
      </c>
      <c r="R188" s="103" t="s">
        <v>1343</v>
      </c>
      <c r="U188" s="69">
        <f>IFERROR(VLOOKUP(B188,[2]full!X:AC,6,0),0)</f>
        <v>0</v>
      </c>
      <c r="V188" s="69">
        <f>IFERROR(VLOOKUP(B188,[2]full!X:AC,3,0),0)</f>
        <v>0</v>
      </c>
    </row>
    <row r="189" spans="1:22" ht="28.5" customHeight="1">
      <c r="A189" s="95" t="s">
        <v>1403</v>
      </c>
      <c r="B189" s="122" t="s">
        <v>1540</v>
      </c>
      <c r="C189" s="96" t="s">
        <v>1542</v>
      </c>
      <c r="D189" s="51">
        <v>224</v>
      </c>
      <c r="E189" s="97">
        <v>24000</v>
      </c>
      <c r="F189" s="98">
        <f t="shared" si="63"/>
        <v>5376000</v>
      </c>
      <c r="G189" s="97">
        <v>46000</v>
      </c>
      <c r="H189" s="99">
        <f t="shared" si="45"/>
        <v>10304000</v>
      </c>
      <c r="I189" s="53">
        <v>133800</v>
      </c>
      <c r="J189" s="99">
        <f t="shared" si="59"/>
        <v>29971200</v>
      </c>
      <c r="K189" s="53"/>
      <c r="L189" s="99">
        <f t="shared" si="60"/>
        <v>0</v>
      </c>
      <c r="M189" s="99">
        <f t="shared" si="61"/>
        <v>24595200</v>
      </c>
      <c r="N189" s="99">
        <f t="shared" si="62"/>
        <v>19667200</v>
      </c>
      <c r="O189" s="101"/>
      <c r="P189" s="102">
        <v>7</v>
      </c>
      <c r="Q189" s="103">
        <v>1</v>
      </c>
      <c r="R189" s="103" t="s">
        <v>1343</v>
      </c>
      <c r="U189" s="69">
        <f>IFERROR(VLOOKUP(B189,[2]full!X:AC,6,0),0)</f>
        <v>0</v>
      </c>
      <c r="V189" s="69">
        <f>IFERROR(VLOOKUP(B189,[2]full!X:AC,3,0),0)</f>
        <v>0</v>
      </c>
    </row>
    <row r="190" spans="1:22" ht="28.5" customHeight="1">
      <c r="A190" s="114">
        <v>9.1999999999999993</v>
      </c>
      <c r="B190" s="122" t="s">
        <v>2198</v>
      </c>
      <c r="C190" s="96" t="s">
        <v>2199</v>
      </c>
      <c r="D190" s="51">
        <v>90</v>
      </c>
      <c r="E190" s="97">
        <v>24000</v>
      </c>
      <c r="F190" s="98">
        <f t="shared" si="63"/>
        <v>2160000</v>
      </c>
      <c r="G190" s="97">
        <v>46000</v>
      </c>
      <c r="H190" s="99">
        <f t="shared" si="45"/>
        <v>4140000</v>
      </c>
      <c r="I190" s="53"/>
      <c r="J190" s="99">
        <f t="shared" si="59"/>
        <v>0</v>
      </c>
      <c r="K190" s="53">
        <v>124300</v>
      </c>
      <c r="L190" s="99">
        <f t="shared" si="60"/>
        <v>11187000</v>
      </c>
      <c r="M190" s="99">
        <f t="shared" si="61"/>
        <v>9027000</v>
      </c>
      <c r="N190" s="99">
        <f t="shared" si="62"/>
        <v>7047000</v>
      </c>
      <c r="O190" s="101"/>
      <c r="P190" s="102">
        <v>7</v>
      </c>
      <c r="Q190" s="103">
        <v>1</v>
      </c>
      <c r="R190" s="103" t="s">
        <v>1343</v>
      </c>
      <c r="U190" s="69">
        <f>IFERROR(VLOOKUP(B190,[2]full!X:AC,6,0),0)</f>
        <v>0</v>
      </c>
      <c r="V190" s="69">
        <f>IFERROR(VLOOKUP(B190,[2]full!X:AC,3,0),0)</f>
        <v>0</v>
      </c>
    </row>
    <row r="191" spans="1:22" ht="28.5" customHeight="1">
      <c r="A191" s="95" t="s">
        <v>1468</v>
      </c>
      <c r="B191" s="122" t="s">
        <v>2198</v>
      </c>
      <c r="C191" s="96" t="s">
        <v>2199</v>
      </c>
      <c r="D191" s="51">
        <v>103</v>
      </c>
      <c r="E191" s="97">
        <v>24000</v>
      </c>
      <c r="F191" s="98">
        <f t="shared" si="63"/>
        <v>2472000</v>
      </c>
      <c r="G191" s="97">
        <v>46000</v>
      </c>
      <c r="H191" s="99">
        <f t="shared" si="45"/>
        <v>4738000</v>
      </c>
      <c r="I191" s="53">
        <v>133800</v>
      </c>
      <c r="J191" s="99">
        <f t="shared" si="59"/>
        <v>13781400</v>
      </c>
      <c r="K191" s="53"/>
      <c r="L191" s="99">
        <f t="shared" si="60"/>
        <v>0</v>
      </c>
      <c r="M191" s="99">
        <f t="shared" si="61"/>
        <v>11309400</v>
      </c>
      <c r="N191" s="99">
        <f t="shared" si="62"/>
        <v>9043400</v>
      </c>
      <c r="O191" s="101"/>
      <c r="P191" s="102">
        <v>7</v>
      </c>
      <c r="Q191" s="103">
        <v>1</v>
      </c>
      <c r="R191" s="103" t="s">
        <v>1343</v>
      </c>
      <c r="U191" s="69">
        <f>IFERROR(VLOOKUP(B191,[2]full!X:AC,6,0),0)</f>
        <v>0</v>
      </c>
      <c r="V191" s="69">
        <f>IFERROR(VLOOKUP(B191,[2]full!X:AC,3,0),0)</f>
        <v>0</v>
      </c>
    </row>
    <row r="192" spans="1:22" ht="28.5" customHeight="1">
      <c r="A192" s="114">
        <v>10.199999999999999</v>
      </c>
      <c r="B192" s="122" t="s">
        <v>1554</v>
      </c>
      <c r="C192" s="96" t="s">
        <v>1556</v>
      </c>
      <c r="D192" s="51">
        <v>7</v>
      </c>
      <c r="E192" s="97">
        <v>24000</v>
      </c>
      <c r="F192" s="98">
        <f t="shared" si="63"/>
        <v>168000</v>
      </c>
      <c r="G192" s="97">
        <v>46000</v>
      </c>
      <c r="H192" s="99">
        <f t="shared" si="45"/>
        <v>322000</v>
      </c>
      <c r="I192" s="53"/>
      <c r="J192" s="99">
        <f t="shared" si="59"/>
        <v>0</v>
      </c>
      <c r="K192" s="53">
        <v>124300</v>
      </c>
      <c r="L192" s="99">
        <f t="shared" si="60"/>
        <v>870100</v>
      </c>
      <c r="M192" s="99">
        <f t="shared" si="61"/>
        <v>702100</v>
      </c>
      <c r="N192" s="99">
        <f t="shared" si="62"/>
        <v>548100</v>
      </c>
      <c r="O192" s="101"/>
      <c r="P192" s="102">
        <v>7</v>
      </c>
      <c r="Q192" s="103">
        <v>1</v>
      </c>
      <c r="R192" s="103" t="s">
        <v>1343</v>
      </c>
      <c r="U192" s="69">
        <f>IFERROR(VLOOKUP(B192,[2]full!X:AC,6,0),0)</f>
        <v>0</v>
      </c>
      <c r="V192" s="69">
        <f>IFERROR(VLOOKUP(B192,[2]full!X:AC,3,0),0)</f>
        <v>0</v>
      </c>
    </row>
    <row r="193" spans="1:22" ht="28.5" customHeight="1">
      <c r="A193" s="95" t="s">
        <v>1469</v>
      </c>
      <c r="B193" s="122" t="s">
        <v>1554</v>
      </c>
      <c r="C193" s="96" t="s">
        <v>1556</v>
      </c>
      <c r="D193" s="51">
        <v>10</v>
      </c>
      <c r="E193" s="97">
        <v>24000</v>
      </c>
      <c r="F193" s="98">
        <f t="shared" si="44"/>
        <v>240000</v>
      </c>
      <c r="G193" s="97">
        <v>46000</v>
      </c>
      <c r="H193" s="99">
        <f t="shared" si="45"/>
        <v>460000</v>
      </c>
      <c r="I193" s="53">
        <v>133800</v>
      </c>
      <c r="J193" s="99">
        <f t="shared" si="59"/>
        <v>1338000</v>
      </c>
      <c r="K193" s="53"/>
      <c r="L193" s="99">
        <f t="shared" si="60"/>
        <v>0</v>
      </c>
      <c r="M193" s="99">
        <f t="shared" si="61"/>
        <v>1098000</v>
      </c>
      <c r="N193" s="99">
        <f t="shared" si="62"/>
        <v>878000</v>
      </c>
      <c r="O193" s="101"/>
      <c r="P193" s="102">
        <v>7</v>
      </c>
      <c r="Q193" s="103">
        <v>1</v>
      </c>
      <c r="R193" s="103" t="s">
        <v>1343</v>
      </c>
      <c r="U193" s="69">
        <f>IFERROR(VLOOKUP(B193,[2]full!X:AC,6,0),0)</f>
        <v>0</v>
      </c>
      <c r="V193" s="69">
        <f>IFERROR(VLOOKUP(B193,[2]full!X:AC,3,0),0)</f>
        <v>0</v>
      </c>
    </row>
    <row r="194" spans="1:22" ht="28.5" customHeight="1">
      <c r="A194" s="114">
        <v>11.2</v>
      </c>
      <c r="B194" s="122" t="s">
        <v>1555</v>
      </c>
      <c r="C194" s="96" t="s">
        <v>1557</v>
      </c>
      <c r="D194" s="51">
        <v>14</v>
      </c>
      <c r="E194" s="97">
        <v>24000</v>
      </c>
      <c r="F194" s="98">
        <f t="shared" si="44"/>
        <v>336000</v>
      </c>
      <c r="G194" s="97">
        <v>46000</v>
      </c>
      <c r="H194" s="99">
        <f t="shared" si="45"/>
        <v>644000</v>
      </c>
      <c r="I194" s="53">
        <v>133800</v>
      </c>
      <c r="J194" s="99">
        <f t="shared" si="59"/>
        <v>1873200</v>
      </c>
      <c r="K194" s="53"/>
      <c r="L194" s="99">
        <f t="shared" si="60"/>
        <v>0</v>
      </c>
      <c r="M194" s="99">
        <f t="shared" si="61"/>
        <v>1537200</v>
      </c>
      <c r="N194" s="99">
        <f t="shared" si="62"/>
        <v>1229200</v>
      </c>
      <c r="O194" s="101"/>
      <c r="P194" s="102">
        <v>7</v>
      </c>
      <c r="Q194" s="103">
        <v>1</v>
      </c>
      <c r="R194" s="103" t="s">
        <v>1343</v>
      </c>
      <c r="U194" s="69">
        <f>IFERROR(VLOOKUP(B194,[2]full!X:AC,6,0),0)</f>
        <v>0</v>
      </c>
      <c r="V194" s="69">
        <f>IFERROR(VLOOKUP(B194,[2]full!X:AC,3,0),0)</f>
        <v>0</v>
      </c>
    </row>
    <row r="195" spans="1:22" ht="28.5" customHeight="1">
      <c r="A195" s="95" t="s">
        <v>1470</v>
      </c>
      <c r="B195" s="122" t="s">
        <v>1483</v>
      </c>
      <c r="C195" s="96" t="s">
        <v>1484</v>
      </c>
      <c r="D195" s="51">
        <v>526</v>
      </c>
      <c r="E195" s="97">
        <v>24000</v>
      </c>
      <c r="F195" s="98">
        <f t="shared" si="44"/>
        <v>12624000</v>
      </c>
      <c r="G195" s="97">
        <v>46000</v>
      </c>
      <c r="H195" s="99">
        <f t="shared" si="45"/>
        <v>24196000</v>
      </c>
      <c r="I195" s="53">
        <v>133800</v>
      </c>
      <c r="J195" s="99">
        <f t="shared" si="59"/>
        <v>70378800</v>
      </c>
      <c r="K195" s="53"/>
      <c r="L195" s="99">
        <f t="shared" si="60"/>
        <v>0</v>
      </c>
      <c r="M195" s="99">
        <f t="shared" si="61"/>
        <v>57754800</v>
      </c>
      <c r="N195" s="99">
        <f t="shared" si="62"/>
        <v>46182800</v>
      </c>
      <c r="O195" s="101"/>
      <c r="P195" s="102">
        <v>7</v>
      </c>
      <c r="Q195" s="103">
        <v>1</v>
      </c>
      <c r="R195" s="103" t="s">
        <v>1343</v>
      </c>
      <c r="U195" s="69">
        <f>IFERROR(VLOOKUP(B195,[2]full!X:AC,6,0),0)</f>
        <v>0</v>
      </c>
      <c r="V195" s="69">
        <f>IFERROR(VLOOKUP(B195,[2]full!X:AC,3,0),0)</f>
        <v>0</v>
      </c>
    </row>
    <row r="196" spans="1:22" ht="28.5" customHeight="1">
      <c r="A196" s="114">
        <v>12.2</v>
      </c>
      <c r="B196" s="122" t="s">
        <v>1483</v>
      </c>
      <c r="C196" s="96" t="s">
        <v>1484</v>
      </c>
      <c r="D196" s="51">
        <v>348</v>
      </c>
      <c r="E196" s="97">
        <v>24000</v>
      </c>
      <c r="F196" s="98">
        <f t="shared" si="44"/>
        <v>8352000</v>
      </c>
      <c r="G196" s="97">
        <v>46000</v>
      </c>
      <c r="H196" s="99">
        <f t="shared" si="45"/>
        <v>16008000</v>
      </c>
      <c r="I196" s="53"/>
      <c r="J196" s="99">
        <f t="shared" si="59"/>
        <v>0</v>
      </c>
      <c r="K196" s="53">
        <v>124300</v>
      </c>
      <c r="L196" s="99">
        <f t="shared" si="60"/>
        <v>43256400</v>
      </c>
      <c r="M196" s="99">
        <f t="shared" si="61"/>
        <v>34904400</v>
      </c>
      <c r="N196" s="99">
        <f t="shared" si="62"/>
        <v>27248400</v>
      </c>
      <c r="O196" s="101"/>
      <c r="P196" s="102">
        <v>7</v>
      </c>
      <c r="Q196" s="103">
        <v>1</v>
      </c>
      <c r="R196" s="103" t="s">
        <v>1343</v>
      </c>
      <c r="U196" s="69">
        <f>IFERROR(VLOOKUP(B196,[2]full!X:AC,6,0),0)</f>
        <v>0</v>
      </c>
      <c r="V196" s="69">
        <f>IFERROR(VLOOKUP(B196,[2]full!X:AC,3,0),0)</f>
        <v>0</v>
      </c>
    </row>
    <row r="197" spans="1:22" ht="28.5" customHeight="1">
      <c r="A197" s="95" t="s">
        <v>1471</v>
      </c>
      <c r="B197" s="122" t="s">
        <v>1410</v>
      </c>
      <c r="C197" s="96" t="s">
        <v>1458</v>
      </c>
      <c r="D197" s="51">
        <v>65</v>
      </c>
      <c r="E197" s="97">
        <v>17000</v>
      </c>
      <c r="F197" s="98">
        <f t="shared" si="44"/>
        <v>1105000</v>
      </c>
      <c r="G197" s="97">
        <v>36000</v>
      </c>
      <c r="H197" s="99">
        <f t="shared" si="45"/>
        <v>2340000</v>
      </c>
      <c r="I197" s="53"/>
      <c r="J197" s="99">
        <f t="shared" si="59"/>
        <v>0</v>
      </c>
      <c r="K197" s="53">
        <v>101900</v>
      </c>
      <c r="L197" s="99">
        <f t="shared" si="60"/>
        <v>6623500</v>
      </c>
      <c r="M197" s="99">
        <f t="shared" si="61"/>
        <v>5518500</v>
      </c>
      <c r="N197" s="99">
        <f t="shared" si="62"/>
        <v>4283500</v>
      </c>
      <c r="O197" s="101"/>
      <c r="P197" s="102">
        <v>7</v>
      </c>
      <c r="Q197" s="103">
        <v>1</v>
      </c>
      <c r="R197" s="103" t="s">
        <v>1343</v>
      </c>
      <c r="U197" s="69">
        <f>IFERROR(VLOOKUP(B197,[2]full!X:AC,6,0),0)</f>
        <v>0</v>
      </c>
      <c r="V197" s="69">
        <f>IFERROR(VLOOKUP(B197,[2]full!X:AC,3,0),0)</f>
        <v>0</v>
      </c>
    </row>
    <row r="198" spans="1:22" ht="28.5" customHeight="1">
      <c r="A198" s="114">
        <v>13.2</v>
      </c>
      <c r="B198" s="122" t="s">
        <v>1410</v>
      </c>
      <c r="C198" s="96" t="s">
        <v>1458</v>
      </c>
      <c r="D198" s="51">
        <v>170</v>
      </c>
      <c r="E198" s="97">
        <v>17000</v>
      </c>
      <c r="F198" s="98">
        <f t="shared" si="44"/>
        <v>2890000</v>
      </c>
      <c r="G198" s="97">
        <v>36000</v>
      </c>
      <c r="H198" s="99">
        <f t="shared" si="45"/>
        <v>6120000</v>
      </c>
      <c r="I198" s="53">
        <v>112900</v>
      </c>
      <c r="J198" s="99">
        <f t="shared" si="59"/>
        <v>19193000</v>
      </c>
      <c r="K198" s="53"/>
      <c r="L198" s="99">
        <f t="shared" si="60"/>
        <v>0</v>
      </c>
      <c r="M198" s="99">
        <f t="shared" si="61"/>
        <v>16303000</v>
      </c>
      <c r="N198" s="99">
        <f t="shared" si="62"/>
        <v>13073000</v>
      </c>
      <c r="O198" s="101"/>
      <c r="P198" s="102">
        <v>7</v>
      </c>
      <c r="Q198" s="103">
        <v>1</v>
      </c>
      <c r="R198" s="103" t="s">
        <v>1343</v>
      </c>
      <c r="U198" s="69">
        <f>IFERROR(VLOOKUP(B198,[2]full!X:AC,6,0),0)</f>
        <v>0</v>
      </c>
      <c r="V198" s="69">
        <f>IFERROR(VLOOKUP(B198,[2]full!X:AC,3,0),0)</f>
        <v>0</v>
      </c>
    </row>
    <row r="199" spans="1:22" ht="28.5" customHeight="1">
      <c r="A199" s="95" t="s">
        <v>1524</v>
      </c>
      <c r="B199" s="122" t="s">
        <v>1421</v>
      </c>
      <c r="C199" s="96" t="s">
        <v>1444</v>
      </c>
      <c r="D199" s="51">
        <v>1</v>
      </c>
      <c r="E199" s="97">
        <v>7000</v>
      </c>
      <c r="F199" s="98">
        <f t="shared" si="44"/>
        <v>7000</v>
      </c>
      <c r="G199" s="97">
        <v>10000</v>
      </c>
      <c r="H199" s="99">
        <f t="shared" si="45"/>
        <v>10000</v>
      </c>
      <c r="I199" s="53"/>
      <c r="J199" s="99">
        <f t="shared" si="59"/>
        <v>0</v>
      </c>
      <c r="K199" s="53">
        <v>26200</v>
      </c>
      <c r="L199" s="99">
        <f t="shared" si="60"/>
        <v>26200</v>
      </c>
      <c r="M199" s="99">
        <f t="shared" si="61"/>
        <v>19200</v>
      </c>
      <c r="N199" s="99">
        <f t="shared" si="62"/>
        <v>16200</v>
      </c>
      <c r="O199" s="101"/>
      <c r="P199" s="102">
        <v>7</v>
      </c>
      <c r="Q199" s="103">
        <v>1</v>
      </c>
      <c r="R199" s="103" t="s">
        <v>1343</v>
      </c>
      <c r="U199" s="69">
        <f>IFERROR(VLOOKUP(B199,[2]full!X:AC,6,0),0)</f>
        <v>0</v>
      </c>
      <c r="V199" s="69">
        <f>IFERROR(VLOOKUP(B199,[2]full!X:AC,3,0),0)</f>
        <v>0</v>
      </c>
    </row>
    <row r="200" spans="1:22" ht="28.5" customHeight="1">
      <c r="A200" s="114">
        <v>14.2</v>
      </c>
      <c r="B200" s="122" t="s">
        <v>1694</v>
      </c>
      <c r="C200" s="96" t="s">
        <v>1695</v>
      </c>
      <c r="D200" s="51">
        <v>1</v>
      </c>
      <c r="E200" s="97">
        <v>7000</v>
      </c>
      <c r="F200" s="98">
        <f t="shared" si="44"/>
        <v>7000</v>
      </c>
      <c r="G200" s="97">
        <v>10000</v>
      </c>
      <c r="H200" s="99">
        <f t="shared" si="45"/>
        <v>10000</v>
      </c>
      <c r="I200" s="53"/>
      <c r="J200" s="99">
        <f t="shared" si="59"/>
        <v>0</v>
      </c>
      <c r="K200" s="53">
        <v>26200</v>
      </c>
      <c r="L200" s="99">
        <f t="shared" si="60"/>
        <v>26200</v>
      </c>
      <c r="M200" s="99">
        <f t="shared" si="61"/>
        <v>19200</v>
      </c>
      <c r="N200" s="99">
        <f t="shared" si="62"/>
        <v>16200</v>
      </c>
      <c r="O200" s="101"/>
      <c r="P200" s="102">
        <v>7</v>
      </c>
      <c r="Q200" s="103">
        <v>1</v>
      </c>
      <c r="R200" s="103" t="s">
        <v>1343</v>
      </c>
      <c r="U200" s="69">
        <f>IFERROR(VLOOKUP(B200,[2]full!X:AC,6,0),0)</f>
        <v>0</v>
      </c>
      <c r="V200" s="69">
        <f>IFERROR(VLOOKUP(B200,[2]full!X:AC,3,0),0)</f>
        <v>0</v>
      </c>
    </row>
    <row r="201" spans="1:22" ht="28.5" customHeight="1">
      <c r="A201" s="95" t="s">
        <v>1693</v>
      </c>
      <c r="B201" s="122" t="s">
        <v>1694</v>
      </c>
      <c r="C201" s="96" t="s">
        <v>1695</v>
      </c>
      <c r="D201" s="51">
        <v>26</v>
      </c>
      <c r="E201" s="97">
        <v>7000</v>
      </c>
      <c r="F201" s="98">
        <f t="shared" si="44"/>
        <v>182000</v>
      </c>
      <c r="G201" s="97">
        <v>10000</v>
      </c>
      <c r="H201" s="99">
        <f t="shared" si="45"/>
        <v>260000</v>
      </c>
      <c r="I201" s="53">
        <v>31000</v>
      </c>
      <c r="J201" s="99">
        <f t="shared" si="59"/>
        <v>806000</v>
      </c>
      <c r="K201" s="53"/>
      <c r="L201" s="99">
        <f t="shared" si="60"/>
        <v>0</v>
      </c>
      <c r="M201" s="99">
        <f t="shared" si="61"/>
        <v>624000</v>
      </c>
      <c r="N201" s="99">
        <f t="shared" si="62"/>
        <v>546000</v>
      </c>
      <c r="O201" s="101"/>
      <c r="P201" s="102">
        <v>7</v>
      </c>
      <c r="Q201" s="103">
        <v>1</v>
      </c>
      <c r="R201" s="103" t="s">
        <v>1343</v>
      </c>
      <c r="U201" s="69">
        <f>IFERROR(VLOOKUP(B201,[2]full!X:AC,6,0),0)</f>
        <v>0</v>
      </c>
      <c r="V201" s="69">
        <f>IFERROR(VLOOKUP(B201,[2]full!X:AC,3,0),0)</f>
        <v>0</v>
      </c>
    </row>
    <row r="202" spans="1:22" ht="28.5" customHeight="1">
      <c r="A202" s="114">
        <v>15.2</v>
      </c>
      <c r="B202" s="122" t="s">
        <v>1694</v>
      </c>
      <c r="C202" s="96" t="s">
        <v>1695</v>
      </c>
      <c r="D202" s="51">
        <v>21</v>
      </c>
      <c r="E202" s="97">
        <v>7000</v>
      </c>
      <c r="F202" s="98">
        <f t="shared" si="44"/>
        <v>147000</v>
      </c>
      <c r="G202" s="97">
        <v>10000</v>
      </c>
      <c r="H202" s="99">
        <f t="shared" si="45"/>
        <v>210000</v>
      </c>
      <c r="I202" s="53"/>
      <c r="J202" s="99">
        <f t="shared" si="59"/>
        <v>0</v>
      </c>
      <c r="K202" s="53">
        <v>26200</v>
      </c>
      <c r="L202" s="99">
        <f t="shared" si="60"/>
        <v>550200</v>
      </c>
      <c r="M202" s="99">
        <f t="shared" si="61"/>
        <v>403200</v>
      </c>
      <c r="N202" s="99">
        <f t="shared" si="62"/>
        <v>340200</v>
      </c>
      <c r="O202" s="101"/>
      <c r="P202" s="102">
        <v>7</v>
      </c>
      <c r="Q202" s="103">
        <v>1</v>
      </c>
      <c r="R202" s="103" t="s">
        <v>1343</v>
      </c>
      <c r="U202" s="69">
        <f>IFERROR(VLOOKUP(B202,[2]full!X:AC,6,0),0)</f>
        <v>0</v>
      </c>
      <c r="V202" s="69">
        <f>IFERROR(VLOOKUP(B202,[2]full!X:AC,3,0),0)</f>
        <v>0</v>
      </c>
    </row>
    <row r="203" spans="1:22" ht="28.5" customHeight="1">
      <c r="A203" s="95" t="s">
        <v>1749</v>
      </c>
      <c r="B203" s="122" t="s">
        <v>1442</v>
      </c>
      <c r="C203" s="96" t="s">
        <v>1445</v>
      </c>
      <c r="D203" s="51">
        <v>37</v>
      </c>
      <c r="E203" s="97">
        <v>7000</v>
      </c>
      <c r="F203" s="98">
        <f t="shared" si="44"/>
        <v>259000</v>
      </c>
      <c r="G203" s="97">
        <v>10000</v>
      </c>
      <c r="H203" s="99">
        <f t="shared" si="45"/>
        <v>370000</v>
      </c>
      <c r="I203" s="53"/>
      <c r="J203" s="99">
        <f t="shared" si="59"/>
        <v>0</v>
      </c>
      <c r="K203" s="53">
        <v>26200</v>
      </c>
      <c r="L203" s="99">
        <f t="shared" si="60"/>
        <v>969400</v>
      </c>
      <c r="M203" s="99">
        <f t="shared" si="61"/>
        <v>710400</v>
      </c>
      <c r="N203" s="99">
        <f t="shared" si="62"/>
        <v>599400</v>
      </c>
      <c r="O203" s="101"/>
      <c r="P203" s="102">
        <v>7</v>
      </c>
      <c r="Q203" s="103">
        <v>1</v>
      </c>
      <c r="R203" s="103" t="s">
        <v>1343</v>
      </c>
      <c r="U203" s="69">
        <f>IFERROR(VLOOKUP(B203,[2]full!X:AC,6,0),0)</f>
        <v>0</v>
      </c>
      <c r="V203" s="69">
        <f>IFERROR(VLOOKUP(B203,[2]full!X:AC,3,0),0)</f>
        <v>0</v>
      </c>
    </row>
    <row r="204" spans="1:22" ht="28.5" customHeight="1">
      <c r="A204" s="114">
        <v>16.2</v>
      </c>
      <c r="B204" s="122" t="s">
        <v>1442</v>
      </c>
      <c r="C204" s="96" t="s">
        <v>1445</v>
      </c>
      <c r="D204" s="51">
        <v>155</v>
      </c>
      <c r="E204" s="97">
        <v>7000</v>
      </c>
      <c r="F204" s="98">
        <f t="shared" si="44"/>
        <v>1085000</v>
      </c>
      <c r="G204" s="97">
        <v>10000</v>
      </c>
      <c r="H204" s="99">
        <f t="shared" si="45"/>
        <v>1550000</v>
      </c>
      <c r="I204" s="53">
        <v>31000</v>
      </c>
      <c r="J204" s="99">
        <f t="shared" si="59"/>
        <v>4805000</v>
      </c>
      <c r="K204" s="53"/>
      <c r="L204" s="99">
        <f t="shared" si="60"/>
        <v>0</v>
      </c>
      <c r="M204" s="99">
        <f t="shared" si="61"/>
        <v>3720000</v>
      </c>
      <c r="N204" s="99">
        <f t="shared" si="62"/>
        <v>3255000</v>
      </c>
      <c r="O204" s="101"/>
      <c r="P204" s="102">
        <v>7</v>
      </c>
      <c r="Q204" s="103">
        <v>1</v>
      </c>
      <c r="R204" s="103" t="s">
        <v>1343</v>
      </c>
      <c r="U204" s="69">
        <f>IFERROR(VLOOKUP(B204,[2]full!X:AC,6,0),0)</f>
        <v>0</v>
      </c>
      <c r="V204" s="69">
        <f>IFERROR(VLOOKUP(B204,[2]full!X:AC,3,0),0)</f>
        <v>0</v>
      </c>
    </row>
    <row r="205" spans="1:22" ht="28.5" customHeight="1">
      <c r="A205" s="95" t="s">
        <v>1750</v>
      </c>
      <c r="B205" s="122" t="s">
        <v>1442</v>
      </c>
      <c r="C205" s="96" t="s">
        <v>1445</v>
      </c>
      <c r="D205" s="51">
        <v>75</v>
      </c>
      <c r="E205" s="97">
        <v>7000</v>
      </c>
      <c r="F205" s="98">
        <f t="shared" si="44"/>
        <v>525000</v>
      </c>
      <c r="G205" s="97">
        <v>10000</v>
      </c>
      <c r="H205" s="99">
        <f t="shared" si="45"/>
        <v>750000</v>
      </c>
      <c r="I205" s="53"/>
      <c r="J205" s="99">
        <f t="shared" si="59"/>
        <v>0</v>
      </c>
      <c r="K205" s="53">
        <v>26200</v>
      </c>
      <c r="L205" s="99">
        <f t="shared" si="60"/>
        <v>1965000</v>
      </c>
      <c r="M205" s="99">
        <f t="shared" si="61"/>
        <v>1440000</v>
      </c>
      <c r="N205" s="99">
        <f t="shared" si="62"/>
        <v>1215000</v>
      </c>
      <c r="O205" s="101"/>
      <c r="P205" s="102">
        <v>7</v>
      </c>
      <c r="Q205" s="103">
        <v>1</v>
      </c>
      <c r="R205" s="103" t="s">
        <v>1343</v>
      </c>
      <c r="U205" s="69">
        <f>IFERROR(VLOOKUP(B205,[2]full!X:AC,6,0),0)</f>
        <v>0</v>
      </c>
      <c r="V205" s="69">
        <f>IFERROR(VLOOKUP(B205,[2]full!X:AC,3,0),0)</f>
        <v>0</v>
      </c>
    </row>
    <row r="206" spans="1:22" ht="28.5" customHeight="1">
      <c r="A206" s="114">
        <v>17.2</v>
      </c>
      <c r="B206" s="122" t="s">
        <v>1422</v>
      </c>
      <c r="C206" s="96" t="s">
        <v>1450</v>
      </c>
      <c r="D206" s="51">
        <v>13</v>
      </c>
      <c r="E206" s="97">
        <v>7000</v>
      </c>
      <c r="F206" s="98">
        <f t="shared" si="44"/>
        <v>91000</v>
      </c>
      <c r="G206" s="97">
        <v>10000</v>
      </c>
      <c r="H206" s="99">
        <f t="shared" si="45"/>
        <v>130000</v>
      </c>
      <c r="I206" s="53">
        <v>31000</v>
      </c>
      <c r="J206" s="99">
        <f t="shared" si="59"/>
        <v>403000</v>
      </c>
      <c r="K206" s="53"/>
      <c r="L206" s="99">
        <f t="shared" si="60"/>
        <v>0</v>
      </c>
      <c r="M206" s="99">
        <f t="shared" si="61"/>
        <v>312000</v>
      </c>
      <c r="N206" s="99">
        <f t="shared" si="62"/>
        <v>273000</v>
      </c>
      <c r="O206" s="101"/>
      <c r="P206" s="102">
        <v>7</v>
      </c>
      <c r="Q206" s="103">
        <v>1</v>
      </c>
      <c r="R206" s="103" t="s">
        <v>1343</v>
      </c>
      <c r="U206" s="69">
        <f>IFERROR(VLOOKUP(B206,[2]full!X:AC,6,0),0)</f>
        <v>0</v>
      </c>
      <c r="V206" s="69">
        <f>IFERROR(VLOOKUP(B206,[2]full!X:AC,3,0),0)</f>
        <v>0</v>
      </c>
    </row>
    <row r="207" spans="1:22" ht="28.5" customHeight="1">
      <c r="A207" s="114" t="s">
        <v>1396</v>
      </c>
      <c r="B207" s="122" t="s">
        <v>2194</v>
      </c>
      <c r="C207" s="96" t="s">
        <v>2195</v>
      </c>
      <c r="D207" s="51">
        <v>17</v>
      </c>
      <c r="E207" s="97">
        <v>45000</v>
      </c>
      <c r="F207" s="98">
        <f t="shared" si="44"/>
        <v>765000</v>
      </c>
      <c r="G207" s="97">
        <v>81000</v>
      </c>
      <c r="H207" s="99">
        <f t="shared" si="45"/>
        <v>1377000</v>
      </c>
      <c r="I207" s="53"/>
      <c r="J207" s="99">
        <f>D207*I207</f>
        <v>0</v>
      </c>
      <c r="K207" s="53">
        <v>249400</v>
      </c>
      <c r="L207" s="99">
        <f>D207*K207</f>
        <v>4239800</v>
      </c>
      <c r="M207" s="99">
        <f>(J207+L207)-F207</f>
        <v>3474800</v>
      </c>
      <c r="N207" s="99">
        <f>(J207+L207)-H207</f>
        <v>2862800</v>
      </c>
      <c r="O207" s="101"/>
      <c r="P207" s="102">
        <v>8</v>
      </c>
      <c r="Q207" s="103">
        <v>1</v>
      </c>
      <c r="R207" s="103" t="s">
        <v>1343</v>
      </c>
      <c r="U207" s="69">
        <f>IFERROR(VLOOKUP(B207,[4]full!X:AC,6,0),0)</f>
        <v>0</v>
      </c>
      <c r="V207" s="69">
        <f>IFERROR(VLOOKUP(B207,[4]full!X:AC,3,0),0)</f>
        <v>0</v>
      </c>
    </row>
    <row r="208" spans="1:22" ht="28.5" customHeight="1">
      <c r="A208" s="114" t="s">
        <v>1397</v>
      </c>
      <c r="B208" s="122" t="s">
        <v>1451</v>
      </c>
      <c r="C208" s="96" t="s">
        <v>1454</v>
      </c>
      <c r="D208" s="51">
        <v>36</v>
      </c>
      <c r="E208" s="97">
        <v>45000</v>
      </c>
      <c r="F208" s="98">
        <f t="shared" si="44"/>
        <v>1620000</v>
      </c>
      <c r="G208" s="97">
        <v>81000</v>
      </c>
      <c r="H208" s="99">
        <f t="shared" si="45"/>
        <v>2916000</v>
      </c>
      <c r="I208" s="53"/>
      <c r="J208" s="99">
        <f t="shared" ref="J208:J225" si="64">D208*I208</f>
        <v>0</v>
      </c>
      <c r="K208" s="53">
        <v>249400</v>
      </c>
      <c r="L208" s="99">
        <f t="shared" ref="L208:L221" si="65">D208*K208</f>
        <v>8978400</v>
      </c>
      <c r="M208" s="99">
        <f t="shared" ref="M208:M225" si="66">(J208+L208)-F208</f>
        <v>7358400</v>
      </c>
      <c r="N208" s="99">
        <f t="shared" ref="N208:N225" si="67">(J208+L208)-H208</f>
        <v>6062400</v>
      </c>
      <c r="O208" s="101"/>
      <c r="P208" s="102">
        <v>8</v>
      </c>
      <c r="Q208" s="103">
        <v>1</v>
      </c>
      <c r="R208" s="103" t="s">
        <v>1343</v>
      </c>
      <c r="U208" s="69">
        <f>IFERROR(VLOOKUP(B208,[4]full!X:AC,6,0),0)</f>
        <v>0</v>
      </c>
      <c r="V208" s="69">
        <f>IFERROR(VLOOKUP(B208,[4]full!X:AC,3,0),0)</f>
        <v>0</v>
      </c>
    </row>
    <row r="209" spans="1:22" ht="28.5" customHeight="1">
      <c r="A209" s="114" t="s">
        <v>1398</v>
      </c>
      <c r="B209" s="122" t="s">
        <v>1411</v>
      </c>
      <c r="C209" s="96" t="s">
        <v>1455</v>
      </c>
      <c r="D209" s="51">
        <v>7</v>
      </c>
      <c r="E209" s="97">
        <v>40000</v>
      </c>
      <c r="F209" s="98">
        <f t="shared" si="44"/>
        <v>280000</v>
      </c>
      <c r="G209" s="97">
        <v>71000</v>
      </c>
      <c r="H209" s="99">
        <f t="shared" si="45"/>
        <v>497000</v>
      </c>
      <c r="I209" s="53"/>
      <c r="J209" s="99">
        <f t="shared" si="64"/>
        <v>0</v>
      </c>
      <c r="K209" s="53">
        <v>168700</v>
      </c>
      <c r="L209" s="99">
        <f t="shared" si="65"/>
        <v>1180900</v>
      </c>
      <c r="M209" s="99">
        <f t="shared" si="66"/>
        <v>900900</v>
      </c>
      <c r="N209" s="99">
        <f t="shared" si="67"/>
        <v>683900</v>
      </c>
      <c r="O209" s="101"/>
      <c r="P209" s="102">
        <v>8</v>
      </c>
      <c r="Q209" s="103">
        <v>1</v>
      </c>
      <c r="R209" s="103" t="s">
        <v>1343</v>
      </c>
      <c r="U209" s="69">
        <f>IFERROR(VLOOKUP(B209,[4]full!X:AC,6,0),0)</f>
        <v>0</v>
      </c>
      <c r="V209" s="69">
        <f>IFERROR(VLOOKUP(B209,[4]full!X:AC,3,0),0)</f>
        <v>0</v>
      </c>
    </row>
    <row r="210" spans="1:22" ht="28.5" customHeight="1">
      <c r="A210" s="114" t="s">
        <v>1399</v>
      </c>
      <c r="B210" s="122" t="s">
        <v>2314</v>
      </c>
      <c r="C210" s="96" t="s">
        <v>2315</v>
      </c>
      <c r="D210" s="51">
        <v>56</v>
      </c>
      <c r="E210" s="97">
        <v>40000</v>
      </c>
      <c r="F210" s="98">
        <f t="shared" si="44"/>
        <v>2240000</v>
      </c>
      <c r="G210" s="97">
        <v>71000</v>
      </c>
      <c r="H210" s="99">
        <f t="shared" si="45"/>
        <v>3976000</v>
      </c>
      <c r="I210" s="53"/>
      <c r="J210" s="99">
        <f t="shared" si="64"/>
        <v>0</v>
      </c>
      <c r="K210" s="53">
        <v>168700</v>
      </c>
      <c r="L210" s="99">
        <f t="shared" si="65"/>
        <v>9447200</v>
      </c>
      <c r="M210" s="99">
        <f t="shared" si="66"/>
        <v>7207200</v>
      </c>
      <c r="N210" s="99">
        <f t="shared" si="67"/>
        <v>5471200</v>
      </c>
      <c r="O210" s="101"/>
      <c r="P210" s="102">
        <v>8</v>
      </c>
      <c r="Q210" s="103">
        <v>1</v>
      </c>
      <c r="R210" s="103" t="s">
        <v>1343</v>
      </c>
      <c r="U210" s="69">
        <f>IFERROR(VLOOKUP(B210,[4]full!X:AC,6,0),0)</f>
        <v>0</v>
      </c>
      <c r="V210" s="69">
        <f>IFERROR(VLOOKUP(B210,[4]full!X:AC,3,0),0)</f>
        <v>0</v>
      </c>
    </row>
    <row r="211" spans="1:22" ht="28.5" customHeight="1">
      <c r="A211" s="114" t="s">
        <v>1400</v>
      </c>
      <c r="B211" s="122" t="s">
        <v>1452</v>
      </c>
      <c r="C211" s="96" t="s">
        <v>1456</v>
      </c>
      <c r="D211" s="51">
        <v>45</v>
      </c>
      <c r="E211" s="97">
        <v>35000</v>
      </c>
      <c r="F211" s="98">
        <f t="shared" si="44"/>
        <v>1575000</v>
      </c>
      <c r="G211" s="97">
        <v>61000</v>
      </c>
      <c r="H211" s="99">
        <f t="shared" si="45"/>
        <v>2745000</v>
      </c>
      <c r="I211" s="53"/>
      <c r="J211" s="99">
        <f t="shared" si="64"/>
        <v>0</v>
      </c>
      <c r="K211" s="53">
        <v>149300</v>
      </c>
      <c r="L211" s="99">
        <f t="shared" si="65"/>
        <v>6718500</v>
      </c>
      <c r="M211" s="99">
        <f t="shared" si="66"/>
        <v>5143500</v>
      </c>
      <c r="N211" s="99">
        <f t="shared" si="67"/>
        <v>3973500</v>
      </c>
      <c r="O211" s="101"/>
      <c r="P211" s="102">
        <v>8</v>
      </c>
      <c r="Q211" s="103">
        <v>1</v>
      </c>
      <c r="R211" s="103" t="s">
        <v>1343</v>
      </c>
      <c r="U211" s="69">
        <f>IFERROR(VLOOKUP(B211,[4]full!X:AC,6,0),0)</f>
        <v>0</v>
      </c>
      <c r="V211" s="69">
        <f>IFERROR(VLOOKUP(B211,[4]full!X:AC,3,0),0)</f>
        <v>0</v>
      </c>
    </row>
    <row r="212" spans="1:22" ht="28.5" customHeight="1">
      <c r="A212" s="114" t="s">
        <v>1401</v>
      </c>
      <c r="B212" s="122" t="s">
        <v>2196</v>
      </c>
      <c r="C212" s="96" t="s">
        <v>2197</v>
      </c>
      <c r="D212" s="51">
        <v>86</v>
      </c>
      <c r="E212" s="97">
        <v>35000</v>
      </c>
      <c r="F212" s="98">
        <f t="shared" si="44"/>
        <v>3010000</v>
      </c>
      <c r="G212" s="97">
        <v>61000</v>
      </c>
      <c r="H212" s="99">
        <f t="shared" si="45"/>
        <v>5246000</v>
      </c>
      <c r="I212" s="53"/>
      <c r="J212" s="99">
        <f t="shared" si="64"/>
        <v>0</v>
      </c>
      <c r="K212" s="53">
        <v>149300</v>
      </c>
      <c r="L212" s="99">
        <f t="shared" si="65"/>
        <v>12839800</v>
      </c>
      <c r="M212" s="99">
        <f t="shared" si="66"/>
        <v>9829800</v>
      </c>
      <c r="N212" s="99">
        <f t="shared" si="67"/>
        <v>7593800</v>
      </c>
      <c r="O212" s="101"/>
      <c r="P212" s="102">
        <v>8</v>
      </c>
      <c r="Q212" s="103">
        <v>1</v>
      </c>
      <c r="R212" s="103" t="s">
        <v>1343</v>
      </c>
      <c r="U212" s="69">
        <f>IFERROR(VLOOKUP(B212,[4]full!X:AC,6,0),0)</f>
        <v>0</v>
      </c>
      <c r="V212" s="69">
        <f>IFERROR(VLOOKUP(B212,[4]full!X:AC,3,0),0)</f>
        <v>0</v>
      </c>
    </row>
    <row r="213" spans="1:22" ht="28.5" customHeight="1">
      <c r="A213" s="114" t="s">
        <v>1402</v>
      </c>
      <c r="B213" s="122" t="s">
        <v>1539</v>
      </c>
      <c r="C213" s="96" t="s">
        <v>1541</v>
      </c>
      <c r="D213" s="51">
        <v>58</v>
      </c>
      <c r="E213" s="97">
        <v>24000</v>
      </c>
      <c r="F213" s="98">
        <f t="shared" si="44"/>
        <v>1392000</v>
      </c>
      <c r="G213" s="97">
        <v>46000</v>
      </c>
      <c r="H213" s="99">
        <f t="shared" si="45"/>
        <v>2668000</v>
      </c>
      <c r="I213" s="53"/>
      <c r="J213" s="99">
        <f t="shared" si="64"/>
        <v>0</v>
      </c>
      <c r="K213" s="53">
        <v>127100</v>
      </c>
      <c r="L213" s="99">
        <f t="shared" si="65"/>
        <v>7371800</v>
      </c>
      <c r="M213" s="99">
        <f t="shared" si="66"/>
        <v>5979800</v>
      </c>
      <c r="N213" s="99">
        <f t="shared" si="67"/>
        <v>4703800</v>
      </c>
      <c r="O213" s="101"/>
      <c r="P213" s="102">
        <v>8</v>
      </c>
      <c r="Q213" s="103">
        <v>1</v>
      </c>
      <c r="R213" s="103" t="s">
        <v>1343</v>
      </c>
      <c r="U213" s="69">
        <f>IFERROR(VLOOKUP(B213,[4]full!X:AC,6,0),0)</f>
        <v>0</v>
      </c>
      <c r="V213" s="69">
        <f>IFERROR(VLOOKUP(B213,[4]full!X:AC,3,0),0)</f>
        <v>0</v>
      </c>
    </row>
    <row r="214" spans="1:22" ht="28.5" customHeight="1">
      <c r="A214" s="114" t="s">
        <v>1403</v>
      </c>
      <c r="B214" s="122" t="s">
        <v>1453</v>
      </c>
      <c r="C214" s="96" t="s">
        <v>1457</v>
      </c>
      <c r="D214" s="51">
        <v>507</v>
      </c>
      <c r="E214" s="97">
        <v>24000</v>
      </c>
      <c r="F214" s="98">
        <f t="shared" si="44"/>
        <v>12168000</v>
      </c>
      <c r="G214" s="97">
        <v>46000</v>
      </c>
      <c r="H214" s="99">
        <f t="shared" si="45"/>
        <v>23322000</v>
      </c>
      <c r="I214" s="53"/>
      <c r="J214" s="99">
        <f t="shared" si="64"/>
        <v>0</v>
      </c>
      <c r="K214" s="53">
        <v>124300</v>
      </c>
      <c r="L214" s="99">
        <f t="shared" si="65"/>
        <v>63020100</v>
      </c>
      <c r="M214" s="99">
        <f t="shared" si="66"/>
        <v>50852100</v>
      </c>
      <c r="N214" s="99">
        <f t="shared" si="67"/>
        <v>39698100</v>
      </c>
      <c r="O214" s="101"/>
      <c r="P214" s="102">
        <v>8</v>
      </c>
      <c r="Q214" s="103">
        <v>1</v>
      </c>
      <c r="R214" s="103" t="s">
        <v>1343</v>
      </c>
      <c r="U214" s="69">
        <f>IFERROR(VLOOKUP(B214,[4]full!X:AC,6,0),0)</f>
        <v>0</v>
      </c>
      <c r="V214" s="69">
        <f>IFERROR(VLOOKUP(B214,[4]full!X:AC,3,0),0)</f>
        <v>0</v>
      </c>
    </row>
    <row r="215" spans="1:22" ht="28.5" customHeight="1">
      <c r="A215" s="114" t="s">
        <v>1468</v>
      </c>
      <c r="B215" s="122" t="s">
        <v>1540</v>
      </c>
      <c r="C215" s="96" t="s">
        <v>1542</v>
      </c>
      <c r="D215" s="51">
        <v>379</v>
      </c>
      <c r="E215" s="97">
        <v>24000</v>
      </c>
      <c r="F215" s="98">
        <f t="shared" si="44"/>
        <v>9096000</v>
      </c>
      <c r="G215" s="97">
        <v>46000</v>
      </c>
      <c r="H215" s="99">
        <f t="shared" si="45"/>
        <v>17434000</v>
      </c>
      <c r="I215" s="53"/>
      <c r="J215" s="99">
        <f t="shared" si="64"/>
        <v>0</v>
      </c>
      <c r="K215" s="53">
        <v>124300</v>
      </c>
      <c r="L215" s="99">
        <f t="shared" si="65"/>
        <v>47109700</v>
      </c>
      <c r="M215" s="99">
        <f t="shared" si="66"/>
        <v>38013700</v>
      </c>
      <c r="N215" s="99">
        <f t="shared" si="67"/>
        <v>29675700</v>
      </c>
      <c r="O215" s="101"/>
      <c r="P215" s="102">
        <v>8</v>
      </c>
      <c r="Q215" s="103">
        <v>1</v>
      </c>
      <c r="R215" s="103" t="s">
        <v>1343</v>
      </c>
      <c r="U215" s="69">
        <f>IFERROR(VLOOKUP(B215,[4]full!X:AC,6,0),0)</f>
        <v>0</v>
      </c>
      <c r="V215" s="69">
        <f>IFERROR(VLOOKUP(B215,[4]full!X:AC,3,0),0)</f>
        <v>0</v>
      </c>
    </row>
    <row r="216" spans="1:22" ht="28.5" customHeight="1">
      <c r="A216" s="114" t="s">
        <v>1469</v>
      </c>
      <c r="B216" s="122" t="s">
        <v>2198</v>
      </c>
      <c r="C216" s="96" t="s">
        <v>2199</v>
      </c>
      <c r="D216" s="51">
        <v>153</v>
      </c>
      <c r="E216" s="97">
        <v>24000</v>
      </c>
      <c r="F216" s="98">
        <f t="shared" si="44"/>
        <v>3672000</v>
      </c>
      <c r="G216" s="97">
        <v>46000</v>
      </c>
      <c r="H216" s="99">
        <f t="shared" si="45"/>
        <v>7038000</v>
      </c>
      <c r="I216" s="53"/>
      <c r="J216" s="99">
        <f t="shared" si="64"/>
        <v>0</v>
      </c>
      <c r="K216" s="53">
        <v>124300</v>
      </c>
      <c r="L216" s="99">
        <f t="shared" si="65"/>
        <v>19017900</v>
      </c>
      <c r="M216" s="99">
        <f t="shared" si="66"/>
        <v>15345900</v>
      </c>
      <c r="N216" s="99">
        <f t="shared" si="67"/>
        <v>11979900</v>
      </c>
      <c r="O216" s="101"/>
      <c r="P216" s="102">
        <v>8</v>
      </c>
      <c r="Q216" s="103">
        <v>1</v>
      </c>
      <c r="R216" s="103" t="s">
        <v>1343</v>
      </c>
      <c r="U216" s="69">
        <f>IFERROR(VLOOKUP(B216,[4]full!X:AC,6,0),0)</f>
        <v>0</v>
      </c>
      <c r="V216" s="69">
        <f>IFERROR(VLOOKUP(B216,[4]full!X:AC,3,0),0)</f>
        <v>0</v>
      </c>
    </row>
    <row r="217" spans="1:22" ht="28.5" customHeight="1">
      <c r="A217" s="114" t="s">
        <v>1470</v>
      </c>
      <c r="B217" s="122" t="s">
        <v>1554</v>
      </c>
      <c r="C217" s="96" t="s">
        <v>1556</v>
      </c>
      <c r="D217" s="51">
        <v>15</v>
      </c>
      <c r="E217" s="97">
        <v>24000</v>
      </c>
      <c r="F217" s="98">
        <f>D217*E217</f>
        <v>360000</v>
      </c>
      <c r="G217" s="97">
        <v>46000</v>
      </c>
      <c r="H217" s="99">
        <f t="shared" si="45"/>
        <v>690000</v>
      </c>
      <c r="I217" s="53"/>
      <c r="J217" s="99">
        <f t="shared" si="64"/>
        <v>0</v>
      </c>
      <c r="K217" s="53">
        <v>124300</v>
      </c>
      <c r="L217" s="99">
        <f t="shared" si="65"/>
        <v>1864500</v>
      </c>
      <c r="M217" s="99">
        <f t="shared" si="66"/>
        <v>1504500</v>
      </c>
      <c r="N217" s="99">
        <f t="shared" si="67"/>
        <v>1174500</v>
      </c>
      <c r="O217" s="101"/>
      <c r="P217" s="102">
        <v>8</v>
      </c>
      <c r="Q217" s="103">
        <v>1</v>
      </c>
      <c r="R217" s="103" t="s">
        <v>1343</v>
      </c>
      <c r="U217" s="69">
        <f>IFERROR(VLOOKUP(B217,[4]full!X:AC,6,0),0)</f>
        <v>0</v>
      </c>
      <c r="V217" s="69">
        <f>IFERROR(VLOOKUP(B217,[4]full!X:AC,3,0),0)</f>
        <v>0</v>
      </c>
    </row>
    <row r="218" spans="1:22" ht="28.5" customHeight="1">
      <c r="A218" s="114" t="s">
        <v>1471</v>
      </c>
      <c r="B218" s="122" t="s">
        <v>1555</v>
      </c>
      <c r="C218" s="96" t="s">
        <v>1557</v>
      </c>
      <c r="D218" s="51">
        <v>11</v>
      </c>
      <c r="E218" s="97">
        <v>24000</v>
      </c>
      <c r="F218" s="98">
        <f t="shared" ref="F218:F221" si="68">D218*E218</f>
        <v>264000</v>
      </c>
      <c r="G218" s="97">
        <v>46000</v>
      </c>
      <c r="H218" s="99">
        <f t="shared" si="45"/>
        <v>506000</v>
      </c>
      <c r="I218" s="53"/>
      <c r="J218" s="99">
        <f t="shared" si="64"/>
        <v>0</v>
      </c>
      <c r="K218" s="53">
        <v>124300</v>
      </c>
      <c r="L218" s="99">
        <f t="shared" si="65"/>
        <v>1367300</v>
      </c>
      <c r="M218" s="99">
        <f t="shared" si="66"/>
        <v>1103300</v>
      </c>
      <c r="N218" s="99">
        <f t="shared" si="67"/>
        <v>861300</v>
      </c>
      <c r="O218" s="101"/>
      <c r="P218" s="102">
        <v>8</v>
      </c>
      <c r="Q218" s="103">
        <v>1</v>
      </c>
      <c r="R218" s="103" t="s">
        <v>1343</v>
      </c>
      <c r="U218" s="69">
        <f>IFERROR(VLOOKUP(B218,[4]full!X:AC,6,0),0)</f>
        <v>0</v>
      </c>
      <c r="V218" s="69">
        <f>IFERROR(VLOOKUP(B218,[4]full!X:AC,3,0),0)</f>
        <v>0</v>
      </c>
    </row>
    <row r="219" spans="1:22" ht="28.5" customHeight="1">
      <c r="A219" s="114" t="s">
        <v>1524</v>
      </c>
      <c r="B219" s="122" t="s">
        <v>1483</v>
      </c>
      <c r="C219" s="96" t="s">
        <v>1484</v>
      </c>
      <c r="D219" s="51">
        <v>1083</v>
      </c>
      <c r="E219" s="97">
        <v>24000</v>
      </c>
      <c r="F219" s="98">
        <f t="shared" si="68"/>
        <v>25992000</v>
      </c>
      <c r="G219" s="97">
        <v>46000</v>
      </c>
      <c r="H219" s="99">
        <f t="shared" si="45"/>
        <v>49818000</v>
      </c>
      <c r="I219" s="53"/>
      <c r="J219" s="99">
        <f t="shared" si="64"/>
        <v>0</v>
      </c>
      <c r="K219" s="53">
        <v>124300</v>
      </c>
      <c r="L219" s="99">
        <f t="shared" si="65"/>
        <v>134616900</v>
      </c>
      <c r="M219" s="99">
        <f t="shared" si="66"/>
        <v>108624900</v>
      </c>
      <c r="N219" s="99">
        <f t="shared" si="67"/>
        <v>84798900</v>
      </c>
      <c r="O219" s="101"/>
      <c r="P219" s="102">
        <v>8</v>
      </c>
      <c r="Q219" s="103">
        <v>1</v>
      </c>
      <c r="R219" s="103" t="s">
        <v>1343</v>
      </c>
      <c r="U219" s="69">
        <f>IFERROR(VLOOKUP(B219,[4]full!X:AC,6,0),0)</f>
        <v>0</v>
      </c>
      <c r="V219" s="69">
        <f>IFERROR(VLOOKUP(B219,[4]full!X:AC,3,0),0)</f>
        <v>0</v>
      </c>
    </row>
    <row r="220" spans="1:22" ht="28.5" customHeight="1">
      <c r="A220" s="114" t="s">
        <v>1693</v>
      </c>
      <c r="B220" s="122" t="s">
        <v>1485</v>
      </c>
      <c r="C220" s="96" t="s">
        <v>1486</v>
      </c>
      <c r="D220" s="51">
        <v>13</v>
      </c>
      <c r="E220" s="97">
        <v>17000</v>
      </c>
      <c r="F220" s="98">
        <f t="shared" si="68"/>
        <v>221000</v>
      </c>
      <c r="G220" s="97">
        <v>36000</v>
      </c>
      <c r="H220" s="99">
        <f t="shared" si="45"/>
        <v>468000</v>
      </c>
      <c r="I220" s="53"/>
      <c r="J220" s="99">
        <f t="shared" si="64"/>
        <v>0</v>
      </c>
      <c r="K220" s="53">
        <v>101900</v>
      </c>
      <c r="L220" s="99">
        <f t="shared" si="65"/>
        <v>1324700</v>
      </c>
      <c r="M220" s="99">
        <f t="shared" si="66"/>
        <v>1103700</v>
      </c>
      <c r="N220" s="99">
        <f t="shared" si="67"/>
        <v>856700</v>
      </c>
      <c r="O220" s="101"/>
      <c r="P220" s="102">
        <v>8</v>
      </c>
      <c r="Q220" s="103">
        <v>1</v>
      </c>
      <c r="R220" s="103" t="s">
        <v>1343</v>
      </c>
      <c r="U220" s="69">
        <f>IFERROR(VLOOKUP(B220,[4]full!X:AC,6,0),0)</f>
        <v>0</v>
      </c>
      <c r="V220" s="69">
        <f>IFERROR(VLOOKUP(B220,[4]full!X:AC,3,0),0)</f>
        <v>0</v>
      </c>
    </row>
    <row r="221" spans="1:22" ht="28.5" customHeight="1">
      <c r="A221" s="114" t="s">
        <v>1749</v>
      </c>
      <c r="B221" s="122" t="s">
        <v>1410</v>
      </c>
      <c r="C221" s="96" t="s">
        <v>1458</v>
      </c>
      <c r="D221" s="51">
        <v>250</v>
      </c>
      <c r="E221" s="97">
        <v>17000</v>
      </c>
      <c r="F221" s="98">
        <f t="shared" si="68"/>
        <v>4250000</v>
      </c>
      <c r="G221" s="97">
        <v>36000</v>
      </c>
      <c r="H221" s="99">
        <f t="shared" si="45"/>
        <v>9000000</v>
      </c>
      <c r="I221" s="53"/>
      <c r="J221" s="99">
        <f t="shared" si="64"/>
        <v>0</v>
      </c>
      <c r="K221" s="53">
        <v>101900</v>
      </c>
      <c r="L221" s="99">
        <f t="shared" si="65"/>
        <v>25475000</v>
      </c>
      <c r="M221" s="99">
        <f t="shared" si="66"/>
        <v>21225000</v>
      </c>
      <c r="N221" s="99">
        <f t="shared" si="67"/>
        <v>16475000</v>
      </c>
      <c r="O221" s="101"/>
      <c r="P221" s="102">
        <v>8</v>
      </c>
      <c r="Q221" s="103">
        <v>1</v>
      </c>
      <c r="R221" s="103" t="s">
        <v>1343</v>
      </c>
      <c r="U221" s="69">
        <f>IFERROR(VLOOKUP(B221,[4]full!X:AC,6,0),0)</f>
        <v>0</v>
      </c>
      <c r="V221" s="69">
        <f>IFERROR(VLOOKUP(B221,[4]full!X:AC,3,0),0)</f>
        <v>0</v>
      </c>
    </row>
    <row r="222" spans="1:22" ht="28.5" customHeight="1">
      <c r="A222" s="114" t="s">
        <v>1750</v>
      </c>
      <c r="B222" s="122" t="s">
        <v>1421</v>
      </c>
      <c r="C222" s="96" t="s">
        <v>1444</v>
      </c>
      <c r="D222" s="51">
        <v>2</v>
      </c>
      <c r="E222" s="97">
        <v>7000</v>
      </c>
      <c r="F222" s="98">
        <f t="shared" si="44"/>
        <v>14000</v>
      </c>
      <c r="G222" s="97">
        <v>10000</v>
      </c>
      <c r="H222" s="99">
        <f t="shared" si="45"/>
        <v>20000</v>
      </c>
      <c r="I222" s="53"/>
      <c r="J222" s="99">
        <f t="shared" si="64"/>
        <v>0</v>
      </c>
      <c r="K222" s="53">
        <v>26200</v>
      </c>
      <c r="L222" s="99">
        <f>D222*K222</f>
        <v>52400</v>
      </c>
      <c r="M222" s="99">
        <f t="shared" si="66"/>
        <v>38400</v>
      </c>
      <c r="N222" s="99">
        <f t="shared" si="67"/>
        <v>32400</v>
      </c>
      <c r="O222" s="101"/>
      <c r="P222" s="102">
        <v>8</v>
      </c>
      <c r="Q222" s="103">
        <v>1</v>
      </c>
      <c r="R222" s="103" t="s">
        <v>1343</v>
      </c>
      <c r="U222" s="69">
        <f>IFERROR(VLOOKUP(B222,[4]full!X:AC,6,0),0)</f>
        <v>0</v>
      </c>
      <c r="V222" s="69">
        <f>IFERROR(VLOOKUP(B222,[4]full!X:AC,3,0),0)</f>
        <v>0</v>
      </c>
    </row>
    <row r="223" spans="1:22" ht="28.5" customHeight="1">
      <c r="A223" s="114" t="s">
        <v>1751</v>
      </c>
      <c r="B223" s="122" t="s">
        <v>1694</v>
      </c>
      <c r="C223" s="96" t="s">
        <v>1695</v>
      </c>
      <c r="D223" s="51">
        <v>39</v>
      </c>
      <c r="E223" s="97">
        <v>7000</v>
      </c>
      <c r="F223" s="98">
        <f t="shared" si="44"/>
        <v>273000</v>
      </c>
      <c r="G223" s="97">
        <v>10000</v>
      </c>
      <c r="H223" s="99">
        <f t="shared" si="45"/>
        <v>390000</v>
      </c>
      <c r="I223" s="53"/>
      <c r="J223" s="99">
        <f t="shared" si="64"/>
        <v>0</v>
      </c>
      <c r="K223" s="53">
        <v>26200</v>
      </c>
      <c r="L223" s="99">
        <f t="shared" ref="L223:L225" si="69">D223*K223</f>
        <v>1021800</v>
      </c>
      <c r="M223" s="99">
        <f t="shared" si="66"/>
        <v>748800</v>
      </c>
      <c r="N223" s="99">
        <f t="shared" si="67"/>
        <v>631800</v>
      </c>
      <c r="O223" s="101"/>
      <c r="P223" s="102">
        <v>8</v>
      </c>
      <c r="Q223" s="103">
        <v>1</v>
      </c>
      <c r="R223" s="103" t="s">
        <v>1343</v>
      </c>
      <c r="U223" s="69">
        <f>IFERROR(VLOOKUP(B223,[4]full!X:AC,6,0),0)</f>
        <v>0</v>
      </c>
      <c r="V223" s="69">
        <f>IFERROR(VLOOKUP(B223,[4]full!X:AC,3,0),0)</f>
        <v>0</v>
      </c>
    </row>
    <row r="224" spans="1:22" ht="28.5" customHeight="1">
      <c r="A224" s="114" t="s">
        <v>1752</v>
      </c>
      <c r="B224" s="122" t="s">
        <v>1442</v>
      </c>
      <c r="C224" s="96" t="s">
        <v>1445</v>
      </c>
      <c r="D224" s="51">
        <v>264</v>
      </c>
      <c r="E224" s="97">
        <v>7000</v>
      </c>
      <c r="F224" s="98">
        <f t="shared" si="44"/>
        <v>1848000</v>
      </c>
      <c r="G224" s="97">
        <v>10000</v>
      </c>
      <c r="H224" s="99">
        <f t="shared" si="45"/>
        <v>2640000</v>
      </c>
      <c r="I224" s="53"/>
      <c r="J224" s="99">
        <f t="shared" si="64"/>
        <v>0</v>
      </c>
      <c r="K224" s="53">
        <v>26200</v>
      </c>
      <c r="L224" s="99">
        <f t="shared" si="69"/>
        <v>6916800</v>
      </c>
      <c r="M224" s="99">
        <f t="shared" si="66"/>
        <v>5068800</v>
      </c>
      <c r="N224" s="99">
        <f t="shared" si="67"/>
        <v>4276800</v>
      </c>
      <c r="O224" s="101"/>
      <c r="P224" s="102">
        <v>8</v>
      </c>
      <c r="Q224" s="103">
        <v>1</v>
      </c>
      <c r="R224" s="103" t="s">
        <v>1343</v>
      </c>
      <c r="U224" s="69">
        <f>IFERROR(VLOOKUP(B224,[4]full!X:AC,6,0),0)</f>
        <v>0</v>
      </c>
      <c r="V224" s="69">
        <f>IFERROR(VLOOKUP(B224,[4]full!X:AC,3,0),0)</f>
        <v>0</v>
      </c>
    </row>
    <row r="225" spans="1:22" ht="28.5" customHeight="1">
      <c r="A225" s="114" t="s">
        <v>1753</v>
      </c>
      <c r="B225" s="122" t="s">
        <v>1422</v>
      </c>
      <c r="C225" s="96" t="s">
        <v>1450</v>
      </c>
      <c r="D225" s="51">
        <v>30</v>
      </c>
      <c r="E225" s="97">
        <v>7000</v>
      </c>
      <c r="F225" s="98">
        <f t="shared" si="44"/>
        <v>210000</v>
      </c>
      <c r="G225" s="97">
        <v>10000</v>
      </c>
      <c r="H225" s="99">
        <f t="shared" si="45"/>
        <v>300000</v>
      </c>
      <c r="I225" s="53"/>
      <c r="J225" s="99">
        <f t="shared" si="64"/>
        <v>0</v>
      </c>
      <c r="K225" s="53">
        <v>26200</v>
      </c>
      <c r="L225" s="99">
        <f t="shared" si="69"/>
        <v>786000</v>
      </c>
      <c r="M225" s="99">
        <f t="shared" si="66"/>
        <v>576000</v>
      </c>
      <c r="N225" s="99">
        <f t="shared" si="67"/>
        <v>486000</v>
      </c>
      <c r="O225" s="101"/>
      <c r="P225" s="102">
        <v>8</v>
      </c>
      <c r="Q225" s="103">
        <v>1</v>
      </c>
      <c r="R225" s="103" t="s">
        <v>1343</v>
      </c>
      <c r="U225" s="69">
        <f>IFERROR(VLOOKUP(B225,[4]full!X:AC,6,0),0)</f>
        <v>0</v>
      </c>
      <c r="V225" s="69">
        <f>IFERROR(VLOOKUP(B225,[4]full!X:AC,3,0),0)</f>
        <v>0</v>
      </c>
    </row>
    <row r="226" spans="1:22" ht="28.5" customHeight="1">
      <c r="A226" s="114" t="s">
        <v>1396</v>
      </c>
      <c r="B226" s="123" t="s">
        <v>2194</v>
      </c>
      <c r="C226" s="116" t="s">
        <v>2195</v>
      </c>
      <c r="D226" s="124">
        <v>7</v>
      </c>
      <c r="E226" s="97">
        <v>45000</v>
      </c>
      <c r="F226" s="98">
        <f t="shared" si="44"/>
        <v>315000</v>
      </c>
      <c r="G226" s="97">
        <v>81000</v>
      </c>
      <c r="H226" s="99">
        <f t="shared" si="45"/>
        <v>567000</v>
      </c>
      <c r="I226" s="53"/>
      <c r="J226" s="99">
        <f>D226*I226</f>
        <v>0</v>
      </c>
      <c r="K226" s="125">
        <v>249400</v>
      </c>
      <c r="L226" s="118">
        <f>D226*K226</f>
        <v>1745800</v>
      </c>
      <c r="M226" s="99">
        <f>(J226+L226)-F226</f>
        <v>1430800</v>
      </c>
      <c r="N226" s="99">
        <f>(J226+L226)-H226</f>
        <v>1178800</v>
      </c>
      <c r="O226" s="101"/>
      <c r="P226" s="102">
        <v>9</v>
      </c>
      <c r="Q226" s="103">
        <v>1</v>
      </c>
      <c r="R226" s="103" t="s">
        <v>1343</v>
      </c>
      <c r="U226" s="69">
        <f>IFERROR(VLOOKUP(B226,[5]full!X:AC,6,0),0)</f>
        <v>0</v>
      </c>
      <c r="V226" s="69">
        <f>IFERROR(VLOOKUP(B226,[5]full!X:AC,3,0),0)</f>
        <v>0</v>
      </c>
    </row>
    <row r="227" spans="1:22" ht="28.5" customHeight="1">
      <c r="A227" s="114" t="s">
        <v>1397</v>
      </c>
      <c r="B227" s="123" t="s">
        <v>1451</v>
      </c>
      <c r="C227" s="116" t="s">
        <v>1454</v>
      </c>
      <c r="D227" s="124">
        <v>49</v>
      </c>
      <c r="E227" s="97">
        <v>45000</v>
      </c>
      <c r="F227" s="98">
        <f t="shared" si="44"/>
        <v>2205000</v>
      </c>
      <c r="G227" s="97">
        <v>81000</v>
      </c>
      <c r="H227" s="99">
        <f t="shared" si="45"/>
        <v>3969000</v>
      </c>
      <c r="I227" s="53"/>
      <c r="J227" s="99">
        <f t="shared" ref="J227:J246" si="70">D227*I227</f>
        <v>0</v>
      </c>
      <c r="K227" s="125">
        <v>249400</v>
      </c>
      <c r="L227" s="118">
        <f t="shared" ref="L227:L241" si="71">D227*K227</f>
        <v>12220600</v>
      </c>
      <c r="M227" s="99">
        <f t="shared" ref="M227:M246" si="72">(J227+L227)-F227</f>
        <v>10015600</v>
      </c>
      <c r="N227" s="99">
        <f t="shared" ref="N227:N246" si="73">(J227+L227)-H227</f>
        <v>8251600</v>
      </c>
      <c r="O227" s="101"/>
      <c r="P227" s="102">
        <v>9</v>
      </c>
      <c r="Q227" s="103">
        <v>1</v>
      </c>
      <c r="R227" s="103" t="s">
        <v>1343</v>
      </c>
      <c r="U227" s="69">
        <f>IFERROR(VLOOKUP(B227,[5]full!X:AC,6,0),0)</f>
        <v>0</v>
      </c>
      <c r="V227" s="69">
        <f>IFERROR(VLOOKUP(B227,[5]full!X:AC,3,0),0)</f>
        <v>0</v>
      </c>
    </row>
    <row r="228" spans="1:22" ht="28.5" customHeight="1">
      <c r="A228" s="114" t="s">
        <v>1398</v>
      </c>
      <c r="B228" s="123" t="s">
        <v>1411</v>
      </c>
      <c r="C228" s="116" t="s">
        <v>1455</v>
      </c>
      <c r="D228" s="124">
        <v>8</v>
      </c>
      <c r="E228" s="97">
        <v>40000</v>
      </c>
      <c r="F228" s="98">
        <f t="shared" si="44"/>
        <v>320000</v>
      </c>
      <c r="G228" s="97">
        <v>71000</v>
      </c>
      <c r="H228" s="99">
        <f t="shared" si="45"/>
        <v>568000</v>
      </c>
      <c r="I228" s="53"/>
      <c r="J228" s="99">
        <f t="shared" si="70"/>
        <v>0</v>
      </c>
      <c r="K228" s="125">
        <v>168700</v>
      </c>
      <c r="L228" s="118">
        <f t="shared" si="71"/>
        <v>1349600</v>
      </c>
      <c r="M228" s="99">
        <f t="shared" si="72"/>
        <v>1029600</v>
      </c>
      <c r="N228" s="99">
        <f t="shared" si="73"/>
        <v>781600</v>
      </c>
      <c r="O228" s="101"/>
      <c r="P228" s="102">
        <v>9</v>
      </c>
      <c r="Q228" s="103">
        <v>1</v>
      </c>
      <c r="R228" s="103" t="s">
        <v>1343</v>
      </c>
      <c r="U228" s="69">
        <f>IFERROR(VLOOKUP(B228,[5]full!X:AC,6,0),0)</f>
        <v>0</v>
      </c>
      <c r="V228" s="69">
        <f>IFERROR(VLOOKUP(B228,[5]full!X:AC,3,0),0)</f>
        <v>0</v>
      </c>
    </row>
    <row r="229" spans="1:22" ht="28.5" customHeight="1">
      <c r="A229" s="114" t="s">
        <v>1399</v>
      </c>
      <c r="B229" s="123" t="s">
        <v>2314</v>
      </c>
      <c r="C229" s="116" t="s">
        <v>2315</v>
      </c>
      <c r="D229" s="124">
        <v>56</v>
      </c>
      <c r="E229" s="97">
        <v>40000</v>
      </c>
      <c r="F229" s="98">
        <f t="shared" si="44"/>
        <v>2240000</v>
      </c>
      <c r="G229" s="97">
        <v>71000</v>
      </c>
      <c r="H229" s="99">
        <f t="shared" si="45"/>
        <v>3976000</v>
      </c>
      <c r="I229" s="53"/>
      <c r="J229" s="99">
        <f t="shared" si="70"/>
        <v>0</v>
      </c>
      <c r="K229" s="125">
        <v>168700</v>
      </c>
      <c r="L229" s="118">
        <f t="shared" si="71"/>
        <v>9447200</v>
      </c>
      <c r="M229" s="99">
        <f t="shared" si="72"/>
        <v>7207200</v>
      </c>
      <c r="N229" s="99">
        <f t="shared" si="73"/>
        <v>5471200</v>
      </c>
      <c r="O229" s="101"/>
      <c r="P229" s="102">
        <v>9</v>
      </c>
      <c r="Q229" s="103">
        <v>1</v>
      </c>
      <c r="R229" s="103" t="s">
        <v>1343</v>
      </c>
      <c r="U229" s="69">
        <f>IFERROR(VLOOKUP(B229,[5]full!X:AC,6,0),0)</f>
        <v>0</v>
      </c>
      <c r="V229" s="69">
        <f>IFERROR(VLOOKUP(B229,[5]full!X:AC,3,0),0)</f>
        <v>0</v>
      </c>
    </row>
    <row r="230" spans="1:22" ht="28.5" customHeight="1">
      <c r="A230" s="114" t="s">
        <v>1400</v>
      </c>
      <c r="B230" s="123" t="s">
        <v>1452</v>
      </c>
      <c r="C230" s="116" t="s">
        <v>1456</v>
      </c>
      <c r="D230" s="124">
        <v>81</v>
      </c>
      <c r="E230" s="97">
        <v>35000</v>
      </c>
      <c r="F230" s="98">
        <f t="shared" si="44"/>
        <v>2835000</v>
      </c>
      <c r="G230" s="97">
        <v>61000</v>
      </c>
      <c r="H230" s="99">
        <f t="shared" si="45"/>
        <v>4941000</v>
      </c>
      <c r="I230" s="53"/>
      <c r="J230" s="99">
        <f t="shared" si="70"/>
        <v>0</v>
      </c>
      <c r="K230" s="125">
        <v>149300</v>
      </c>
      <c r="L230" s="118">
        <f t="shared" si="71"/>
        <v>12093300</v>
      </c>
      <c r="M230" s="99">
        <f t="shared" si="72"/>
        <v>9258300</v>
      </c>
      <c r="N230" s="99">
        <f t="shared" si="73"/>
        <v>7152300</v>
      </c>
      <c r="O230" s="101"/>
      <c r="P230" s="102">
        <v>9</v>
      </c>
      <c r="Q230" s="103">
        <v>1</v>
      </c>
      <c r="R230" s="103" t="s">
        <v>1343</v>
      </c>
      <c r="U230" s="69">
        <f>IFERROR(VLOOKUP(B230,[5]full!X:AC,6,0),0)</f>
        <v>0</v>
      </c>
      <c r="V230" s="69">
        <f>IFERROR(VLOOKUP(B230,[5]full!X:AC,3,0),0)</f>
        <v>0</v>
      </c>
    </row>
    <row r="231" spans="1:22" ht="28.5" customHeight="1">
      <c r="A231" s="114" t="s">
        <v>1401</v>
      </c>
      <c r="B231" s="123" t="s">
        <v>2196</v>
      </c>
      <c r="C231" s="116" t="s">
        <v>2197</v>
      </c>
      <c r="D231" s="124">
        <v>91</v>
      </c>
      <c r="E231" s="97">
        <v>35000</v>
      </c>
      <c r="F231" s="98">
        <f t="shared" si="44"/>
        <v>3185000</v>
      </c>
      <c r="G231" s="97">
        <v>61000</v>
      </c>
      <c r="H231" s="99">
        <f t="shared" si="45"/>
        <v>5551000</v>
      </c>
      <c r="I231" s="53"/>
      <c r="J231" s="99">
        <f t="shared" si="70"/>
        <v>0</v>
      </c>
      <c r="K231" s="125">
        <v>149300</v>
      </c>
      <c r="L231" s="118">
        <f t="shared" si="71"/>
        <v>13586300</v>
      </c>
      <c r="M231" s="99">
        <f t="shared" si="72"/>
        <v>10401300</v>
      </c>
      <c r="N231" s="99">
        <f t="shared" si="73"/>
        <v>8035300</v>
      </c>
      <c r="O231" s="101"/>
      <c r="P231" s="102">
        <v>9</v>
      </c>
      <c r="Q231" s="103">
        <v>1</v>
      </c>
      <c r="R231" s="103" t="s">
        <v>1343</v>
      </c>
      <c r="U231" s="69">
        <f>IFERROR(VLOOKUP(B231,[5]full!X:AC,6,0),0)</f>
        <v>0</v>
      </c>
      <c r="V231" s="69">
        <f>IFERROR(VLOOKUP(B231,[5]full!X:AC,3,0),0)</f>
        <v>0</v>
      </c>
    </row>
    <row r="232" spans="1:22" ht="28.5" customHeight="1">
      <c r="A232" s="114" t="s">
        <v>1402</v>
      </c>
      <c r="B232" s="123" t="s">
        <v>1539</v>
      </c>
      <c r="C232" s="116" t="s">
        <v>1541</v>
      </c>
      <c r="D232" s="124">
        <v>50</v>
      </c>
      <c r="E232" s="97">
        <v>24000</v>
      </c>
      <c r="F232" s="98">
        <f t="shared" si="44"/>
        <v>1200000</v>
      </c>
      <c r="G232" s="97">
        <v>46000</v>
      </c>
      <c r="H232" s="99">
        <f t="shared" si="45"/>
        <v>2300000</v>
      </c>
      <c r="I232" s="53"/>
      <c r="J232" s="99">
        <f t="shared" si="70"/>
        <v>0</v>
      </c>
      <c r="K232" s="125">
        <v>127100</v>
      </c>
      <c r="L232" s="118">
        <f t="shared" si="71"/>
        <v>6355000</v>
      </c>
      <c r="M232" s="99">
        <f t="shared" si="72"/>
        <v>5155000</v>
      </c>
      <c r="N232" s="99">
        <f t="shared" si="73"/>
        <v>4055000</v>
      </c>
      <c r="O232" s="101"/>
      <c r="P232" s="102">
        <v>9</v>
      </c>
      <c r="Q232" s="103">
        <v>1</v>
      </c>
      <c r="R232" s="103" t="s">
        <v>1343</v>
      </c>
      <c r="U232" s="69">
        <f>IFERROR(VLOOKUP(B232,[5]full!X:AC,6,0),0)</f>
        <v>0</v>
      </c>
      <c r="V232" s="69">
        <f>IFERROR(VLOOKUP(B232,[5]full!X:AC,3,0),0)</f>
        <v>0</v>
      </c>
    </row>
    <row r="233" spans="1:22" ht="28.5" customHeight="1">
      <c r="A233" s="114" t="s">
        <v>1403</v>
      </c>
      <c r="B233" s="123" t="s">
        <v>2316</v>
      </c>
      <c r="C233" s="116" t="s">
        <v>2317</v>
      </c>
      <c r="D233" s="124">
        <v>30</v>
      </c>
      <c r="E233" s="97">
        <v>24000</v>
      </c>
      <c r="F233" s="98">
        <f t="shared" si="44"/>
        <v>720000</v>
      </c>
      <c r="G233" s="97">
        <v>46000</v>
      </c>
      <c r="H233" s="99">
        <f t="shared" si="45"/>
        <v>1380000</v>
      </c>
      <c r="I233" s="53"/>
      <c r="J233" s="99">
        <f t="shared" si="70"/>
        <v>0</v>
      </c>
      <c r="K233" s="125">
        <v>127100</v>
      </c>
      <c r="L233" s="118">
        <f t="shared" si="71"/>
        <v>3813000</v>
      </c>
      <c r="M233" s="99">
        <f t="shared" si="72"/>
        <v>3093000</v>
      </c>
      <c r="N233" s="99">
        <f t="shared" si="73"/>
        <v>2433000</v>
      </c>
      <c r="O233" s="101"/>
      <c r="P233" s="102">
        <v>9</v>
      </c>
      <c r="Q233" s="103">
        <v>1</v>
      </c>
      <c r="R233" s="103" t="s">
        <v>1343</v>
      </c>
      <c r="U233" s="69">
        <f>IFERROR(VLOOKUP(B233,[5]full!X:AC,6,0),0)</f>
        <v>0</v>
      </c>
      <c r="V233" s="69">
        <f>IFERROR(VLOOKUP(B233,[5]full!X:AC,3,0),0)</f>
        <v>0</v>
      </c>
    </row>
    <row r="234" spans="1:22" ht="28.5" customHeight="1">
      <c r="A234" s="114" t="s">
        <v>1468</v>
      </c>
      <c r="B234" s="123" t="s">
        <v>1453</v>
      </c>
      <c r="C234" s="116" t="s">
        <v>1457</v>
      </c>
      <c r="D234" s="124">
        <v>506</v>
      </c>
      <c r="E234" s="97">
        <v>24000</v>
      </c>
      <c r="F234" s="98">
        <f t="shared" si="44"/>
        <v>12144000</v>
      </c>
      <c r="G234" s="97">
        <v>46000</v>
      </c>
      <c r="H234" s="99">
        <f t="shared" si="45"/>
        <v>23276000</v>
      </c>
      <c r="I234" s="53"/>
      <c r="J234" s="99">
        <f t="shared" si="70"/>
        <v>0</v>
      </c>
      <c r="K234" s="125">
        <v>124300</v>
      </c>
      <c r="L234" s="118">
        <f t="shared" si="71"/>
        <v>62895800</v>
      </c>
      <c r="M234" s="99">
        <f t="shared" si="72"/>
        <v>50751800</v>
      </c>
      <c r="N234" s="99">
        <f t="shared" si="73"/>
        <v>39619800</v>
      </c>
      <c r="O234" s="101"/>
      <c r="P234" s="102">
        <v>9</v>
      </c>
      <c r="Q234" s="103">
        <v>1</v>
      </c>
      <c r="R234" s="103" t="s">
        <v>1343</v>
      </c>
      <c r="U234" s="69">
        <f>IFERROR(VLOOKUP(B234,[5]full!X:AC,6,0),0)</f>
        <v>0</v>
      </c>
      <c r="V234" s="69">
        <f>IFERROR(VLOOKUP(B234,[5]full!X:AC,3,0),0)</f>
        <v>0</v>
      </c>
    </row>
    <row r="235" spans="1:22" ht="28.5" customHeight="1">
      <c r="A235" s="114" t="s">
        <v>1469</v>
      </c>
      <c r="B235" s="123" t="s">
        <v>1540</v>
      </c>
      <c r="C235" s="116" t="s">
        <v>1542</v>
      </c>
      <c r="D235" s="124">
        <v>567</v>
      </c>
      <c r="E235" s="97">
        <v>24000</v>
      </c>
      <c r="F235" s="98">
        <f t="shared" si="44"/>
        <v>13608000</v>
      </c>
      <c r="G235" s="97">
        <v>46000</v>
      </c>
      <c r="H235" s="99">
        <f t="shared" si="45"/>
        <v>26082000</v>
      </c>
      <c r="I235" s="53"/>
      <c r="J235" s="99">
        <f t="shared" si="70"/>
        <v>0</v>
      </c>
      <c r="K235" s="125">
        <v>124300</v>
      </c>
      <c r="L235" s="118">
        <f t="shared" si="71"/>
        <v>70478100</v>
      </c>
      <c r="M235" s="99">
        <f t="shared" si="72"/>
        <v>56870100</v>
      </c>
      <c r="N235" s="99">
        <f t="shared" si="73"/>
        <v>44396100</v>
      </c>
      <c r="O235" s="101"/>
      <c r="P235" s="102">
        <v>9</v>
      </c>
      <c r="Q235" s="103">
        <v>1</v>
      </c>
      <c r="R235" s="103" t="s">
        <v>1343</v>
      </c>
      <c r="U235" s="69">
        <f>IFERROR(VLOOKUP(B235,[5]full!X:AC,6,0),0)</f>
        <v>0</v>
      </c>
      <c r="V235" s="69">
        <f>IFERROR(VLOOKUP(B235,[5]full!X:AC,3,0),0)</f>
        <v>0</v>
      </c>
    </row>
    <row r="236" spans="1:22" ht="28.5" customHeight="1">
      <c r="A236" s="114" t="s">
        <v>1470</v>
      </c>
      <c r="B236" s="123" t="s">
        <v>2198</v>
      </c>
      <c r="C236" s="116" t="s">
        <v>2199</v>
      </c>
      <c r="D236" s="124">
        <v>149</v>
      </c>
      <c r="E236" s="97">
        <v>24000</v>
      </c>
      <c r="F236" s="98">
        <f>D236*E236</f>
        <v>3576000</v>
      </c>
      <c r="G236" s="97">
        <v>46000</v>
      </c>
      <c r="H236" s="99">
        <f t="shared" si="45"/>
        <v>6854000</v>
      </c>
      <c r="I236" s="53"/>
      <c r="J236" s="99">
        <f t="shared" si="70"/>
        <v>0</v>
      </c>
      <c r="K236" s="125">
        <v>124300</v>
      </c>
      <c r="L236" s="118">
        <f t="shared" si="71"/>
        <v>18520700</v>
      </c>
      <c r="M236" s="99">
        <f t="shared" si="72"/>
        <v>14944700</v>
      </c>
      <c r="N236" s="99">
        <f t="shared" si="73"/>
        <v>11666700</v>
      </c>
      <c r="O236" s="101"/>
      <c r="P236" s="102">
        <v>9</v>
      </c>
      <c r="Q236" s="103">
        <v>1</v>
      </c>
      <c r="R236" s="103" t="s">
        <v>1343</v>
      </c>
      <c r="U236" s="69">
        <f>IFERROR(VLOOKUP(B236,[5]full!X:AC,6,0),0)</f>
        <v>0</v>
      </c>
      <c r="V236" s="69">
        <f>IFERROR(VLOOKUP(B236,[5]full!X:AC,3,0),0)</f>
        <v>0</v>
      </c>
    </row>
    <row r="237" spans="1:22" ht="28.5" customHeight="1">
      <c r="A237" s="114" t="s">
        <v>1471</v>
      </c>
      <c r="B237" s="123" t="s">
        <v>1554</v>
      </c>
      <c r="C237" s="116" t="s">
        <v>1556</v>
      </c>
      <c r="D237" s="124">
        <v>15</v>
      </c>
      <c r="E237" s="97">
        <v>24000</v>
      </c>
      <c r="F237" s="98">
        <f t="shared" ref="F237:F241" si="74">D237*E237</f>
        <v>360000</v>
      </c>
      <c r="G237" s="97">
        <v>46000</v>
      </c>
      <c r="H237" s="99">
        <f t="shared" si="45"/>
        <v>690000</v>
      </c>
      <c r="I237" s="53"/>
      <c r="J237" s="99">
        <f t="shared" si="70"/>
        <v>0</v>
      </c>
      <c r="K237" s="125">
        <v>124300</v>
      </c>
      <c r="L237" s="118">
        <f t="shared" si="71"/>
        <v>1864500</v>
      </c>
      <c r="M237" s="99">
        <f t="shared" si="72"/>
        <v>1504500</v>
      </c>
      <c r="N237" s="99">
        <f t="shared" si="73"/>
        <v>1174500</v>
      </c>
      <c r="O237" s="101"/>
      <c r="P237" s="102">
        <v>9</v>
      </c>
      <c r="Q237" s="103">
        <v>1</v>
      </c>
      <c r="R237" s="103" t="s">
        <v>1343</v>
      </c>
      <c r="U237" s="69">
        <f>IFERROR(VLOOKUP(B237,[5]full!X:AC,6,0),0)</f>
        <v>0</v>
      </c>
      <c r="V237" s="69">
        <f>IFERROR(VLOOKUP(B237,[5]full!X:AC,3,0),0)</f>
        <v>0</v>
      </c>
    </row>
    <row r="238" spans="1:22" ht="28.5" customHeight="1">
      <c r="A238" s="114" t="s">
        <v>1524</v>
      </c>
      <c r="B238" s="123" t="s">
        <v>1555</v>
      </c>
      <c r="C238" s="116" t="s">
        <v>1557</v>
      </c>
      <c r="D238" s="124">
        <v>14</v>
      </c>
      <c r="E238" s="97">
        <v>24000</v>
      </c>
      <c r="F238" s="98">
        <f t="shared" si="74"/>
        <v>336000</v>
      </c>
      <c r="G238" s="97">
        <v>46000</v>
      </c>
      <c r="H238" s="99">
        <f t="shared" si="45"/>
        <v>644000</v>
      </c>
      <c r="I238" s="53"/>
      <c r="J238" s="99">
        <f t="shared" si="70"/>
        <v>0</v>
      </c>
      <c r="K238" s="125">
        <v>124300</v>
      </c>
      <c r="L238" s="118">
        <f t="shared" si="71"/>
        <v>1740200</v>
      </c>
      <c r="M238" s="99">
        <f t="shared" si="72"/>
        <v>1404200</v>
      </c>
      <c r="N238" s="99">
        <f t="shared" si="73"/>
        <v>1096200</v>
      </c>
      <c r="O238" s="101"/>
      <c r="P238" s="102">
        <v>9</v>
      </c>
      <c r="Q238" s="103">
        <v>1</v>
      </c>
      <c r="R238" s="103" t="s">
        <v>1343</v>
      </c>
      <c r="U238" s="69">
        <f>IFERROR(VLOOKUP(B238,[5]full!X:AC,6,0),0)</f>
        <v>0</v>
      </c>
      <c r="V238" s="69">
        <f>IFERROR(VLOOKUP(B238,[5]full!X:AC,3,0),0)</f>
        <v>0</v>
      </c>
    </row>
    <row r="239" spans="1:22" ht="28.5" customHeight="1">
      <c r="A239" s="114" t="s">
        <v>1693</v>
      </c>
      <c r="B239" s="123" t="s">
        <v>1483</v>
      </c>
      <c r="C239" s="116" t="s">
        <v>1484</v>
      </c>
      <c r="D239" s="124">
        <v>857</v>
      </c>
      <c r="E239" s="97">
        <v>24000</v>
      </c>
      <c r="F239" s="98">
        <f t="shared" si="74"/>
        <v>20568000</v>
      </c>
      <c r="G239" s="97">
        <v>46000</v>
      </c>
      <c r="H239" s="99">
        <f t="shared" si="45"/>
        <v>39422000</v>
      </c>
      <c r="I239" s="53"/>
      <c r="J239" s="99">
        <f t="shared" si="70"/>
        <v>0</v>
      </c>
      <c r="K239" s="125">
        <v>124300</v>
      </c>
      <c r="L239" s="118">
        <f t="shared" si="71"/>
        <v>106525100</v>
      </c>
      <c r="M239" s="99">
        <f t="shared" si="72"/>
        <v>85957100</v>
      </c>
      <c r="N239" s="99">
        <f t="shared" si="73"/>
        <v>67103100</v>
      </c>
      <c r="O239" s="101"/>
      <c r="P239" s="102">
        <v>9</v>
      </c>
      <c r="Q239" s="103">
        <v>1</v>
      </c>
      <c r="R239" s="103" t="s">
        <v>1343</v>
      </c>
      <c r="U239" s="69">
        <f>IFERROR(VLOOKUP(B239,[5]full!X:AC,6,0),0)</f>
        <v>0</v>
      </c>
      <c r="V239" s="69">
        <f>IFERROR(VLOOKUP(B239,[5]full!X:AC,3,0),0)</f>
        <v>0</v>
      </c>
    </row>
    <row r="240" spans="1:22" ht="28.5" customHeight="1">
      <c r="A240" s="114" t="s">
        <v>1749</v>
      </c>
      <c r="B240" s="123" t="s">
        <v>1485</v>
      </c>
      <c r="C240" s="116" t="s">
        <v>1486</v>
      </c>
      <c r="D240" s="124">
        <v>8</v>
      </c>
      <c r="E240" s="97">
        <v>17000</v>
      </c>
      <c r="F240" s="98">
        <f t="shared" si="74"/>
        <v>136000</v>
      </c>
      <c r="G240" s="97">
        <v>36000</v>
      </c>
      <c r="H240" s="99">
        <f t="shared" si="45"/>
        <v>288000</v>
      </c>
      <c r="I240" s="53"/>
      <c r="J240" s="99">
        <f t="shared" si="70"/>
        <v>0</v>
      </c>
      <c r="K240" s="125">
        <v>101900</v>
      </c>
      <c r="L240" s="118">
        <f t="shared" si="71"/>
        <v>815200</v>
      </c>
      <c r="M240" s="99">
        <f t="shared" si="72"/>
        <v>679200</v>
      </c>
      <c r="N240" s="99">
        <f t="shared" si="73"/>
        <v>527200</v>
      </c>
      <c r="O240" s="101"/>
      <c r="P240" s="102">
        <v>9</v>
      </c>
      <c r="Q240" s="103">
        <v>1</v>
      </c>
      <c r="R240" s="103" t="s">
        <v>1343</v>
      </c>
      <c r="U240" s="69">
        <f>IFERROR(VLOOKUP(B240,[5]full!X:AC,6,0),0)</f>
        <v>0</v>
      </c>
      <c r="V240" s="69">
        <f>IFERROR(VLOOKUP(B240,[5]full!X:AC,3,0),0)</f>
        <v>0</v>
      </c>
    </row>
    <row r="241" spans="1:22" ht="28.5" customHeight="1">
      <c r="A241" s="114" t="s">
        <v>1750</v>
      </c>
      <c r="B241" s="123" t="s">
        <v>1410</v>
      </c>
      <c r="C241" s="116" t="s">
        <v>1458</v>
      </c>
      <c r="D241" s="124">
        <v>200</v>
      </c>
      <c r="E241" s="97">
        <v>17000</v>
      </c>
      <c r="F241" s="98">
        <f t="shared" si="74"/>
        <v>3400000</v>
      </c>
      <c r="G241" s="97">
        <v>36000</v>
      </c>
      <c r="H241" s="99">
        <f t="shared" si="45"/>
        <v>7200000</v>
      </c>
      <c r="I241" s="53"/>
      <c r="J241" s="99">
        <f t="shared" si="70"/>
        <v>0</v>
      </c>
      <c r="K241" s="125">
        <v>101900</v>
      </c>
      <c r="L241" s="118">
        <f t="shared" si="71"/>
        <v>20380000</v>
      </c>
      <c r="M241" s="99">
        <f t="shared" si="72"/>
        <v>16980000</v>
      </c>
      <c r="N241" s="99">
        <f t="shared" si="73"/>
        <v>13180000</v>
      </c>
      <c r="O241" s="101"/>
      <c r="P241" s="102">
        <v>9</v>
      </c>
      <c r="Q241" s="103">
        <v>1</v>
      </c>
      <c r="R241" s="103" t="s">
        <v>1343</v>
      </c>
      <c r="U241" s="69">
        <f>IFERROR(VLOOKUP(B241,[5]full!X:AC,6,0),0)</f>
        <v>0</v>
      </c>
      <c r="V241" s="69">
        <f>IFERROR(VLOOKUP(B241,[5]full!X:AC,3,0),0)</f>
        <v>0</v>
      </c>
    </row>
    <row r="242" spans="1:22" ht="28.5" customHeight="1">
      <c r="A242" s="114" t="s">
        <v>1751</v>
      </c>
      <c r="B242" s="123" t="s">
        <v>1421</v>
      </c>
      <c r="C242" s="116" t="s">
        <v>1444</v>
      </c>
      <c r="D242" s="124">
        <v>1</v>
      </c>
      <c r="E242" s="97">
        <v>7000</v>
      </c>
      <c r="F242" s="98">
        <f t="shared" si="44"/>
        <v>7000</v>
      </c>
      <c r="G242" s="97">
        <v>10000</v>
      </c>
      <c r="H242" s="99">
        <f t="shared" si="45"/>
        <v>10000</v>
      </c>
      <c r="I242" s="53"/>
      <c r="J242" s="99">
        <f t="shared" si="70"/>
        <v>0</v>
      </c>
      <c r="K242" s="53">
        <v>26200</v>
      </c>
      <c r="L242" s="99">
        <f>D242*K242</f>
        <v>26200</v>
      </c>
      <c r="M242" s="99">
        <f t="shared" si="72"/>
        <v>19200</v>
      </c>
      <c r="N242" s="99">
        <f t="shared" si="73"/>
        <v>16200</v>
      </c>
      <c r="O242" s="101"/>
      <c r="P242" s="102">
        <v>9</v>
      </c>
      <c r="Q242" s="103">
        <v>1</v>
      </c>
      <c r="R242" s="103" t="s">
        <v>1343</v>
      </c>
      <c r="U242" s="69">
        <f>IFERROR(VLOOKUP(B242,[5]full!X:AC,6,0),0)</f>
        <v>0</v>
      </c>
      <c r="V242" s="69">
        <f>IFERROR(VLOOKUP(B242,[5]full!X:AC,3,0),0)</f>
        <v>0</v>
      </c>
    </row>
    <row r="243" spans="1:22" ht="28.5" customHeight="1">
      <c r="A243" s="114" t="s">
        <v>1752</v>
      </c>
      <c r="B243" s="123" t="s">
        <v>1694</v>
      </c>
      <c r="C243" s="116" t="s">
        <v>1695</v>
      </c>
      <c r="D243" s="124">
        <v>44</v>
      </c>
      <c r="E243" s="97">
        <v>7000</v>
      </c>
      <c r="F243" s="98">
        <f t="shared" si="44"/>
        <v>308000</v>
      </c>
      <c r="G243" s="97">
        <v>10000</v>
      </c>
      <c r="H243" s="99">
        <f t="shared" si="45"/>
        <v>440000</v>
      </c>
      <c r="I243" s="53"/>
      <c r="J243" s="99">
        <f t="shared" si="70"/>
        <v>0</v>
      </c>
      <c r="K243" s="53">
        <v>26200</v>
      </c>
      <c r="L243" s="99">
        <f t="shared" ref="L243:L246" si="75">D243*K243</f>
        <v>1152800</v>
      </c>
      <c r="M243" s="99">
        <f t="shared" si="72"/>
        <v>844800</v>
      </c>
      <c r="N243" s="99">
        <f t="shared" si="73"/>
        <v>712800</v>
      </c>
      <c r="O243" s="101"/>
      <c r="P243" s="102">
        <v>9</v>
      </c>
      <c r="Q243" s="103">
        <v>1</v>
      </c>
      <c r="R243" s="103" t="s">
        <v>1343</v>
      </c>
      <c r="U243" s="69">
        <f>IFERROR(VLOOKUP(B243,[5]full!X:AC,6,0),0)</f>
        <v>0</v>
      </c>
      <c r="V243" s="69">
        <f>IFERROR(VLOOKUP(B243,[5]full!X:AC,3,0),0)</f>
        <v>0</v>
      </c>
    </row>
    <row r="244" spans="1:22" ht="28.5" customHeight="1">
      <c r="A244" s="114" t="s">
        <v>1753</v>
      </c>
      <c r="B244" s="123" t="s">
        <v>1696</v>
      </c>
      <c r="C244" s="116" t="s">
        <v>1697</v>
      </c>
      <c r="D244" s="124">
        <v>1</v>
      </c>
      <c r="E244" s="97">
        <v>7000</v>
      </c>
      <c r="F244" s="98">
        <f t="shared" si="44"/>
        <v>7000</v>
      </c>
      <c r="G244" s="97">
        <v>10000</v>
      </c>
      <c r="H244" s="99">
        <f t="shared" si="45"/>
        <v>10000</v>
      </c>
      <c r="I244" s="53"/>
      <c r="J244" s="99">
        <f t="shared" si="70"/>
        <v>0</v>
      </c>
      <c r="K244" s="53">
        <v>26200</v>
      </c>
      <c r="L244" s="99">
        <f t="shared" si="75"/>
        <v>26200</v>
      </c>
      <c r="M244" s="99">
        <f t="shared" si="72"/>
        <v>19200</v>
      </c>
      <c r="N244" s="99">
        <f t="shared" si="73"/>
        <v>16200</v>
      </c>
      <c r="O244" s="101"/>
      <c r="P244" s="102">
        <v>9</v>
      </c>
      <c r="Q244" s="103">
        <v>1</v>
      </c>
      <c r="R244" s="103" t="s">
        <v>1343</v>
      </c>
      <c r="U244" s="69">
        <f>IFERROR(VLOOKUP(B244,[5]full!X:AC,6,0),0)</f>
        <v>0</v>
      </c>
      <c r="V244" s="69">
        <f>IFERROR(VLOOKUP(B244,[5]full!X:AC,3,0),0)</f>
        <v>0</v>
      </c>
    </row>
    <row r="245" spans="1:22" ht="28.5" customHeight="1">
      <c r="A245" s="114" t="s">
        <v>1754</v>
      </c>
      <c r="B245" s="123" t="s">
        <v>1442</v>
      </c>
      <c r="C245" s="116" t="s">
        <v>1445</v>
      </c>
      <c r="D245" s="124">
        <v>227</v>
      </c>
      <c r="E245" s="97">
        <v>7000</v>
      </c>
      <c r="F245" s="98">
        <f t="shared" si="44"/>
        <v>1589000</v>
      </c>
      <c r="G245" s="97">
        <v>10000</v>
      </c>
      <c r="H245" s="99">
        <f t="shared" si="45"/>
        <v>2270000</v>
      </c>
      <c r="I245" s="53"/>
      <c r="J245" s="99">
        <f t="shared" si="70"/>
        <v>0</v>
      </c>
      <c r="K245" s="53">
        <v>26200</v>
      </c>
      <c r="L245" s="99">
        <f t="shared" si="75"/>
        <v>5947400</v>
      </c>
      <c r="M245" s="99">
        <f t="shared" si="72"/>
        <v>4358400</v>
      </c>
      <c r="N245" s="99">
        <f t="shared" si="73"/>
        <v>3677400</v>
      </c>
      <c r="O245" s="101"/>
      <c r="P245" s="102">
        <v>9</v>
      </c>
      <c r="Q245" s="103">
        <v>1</v>
      </c>
      <c r="R245" s="103" t="s">
        <v>1343</v>
      </c>
      <c r="U245" s="69">
        <f>IFERROR(VLOOKUP(B245,[5]full!X:AC,6,0),0)</f>
        <v>0</v>
      </c>
      <c r="V245" s="69">
        <f>IFERROR(VLOOKUP(B245,[5]full!X:AC,3,0),0)</f>
        <v>0</v>
      </c>
    </row>
    <row r="246" spans="1:22" ht="28.5" customHeight="1">
      <c r="A246" s="114" t="s">
        <v>1755</v>
      </c>
      <c r="B246" s="123" t="s">
        <v>1422</v>
      </c>
      <c r="C246" s="116" t="s">
        <v>1450</v>
      </c>
      <c r="D246" s="124">
        <v>30</v>
      </c>
      <c r="E246" s="97">
        <v>7000</v>
      </c>
      <c r="F246" s="98">
        <f t="shared" si="44"/>
        <v>210000</v>
      </c>
      <c r="G246" s="97">
        <v>10000</v>
      </c>
      <c r="H246" s="99">
        <f t="shared" si="45"/>
        <v>300000</v>
      </c>
      <c r="I246" s="53"/>
      <c r="J246" s="99">
        <f t="shared" si="70"/>
        <v>0</v>
      </c>
      <c r="K246" s="53">
        <v>26200</v>
      </c>
      <c r="L246" s="99">
        <f t="shared" si="75"/>
        <v>786000</v>
      </c>
      <c r="M246" s="99">
        <f t="shared" si="72"/>
        <v>576000</v>
      </c>
      <c r="N246" s="99">
        <f t="shared" si="73"/>
        <v>486000</v>
      </c>
      <c r="O246" s="101"/>
      <c r="P246" s="102">
        <v>9</v>
      </c>
      <c r="Q246" s="103">
        <v>1</v>
      </c>
      <c r="R246" s="103" t="s">
        <v>1343</v>
      </c>
      <c r="U246" s="69">
        <f>IFERROR(VLOOKUP(B246,[5]full!X:AC,6,0),0)</f>
        <v>0</v>
      </c>
      <c r="V246" s="69">
        <f>IFERROR(VLOOKUP(B246,[5]full!X:AC,3,0),0)</f>
        <v>0</v>
      </c>
    </row>
    <row r="247" spans="1:22" ht="28.5" customHeight="1">
      <c r="A247" s="95" t="s">
        <v>1751</v>
      </c>
      <c r="B247" s="122" t="s">
        <v>1422</v>
      </c>
      <c r="C247" s="96" t="s">
        <v>1450</v>
      </c>
      <c r="D247" s="51">
        <v>9</v>
      </c>
      <c r="E247" s="97">
        <v>7000</v>
      </c>
      <c r="F247" s="98">
        <f t="shared" si="44"/>
        <v>63000</v>
      </c>
      <c r="G247" s="97">
        <v>10000</v>
      </c>
      <c r="H247" s="99">
        <f t="shared" si="45"/>
        <v>90000</v>
      </c>
      <c r="I247" s="53"/>
      <c r="J247" s="99">
        <f t="shared" si="59"/>
        <v>0</v>
      </c>
      <c r="K247" s="53">
        <v>26200</v>
      </c>
      <c r="L247" s="99">
        <f t="shared" si="60"/>
        <v>235800</v>
      </c>
      <c r="M247" s="99">
        <f t="shared" si="61"/>
        <v>172800</v>
      </c>
      <c r="N247" s="99">
        <f t="shared" si="62"/>
        <v>145800</v>
      </c>
      <c r="O247" s="101"/>
      <c r="P247" s="102">
        <v>7</v>
      </c>
      <c r="Q247" s="103">
        <v>1</v>
      </c>
      <c r="R247" s="103" t="s">
        <v>1343</v>
      </c>
      <c r="U247" s="69">
        <f>IFERROR(VLOOKUP(B247,[2]full!X:AC,6,0),0)</f>
        <v>0</v>
      </c>
      <c r="V247" s="69">
        <f>IFERROR(VLOOKUP(B247,[2]full!X:AC,3,0),0)</f>
        <v>0</v>
      </c>
    </row>
    <row r="248" spans="1:22" s="121" customFormat="1" ht="28.5" customHeight="1">
      <c r="A248" s="87">
        <v>3</v>
      </c>
      <c r="B248" s="276" t="s">
        <v>1341</v>
      </c>
      <c r="C248" s="276"/>
      <c r="D248" s="88"/>
      <c r="E248" s="89"/>
      <c r="F248" s="89">
        <f>SUM(F249:F2209)/2</f>
        <v>2190273000</v>
      </c>
      <c r="G248" s="89"/>
      <c r="H248" s="89">
        <f>SUM(H249:H2209)/2</f>
        <v>3214099700</v>
      </c>
      <c r="I248" s="89"/>
      <c r="J248" s="89">
        <f>SUM(J249:J2209)/2</f>
        <v>2650075500</v>
      </c>
      <c r="K248" s="89"/>
      <c r="L248" s="89">
        <f>SUM(L249:L2209)/2</f>
        <v>1085567400</v>
      </c>
      <c r="M248" s="89">
        <f>SUM(M249:M2209)/2</f>
        <v>1545369900</v>
      </c>
      <c r="N248" s="89">
        <f>SUM(N249:N2209)/2</f>
        <v>521543200</v>
      </c>
      <c r="O248" s="91"/>
      <c r="P248" s="102">
        <v>7</v>
      </c>
      <c r="Q248" s="103">
        <v>1</v>
      </c>
      <c r="R248" s="119"/>
      <c r="U248" s="69">
        <f>IFERROR(VLOOKUP(B248,[2]full!X:AC,6,0),0)</f>
        <v>0</v>
      </c>
      <c r="V248" s="69">
        <f>IFERROR(VLOOKUP(B248,[2]full!X:AC,3,0),0)</f>
        <v>0</v>
      </c>
    </row>
    <row r="249" spans="1:22" s="121" customFormat="1" ht="28.5" customHeight="1">
      <c r="A249" s="87">
        <v>3.1</v>
      </c>
      <c r="B249" s="276" t="s">
        <v>1211</v>
      </c>
      <c r="C249" s="276"/>
      <c r="D249" s="88"/>
      <c r="E249" s="89"/>
      <c r="F249" s="89">
        <f>SUM(F250:F733)</f>
        <v>1015783000</v>
      </c>
      <c r="G249" s="89">
        <f>SUM(G250:G733)</f>
        <v>13463000</v>
      </c>
      <c r="H249" s="89">
        <f>SUM(H250:H733)</f>
        <v>1316515000</v>
      </c>
      <c r="I249" s="89"/>
      <c r="J249" s="89">
        <f>SUM(J250:J733)</f>
        <v>1052983700</v>
      </c>
      <c r="K249" s="89"/>
      <c r="L249" s="89">
        <f>SUM(L250:L733)</f>
        <v>364250400</v>
      </c>
      <c r="M249" s="89">
        <f>SUM(M250:M733)</f>
        <v>401451100</v>
      </c>
      <c r="N249" s="89">
        <f>SUM(N250:N733)</f>
        <v>100719100</v>
      </c>
      <c r="O249" s="91"/>
      <c r="P249" s="102">
        <v>7</v>
      </c>
      <c r="Q249" s="103">
        <v>1</v>
      </c>
      <c r="R249" s="119"/>
      <c r="S249" s="120" t="e">
        <f>#REF!+#REF!+#REF!+#REF!</f>
        <v>#REF!</v>
      </c>
      <c r="T249" s="120" t="e">
        <f>J249+L249-S249</f>
        <v>#REF!</v>
      </c>
      <c r="U249" s="69">
        <f>IFERROR(VLOOKUP(B249,[2]full!X:AC,6,0),0)</f>
        <v>0</v>
      </c>
      <c r="V249" s="69">
        <f>IFERROR(VLOOKUP(B249,[2]full!X:AC,3,0),0)</f>
        <v>0</v>
      </c>
    </row>
    <row r="250" spans="1:22" ht="28.5" customHeight="1">
      <c r="A250" s="126" t="s">
        <v>1214</v>
      </c>
      <c r="B250" s="127" t="s">
        <v>1412</v>
      </c>
      <c r="C250" s="105" t="s">
        <v>687</v>
      </c>
      <c r="D250" s="106">
        <v>1</v>
      </c>
      <c r="E250" s="128">
        <v>47000</v>
      </c>
      <c r="F250" s="107">
        <f t="shared" ref="F250:F733" si="76">D250*E250</f>
        <v>47000</v>
      </c>
      <c r="G250" s="128">
        <v>45000</v>
      </c>
      <c r="H250" s="108">
        <f t="shared" ref="H250:H733" si="77">D250*G250</f>
        <v>45000</v>
      </c>
      <c r="I250" s="128">
        <v>51700</v>
      </c>
      <c r="J250" s="108">
        <f>D250*I250</f>
        <v>51700</v>
      </c>
      <c r="K250" s="128"/>
      <c r="L250" s="108">
        <f>D250*K250</f>
        <v>0</v>
      </c>
      <c r="M250" s="108">
        <f>(J250+L250)-F250</f>
        <v>4700</v>
      </c>
      <c r="N250" s="108">
        <f>(J250+L250)-H250</f>
        <v>6700</v>
      </c>
      <c r="O250" s="110"/>
      <c r="P250" s="129">
        <v>7</v>
      </c>
      <c r="Q250" s="111">
        <v>1</v>
      </c>
      <c r="R250" s="111" t="s">
        <v>1342</v>
      </c>
      <c r="U250" s="69">
        <f>IFERROR(VLOOKUP(B250,[2]full!X:AC,6,0),0)</f>
        <v>45000</v>
      </c>
      <c r="V250" s="69">
        <f>IFERROR(VLOOKUP(B250,[2]full!X:AC,3,0),0)</f>
        <v>47000</v>
      </c>
    </row>
    <row r="251" spans="1:22" ht="28.5" customHeight="1">
      <c r="A251" s="95" t="s">
        <v>1214</v>
      </c>
      <c r="B251" s="135" t="s">
        <v>1412</v>
      </c>
      <c r="C251" s="96" t="s">
        <v>687</v>
      </c>
      <c r="D251" s="50">
        <v>7</v>
      </c>
      <c r="E251" s="53">
        <v>47000</v>
      </c>
      <c r="F251" s="98">
        <f t="shared" si="76"/>
        <v>329000</v>
      </c>
      <c r="G251" s="53">
        <v>45000</v>
      </c>
      <c r="H251" s="99">
        <f t="shared" si="77"/>
        <v>315000</v>
      </c>
      <c r="I251" s="53">
        <v>51700</v>
      </c>
      <c r="J251" s="99">
        <f>D251*I251</f>
        <v>361900</v>
      </c>
      <c r="K251" s="53"/>
      <c r="L251" s="99"/>
      <c r="M251" s="99">
        <f>J251-F251</f>
        <v>32900</v>
      </c>
      <c r="N251" s="99">
        <f>J251-H251</f>
        <v>46900</v>
      </c>
      <c r="O251" s="101"/>
      <c r="P251" s="102">
        <v>6</v>
      </c>
      <c r="Q251" s="103">
        <v>1</v>
      </c>
      <c r="R251" s="103" t="s">
        <v>1342</v>
      </c>
      <c r="U251" s="69">
        <f>IFERROR(VLOOKUP(B251,[3]full!X:AC,6,0),0)</f>
        <v>45000</v>
      </c>
      <c r="V251" s="69">
        <f>IFERROR(VLOOKUP(B251,[3]full!X:AC,3,0),0)</f>
        <v>47000</v>
      </c>
    </row>
    <row r="252" spans="1:22" ht="28.5" customHeight="1">
      <c r="A252" s="95" t="s">
        <v>1214</v>
      </c>
      <c r="B252" s="135" t="s">
        <v>1412</v>
      </c>
      <c r="C252" s="175" t="s">
        <v>687</v>
      </c>
      <c r="D252" s="50">
        <v>8</v>
      </c>
      <c r="E252" s="53">
        <v>47000</v>
      </c>
      <c r="F252" s="98">
        <f t="shared" si="76"/>
        <v>376000</v>
      </c>
      <c r="G252" s="53">
        <v>45000</v>
      </c>
      <c r="H252" s="99">
        <f t="shared" si="77"/>
        <v>360000</v>
      </c>
      <c r="I252" s="53">
        <v>51700</v>
      </c>
      <c r="J252" s="99">
        <f>D252*I252</f>
        <v>413600</v>
      </c>
      <c r="K252" s="53"/>
      <c r="L252" s="99"/>
      <c r="M252" s="99">
        <f>J252-F252</f>
        <v>37600</v>
      </c>
      <c r="N252" s="99">
        <f>J252-H252</f>
        <v>53600</v>
      </c>
      <c r="O252" s="101"/>
      <c r="P252" s="102">
        <v>1</v>
      </c>
      <c r="Q252" s="103">
        <v>1</v>
      </c>
      <c r="R252" s="103" t="s">
        <v>1342</v>
      </c>
    </row>
    <row r="253" spans="1:22" ht="28.5" customHeight="1">
      <c r="A253" s="37" t="s">
        <v>1215</v>
      </c>
      <c r="B253" s="180" t="s">
        <v>1412</v>
      </c>
      <c r="C253" s="49" t="s">
        <v>687</v>
      </c>
      <c r="D253" s="50">
        <v>11</v>
      </c>
      <c r="E253" s="52">
        <v>47000</v>
      </c>
      <c r="F253" s="41">
        <f t="shared" si="76"/>
        <v>517000</v>
      </c>
      <c r="G253" s="52">
        <v>45000</v>
      </c>
      <c r="H253" s="43">
        <f t="shared" si="77"/>
        <v>495000</v>
      </c>
      <c r="I253" s="53">
        <v>51700</v>
      </c>
      <c r="J253" s="43">
        <f>D253*I253</f>
        <v>568700</v>
      </c>
      <c r="K253" s="53"/>
      <c r="L253" s="43"/>
      <c r="M253" s="43">
        <f>J253-F253</f>
        <v>51700</v>
      </c>
      <c r="N253" s="43">
        <f>J253-H253</f>
        <v>73700</v>
      </c>
      <c r="O253" s="45"/>
      <c r="P253" s="46">
        <v>1</v>
      </c>
      <c r="Q253" s="48">
        <v>1</v>
      </c>
      <c r="R253" s="48" t="s">
        <v>1342</v>
      </c>
    </row>
    <row r="254" spans="1:22" ht="28.5" customHeight="1">
      <c r="A254" s="95" t="s">
        <v>1216</v>
      </c>
      <c r="B254" s="180" t="s">
        <v>2320</v>
      </c>
      <c r="C254" s="49" t="s">
        <v>741</v>
      </c>
      <c r="D254" s="50">
        <v>3</v>
      </c>
      <c r="E254" s="52">
        <v>47000</v>
      </c>
      <c r="F254" s="41">
        <f t="shared" si="76"/>
        <v>141000</v>
      </c>
      <c r="G254" s="52">
        <v>45000</v>
      </c>
      <c r="H254" s="43">
        <f t="shared" si="77"/>
        <v>135000</v>
      </c>
      <c r="I254" s="53">
        <v>51700</v>
      </c>
      <c r="J254" s="43">
        <f t="shared" ref="J254:J302" si="78">D254*I254</f>
        <v>155100</v>
      </c>
      <c r="K254" s="53"/>
      <c r="L254" s="43"/>
      <c r="M254" s="43">
        <f t="shared" ref="M254:M302" si="79">J254-F254</f>
        <v>14100</v>
      </c>
      <c r="N254" s="43">
        <f t="shared" ref="N254:N302" si="80">J254-H254</f>
        <v>20100</v>
      </c>
      <c r="O254" s="54"/>
      <c r="P254" s="46">
        <v>1</v>
      </c>
      <c r="Q254" s="48">
        <v>1</v>
      </c>
      <c r="R254" s="48" t="s">
        <v>1342</v>
      </c>
    </row>
    <row r="255" spans="1:22" ht="28.5" customHeight="1">
      <c r="A255" s="37" t="s">
        <v>1217</v>
      </c>
      <c r="B255" s="180" t="s">
        <v>1682</v>
      </c>
      <c r="C255" s="49" t="s">
        <v>1447</v>
      </c>
      <c r="D255" s="50">
        <v>8</v>
      </c>
      <c r="E255" s="52">
        <v>7000</v>
      </c>
      <c r="F255" s="41">
        <f t="shared" si="76"/>
        <v>56000</v>
      </c>
      <c r="G255" s="52">
        <v>11000</v>
      </c>
      <c r="H255" s="43">
        <f t="shared" si="77"/>
        <v>88000</v>
      </c>
      <c r="I255" s="53">
        <v>12300</v>
      </c>
      <c r="J255" s="43">
        <f t="shared" si="78"/>
        <v>98400</v>
      </c>
      <c r="K255" s="53"/>
      <c r="L255" s="43"/>
      <c r="M255" s="43">
        <f t="shared" si="79"/>
        <v>42400</v>
      </c>
      <c r="N255" s="43">
        <f t="shared" si="80"/>
        <v>10400</v>
      </c>
      <c r="O255" s="54"/>
      <c r="P255" s="46">
        <v>1</v>
      </c>
      <c r="Q255" s="48">
        <v>1</v>
      </c>
      <c r="R255" s="48" t="s">
        <v>1342</v>
      </c>
    </row>
    <row r="256" spans="1:22" ht="28.5" customHeight="1">
      <c r="A256" s="95" t="s">
        <v>1218</v>
      </c>
      <c r="B256" s="180" t="s">
        <v>1519</v>
      </c>
      <c r="C256" s="49" t="s">
        <v>1520</v>
      </c>
      <c r="D256" s="50">
        <v>8</v>
      </c>
      <c r="E256" s="52">
        <v>3000</v>
      </c>
      <c r="F256" s="41">
        <f t="shared" si="76"/>
        <v>24000</v>
      </c>
      <c r="G256" s="52">
        <v>11000</v>
      </c>
      <c r="H256" s="43">
        <f t="shared" si="77"/>
        <v>88000</v>
      </c>
      <c r="I256" s="53">
        <v>12300</v>
      </c>
      <c r="J256" s="43">
        <f t="shared" si="78"/>
        <v>98400</v>
      </c>
      <c r="K256" s="53"/>
      <c r="L256" s="43"/>
      <c r="M256" s="43">
        <f t="shared" si="79"/>
        <v>74400</v>
      </c>
      <c r="N256" s="43">
        <f t="shared" si="80"/>
        <v>10400</v>
      </c>
      <c r="O256" s="54"/>
      <c r="P256" s="46">
        <v>1</v>
      </c>
      <c r="Q256" s="48">
        <v>1</v>
      </c>
      <c r="R256" s="48" t="s">
        <v>1342</v>
      </c>
    </row>
    <row r="257" spans="1:18" ht="28.5" customHeight="1">
      <c r="A257" s="37" t="s">
        <v>1219</v>
      </c>
      <c r="B257" s="180" t="s">
        <v>1526</v>
      </c>
      <c r="C257" s="49" t="s">
        <v>1487</v>
      </c>
      <c r="D257" s="50">
        <v>1</v>
      </c>
      <c r="E257" s="52">
        <v>18000</v>
      </c>
      <c r="F257" s="41">
        <f t="shared" si="76"/>
        <v>18000</v>
      </c>
      <c r="G257" s="52">
        <v>32000</v>
      </c>
      <c r="H257" s="43">
        <f t="shared" si="77"/>
        <v>32000</v>
      </c>
      <c r="I257" s="53">
        <v>35800</v>
      </c>
      <c r="J257" s="43">
        <f t="shared" si="78"/>
        <v>35800</v>
      </c>
      <c r="K257" s="53"/>
      <c r="L257" s="43"/>
      <c r="M257" s="43">
        <f t="shared" si="79"/>
        <v>17800</v>
      </c>
      <c r="N257" s="43">
        <f t="shared" si="80"/>
        <v>3800</v>
      </c>
      <c r="O257" s="54"/>
      <c r="P257" s="46">
        <v>1</v>
      </c>
      <c r="Q257" s="48">
        <v>1</v>
      </c>
      <c r="R257" s="48" t="s">
        <v>1342</v>
      </c>
    </row>
    <row r="258" spans="1:18" ht="28.5" customHeight="1">
      <c r="A258" s="95" t="s">
        <v>1220</v>
      </c>
      <c r="B258" s="180" t="s">
        <v>1345</v>
      </c>
      <c r="C258" s="49" t="s">
        <v>432</v>
      </c>
      <c r="D258" s="50">
        <v>1121</v>
      </c>
      <c r="E258" s="52">
        <v>20000</v>
      </c>
      <c r="F258" s="41">
        <f t="shared" si="76"/>
        <v>22420000</v>
      </c>
      <c r="G258" s="52">
        <v>35000</v>
      </c>
      <c r="H258" s="43">
        <f t="shared" si="77"/>
        <v>39235000</v>
      </c>
      <c r="I258" s="53">
        <v>37100</v>
      </c>
      <c r="J258" s="43">
        <f t="shared" si="78"/>
        <v>41589100</v>
      </c>
      <c r="K258" s="53"/>
      <c r="L258" s="43"/>
      <c r="M258" s="43">
        <f t="shared" si="79"/>
        <v>19169100</v>
      </c>
      <c r="N258" s="43">
        <f t="shared" si="80"/>
        <v>2354100</v>
      </c>
      <c r="O258" s="54"/>
      <c r="P258" s="46">
        <v>1</v>
      </c>
      <c r="Q258" s="48">
        <v>1</v>
      </c>
      <c r="R258" s="48" t="s">
        <v>1342</v>
      </c>
    </row>
    <row r="259" spans="1:18" ht="28.5" customHeight="1">
      <c r="A259" s="37" t="s">
        <v>1221</v>
      </c>
      <c r="B259" s="180" t="s">
        <v>1349</v>
      </c>
      <c r="C259" s="49" t="s">
        <v>1350</v>
      </c>
      <c r="D259" s="50">
        <v>1287</v>
      </c>
      <c r="E259" s="52">
        <v>30000</v>
      </c>
      <c r="F259" s="41">
        <f t="shared" si="76"/>
        <v>38610000</v>
      </c>
      <c r="G259" s="52">
        <v>35000</v>
      </c>
      <c r="H259" s="43">
        <f t="shared" si="77"/>
        <v>45045000</v>
      </c>
      <c r="I259" s="53">
        <v>39200</v>
      </c>
      <c r="J259" s="43">
        <f t="shared" si="78"/>
        <v>50450400</v>
      </c>
      <c r="K259" s="53"/>
      <c r="L259" s="43"/>
      <c r="M259" s="43">
        <f t="shared" si="79"/>
        <v>11840400</v>
      </c>
      <c r="N259" s="43">
        <f t="shared" si="80"/>
        <v>5405400</v>
      </c>
      <c r="O259" s="54"/>
      <c r="P259" s="46">
        <v>1</v>
      </c>
      <c r="Q259" s="48">
        <v>1</v>
      </c>
      <c r="R259" s="48" t="s">
        <v>1342</v>
      </c>
    </row>
    <row r="260" spans="1:18" ht="28.5" customHeight="1">
      <c r="A260" s="95" t="s">
        <v>1222</v>
      </c>
      <c r="B260" s="180" t="s">
        <v>1683</v>
      </c>
      <c r="C260" s="49" t="s">
        <v>455</v>
      </c>
      <c r="D260" s="50">
        <v>1</v>
      </c>
      <c r="E260" s="52">
        <v>20000</v>
      </c>
      <c r="F260" s="41">
        <f t="shared" si="76"/>
        <v>20000</v>
      </c>
      <c r="G260" s="52">
        <v>11000</v>
      </c>
      <c r="H260" s="43">
        <f t="shared" si="77"/>
        <v>11000</v>
      </c>
      <c r="I260" s="53">
        <v>65500</v>
      </c>
      <c r="J260" s="43">
        <f t="shared" si="78"/>
        <v>65500</v>
      </c>
      <c r="K260" s="53"/>
      <c r="L260" s="43"/>
      <c r="M260" s="43">
        <f t="shared" si="79"/>
        <v>45500</v>
      </c>
      <c r="N260" s="43">
        <f t="shared" si="80"/>
        <v>54500</v>
      </c>
      <c r="O260" s="54"/>
      <c r="P260" s="46">
        <v>1</v>
      </c>
      <c r="Q260" s="48">
        <v>1</v>
      </c>
      <c r="R260" s="48" t="s">
        <v>1342</v>
      </c>
    </row>
    <row r="261" spans="1:18" ht="28.5" customHeight="1">
      <c r="A261" s="37" t="s">
        <v>1223</v>
      </c>
      <c r="B261" s="180" t="s">
        <v>1595</v>
      </c>
      <c r="C261" s="49" t="s">
        <v>1362</v>
      </c>
      <c r="D261" s="50">
        <v>231</v>
      </c>
      <c r="E261" s="52">
        <v>20000</v>
      </c>
      <c r="F261" s="41">
        <f t="shared" si="76"/>
        <v>4620000</v>
      </c>
      <c r="G261" s="52">
        <v>20000</v>
      </c>
      <c r="H261" s="43">
        <f t="shared" si="77"/>
        <v>4620000</v>
      </c>
      <c r="I261" s="53">
        <v>21200</v>
      </c>
      <c r="J261" s="43">
        <f t="shared" si="78"/>
        <v>4897200</v>
      </c>
      <c r="K261" s="53"/>
      <c r="L261" s="43"/>
      <c r="M261" s="43">
        <f t="shared" si="79"/>
        <v>277200</v>
      </c>
      <c r="N261" s="43">
        <f t="shared" si="80"/>
        <v>277200</v>
      </c>
      <c r="O261" s="54"/>
      <c r="P261" s="46">
        <v>1</v>
      </c>
      <c r="Q261" s="48">
        <v>1</v>
      </c>
      <c r="R261" s="48" t="s">
        <v>1342</v>
      </c>
    </row>
    <row r="262" spans="1:18" ht="28.5" customHeight="1">
      <c r="A262" s="95" t="s">
        <v>1224</v>
      </c>
      <c r="B262" s="180" t="s">
        <v>1597</v>
      </c>
      <c r="C262" s="49" t="s">
        <v>1364</v>
      </c>
      <c r="D262" s="50">
        <v>231</v>
      </c>
      <c r="E262" s="52">
        <v>20000</v>
      </c>
      <c r="F262" s="41">
        <f t="shared" si="76"/>
        <v>4620000</v>
      </c>
      <c r="G262" s="52">
        <v>20000</v>
      </c>
      <c r="H262" s="43">
        <f t="shared" si="77"/>
        <v>4620000</v>
      </c>
      <c r="I262" s="53">
        <v>21200</v>
      </c>
      <c r="J262" s="43">
        <f t="shared" si="78"/>
        <v>4897200</v>
      </c>
      <c r="K262" s="53"/>
      <c r="L262" s="43"/>
      <c r="M262" s="43">
        <f t="shared" si="79"/>
        <v>277200</v>
      </c>
      <c r="N262" s="43">
        <f t="shared" si="80"/>
        <v>277200</v>
      </c>
      <c r="O262" s="54"/>
      <c r="P262" s="46">
        <v>1</v>
      </c>
      <c r="Q262" s="48">
        <v>1</v>
      </c>
      <c r="R262" s="48" t="s">
        <v>1342</v>
      </c>
    </row>
    <row r="263" spans="1:18" ht="28.5" customHeight="1">
      <c r="A263" s="37" t="s">
        <v>1225</v>
      </c>
      <c r="B263" s="180" t="s">
        <v>1596</v>
      </c>
      <c r="C263" s="49" t="s">
        <v>1363</v>
      </c>
      <c r="D263" s="50">
        <v>28</v>
      </c>
      <c r="E263" s="52">
        <v>17000</v>
      </c>
      <c r="F263" s="41">
        <f t="shared" si="76"/>
        <v>476000</v>
      </c>
      <c r="G263" s="52">
        <v>20000</v>
      </c>
      <c r="H263" s="43">
        <f t="shared" si="77"/>
        <v>560000</v>
      </c>
      <c r="I263" s="53">
        <v>21200</v>
      </c>
      <c r="J263" s="43">
        <f t="shared" si="78"/>
        <v>593600</v>
      </c>
      <c r="K263" s="53"/>
      <c r="L263" s="43"/>
      <c r="M263" s="43">
        <f t="shared" si="79"/>
        <v>117600</v>
      </c>
      <c r="N263" s="43">
        <f t="shared" si="80"/>
        <v>33600</v>
      </c>
      <c r="O263" s="54"/>
      <c r="P263" s="46">
        <v>1</v>
      </c>
      <c r="Q263" s="48">
        <v>1</v>
      </c>
      <c r="R263" s="48" t="s">
        <v>1342</v>
      </c>
    </row>
    <row r="264" spans="1:18" ht="28.5" customHeight="1">
      <c r="A264" s="95" t="s">
        <v>1226</v>
      </c>
      <c r="B264" s="180" t="s">
        <v>1684</v>
      </c>
      <c r="C264" s="49" t="s">
        <v>1351</v>
      </c>
      <c r="D264" s="50">
        <v>37</v>
      </c>
      <c r="E264" s="52">
        <v>17000</v>
      </c>
      <c r="F264" s="41">
        <f t="shared" si="76"/>
        <v>629000</v>
      </c>
      <c r="G264" s="52">
        <v>20000</v>
      </c>
      <c r="H264" s="43">
        <f t="shared" si="77"/>
        <v>740000</v>
      </c>
      <c r="I264" s="53">
        <v>21200</v>
      </c>
      <c r="J264" s="43">
        <f t="shared" si="78"/>
        <v>784400</v>
      </c>
      <c r="K264" s="53"/>
      <c r="L264" s="43"/>
      <c r="M264" s="43">
        <f t="shared" si="79"/>
        <v>155400</v>
      </c>
      <c r="N264" s="43">
        <f t="shared" si="80"/>
        <v>44400</v>
      </c>
      <c r="O264" s="54"/>
      <c r="P264" s="46">
        <v>1</v>
      </c>
      <c r="Q264" s="48">
        <v>1</v>
      </c>
      <c r="R264" s="48" t="s">
        <v>1342</v>
      </c>
    </row>
    <row r="265" spans="1:18" ht="28.5" customHeight="1">
      <c r="A265" s="37" t="s">
        <v>1227</v>
      </c>
      <c r="B265" s="180" t="s">
        <v>1685</v>
      </c>
      <c r="C265" s="49" t="s">
        <v>1352</v>
      </c>
      <c r="D265" s="50">
        <v>8</v>
      </c>
      <c r="E265" s="52">
        <v>17000</v>
      </c>
      <c r="F265" s="41">
        <f t="shared" si="76"/>
        <v>136000</v>
      </c>
      <c r="G265" s="52">
        <v>20000</v>
      </c>
      <c r="H265" s="43">
        <f t="shared" si="77"/>
        <v>160000</v>
      </c>
      <c r="I265" s="53">
        <v>21200</v>
      </c>
      <c r="J265" s="43">
        <f t="shared" si="78"/>
        <v>169600</v>
      </c>
      <c r="K265" s="53"/>
      <c r="L265" s="43"/>
      <c r="M265" s="43">
        <f t="shared" si="79"/>
        <v>33600</v>
      </c>
      <c r="N265" s="43">
        <f t="shared" si="80"/>
        <v>9600</v>
      </c>
      <c r="O265" s="54"/>
      <c r="P265" s="46">
        <v>1</v>
      </c>
      <c r="Q265" s="48">
        <v>1</v>
      </c>
      <c r="R265" s="48" t="s">
        <v>1342</v>
      </c>
    </row>
    <row r="266" spans="1:18" ht="28.5" customHeight="1">
      <c r="A266" s="95" t="s">
        <v>1228</v>
      </c>
      <c r="B266" s="180" t="s">
        <v>1686</v>
      </c>
      <c r="C266" s="49" t="s">
        <v>1353</v>
      </c>
      <c r="D266" s="50">
        <v>2</v>
      </c>
      <c r="E266" s="52">
        <v>20000</v>
      </c>
      <c r="F266" s="41">
        <f t="shared" si="76"/>
        <v>40000</v>
      </c>
      <c r="G266" s="52">
        <v>20000</v>
      </c>
      <c r="H266" s="43">
        <f t="shared" si="77"/>
        <v>40000</v>
      </c>
      <c r="I266" s="53">
        <v>21200</v>
      </c>
      <c r="J266" s="43">
        <f t="shared" si="78"/>
        <v>42400</v>
      </c>
      <c r="K266" s="53"/>
      <c r="L266" s="43"/>
      <c r="M266" s="43">
        <f t="shared" si="79"/>
        <v>2400</v>
      </c>
      <c r="N266" s="43">
        <f t="shared" si="80"/>
        <v>2400</v>
      </c>
      <c r="O266" s="54"/>
      <c r="P266" s="46">
        <v>1</v>
      </c>
      <c r="Q266" s="48">
        <v>1</v>
      </c>
      <c r="R266" s="48" t="s">
        <v>1342</v>
      </c>
    </row>
    <row r="267" spans="1:18" ht="28.5" customHeight="1">
      <c r="A267" s="37" t="s">
        <v>1229</v>
      </c>
      <c r="B267" s="180" t="s">
        <v>1687</v>
      </c>
      <c r="C267" s="49" t="s">
        <v>1354</v>
      </c>
      <c r="D267" s="50">
        <v>2</v>
      </c>
      <c r="E267" s="52">
        <v>20000</v>
      </c>
      <c r="F267" s="41">
        <f t="shared" si="76"/>
        <v>40000</v>
      </c>
      <c r="G267" s="52">
        <v>20000</v>
      </c>
      <c r="H267" s="43">
        <f t="shared" si="77"/>
        <v>40000</v>
      </c>
      <c r="I267" s="53">
        <v>21200</v>
      </c>
      <c r="J267" s="43">
        <f t="shared" si="78"/>
        <v>42400</v>
      </c>
      <c r="K267" s="53"/>
      <c r="L267" s="43"/>
      <c r="M267" s="43">
        <f t="shared" si="79"/>
        <v>2400</v>
      </c>
      <c r="N267" s="43">
        <f t="shared" si="80"/>
        <v>2400</v>
      </c>
      <c r="O267" s="54"/>
      <c r="P267" s="46">
        <v>1</v>
      </c>
      <c r="Q267" s="48">
        <v>1</v>
      </c>
      <c r="R267" s="48" t="s">
        <v>1342</v>
      </c>
    </row>
    <row r="268" spans="1:18" ht="28.5" customHeight="1">
      <c r="A268" s="95" t="s">
        <v>1230</v>
      </c>
      <c r="B268" s="180" t="s">
        <v>1592</v>
      </c>
      <c r="C268" s="49" t="s">
        <v>1355</v>
      </c>
      <c r="D268" s="50">
        <v>166</v>
      </c>
      <c r="E268" s="52">
        <v>20000</v>
      </c>
      <c r="F268" s="41">
        <f t="shared" si="76"/>
        <v>3320000</v>
      </c>
      <c r="G268" s="52">
        <v>25000</v>
      </c>
      <c r="H268" s="43">
        <f t="shared" si="77"/>
        <v>4150000</v>
      </c>
      <c r="I268" s="53">
        <v>26500</v>
      </c>
      <c r="J268" s="43">
        <f t="shared" si="78"/>
        <v>4399000</v>
      </c>
      <c r="K268" s="53"/>
      <c r="L268" s="43"/>
      <c r="M268" s="43">
        <f t="shared" si="79"/>
        <v>1079000</v>
      </c>
      <c r="N268" s="43">
        <f t="shared" si="80"/>
        <v>249000</v>
      </c>
      <c r="O268" s="54"/>
      <c r="P268" s="46">
        <v>1</v>
      </c>
      <c r="Q268" s="48">
        <v>1</v>
      </c>
      <c r="R268" s="48" t="s">
        <v>1342</v>
      </c>
    </row>
    <row r="269" spans="1:18" ht="28.5" customHeight="1">
      <c r="A269" s="37" t="s">
        <v>1231</v>
      </c>
      <c r="B269" s="180" t="s">
        <v>1593</v>
      </c>
      <c r="C269" s="49" t="s">
        <v>1356</v>
      </c>
      <c r="D269" s="50">
        <v>142</v>
      </c>
      <c r="E269" s="52">
        <v>17000</v>
      </c>
      <c r="F269" s="41">
        <f t="shared" si="76"/>
        <v>2414000</v>
      </c>
      <c r="G269" s="52">
        <v>20000</v>
      </c>
      <c r="H269" s="43">
        <f t="shared" si="77"/>
        <v>2840000</v>
      </c>
      <c r="I269" s="53">
        <v>21200</v>
      </c>
      <c r="J269" s="43">
        <f t="shared" si="78"/>
        <v>3010400</v>
      </c>
      <c r="K269" s="53"/>
      <c r="L269" s="43"/>
      <c r="M269" s="43">
        <f t="shared" si="79"/>
        <v>596400</v>
      </c>
      <c r="N269" s="43">
        <f t="shared" si="80"/>
        <v>170400</v>
      </c>
      <c r="O269" s="54"/>
      <c r="P269" s="46">
        <v>1</v>
      </c>
      <c r="Q269" s="48">
        <v>1</v>
      </c>
      <c r="R269" s="48" t="s">
        <v>1342</v>
      </c>
    </row>
    <row r="270" spans="1:18" ht="28.5" customHeight="1">
      <c r="A270" s="95" t="s">
        <v>1232</v>
      </c>
      <c r="B270" s="180" t="s">
        <v>1594</v>
      </c>
      <c r="C270" s="49" t="s">
        <v>1357</v>
      </c>
      <c r="D270" s="50">
        <v>200</v>
      </c>
      <c r="E270" s="52">
        <v>18000</v>
      </c>
      <c r="F270" s="41">
        <f t="shared" si="76"/>
        <v>3600000</v>
      </c>
      <c r="G270" s="52">
        <v>20000</v>
      </c>
      <c r="H270" s="43">
        <f t="shared" si="77"/>
        <v>4000000</v>
      </c>
      <c r="I270" s="53">
        <v>21200</v>
      </c>
      <c r="J270" s="43">
        <f t="shared" si="78"/>
        <v>4240000</v>
      </c>
      <c r="K270" s="53"/>
      <c r="L270" s="43"/>
      <c r="M270" s="43">
        <f t="shared" si="79"/>
        <v>640000</v>
      </c>
      <c r="N270" s="43">
        <f t="shared" si="80"/>
        <v>240000</v>
      </c>
      <c r="O270" s="54"/>
      <c r="P270" s="46">
        <v>1</v>
      </c>
      <c r="Q270" s="48">
        <v>1</v>
      </c>
      <c r="R270" s="48" t="s">
        <v>1342</v>
      </c>
    </row>
    <row r="271" spans="1:18" ht="28.5" customHeight="1">
      <c r="A271" s="37" t="s">
        <v>1233</v>
      </c>
      <c r="B271" s="180" t="s">
        <v>1688</v>
      </c>
      <c r="C271" s="49" t="s">
        <v>1358</v>
      </c>
      <c r="D271" s="50">
        <v>50</v>
      </c>
      <c r="E271" s="52">
        <v>70000</v>
      </c>
      <c r="F271" s="41">
        <f t="shared" si="76"/>
        <v>3500000</v>
      </c>
      <c r="G271" s="52">
        <v>94000</v>
      </c>
      <c r="H271" s="43">
        <f t="shared" si="77"/>
        <v>4700000</v>
      </c>
      <c r="I271" s="53">
        <v>99600</v>
      </c>
      <c r="J271" s="43">
        <f t="shared" si="78"/>
        <v>4980000</v>
      </c>
      <c r="K271" s="53"/>
      <c r="L271" s="43"/>
      <c r="M271" s="43">
        <f t="shared" si="79"/>
        <v>1480000</v>
      </c>
      <c r="N271" s="43">
        <f t="shared" si="80"/>
        <v>280000</v>
      </c>
      <c r="O271" s="54"/>
      <c r="P271" s="46">
        <v>1</v>
      </c>
      <c r="Q271" s="48">
        <v>1</v>
      </c>
      <c r="R271" s="48" t="s">
        <v>1342</v>
      </c>
    </row>
    <row r="272" spans="1:18" ht="28.5" customHeight="1">
      <c r="A272" s="95" t="s">
        <v>1234</v>
      </c>
      <c r="B272" s="180" t="s">
        <v>1346</v>
      </c>
      <c r="C272" s="49" t="s">
        <v>1359</v>
      </c>
      <c r="D272" s="50">
        <v>48</v>
      </c>
      <c r="E272" s="52">
        <v>17000</v>
      </c>
      <c r="F272" s="41">
        <f t="shared" si="76"/>
        <v>816000</v>
      </c>
      <c r="G272" s="52">
        <v>20000</v>
      </c>
      <c r="H272" s="43">
        <f t="shared" si="77"/>
        <v>960000</v>
      </c>
      <c r="I272" s="53">
        <v>21200</v>
      </c>
      <c r="J272" s="43">
        <f t="shared" si="78"/>
        <v>1017600</v>
      </c>
      <c r="K272" s="53"/>
      <c r="L272" s="43"/>
      <c r="M272" s="43">
        <f t="shared" si="79"/>
        <v>201600</v>
      </c>
      <c r="N272" s="43">
        <f t="shared" si="80"/>
        <v>57600</v>
      </c>
      <c r="O272" s="54"/>
      <c r="P272" s="46">
        <v>1</v>
      </c>
      <c r="Q272" s="48">
        <v>1</v>
      </c>
      <c r="R272" s="48" t="s">
        <v>1342</v>
      </c>
    </row>
    <row r="273" spans="1:20" ht="28.5" customHeight="1">
      <c r="A273" s="37" t="s">
        <v>1235</v>
      </c>
      <c r="B273" s="180" t="s">
        <v>1347</v>
      </c>
      <c r="C273" s="49" t="s">
        <v>1360</v>
      </c>
      <c r="D273" s="50">
        <v>168</v>
      </c>
      <c r="E273" s="52">
        <v>20000</v>
      </c>
      <c r="F273" s="41">
        <f t="shared" si="76"/>
        <v>3360000</v>
      </c>
      <c r="G273" s="52">
        <v>25000</v>
      </c>
      <c r="H273" s="43">
        <f t="shared" si="77"/>
        <v>4200000</v>
      </c>
      <c r="I273" s="53">
        <v>26500</v>
      </c>
      <c r="J273" s="43">
        <f t="shared" si="78"/>
        <v>4452000</v>
      </c>
      <c r="K273" s="53"/>
      <c r="L273" s="43"/>
      <c r="M273" s="43">
        <f t="shared" si="79"/>
        <v>1092000</v>
      </c>
      <c r="N273" s="43">
        <f t="shared" si="80"/>
        <v>252000</v>
      </c>
      <c r="O273" s="54"/>
      <c r="P273" s="46">
        <v>1</v>
      </c>
      <c r="Q273" s="48">
        <v>1</v>
      </c>
      <c r="R273" s="48" t="s">
        <v>1342</v>
      </c>
    </row>
    <row r="274" spans="1:20" ht="28.5" customHeight="1">
      <c r="A274" s="95" t="s">
        <v>1236</v>
      </c>
      <c r="B274" s="180" t="s">
        <v>1348</v>
      </c>
      <c r="C274" s="49" t="s">
        <v>1361</v>
      </c>
      <c r="D274" s="50">
        <v>113</v>
      </c>
      <c r="E274" s="52">
        <v>17000</v>
      </c>
      <c r="F274" s="41">
        <f t="shared" si="76"/>
        <v>1921000</v>
      </c>
      <c r="G274" s="52">
        <v>20000</v>
      </c>
      <c r="H274" s="43">
        <f t="shared" si="77"/>
        <v>2260000</v>
      </c>
      <c r="I274" s="53">
        <v>21200</v>
      </c>
      <c r="J274" s="43">
        <f t="shared" si="78"/>
        <v>2395600</v>
      </c>
      <c r="K274" s="53"/>
      <c r="L274" s="43"/>
      <c r="M274" s="43">
        <f>J274-F274</f>
        <v>474600</v>
      </c>
      <c r="N274" s="43">
        <f>J274-H274</f>
        <v>135600</v>
      </c>
      <c r="O274" s="45"/>
      <c r="P274" s="46">
        <v>1</v>
      </c>
      <c r="Q274" s="48">
        <v>1</v>
      </c>
      <c r="R274" s="48" t="s">
        <v>1342</v>
      </c>
    </row>
    <row r="275" spans="1:20" ht="28.5" customHeight="1">
      <c r="A275" s="37" t="s">
        <v>1237</v>
      </c>
      <c r="B275" s="181" t="s">
        <v>1413</v>
      </c>
      <c r="C275" s="49" t="s">
        <v>1414</v>
      </c>
      <c r="D275" s="50">
        <v>1</v>
      </c>
      <c r="E275" s="40">
        <v>20000</v>
      </c>
      <c r="F275" s="41">
        <f t="shared" si="76"/>
        <v>20000</v>
      </c>
      <c r="G275" s="55">
        <v>34000</v>
      </c>
      <c r="H275" s="43">
        <f t="shared" si="77"/>
        <v>34000</v>
      </c>
      <c r="I275" s="53">
        <v>38000</v>
      </c>
      <c r="J275" s="43">
        <f t="shared" si="78"/>
        <v>38000</v>
      </c>
      <c r="K275" s="53"/>
      <c r="L275" s="43"/>
      <c r="M275" s="43">
        <f t="shared" si="79"/>
        <v>18000</v>
      </c>
      <c r="N275" s="43">
        <f t="shared" si="80"/>
        <v>4000</v>
      </c>
      <c r="O275" s="54"/>
      <c r="P275" s="46">
        <v>1</v>
      </c>
      <c r="Q275" s="48">
        <v>1</v>
      </c>
      <c r="R275" s="48" t="s">
        <v>1342</v>
      </c>
      <c r="S275" s="94"/>
      <c r="T275" s="94"/>
    </row>
    <row r="276" spans="1:20" ht="28.5" customHeight="1">
      <c r="A276" s="95" t="s">
        <v>1245</v>
      </c>
      <c r="B276" s="181" t="s">
        <v>1472</v>
      </c>
      <c r="C276" s="49" t="s">
        <v>1420</v>
      </c>
      <c r="D276" s="50">
        <v>1</v>
      </c>
      <c r="E276" s="40">
        <v>18000</v>
      </c>
      <c r="F276" s="41">
        <f t="shared" si="76"/>
        <v>18000</v>
      </c>
      <c r="G276" s="55">
        <v>27000</v>
      </c>
      <c r="H276" s="43">
        <f t="shared" si="77"/>
        <v>27000</v>
      </c>
      <c r="I276" s="53">
        <v>30200</v>
      </c>
      <c r="J276" s="43">
        <f t="shared" si="78"/>
        <v>30200</v>
      </c>
      <c r="K276" s="53"/>
      <c r="L276" s="43"/>
      <c r="M276" s="43">
        <f t="shared" si="79"/>
        <v>12200</v>
      </c>
      <c r="N276" s="43">
        <f t="shared" si="80"/>
        <v>3200</v>
      </c>
      <c r="O276" s="54"/>
      <c r="P276" s="46">
        <v>1</v>
      </c>
      <c r="Q276" s="48">
        <v>1</v>
      </c>
      <c r="R276" s="48" t="s">
        <v>1342</v>
      </c>
    </row>
    <row r="277" spans="1:20" ht="28.5" customHeight="1">
      <c r="A277" s="37" t="s">
        <v>1246</v>
      </c>
      <c r="B277" s="181" t="s">
        <v>1412</v>
      </c>
      <c r="C277" s="49" t="s">
        <v>687</v>
      </c>
      <c r="D277" s="50">
        <v>1</v>
      </c>
      <c r="E277" s="40">
        <v>47000</v>
      </c>
      <c r="F277" s="41">
        <f t="shared" si="76"/>
        <v>47000</v>
      </c>
      <c r="G277" s="55">
        <v>45000</v>
      </c>
      <c r="H277" s="43">
        <f t="shared" si="77"/>
        <v>45000</v>
      </c>
      <c r="I277" s="53">
        <v>51700</v>
      </c>
      <c r="J277" s="43">
        <f t="shared" si="78"/>
        <v>51700</v>
      </c>
      <c r="K277" s="53"/>
      <c r="L277" s="43"/>
      <c r="M277" s="43">
        <f t="shared" si="79"/>
        <v>4700</v>
      </c>
      <c r="N277" s="43">
        <f t="shared" si="80"/>
        <v>6700</v>
      </c>
      <c r="O277" s="54"/>
      <c r="P277" s="46">
        <v>1</v>
      </c>
      <c r="Q277" s="48">
        <v>1</v>
      </c>
      <c r="R277" s="48" t="s">
        <v>1343</v>
      </c>
    </row>
    <row r="278" spans="1:20" ht="28.5" customHeight="1">
      <c r="A278" s="95" t="s">
        <v>1247</v>
      </c>
      <c r="B278" s="181" t="s">
        <v>2320</v>
      </c>
      <c r="C278" s="49" t="s">
        <v>741</v>
      </c>
      <c r="D278" s="39">
        <v>3</v>
      </c>
      <c r="E278" s="56">
        <v>47000</v>
      </c>
      <c r="F278" s="41">
        <f t="shared" si="76"/>
        <v>141000</v>
      </c>
      <c r="G278" s="55">
        <v>45000</v>
      </c>
      <c r="H278" s="43">
        <f t="shared" si="77"/>
        <v>135000</v>
      </c>
      <c r="I278" s="52">
        <v>51700</v>
      </c>
      <c r="J278" s="43">
        <f t="shared" si="78"/>
        <v>155100</v>
      </c>
      <c r="K278" s="52"/>
      <c r="L278" s="43"/>
      <c r="M278" s="43">
        <f t="shared" si="79"/>
        <v>14100</v>
      </c>
      <c r="N278" s="43">
        <f t="shared" si="80"/>
        <v>20100</v>
      </c>
      <c r="O278" s="54"/>
      <c r="P278" s="46">
        <v>1</v>
      </c>
      <c r="Q278" s="48">
        <v>1</v>
      </c>
      <c r="R278" s="48" t="s">
        <v>1343</v>
      </c>
    </row>
    <row r="279" spans="1:20" ht="28.5" customHeight="1">
      <c r="A279" s="37" t="s">
        <v>1248</v>
      </c>
      <c r="B279" s="181" t="s">
        <v>1525</v>
      </c>
      <c r="C279" s="49" t="s">
        <v>1528</v>
      </c>
      <c r="D279" s="39">
        <v>10</v>
      </c>
      <c r="E279" s="56">
        <v>20000</v>
      </c>
      <c r="F279" s="41">
        <f t="shared" si="76"/>
        <v>200000</v>
      </c>
      <c r="G279" s="55">
        <v>25000</v>
      </c>
      <c r="H279" s="43">
        <f t="shared" si="77"/>
        <v>250000</v>
      </c>
      <c r="I279" s="52">
        <v>28000</v>
      </c>
      <c r="J279" s="43">
        <f t="shared" si="78"/>
        <v>280000</v>
      </c>
      <c r="K279" s="52"/>
      <c r="L279" s="43"/>
      <c r="M279" s="43">
        <f t="shared" si="79"/>
        <v>80000</v>
      </c>
      <c r="N279" s="43">
        <f t="shared" si="80"/>
        <v>30000</v>
      </c>
      <c r="O279" s="54"/>
      <c r="P279" s="46">
        <v>1</v>
      </c>
      <c r="Q279" s="48">
        <v>1</v>
      </c>
      <c r="R279" s="48" t="s">
        <v>1343</v>
      </c>
    </row>
    <row r="280" spans="1:20" ht="28.5" customHeight="1">
      <c r="A280" s="95" t="s">
        <v>1249</v>
      </c>
      <c r="B280" s="181" t="s">
        <v>1682</v>
      </c>
      <c r="C280" s="49" t="s">
        <v>1447</v>
      </c>
      <c r="D280" s="39">
        <v>91</v>
      </c>
      <c r="E280" s="56">
        <v>7000</v>
      </c>
      <c r="F280" s="41">
        <f t="shared" si="76"/>
        <v>637000</v>
      </c>
      <c r="G280" s="55">
        <v>11000</v>
      </c>
      <c r="H280" s="43">
        <f t="shared" si="77"/>
        <v>1001000</v>
      </c>
      <c r="I280" s="52">
        <v>12300</v>
      </c>
      <c r="J280" s="43">
        <f t="shared" si="78"/>
        <v>1119300</v>
      </c>
      <c r="K280" s="52"/>
      <c r="L280" s="43"/>
      <c r="M280" s="43">
        <f t="shared" si="79"/>
        <v>482300</v>
      </c>
      <c r="N280" s="43">
        <f t="shared" si="80"/>
        <v>118300</v>
      </c>
      <c r="O280" s="54"/>
      <c r="P280" s="46">
        <v>1</v>
      </c>
      <c r="Q280" s="48">
        <v>1</v>
      </c>
      <c r="R280" s="48" t="s">
        <v>1343</v>
      </c>
    </row>
    <row r="281" spans="1:20" ht="28.5" customHeight="1">
      <c r="A281" s="37" t="s">
        <v>1250</v>
      </c>
      <c r="B281" s="180" t="s">
        <v>1519</v>
      </c>
      <c r="C281" s="49" t="s">
        <v>1520</v>
      </c>
      <c r="D281" s="57">
        <v>91</v>
      </c>
      <c r="E281" s="56">
        <v>3000</v>
      </c>
      <c r="F281" s="41">
        <f t="shared" si="76"/>
        <v>273000</v>
      </c>
      <c r="G281" s="55">
        <v>11000</v>
      </c>
      <c r="H281" s="43">
        <f t="shared" si="77"/>
        <v>1001000</v>
      </c>
      <c r="I281" s="52">
        <v>12300</v>
      </c>
      <c r="J281" s="43">
        <f t="shared" si="78"/>
        <v>1119300</v>
      </c>
      <c r="K281" s="52"/>
      <c r="L281" s="43"/>
      <c r="M281" s="43">
        <f t="shared" si="79"/>
        <v>846300</v>
      </c>
      <c r="N281" s="43">
        <f t="shared" si="80"/>
        <v>118300</v>
      </c>
      <c r="O281" s="54"/>
      <c r="P281" s="46">
        <v>1</v>
      </c>
      <c r="Q281" s="48">
        <v>1</v>
      </c>
      <c r="R281" s="48" t="s">
        <v>1343</v>
      </c>
    </row>
    <row r="282" spans="1:20" ht="28.5" customHeight="1">
      <c r="A282" s="95" t="s">
        <v>1251</v>
      </c>
      <c r="B282" s="181" t="s">
        <v>1526</v>
      </c>
      <c r="C282" s="49" t="s">
        <v>1487</v>
      </c>
      <c r="D282" s="57">
        <v>7</v>
      </c>
      <c r="E282" s="56">
        <v>18000</v>
      </c>
      <c r="F282" s="41">
        <f t="shared" si="76"/>
        <v>126000</v>
      </c>
      <c r="G282" s="55">
        <v>32000</v>
      </c>
      <c r="H282" s="43">
        <f t="shared" si="77"/>
        <v>224000</v>
      </c>
      <c r="I282" s="52">
        <v>35800</v>
      </c>
      <c r="J282" s="43">
        <f t="shared" si="78"/>
        <v>250600</v>
      </c>
      <c r="K282" s="52"/>
      <c r="L282" s="43"/>
      <c r="M282" s="43">
        <f t="shared" si="79"/>
        <v>124600</v>
      </c>
      <c r="N282" s="43">
        <f t="shared" si="80"/>
        <v>26600</v>
      </c>
      <c r="O282" s="54"/>
      <c r="P282" s="46">
        <v>1</v>
      </c>
      <c r="Q282" s="48">
        <v>1</v>
      </c>
      <c r="R282" s="48" t="s">
        <v>1343</v>
      </c>
    </row>
    <row r="283" spans="1:20" ht="28.5" customHeight="1">
      <c r="A283" s="37" t="s">
        <v>1252</v>
      </c>
      <c r="B283" s="180" t="s">
        <v>1345</v>
      </c>
      <c r="C283" s="182" t="s">
        <v>432</v>
      </c>
      <c r="D283" s="104">
        <v>423</v>
      </c>
      <c r="E283" s="183">
        <v>20000</v>
      </c>
      <c r="F283" s="184">
        <f t="shared" si="76"/>
        <v>8460000</v>
      </c>
      <c r="G283" s="185">
        <v>35000</v>
      </c>
      <c r="H283" s="186">
        <f t="shared" si="77"/>
        <v>14805000</v>
      </c>
      <c r="I283" s="187">
        <v>37100</v>
      </c>
      <c r="J283" s="43">
        <f t="shared" si="78"/>
        <v>15693300</v>
      </c>
      <c r="K283" s="187"/>
      <c r="L283" s="43"/>
      <c r="M283" s="186">
        <f t="shared" si="79"/>
        <v>7233300</v>
      </c>
      <c r="N283" s="186">
        <f t="shared" si="80"/>
        <v>888300</v>
      </c>
      <c r="O283" s="188"/>
      <c r="P283" s="46">
        <v>1</v>
      </c>
      <c r="Q283" s="48">
        <v>1</v>
      </c>
      <c r="R283" s="189" t="s">
        <v>1343</v>
      </c>
    </row>
    <row r="284" spans="1:20" ht="28.5" customHeight="1">
      <c r="A284" s="95" t="s">
        <v>1253</v>
      </c>
      <c r="B284" s="180" t="s">
        <v>1349</v>
      </c>
      <c r="C284" s="49" t="s">
        <v>1350</v>
      </c>
      <c r="D284" s="57">
        <v>502</v>
      </c>
      <c r="E284" s="56">
        <v>30000</v>
      </c>
      <c r="F284" s="41">
        <f t="shared" si="76"/>
        <v>15060000</v>
      </c>
      <c r="G284" s="55">
        <v>35000</v>
      </c>
      <c r="H284" s="43">
        <f t="shared" si="77"/>
        <v>17570000</v>
      </c>
      <c r="I284" s="52">
        <v>39200</v>
      </c>
      <c r="J284" s="43">
        <f t="shared" si="78"/>
        <v>19678400</v>
      </c>
      <c r="K284" s="52"/>
      <c r="L284" s="43"/>
      <c r="M284" s="43">
        <f t="shared" si="79"/>
        <v>4618400</v>
      </c>
      <c r="N284" s="43">
        <f t="shared" si="80"/>
        <v>2108400</v>
      </c>
      <c r="O284" s="54"/>
      <c r="P284" s="46">
        <v>1</v>
      </c>
      <c r="Q284" s="48">
        <v>1</v>
      </c>
      <c r="R284" s="48" t="s">
        <v>1343</v>
      </c>
    </row>
    <row r="285" spans="1:20" ht="28.5" customHeight="1">
      <c r="A285" s="37" t="s">
        <v>1254</v>
      </c>
      <c r="B285" s="180" t="s">
        <v>1683</v>
      </c>
      <c r="C285" s="49" t="s">
        <v>455</v>
      </c>
      <c r="D285" s="57">
        <v>3</v>
      </c>
      <c r="E285" s="56">
        <v>20000</v>
      </c>
      <c r="F285" s="41">
        <f t="shared" si="76"/>
        <v>60000</v>
      </c>
      <c r="G285" s="55">
        <v>57000</v>
      </c>
      <c r="H285" s="43">
        <f t="shared" si="77"/>
        <v>171000</v>
      </c>
      <c r="I285" s="52">
        <v>65500</v>
      </c>
      <c r="J285" s="43">
        <f t="shared" si="78"/>
        <v>196500</v>
      </c>
      <c r="K285" s="52"/>
      <c r="L285" s="43"/>
      <c r="M285" s="43">
        <f t="shared" si="79"/>
        <v>136500</v>
      </c>
      <c r="N285" s="43">
        <f t="shared" si="80"/>
        <v>25500</v>
      </c>
      <c r="O285" s="54"/>
      <c r="P285" s="46">
        <v>1</v>
      </c>
      <c r="Q285" s="48">
        <v>1</v>
      </c>
      <c r="R285" s="48" t="s">
        <v>1343</v>
      </c>
    </row>
    <row r="286" spans="1:20" ht="28.5" customHeight="1">
      <c r="A286" s="95" t="s">
        <v>1255</v>
      </c>
      <c r="B286" s="180" t="s">
        <v>1595</v>
      </c>
      <c r="C286" s="49" t="s">
        <v>1362</v>
      </c>
      <c r="D286" s="57">
        <v>123</v>
      </c>
      <c r="E286" s="56">
        <v>20000</v>
      </c>
      <c r="F286" s="41">
        <f t="shared" si="76"/>
        <v>2460000</v>
      </c>
      <c r="G286" s="55">
        <v>20000</v>
      </c>
      <c r="H286" s="43">
        <f t="shared" si="77"/>
        <v>2460000</v>
      </c>
      <c r="I286" s="52">
        <v>21200</v>
      </c>
      <c r="J286" s="43">
        <f t="shared" si="78"/>
        <v>2607600</v>
      </c>
      <c r="K286" s="52"/>
      <c r="L286" s="43"/>
      <c r="M286" s="43">
        <f t="shared" si="79"/>
        <v>147600</v>
      </c>
      <c r="N286" s="43">
        <f t="shared" si="80"/>
        <v>147600</v>
      </c>
      <c r="O286" s="54"/>
      <c r="P286" s="46">
        <v>1</v>
      </c>
      <c r="Q286" s="48">
        <v>1</v>
      </c>
      <c r="R286" s="48" t="s">
        <v>1343</v>
      </c>
    </row>
    <row r="287" spans="1:20" ht="28.5" customHeight="1">
      <c r="A287" s="37" t="s">
        <v>1256</v>
      </c>
      <c r="B287" s="180" t="s">
        <v>1597</v>
      </c>
      <c r="C287" s="49" t="s">
        <v>1364</v>
      </c>
      <c r="D287" s="57">
        <v>123</v>
      </c>
      <c r="E287" s="56">
        <v>20000</v>
      </c>
      <c r="F287" s="41">
        <f t="shared" si="76"/>
        <v>2460000</v>
      </c>
      <c r="G287" s="55">
        <v>20000</v>
      </c>
      <c r="H287" s="43">
        <f t="shared" si="77"/>
        <v>2460000</v>
      </c>
      <c r="I287" s="52">
        <v>21200</v>
      </c>
      <c r="J287" s="43">
        <f t="shared" si="78"/>
        <v>2607600</v>
      </c>
      <c r="K287" s="52"/>
      <c r="L287" s="43"/>
      <c r="M287" s="43">
        <f t="shared" si="79"/>
        <v>147600</v>
      </c>
      <c r="N287" s="43">
        <f t="shared" si="80"/>
        <v>147600</v>
      </c>
      <c r="O287" s="54"/>
      <c r="P287" s="46">
        <v>1</v>
      </c>
      <c r="Q287" s="48">
        <v>1</v>
      </c>
      <c r="R287" s="48" t="s">
        <v>1343</v>
      </c>
    </row>
    <row r="288" spans="1:20" ht="28.5" customHeight="1">
      <c r="A288" s="95" t="s">
        <v>1257</v>
      </c>
      <c r="B288" s="180" t="s">
        <v>1596</v>
      </c>
      <c r="C288" s="49" t="s">
        <v>1363</v>
      </c>
      <c r="D288" s="57">
        <v>23</v>
      </c>
      <c r="E288" s="56">
        <v>17000</v>
      </c>
      <c r="F288" s="41">
        <f t="shared" si="76"/>
        <v>391000</v>
      </c>
      <c r="G288" s="55">
        <v>20000</v>
      </c>
      <c r="H288" s="43">
        <f t="shared" si="77"/>
        <v>460000</v>
      </c>
      <c r="I288" s="52">
        <v>21200</v>
      </c>
      <c r="J288" s="43">
        <f t="shared" si="78"/>
        <v>487600</v>
      </c>
      <c r="K288" s="52"/>
      <c r="L288" s="43"/>
      <c r="M288" s="43">
        <f t="shared" si="79"/>
        <v>96600</v>
      </c>
      <c r="N288" s="43">
        <f t="shared" si="80"/>
        <v>27600</v>
      </c>
      <c r="O288" s="54"/>
      <c r="P288" s="46">
        <v>1</v>
      </c>
      <c r="Q288" s="48">
        <v>1</v>
      </c>
      <c r="R288" s="48" t="s">
        <v>1343</v>
      </c>
    </row>
    <row r="289" spans="1:18" ht="28.5" customHeight="1">
      <c r="A289" s="37" t="s">
        <v>1258</v>
      </c>
      <c r="B289" s="180" t="s">
        <v>1684</v>
      </c>
      <c r="C289" s="49" t="s">
        <v>1351</v>
      </c>
      <c r="D289" s="57">
        <v>11</v>
      </c>
      <c r="E289" s="56">
        <v>17000</v>
      </c>
      <c r="F289" s="41">
        <f t="shared" si="76"/>
        <v>187000</v>
      </c>
      <c r="G289" s="55">
        <v>20000</v>
      </c>
      <c r="H289" s="43">
        <f t="shared" si="77"/>
        <v>220000</v>
      </c>
      <c r="I289" s="52">
        <v>21200</v>
      </c>
      <c r="J289" s="43">
        <f t="shared" si="78"/>
        <v>233200</v>
      </c>
      <c r="K289" s="52"/>
      <c r="L289" s="43"/>
      <c r="M289" s="43">
        <f t="shared" si="79"/>
        <v>46200</v>
      </c>
      <c r="N289" s="43">
        <f t="shared" si="80"/>
        <v>13200</v>
      </c>
      <c r="O289" s="54"/>
      <c r="P289" s="46">
        <v>1</v>
      </c>
      <c r="Q289" s="48">
        <v>1</v>
      </c>
      <c r="R289" s="48" t="s">
        <v>1343</v>
      </c>
    </row>
    <row r="290" spans="1:18" ht="28.5" customHeight="1">
      <c r="A290" s="95" t="s">
        <v>1259</v>
      </c>
      <c r="B290" s="180" t="s">
        <v>1685</v>
      </c>
      <c r="C290" s="49" t="s">
        <v>1352</v>
      </c>
      <c r="D290" s="57">
        <v>7</v>
      </c>
      <c r="E290" s="56">
        <v>17000</v>
      </c>
      <c r="F290" s="41">
        <f t="shared" si="76"/>
        <v>119000</v>
      </c>
      <c r="G290" s="55">
        <v>20000</v>
      </c>
      <c r="H290" s="43">
        <f t="shared" si="77"/>
        <v>140000</v>
      </c>
      <c r="I290" s="52">
        <v>21200</v>
      </c>
      <c r="J290" s="43">
        <f t="shared" si="78"/>
        <v>148400</v>
      </c>
      <c r="K290" s="52"/>
      <c r="L290" s="43"/>
      <c r="M290" s="43">
        <f t="shared" si="79"/>
        <v>29400</v>
      </c>
      <c r="N290" s="43">
        <f t="shared" si="80"/>
        <v>8400</v>
      </c>
      <c r="O290" s="54"/>
      <c r="P290" s="46">
        <v>1</v>
      </c>
      <c r="Q290" s="48">
        <v>1</v>
      </c>
      <c r="R290" s="48" t="s">
        <v>1343</v>
      </c>
    </row>
    <row r="291" spans="1:18" ht="28.5" customHeight="1">
      <c r="A291" s="37" t="s">
        <v>1260</v>
      </c>
      <c r="B291" s="180" t="s">
        <v>1686</v>
      </c>
      <c r="C291" s="49" t="s">
        <v>1353</v>
      </c>
      <c r="D291" s="57">
        <v>14</v>
      </c>
      <c r="E291" s="56">
        <v>20000</v>
      </c>
      <c r="F291" s="41">
        <f t="shared" si="76"/>
        <v>280000</v>
      </c>
      <c r="G291" s="55">
        <v>20000</v>
      </c>
      <c r="H291" s="43">
        <f t="shared" si="77"/>
        <v>280000</v>
      </c>
      <c r="I291" s="52">
        <v>21200</v>
      </c>
      <c r="J291" s="43">
        <f t="shared" si="78"/>
        <v>296800</v>
      </c>
      <c r="K291" s="52"/>
      <c r="L291" s="43"/>
      <c r="M291" s="43">
        <f t="shared" si="79"/>
        <v>16800</v>
      </c>
      <c r="N291" s="43">
        <f t="shared" si="80"/>
        <v>16800</v>
      </c>
      <c r="O291" s="54"/>
      <c r="P291" s="46">
        <v>1</v>
      </c>
      <c r="Q291" s="48">
        <v>1</v>
      </c>
      <c r="R291" s="48" t="s">
        <v>1343</v>
      </c>
    </row>
    <row r="292" spans="1:18" ht="28.5" customHeight="1">
      <c r="A292" s="95" t="s">
        <v>1261</v>
      </c>
      <c r="B292" s="180" t="s">
        <v>1687</v>
      </c>
      <c r="C292" s="49" t="s">
        <v>1354</v>
      </c>
      <c r="D292" s="57">
        <v>12</v>
      </c>
      <c r="E292" s="56">
        <v>20000</v>
      </c>
      <c r="F292" s="41">
        <f t="shared" si="76"/>
        <v>240000</v>
      </c>
      <c r="G292" s="55">
        <v>20000</v>
      </c>
      <c r="H292" s="43">
        <f t="shared" si="77"/>
        <v>240000</v>
      </c>
      <c r="I292" s="52">
        <v>21200</v>
      </c>
      <c r="J292" s="43">
        <f t="shared" si="78"/>
        <v>254400</v>
      </c>
      <c r="K292" s="52"/>
      <c r="L292" s="43"/>
      <c r="M292" s="43">
        <f t="shared" si="79"/>
        <v>14400</v>
      </c>
      <c r="N292" s="43">
        <f t="shared" si="80"/>
        <v>14400</v>
      </c>
      <c r="O292" s="54"/>
      <c r="P292" s="46">
        <v>1</v>
      </c>
      <c r="Q292" s="48">
        <v>1</v>
      </c>
      <c r="R292" s="48" t="s">
        <v>1343</v>
      </c>
    </row>
    <row r="293" spans="1:18" ht="28.5" customHeight="1">
      <c r="A293" s="37" t="s">
        <v>1262</v>
      </c>
      <c r="B293" s="181" t="s">
        <v>1592</v>
      </c>
      <c r="C293" s="49" t="s">
        <v>1355</v>
      </c>
      <c r="D293" s="57">
        <v>60</v>
      </c>
      <c r="E293" s="56">
        <v>20000</v>
      </c>
      <c r="F293" s="41">
        <f t="shared" si="76"/>
        <v>1200000</v>
      </c>
      <c r="G293" s="55">
        <v>25000</v>
      </c>
      <c r="H293" s="43">
        <f t="shared" si="77"/>
        <v>1500000</v>
      </c>
      <c r="I293" s="52">
        <v>26500</v>
      </c>
      <c r="J293" s="43">
        <f t="shared" si="78"/>
        <v>1590000</v>
      </c>
      <c r="K293" s="52"/>
      <c r="L293" s="43"/>
      <c r="M293" s="43">
        <f t="shared" si="79"/>
        <v>390000</v>
      </c>
      <c r="N293" s="43">
        <f t="shared" si="80"/>
        <v>90000</v>
      </c>
      <c r="O293" s="54"/>
      <c r="P293" s="46">
        <v>1</v>
      </c>
      <c r="Q293" s="48">
        <v>1</v>
      </c>
      <c r="R293" s="48" t="s">
        <v>1343</v>
      </c>
    </row>
    <row r="294" spans="1:18" ht="28.5" customHeight="1">
      <c r="A294" s="95" t="s">
        <v>1263</v>
      </c>
      <c r="B294" s="181" t="s">
        <v>1593</v>
      </c>
      <c r="C294" s="49" t="s">
        <v>1356</v>
      </c>
      <c r="D294" s="57">
        <v>96</v>
      </c>
      <c r="E294" s="56">
        <v>17000</v>
      </c>
      <c r="F294" s="41">
        <f t="shared" si="76"/>
        <v>1632000</v>
      </c>
      <c r="G294" s="55">
        <v>20000</v>
      </c>
      <c r="H294" s="43">
        <f t="shared" si="77"/>
        <v>1920000</v>
      </c>
      <c r="I294" s="52">
        <v>21200</v>
      </c>
      <c r="J294" s="43">
        <f t="shared" si="78"/>
        <v>2035200</v>
      </c>
      <c r="K294" s="52"/>
      <c r="L294" s="43"/>
      <c r="M294" s="43">
        <f t="shared" si="79"/>
        <v>403200</v>
      </c>
      <c r="N294" s="43">
        <f t="shared" si="80"/>
        <v>115200</v>
      </c>
      <c r="O294" s="54"/>
      <c r="P294" s="46">
        <v>1</v>
      </c>
      <c r="Q294" s="48">
        <v>1</v>
      </c>
      <c r="R294" s="48" t="s">
        <v>1343</v>
      </c>
    </row>
    <row r="295" spans="1:18" ht="28.5" customHeight="1">
      <c r="A295" s="37" t="s">
        <v>1264</v>
      </c>
      <c r="B295" s="181" t="s">
        <v>1594</v>
      </c>
      <c r="C295" s="49" t="s">
        <v>1357</v>
      </c>
      <c r="D295" s="57">
        <v>107</v>
      </c>
      <c r="E295" s="56">
        <v>18000</v>
      </c>
      <c r="F295" s="41">
        <f t="shared" si="76"/>
        <v>1926000</v>
      </c>
      <c r="G295" s="55">
        <v>20000</v>
      </c>
      <c r="H295" s="43">
        <f t="shared" si="77"/>
        <v>2140000</v>
      </c>
      <c r="I295" s="52">
        <v>21200</v>
      </c>
      <c r="J295" s="43">
        <f t="shared" si="78"/>
        <v>2268400</v>
      </c>
      <c r="K295" s="52"/>
      <c r="L295" s="43"/>
      <c r="M295" s="43">
        <f t="shared" si="79"/>
        <v>342400</v>
      </c>
      <c r="N295" s="43">
        <f t="shared" si="80"/>
        <v>128400</v>
      </c>
      <c r="O295" s="54"/>
      <c r="P295" s="46">
        <v>1</v>
      </c>
      <c r="Q295" s="48">
        <v>1</v>
      </c>
      <c r="R295" s="48" t="s">
        <v>1343</v>
      </c>
    </row>
    <row r="296" spans="1:18" ht="28.5" customHeight="1">
      <c r="A296" s="95" t="s">
        <v>1265</v>
      </c>
      <c r="B296" s="181" t="s">
        <v>1688</v>
      </c>
      <c r="C296" s="49" t="s">
        <v>1358</v>
      </c>
      <c r="D296" s="57">
        <v>2</v>
      </c>
      <c r="E296" s="56">
        <v>70000</v>
      </c>
      <c r="F296" s="41">
        <f t="shared" si="76"/>
        <v>140000</v>
      </c>
      <c r="G296" s="55">
        <v>94000</v>
      </c>
      <c r="H296" s="43">
        <f t="shared" si="77"/>
        <v>188000</v>
      </c>
      <c r="I296" s="52">
        <v>99600</v>
      </c>
      <c r="J296" s="43">
        <f t="shared" si="78"/>
        <v>199200</v>
      </c>
      <c r="K296" s="52"/>
      <c r="L296" s="43"/>
      <c r="M296" s="43">
        <f t="shared" si="79"/>
        <v>59200</v>
      </c>
      <c r="N296" s="43">
        <f t="shared" si="80"/>
        <v>11200</v>
      </c>
      <c r="O296" s="54"/>
      <c r="P296" s="46">
        <v>1</v>
      </c>
      <c r="Q296" s="48">
        <v>1</v>
      </c>
      <c r="R296" s="48" t="s">
        <v>1343</v>
      </c>
    </row>
    <row r="297" spans="1:18" ht="28.5" customHeight="1">
      <c r="A297" s="37" t="s">
        <v>1266</v>
      </c>
      <c r="B297" s="181" t="s">
        <v>1346</v>
      </c>
      <c r="C297" s="49" t="s">
        <v>1359</v>
      </c>
      <c r="D297" s="57">
        <v>23</v>
      </c>
      <c r="E297" s="56">
        <v>17000</v>
      </c>
      <c r="F297" s="41">
        <f t="shared" si="76"/>
        <v>391000</v>
      </c>
      <c r="G297" s="55">
        <v>20000</v>
      </c>
      <c r="H297" s="43">
        <f t="shared" si="77"/>
        <v>460000</v>
      </c>
      <c r="I297" s="52">
        <v>21200</v>
      </c>
      <c r="J297" s="43">
        <f t="shared" si="78"/>
        <v>487600</v>
      </c>
      <c r="K297" s="52"/>
      <c r="L297" s="43"/>
      <c r="M297" s="43">
        <f t="shared" si="79"/>
        <v>96600</v>
      </c>
      <c r="N297" s="43">
        <f t="shared" si="80"/>
        <v>27600</v>
      </c>
      <c r="O297" s="54"/>
      <c r="P297" s="46">
        <v>1</v>
      </c>
      <c r="Q297" s="48">
        <v>1</v>
      </c>
      <c r="R297" s="48" t="s">
        <v>1343</v>
      </c>
    </row>
    <row r="298" spans="1:18" ht="28.5" customHeight="1">
      <c r="A298" s="95" t="s">
        <v>1404</v>
      </c>
      <c r="B298" s="181" t="s">
        <v>1347</v>
      </c>
      <c r="C298" s="49" t="s">
        <v>1360</v>
      </c>
      <c r="D298" s="57">
        <v>63</v>
      </c>
      <c r="E298" s="56">
        <v>20000</v>
      </c>
      <c r="F298" s="41">
        <f t="shared" si="76"/>
        <v>1260000</v>
      </c>
      <c r="G298" s="55">
        <v>25000</v>
      </c>
      <c r="H298" s="43">
        <f t="shared" si="77"/>
        <v>1575000</v>
      </c>
      <c r="I298" s="52">
        <v>26500</v>
      </c>
      <c r="J298" s="43">
        <f t="shared" si="78"/>
        <v>1669500</v>
      </c>
      <c r="K298" s="52"/>
      <c r="L298" s="43"/>
      <c r="M298" s="43">
        <f t="shared" si="79"/>
        <v>409500</v>
      </c>
      <c r="N298" s="43">
        <f t="shared" si="80"/>
        <v>94500</v>
      </c>
      <c r="O298" s="54"/>
      <c r="P298" s="46">
        <v>1</v>
      </c>
      <c r="Q298" s="48">
        <v>1</v>
      </c>
      <c r="R298" s="48" t="s">
        <v>1343</v>
      </c>
    </row>
    <row r="299" spans="1:18" ht="28.5" customHeight="1">
      <c r="A299" s="37" t="s">
        <v>1405</v>
      </c>
      <c r="B299" s="181" t="s">
        <v>1348</v>
      </c>
      <c r="C299" s="49" t="s">
        <v>1361</v>
      </c>
      <c r="D299" s="57">
        <v>96</v>
      </c>
      <c r="E299" s="56">
        <v>17000</v>
      </c>
      <c r="F299" s="41">
        <f t="shared" si="76"/>
        <v>1632000</v>
      </c>
      <c r="G299" s="55">
        <v>20000</v>
      </c>
      <c r="H299" s="43">
        <f t="shared" si="77"/>
        <v>1920000</v>
      </c>
      <c r="I299" s="52">
        <v>21200</v>
      </c>
      <c r="J299" s="43">
        <f t="shared" si="78"/>
        <v>2035200</v>
      </c>
      <c r="K299" s="52"/>
      <c r="L299" s="43"/>
      <c r="M299" s="43">
        <f t="shared" si="79"/>
        <v>403200</v>
      </c>
      <c r="N299" s="43">
        <f t="shared" si="80"/>
        <v>115200</v>
      </c>
      <c r="O299" s="54"/>
      <c r="P299" s="46">
        <v>1</v>
      </c>
      <c r="Q299" s="48">
        <v>1</v>
      </c>
      <c r="R299" s="48" t="s">
        <v>1343</v>
      </c>
    </row>
    <row r="300" spans="1:18" ht="28.5" customHeight="1">
      <c r="A300" s="95" t="s">
        <v>1406</v>
      </c>
      <c r="B300" s="181" t="s">
        <v>1413</v>
      </c>
      <c r="C300" s="49" t="s">
        <v>1414</v>
      </c>
      <c r="D300" s="57">
        <v>89</v>
      </c>
      <c r="E300" s="56">
        <v>20000</v>
      </c>
      <c r="F300" s="41">
        <f t="shared" si="76"/>
        <v>1780000</v>
      </c>
      <c r="G300" s="55">
        <v>34000</v>
      </c>
      <c r="H300" s="43">
        <f t="shared" si="77"/>
        <v>3026000</v>
      </c>
      <c r="I300" s="52">
        <v>38000</v>
      </c>
      <c r="J300" s="43">
        <f t="shared" si="78"/>
        <v>3382000</v>
      </c>
      <c r="K300" s="52"/>
      <c r="L300" s="43"/>
      <c r="M300" s="43">
        <f t="shared" si="79"/>
        <v>1602000</v>
      </c>
      <c r="N300" s="43">
        <f t="shared" si="80"/>
        <v>356000</v>
      </c>
      <c r="O300" s="54"/>
      <c r="P300" s="46">
        <v>1</v>
      </c>
      <c r="Q300" s="48">
        <v>1</v>
      </c>
      <c r="R300" s="48" t="s">
        <v>1343</v>
      </c>
    </row>
    <row r="301" spans="1:18" ht="28.5" customHeight="1">
      <c r="A301" s="37" t="s">
        <v>1479</v>
      </c>
      <c r="B301" s="181" t="s">
        <v>1472</v>
      </c>
      <c r="C301" s="49" t="s">
        <v>1420</v>
      </c>
      <c r="D301" s="57">
        <v>37</v>
      </c>
      <c r="E301" s="56">
        <v>18000</v>
      </c>
      <c r="F301" s="41">
        <f t="shared" si="76"/>
        <v>666000</v>
      </c>
      <c r="G301" s="55">
        <v>27000</v>
      </c>
      <c r="H301" s="43">
        <f t="shared" si="77"/>
        <v>999000</v>
      </c>
      <c r="I301" s="52">
        <v>30200</v>
      </c>
      <c r="J301" s="43">
        <f t="shared" si="78"/>
        <v>1117400</v>
      </c>
      <c r="K301" s="52"/>
      <c r="L301" s="43"/>
      <c r="M301" s="43">
        <f t="shared" si="79"/>
        <v>451400</v>
      </c>
      <c r="N301" s="43">
        <f t="shared" si="80"/>
        <v>118400</v>
      </c>
      <c r="O301" s="54"/>
      <c r="P301" s="46">
        <v>1</v>
      </c>
      <c r="Q301" s="48">
        <v>1</v>
      </c>
      <c r="R301" s="48" t="s">
        <v>1343</v>
      </c>
    </row>
    <row r="302" spans="1:18" ht="28.5" customHeight="1">
      <c r="A302" s="95" t="s">
        <v>1480</v>
      </c>
      <c r="B302" s="181" t="s">
        <v>1473</v>
      </c>
      <c r="C302" s="49" t="s">
        <v>1474</v>
      </c>
      <c r="D302" s="57">
        <v>10</v>
      </c>
      <c r="E302" s="56">
        <v>20000</v>
      </c>
      <c r="F302" s="41">
        <f t="shared" si="76"/>
        <v>200000</v>
      </c>
      <c r="G302" s="55">
        <v>20000</v>
      </c>
      <c r="H302" s="43">
        <f t="shared" si="77"/>
        <v>200000</v>
      </c>
      <c r="I302" s="52">
        <v>22400</v>
      </c>
      <c r="J302" s="43">
        <f t="shared" si="78"/>
        <v>224000</v>
      </c>
      <c r="K302" s="52"/>
      <c r="L302" s="43"/>
      <c r="M302" s="43">
        <f t="shared" si="79"/>
        <v>24000</v>
      </c>
      <c r="N302" s="43">
        <f t="shared" si="80"/>
        <v>24000</v>
      </c>
      <c r="O302" s="54"/>
      <c r="P302" s="46">
        <v>1</v>
      </c>
      <c r="Q302" s="48">
        <v>1</v>
      </c>
      <c r="R302" s="48" t="s">
        <v>1343</v>
      </c>
    </row>
    <row r="303" spans="1:18" ht="28.5" customHeight="1">
      <c r="A303" s="37" t="s">
        <v>1689</v>
      </c>
      <c r="B303" s="180" t="s">
        <v>1412</v>
      </c>
      <c r="C303" s="49" t="s">
        <v>687</v>
      </c>
      <c r="D303" s="50">
        <v>4</v>
      </c>
      <c r="E303" s="52">
        <v>47000</v>
      </c>
      <c r="F303" s="41">
        <f t="shared" si="76"/>
        <v>188000</v>
      </c>
      <c r="G303" s="52">
        <v>45000</v>
      </c>
      <c r="H303" s="43">
        <f t="shared" si="77"/>
        <v>180000</v>
      </c>
      <c r="I303" s="53">
        <v>51700</v>
      </c>
      <c r="J303" s="43">
        <f>D303*I303</f>
        <v>206800</v>
      </c>
      <c r="K303" s="53"/>
      <c r="L303" s="43"/>
      <c r="M303" s="43">
        <f>J303-F303</f>
        <v>18800</v>
      </c>
      <c r="N303" s="43">
        <f>J303-H303</f>
        <v>26800</v>
      </c>
      <c r="O303" s="45"/>
      <c r="P303" s="46">
        <v>1</v>
      </c>
      <c r="Q303" s="48">
        <v>1</v>
      </c>
      <c r="R303" s="48" t="s">
        <v>1342</v>
      </c>
    </row>
    <row r="304" spans="1:18" ht="28.5" customHeight="1">
      <c r="A304" s="95" t="s">
        <v>1690</v>
      </c>
      <c r="B304" s="180" t="s">
        <v>2320</v>
      </c>
      <c r="C304" s="49" t="s">
        <v>741</v>
      </c>
      <c r="D304" s="50">
        <v>4</v>
      </c>
      <c r="E304" s="52">
        <v>47000</v>
      </c>
      <c r="F304" s="41">
        <f t="shared" si="76"/>
        <v>188000</v>
      </c>
      <c r="G304" s="52">
        <v>45000</v>
      </c>
      <c r="H304" s="43">
        <f t="shared" si="77"/>
        <v>180000</v>
      </c>
      <c r="I304" s="53">
        <v>51700</v>
      </c>
      <c r="J304" s="43">
        <f t="shared" ref="J304:J367" si="81">D304*I304</f>
        <v>206800</v>
      </c>
      <c r="K304" s="53"/>
      <c r="L304" s="43"/>
      <c r="M304" s="43">
        <f t="shared" ref="M304:M367" si="82">J304-F304</f>
        <v>18800</v>
      </c>
      <c r="N304" s="43">
        <f t="shared" ref="N304:N367" si="83">J304-H304</f>
        <v>26800</v>
      </c>
      <c r="O304" s="54"/>
      <c r="P304" s="46">
        <v>1</v>
      </c>
      <c r="Q304" s="48">
        <v>1</v>
      </c>
      <c r="R304" s="48" t="s">
        <v>1342</v>
      </c>
    </row>
    <row r="305" spans="1:18" ht="28.5" customHeight="1">
      <c r="A305" s="37" t="s">
        <v>1691</v>
      </c>
      <c r="B305" s="180" t="s">
        <v>1682</v>
      </c>
      <c r="C305" s="49" t="s">
        <v>1447</v>
      </c>
      <c r="D305" s="50">
        <v>6</v>
      </c>
      <c r="E305" s="52">
        <v>7000</v>
      </c>
      <c r="F305" s="41">
        <f t="shared" si="76"/>
        <v>42000</v>
      </c>
      <c r="G305" s="52">
        <v>11000</v>
      </c>
      <c r="H305" s="43">
        <f t="shared" si="77"/>
        <v>66000</v>
      </c>
      <c r="I305" s="53">
        <v>12300</v>
      </c>
      <c r="J305" s="43">
        <f t="shared" si="81"/>
        <v>73800</v>
      </c>
      <c r="K305" s="53"/>
      <c r="L305" s="43"/>
      <c r="M305" s="43">
        <f t="shared" si="82"/>
        <v>31800</v>
      </c>
      <c r="N305" s="43">
        <f t="shared" si="83"/>
        <v>7800</v>
      </c>
      <c r="O305" s="54"/>
      <c r="P305" s="46">
        <v>1</v>
      </c>
      <c r="Q305" s="48">
        <v>1</v>
      </c>
      <c r="R305" s="48" t="s">
        <v>1342</v>
      </c>
    </row>
    <row r="306" spans="1:18" ht="28.5" customHeight="1">
      <c r="A306" s="95" t="s">
        <v>1692</v>
      </c>
      <c r="B306" s="180" t="s">
        <v>1519</v>
      </c>
      <c r="C306" s="49" t="s">
        <v>1520</v>
      </c>
      <c r="D306" s="50">
        <v>6</v>
      </c>
      <c r="E306" s="52">
        <v>3000</v>
      </c>
      <c r="F306" s="41">
        <f t="shared" si="76"/>
        <v>18000</v>
      </c>
      <c r="G306" s="52">
        <v>11000</v>
      </c>
      <c r="H306" s="43">
        <f t="shared" si="77"/>
        <v>66000</v>
      </c>
      <c r="I306" s="53">
        <v>12300</v>
      </c>
      <c r="J306" s="43">
        <f t="shared" si="81"/>
        <v>73800</v>
      </c>
      <c r="K306" s="53"/>
      <c r="L306" s="43"/>
      <c r="M306" s="43">
        <f t="shared" si="82"/>
        <v>55800</v>
      </c>
      <c r="N306" s="43">
        <f t="shared" si="83"/>
        <v>7800</v>
      </c>
      <c r="O306" s="54"/>
      <c r="P306" s="46">
        <v>1</v>
      </c>
      <c r="Q306" s="48">
        <v>1</v>
      </c>
      <c r="R306" s="48" t="s">
        <v>1342</v>
      </c>
    </row>
    <row r="307" spans="1:18" ht="28.5" customHeight="1">
      <c r="A307" s="37" t="s">
        <v>1745</v>
      </c>
      <c r="B307" s="180" t="s">
        <v>1345</v>
      </c>
      <c r="C307" s="49" t="s">
        <v>432</v>
      </c>
      <c r="D307" s="50">
        <v>735</v>
      </c>
      <c r="E307" s="52">
        <v>20000</v>
      </c>
      <c r="F307" s="41">
        <f t="shared" si="76"/>
        <v>14700000</v>
      </c>
      <c r="G307" s="52">
        <v>35000</v>
      </c>
      <c r="H307" s="43">
        <f t="shared" si="77"/>
        <v>25725000</v>
      </c>
      <c r="I307" s="53">
        <v>37100</v>
      </c>
      <c r="J307" s="43">
        <f t="shared" si="81"/>
        <v>27268500</v>
      </c>
      <c r="K307" s="53"/>
      <c r="L307" s="43"/>
      <c r="M307" s="43">
        <f t="shared" si="82"/>
        <v>12568500</v>
      </c>
      <c r="N307" s="43">
        <f t="shared" si="83"/>
        <v>1543500</v>
      </c>
      <c r="O307" s="54"/>
      <c r="P307" s="46">
        <v>1</v>
      </c>
      <c r="Q307" s="48">
        <v>1</v>
      </c>
      <c r="R307" s="48" t="s">
        <v>1342</v>
      </c>
    </row>
    <row r="308" spans="1:18" ht="28.5" customHeight="1">
      <c r="A308" s="95" t="s">
        <v>1746</v>
      </c>
      <c r="B308" s="180" t="s">
        <v>1349</v>
      </c>
      <c r="C308" s="49" t="s">
        <v>1350</v>
      </c>
      <c r="D308" s="50">
        <v>838</v>
      </c>
      <c r="E308" s="52">
        <v>30000</v>
      </c>
      <c r="F308" s="41">
        <f t="shared" si="76"/>
        <v>25140000</v>
      </c>
      <c r="G308" s="52">
        <v>35000</v>
      </c>
      <c r="H308" s="43">
        <f t="shared" si="77"/>
        <v>29330000</v>
      </c>
      <c r="I308" s="53">
        <v>39200</v>
      </c>
      <c r="J308" s="43">
        <f t="shared" si="81"/>
        <v>32849600</v>
      </c>
      <c r="K308" s="53"/>
      <c r="L308" s="43"/>
      <c r="M308" s="43">
        <f t="shared" si="82"/>
        <v>7709600</v>
      </c>
      <c r="N308" s="43">
        <f t="shared" si="83"/>
        <v>3519600</v>
      </c>
      <c r="O308" s="54"/>
      <c r="P308" s="46">
        <v>1</v>
      </c>
      <c r="Q308" s="48">
        <v>1</v>
      </c>
      <c r="R308" s="48" t="s">
        <v>1342</v>
      </c>
    </row>
    <row r="309" spans="1:18" ht="28.5" customHeight="1">
      <c r="A309" s="37" t="s">
        <v>1776</v>
      </c>
      <c r="B309" s="180" t="s">
        <v>1683</v>
      </c>
      <c r="C309" s="49" t="s">
        <v>455</v>
      </c>
      <c r="D309" s="50">
        <v>4</v>
      </c>
      <c r="E309" s="52">
        <v>20000</v>
      </c>
      <c r="F309" s="41">
        <f t="shared" si="76"/>
        <v>80000</v>
      </c>
      <c r="G309" s="52">
        <v>57000</v>
      </c>
      <c r="H309" s="43">
        <f t="shared" si="77"/>
        <v>228000</v>
      </c>
      <c r="I309" s="53">
        <v>65500</v>
      </c>
      <c r="J309" s="43">
        <f t="shared" si="81"/>
        <v>262000</v>
      </c>
      <c r="K309" s="53"/>
      <c r="L309" s="43"/>
      <c r="M309" s="43">
        <f t="shared" si="82"/>
        <v>182000</v>
      </c>
      <c r="N309" s="43">
        <f t="shared" si="83"/>
        <v>34000</v>
      </c>
      <c r="O309" s="54"/>
      <c r="P309" s="46">
        <v>1</v>
      </c>
      <c r="Q309" s="48">
        <v>1</v>
      </c>
      <c r="R309" s="48" t="s">
        <v>1342</v>
      </c>
    </row>
    <row r="310" spans="1:18" ht="28.5" customHeight="1">
      <c r="A310" s="95" t="s">
        <v>1777</v>
      </c>
      <c r="B310" s="180" t="s">
        <v>1595</v>
      </c>
      <c r="C310" s="49" t="s">
        <v>1362</v>
      </c>
      <c r="D310" s="50">
        <v>111</v>
      </c>
      <c r="E310" s="52">
        <v>20000</v>
      </c>
      <c r="F310" s="41">
        <f t="shared" si="76"/>
        <v>2220000</v>
      </c>
      <c r="G310" s="52">
        <v>20000</v>
      </c>
      <c r="H310" s="43">
        <f t="shared" si="77"/>
        <v>2220000</v>
      </c>
      <c r="I310" s="53">
        <v>21200</v>
      </c>
      <c r="J310" s="43">
        <f t="shared" si="81"/>
        <v>2353200</v>
      </c>
      <c r="K310" s="53"/>
      <c r="L310" s="43"/>
      <c r="M310" s="43">
        <f t="shared" si="82"/>
        <v>133200</v>
      </c>
      <c r="N310" s="43">
        <f t="shared" si="83"/>
        <v>133200</v>
      </c>
      <c r="O310" s="54"/>
      <c r="P310" s="46">
        <v>1</v>
      </c>
      <c r="Q310" s="48">
        <v>1</v>
      </c>
      <c r="R310" s="48" t="s">
        <v>1342</v>
      </c>
    </row>
    <row r="311" spans="1:18" ht="28.5" customHeight="1">
      <c r="A311" s="37" t="s">
        <v>1778</v>
      </c>
      <c r="B311" s="180" t="s">
        <v>1597</v>
      </c>
      <c r="C311" s="49" t="s">
        <v>1364</v>
      </c>
      <c r="D311" s="50">
        <v>111</v>
      </c>
      <c r="E311" s="52">
        <v>20000</v>
      </c>
      <c r="F311" s="41">
        <f t="shared" si="76"/>
        <v>2220000</v>
      </c>
      <c r="G311" s="52">
        <v>20000</v>
      </c>
      <c r="H311" s="43">
        <f t="shared" si="77"/>
        <v>2220000</v>
      </c>
      <c r="I311" s="53">
        <v>21200</v>
      </c>
      <c r="J311" s="43">
        <f t="shared" si="81"/>
        <v>2353200</v>
      </c>
      <c r="K311" s="53"/>
      <c r="L311" s="43"/>
      <c r="M311" s="43">
        <f t="shared" si="82"/>
        <v>133200</v>
      </c>
      <c r="N311" s="43">
        <f t="shared" si="83"/>
        <v>133200</v>
      </c>
      <c r="O311" s="54"/>
      <c r="P311" s="46">
        <v>1</v>
      </c>
      <c r="Q311" s="48">
        <v>1</v>
      </c>
      <c r="R311" s="48" t="s">
        <v>1342</v>
      </c>
    </row>
    <row r="312" spans="1:18" ht="28.5" customHeight="1">
      <c r="A312" s="95" t="s">
        <v>1779</v>
      </c>
      <c r="B312" s="180" t="s">
        <v>1596</v>
      </c>
      <c r="C312" s="49" t="s">
        <v>1363</v>
      </c>
      <c r="D312" s="50">
        <v>18</v>
      </c>
      <c r="E312" s="52">
        <v>17000</v>
      </c>
      <c r="F312" s="41">
        <f t="shared" si="76"/>
        <v>306000</v>
      </c>
      <c r="G312" s="52">
        <v>20000</v>
      </c>
      <c r="H312" s="43">
        <f t="shared" si="77"/>
        <v>360000</v>
      </c>
      <c r="I312" s="53">
        <v>21200</v>
      </c>
      <c r="J312" s="43">
        <f t="shared" si="81"/>
        <v>381600</v>
      </c>
      <c r="K312" s="53"/>
      <c r="L312" s="43"/>
      <c r="M312" s="43">
        <f t="shared" si="82"/>
        <v>75600</v>
      </c>
      <c r="N312" s="43">
        <f t="shared" si="83"/>
        <v>21600</v>
      </c>
      <c r="O312" s="54"/>
      <c r="P312" s="46">
        <v>1</v>
      </c>
      <c r="Q312" s="48">
        <v>1</v>
      </c>
      <c r="R312" s="48" t="s">
        <v>1342</v>
      </c>
    </row>
    <row r="313" spans="1:18" ht="28.5" customHeight="1">
      <c r="A313" s="37" t="s">
        <v>1780</v>
      </c>
      <c r="B313" s="180" t="s">
        <v>1684</v>
      </c>
      <c r="C313" s="49" t="s">
        <v>1351</v>
      </c>
      <c r="D313" s="50">
        <v>28</v>
      </c>
      <c r="E313" s="52">
        <v>17000</v>
      </c>
      <c r="F313" s="41">
        <f t="shared" si="76"/>
        <v>476000</v>
      </c>
      <c r="G313" s="52">
        <v>20000</v>
      </c>
      <c r="H313" s="43">
        <f t="shared" si="77"/>
        <v>560000</v>
      </c>
      <c r="I313" s="53">
        <v>21200</v>
      </c>
      <c r="J313" s="43">
        <f t="shared" si="81"/>
        <v>593600</v>
      </c>
      <c r="K313" s="53"/>
      <c r="L313" s="43"/>
      <c r="M313" s="43">
        <f t="shared" si="82"/>
        <v>117600</v>
      </c>
      <c r="N313" s="43">
        <f t="shared" si="83"/>
        <v>33600</v>
      </c>
      <c r="O313" s="54"/>
      <c r="P313" s="46">
        <v>1</v>
      </c>
      <c r="Q313" s="48">
        <v>1</v>
      </c>
      <c r="R313" s="48" t="s">
        <v>1342</v>
      </c>
    </row>
    <row r="314" spans="1:18" ht="28.5" customHeight="1">
      <c r="A314" s="95" t="s">
        <v>1781</v>
      </c>
      <c r="B314" s="180" t="s">
        <v>1685</v>
      </c>
      <c r="C314" s="49" t="s">
        <v>1352</v>
      </c>
      <c r="D314" s="50">
        <v>6</v>
      </c>
      <c r="E314" s="52">
        <v>17000</v>
      </c>
      <c r="F314" s="41">
        <f t="shared" ref="F314:F542" si="84">D314*E314</f>
        <v>102000</v>
      </c>
      <c r="G314" s="52">
        <v>20000</v>
      </c>
      <c r="H314" s="43">
        <f t="shared" ref="H314:H542" si="85">D314*G314</f>
        <v>120000</v>
      </c>
      <c r="I314" s="53">
        <v>21200</v>
      </c>
      <c r="J314" s="43">
        <f t="shared" si="81"/>
        <v>127200</v>
      </c>
      <c r="K314" s="53"/>
      <c r="L314" s="43"/>
      <c r="M314" s="43">
        <f t="shared" si="82"/>
        <v>25200</v>
      </c>
      <c r="N314" s="43">
        <f t="shared" si="83"/>
        <v>7200</v>
      </c>
      <c r="O314" s="54"/>
      <c r="P314" s="46">
        <v>1</v>
      </c>
      <c r="Q314" s="48">
        <v>1</v>
      </c>
      <c r="R314" s="48" t="s">
        <v>1342</v>
      </c>
    </row>
    <row r="315" spans="1:18" ht="28.5" customHeight="1">
      <c r="A315" s="37" t="s">
        <v>1782</v>
      </c>
      <c r="B315" s="180" t="s">
        <v>1686</v>
      </c>
      <c r="C315" s="49" t="s">
        <v>1353</v>
      </c>
      <c r="D315" s="50">
        <v>2</v>
      </c>
      <c r="E315" s="52">
        <v>20000</v>
      </c>
      <c r="F315" s="41">
        <f t="shared" si="84"/>
        <v>40000</v>
      </c>
      <c r="G315" s="52">
        <v>20000</v>
      </c>
      <c r="H315" s="43">
        <f t="shared" si="85"/>
        <v>40000</v>
      </c>
      <c r="I315" s="53">
        <v>21200</v>
      </c>
      <c r="J315" s="43">
        <f t="shared" si="81"/>
        <v>42400</v>
      </c>
      <c r="K315" s="53"/>
      <c r="L315" s="43"/>
      <c r="M315" s="43">
        <f t="shared" si="82"/>
        <v>2400</v>
      </c>
      <c r="N315" s="43">
        <f t="shared" si="83"/>
        <v>2400</v>
      </c>
      <c r="O315" s="54"/>
      <c r="P315" s="46">
        <v>1</v>
      </c>
      <c r="Q315" s="48">
        <v>1</v>
      </c>
      <c r="R315" s="48" t="s">
        <v>1342</v>
      </c>
    </row>
    <row r="316" spans="1:18" ht="28.5" customHeight="1">
      <c r="A316" s="95" t="s">
        <v>1783</v>
      </c>
      <c r="B316" s="180" t="s">
        <v>1687</v>
      </c>
      <c r="C316" s="49" t="s">
        <v>1354</v>
      </c>
      <c r="D316" s="50">
        <v>2</v>
      </c>
      <c r="E316" s="52">
        <v>20000</v>
      </c>
      <c r="F316" s="41">
        <f t="shared" si="84"/>
        <v>40000</v>
      </c>
      <c r="G316" s="52">
        <v>20000</v>
      </c>
      <c r="H316" s="43">
        <f t="shared" si="85"/>
        <v>40000</v>
      </c>
      <c r="I316" s="53">
        <v>21200</v>
      </c>
      <c r="J316" s="43">
        <f t="shared" si="81"/>
        <v>42400</v>
      </c>
      <c r="K316" s="53"/>
      <c r="L316" s="43"/>
      <c r="M316" s="43">
        <f t="shared" si="82"/>
        <v>2400</v>
      </c>
      <c r="N316" s="43">
        <f t="shared" si="83"/>
        <v>2400</v>
      </c>
      <c r="O316" s="54"/>
      <c r="P316" s="46">
        <v>1</v>
      </c>
      <c r="Q316" s="48">
        <v>1</v>
      </c>
      <c r="R316" s="48" t="s">
        <v>1342</v>
      </c>
    </row>
    <row r="317" spans="1:18" ht="28.5" customHeight="1">
      <c r="A317" s="37" t="s">
        <v>1784</v>
      </c>
      <c r="B317" s="180" t="s">
        <v>1592</v>
      </c>
      <c r="C317" s="49" t="s">
        <v>1355</v>
      </c>
      <c r="D317" s="50">
        <v>85</v>
      </c>
      <c r="E317" s="52">
        <v>20000</v>
      </c>
      <c r="F317" s="41">
        <f t="shared" si="84"/>
        <v>1700000</v>
      </c>
      <c r="G317" s="52">
        <v>25000</v>
      </c>
      <c r="H317" s="43">
        <f t="shared" si="85"/>
        <v>2125000</v>
      </c>
      <c r="I317" s="53">
        <v>26500</v>
      </c>
      <c r="J317" s="43">
        <f t="shared" si="81"/>
        <v>2252500</v>
      </c>
      <c r="K317" s="53"/>
      <c r="L317" s="43"/>
      <c r="M317" s="43">
        <f t="shared" si="82"/>
        <v>552500</v>
      </c>
      <c r="N317" s="43">
        <f t="shared" si="83"/>
        <v>127500</v>
      </c>
      <c r="O317" s="54"/>
      <c r="P317" s="46">
        <v>1</v>
      </c>
      <c r="Q317" s="48">
        <v>1</v>
      </c>
      <c r="R317" s="48" t="s">
        <v>1342</v>
      </c>
    </row>
    <row r="318" spans="1:18" ht="28.5" customHeight="1">
      <c r="A318" s="95" t="s">
        <v>1785</v>
      </c>
      <c r="B318" s="180" t="s">
        <v>1593</v>
      </c>
      <c r="C318" s="49" t="s">
        <v>1356</v>
      </c>
      <c r="D318" s="50">
        <v>62</v>
      </c>
      <c r="E318" s="52">
        <v>17000</v>
      </c>
      <c r="F318" s="41">
        <f t="shared" si="84"/>
        <v>1054000</v>
      </c>
      <c r="G318" s="52">
        <v>20000</v>
      </c>
      <c r="H318" s="43">
        <f t="shared" si="85"/>
        <v>1240000</v>
      </c>
      <c r="I318" s="53">
        <v>21200</v>
      </c>
      <c r="J318" s="43">
        <f t="shared" si="81"/>
        <v>1314400</v>
      </c>
      <c r="K318" s="53"/>
      <c r="L318" s="43"/>
      <c r="M318" s="43">
        <f t="shared" si="82"/>
        <v>260400</v>
      </c>
      <c r="N318" s="43">
        <f t="shared" si="83"/>
        <v>74400</v>
      </c>
      <c r="O318" s="54"/>
      <c r="P318" s="46">
        <v>1</v>
      </c>
      <c r="Q318" s="48">
        <v>1</v>
      </c>
      <c r="R318" s="48" t="s">
        <v>1342</v>
      </c>
    </row>
    <row r="319" spans="1:18" ht="28.5" customHeight="1">
      <c r="A319" s="37" t="s">
        <v>1786</v>
      </c>
      <c r="B319" s="180" t="s">
        <v>1594</v>
      </c>
      <c r="C319" s="49" t="s">
        <v>1357</v>
      </c>
      <c r="D319" s="50">
        <v>120</v>
      </c>
      <c r="E319" s="52">
        <v>18000</v>
      </c>
      <c r="F319" s="41">
        <f t="shared" si="84"/>
        <v>2160000</v>
      </c>
      <c r="G319" s="52">
        <v>20000</v>
      </c>
      <c r="H319" s="43">
        <f t="shared" si="85"/>
        <v>2400000</v>
      </c>
      <c r="I319" s="53">
        <v>21200</v>
      </c>
      <c r="J319" s="43">
        <f t="shared" si="81"/>
        <v>2544000</v>
      </c>
      <c r="K319" s="53"/>
      <c r="L319" s="43"/>
      <c r="M319" s="43">
        <f t="shared" si="82"/>
        <v>384000</v>
      </c>
      <c r="N319" s="43">
        <f t="shared" si="83"/>
        <v>144000</v>
      </c>
      <c r="O319" s="54"/>
      <c r="P319" s="46">
        <v>1</v>
      </c>
      <c r="Q319" s="48">
        <v>1</v>
      </c>
      <c r="R319" s="48" t="s">
        <v>1342</v>
      </c>
    </row>
    <row r="320" spans="1:18" ht="28.5" customHeight="1">
      <c r="A320" s="95" t="s">
        <v>1787</v>
      </c>
      <c r="B320" s="180" t="s">
        <v>1688</v>
      </c>
      <c r="C320" s="49" t="s">
        <v>1358</v>
      </c>
      <c r="D320" s="50">
        <v>30</v>
      </c>
      <c r="E320" s="52">
        <v>70000</v>
      </c>
      <c r="F320" s="41">
        <f t="shared" si="84"/>
        <v>2100000</v>
      </c>
      <c r="G320" s="52">
        <v>94000</v>
      </c>
      <c r="H320" s="43">
        <f t="shared" si="85"/>
        <v>2820000</v>
      </c>
      <c r="I320" s="53">
        <v>99600</v>
      </c>
      <c r="J320" s="43">
        <f t="shared" si="81"/>
        <v>2988000</v>
      </c>
      <c r="K320" s="53"/>
      <c r="L320" s="43"/>
      <c r="M320" s="43">
        <f t="shared" si="82"/>
        <v>888000</v>
      </c>
      <c r="N320" s="43">
        <f t="shared" si="83"/>
        <v>168000</v>
      </c>
      <c r="O320" s="54"/>
      <c r="P320" s="46">
        <v>1</v>
      </c>
      <c r="Q320" s="48">
        <v>1</v>
      </c>
      <c r="R320" s="48" t="s">
        <v>1342</v>
      </c>
    </row>
    <row r="321" spans="1:20" ht="28.5" customHeight="1">
      <c r="A321" s="37" t="s">
        <v>1788</v>
      </c>
      <c r="B321" s="180" t="s">
        <v>1346</v>
      </c>
      <c r="C321" s="49" t="s">
        <v>1359</v>
      </c>
      <c r="D321" s="50">
        <v>19</v>
      </c>
      <c r="E321" s="52">
        <v>17000</v>
      </c>
      <c r="F321" s="41">
        <f t="shared" si="84"/>
        <v>323000</v>
      </c>
      <c r="G321" s="52">
        <v>20000</v>
      </c>
      <c r="H321" s="43">
        <f t="shared" si="85"/>
        <v>380000</v>
      </c>
      <c r="I321" s="53">
        <v>21200</v>
      </c>
      <c r="J321" s="43">
        <f t="shared" si="81"/>
        <v>402800</v>
      </c>
      <c r="K321" s="53"/>
      <c r="L321" s="43"/>
      <c r="M321" s="43">
        <f t="shared" si="82"/>
        <v>79800</v>
      </c>
      <c r="N321" s="43">
        <f t="shared" si="83"/>
        <v>22800</v>
      </c>
      <c r="O321" s="54"/>
      <c r="P321" s="46">
        <v>1</v>
      </c>
      <c r="Q321" s="48">
        <v>1</v>
      </c>
      <c r="R321" s="48" t="s">
        <v>1342</v>
      </c>
    </row>
    <row r="322" spans="1:20" ht="28.5" customHeight="1">
      <c r="A322" s="95" t="s">
        <v>1789</v>
      </c>
      <c r="B322" s="180" t="s">
        <v>1347</v>
      </c>
      <c r="C322" s="49" t="s">
        <v>1360</v>
      </c>
      <c r="D322" s="50">
        <v>84</v>
      </c>
      <c r="E322" s="52">
        <v>20000</v>
      </c>
      <c r="F322" s="41">
        <f t="shared" si="84"/>
        <v>1680000</v>
      </c>
      <c r="G322" s="52">
        <v>25000</v>
      </c>
      <c r="H322" s="43">
        <f t="shared" si="85"/>
        <v>2100000</v>
      </c>
      <c r="I322" s="53">
        <v>26500</v>
      </c>
      <c r="J322" s="43">
        <f t="shared" si="81"/>
        <v>2226000</v>
      </c>
      <c r="K322" s="53"/>
      <c r="L322" s="43"/>
      <c r="M322" s="43">
        <f t="shared" si="82"/>
        <v>546000</v>
      </c>
      <c r="N322" s="43">
        <f t="shared" si="83"/>
        <v>126000</v>
      </c>
      <c r="O322" s="54"/>
      <c r="P322" s="46">
        <v>1</v>
      </c>
      <c r="Q322" s="48">
        <v>1</v>
      </c>
      <c r="R322" s="48" t="s">
        <v>1342</v>
      </c>
    </row>
    <row r="323" spans="1:20" ht="28.5" customHeight="1">
      <c r="A323" s="37" t="s">
        <v>1790</v>
      </c>
      <c r="B323" s="180" t="s">
        <v>1348</v>
      </c>
      <c r="C323" s="49" t="s">
        <v>1361</v>
      </c>
      <c r="D323" s="50">
        <v>61</v>
      </c>
      <c r="E323" s="52">
        <v>17000</v>
      </c>
      <c r="F323" s="41">
        <f t="shared" si="84"/>
        <v>1037000</v>
      </c>
      <c r="G323" s="52">
        <v>20000</v>
      </c>
      <c r="H323" s="43">
        <f t="shared" si="85"/>
        <v>1220000</v>
      </c>
      <c r="I323" s="53">
        <v>21200</v>
      </c>
      <c r="J323" s="43">
        <f t="shared" si="81"/>
        <v>1293200</v>
      </c>
      <c r="K323" s="53"/>
      <c r="L323" s="43"/>
      <c r="M323" s="43">
        <f t="shared" si="82"/>
        <v>256200</v>
      </c>
      <c r="N323" s="43">
        <f t="shared" si="83"/>
        <v>73200</v>
      </c>
      <c r="O323" s="54"/>
      <c r="P323" s="46">
        <v>1</v>
      </c>
      <c r="Q323" s="48">
        <v>1</v>
      </c>
      <c r="R323" s="48" t="s">
        <v>1342</v>
      </c>
    </row>
    <row r="324" spans="1:20" ht="28.5" customHeight="1">
      <c r="A324" s="95" t="s">
        <v>1791</v>
      </c>
      <c r="B324" s="180" t="s">
        <v>2481</v>
      </c>
      <c r="C324" s="49" t="s">
        <v>1573</v>
      </c>
      <c r="D324" s="50">
        <v>1</v>
      </c>
      <c r="E324" s="52">
        <v>20000</v>
      </c>
      <c r="F324" s="41">
        <f t="shared" si="84"/>
        <v>20000</v>
      </c>
      <c r="G324" s="52">
        <v>20000</v>
      </c>
      <c r="H324" s="43">
        <f t="shared" si="85"/>
        <v>20000</v>
      </c>
      <c r="I324" s="53">
        <v>21200</v>
      </c>
      <c r="J324" s="43">
        <f t="shared" si="81"/>
        <v>21200</v>
      </c>
      <c r="K324" s="53"/>
      <c r="L324" s="43"/>
      <c r="M324" s="43">
        <f>J324-F324</f>
        <v>1200</v>
      </c>
      <c r="N324" s="43">
        <f>J324-H324</f>
        <v>1200</v>
      </c>
      <c r="O324" s="45"/>
      <c r="P324" s="46">
        <v>1</v>
      </c>
      <c r="Q324" s="48">
        <v>1</v>
      </c>
      <c r="R324" s="48" t="s">
        <v>1342</v>
      </c>
    </row>
    <row r="325" spans="1:20" ht="28.5" customHeight="1">
      <c r="A325" s="37" t="s">
        <v>1792</v>
      </c>
      <c r="B325" s="181" t="s">
        <v>2318</v>
      </c>
      <c r="C325" s="49" t="s">
        <v>2319</v>
      </c>
      <c r="D325" s="50">
        <v>2</v>
      </c>
      <c r="E325" s="40">
        <v>47000</v>
      </c>
      <c r="F325" s="41">
        <f t="shared" si="84"/>
        <v>94000</v>
      </c>
      <c r="G325" s="55">
        <v>45000</v>
      </c>
      <c r="H325" s="43">
        <f t="shared" si="85"/>
        <v>90000</v>
      </c>
      <c r="I325" s="53">
        <v>51700</v>
      </c>
      <c r="J325" s="43">
        <f t="shared" si="81"/>
        <v>103400</v>
      </c>
      <c r="K325" s="53"/>
      <c r="L325" s="43"/>
      <c r="M325" s="43">
        <f t="shared" si="82"/>
        <v>9400</v>
      </c>
      <c r="N325" s="43">
        <f t="shared" si="83"/>
        <v>13400</v>
      </c>
      <c r="O325" s="54"/>
      <c r="P325" s="46">
        <v>1</v>
      </c>
      <c r="Q325" s="48">
        <v>1</v>
      </c>
      <c r="R325" s="48" t="s">
        <v>1343</v>
      </c>
      <c r="S325" s="94"/>
      <c r="T325" s="94"/>
    </row>
    <row r="326" spans="1:20" ht="28.5" customHeight="1">
      <c r="A326" s="95" t="s">
        <v>1793</v>
      </c>
      <c r="B326" s="181" t="s">
        <v>1412</v>
      </c>
      <c r="C326" s="49" t="s">
        <v>687</v>
      </c>
      <c r="D326" s="50">
        <v>1</v>
      </c>
      <c r="E326" s="40">
        <v>47000</v>
      </c>
      <c r="F326" s="41">
        <f t="shared" si="84"/>
        <v>47000</v>
      </c>
      <c r="G326" s="55">
        <v>45000</v>
      </c>
      <c r="H326" s="43">
        <f t="shared" si="85"/>
        <v>45000</v>
      </c>
      <c r="I326" s="53">
        <v>51700</v>
      </c>
      <c r="J326" s="43">
        <f t="shared" si="81"/>
        <v>51700</v>
      </c>
      <c r="K326" s="53"/>
      <c r="L326" s="43"/>
      <c r="M326" s="43">
        <f t="shared" si="82"/>
        <v>4700</v>
      </c>
      <c r="N326" s="43">
        <f t="shared" si="83"/>
        <v>6700</v>
      </c>
      <c r="O326" s="54"/>
      <c r="P326" s="46">
        <v>1</v>
      </c>
      <c r="Q326" s="48">
        <v>1</v>
      </c>
      <c r="R326" s="48" t="s">
        <v>1343</v>
      </c>
    </row>
    <row r="327" spans="1:20" ht="28.5" customHeight="1">
      <c r="A327" s="37" t="s">
        <v>1794</v>
      </c>
      <c r="B327" s="181" t="s">
        <v>2320</v>
      </c>
      <c r="C327" s="49" t="s">
        <v>741</v>
      </c>
      <c r="D327" s="50">
        <v>1</v>
      </c>
      <c r="E327" s="40">
        <v>47000</v>
      </c>
      <c r="F327" s="41">
        <f t="shared" si="84"/>
        <v>47000</v>
      </c>
      <c r="G327" s="55">
        <v>45000</v>
      </c>
      <c r="H327" s="43">
        <f t="shared" si="85"/>
        <v>45000</v>
      </c>
      <c r="I327" s="53">
        <v>51700</v>
      </c>
      <c r="J327" s="43">
        <f t="shared" si="81"/>
        <v>51700</v>
      </c>
      <c r="K327" s="53"/>
      <c r="L327" s="43"/>
      <c r="M327" s="43">
        <f t="shared" si="82"/>
        <v>4700</v>
      </c>
      <c r="N327" s="43">
        <f t="shared" si="83"/>
        <v>6700</v>
      </c>
      <c r="O327" s="54"/>
      <c r="P327" s="46">
        <v>1</v>
      </c>
      <c r="Q327" s="48">
        <v>1</v>
      </c>
      <c r="R327" s="48" t="s">
        <v>1343</v>
      </c>
    </row>
    <row r="328" spans="1:20" ht="28.5" customHeight="1">
      <c r="A328" s="95" t="s">
        <v>1795</v>
      </c>
      <c r="B328" s="181" t="s">
        <v>1525</v>
      </c>
      <c r="C328" s="49" t="s">
        <v>1528</v>
      </c>
      <c r="D328" s="39">
        <v>8</v>
      </c>
      <c r="E328" s="56">
        <v>20000</v>
      </c>
      <c r="F328" s="41">
        <f t="shared" si="84"/>
        <v>160000</v>
      </c>
      <c r="G328" s="55">
        <v>25000</v>
      </c>
      <c r="H328" s="43">
        <f t="shared" si="85"/>
        <v>200000</v>
      </c>
      <c r="I328" s="52">
        <v>28000</v>
      </c>
      <c r="J328" s="43">
        <f t="shared" si="81"/>
        <v>224000</v>
      </c>
      <c r="K328" s="52"/>
      <c r="L328" s="43"/>
      <c r="M328" s="43">
        <f t="shared" si="82"/>
        <v>64000</v>
      </c>
      <c r="N328" s="43">
        <f t="shared" si="83"/>
        <v>24000</v>
      </c>
      <c r="O328" s="54"/>
      <c r="P328" s="46">
        <v>1</v>
      </c>
      <c r="Q328" s="48">
        <v>1</v>
      </c>
      <c r="R328" s="48" t="s">
        <v>1343</v>
      </c>
    </row>
    <row r="329" spans="1:20" ht="28.5" customHeight="1">
      <c r="A329" s="37" t="s">
        <v>1796</v>
      </c>
      <c r="B329" s="181" t="s">
        <v>1682</v>
      </c>
      <c r="C329" s="49" t="s">
        <v>1447</v>
      </c>
      <c r="D329" s="39">
        <v>82</v>
      </c>
      <c r="E329" s="56">
        <v>7000</v>
      </c>
      <c r="F329" s="41">
        <f t="shared" si="84"/>
        <v>574000</v>
      </c>
      <c r="G329" s="55">
        <v>11000</v>
      </c>
      <c r="H329" s="43">
        <f t="shared" si="85"/>
        <v>902000</v>
      </c>
      <c r="I329" s="52">
        <v>12300</v>
      </c>
      <c r="J329" s="43">
        <f t="shared" si="81"/>
        <v>1008600</v>
      </c>
      <c r="K329" s="52"/>
      <c r="L329" s="43"/>
      <c r="M329" s="43">
        <f t="shared" si="82"/>
        <v>434600</v>
      </c>
      <c r="N329" s="43">
        <f t="shared" si="83"/>
        <v>106600</v>
      </c>
      <c r="O329" s="54"/>
      <c r="P329" s="46">
        <v>1</v>
      </c>
      <c r="Q329" s="48">
        <v>1</v>
      </c>
      <c r="R329" s="48" t="s">
        <v>1343</v>
      </c>
    </row>
    <row r="330" spans="1:20" ht="28.5" customHeight="1">
      <c r="A330" s="95" t="s">
        <v>1797</v>
      </c>
      <c r="B330" s="181" t="s">
        <v>1519</v>
      </c>
      <c r="C330" s="49" t="s">
        <v>1520</v>
      </c>
      <c r="D330" s="39">
        <v>82</v>
      </c>
      <c r="E330" s="56">
        <v>3000</v>
      </c>
      <c r="F330" s="41">
        <f t="shared" si="84"/>
        <v>246000</v>
      </c>
      <c r="G330" s="55">
        <v>11000</v>
      </c>
      <c r="H330" s="43">
        <f t="shared" si="85"/>
        <v>902000</v>
      </c>
      <c r="I330" s="52">
        <v>12300</v>
      </c>
      <c r="J330" s="43">
        <f t="shared" si="81"/>
        <v>1008600</v>
      </c>
      <c r="K330" s="52"/>
      <c r="L330" s="43"/>
      <c r="M330" s="43">
        <f t="shared" si="82"/>
        <v>762600</v>
      </c>
      <c r="N330" s="43">
        <f t="shared" si="83"/>
        <v>106600</v>
      </c>
      <c r="O330" s="54"/>
      <c r="P330" s="46">
        <v>1</v>
      </c>
      <c r="Q330" s="48">
        <v>1</v>
      </c>
      <c r="R330" s="48" t="s">
        <v>1343</v>
      </c>
    </row>
    <row r="331" spans="1:20" ht="28.5" customHeight="1">
      <c r="A331" s="37" t="s">
        <v>1798</v>
      </c>
      <c r="B331" s="180" t="s">
        <v>1526</v>
      </c>
      <c r="C331" s="49" t="s">
        <v>1487</v>
      </c>
      <c r="D331" s="57">
        <v>2</v>
      </c>
      <c r="E331" s="56">
        <v>18000</v>
      </c>
      <c r="F331" s="41">
        <f t="shared" si="84"/>
        <v>36000</v>
      </c>
      <c r="G331" s="55">
        <v>32000</v>
      </c>
      <c r="H331" s="43">
        <f t="shared" si="85"/>
        <v>64000</v>
      </c>
      <c r="I331" s="52">
        <v>35800</v>
      </c>
      <c r="J331" s="43">
        <f t="shared" si="81"/>
        <v>71600</v>
      </c>
      <c r="K331" s="52"/>
      <c r="L331" s="43"/>
      <c r="M331" s="43">
        <f t="shared" si="82"/>
        <v>35600</v>
      </c>
      <c r="N331" s="43">
        <f t="shared" si="83"/>
        <v>7600</v>
      </c>
      <c r="O331" s="54"/>
      <c r="P331" s="46">
        <v>1</v>
      </c>
      <c r="Q331" s="48">
        <v>1</v>
      </c>
      <c r="R331" s="48" t="s">
        <v>1343</v>
      </c>
    </row>
    <row r="332" spans="1:20" ht="28.5" customHeight="1">
      <c r="A332" s="95" t="s">
        <v>1799</v>
      </c>
      <c r="B332" s="181" t="s">
        <v>1345</v>
      </c>
      <c r="C332" s="49" t="s">
        <v>432</v>
      </c>
      <c r="D332" s="57">
        <v>329</v>
      </c>
      <c r="E332" s="56">
        <v>20000</v>
      </c>
      <c r="F332" s="41">
        <f t="shared" si="84"/>
        <v>6580000</v>
      </c>
      <c r="G332" s="55">
        <v>35000</v>
      </c>
      <c r="H332" s="43">
        <f t="shared" si="85"/>
        <v>11515000</v>
      </c>
      <c r="I332" s="52">
        <v>37100</v>
      </c>
      <c r="J332" s="43">
        <f t="shared" si="81"/>
        <v>12205900</v>
      </c>
      <c r="K332" s="52"/>
      <c r="L332" s="43"/>
      <c r="M332" s="43">
        <f t="shared" si="82"/>
        <v>5625900</v>
      </c>
      <c r="N332" s="43">
        <f t="shared" si="83"/>
        <v>690900</v>
      </c>
      <c r="O332" s="54"/>
      <c r="P332" s="46">
        <v>1</v>
      </c>
      <c r="Q332" s="48">
        <v>1</v>
      </c>
      <c r="R332" s="48" t="s">
        <v>1343</v>
      </c>
    </row>
    <row r="333" spans="1:20" ht="28.5" customHeight="1">
      <c r="A333" s="37" t="s">
        <v>1800</v>
      </c>
      <c r="B333" s="180" t="s">
        <v>1349</v>
      </c>
      <c r="C333" s="182" t="s">
        <v>1350</v>
      </c>
      <c r="D333" s="104">
        <v>398</v>
      </c>
      <c r="E333" s="183">
        <v>30000</v>
      </c>
      <c r="F333" s="184">
        <f t="shared" si="84"/>
        <v>11940000</v>
      </c>
      <c r="G333" s="185">
        <v>35000</v>
      </c>
      <c r="H333" s="186">
        <f t="shared" si="85"/>
        <v>13930000</v>
      </c>
      <c r="I333" s="187">
        <v>39200</v>
      </c>
      <c r="J333" s="43">
        <f t="shared" si="81"/>
        <v>15601600</v>
      </c>
      <c r="K333" s="187"/>
      <c r="L333" s="43"/>
      <c r="M333" s="186">
        <f t="shared" si="82"/>
        <v>3661600</v>
      </c>
      <c r="N333" s="186">
        <f t="shared" si="83"/>
        <v>1671600</v>
      </c>
      <c r="O333" s="188"/>
      <c r="P333" s="46">
        <v>1</v>
      </c>
      <c r="Q333" s="48">
        <v>1</v>
      </c>
      <c r="R333" s="189" t="s">
        <v>1343</v>
      </c>
    </row>
    <row r="334" spans="1:20" ht="28.5" customHeight="1">
      <c r="A334" s="95" t="s">
        <v>1801</v>
      </c>
      <c r="B334" s="180" t="s">
        <v>1683</v>
      </c>
      <c r="C334" s="49" t="s">
        <v>455</v>
      </c>
      <c r="D334" s="57">
        <v>3</v>
      </c>
      <c r="E334" s="56">
        <v>20000</v>
      </c>
      <c r="F334" s="41">
        <f t="shared" si="84"/>
        <v>60000</v>
      </c>
      <c r="G334" s="55">
        <v>57000</v>
      </c>
      <c r="H334" s="43">
        <f t="shared" si="85"/>
        <v>171000</v>
      </c>
      <c r="I334" s="52">
        <v>65500</v>
      </c>
      <c r="J334" s="43">
        <f t="shared" si="81"/>
        <v>196500</v>
      </c>
      <c r="K334" s="52"/>
      <c r="L334" s="43"/>
      <c r="M334" s="43">
        <f t="shared" si="82"/>
        <v>136500</v>
      </c>
      <c r="N334" s="43">
        <f t="shared" si="83"/>
        <v>25500</v>
      </c>
      <c r="O334" s="54"/>
      <c r="P334" s="46">
        <v>1</v>
      </c>
      <c r="Q334" s="48">
        <v>1</v>
      </c>
      <c r="R334" s="48" t="s">
        <v>1343</v>
      </c>
    </row>
    <row r="335" spans="1:20" ht="28.5" customHeight="1">
      <c r="A335" s="37" t="s">
        <v>1802</v>
      </c>
      <c r="B335" s="180" t="s">
        <v>1417</v>
      </c>
      <c r="C335" s="49" t="s">
        <v>1448</v>
      </c>
      <c r="D335" s="57">
        <v>1</v>
      </c>
      <c r="E335" s="56">
        <v>3000</v>
      </c>
      <c r="F335" s="41">
        <f t="shared" si="84"/>
        <v>3000</v>
      </c>
      <c r="G335" s="55">
        <v>11000</v>
      </c>
      <c r="H335" s="43">
        <f t="shared" si="85"/>
        <v>11000</v>
      </c>
      <c r="I335" s="52">
        <v>12300</v>
      </c>
      <c r="J335" s="43">
        <f t="shared" si="81"/>
        <v>12300</v>
      </c>
      <c r="K335" s="52"/>
      <c r="L335" s="43"/>
      <c r="M335" s="43">
        <f t="shared" si="82"/>
        <v>9300</v>
      </c>
      <c r="N335" s="43">
        <f t="shared" si="83"/>
        <v>1300</v>
      </c>
      <c r="O335" s="54"/>
      <c r="P335" s="46">
        <v>1</v>
      </c>
      <c r="Q335" s="48">
        <v>1</v>
      </c>
      <c r="R335" s="48" t="s">
        <v>1343</v>
      </c>
    </row>
    <row r="336" spans="1:20" ht="28.5" customHeight="1">
      <c r="A336" s="95" t="s">
        <v>1803</v>
      </c>
      <c r="B336" s="180" t="s">
        <v>1595</v>
      </c>
      <c r="C336" s="49" t="s">
        <v>1362</v>
      </c>
      <c r="D336" s="57">
        <v>113</v>
      </c>
      <c r="E336" s="56">
        <v>20000</v>
      </c>
      <c r="F336" s="41">
        <f t="shared" si="84"/>
        <v>2260000</v>
      </c>
      <c r="G336" s="55">
        <v>20000</v>
      </c>
      <c r="H336" s="43">
        <f t="shared" si="85"/>
        <v>2260000</v>
      </c>
      <c r="I336" s="52">
        <v>21200</v>
      </c>
      <c r="J336" s="43">
        <f t="shared" si="81"/>
        <v>2395600</v>
      </c>
      <c r="K336" s="52"/>
      <c r="L336" s="43"/>
      <c r="M336" s="43">
        <f t="shared" si="82"/>
        <v>135600</v>
      </c>
      <c r="N336" s="43">
        <f t="shared" si="83"/>
        <v>135600</v>
      </c>
      <c r="O336" s="54"/>
      <c r="P336" s="46">
        <v>1</v>
      </c>
      <c r="Q336" s="48">
        <v>1</v>
      </c>
      <c r="R336" s="48" t="s">
        <v>1343</v>
      </c>
    </row>
    <row r="337" spans="1:18" ht="28.5" customHeight="1">
      <c r="A337" s="37" t="s">
        <v>1804</v>
      </c>
      <c r="B337" s="180" t="s">
        <v>1597</v>
      </c>
      <c r="C337" s="49" t="s">
        <v>1364</v>
      </c>
      <c r="D337" s="57">
        <v>113</v>
      </c>
      <c r="E337" s="56">
        <v>20000</v>
      </c>
      <c r="F337" s="41">
        <f t="shared" si="84"/>
        <v>2260000</v>
      </c>
      <c r="G337" s="55">
        <v>20000</v>
      </c>
      <c r="H337" s="43">
        <f t="shared" si="85"/>
        <v>2260000</v>
      </c>
      <c r="I337" s="52">
        <v>21200</v>
      </c>
      <c r="J337" s="43">
        <f t="shared" si="81"/>
        <v>2395600</v>
      </c>
      <c r="K337" s="52"/>
      <c r="L337" s="43"/>
      <c r="M337" s="43">
        <f t="shared" si="82"/>
        <v>135600</v>
      </c>
      <c r="N337" s="43">
        <f t="shared" si="83"/>
        <v>135600</v>
      </c>
      <c r="O337" s="54"/>
      <c r="P337" s="46">
        <v>1</v>
      </c>
      <c r="Q337" s="48">
        <v>1</v>
      </c>
      <c r="R337" s="48" t="s">
        <v>1343</v>
      </c>
    </row>
    <row r="338" spans="1:18" ht="28.5" customHeight="1">
      <c r="A338" s="95" t="s">
        <v>1805</v>
      </c>
      <c r="B338" s="180" t="s">
        <v>1596</v>
      </c>
      <c r="C338" s="49" t="s">
        <v>1363</v>
      </c>
      <c r="D338" s="57">
        <v>28</v>
      </c>
      <c r="E338" s="56">
        <v>17000</v>
      </c>
      <c r="F338" s="41">
        <f t="shared" si="84"/>
        <v>476000</v>
      </c>
      <c r="G338" s="55">
        <v>20000</v>
      </c>
      <c r="H338" s="43">
        <f t="shared" si="85"/>
        <v>560000</v>
      </c>
      <c r="I338" s="52">
        <v>21200</v>
      </c>
      <c r="J338" s="43">
        <f t="shared" si="81"/>
        <v>593600</v>
      </c>
      <c r="K338" s="52"/>
      <c r="L338" s="43"/>
      <c r="M338" s="43">
        <f t="shared" si="82"/>
        <v>117600</v>
      </c>
      <c r="N338" s="43">
        <f t="shared" si="83"/>
        <v>33600</v>
      </c>
      <c r="O338" s="54"/>
      <c r="P338" s="46">
        <v>1</v>
      </c>
      <c r="Q338" s="48">
        <v>1</v>
      </c>
      <c r="R338" s="48" t="s">
        <v>1343</v>
      </c>
    </row>
    <row r="339" spans="1:18" ht="28.5" customHeight="1">
      <c r="A339" s="37" t="s">
        <v>1806</v>
      </c>
      <c r="B339" s="180" t="s">
        <v>1684</v>
      </c>
      <c r="C339" s="49" t="s">
        <v>1351</v>
      </c>
      <c r="D339" s="57">
        <v>4</v>
      </c>
      <c r="E339" s="56">
        <v>17000</v>
      </c>
      <c r="F339" s="41">
        <f t="shared" si="84"/>
        <v>68000</v>
      </c>
      <c r="G339" s="55">
        <v>20000</v>
      </c>
      <c r="H339" s="43">
        <f t="shared" si="85"/>
        <v>80000</v>
      </c>
      <c r="I339" s="52">
        <v>21200</v>
      </c>
      <c r="J339" s="43">
        <f t="shared" si="81"/>
        <v>84800</v>
      </c>
      <c r="K339" s="52"/>
      <c r="L339" s="43"/>
      <c r="M339" s="43">
        <f t="shared" si="82"/>
        <v>16800</v>
      </c>
      <c r="N339" s="43">
        <f t="shared" si="83"/>
        <v>4800</v>
      </c>
      <c r="O339" s="54"/>
      <c r="P339" s="46">
        <v>1</v>
      </c>
      <c r="Q339" s="48">
        <v>1</v>
      </c>
      <c r="R339" s="48" t="s">
        <v>1343</v>
      </c>
    </row>
    <row r="340" spans="1:18" ht="28.5" customHeight="1">
      <c r="A340" s="95" t="s">
        <v>1807</v>
      </c>
      <c r="B340" s="180" t="s">
        <v>1685</v>
      </c>
      <c r="C340" s="49" t="s">
        <v>1352</v>
      </c>
      <c r="D340" s="57">
        <v>10</v>
      </c>
      <c r="E340" s="56">
        <v>17000</v>
      </c>
      <c r="F340" s="41">
        <f t="shared" si="84"/>
        <v>170000</v>
      </c>
      <c r="G340" s="55">
        <v>20000</v>
      </c>
      <c r="H340" s="43">
        <f t="shared" si="85"/>
        <v>200000</v>
      </c>
      <c r="I340" s="52">
        <v>21200</v>
      </c>
      <c r="J340" s="43">
        <f t="shared" si="81"/>
        <v>212000</v>
      </c>
      <c r="K340" s="52"/>
      <c r="L340" s="43"/>
      <c r="M340" s="43">
        <f t="shared" si="82"/>
        <v>42000</v>
      </c>
      <c r="N340" s="43">
        <f t="shared" si="83"/>
        <v>12000</v>
      </c>
      <c r="O340" s="54"/>
      <c r="P340" s="46">
        <v>1</v>
      </c>
      <c r="Q340" s="48">
        <v>1</v>
      </c>
      <c r="R340" s="48" t="s">
        <v>1343</v>
      </c>
    </row>
    <row r="341" spans="1:18" ht="28.5" customHeight="1">
      <c r="A341" s="37" t="s">
        <v>1808</v>
      </c>
      <c r="B341" s="180" t="s">
        <v>1686</v>
      </c>
      <c r="C341" s="49" t="s">
        <v>1353</v>
      </c>
      <c r="D341" s="57">
        <v>15</v>
      </c>
      <c r="E341" s="56">
        <v>20000</v>
      </c>
      <c r="F341" s="41">
        <f t="shared" si="84"/>
        <v>300000</v>
      </c>
      <c r="G341" s="55">
        <v>20000</v>
      </c>
      <c r="H341" s="43">
        <f t="shared" si="85"/>
        <v>300000</v>
      </c>
      <c r="I341" s="52">
        <v>21200</v>
      </c>
      <c r="J341" s="43">
        <f t="shared" si="81"/>
        <v>318000</v>
      </c>
      <c r="K341" s="52"/>
      <c r="L341" s="43"/>
      <c r="M341" s="43">
        <f t="shared" si="82"/>
        <v>18000</v>
      </c>
      <c r="N341" s="43">
        <f t="shared" si="83"/>
        <v>18000</v>
      </c>
      <c r="O341" s="54"/>
      <c r="P341" s="46">
        <v>1</v>
      </c>
      <c r="Q341" s="48">
        <v>1</v>
      </c>
      <c r="R341" s="48" t="s">
        <v>1343</v>
      </c>
    </row>
    <row r="342" spans="1:18" ht="28.5" customHeight="1">
      <c r="A342" s="95" t="s">
        <v>1809</v>
      </c>
      <c r="B342" s="180" t="s">
        <v>1687</v>
      </c>
      <c r="C342" s="49" t="s">
        <v>1354</v>
      </c>
      <c r="D342" s="57">
        <v>12</v>
      </c>
      <c r="E342" s="56">
        <v>20000</v>
      </c>
      <c r="F342" s="41">
        <f t="shared" si="84"/>
        <v>240000</v>
      </c>
      <c r="G342" s="55">
        <v>20000</v>
      </c>
      <c r="H342" s="43">
        <f t="shared" si="85"/>
        <v>240000</v>
      </c>
      <c r="I342" s="52">
        <v>21200</v>
      </c>
      <c r="J342" s="43">
        <f t="shared" si="81"/>
        <v>254400</v>
      </c>
      <c r="K342" s="52"/>
      <c r="L342" s="43"/>
      <c r="M342" s="43">
        <f t="shared" si="82"/>
        <v>14400</v>
      </c>
      <c r="N342" s="43">
        <f t="shared" si="83"/>
        <v>14400</v>
      </c>
      <c r="O342" s="54"/>
      <c r="P342" s="46">
        <v>1</v>
      </c>
      <c r="Q342" s="48">
        <v>1</v>
      </c>
      <c r="R342" s="48" t="s">
        <v>1343</v>
      </c>
    </row>
    <row r="343" spans="1:18" ht="28.5" customHeight="1">
      <c r="A343" s="37" t="s">
        <v>1810</v>
      </c>
      <c r="B343" s="181" t="s">
        <v>1592</v>
      </c>
      <c r="C343" s="49" t="s">
        <v>1355</v>
      </c>
      <c r="D343" s="57">
        <v>44</v>
      </c>
      <c r="E343" s="56">
        <v>20000</v>
      </c>
      <c r="F343" s="41">
        <f t="shared" si="84"/>
        <v>880000</v>
      </c>
      <c r="G343" s="55">
        <v>25000</v>
      </c>
      <c r="H343" s="43">
        <f t="shared" si="85"/>
        <v>1100000</v>
      </c>
      <c r="I343" s="52">
        <v>26500</v>
      </c>
      <c r="J343" s="43">
        <f t="shared" si="81"/>
        <v>1166000</v>
      </c>
      <c r="K343" s="52"/>
      <c r="L343" s="43"/>
      <c r="M343" s="43">
        <f t="shared" si="82"/>
        <v>286000</v>
      </c>
      <c r="N343" s="43">
        <f t="shared" si="83"/>
        <v>66000</v>
      </c>
      <c r="O343" s="54"/>
      <c r="P343" s="46">
        <v>1</v>
      </c>
      <c r="Q343" s="48">
        <v>1</v>
      </c>
      <c r="R343" s="48" t="s">
        <v>1343</v>
      </c>
    </row>
    <row r="344" spans="1:18" ht="28.5" customHeight="1">
      <c r="A344" s="95" t="s">
        <v>1811</v>
      </c>
      <c r="B344" s="181" t="s">
        <v>1593</v>
      </c>
      <c r="C344" s="49" t="s">
        <v>1356</v>
      </c>
      <c r="D344" s="57">
        <v>74</v>
      </c>
      <c r="E344" s="56">
        <v>17000</v>
      </c>
      <c r="F344" s="41">
        <f t="shared" si="84"/>
        <v>1258000</v>
      </c>
      <c r="G344" s="55">
        <v>20000</v>
      </c>
      <c r="H344" s="43">
        <f t="shared" si="85"/>
        <v>1480000</v>
      </c>
      <c r="I344" s="52">
        <v>21200</v>
      </c>
      <c r="J344" s="43">
        <f t="shared" si="81"/>
        <v>1568800</v>
      </c>
      <c r="K344" s="52"/>
      <c r="L344" s="43"/>
      <c r="M344" s="43">
        <f t="shared" si="82"/>
        <v>310800</v>
      </c>
      <c r="N344" s="43">
        <f t="shared" si="83"/>
        <v>88800</v>
      </c>
      <c r="O344" s="54"/>
      <c r="P344" s="46">
        <v>1</v>
      </c>
      <c r="Q344" s="48">
        <v>1</v>
      </c>
      <c r="R344" s="48" t="s">
        <v>1343</v>
      </c>
    </row>
    <row r="345" spans="1:18" ht="28.5" customHeight="1">
      <c r="A345" s="37" t="s">
        <v>1812</v>
      </c>
      <c r="B345" s="181" t="s">
        <v>1594</v>
      </c>
      <c r="C345" s="49" t="s">
        <v>1357</v>
      </c>
      <c r="D345" s="57">
        <v>85</v>
      </c>
      <c r="E345" s="56">
        <v>18000</v>
      </c>
      <c r="F345" s="41">
        <f t="shared" si="84"/>
        <v>1530000</v>
      </c>
      <c r="G345" s="55">
        <v>20000</v>
      </c>
      <c r="H345" s="43">
        <f t="shared" si="85"/>
        <v>1700000</v>
      </c>
      <c r="I345" s="52">
        <v>21200</v>
      </c>
      <c r="J345" s="43">
        <f t="shared" si="81"/>
        <v>1802000</v>
      </c>
      <c r="K345" s="52"/>
      <c r="L345" s="43"/>
      <c r="M345" s="43">
        <f t="shared" si="82"/>
        <v>272000</v>
      </c>
      <c r="N345" s="43">
        <f t="shared" si="83"/>
        <v>102000</v>
      </c>
      <c r="O345" s="54"/>
      <c r="P345" s="46">
        <v>1</v>
      </c>
      <c r="Q345" s="48">
        <v>1</v>
      </c>
      <c r="R345" s="48" t="s">
        <v>1343</v>
      </c>
    </row>
    <row r="346" spans="1:18" ht="28.5" customHeight="1">
      <c r="A346" s="95" t="s">
        <v>1813</v>
      </c>
      <c r="B346" s="181" t="s">
        <v>1346</v>
      </c>
      <c r="C346" s="49" t="s">
        <v>1359</v>
      </c>
      <c r="D346" s="57">
        <v>22</v>
      </c>
      <c r="E346" s="56">
        <v>17000</v>
      </c>
      <c r="F346" s="41">
        <f t="shared" si="84"/>
        <v>374000</v>
      </c>
      <c r="G346" s="55">
        <v>20000</v>
      </c>
      <c r="H346" s="43">
        <f t="shared" si="85"/>
        <v>440000</v>
      </c>
      <c r="I346" s="52">
        <v>21200</v>
      </c>
      <c r="J346" s="43">
        <f t="shared" si="81"/>
        <v>466400</v>
      </c>
      <c r="K346" s="52"/>
      <c r="L346" s="43"/>
      <c r="M346" s="43">
        <f t="shared" si="82"/>
        <v>92400</v>
      </c>
      <c r="N346" s="43">
        <f t="shared" si="83"/>
        <v>26400</v>
      </c>
      <c r="O346" s="54"/>
      <c r="P346" s="46">
        <v>1</v>
      </c>
      <c r="Q346" s="48">
        <v>1</v>
      </c>
      <c r="R346" s="48" t="s">
        <v>1343</v>
      </c>
    </row>
    <row r="347" spans="1:18" ht="28.5" customHeight="1">
      <c r="A347" s="37" t="s">
        <v>1814</v>
      </c>
      <c r="B347" s="181" t="s">
        <v>1347</v>
      </c>
      <c r="C347" s="49" t="s">
        <v>1360</v>
      </c>
      <c r="D347" s="57">
        <v>50</v>
      </c>
      <c r="E347" s="56">
        <v>20000</v>
      </c>
      <c r="F347" s="41">
        <f t="shared" si="84"/>
        <v>1000000</v>
      </c>
      <c r="G347" s="55">
        <v>25000</v>
      </c>
      <c r="H347" s="43">
        <f t="shared" si="85"/>
        <v>1250000</v>
      </c>
      <c r="I347" s="52">
        <v>26500</v>
      </c>
      <c r="J347" s="43">
        <f t="shared" si="81"/>
        <v>1325000</v>
      </c>
      <c r="K347" s="52"/>
      <c r="L347" s="43"/>
      <c r="M347" s="43">
        <f t="shared" si="82"/>
        <v>325000</v>
      </c>
      <c r="N347" s="43">
        <f t="shared" si="83"/>
        <v>75000</v>
      </c>
      <c r="O347" s="54"/>
      <c r="P347" s="46">
        <v>1</v>
      </c>
      <c r="Q347" s="48">
        <v>1</v>
      </c>
      <c r="R347" s="48" t="s">
        <v>1343</v>
      </c>
    </row>
    <row r="348" spans="1:18" ht="28.5" customHeight="1">
      <c r="A348" s="95" t="s">
        <v>1815</v>
      </c>
      <c r="B348" s="181" t="s">
        <v>1348</v>
      </c>
      <c r="C348" s="49" t="s">
        <v>1361</v>
      </c>
      <c r="D348" s="57">
        <v>75</v>
      </c>
      <c r="E348" s="56">
        <v>17000</v>
      </c>
      <c r="F348" s="41">
        <f t="shared" si="84"/>
        <v>1275000</v>
      </c>
      <c r="G348" s="55">
        <v>20000</v>
      </c>
      <c r="H348" s="43">
        <f t="shared" si="85"/>
        <v>1500000</v>
      </c>
      <c r="I348" s="52">
        <v>21200</v>
      </c>
      <c r="J348" s="43">
        <f t="shared" si="81"/>
        <v>1590000</v>
      </c>
      <c r="K348" s="52"/>
      <c r="L348" s="43"/>
      <c r="M348" s="43">
        <f t="shared" si="82"/>
        <v>315000</v>
      </c>
      <c r="N348" s="43">
        <f t="shared" si="83"/>
        <v>90000</v>
      </c>
      <c r="O348" s="54"/>
      <c r="P348" s="46">
        <v>1</v>
      </c>
      <c r="Q348" s="48">
        <v>1</v>
      </c>
      <c r="R348" s="48" t="s">
        <v>1343</v>
      </c>
    </row>
    <row r="349" spans="1:18" ht="28.5" customHeight="1">
      <c r="A349" s="37" t="s">
        <v>1816</v>
      </c>
      <c r="B349" s="181" t="s">
        <v>1413</v>
      </c>
      <c r="C349" s="49" t="s">
        <v>1414</v>
      </c>
      <c r="D349" s="57">
        <v>73</v>
      </c>
      <c r="E349" s="56">
        <v>20000</v>
      </c>
      <c r="F349" s="41">
        <f t="shared" si="84"/>
        <v>1460000</v>
      </c>
      <c r="G349" s="55">
        <v>34000</v>
      </c>
      <c r="H349" s="43">
        <f t="shared" si="85"/>
        <v>2482000</v>
      </c>
      <c r="I349" s="52">
        <v>38000</v>
      </c>
      <c r="J349" s="43">
        <f t="shared" si="81"/>
        <v>2774000</v>
      </c>
      <c r="K349" s="52"/>
      <c r="L349" s="43"/>
      <c r="M349" s="43">
        <f t="shared" si="82"/>
        <v>1314000</v>
      </c>
      <c r="N349" s="43">
        <f t="shared" si="83"/>
        <v>292000</v>
      </c>
      <c r="O349" s="54"/>
      <c r="P349" s="46">
        <v>1</v>
      </c>
      <c r="Q349" s="48">
        <v>1</v>
      </c>
      <c r="R349" s="48" t="s">
        <v>1343</v>
      </c>
    </row>
    <row r="350" spans="1:18" ht="28.5" customHeight="1">
      <c r="A350" s="95" t="s">
        <v>1817</v>
      </c>
      <c r="B350" s="181" t="s">
        <v>1472</v>
      </c>
      <c r="C350" s="49" t="s">
        <v>1420</v>
      </c>
      <c r="D350" s="57">
        <v>55</v>
      </c>
      <c r="E350" s="56">
        <v>18000</v>
      </c>
      <c r="F350" s="41">
        <f t="shared" si="84"/>
        <v>990000</v>
      </c>
      <c r="G350" s="55">
        <v>27000</v>
      </c>
      <c r="H350" s="43">
        <f t="shared" si="85"/>
        <v>1485000</v>
      </c>
      <c r="I350" s="52">
        <v>30200</v>
      </c>
      <c r="J350" s="43">
        <f t="shared" si="81"/>
        <v>1661000</v>
      </c>
      <c r="K350" s="52"/>
      <c r="L350" s="43"/>
      <c r="M350" s="43">
        <f t="shared" si="82"/>
        <v>671000</v>
      </c>
      <c r="N350" s="43">
        <f t="shared" si="83"/>
        <v>176000</v>
      </c>
      <c r="O350" s="54"/>
      <c r="P350" s="46">
        <v>1</v>
      </c>
      <c r="Q350" s="48">
        <v>1</v>
      </c>
      <c r="R350" s="48" t="s">
        <v>1343</v>
      </c>
    </row>
    <row r="351" spans="1:18" ht="28.5" customHeight="1">
      <c r="A351" s="37" t="s">
        <v>1818</v>
      </c>
      <c r="B351" s="181" t="s">
        <v>1473</v>
      </c>
      <c r="C351" s="49" t="s">
        <v>1474</v>
      </c>
      <c r="D351" s="57">
        <v>8</v>
      </c>
      <c r="E351" s="56">
        <v>20000</v>
      </c>
      <c r="F351" s="41">
        <f t="shared" si="84"/>
        <v>160000</v>
      </c>
      <c r="G351" s="55">
        <v>20000</v>
      </c>
      <c r="H351" s="43">
        <f t="shared" si="85"/>
        <v>160000</v>
      </c>
      <c r="I351" s="52">
        <v>22400</v>
      </c>
      <c r="J351" s="43">
        <f t="shared" si="81"/>
        <v>179200</v>
      </c>
      <c r="K351" s="52"/>
      <c r="L351" s="43"/>
      <c r="M351" s="43">
        <f t="shared" si="82"/>
        <v>19200</v>
      </c>
      <c r="N351" s="43">
        <f t="shared" si="83"/>
        <v>19200</v>
      </c>
      <c r="O351" s="54"/>
      <c r="P351" s="46">
        <v>1</v>
      </c>
      <c r="Q351" s="48">
        <v>1</v>
      </c>
      <c r="R351" s="48" t="s">
        <v>1343</v>
      </c>
    </row>
    <row r="352" spans="1:18" ht="28.5" customHeight="1">
      <c r="A352" s="95" t="s">
        <v>1819</v>
      </c>
      <c r="B352" s="135" t="s">
        <v>1682</v>
      </c>
      <c r="C352" s="175" t="s">
        <v>1447</v>
      </c>
      <c r="D352" s="50">
        <v>10</v>
      </c>
      <c r="E352" s="53">
        <v>7000</v>
      </c>
      <c r="F352" s="98">
        <f t="shared" si="84"/>
        <v>70000</v>
      </c>
      <c r="G352" s="53">
        <v>11000</v>
      </c>
      <c r="H352" s="99">
        <f t="shared" si="85"/>
        <v>110000</v>
      </c>
      <c r="I352" s="53">
        <v>12300</v>
      </c>
      <c r="J352" s="99">
        <f t="shared" si="81"/>
        <v>123000</v>
      </c>
      <c r="K352" s="53"/>
      <c r="L352" s="99"/>
      <c r="M352" s="99">
        <f t="shared" si="82"/>
        <v>53000</v>
      </c>
      <c r="N352" s="99">
        <f t="shared" si="83"/>
        <v>13000</v>
      </c>
      <c r="O352" s="101"/>
      <c r="P352" s="102">
        <v>1</v>
      </c>
      <c r="Q352" s="103">
        <v>1</v>
      </c>
      <c r="R352" s="103" t="s">
        <v>1342</v>
      </c>
    </row>
    <row r="353" spans="1:18" ht="28.5" customHeight="1">
      <c r="A353" s="37" t="s">
        <v>1820</v>
      </c>
      <c r="B353" s="135" t="s">
        <v>1519</v>
      </c>
      <c r="C353" s="175" t="s">
        <v>1520</v>
      </c>
      <c r="D353" s="50">
        <v>10</v>
      </c>
      <c r="E353" s="53">
        <v>3000</v>
      </c>
      <c r="F353" s="98">
        <f t="shared" si="84"/>
        <v>30000</v>
      </c>
      <c r="G353" s="53">
        <v>11000</v>
      </c>
      <c r="H353" s="99">
        <f t="shared" si="85"/>
        <v>110000</v>
      </c>
      <c r="I353" s="53">
        <v>12300</v>
      </c>
      <c r="J353" s="99">
        <f t="shared" si="81"/>
        <v>123000</v>
      </c>
      <c r="K353" s="53"/>
      <c r="L353" s="99"/>
      <c r="M353" s="99">
        <f t="shared" si="82"/>
        <v>93000</v>
      </c>
      <c r="N353" s="99">
        <f t="shared" si="83"/>
        <v>13000</v>
      </c>
      <c r="O353" s="101"/>
      <c r="P353" s="102">
        <v>1</v>
      </c>
      <c r="Q353" s="103">
        <v>1</v>
      </c>
      <c r="R353" s="103" t="s">
        <v>1342</v>
      </c>
    </row>
    <row r="354" spans="1:18" ht="28.5" customHeight="1">
      <c r="A354" s="95" t="s">
        <v>1821</v>
      </c>
      <c r="B354" s="135" t="s">
        <v>1527</v>
      </c>
      <c r="C354" s="175" t="s">
        <v>1529</v>
      </c>
      <c r="D354" s="50">
        <v>1</v>
      </c>
      <c r="E354" s="53">
        <v>20000</v>
      </c>
      <c r="F354" s="98">
        <f t="shared" si="84"/>
        <v>20000</v>
      </c>
      <c r="G354" s="53">
        <v>35000</v>
      </c>
      <c r="H354" s="99">
        <f t="shared" si="85"/>
        <v>35000</v>
      </c>
      <c r="I354" s="53">
        <v>40200</v>
      </c>
      <c r="J354" s="99">
        <f t="shared" si="81"/>
        <v>40200</v>
      </c>
      <c r="K354" s="53"/>
      <c r="L354" s="99"/>
      <c r="M354" s="99">
        <f t="shared" si="82"/>
        <v>20200</v>
      </c>
      <c r="N354" s="99">
        <f t="shared" si="83"/>
        <v>5200</v>
      </c>
      <c r="O354" s="101"/>
      <c r="P354" s="102">
        <v>1</v>
      </c>
      <c r="Q354" s="103">
        <v>1</v>
      </c>
      <c r="R354" s="103" t="s">
        <v>1342</v>
      </c>
    </row>
    <row r="355" spans="1:18" ht="28.5" customHeight="1">
      <c r="A355" s="37" t="s">
        <v>1822</v>
      </c>
      <c r="B355" s="135" t="s">
        <v>1345</v>
      </c>
      <c r="C355" s="175" t="s">
        <v>432</v>
      </c>
      <c r="D355" s="50">
        <v>1214</v>
      </c>
      <c r="E355" s="53">
        <v>20000</v>
      </c>
      <c r="F355" s="98">
        <f t="shared" si="84"/>
        <v>24280000</v>
      </c>
      <c r="G355" s="53">
        <v>35000</v>
      </c>
      <c r="H355" s="99">
        <f t="shared" si="85"/>
        <v>42490000</v>
      </c>
      <c r="I355" s="53">
        <v>37100</v>
      </c>
      <c r="J355" s="99">
        <f t="shared" si="81"/>
        <v>45039400</v>
      </c>
      <c r="K355" s="53"/>
      <c r="L355" s="99"/>
      <c r="M355" s="99">
        <f t="shared" si="82"/>
        <v>20759400</v>
      </c>
      <c r="N355" s="99">
        <f t="shared" si="83"/>
        <v>2549400</v>
      </c>
      <c r="O355" s="101"/>
      <c r="P355" s="102">
        <v>1</v>
      </c>
      <c r="Q355" s="103">
        <v>1</v>
      </c>
      <c r="R355" s="103" t="s">
        <v>1342</v>
      </c>
    </row>
    <row r="356" spans="1:18" ht="28.5" customHeight="1">
      <c r="A356" s="95" t="s">
        <v>1823</v>
      </c>
      <c r="B356" s="135" t="s">
        <v>1349</v>
      </c>
      <c r="C356" s="175" t="s">
        <v>1350</v>
      </c>
      <c r="D356" s="50">
        <v>1478</v>
      </c>
      <c r="E356" s="53">
        <v>30000</v>
      </c>
      <c r="F356" s="98">
        <f t="shared" si="84"/>
        <v>44340000</v>
      </c>
      <c r="G356" s="53">
        <v>35000</v>
      </c>
      <c r="H356" s="99">
        <f t="shared" si="85"/>
        <v>51730000</v>
      </c>
      <c r="I356" s="53">
        <v>39200</v>
      </c>
      <c r="J356" s="99">
        <f t="shared" si="81"/>
        <v>57937600</v>
      </c>
      <c r="K356" s="53"/>
      <c r="L356" s="99"/>
      <c r="M356" s="99">
        <f t="shared" si="82"/>
        <v>13597600</v>
      </c>
      <c r="N356" s="99">
        <f t="shared" si="83"/>
        <v>6207600</v>
      </c>
      <c r="O356" s="101"/>
      <c r="P356" s="102">
        <v>1</v>
      </c>
      <c r="Q356" s="103">
        <v>1</v>
      </c>
      <c r="R356" s="103" t="s">
        <v>1342</v>
      </c>
    </row>
    <row r="357" spans="1:18" ht="28.5" customHeight="1">
      <c r="A357" s="37" t="s">
        <v>1824</v>
      </c>
      <c r="B357" s="135" t="s">
        <v>1683</v>
      </c>
      <c r="C357" s="175" t="s">
        <v>455</v>
      </c>
      <c r="D357" s="50">
        <v>6</v>
      </c>
      <c r="E357" s="53">
        <v>20000</v>
      </c>
      <c r="F357" s="98">
        <f t="shared" si="84"/>
        <v>120000</v>
      </c>
      <c r="G357" s="53">
        <v>57000</v>
      </c>
      <c r="H357" s="99">
        <f t="shared" si="85"/>
        <v>342000</v>
      </c>
      <c r="I357" s="53">
        <v>65500</v>
      </c>
      <c r="J357" s="99">
        <f t="shared" si="81"/>
        <v>393000</v>
      </c>
      <c r="K357" s="53"/>
      <c r="L357" s="99"/>
      <c r="M357" s="99">
        <f t="shared" si="82"/>
        <v>273000</v>
      </c>
      <c r="N357" s="99">
        <f t="shared" si="83"/>
        <v>51000</v>
      </c>
      <c r="O357" s="101"/>
      <c r="P357" s="102">
        <v>1</v>
      </c>
      <c r="Q357" s="103">
        <v>1</v>
      </c>
      <c r="R357" s="103" t="s">
        <v>1342</v>
      </c>
    </row>
    <row r="358" spans="1:18" ht="28.5" customHeight="1">
      <c r="A358" s="95" t="s">
        <v>1825</v>
      </c>
      <c r="B358" s="135" t="s">
        <v>1595</v>
      </c>
      <c r="C358" s="175" t="s">
        <v>1362</v>
      </c>
      <c r="D358" s="50">
        <v>94</v>
      </c>
      <c r="E358" s="53">
        <v>20000</v>
      </c>
      <c r="F358" s="98">
        <f t="shared" si="84"/>
        <v>1880000</v>
      </c>
      <c r="G358" s="53">
        <v>20000</v>
      </c>
      <c r="H358" s="99">
        <f t="shared" si="85"/>
        <v>1880000</v>
      </c>
      <c r="I358" s="53">
        <v>21200</v>
      </c>
      <c r="J358" s="99">
        <f t="shared" si="81"/>
        <v>1992800</v>
      </c>
      <c r="K358" s="53"/>
      <c r="L358" s="99"/>
      <c r="M358" s="99">
        <f t="shared" si="82"/>
        <v>112800</v>
      </c>
      <c r="N358" s="99">
        <f t="shared" si="83"/>
        <v>112800</v>
      </c>
      <c r="O358" s="101"/>
      <c r="P358" s="102">
        <v>1</v>
      </c>
      <c r="Q358" s="103">
        <v>1</v>
      </c>
      <c r="R358" s="103" t="s">
        <v>1342</v>
      </c>
    </row>
    <row r="359" spans="1:18" ht="28.5" customHeight="1">
      <c r="A359" s="37" t="s">
        <v>1826</v>
      </c>
      <c r="B359" s="135" t="s">
        <v>1597</v>
      </c>
      <c r="C359" s="175" t="s">
        <v>1364</v>
      </c>
      <c r="D359" s="50">
        <v>26</v>
      </c>
      <c r="E359" s="53">
        <v>20000</v>
      </c>
      <c r="F359" s="98">
        <f t="shared" si="84"/>
        <v>520000</v>
      </c>
      <c r="G359" s="53">
        <v>20000</v>
      </c>
      <c r="H359" s="99">
        <f t="shared" si="85"/>
        <v>520000</v>
      </c>
      <c r="I359" s="53">
        <v>21200</v>
      </c>
      <c r="J359" s="99">
        <f t="shared" si="81"/>
        <v>551200</v>
      </c>
      <c r="K359" s="53"/>
      <c r="L359" s="99"/>
      <c r="M359" s="99">
        <f t="shared" si="82"/>
        <v>31200</v>
      </c>
      <c r="N359" s="99">
        <f t="shared" si="83"/>
        <v>31200</v>
      </c>
      <c r="O359" s="101"/>
      <c r="P359" s="102">
        <v>1</v>
      </c>
      <c r="Q359" s="103">
        <v>1</v>
      </c>
      <c r="R359" s="103" t="s">
        <v>1342</v>
      </c>
    </row>
    <row r="360" spans="1:18" ht="28.5" customHeight="1">
      <c r="A360" s="95" t="s">
        <v>1827</v>
      </c>
      <c r="B360" s="135" t="s">
        <v>1596</v>
      </c>
      <c r="C360" s="175" t="s">
        <v>1363</v>
      </c>
      <c r="D360" s="50">
        <v>12</v>
      </c>
      <c r="E360" s="53">
        <v>17000</v>
      </c>
      <c r="F360" s="98">
        <f t="shared" si="84"/>
        <v>204000</v>
      </c>
      <c r="G360" s="53">
        <v>20000</v>
      </c>
      <c r="H360" s="99">
        <f t="shared" si="85"/>
        <v>240000</v>
      </c>
      <c r="I360" s="53">
        <v>21200</v>
      </c>
      <c r="J360" s="99">
        <f t="shared" si="81"/>
        <v>254400</v>
      </c>
      <c r="K360" s="53"/>
      <c r="L360" s="99"/>
      <c r="M360" s="99">
        <f t="shared" si="82"/>
        <v>50400</v>
      </c>
      <c r="N360" s="99">
        <f t="shared" si="83"/>
        <v>14400</v>
      </c>
      <c r="O360" s="101"/>
      <c r="P360" s="102">
        <v>1</v>
      </c>
      <c r="Q360" s="103">
        <v>1</v>
      </c>
      <c r="R360" s="103" t="s">
        <v>1342</v>
      </c>
    </row>
    <row r="361" spans="1:18" ht="28.5" customHeight="1">
      <c r="A361" s="37" t="s">
        <v>1828</v>
      </c>
      <c r="B361" s="135" t="s">
        <v>1684</v>
      </c>
      <c r="C361" s="175" t="s">
        <v>1351</v>
      </c>
      <c r="D361" s="50">
        <v>27</v>
      </c>
      <c r="E361" s="53">
        <v>17000</v>
      </c>
      <c r="F361" s="98">
        <f t="shared" si="84"/>
        <v>459000</v>
      </c>
      <c r="G361" s="53">
        <v>20000</v>
      </c>
      <c r="H361" s="99">
        <f t="shared" si="85"/>
        <v>540000</v>
      </c>
      <c r="I361" s="53">
        <v>21200</v>
      </c>
      <c r="J361" s="99">
        <f t="shared" si="81"/>
        <v>572400</v>
      </c>
      <c r="K361" s="53"/>
      <c r="L361" s="99"/>
      <c r="M361" s="99">
        <f t="shared" si="82"/>
        <v>113400</v>
      </c>
      <c r="N361" s="99">
        <f t="shared" si="83"/>
        <v>32400</v>
      </c>
      <c r="O361" s="101"/>
      <c r="P361" s="102">
        <v>1</v>
      </c>
      <c r="Q361" s="103">
        <v>1</v>
      </c>
      <c r="R361" s="103" t="s">
        <v>1342</v>
      </c>
    </row>
    <row r="362" spans="1:18" ht="28.5" customHeight="1">
      <c r="A362" s="95" t="s">
        <v>1829</v>
      </c>
      <c r="B362" s="135" t="s">
        <v>1685</v>
      </c>
      <c r="C362" s="175" t="s">
        <v>1352</v>
      </c>
      <c r="D362" s="50">
        <v>29</v>
      </c>
      <c r="E362" s="53">
        <v>17000</v>
      </c>
      <c r="F362" s="98">
        <f t="shared" si="84"/>
        <v>493000</v>
      </c>
      <c r="G362" s="53">
        <v>20000</v>
      </c>
      <c r="H362" s="99">
        <f t="shared" si="85"/>
        <v>580000</v>
      </c>
      <c r="I362" s="53">
        <v>21200</v>
      </c>
      <c r="J362" s="99">
        <f t="shared" si="81"/>
        <v>614800</v>
      </c>
      <c r="K362" s="53"/>
      <c r="L362" s="99"/>
      <c r="M362" s="99">
        <f t="shared" si="82"/>
        <v>121800</v>
      </c>
      <c r="N362" s="99">
        <f t="shared" si="83"/>
        <v>34800</v>
      </c>
      <c r="O362" s="101"/>
      <c r="P362" s="102">
        <v>1</v>
      </c>
      <c r="Q362" s="103">
        <v>1</v>
      </c>
      <c r="R362" s="103" t="s">
        <v>1342</v>
      </c>
    </row>
    <row r="363" spans="1:18" ht="28.5" customHeight="1">
      <c r="A363" s="37" t="s">
        <v>1830</v>
      </c>
      <c r="B363" s="135" t="s">
        <v>1686</v>
      </c>
      <c r="C363" s="175" t="s">
        <v>1353</v>
      </c>
      <c r="D363" s="50">
        <v>4</v>
      </c>
      <c r="E363" s="53">
        <v>20000</v>
      </c>
      <c r="F363" s="98">
        <f t="shared" si="84"/>
        <v>80000</v>
      </c>
      <c r="G363" s="53">
        <v>20000</v>
      </c>
      <c r="H363" s="99">
        <f t="shared" si="85"/>
        <v>80000</v>
      </c>
      <c r="I363" s="53">
        <v>21200</v>
      </c>
      <c r="J363" s="99">
        <f t="shared" si="81"/>
        <v>84800</v>
      </c>
      <c r="K363" s="53"/>
      <c r="L363" s="99"/>
      <c r="M363" s="99">
        <f t="shared" si="82"/>
        <v>4800</v>
      </c>
      <c r="N363" s="99">
        <f t="shared" si="83"/>
        <v>4800</v>
      </c>
      <c r="O363" s="101"/>
      <c r="P363" s="102">
        <v>1</v>
      </c>
      <c r="Q363" s="103">
        <v>1</v>
      </c>
      <c r="R363" s="103" t="s">
        <v>1342</v>
      </c>
    </row>
    <row r="364" spans="1:18" ht="28.5" customHeight="1">
      <c r="A364" s="95" t="s">
        <v>1831</v>
      </c>
      <c r="B364" s="135" t="s">
        <v>1687</v>
      </c>
      <c r="C364" s="175" t="s">
        <v>1354</v>
      </c>
      <c r="D364" s="50">
        <v>4</v>
      </c>
      <c r="E364" s="53">
        <v>20000</v>
      </c>
      <c r="F364" s="98">
        <f t="shared" si="84"/>
        <v>80000</v>
      </c>
      <c r="G364" s="53">
        <v>20000</v>
      </c>
      <c r="H364" s="99">
        <f t="shared" si="85"/>
        <v>80000</v>
      </c>
      <c r="I364" s="53">
        <v>21200</v>
      </c>
      <c r="J364" s="99">
        <f t="shared" si="81"/>
        <v>84800</v>
      </c>
      <c r="K364" s="53"/>
      <c r="L364" s="99"/>
      <c r="M364" s="99">
        <f t="shared" si="82"/>
        <v>4800</v>
      </c>
      <c r="N364" s="99">
        <f t="shared" si="83"/>
        <v>4800</v>
      </c>
      <c r="O364" s="101"/>
      <c r="P364" s="102">
        <v>1</v>
      </c>
      <c r="Q364" s="103">
        <v>1</v>
      </c>
      <c r="R364" s="103" t="s">
        <v>1342</v>
      </c>
    </row>
    <row r="365" spans="1:18" ht="28.5" customHeight="1">
      <c r="A365" s="37" t="s">
        <v>1832</v>
      </c>
      <c r="B365" s="135" t="s">
        <v>1592</v>
      </c>
      <c r="C365" s="175" t="s">
        <v>1355</v>
      </c>
      <c r="D365" s="50">
        <v>129</v>
      </c>
      <c r="E365" s="53">
        <v>20000</v>
      </c>
      <c r="F365" s="98">
        <f t="shared" si="84"/>
        <v>2580000</v>
      </c>
      <c r="G365" s="53">
        <v>25000</v>
      </c>
      <c r="H365" s="99">
        <f t="shared" si="85"/>
        <v>3225000</v>
      </c>
      <c r="I365" s="53">
        <v>26500</v>
      </c>
      <c r="J365" s="99">
        <f t="shared" si="81"/>
        <v>3418500</v>
      </c>
      <c r="K365" s="53"/>
      <c r="L365" s="99"/>
      <c r="M365" s="99">
        <f t="shared" si="82"/>
        <v>838500</v>
      </c>
      <c r="N365" s="99">
        <f t="shared" si="83"/>
        <v>193500</v>
      </c>
      <c r="O365" s="101"/>
      <c r="P365" s="102">
        <v>1</v>
      </c>
      <c r="Q365" s="103">
        <v>1</v>
      </c>
      <c r="R365" s="103" t="s">
        <v>1342</v>
      </c>
    </row>
    <row r="366" spans="1:18" ht="28.5" customHeight="1">
      <c r="A366" s="95" t="s">
        <v>1833</v>
      </c>
      <c r="B366" s="135" t="s">
        <v>1593</v>
      </c>
      <c r="C366" s="175" t="s">
        <v>1356</v>
      </c>
      <c r="D366" s="50">
        <v>22</v>
      </c>
      <c r="E366" s="53">
        <v>17000</v>
      </c>
      <c r="F366" s="98">
        <f t="shared" si="84"/>
        <v>374000</v>
      </c>
      <c r="G366" s="53">
        <v>20000</v>
      </c>
      <c r="H366" s="99">
        <f t="shared" si="85"/>
        <v>440000</v>
      </c>
      <c r="I366" s="53">
        <v>21200</v>
      </c>
      <c r="J366" s="99">
        <f t="shared" si="81"/>
        <v>466400</v>
      </c>
      <c r="K366" s="53"/>
      <c r="L366" s="99"/>
      <c r="M366" s="99">
        <f t="shared" si="82"/>
        <v>92400</v>
      </c>
      <c r="N366" s="99">
        <f t="shared" si="83"/>
        <v>26400</v>
      </c>
      <c r="O366" s="101"/>
      <c r="P366" s="102">
        <v>1</v>
      </c>
      <c r="Q366" s="103">
        <v>1</v>
      </c>
      <c r="R366" s="103" t="s">
        <v>1342</v>
      </c>
    </row>
    <row r="367" spans="1:18" ht="28.5" customHeight="1">
      <c r="A367" s="37" t="s">
        <v>1834</v>
      </c>
      <c r="B367" s="135" t="s">
        <v>1594</v>
      </c>
      <c r="C367" s="175" t="s">
        <v>1357</v>
      </c>
      <c r="D367" s="50">
        <v>147</v>
      </c>
      <c r="E367" s="53">
        <v>18000</v>
      </c>
      <c r="F367" s="98">
        <f t="shared" si="84"/>
        <v>2646000</v>
      </c>
      <c r="G367" s="53">
        <v>20000</v>
      </c>
      <c r="H367" s="99">
        <f t="shared" si="85"/>
        <v>2940000</v>
      </c>
      <c r="I367" s="53">
        <v>21200</v>
      </c>
      <c r="J367" s="99">
        <f t="shared" si="81"/>
        <v>3116400</v>
      </c>
      <c r="K367" s="53"/>
      <c r="L367" s="99"/>
      <c r="M367" s="99">
        <f t="shared" si="82"/>
        <v>470400</v>
      </c>
      <c r="N367" s="99">
        <f t="shared" si="83"/>
        <v>176400</v>
      </c>
      <c r="O367" s="101"/>
      <c r="P367" s="102">
        <v>1</v>
      </c>
      <c r="Q367" s="103">
        <v>1</v>
      </c>
      <c r="R367" s="103" t="s">
        <v>1342</v>
      </c>
    </row>
    <row r="368" spans="1:18" ht="28.5" customHeight="1">
      <c r="A368" s="95" t="s">
        <v>1835</v>
      </c>
      <c r="B368" s="135" t="s">
        <v>1688</v>
      </c>
      <c r="C368" s="175" t="s">
        <v>1358</v>
      </c>
      <c r="D368" s="50">
        <v>27</v>
      </c>
      <c r="E368" s="53">
        <v>70000</v>
      </c>
      <c r="F368" s="98">
        <f t="shared" si="84"/>
        <v>1890000</v>
      </c>
      <c r="G368" s="53">
        <v>94000</v>
      </c>
      <c r="H368" s="99">
        <f t="shared" si="85"/>
        <v>2538000</v>
      </c>
      <c r="I368" s="53">
        <v>99600</v>
      </c>
      <c r="J368" s="99">
        <f t="shared" ref="J368:J372" si="86">D368*I368</f>
        <v>2689200</v>
      </c>
      <c r="K368" s="53"/>
      <c r="L368" s="99"/>
      <c r="M368" s="99">
        <f t="shared" ref="M368:M396" si="87">J368-F368</f>
        <v>799200</v>
      </c>
      <c r="N368" s="99">
        <f t="shared" ref="N368:N396" si="88">J368-H368</f>
        <v>151200</v>
      </c>
      <c r="O368" s="101"/>
      <c r="P368" s="102">
        <v>1</v>
      </c>
      <c r="Q368" s="103">
        <v>1</v>
      </c>
      <c r="R368" s="103" t="s">
        <v>1342</v>
      </c>
    </row>
    <row r="369" spans="1:20" ht="28.5" customHeight="1">
      <c r="A369" s="37" t="s">
        <v>1836</v>
      </c>
      <c r="B369" s="135" t="s">
        <v>1346</v>
      </c>
      <c r="C369" s="175" t="s">
        <v>1359</v>
      </c>
      <c r="D369" s="50">
        <v>29</v>
      </c>
      <c r="E369" s="53">
        <v>17000</v>
      </c>
      <c r="F369" s="98">
        <f t="shared" si="84"/>
        <v>493000</v>
      </c>
      <c r="G369" s="53">
        <v>20000</v>
      </c>
      <c r="H369" s="99">
        <f t="shared" si="85"/>
        <v>580000</v>
      </c>
      <c r="I369" s="53">
        <v>21200</v>
      </c>
      <c r="J369" s="99">
        <f t="shared" si="86"/>
        <v>614800</v>
      </c>
      <c r="K369" s="53"/>
      <c r="L369" s="99"/>
      <c r="M369" s="99">
        <f t="shared" si="87"/>
        <v>121800</v>
      </c>
      <c r="N369" s="99">
        <f t="shared" si="88"/>
        <v>34800</v>
      </c>
      <c r="O369" s="101"/>
      <c r="P369" s="102">
        <v>1</v>
      </c>
      <c r="Q369" s="103">
        <v>1</v>
      </c>
      <c r="R369" s="103" t="s">
        <v>1342</v>
      </c>
    </row>
    <row r="370" spans="1:20" ht="28.5" customHeight="1">
      <c r="A370" s="95" t="s">
        <v>1837</v>
      </c>
      <c r="B370" s="135" t="s">
        <v>1347</v>
      </c>
      <c r="C370" s="175" t="s">
        <v>1360</v>
      </c>
      <c r="D370" s="50">
        <v>130</v>
      </c>
      <c r="E370" s="53">
        <v>20000</v>
      </c>
      <c r="F370" s="98">
        <f t="shared" si="84"/>
        <v>2600000</v>
      </c>
      <c r="G370" s="53">
        <v>25000</v>
      </c>
      <c r="H370" s="99">
        <f t="shared" si="85"/>
        <v>3250000</v>
      </c>
      <c r="I370" s="53">
        <v>26500</v>
      </c>
      <c r="J370" s="99">
        <f t="shared" si="86"/>
        <v>3445000</v>
      </c>
      <c r="K370" s="53"/>
      <c r="L370" s="99"/>
      <c r="M370" s="99">
        <f t="shared" si="87"/>
        <v>845000</v>
      </c>
      <c r="N370" s="99">
        <f t="shared" si="88"/>
        <v>195000</v>
      </c>
      <c r="O370" s="101"/>
      <c r="P370" s="102">
        <v>1</v>
      </c>
      <c r="Q370" s="103">
        <v>1</v>
      </c>
      <c r="R370" s="103" t="s">
        <v>1342</v>
      </c>
    </row>
    <row r="371" spans="1:20" ht="28.5" customHeight="1">
      <c r="A371" s="37" t="s">
        <v>1838</v>
      </c>
      <c r="B371" s="135" t="s">
        <v>1348</v>
      </c>
      <c r="C371" s="175" t="s">
        <v>1361</v>
      </c>
      <c r="D371" s="50">
        <v>69</v>
      </c>
      <c r="E371" s="53">
        <v>17000</v>
      </c>
      <c r="F371" s="98">
        <f t="shared" si="84"/>
        <v>1173000</v>
      </c>
      <c r="G371" s="53">
        <v>20000</v>
      </c>
      <c r="H371" s="99">
        <f t="shared" si="85"/>
        <v>1380000</v>
      </c>
      <c r="I371" s="53">
        <v>21200</v>
      </c>
      <c r="J371" s="99">
        <f t="shared" si="86"/>
        <v>1462800</v>
      </c>
      <c r="K371" s="53"/>
      <c r="L371" s="99"/>
      <c r="M371" s="99">
        <f t="shared" si="87"/>
        <v>289800</v>
      </c>
      <c r="N371" s="99">
        <f t="shared" si="88"/>
        <v>82800</v>
      </c>
      <c r="O371" s="101"/>
      <c r="P371" s="102">
        <v>1</v>
      </c>
      <c r="Q371" s="103">
        <v>1</v>
      </c>
      <c r="R371" s="103" t="s">
        <v>1342</v>
      </c>
    </row>
    <row r="372" spans="1:20" ht="28.5" customHeight="1">
      <c r="A372" s="95" t="s">
        <v>1839</v>
      </c>
      <c r="B372" s="135" t="s">
        <v>1413</v>
      </c>
      <c r="C372" s="175" t="s">
        <v>1414</v>
      </c>
      <c r="D372" s="50">
        <v>2</v>
      </c>
      <c r="E372" s="53">
        <v>20000</v>
      </c>
      <c r="F372" s="98">
        <f t="shared" si="84"/>
        <v>40000</v>
      </c>
      <c r="G372" s="53">
        <v>34000</v>
      </c>
      <c r="H372" s="99">
        <f t="shared" si="85"/>
        <v>68000</v>
      </c>
      <c r="I372" s="53">
        <v>38000</v>
      </c>
      <c r="J372" s="99">
        <f t="shared" si="86"/>
        <v>76000</v>
      </c>
      <c r="K372" s="53"/>
      <c r="L372" s="99"/>
      <c r="M372" s="99">
        <f>J372-F372</f>
        <v>36000</v>
      </c>
      <c r="N372" s="99">
        <f>J372-H372</f>
        <v>8000</v>
      </c>
      <c r="O372" s="101"/>
      <c r="P372" s="102">
        <v>1</v>
      </c>
      <c r="Q372" s="103">
        <v>1</v>
      </c>
      <c r="R372" s="103" t="s">
        <v>1342</v>
      </c>
    </row>
    <row r="373" spans="1:20" ht="28.5" customHeight="1">
      <c r="A373" s="37" t="s">
        <v>1840</v>
      </c>
      <c r="B373" s="135" t="s">
        <v>1682</v>
      </c>
      <c r="C373" s="175" t="s">
        <v>1447</v>
      </c>
      <c r="D373" s="50">
        <v>82</v>
      </c>
      <c r="E373" s="97">
        <v>7000</v>
      </c>
      <c r="F373" s="98">
        <f t="shared" si="84"/>
        <v>574000</v>
      </c>
      <c r="G373" s="53">
        <v>11000</v>
      </c>
      <c r="H373" s="99">
        <f t="shared" si="85"/>
        <v>902000</v>
      </c>
      <c r="I373" s="53">
        <v>12300</v>
      </c>
      <c r="J373" s="99">
        <f>D373*I373</f>
        <v>1008600</v>
      </c>
      <c r="K373" s="53"/>
      <c r="L373" s="99"/>
      <c r="M373" s="99">
        <f t="shared" si="87"/>
        <v>434600</v>
      </c>
      <c r="N373" s="99">
        <f t="shared" si="88"/>
        <v>106600</v>
      </c>
      <c r="O373" s="101"/>
      <c r="P373" s="102">
        <v>1</v>
      </c>
      <c r="Q373" s="103">
        <v>1</v>
      </c>
      <c r="R373" s="103" t="s">
        <v>1343</v>
      </c>
      <c r="S373" s="94"/>
      <c r="T373" s="94"/>
    </row>
    <row r="374" spans="1:20" ht="28.5" customHeight="1">
      <c r="A374" s="95" t="s">
        <v>1841</v>
      </c>
      <c r="B374" s="135" t="s">
        <v>1519</v>
      </c>
      <c r="C374" s="175" t="s">
        <v>1520</v>
      </c>
      <c r="D374" s="50">
        <v>81</v>
      </c>
      <c r="E374" s="97">
        <v>3000</v>
      </c>
      <c r="F374" s="98">
        <f t="shared" si="84"/>
        <v>243000</v>
      </c>
      <c r="G374" s="53">
        <v>11000</v>
      </c>
      <c r="H374" s="99">
        <f t="shared" si="85"/>
        <v>891000</v>
      </c>
      <c r="I374" s="53">
        <v>12300</v>
      </c>
      <c r="J374" s="99">
        <f t="shared" ref="J374:J396" si="89">D374*I374</f>
        <v>996300</v>
      </c>
      <c r="K374" s="53"/>
      <c r="L374" s="99"/>
      <c r="M374" s="99">
        <f t="shared" si="87"/>
        <v>753300</v>
      </c>
      <c r="N374" s="99">
        <f t="shared" si="88"/>
        <v>105300</v>
      </c>
      <c r="O374" s="101"/>
      <c r="P374" s="102">
        <v>1</v>
      </c>
      <c r="Q374" s="103">
        <v>1</v>
      </c>
      <c r="R374" s="103" t="s">
        <v>1343</v>
      </c>
    </row>
    <row r="375" spans="1:20" ht="28.5" customHeight="1">
      <c r="A375" s="37" t="s">
        <v>1842</v>
      </c>
      <c r="B375" s="135" t="s">
        <v>1527</v>
      </c>
      <c r="C375" s="175" t="s">
        <v>1529</v>
      </c>
      <c r="D375" s="50">
        <v>2</v>
      </c>
      <c r="E375" s="97">
        <v>20000</v>
      </c>
      <c r="F375" s="98">
        <f t="shared" si="84"/>
        <v>40000</v>
      </c>
      <c r="G375" s="53">
        <v>35000</v>
      </c>
      <c r="H375" s="99">
        <f t="shared" si="85"/>
        <v>70000</v>
      </c>
      <c r="I375" s="53">
        <v>40200</v>
      </c>
      <c r="J375" s="99">
        <f t="shared" si="89"/>
        <v>80400</v>
      </c>
      <c r="K375" s="53"/>
      <c r="L375" s="99"/>
      <c r="M375" s="99">
        <f t="shared" si="87"/>
        <v>40400</v>
      </c>
      <c r="N375" s="99">
        <f t="shared" si="88"/>
        <v>10400</v>
      </c>
      <c r="O375" s="101"/>
      <c r="P375" s="102">
        <v>1</v>
      </c>
      <c r="Q375" s="103">
        <v>1</v>
      </c>
      <c r="R375" s="103" t="s">
        <v>1343</v>
      </c>
    </row>
    <row r="376" spans="1:20" ht="28.5" customHeight="1">
      <c r="A376" s="95" t="s">
        <v>1843</v>
      </c>
      <c r="B376" s="135" t="s">
        <v>1526</v>
      </c>
      <c r="C376" s="175" t="s">
        <v>1487</v>
      </c>
      <c r="D376" s="50">
        <v>9</v>
      </c>
      <c r="E376" s="156">
        <v>18000</v>
      </c>
      <c r="F376" s="98">
        <f t="shared" si="84"/>
        <v>162000</v>
      </c>
      <c r="G376" s="53">
        <v>32000</v>
      </c>
      <c r="H376" s="99">
        <f t="shared" si="85"/>
        <v>288000</v>
      </c>
      <c r="I376" s="53">
        <v>35800</v>
      </c>
      <c r="J376" s="99">
        <f t="shared" si="89"/>
        <v>322200</v>
      </c>
      <c r="K376" s="53"/>
      <c r="L376" s="99"/>
      <c r="M376" s="99">
        <f t="shared" si="87"/>
        <v>160200</v>
      </c>
      <c r="N376" s="99">
        <f t="shared" si="88"/>
        <v>34200</v>
      </c>
      <c r="O376" s="101"/>
      <c r="P376" s="102">
        <v>1</v>
      </c>
      <c r="Q376" s="103">
        <v>1</v>
      </c>
      <c r="R376" s="103" t="s">
        <v>1343</v>
      </c>
    </row>
    <row r="377" spans="1:20" ht="28.5" customHeight="1">
      <c r="A377" s="37" t="s">
        <v>1844</v>
      </c>
      <c r="B377" s="135" t="s">
        <v>1345</v>
      </c>
      <c r="C377" s="175" t="s">
        <v>432</v>
      </c>
      <c r="D377" s="50">
        <v>516</v>
      </c>
      <c r="E377" s="156">
        <v>20000</v>
      </c>
      <c r="F377" s="98">
        <f t="shared" si="84"/>
        <v>10320000</v>
      </c>
      <c r="G377" s="53">
        <v>35000</v>
      </c>
      <c r="H377" s="99">
        <f t="shared" si="85"/>
        <v>18060000</v>
      </c>
      <c r="I377" s="53">
        <v>37100</v>
      </c>
      <c r="J377" s="99">
        <f t="shared" si="89"/>
        <v>19143600</v>
      </c>
      <c r="K377" s="53"/>
      <c r="L377" s="99"/>
      <c r="M377" s="99">
        <f t="shared" si="87"/>
        <v>8823600</v>
      </c>
      <c r="N377" s="99">
        <f t="shared" si="88"/>
        <v>1083600</v>
      </c>
      <c r="O377" s="101"/>
      <c r="P377" s="102">
        <v>1</v>
      </c>
      <c r="Q377" s="103">
        <v>1</v>
      </c>
      <c r="R377" s="103" t="s">
        <v>1343</v>
      </c>
    </row>
    <row r="378" spans="1:20" ht="28.5" customHeight="1">
      <c r="A378" s="95" t="s">
        <v>1845</v>
      </c>
      <c r="B378" s="135" t="s">
        <v>1349</v>
      </c>
      <c r="C378" s="175" t="s">
        <v>1350</v>
      </c>
      <c r="D378" s="50">
        <v>616</v>
      </c>
      <c r="E378" s="156">
        <v>30000</v>
      </c>
      <c r="F378" s="98">
        <f t="shared" si="84"/>
        <v>18480000</v>
      </c>
      <c r="G378" s="53">
        <v>35000</v>
      </c>
      <c r="H378" s="99">
        <f t="shared" si="85"/>
        <v>21560000</v>
      </c>
      <c r="I378" s="53">
        <v>39200</v>
      </c>
      <c r="J378" s="99">
        <f t="shared" si="89"/>
        <v>24147200</v>
      </c>
      <c r="K378" s="53"/>
      <c r="L378" s="99"/>
      <c r="M378" s="99">
        <f t="shared" si="87"/>
        <v>5667200</v>
      </c>
      <c r="N378" s="99">
        <f t="shared" si="88"/>
        <v>2587200</v>
      </c>
      <c r="O378" s="101"/>
      <c r="P378" s="102">
        <v>1</v>
      </c>
      <c r="Q378" s="103">
        <v>1</v>
      </c>
      <c r="R378" s="103" t="s">
        <v>1343</v>
      </c>
    </row>
    <row r="379" spans="1:20" ht="28.5" customHeight="1">
      <c r="A379" s="37" t="s">
        <v>1846</v>
      </c>
      <c r="B379" s="135" t="s">
        <v>1683</v>
      </c>
      <c r="C379" s="175" t="s">
        <v>455</v>
      </c>
      <c r="D379" s="57">
        <v>9</v>
      </c>
      <c r="E379" s="156">
        <v>20000</v>
      </c>
      <c r="F379" s="98">
        <f t="shared" si="84"/>
        <v>180000</v>
      </c>
      <c r="G379" s="53">
        <v>57000</v>
      </c>
      <c r="H379" s="99">
        <f t="shared" si="85"/>
        <v>513000</v>
      </c>
      <c r="I379" s="53">
        <v>65500</v>
      </c>
      <c r="J379" s="99">
        <f t="shared" si="89"/>
        <v>589500</v>
      </c>
      <c r="K379" s="53"/>
      <c r="L379" s="99"/>
      <c r="M379" s="99">
        <f t="shared" si="87"/>
        <v>409500</v>
      </c>
      <c r="N379" s="99">
        <f t="shared" si="88"/>
        <v>76500</v>
      </c>
      <c r="O379" s="101"/>
      <c r="P379" s="102">
        <v>1</v>
      </c>
      <c r="Q379" s="103">
        <v>1</v>
      </c>
      <c r="R379" s="103" t="s">
        <v>1343</v>
      </c>
    </row>
    <row r="380" spans="1:20" ht="28.5" customHeight="1">
      <c r="A380" s="95" t="s">
        <v>1847</v>
      </c>
      <c r="B380" s="135" t="s">
        <v>1417</v>
      </c>
      <c r="C380" s="175" t="s">
        <v>1448</v>
      </c>
      <c r="D380" s="57">
        <v>2</v>
      </c>
      <c r="E380" s="156">
        <v>3000</v>
      </c>
      <c r="F380" s="98">
        <f t="shared" si="84"/>
        <v>6000</v>
      </c>
      <c r="G380" s="53">
        <v>11000</v>
      </c>
      <c r="H380" s="99">
        <f t="shared" si="85"/>
        <v>22000</v>
      </c>
      <c r="I380" s="53">
        <v>12300</v>
      </c>
      <c r="J380" s="99">
        <f t="shared" si="89"/>
        <v>24600</v>
      </c>
      <c r="K380" s="53"/>
      <c r="L380" s="99"/>
      <c r="M380" s="99">
        <f t="shared" si="87"/>
        <v>18600</v>
      </c>
      <c r="N380" s="99">
        <f t="shared" si="88"/>
        <v>2600</v>
      </c>
      <c r="O380" s="101"/>
      <c r="P380" s="102">
        <v>1</v>
      </c>
      <c r="Q380" s="103">
        <v>1</v>
      </c>
      <c r="R380" s="103" t="s">
        <v>1343</v>
      </c>
    </row>
    <row r="381" spans="1:20" ht="28.5" customHeight="1">
      <c r="A381" s="37" t="s">
        <v>1848</v>
      </c>
      <c r="B381" s="135" t="s">
        <v>1595</v>
      </c>
      <c r="C381" s="105" t="s">
        <v>1362</v>
      </c>
      <c r="D381" s="104">
        <v>121</v>
      </c>
      <c r="E381" s="106">
        <v>20000</v>
      </c>
      <c r="F381" s="107">
        <f t="shared" si="84"/>
        <v>2420000</v>
      </c>
      <c r="G381" s="128">
        <v>20000</v>
      </c>
      <c r="H381" s="108">
        <f t="shared" si="85"/>
        <v>2420000</v>
      </c>
      <c r="I381" s="128">
        <v>21200</v>
      </c>
      <c r="J381" s="99">
        <f t="shared" si="89"/>
        <v>2565200</v>
      </c>
      <c r="K381" s="128"/>
      <c r="L381" s="99"/>
      <c r="M381" s="108">
        <f t="shared" si="87"/>
        <v>145200</v>
      </c>
      <c r="N381" s="108">
        <f t="shared" si="88"/>
        <v>145200</v>
      </c>
      <c r="O381" s="110"/>
      <c r="P381" s="102">
        <v>1</v>
      </c>
      <c r="Q381" s="103">
        <v>1</v>
      </c>
      <c r="R381" s="111" t="s">
        <v>1343</v>
      </c>
    </row>
    <row r="382" spans="1:20" ht="28.5" customHeight="1">
      <c r="A382" s="95" t="s">
        <v>1849</v>
      </c>
      <c r="B382" s="135" t="s">
        <v>1597</v>
      </c>
      <c r="C382" s="175" t="s">
        <v>1364</v>
      </c>
      <c r="D382" s="57">
        <v>43</v>
      </c>
      <c r="E382" s="156">
        <v>20000</v>
      </c>
      <c r="F382" s="98">
        <f t="shared" si="84"/>
        <v>860000</v>
      </c>
      <c r="G382" s="53">
        <v>20000</v>
      </c>
      <c r="H382" s="99">
        <f t="shared" si="85"/>
        <v>860000</v>
      </c>
      <c r="I382" s="53">
        <v>21200</v>
      </c>
      <c r="J382" s="99">
        <f t="shared" si="89"/>
        <v>911600</v>
      </c>
      <c r="K382" s="53"/>
      <c r="L382" s="99"/>
      <c r="M382" s="99">
        <f t="shared" si="87"/>
        <v>51600</v>
      </c>
      <c r="N382" s="99">
        <f t="shared" si="88"/>
        <v>51600</v>
      </c>
      <c r="O382" s="101"/>
      <c r="P382" s="102">
        <v>1</v>
      </c>
      <c r="Q382" s="103">
        <v>1</v>
      </c>
      <c r="R382" s="103" t="s">
        <v>1343</v>
      </c>
    </row>
    <row r="383" spans="1:20" ht="28.5" customHeight="1">
      <c r="A383" s="37" t="s">
        <v>1850</v>
      </c>
      <c r="B383" s="135" t="s">
        <v>1596</v>
      </c>
      <c r="C383" s="175" t="s">
        <v>1363</v>
      </c>
      <c r="D383" s="57">
        <v>35</v>
      </c>
      <c r="E383" s="156">
        <v>17000</v>
      </c>
      <c r="F383" s="98">
        <f t="shared" si="84"/>
        <v>595000</v>
      </c>
      <c r="G383" s="53">
        <v>20000</v>
      </c>
      <c r="H383" s="99">
        <f t="shared" si="85"/>
        <v>700000</v>
      </c>
      <c r="I383" s="53">
        <v>21200</v>
      </c>
      <c r="J383" s="99">
        <f t="shared" si="89"/>
        <v>742000</v>
      </c>
      <c r="K383" s="53"/>
      <c r="L383" s="99"/>
      <c r="M383" s="99">
        <f t="shared" si="87"/>
        <v>147000</v>
      </c>
      <c r="N383" s="99">
        <f t="shared" si="88"/>
        <v>42000</v>
      </c>
      <c r="O383" s="101"/>
      <c r="P383" s="102">
        <v>1</v>
      </c>
      <c r="Q383" s="103">
        <v>1</v>
      </c>
      <c r="R383" s="103" t="s">
        <v>1343</v>
      </c>
    </row>
    <row r="384" spans="1:20" ht="28.5" customHeight="1">
      <c r="A384" s="95" t="s">
        <v>1851</v>
      </c>
      <c r="B384" s="135" t="s">
        <v>1684</v>
      </c>
      <c r="C384" s="175" t="s">
        <v>1351</v>
      </c>
      <c r="D384" s="57">
        <v>11</v>
      </c>
      <c r="E384" s="156">
        <v>17000</v>
      </c>
      <c r="F384" s="98">
        <f t="shared" si="84"/>
        <v>187000</v>
      </c>
      <c r="G384" s="53">
        <v>20000</v>
      </c>
      <c r="H384" s="99">
        <f t="shared" si="85"/>
        <v>220000</v>
      </c>
      <c r="I384" s="53">
        <v>21200</v>
      </c>
      <c r="J384" s="99">
        <f t="shared" si="89"/>
        <v>233200</v>
      </c>
      <c r="K384" s="53"/>
      <c r="L384" s="99"/>
      <c r="M384" s="99">
        <f t="shared" si="87"/>
        <v>46200</v>
      </c>
      <c r="N384" s="99">
        <f t="shared" si="88"/>
        <v>13200</v>
      </c>
      <c r="O384" s="101"/>
      <c r="P384" s="102">
        <v>1</v>
      </c>
      <c r="Q384" s="103">
        <v>1</v>
      </c>
      <c r="R384" s="103" t="s">
        <v>1343</v>
      </c>
    </row>
    <row r="385" spans="1:22" ht="28.5" customHeight="1">
      <c r="A385" s="37" t="s">
        <v>1852</v>
      </c>
      <c r="B385" s="135" t="s">
        <v>1685</v>
      </c>
      <c r="C385" s="175" t="s">
        <v>1352</v>
      </c>
      <c r="D385" s="57">
        <v>10</v>
      </c>
      <c r="E385" s="156">
        <v>17000</v>
      </c>
      <c r="F385" s="98">
        <f t="shared" si="84"/>
        <v>170000</v>
      </c>
      <c r="G385" s="53">
        <v>20000</v>
      </c>
      <c r="H385" s="99">
        <f t="shared" si="85"/>
        <v>200000</v>
      </c>
      <c r="I385" s="53">
        <v>21200</v>
      </c>
      <c r="J385" s="99">
        <f t="shared" si="89"/>
        <v>212000</v>
      </c>
      <c r="K385" s="53"/>
      <c r="L385" s="99"/>
      <c r="M385" s="99">
        <f t="shared" si="87"/>
        <v>42000</v>
      </c>
      <c r="N385" s="99">
        <f t="shared" si="88"/>
        <v>12000</v>
      </c>
      <c r="O385" s="101"/>
      <c r="P385" s="102">
        <v>1</v>
      </c>
      <c r="Q385" s="103">
        <v>1</v>
      </c>
      <c r="R385" s="103" t="s">
        <v>1343</v>
      </c>
    </row>
    <row r="386" spans="1:22" ht="28.5" customHeight="1">
      <c r="A386" s="95" t="s">
        <v>1853</v>
      </c>
      <c r="B386" s="135" t="s">
        <v>1686</v>
      </c>
      <c r="C386" s="175" t="s">
        <v>1353</v>
      </c>
      <c r="D386" s="57">
        <v>7</v>
      </c>
      <c r="E386" s="156">
        <v>20000</v>
      </c>
      <c r="F386" s="98">
        <f t="shared" si="84"/>
        <v>140000</v>
      </c>
      <c r="G386" s="53">
        <v>20000</v>
      </c>
      <c r="H386" s="99">
        <f t="shared" si="85"/>
        <v>140000</v>
      </c>
      <c r="I386" s="53">
        <v>21200</v>
      </c>
      <c r="J386" s="99">
        <f t="shared" si="89"/>
        <v>148400</v>
      </c>
      <c r="K386" s="53"/>
      <c r="L386" s="99"/>
      <c r="M386" s="99">
        <f t="shared" si="87"/>
        <v>8400</v>
      </c>
      <c r="N386" s="99">
        <f t="shared" si="88"/>
        <v>8400</v>
      </c>
      <c r="O386" s="101"/>
      <c r="P386" s="102">
        <v>1</v>
      </c>
      <c r="Q386" s="103">
        <v>1</v>
      </c>
      <c r="R386" s="103" t="s">
        <v>1343</v>
      </c>
    </row>
    <row r="387" spans="1:22" ht="28.5" customHeight="1">
      <c r="A387" s="37" t="s">
        <v>1854</v>
      </c>
      <c r="B387" s="135" t="s">
        <v>1687</v>
      </c>
      <c r="C387" s="175" t="s">
        <v>1354</v>
      </c>
      <c r="D387" s="57">
        <v>6</v>
      </c>
      <c r="E387" s="156">
        <v>20000</v>
      </c>
      <c r="F387" s="98">
        <f t="shared" si="84"/>
        <v>120000</v>
      </c>
      <c r="G387" s="53">
        <v>20000</v>
      </c>
      <c r="H387" s="99">
        <f t="shared" si="85"/>
        <v>120000</v>
      </c>
      <c r="I387" s="53">
        <v>21200</v>
      </c>
      <c r="J387" s="99">
        <f t="shared" si="89"/>
        <v>127200</v>
      </c>
      <c r="K387" s="53"/>
      <c r="L387" s="99"/>
      <c r="M387" s="99">
        <f t="shared" si="87"/>
        <v>7200</v>
      </c>
      <c r="N387" s="99">
        <f t="shared" si="88"/>
        <v>7200</v>
      </c>
      <c r="O387" s="101"/>
      <c r="P387" s="102">
        <v>1</v>
      </c>
      <c r="Q387" s="103">
        <v>1</v>
      </c>
      <c r="R387" s="103" t="s">
        <v>1343</v>
      </c>
    </row>
    <row r="388" spans="1:22" ht="28.5" customHeight="1">
      <c r="A388" s="95" t="s">
        <v>1855</v>
      </c>
      <c r="B388" s="135" t="s">
        <v>1592</v>
      </c>
      <c r="C388" s="175" t="s">
        <v>1355</v>
      </c>
      <c r="D388" s="57">
        <v>63</v>
      </c>
      <c r="E388" s="156">
        <v>20000</v>
      </c>
      <c r="F388" s="98">
        <f t="shared" si="84"/>
        <v>1260000</v>
      </c>
      <c r="G388" s="53">
        <v>25000</v>
      </c>
      <c r="H388" s="99">
        <f t="shared" si="85"/>
        <v>1575000</v>
      </c>
      <c r="I388" s="53">
        <v>26500</v>
      </c>
      <c r="J388" s="99">
        <f t="shared" si="89"/>
        <v>1669500</v>
      </c>
      <c r="K388" s="53"/>
      <c r="L388" s="99"/>
      <c r="M388" s="99">
        <f t="shared" si="87"/>
        <v>409500</v>
      </c>
      <c r="N388" s="99">
        <f t="shared" si="88"/>
        <v>94500</v>
      </c>
      <c r="O388" s="101"/>
      <c r="P388" s="102">
        <v>1</v>
      </c>
      <c r="Q388" s="103">
        <v>1</v>
      </c>
      <c r="R388" s="103" t="s">
        <v>1343</v>
      </c>
    </row>
    <row r="389" spans="1:22" ht="28.5" customHeight="1">
      <c r="A389" s="37" t="s">
        <v>1856</v>
      </c>
      <c r="B389" s="135" t="s">
        <v>1593</v>
      </c>
      <c r="C389" s="175" t="s">
        <v>1356</v>
      </c>
      <c r="D389" s="57">
        <v>27</v>
      </c>
      <c r="E389" s="156">
        <v>17000</v>
      </c>
      <c r="F389" s="98">
        <f t="shared" si="84"/>
        <v>459000</v>
      </c>
      <c r="G389" s="53">
        <v>20000</v>
      </c>
      <c r="H389" s="99">
        <f t="shared" si="85"/>
        <v>540000</v>
      </c>
      <c r="I389" s="53">
        <v>21200</v>
      </c>
      <c r="J389" s="99">
        <f t="shared" si="89"/>
        <v>572400</v>
      </c>
      <c r="K389" s="53"/>
      <c r="L389" s="99"/>
      <c r="M389" s="99">
        <f t="shared" si="87"/>
        <v>113400</v>
      </c>
      <c r="N389" s="99">
        <f t="shared" si="88"/>
        <v>32400</v>
      </c>
      <c r="O389" s="101"/>
      <c r="P389" s="102">
        <v>1</v>
      </c>
      <c r="Q389" s="103">
        <v>1</v>
      </c>
      <c r="R389" s="103" t="s">
        <v>1343</v>
      </c>
    </row>
    <row r="390" spans="1:22" ht="28.5" customHeight="1">
      <c r="A390" s="95" t="s">
        <v>1857</v>
      </c>
      <c r="B390" s="135" t="s">
        <v>1594</v>
      </c>
      <c r="C390" s="175" t="s">
        <v>1357</v>
      </c>
      <c r="D390" s="57">
        <v>128</v>
      </c>
      <c r="E390" s="156">
        <v>18000</v>
      </c>
      <c r="F390" s="98">
        <f t="shared" si="84"/>
        <v>2304000</v>
      </c>
      <c r="G390" s="53">
        <v>20000</v>
      </c>
      <c r="H390" s="99">
        <f t="shared" si="85"/>
        <v>2560000</v>
      </c>
      <c r="I390" s="53">
        <v>21200</v>
      </c>
      <c r="J390" s="99">
        <f t="shared" si="89"/>
        <v>2713600</v>
      </c>
      <c r="K390" s="53"/>
      <c r="L390" s="99"/>
      <c r="M390" s="99">
        <f t="shared" si="87"/>
        <v>409600</v>
      </c>
      <c r="N390" s="99">
        <f t="shared" si="88"/>
        <v>153600</v>
      </c>
      <c r="O390" s="101"/>
      <c r="P390" s="102">
        <v>1</v>
      </c>
      <c r="Q390" s="103">
        <v>1</v>
      </c>
      <c r="R390" s="103" t="s">
        <v>1343</v>
      </c>
    </row>
    <row r="391" spans="1:22" ht="28.5" customHeight="1">
      <c r="A391" s="37" t="s">
        <v>1858</v>
      </c>
      <c r="B391" s="135" t="s">
        <v>1688</v>
      </c>
      <c r="C391" s="175" t="s">
        <v>1358</v>
      </c>
      <c r="D391" s="57">
        <v>1</v>
      </c>
      <c r="E391" s="156">
        <v>70000</v>
      </c>
      <c r="F391" s="98">
        <f t="shared" si="84"/>
        <v>70000</v>
      </c>
      <c r="G391" s="53">
        <v>94000</v>
      </c>
      <c r="H391" s="99">
        <f t="shared" si="85"/>
        <v>94000</v>
      </c>
      <c r="I391" s="53">
        <v>99600</v>
      </c>
      <c r="J391" s="99">
        <f t="shared" si="89"/>
        <v>99600</v>
      </c>
      <c r="K391" s="53"/>
      <c r="L391" s="99"/>
      <c r="M391" s="99">
        <f t="shared" si="87"/>
        <v>29600</v>
      </c>
      <c r="N391" s="99">
        <f t="shared" si="88"/>
        <v>5600</v>
      </c>
      <c r="O391" s="101"/>
      <c r="P391" s="102">
        <v>1</v>
      </c>
      <c r="Q391" s="103">
        <v>1</v>
      </c>
      <c r="R391" s="103" t="s">
        <v>1343</v>
      </c>
    </row>
    <row r="392" spans="1:22" ht="28.5" customHeight="1">
      <c r="A392" s="95" t="s">
        <v>1859</v>
      </c>
      <c r="B392" s="135" t="s">
        <v>1346</v>
      </c>
      <c r="C392" s="175" t="s">
        <v>1359</v>
      </c>
      <c r="D392" s="57">
        <v>28</v>
      </c>
      <c r="E392" s="156">
        <v>17000</v>
      </c>
      <c r="F392" s="98">
        <f t="shared" si="84"/>
        <v>476000</v>
      </c>
      <c r="G392" s="53">
        <v>20000</v>
      </c>
      <c r="H392" s="99">
        <f t="shared" si="85"/>
        <v>560000</v>
      </c>
      <c r="I392" s="53">
        <v>21200</v>
      </c>
      <c r="J392" s="99">
        <f t="shared" si="89"/>
        <v>593600</v>
      </c>
      <c r="K392" s="53"/>
      <c r="L392" s="99"/>
      <c r="M392" s="99">
        <f t="shared" si="87"/>
        <v>117600</v>
      </c>
      <c r="N392" s="99">
        <f t="shared" si="88"/>
        <v>33600</v>
      </c>
      <c r="O392" s="101"/>
      <c r="P392" s="102">
        <v>1</v>
      </c>
      <c r="Q392" s="103">
        <v>1</v>
      </c>
      <c r="R392" s="103" t="s">
        <v>1343</v>
      </c>
    </row>
    <row r="393" spans="1:22" ht="28.5" customHeight="1">
      <c r="A393" s="37" t="s">
        <v>1860</v>
      </c>
      <c r="B393" s="135" t="s">
        <v>1347</v>
      </c>
      <c r="C393" s="175" t="s">
        <v>1360</v>
      </c>
      <c r="D393" s="57">
        <v>61</v>
      </c>
      <c r="E393" s="156">
        <v>20000</v>
      </c>
      <c r="F393" s="98">
        <f t="shared" si="84"/>
        <v>1220000</v>
      </c>
      <c r="G393" s="53">
        <v>25000</v>
      </c>
      <c r="H393" s="99">
        <f t="shared" si="85"/>
        <v>1525000</v>
      </c>
      <c r="I393" s="53">
        <v>26500</v>
      </c>
      <c r="J393" s="99">
        <f t="shared" si="89"/>
        <v>1616500</v>
      </c>
      <c r="K393" s="53"/>
      <c r="L393" s="99"/>
      <c r="M393" s="99">
        <f t="shared" si="87"/>
        <v>396500</v>
      </c>
      <c r="N393" s="99">
        <f t="shared" si="88"/>
        <v>91500</v>
      </c>
      <c r="O393" s="101"/>
      <c r="P393" s="102">
        <v>1</v>
      </c>
      <c r="Q393" s="103">
        <v>1</v>
      </c>
      <c r="R393" s="103" t="s">
        <v>1343</v>
      </c>
    </row>
    <row r="394" spans="1:22" ht="28.5" customHeight="1">
      <c r="A394" s="95" t="s">
        <v>1861</v>
      </c>
      <c r="B394" s="135" t="s">
        <v>1348</v>
      </c>
      <c r="C394" s="175" t="s">
        <v>1361</v>
      </c>
      <c r="D394" s="57">
        <v>103</v>
      </c>
      <c r="E394" s="156">
        <v>17000</v>
      </c>
      <c r="F394" s="98">
        <f t="shared" si="84"/>
        <v>1751000</v>
      </c>
      <c r="G394" s="53">
        <v>20000</v>
      </c>
      <c r="H394" s="99">
        <f t="shared" si="85"/>
        <v>2060000</v>
      </c>
      <c r="I394" s="53">
        <v>21200</v>
      </c>
      <c r="J394" s="99">
        <f t="shared" si="89"/>
        <v>2183600</v>
      </c>
      <c r="K394" s="53"/>
      <c r="L394" s="99"/>
      <c r="M394" s="99">
        <f t="shared" si="87"/>
        <v>432600</v>
      </c>
      <c r="N394" s="99">
        <f t="shared" si="88"/>
        <v>123600</v>
      </c>
      <c r="O394" s="101"/>
      <c r="P394" s="102">
        <v>1</v>
      </c>
      <c r="Q394" s="103">
        <v>1</v>
      </c>
      <c r="R394" s="103" t="s">
        <v>1343</v>
      </c>
    </row>
    <row r="395" spans="1:22" ht="28.5" customHeight="1">
      <c r="A395" s="37" t="s">
        <v>1862</v>
      </c>
      <c r="B395" s="135" t="s">
        <v>1413</v>
      </c>
      <c r="C395" s="175" t="s">
        <v>1414</v>
      </c>
      <c r="D395" s="57">
        <v>83</v>
      </c>
      <c r="E395" s="156">
        <v>20000</v>
      </c>
      <c r="F395" s="98">
        <f t="shared" si="84"/>
        <v>1660000</v>
      </c>
      <c r="G395" s="53">
        <v>34000</v>
      </c>
      <c r="H395" s="99">
        <f t="shared" si="85"/>
        <v>2822000</v>
      </c>
      <c r="I395" s="53">
        <v>38000</v>
      </c>
      <c r="J395" s="99">
        <f t="shared" si="89"/>
        <v>3154000</v>
      </c>
      <c r="K395" s="53"/>
      <c r="L395" s="99"/>
      <c r="M395" s="99">
        <f t="shared" si="87"/>
        <v>1494000</v>
      </c>
      <c r="N395" s="99">
        <f t="shared" si="88"/>
        <v>332000</v>
      </c>
      <c r="O395" s="101"/>
      <c r="P395" s="102">
        <v>1</v>
      </c>
      <c r="Q395" s="103">
        <v>1</v>
      </c>
      <c r="R395" s="103" t="s">
        <v>1343</v>
      </c>
    </row>
    <row r="396" spans="1:22" ht="28.5" customHeight="1">
      <c r="A396" s="95" t="s">
        <v>1863</v>
      </c>
      <c r="B396" s="135" t="s">
        <v>1472</v>
      </c>
      <c r="C396" s="175" t="s">
        <v>1420</v>
      </c>
      <c r="D396" s="57">
        <v>70</v>
      </c>
      <c r="E396" s="156">
        <v>18000</v>
      </c>
      <c r="F396" s="98">
        <f t="shared" si="84"/>
        <v>1260000</v>
      </c>
      <c r="G396" s="53">
        <v>27000</v>
      </c>
      <c r="H396" s="99">
        <f t="shared" si="85"/>
        <v>1890000</v>
      </c>
      <c r="I396" s="53">
        <v>30200</v>
      </c>
      <c r="J396" s="99">
        <f t="shared" si="89"/>
        <v>2114000</v>
      </c>
      <c r="K396" s="53"/>
      <c r="L396" s="99"/>
      <c r="M396" s="99">
        <f t="shared" si="87"/>
        <v>854000</v>
      </c>
      <c r="N396" s="99">
        <f t="shared" si="88"/>
        <v>224000</v>
      </c>
      <c r="O396" s="101"/>
      <c r="P396" s="102">
        <v>1</v>
      </c>
      <c r="Q396" s="103">
        <v>1</v>
      </c>
      <c r="R396" s="103" t="s">
        <v>1343</v>
      </c>
    </row>
    <row r="397" spans="1:22" ht="28.5" customHeight="1">
      <c r="A397" s="95" t="s">
        <v>1214</v>
      </c>
      <c r="B397" s="135" t="s">
        <v>1412</v>
      </c>
      <c r="C397" s="96" t="s">
        <v>687</v>
      </c>
      <c r="D397" s="50">
        <v>6</v>
      </c>
      <c r="E397" s="53">
        <v>47000</v>
      </c>
      <c r="F397" s="98">
        <f t="shared" si="84"/>
        <v>282000</v>
      </c>
      <c r="G397" s="53">
        <v>45000</v>
      </c>
      <c r="H397" s="99">
        <f t="shared" si="85"/>
        <v>270000</v>
      </c>
      <c r="I397" s="53">
        <v>51700</v>
      </c>
      <c r="J397" s="99">
        <f>D397*I397</f>
        <v>310200</v>
      </c>
      <c r="K397" s="53"/>
      <c r="L397" s="99"/>
      <c r="M397" s="99">
        <f t="shared" ref="M397:M428" si="90">J397-F397</f>
        <v>28200</v>
      </c>
      <c r="N397" s="99">
        <f t="shared" ref="N397:N428" si="91">J397-H397</f>
        <v>40200</v>
      </c>
      <c r="O397" s="101"/>
      <c r="P397" s="102">
        <v>4</v>
      </c>
      <c r="Q397" s="103">
        <v>1</v>
      </c>
      <c r="R397" s="103" t="s">
        <v>1342</v>
      </c>
      <c r="U397" s="69">
        <f>IFERROR(VLOOKUP(B397,[3]full!X:AC,6,0),0)</f>
        <v>45000</v>
      </c>
      <c r="V397" s="69">
        <f>IFERROR(VLOOKUP(B397,[3]full!X:AC,3,0),0)</f>
        <v>47000</v>
      </c>
    </row>
    <row r="398" spans="1:22" ht="28.5" customHeight="1">
      <c r="A398" s="95" t="s">
        <v>1215</v>
      </c>
      <c r="B398" s="135" t="s">
        <v>2320</v>
      </c>
      <c r="C398" s="96" t="s">
        <v>741</v>
      </c>
      <c r="D398" s="50">
        <v>1</v>
      </c>
      <c r="E398" s="53">
        <v>47000</v>
      </c>
      <c r="F398" s="98">
        <f t="shared" si="84"/>
        <v>47000</v>
      </c>
      <c r="G398" s="53">
        <v>45000</v>
      </c>
      <c r="H398" s="99">
        <f t="shared" si="85"/>
        <v>45000</v>
      </c>
      <c r="I398" s="53">
        <v>51700</v>
      </c>
      <c r="J398" s="99">
        <f t="shared" ref="J398:J445" si="92">D398*I398</f>
        <v>51700</v>
      </c>
      <c r="K398" s="53"/>
      <c r="L398" s="99"/>
      <c r="M398" s="99">
        <f t="shared" si="90"/>
        <v>4700</v>
      </c>
      <c r="N398" s="99">
        <f t="shared" si="91"/>
        <v>6700</v>
      </c>
      <c r="O398" s="101"/>
      <c r="P398" s="102">
        <v>4</v>
      </c>
      <c r="Q398" s="103">
        <v>1</v>
      </c>
      <c r="R398" s="103" t="s">
        <v>1342</v>
      </c>
      <c r="U398" s="69">
        <f>IFERROR(VLOOKUP(B398,[3]full!X:AC,6,0),0)</f>
        <v>45000</v>
      </c>
      <c r="V398" s="69">
        <f>IFERROR(VLOOKUP(B398,[3]full!X:AC,3,0),0)</f>
        <v>47000</v>
      </c>
    </row>
    <row r="399" spans="1:22" ht="28.5" customHeight="1">
      <c r="A399" s="95" t="s">
        <v>1216</v>
      </c>
      <c r="B399" s="135" t="s">
        <v>1682</v>
      </c>
      <c r="C399" s="96" t="s">
        <v>1447</v>
      </c>
      <c r="D399" s="50">
        <v>6</v>
      </c>
      <c r="E399" s="53">
        <v>7000</v>
      </c>
      <c r="F399" s="98">
        <f t="shared" si="84"/>
        <v>42000</v>
      </c>
      <c r="G399" s="53">
        <v>11000</v>
      </c>
      <c r="H399" s="99">
        <f t="shared" si="85"/>
        <v>66000</v>
      </c>
      <c r="I399" s="53">
        <v>12300</v>
      </c>
      <c r="J399" s="99">
        <f t="shared" si="92"/>
        <v>73800</v>
      </c>
      <c r="K399" s="53"/>
      <c r="L399" s="99"/>
      <c r="M399" s="99">
        <f t="shared" si="90"/>
        <v>31800</v>
      </c>
      <c r="N399" s="99">
        <f t="shared" si="91"/>
        <v>7800</v>
      </c>
      <c r="O399" s="101"/>
      <c r="P399" s="102">
        <v>4</v>
      </c>
      <c r="Q399" s="103">
        <v>1</v>
      </c>
      <c r="R399" s="103" t="s">
        <v>1342</v>
      </c>
      <c r="U399" s="69">
        <f>IFERROR(VLOOKUP(B399,[3]full!X:AC,6,0),0)</f>
        <v>11000</v>
      </c>
      <c r="V399" s="69">
        <f>IFERROR(VLOOKUP(B399,[3]full!X:AC,3,0),0)</f>
        <v>7000</v>
      </c>
    </row>
    <row r="400" spans="1:22" ht="28.5" customHeight="1">
      <c r="A400" s="95" t="s">
        <v>1217</v>
      </c>
      <c r="B400" s="135" t="s">
        <v>1519</v>
      </c>
      <c r="C400" s="96" t="s">
        <v>1520</v>
      </c>
      <c r="D400" s="50">
        <v>6</v>
      </c>
      <c r="E400" s="53">
        <v>3000</v>
      </c>
      <c r="F400" s="98">
        <f t="shared" si="84"/>
        <v>18000</v>
      </c>
      <c r="G400" s="53">
        <v>11000</v>
      </c>
      <c r="H400" s="99">
        <f t="shared" si="85"/>
        <v>66000</v>
      </c>
      <c r="I400" s="53">
        <v>12300</v>
      </c>
      <c r="J400" s="99">
        <f t="shared" si="92"/>
        <v>73800</v>
      </c>
      <c r="K400" s="53"/>
      <c r="L400" s="99"/>
      <c r="M400" s="99">
        <f t="shared" si="90"/>
        <v>55800</v>
      </c>
      <c r="N400" s="99">
        <f t="shared" si="91"/>
        <v>7800</v>
      </c>
      <c r="O400" s="101"/>
      <c r="P400" s="102">
        <v>4</v>
      </c>
      <c r="Q400" s="103">
        <v>1</v>
      </c>
      <c r="R400" s="103" t="s">
        <v>1342</v>
      </c>
      <c r="U400" s="69">
        <f>IFERROR(VLOOKUP(B400,[3]full!X:AC,6,0),0)</f>
        <v>0</v>
      </c>
      <c r="V400" s="69">
        <f>IFERROR(VLOOKUP(B400,[3]full!X:AC,3,0),0)</f>
        <v>0</v>
      </c>
    </row>
    <row r="401" spans="1:22" ht="28.5" customHeight="1">
      <c r="A401" s="95" t="s">
        <v>1218</v>
      </c>
      <c r="B401" s="135" t="s">
        <v>1526</v>
      </c>
      <c r="C401" s="96" t="s">
        <v>1487</v>
      </c>
      <c r="D401" s="50">
        <v>1</v>
      </c>
      <c r="E401" s="53">
        <v>18000</v>
      </c>
      <c r="F401" s="98">
        <f t="shared" si="84"/>
        <v>18000</v>
      </c>
      <c r="G401" s="53">
        <v>32000</v>
      </c>
      <c r="H401" s="99">
        <f t="shared" si="85"/>
        <v>32000</v>
      </c>
      <c r="I401" s="53">
        <v>35800</v>
      </c>
      <c r="J401" s="99">
        <f t="shared" si="92"/>
        <v>35800</v>
      </c>
      <c r="K401" s="53"/>
      <c r="L401" s="99"/>
      <c r="M401" s="99">
        <f t="shared" si="90"/>
        <v>17800</v>
      </c>
      <c r="N401" s="99">
        <f t="shared" si="91"/>
        <v>3800</v>
      </c>
      <c r="O401" s="101"/>
      <c r="P401" s="102">
        <v>4</v>
      </c>
      <c r="Q401" s="103">
        <v>1</v>
      </c>
      <c r="R401" s="103" t="s">
        <v>1342</v>
      </c>
      <c r="U401" s="69">
        <f>IFERROR(VLOOKUP(B401,[3]full!X:AC,6,0),0)</f>
        <v>32000</v>
      </c>
      <c r="V401" s="69">
        <f>IFERROR(VLOOKUP(B401,[3]full!X:AC,3,0),0)</f>
        <v>18000</v>
      </c>
    </row>
    <row r="402" spans="1:22" ht="28.5" customHeight="1">
      <c r="A402" s="95" t="s">
        <v>1219</v>
      </c>
      <c r="B402" s="135" t="s">
        <v>1345</v>
      </c>
      <c r="C402" s="96" t="s">
        <v>432</v>
      </c>
      <c r="D402" s="50">
        <v>1130</v>
      </c>
      <c r="E402" s="53">
        <v>20000</v>
      </c>
      <c r="F402" s="98">
        <f t="shared" si="84"/>
        <v>22600000</v>
      </c>
      <c r="G402" s="53">
        <v>35000</v>
      </c>
      <c r="H402" s="99">
        <f t="shared" si="85"/>
        <v>39550000</v>
      </c>
      <c r="I402" s="53">
        <v>37100</v>
      </c>
      <c r="J402" s="99">
        <f t="shared" si="92"/>
        <v>41923000</v>
      </c>
      <c r="K402" s="53"/>
      <c r="L402" s="99"/>
      <c r="M402" s="99">
        <f t="shared" si="90"/>
        <v>19323000</v>
      </c>
      <c r="N402" s="99">
        <f t="shared" si="91"/>
        <v>2373000</v>
      </c>
      <c r="O402" s="101"/>
      <c r="P402" s="102">
        <v>4</v>
      </c>
      <c r="Q402" s="103">
        <v>1</v>
      </c>
      <c r="R402" s="103" t="s">
        <v>1342</v>
      </c>
      <c r="U402" s="69">
        <f>IFERROR(VLOOKUP(B402,[3]full!X:AC,6,0),0)</f>
        <v>35000</v>
      </c>
      <c r="V402" s="69">
        <f>IFERROR(VLOOKUP(B402,[3]full!X:AC,3,0),0)</f>
        <v>20000</v>
      </c>
    </row>
    <row r="403" spans="1:22" ht="28.5" customHeight="1">
      <c r="A403" s="95" t="s">
        <v>1220</v>
      </c>
      <c r="B403" s="135" t="s">
        <v>1349</v>
      </c>
      <c r="C403" s="96" t="s">
        <v>1350</v>
      </c>
      <c r="D403" s="50">
        <v>1343</v>
      </c>
      <c r="E403" s="53">
        <v>30000</v>
      </c>
      <c r="F403" s="98">
        <f t="shared" si="84"/>
        <v>40290000</v>
      </c>
      <c r="G403" s="53">
        <v>35000</v>
      </c>
      <c r="H403" s="99">
        <f t="shared" si="85"/>
        <v>47005000</v>
      </c>
      <c r="I403" s="53">
        <v>39200</v>
      </c>
      <c r="J403" s="99">
        <f t="shared" si="92"/>
        <v>52645600</v>
      </c>
      <c r="K403" s="53"/>
      <c r="L403" s="99"/>
      <c r="M403" s="99">
        <f t="shared" si="90"/>
        <v>12355600</v>
      </c>
      <c r="N403" s="99">
        <f t="shared" si="91"/>
        <v>5640600</v>
      </c>
      <c r="O403" s="101"/>
      <c r="P403" s="102">
        <v>4</v>
      </c>
      <c r="Q403" s="103">
        <v>1</v>
      </c>
      <c r="R403" s="103" t="s">
        <v>1342</v>
      </c>
      <c r="U403" s="69">
        <f>IFERROR(VLOOKUP(B403,[3]full!X:AC,6,0),0)</f>
        <v>35000</v>
      </c>
      <c r="V403" s="69">
        <f>IFERROR(VLOOKUP(B403,[3]full!X:AC,3,0),0)</f>
        <v>30000</v>
      </c>
    </row>
    <row r="404" spans="1:22" ht="28.5" customHeight="1">
      <c r="A404" s="95" t="s">
        <v>1221</v>
      </c>
      <c r="B404" s="135" t="s">
        <v>1683</v>
      </c>
      <c r="C404" s="96" t="s">
        <v>455</v>
      </c>
      <c r="D404" s="50">
        <v>4</v>
      </c>
      <c r="E404" s="53">
        <v>38000</v>
      </c>
      <c r="F404" s="98">
        <f t="shared" si="84"/>
        <v>152000</v>
      </c>
      <c r="G404" s="53">
        <v>57000</v>
      </c>
      <c r="H404" s="99">
        <f t="shared" si="85"/>
        <v>228000</v>
      </c>
      <c r="I404" s="53">
        <v>65500</v>
      </c>
      <c r="J404" s="99">
        <f t="shared" si="92"/>
        <v>262000</v>
      </c>
      <c r="K404" s="53"/>
      <c r="L404" s="99"/>
      <c r="M404" s="99">
        <f t="shared" si="90"/>
        <v>110000</v>
      </c>
      <c r="N404" s="99">
        <f t="shared" si="91"/>
        <v>34000</v>
      </c>
      <c r="O404" s="101"/>
      <c r="P404" s="102">
        <v>4</v>
      </c>
      <c r="Q404" s="103">
        <v>1</v>
      </c>
      <c r="R404" s="103" t="s">
        <v>1342</v>
      </c>
      <c r="U404" s="69">
        <f>IFERROR(VLOOKUP(B404,[3]full!X:AC,6,0),0)</f>
        <v>57000</v>
      </c>
      <c r="V404" s="69">
        <f>IFERROR(VLOOKUP(B404,[3]full!X:AC,3,0),0)</f>
        <v>38000</v>
      </c>
    </row>
    <row r="405" spans="1:22" ht="28.5" customHeight="1">
      <c r="A405" s="95" t="s">
        <v>1222</v>
      </c>
      <c r="B405" s="135" t="s">
        <v>1595</v>
      </c>
      <c r="C405" s="96" t="s">
        <v>1362</v>
      </c>
      <c r="D405" s="50">
        <v>132</v>
      </c>
      <c r="E405" s="53">
        <v>20000</v>
      </c>
      <c r="F405" s="98">
        <f t="shared" si="84"/>
        <v>2640000</v>
      </c>
      <c r="G405" s="53">
        <v>20000</v>
      </c>
      <c r="H405" s="99">
        <f t="shared" si="85"/>
        <v>2640000</v>
      </c>
      <c r="I405" s="53">
        <v>21200</v>
      </c>
      <c r="J405" s="99">
        <f t="shared" si="92"/>
        <v>2798400</v>
      </c>
      <c r="K405" s="53"/>
      <c r="L405" s="99"/>
      <c r="M405" s="99">
        <f t="shared" si="90"/>
        <v>158400</v>
      </c>
      <c r="N405" s="99">
        <f t="shared" si="91"/>
        <v>158400</v>
      </c>
      <c r="O405" s="101"/>
      <c r="P405" s="102">
        <v>4</v>
      </c>
      <c r="Q405" s="103">
        <v>1</v>
      </c>
      <c r="R405" s="103" t="s">
        <v>1342</v>
      </c>
      <c r="U405" s="69">
        <f>IFERROR(VLOOKUP(B405,[3]full!X:AC,6,0),0)</f>
        <v>20000</v>
      </c>
      <c r="V405" s="69">
        <f>IFERROR(VLOOKUP(B405,[3]full!X:AC,3,0),0)</f>
        <v>20000</v>
      </c>
    </row>
    <row r="406" spans="1:22" ht="28.5" customHeight="1">
      <c r="A406" s="95" t="s">
        <v>1223</v>
      </c>
      <c r="B406" s="135" t="s">
        <v>1597</v>
      </c>
      <c r="C406" s="96" t="s">
        <v>1364</v>
      </c>
      <c r="D406" s="50">
        <v>45</v>
      </c>
      <c r="E406" s="53">
        <v>20000</v>
      </c>
      <c r="F406" s="98">
        <f t="shared" si="84"/>
        <v>900000</v>
      </c>
      <c r="G406" s="53">
        <v>20000</v>
      </c>
      <c r="H406" s="99">
        <f t="shared" si="85"/>
        <v>900000</v>
      </c>
      <c r="I406" s="53">
        <v>21200</v>
      </c>
      <c r="J406" s="99">
        <f t="shared" si="92"/>
        <v>954000</v>
      </c>
      <c r="K406" s="53"/>
      <c r="L406" s="99"/>
      <c r="M406" s="99">
        <f t="shared" si="90"/>
        <v>54000</v>
      </c>
      <c r="N406" s="99">
        <f t="shared" si="91"/>
        <v>54000</v>
      </c>
      <c r="O406" s="101"/>
      <c r="P406" s="102">
        <v>4</v>
      </c>
      <c r="Q406" s="103">
        <v>1</v>
      </c>
      <c r="R406" s="103" t="s">
        <v>1342</v>
      </c>
      <c r="U406" s="69">
        <f>IFERROR(VLOOKUP(B406,[3]full!X:AC,6,0),0)</f>
        <v>20000</v>
      </c>
      <c r="V406" s="69">
        <f>IFERROR(VLOOKUP(B406,[3]full!X:AC,3,0),0)</f>
        <v>20000</v>
      </c>
    </row>
    <row r="407" spans="1:22" ht="28.5" customHeight="1">
      <c r="A407" s="95" t="s">
        <v>1224</v>
      </c>
      <c r="B407" s="135" t="s">
        <v>1596</v>
      </c>
      <c r="C407" s="96" t="s">
        <v>1363</v>
      </c>
      <c r="D407" s="50">
        <v>13</v>
      </c>
      <c r="E407" s="53">
        <v>17000</v>
      </c>
      <c r="F407" s="98">
        <f t="shared" si="84"/>
        <v>221000</v>
      </c>
      <c r="G407" s="53">
        <v>20000</v>
      </c>
      <c r="H407" s="99">
        <f t="shared" si="85"/>
        <v>260000</v>
      </c>
      <c r="I407" s="53">
        <v>21200</v>
      </c>
      <c r="J407" s="99">
        <f t="shared" si="92"/>
        <v>275600</v>
      </c>
      <c r="K407" s="53"/>
      <c r="L407" s="99"/>
      <c r="M407" s="99">
        <f t="shared" si="90"/>
        <v>54600</v>
      </c>
      <c r="N407" s="99">
        <f t="shared" si="91"/>
        <v>15600</v>
      </c>
      <c r="O407" s="101"/>
      <c r="P407" s="102">
        <v>4</v>
      </c>
      <c r="Q407" s="103">
        <v>1</v>
      </c>
      <c r="R407" s="103" t="s">
        <v>1342</v>
      </c>
      <c r="U407" s="69">
        <f>IFERROR(VLOOKUP(B407,[3]full!X:AC,6,0),0)</f>
        <v>20000</v>
      </c>
      <c r="V407" s="69">
        <f>IFERROR(VLOOKUP(B407,[3]full!X:AC,3,0),0)</f>
        <v>17000</v>
      </c>
    </row>
    <row r="408" spans="1:22" ht="28.5" customHeight="1">
      <c r="A408" s="95" t="s">
        <v>1225</v>
      </c>
      <c r="B408" s="135" t="s">
        <v>1684</v>
      </c>
      <c r="C408" s="96" t="s">
        <v>1351</v>
      </c>
      <c r="D408" s="50">
        <v>36</v>
      </c>
      <c r="E408" s="53">
        <v>17000</v>
      </c>
      <c r="F408" s="98">
        <f t="shared" si="84"/>
        <v>612000</v>
      </c>
      <c r="G408" s="53">
        <v>20000</v>
      </c>
      <c r="H408" s="99">
        <f t="shared" si="85"/>
        <v>720000</v>
      </c>
      <c r="I408" s="53">
        <v>21200</v>
      </c>
      <c r="J408" s="99">
        <f t="shared" si="92"/>
        <v>763200</v>
      </c>
      <c r="K408" s="53"/>
      <c r="L408" s="99"/>
      <c r="M408" s="99">
        <f t="shared" si="90"/>
        <v>151200</v>
      </c>
      <c r="N408" s="99">
        <f t="shared" si="91"/>
        <v>43200</v>
      </c>
      <c r="O408" s="101"/>
      <c r="P408" s="102">
        <v>4</v>
      </c>
      <c r="Q408" s="103">
        <v>1</v>
      </c>
      <c r="R408" s="103" t="s">
        <v>1342</v>
      </c>
      <c r="U408" s="69">
        <f>IFERROR(VLOOKUP(B408,[3]full!X:AC,6,0),0)</f>
        <v>20000</v>
      </c>
      <c r="V408" s="69">
        <f>IFERROR(VLOOKUP(B408,[3]full!X:AC,3,0),0)</f>
        <v>17000</v>
      </c>
    </row>
    <row r="409" spans="1:22" ht="28.5" customHeight="1">
      <c r="A409" s="95" t="s">
        <v>1226</v>
      </c>
      <c r="B409" s="135" t="s">
        <v>1685</v>
      </c>
      <c r="C409" s="96" t="s">
        <v>1352</v>
      </c>
      <c r="D409" s="50">
        <v>37</v>
      </c>
      <c r="E409" s="53">
        <v>17000</v>
      </c>
      <c r="F409" s="98">
        <f t="shared" si="84"/>
        <v>629000</v>
      </c>
      <c r="G409" s="53">
        <v>20000</v>
      </c>
      <c r="H409" s="99">
        <f t="shared" si="85"/>
        <v>740000</v>
      </c>
      <c r="I409" s="53">
        <v>21200</v>
      </c>
      <c r="J409" s="99">
        <f t="shared" si="92"/>
        <v>784400</v>
      </c>
      <c r="K409" s="53"/>
      <c r="L409" s="99"/>
      <c r="M409" s="99">
        <f t="shared" si="90"/>
        <v>155400</v>
      </c>
      <c r="N409" s="99">
        <f t="shared" si="91"/>
        <v>44400</v>
      </c>
      <c r="O409" s="101"/>
      <c r="P409" s="102">
        <v>4</v>
      </c>
      <c r="Q409" s="103">
        <v>1</v>
      </c>
      <c r="R409" s="103" t="s">
        <v>1342</v>
      </c>
      <c r="U409" s="69">
        <f>IFERROR(VLOOKUP(B409,[3]full!X:AC,6,0),0)</f>
        <v>20000</v>
      </c>
      <c r="V409" s="69">
        <f>IFERROR(VLOOKUP(B409,[3]full!X:AC,3,0),0)</f>
        <v>17000</v>
      </c>
    </row>
    <row r="410" spans="1:22" ht="28.5" customHeight="1">
      <c r="A410" s="95" t="s">
        <v>1227</v>
      </c>
      <c r="B410" s="135" t="s">
        <v>1686</v>
      </c>
      <c r="C410" s="96" t="s">
        <v>1353</v>
      </c>
      <c r="D410" s="50">
        <v>2</v>
      </c>
      <c r="E410" s="53">
        <v>20000</v>
      </c>
      <c r="F410" s="98">
        <f t="shared" si="84"/>
        <v>40000</v>
      </c>
      <c r="G410" s="53">
        <v>20000</v>
      </c>
      <c r="H410" s="99">
        <f t="shared" si="85"/>
        <v>40000</v>
      </c>
      <c r="I410" s="53">
        <v>21200</v>
      </c>
      <c r="J410" s="99">
        <f t="shared" si="92"/>
        <v>42400</v>
      </c>
      <c r="K410" s="53"/>
      <c r="L410" s="99"/>
      <c r="M410" s="99">
        <f t="shared" si="90"/>
        <v>2400</v>
      </c>
      <c r="N410" s="99">
        <f t="shared" si="91"/>
        <v>2400</v>
      </c>
      <c r="O410" s="101"/>
      <c r="P410" s="102">
        <v>4</v>
      </c>
      <c r="Q410" s="103">
        <v>1</v>
      </c>
      <c r="R410" s="103" t="s">
        <v>1342</v>
      </c>
      <c r="U410" s="69">
        <f>IFERROR(VLOOKUP(B410,[3]full!X:AC,6,0),0)</f>
        <v>20000</v>
      </c>
      <c r="V410" s="69">
        <f>IFERROR(VLOOKUP(B410,[3]full!X:AC,3,0),0)</f>
        <v>20000</v>
      </c>
    </row>
    <row r="411" spans="1:22" ht="28.5" customHeight="1">
      <c r="A411" s="95" t="s">
        <v>1228</v>
      </c>
      <c r="B411" s="135" t="s">
        <v>1687</v>
      </c>
      <c r="C411" s="96" t="s">
        <v>1354</v>
      </c>
      <c r="D411" s="50">
        <v>2</v>
      </c>
      <c r="E411" s="53">
        <v>20000</v>
      </c>
      <c r="F411" s="98">
        <f t="shared" si="84"/>
        <v>40000</v>
      </c>
      <c r="G411" s="53">
        <v>20000</v>
      </c>
      <c r="H411" s="99">
        <f t="shared" si="85"/>
        <v>40000</v>
      </c>
      <c r="I411" s="53">
        <v>21200</v>
      </c>
      <c r="J411" s="99">
        <f t="shared" si="92"/>
        <v>42400</v>
      </c>
      <c r="K411" s="53"/>
      <c r="L411" s="99"/>
      <c r="M411" s="99">
        <f t="shared" si="90"/>
        <v>2400</v>
      </c>
      <c r="N411" s="99">
        <f t="shared" si="91"/>
        <v>2400</v>
      </c>
      <c r="O411" s="101"/>
      <c r="P411" s="102">
        <v>4</v>
      </c>
      <c r="Q411" s="103">
        <v>1</v>
      </c>
      <c r="R411" s="103" t="s">
        <v>1342</v>
      </c>
      <c r="U411" s="69">
        <f>IFERROR(VLOOKUP(B411,[3]full!X:AC,6,0),0)</f>
        <v>20000</v>
      </c>
      <c r="V411" s="69">
        <f>IFERROR(VLOOKUP(B411,[3]full!X:AC,3,0),0)</f>
        <v>20000</v>
      </c>
    </row>
    <row r="412" spans="1:22" ht="28.5" customHeight="1">
      <c r="A412" s="95" t="s">
        <v>1229</v>
      </c>
      <c r="B412" s="135" t="s">
        <v>1592</v>
      </c>
      <c r="C412" s="96" t="s">
        <v>1355</v>
      </c>
      <c r="D412" s="50">
        <v>167</v>
      </c>
      <c r="E412" s="53">
        <v>20000</v>
      </c>
      <c r="F412" s="98">
        <f t="shared" si="84"/>
        <v>3340000</v>
      </c>
      <c r="G412" s="53">
        <v>25000</v>
      </c>
      <c r="H412" s="99">
        <f t="shared" si="85"/>
        <v>4175000</v>
      </c>
      <c r="I412" s="53">
        <v>26500</v>
      </c>
      <c r="J412" s="99">
        <f t="shared" si="92"/>
        <v>4425500</v>
      </c>
      <c r="K412" s="53"/>
      <c r="L412" s="99"/>
      <c r="M412" s="99">
        <f t="shared" si="90"/>
        <v>1085500</v>
      </c>
      <c r="N412" s="99">
        <f t="shared" si="91"/>
        <v>250500</v>
      </c>
      <c r="O412" s="101"/>
      <c r="P412" s="102">
        <v>4</v>
      </c>
      <c r="Q412" s="103">
        <v>1</v>
      </c>
      <c r="R412" s="103" t="s">
        <v>1342</v>
      </c>
      <c r="U412" s="69">
        <f>IFERROR(VLOOKUP(B412,[3]full!X:AC,6,0),0)</f>
        <v>25000</v>
      </c>
      <c r="V412" s="69">
        <f>IFERROR(VLOOKUP(B412,[3]full!X:AC,3,0),0)</f>
        <v>20000</v>
      </c>
    </row>
    <row r="413" spans="1:22" ht="28.5" customHeight="1">
      <c r="A413" s="95" t="s">
        <v>1230</v>
      </c>
      <c r="B413" s="135" t="s">
        <v>1593</v>
      </c>
      <c r="C413" s="96" t="s">
        <v>1356</v>
      </c>
      <c r="D413" s="50">
        <v>12</v>
      </c>
      <c r="E413" s="53">
        <v>17000</v>
      </c>
      <c r="F413" s="98">
        <f t="shared" si="84"/>
        <v>204000</v>
      </c>
      <c r="G413" s="53">
        <v>20000</v>
      </c>
      <c r="H413" s="99">
        <f t="shared" si="85"/>
        <v>240000</v>
      </c>
      <c r="I413" s="53">
        <v>21200</v>
      </c>
      <c r="J413" s="99">
        <f t="shared" si="92"/>
        <v>254400</v>
      </c>
      <c r="K413" s="53"/>
      <c r="L413" s="99"/>
      <c r="M413" s="99">
        <f t="shared" si="90"/>
        <v>50400</v>
      </c>
      <c r="N413" s="99">
        <f t="shared" si="91"/>
        <v>14400</v>
      </c>
      <c r="O413" s="101"/>
      <c r="P413" s="102">
        <v>4</v>
      </c>
      <c r="Q413" s="103">
        <v>1</v>
      </c>
      <c r="R413" s="103" t="s">
        <v>1342</v>
      </c>
      <c r="U413" s="69">
        <f>IFERROR(VLOOKUP(B413,[3]full!X:AC,6,0),0)</f>
        <v>20000</v>
      </c>
      <c r="V413" s="69">
        <f>IFERROR(VLOOKUP(B413,[3]full!X:AC,3,0),0)</f>
        <v>17000</v>
      </c>
    </row>
    <row r="414" spans="1:22" ht="28.5" customHeight="1">
      <c r="A414" s="95" t="s">
        <v>1231</v>
      </c>
      <c r="B414" s="135" t="s">
        <v>1594</v>
      </c>
      <c r="C414" s="96" t="s">
        <v>1357</v>
      </c>
      <c r="D414" s="50">
        <v>155</v>
      </c>
      <c r="E414" s="53">
        <v>17000</v>
      </c>
      <c r="F414" s="98">
        <f t="shared" si="84"/>
        <v>2635000</v>
      </c>
      <c r="G414" s="53">
        <v>20000</v>
      </c>
      <c r="H414" s="99">
        <f t="shared" si="85"/>
        <v>3100000</v>
      </c>
      <c r="I414" s="53">
        <v>21200</v>
      </c>
      <c r="J414" s="99">
        <f t="shared" si="92"/>
        <v>3286000</v>
      </c>
      <c r="K414" s="53"/>
      <c r="L414" s="99"/>
      <c r="M414" s="99">
        <f t="shared" si="90"/>
        <v>651000</v>
      </c>
      <c r="N414" s="99">
        <f t="shared" si="91"/>
        <v>186000</v>
      </c>
      <c r="O414" s="101"/>
      <c r="P414" s="102">
        <v>4</v>
      </c>
      <c r="Q414" s="103">
        <v>1</v>
      </c>
      <c r="R414" s="103" t="s">
        <v>1342</v>
      </c>
      <c r="U414" s="69">
        <f>IFERROR(VLOOKUP(B414,[3]full!X:AC,6,0),0)</f>
        <v>20000</v>
      </c>
      <c r="V414" s="69">
        <f>IFERROR(VLOOKUP(B414,[3]full!X:AC,3,0),0)</f>
        <v>17000</v>
      </c>
    </row>
    <row r="415" spans="1:22" ht="28.5" customHeight="1">
      <c r="A415" s="95" t="s">
        <v>1232</v>
      </c>
      <c r="B415" s="135" t="s">
        <v>1688</v>
      </c>
      <c r="C415" s="96" t="s">
        <v>1358</v>
      </c>
      <c r="D415" s="50">
        <v>12</v>
      </c>
      <c r="E415" s="53">
        <v>70000</v>
      </c>
      <c r="F415" s="98">
        <f t="shared" si="84"/>
        <v>840000</v>
      </c>
      <c r="G415" s="53">
        <v>94000</v>
      </c>
      <c r="H415" s="99">
        <f t="shared" si="85"/>
        <v>1128000</v>
      </c>
      <c r="I415" s="53">
        <v>99600</v>
      </c>
      <c r="J415" s="99">
        <f t="shared" si="92"/>
        <v>1195200</v>
      </c>
      <c r="K415" s="53"/>
      <c r="L415" s="99"/>
      <c r="M415" s="99">
        <f t="shared" si="90"/>
        <v>355200</v>
      </c>
      <c r="N415" s="99">
        <f t="shared" si="91"/>
        <v>67200</v>
      </c>
      <c r="O415" s="101"/>
      <c r="P415" s="102">
        <v>4</v>
      </c>
      <c r="Q415" s="103">
        <v>1</v>
      </c>
      <c r="R415" s="103" t="s">
        <v>1342</v>
      </c>
      <c r="U415" s="69">
        <f>IFERROR(VLOOKUP(B415,[3]full!X:AC,6,0),0)</f>
        <v>94000</v>
      </c>
      <c r="V415" s="69">
        <f>IFERROR(VLOOKUP(B415,[3]full!X:AC,3,0),0)</f>
        <v>70000</v>
      </c>
    </row>
    <row r="416" spans="1:22" ht="28.5" customHeight="1">
      <c r="A416" s="95" t="s">
        <v>1233</v>
      </c>
      <c r="B416" s="135" t="s">
        <v>1346</v>
      </c>
      <c r="C416" s="96" t="s">
        <v>1359</v>
      </c>
      <c r="D416" s="50">
        <v>26</v>
      </c>
      <c r="E416" s="53">
        <v>17000</v>
      </c>
      <c r="F416" s="98">
        <f t="shared" si="84"/>
        <v>442000</v>
      </c>
      <c r="G416" s="53">
        <v>20000</v>
      </c>
      <c r="H416" s="99">
        <f t="shared" si="85"/>
        <v>520000</v>
      </c>
      <c r="I416" s="53">
        <v>21200</v>
      </c>
      <c r="J416" s="99">
        <f t="shared" si="92"/>
        <v>551200</v>
      </c>
      <c r="K416" s="53"/>
      <c r="L416" s="99"/>
      <c r="M416" s="99">
        <f t="shared" si="90"/>
        <v>109200</v>
      </c>
      <c r="N416" s="99">
        <f t="shared" si="91"/>
        <v>31200</v>
      </c>
      <c r="O416" s="101"/>
      <c r="P416" s="102">
        <v>4</v>
      </c>
      <c r="Q416" s="103">
        <v>1</v>
      </c>
      <c r="R416" s="103" t="s">
        <v>1342</v>
      </c>
      <c r="U416" s="69">
        <f>IFERROR(VLOOKUP(B416,[3]full!X:AC,6,0),0)</f>
        <v>20000</v>
      </c>
      <c r="V416" s="69">
        <f>IFERROR(VLOOKUP(B416,[3]full!X:AC,3,0),0)</f>
        <v>17000</v>
      </c>
    </row>
    <row r="417" spans="1:22" ht="28.5" customHeight="1">
      <c r="A417" s="95" t="s">
        <v>1234</v>
      </c>
      <c r="B417" s="135" t="s">
        <v>1347</v>
      </c>
      <c r="C417" s="96" t="s">
        <v>1360</v>
      </c>
      <c r="D417" s="50">
        <v>167</v>
      </c>
      <c r="E417" s="53">
        <v>20000</v>
      </c>
      <c r="F417" s="98">
        <f t="shared" si="84"/>
        <v>3340000</v>
      </c>
      <c r="G417" s="53">
        <v>25000</v>
      </c>
      <c r="H417" s="99">
        <f t="shared" si="85"/>
        <v>4175000</v>
      </c>
      <c r="I417" s="53">
        <v>26500</v>
      </c>
      <c r="J417" s="99">
        <f t="shared" si="92"/>
        <v>4425500</v>
      </c>
      <c r="K417" s="53"/>
      <c r="L417" s="99"/>
      <c r="M417" s="99">
        <f t="shared" si="90"/>
        <v>1085500</v>
      </c>
      <c r="N417" s="99">
        <f t="shared" si="91"/>
        <v>250500</v>
      </c>
      <c r="O417" s="101"/>
      <c r="P417" s="102">
        <v>4</v>
      </c>
      <c r="Q417" s="103">
        <v>1</v>
      </c>
      <c r="R417" s="103" t="s">
        <v>1342</v>
      </c>
      <c r="U417" s="69">
        <f>IFERROR(VLOOKUP(B417,[3]full!X:AC,6,0),0)</f>
        <v>25000</v>
      </c>
      <c r="V417" s="69">
        <f>IFERROR(VLOOKUP(B417,[3]full!X:AC,3,0),0)</f>
        <v>20000</v>
      </c>
    </row>
    <row r="418" spans="1:22" ht="28.5" customHeight="1">
      <c r="A418" s="95" t="s">
        <v>1235</v>
      </c>
      <c r="B418" s="135" t="s">
        <v>1348</v>
      </c>
      <c r="C418" s="96" t="s">
        <v>1361</v>
      </c>
      <c r="D418" s="50">
        <v>54</v>
      </c>
      <c r="E418" s="53">
        <v>17000</v>
      </c>
      <c r="F418" s="98">
        <f t="shared" si="84"/>
        <v>918000</v>
      </c>
      <c r="G418" s="53">
        <v>20000</v>
      </c>
      <c r="H418" s="99">
        <f t="shared" si="85"/>
        <v>1080000</v>
      </c>
      <c r="I418" s="53">
        <v>21200</v>
      </c>
      <c r="J418" s="99">
        <f t="shared" si="92"/>
        <v>1144800</v>
      </c>
      <c r="K418" s="53"/>
      <c r="L418" s="99"/>
      <c r="M418" s="99">
        <f t="shared" si="90"/>
        <v>226800</v>
      </c>
      <c r="N418" s="99">
        <f t="shared" si="91"/>
        <v>64800</v>
      </c>
      <c r="O418" s="101"/>
      <c r="P418" s="102">
        <v>4</v>
      </c>
      <c r="Q418" s="103">
        <v>1</v>
      </c>
      <c r="R418" s="103" t="s">
        <v>1342</v>
      </c>
      <c r="U418" s="69">
        <f>IFERROR(VLOOKUP(B418,[3]full!X:AC,6,0),0)</f>
        <v>20000</v>
      </c>
      <c r="V418" s="69">
        <f>IFERROR(VLOOKUP(B418,[3]full!X:AC,3,0),0)</f>
        <v>17000</v>
      </c>
    </row>
    <row r="419" spans="1:22" ht="28.5" customHeight="1">
      <c r="A419" s="95" t="s">
        <v>1236</v>
      </c>
      <c r="B419" s="135" t="s">
        <v>2318</v>
      </c>
      <c r="C419" s="96" t="s">
        <v>2319</v>
      </c>
      <c r="D419" s="50">
        <v>3</v>
      </c>
      <c r="E419" s="97">
        <v>47000</v>
      </c>
      <c r="F419" s="98">
        <f t="shared" si="84"/>
        <v>141000</v>
      </c>
      <c r="G419" s="53">
        <v>45000</v>
      </c>
      <c r="H419" s="99">
        <f t="shared" si="85"/>
        <v>135000</v>
      </c>
      <c r="I419" s="53">
        <v>51700</v>
      </c>
      <c r="J419" s="99">
        <f t="shared" si="92"/>
        <v>155100</v>
      </c>
      <c r="K419" s="53"/>
      <c r="L419" s="99"/>
      <c r="M419" s="99">
        <f t="shared" si="90"/>
        <v>14100</v>
      </c>
      <c r="N419" s="99">
        <f t="shared" si="91"/>
        <v>20100</v>
      </c>
      <c r="O419" s="101"/>
      <c r="P419" s="102">
        <v>4</v>
      </c>
      <c r="Q419" s="103">
        <v>1</v>
      </c>
      <c r="R419" s="103" t="s">
        <v>1343</v>
      </c>
      <c r="S419" s="94"/>
      <c r="T419" s="94"/>
      <c r="U419" s="69">
        <f>IFERROR(VLOOKUP(B419,[3]full!X:AC,6,0),0)</f>
        <v>45000</v>
      </c>
      <c r="V419" s="69">
        <f>IFERROR(VLOOKUP(B419,[3]full!X:AC,3,0),0)</f>
        <v>47000</v>
      </c>
    </row>
    <row r="420" spans="1:22" ht="28.5" customHeight="1">
      <c r="A420" s="95" t="s">
        <v>1237</v>
      </c>
      <c r="B420" s="135" t="s">
        <v>1412</v>
      </c>
      <c r="C420" s="96" t="s">
        <v>687</v>
      </c>
      <c r="D420" s="50">
        <v>3</v>
      </c>
      <c r="E420" s="97">
        <v>47000</v>
      </c>
      <c r="F420" s="98">
        <f t="shared" si="84"/>
        <v>141000</v>
      </c>
      <c r="G420" s="53">
        <v>45000</v>
      </c>
      <c r="H420" s="99">
        <f t="shared" si="85"/>
        <v>135000</v>
      </c>
      <c r="I420" s="53">
        <v>51700</v>
      </c>
      <c r="J420" s="99">
        <f t="shared" si="92"/>
        <v>155100</v>
      </c>
      <c r="K420" s="53"/>
      <c r="L420" s="99"/>
      <c r="M420" s="99">
        <f t="shared" si="90"/>
        <v>14100</v>
      </c>
      <c r="N420" s="99">
        <f t="shared" si="91"/>
        <v>20100</v>
      </c>
      <c r="O420" s="101"/>
      <c r="P420" s="102">
        <v>4</v>
      </c>
      <c r="Q420" s="103">
        <v>1</v>
      </c>
      <c r="R420" s="103" t="s">
        <v>1343</v>
      </c>
      <c r="U420" s="69">
        <f>IFERROR(VLOOKUP(B420,[3]full!X:AC,6,0),0)</f>
        <v>45000</v>
      </c>
      <c r="V420" s="69">
        <f>IFERROR(VLOOKUP(B420,[3]full!X:AC,3,0),0)</f>
        <v>47000</v>
      </c>
    </row>
    <row r="421" spans="1:22" ht="28.5" customHeight="1">
      <c r="A421" s="95" t="s">
        <v>1245</v>
      </c>
      <c r="B421" s="135" t="s">
        <v>1525</v>
      </c>
      <c r="C421" s="96" t="s">
        <v>1528</v>
      </c>
      <c r="D421" s="50">
        <v>2</v>
      </c>
      <c r="E421" s="97">
        <v>0</v>
      </c>
      <c r="F421" s="98">
        <f t="shared" si="84"/>
        <v>0</v>
      </c>
      <c r="G421" s="53">
        <v>25000</v>
      </c>
      <c r="H421" s="99">
        <f t="shared" si="85"/>
        <v>50000</v>
      </c>
      <c r="I421" s="53">
        <v>28000</v>
      </c>
      <c r="J421" s="99">
        <f t="shared" si="92"/>
        <v>56000</v>
      </c>
      <c r="K421" s="53"/>
      <c r="L421" s="99"/>
      <c r="M421" s="99">
        <f t="shared" si="90"/>
        <v>56000</v>
      </c>
      <c r="N421" s="99">
        <f t="shared" si="91"/>
        <v>6000</v>
      </c>
      <c r="O421" s="101"/>
      <c r="P421" s="102">
        <v>4</v>
      </c>
      <c r="Q421" s="103">
        <v>1</v>
      </c>
      <c r="R421" s="103" t="s">
        <v>1343</v>
      </c>
      <c r="U421" s="69">
        <f>IFERROR(VLOOKUP(B421,[3]full!X:AC,6,0),0)</f>
        <v>25000</v>
      </c>
      <c r="V421" s="69">
        <f>IFERROR(VLOOKUP(B421,[3]full!X:AC,3,0),0)</f>
        <v>0</v>
      </c>
    </row>
    <row r="422" spans="1:22" ht="28.5" customHeight="1">
      <c r="A422" s="95" t="s">
        <v>1246</v>
      </c>
      <c r="B422" s="135" t="s">
        <v>1682</v>
      </c>
      <c r="C422" s="96" t="s">
        <v>1447</v>
      </c>
      <c r="D422" s="50">
        <v>86</v>
      </c>
      <c r="E422" s="156">
        <v>7000</v>
      </c>
      <c r="F422" s="98">
        <f t="shared" si="84"/>
        <v>602000</v>
      </c>
      <c r="G422" s="53">
        <v>11000</v>
      </c>
      <c r="H422" s="99">
        <f t="shared" si="85"/>
        <v>946000</v>
      </c>
      <c r="I422" s="53">
        <v>12300</v>
      </c>
      <c r="J422" s="99">
        <f t="shared" si="92"/>
        <v>1057800</v>
      </c>
      <c r="K422" s="53"/>
      <c r="L422" s="99"/>
      <c r="M422" s="99">
        <f t="shared" si="90"/>
        <v>455800</v>
      </c>
      <c r="N422" s="99">
        <f t="shared" si="91"/>
        <v>111800</v>
      </c>
      <c r="O422" s="101"/>
      <c r="P422" s="102">
        <v>4</v>
      </c>
      <c r="Q422" s="103">
        <v>1</v>
      </c>
      <c r="R422" s="103" t="s">
        <v>1343</v>
      </c>
      <c r="U422" s="69">
        <f>IFERROR(VLOOKUP(B422,[3]full!X:AC,6,0),0)</f>
        <v>11000</v>
      </c>
      <c r="V422" s="69">
        <f>IFERROR(VLOOKUP(B422,[3]full!X:AC,3,0),0)</f>
        <v>7000</v>
      </c>
    </row>
    <row r="423" spans="1:22" ht="28.5" customHeight="1">
      <c r="A423" s="95" t="s">
        <v>1247</v>
      </c>
      <c r="B423" s="135" t="s">
        <v>1519</v>
      </c>
      <c r="C423" s="96" t="s">
        <v>1520</v>
      </c>
      <c r="D423" s="50">
        <v>86</v>
      </c>
      <c r="E423" s="156">
        <v>3000</v>
      </c>
      <c r="F423" s="98">
        <f t="shared" si="84"/>
        <v>258000</v>
      </c>
      <c r="G423" s="53">
        <v>11000</v>
      </c>
      <c r="H423" s="99">
        <f t="shared" si="85"/>
        <v>946000</v>
      </c>
      <c r="I423" s="53">
        <v>12300</v>
      </c>
      <c r="J423" s="99">
        <f t="shared" si="92"/>
        <v>1057800</v>
      </c>
      <c r="K423" s="53"/>
      <c r="L423" s="99"/>
      <c r="M423" s="99">
        <f t="shared" si="90"/>
        <v>799800</v>
      </c>
      <c r="N423" s="99">
        <f t="shared" si="91"/>
        <v>111800</v>
      </c>
      <c r="O423" s="101"/>
      <c r="P423" s="102">
        <v>4</v>
      </c>
      <c r="Q423" s="103">
        <v>1</v>
      </c>
      <c r="R423" s="103" t="s">
        <v>1343</v>
      </c>
      <c r="U423" s="69">
        <f>IFERROR(VLOOKUP(B423,[3]full!X:AC,6,0),0)</f>
        <v>0</v>
      </c>
      <c r="V423" s="69">
        <f>IFERROR(VLOOKUP(B423,[3]full!X:AC,3,0),0)</f>
        <v>0</v>
      </c>
    </row>
    <row r="424" spans="1:22" ht="28.5" customHeight="1">
      <c r="A424" s="95" t="s">
        <v>1248</v>
      </c>
      <c r="B424" s="135" t="s">
        <v>1527</v>
      </c>
      <c r="C424" s="96" t="s">
        <v>1529</v>
      </c>
      <c r="D424" s="50">
        <v>1</v>
      </c>
      <c r="E424" s="156">
        <v>20000</v>
      </c>
      <c r="F424" s="98">
        <f t="shared" si="84"/>
        <v>20000</v>
      </c>
      <c r="G424" s="53">
        <v>35000</v>
      </c>
      <c r="H424" s="99">
        <f t="shared" si="85"/>
        <v>35000</v>
      </c>
      <c r="I424" s="53">
        <v>40200</v>
      </c>
      <c r="J424" s="99">
        <f t="shared" si="92"/>
        <v>40200</v>
      </c>
      <c r="K424" s="53"/>
      <c r="L424" s="99"/>
      <c r="M424" s="99">
        <f t="shared" si="90"/>
        <v>20200</v>
      </c>
      <c r="N424" s="99">
        <f t="shared" si="91"/>
        <v>5200</v>
      </c>
      <c r="O424" s="101"/>
      <c r="P424" s="102">
        <v>4</v>
      </c>
      <c r="Q424" s="103">
        <v>1</v>
      </c>
      <c r="R424" s="103" t="s">
        <v>1343</v>
      </c>
      <c r="U424" s="69">
        <f>IFERROR(VLOOKUP(B424,[3]full!X:AC,6,0),0)</f>
        <v>35000</v>
      </c>
      <c r="V424" s="69">
        <f>IFERROR(VLOOKUP(B424,[3]full!X:AC,3,0),0)</f>
        <v>20000</v>
      </c>
    </row>
    <row r="425" spans="1:22" ht="28.5" customHeight="1">
      <c r="A425" s="95" t="s">
        <v>1249</v>
      </c>
      <c r="B425" s="135" t="s">
        <v>1526</v>
      </c>
      <c r="C425" s="96" t="s">
        <v>1487</v>
      </c>
      <c r="D425" s="57">
        <v>3</v>
      </c>
      <c r="E425" s="156">
        <v>18000</v>
      </c>
      <c r="F425" s="98">
        <f t="shared" si="84"/>
        <v>54000</v>
      </c>
      <c r="G425" s="53">
        <v>32000</v>
      </c>
      <c r="H425" s="99">
        <f t="shared" si="85"/>
        <v>96000</v>
      </c>
      <c r="I425" s="53">
        <v>35800</v>
      </c>
      <c r="J425" s="99">
        <f t="shared" si="92"/>
        <v>107400</v>
      </c>
      <c r="K425" s="53"/>
      <c r="L425" s="99"/>
      <c r="M425" s="99">
        <f t="shared" si="90"/>
        <v>53400</v>
      </c>
      <c r="N425" s="99">
        <f t="shared" si="91"/>
        <v>11400</v>
      </c>
      <c r="O425" s="101"/>
      <c r="P425" s="102">
        <v>4</v>
      </c>
      <c r="Q425" s="103">
        <v>1</v>
      </c>
      <c r="R425" s="103" t="s">
        <v>1343</v>
      </c>
      <c r="U425" s="69">
        <f>IFERROR(VLOOKUP(B425,[3]full!X:AC,6,0),0)</f>
        <v>32000</v>
      </c>
      <c r="V425" s="69">
        <f>IFERROR(VLOOKUP(B425,[3]full!X:AC,3,0),0)</f>
        <v>18000</v>
      </c>
    </row>
    <row r="426" spans="1:22" ht="28.5" customHeight="1">
      <c r="A426" s="95" t="s">
        <v>1250</v>
      </c>
      <c r="B426" s="135" t="s">
        <v>1345</v>
      </c>
      <c r="C426" s="96" t="s">
        <v>432</v>
      </c>
      <c r="D426" s="57">
        <v>500</v>
      </c>
      <c r="E426" s="156">
        <v>20000</v>
      </c>
      <c r="F426" s="98">
        <f t="shared" si="84"/>
        <v>10000000</v>
      </c>
      <c r="G426" s="53">
        <v>35000</v>
      </c>
      <c r="H426" s="99">
        <f t="shared" si="85"/>
        <v>17500000</v>
      </c>
      <c r="I426" s="53">
        <v>37100</v>
      </c>
      <c r="J426" s="99">
        <f t="shared" si="92"/>
        <v>18550000</v>
      </c>
      <c r="K426" s="53"/>
      <c r="L426" s="99"/>
      <c r="M426" s="99">
        <f t="shared" si="90"/>
        <v>8550000</v>
      </c>
      <c r="N426" s="99">
        <f t="shared" si="91"/>
        <v>1050000</v>
      </c>
      <c r="O426" s="101"/>
      <c r="P426" s="102">
        <v>4</v>
      </c>
      <c r="Q426" s="103">
        <v>1</v>
      </c>
      <c r="R426" s="103" t="s">
        <v>1343</v>
      </c>
      <c r="U426" s="69">
        <f>IFERROR(VLOOKUP(B426,[3]full!X:AC,6,0),0)</f>
        <v>35000</v>
      </c>
      <c r="V426" s="69">
        <f>IFERROR(VLOOKUP(B426,[3]full!X:AC,3,0),0)</f>
        <v>20000</v>
      </c>
    </row>
    <row r="427" spans="1:22" ht="28.5" customHeight="1">
      <c r="A427" s="95" t="s">
        <v>1251</v>
      </c>
      <c r="B427" s="135" t="s">
        <v>1349</v>
      </c>
      <c r="C427" s="105" t="s">
        <v>1350</v>
      </c>
      <c r="D427" s="104">
        <v>579</v>
      </c>
      <c r="E427" s="106">
        <v>30000</v>
      </c>
      <c r="F427" s="107">
        <f t="shared" si="84"/>
        <v>17370000</v>
      </c>
      <c r="G427" s="128">
        <v>35000</v>
      </c>
      <c r="H427" s="108">
        <f t="shared" si="85"/>
        <v>20265000</v>
      </c>
      <c r="I427" s="128">
        <v>39200</v>
      </c>
      <c r="J427" s="99">
        <f t="shared" si="92"/>
        <v>22696800</v>
      </c>
      <c r="K427" s="128"/>
      <c r="L427" s="99"/>
      <c r="M427" s="108">
        <f t="shared" si="90"/>
        <v>5326800</v>
      </c>
      <c r="N427" s="108">
        <f t="shared" si="91"/>
        <v>2431800</v>
      </c>
      <c r="O427" s="110"/>
      <c r="P427" s="102">
        <v>4</v>
      </c>
      <c r="Q427" s="103">
        <v>1</v>
      </c>
      <c r="R427" s="111" t="s">
        <v>1343</v>
      </c>
      <c r="U427" s="69">
        <f>IFERROR(VLOOKUP(B427,[3]full!X:AC,6,0),0)</f>
        <v>35000</v>
      </c>
      <c r="V427" s="69">
        <f>IFERROR(VLOOKUP(B427,[3]full!X:AC,3,0),0)</f>
        <v>30000</v>
      </c>
    </row>
    <row r="428" spans="1:22" ht="28.5" customHeight="1">
      <c r="A428" s="95" t="s">
        <v>1252</v>
      </c>
      <c r="B428" s="135" t="s">
        <v>1683</v>
      </c>
      <c r="C428" s="96" t="s">
        <v>455</v>
      </c>
      <c r="D428" s="57">
        <v>12</v>
      </c>
      <c r="E428" s="156">
        <v>38000</v>
      </c>
      <c r="F428" s="98">
        <f t="shared" si="84"/>
        <v>456000</v>
      </c>
      <c r="G428" s="53">
        <v>57000</v>
      </c>
      <c r="H428" s="99">
        <f t="shared" si="85"/>
        <v>684000</v>
      </c>
      <c r="I428" s="53">
        <v>65500</v>
      </c>
      <c r="J428" s="99">
        <f t="shared" si="92"/>
        <v>786000</v>
      </c>
      <c r="K428" s="53"/>
      <c r="L428" s="99"/>
      <c r="M428" s="99">
        <f t="shared" si="90"/>
        <v>330000</v>
      </c>
      <c r="N428" s="99">
        <f t="shared" si="91"/>
        <v>102000</v>
      </c>
      <c r="O428" s="101"/>
      <c r="P428" s="102">
        <v>4</v>
      </c>
      <c r="Q428" s="103">
        <v>1</v>
      </c>
      <c r="R428" s="103" t="s">
        <v>1343</v>
      </c>
      <c r="U428" s="69">
        <f>IFERROR(VLOOKUP(B428,[3]full!X:AC,6,0),0)</f>
        <v>57000</v>
      </c>
      <c r="V428" s="69">
        <f>IFERROR(VLOOKUP(B428,[3]full!X:AC,3,0),0)</f>
        <v>38000</v>
      </c>
    </row>
    <row r="429" spans="1:22" ht="28.5" customHeight="1">
      <c r="A429" s="95" t="s">
        <v>1253</v>
      </c>
      <c r="B429" s="135" t="s">
        <v>1595</v>
      </c>
      <c r="C429" s="96" t="s">
        <v>1362</v>
      </c>
      <c r="D429" s="57">
        <v>142</v>
      </c>
      <c r="E429" s="156">
        <v>20000</v>
      </c>
      <c r="F429" s="98">
        <f t="shared" si="84"/>
        <v>2840000</v>
      </c>
      <c r="G429" s="53">
        <v>20000</v>
      </c>
      <c r="H429" s="99">
        <f t="shared" si="85"/>
        <v>2840000</v>
      </c>
      <c r="I429" s="53">
        <v>21200</v>
      </c>
      <c r="J429" s="99">
        <f t="shared" si="92"/>
        <v>3010400</v>
      </c>
      <c r="K429" s="53"/>
      <c r="L429" s="99"/>
      <c r="M429" s="99">
        <f t="shared" ref="M429:M460" si="93">J429-F429</f>
        <v>170400</v>
      </c>
      <c r="N429" s="99">
        <f t="shared" ref="N429:N460" si="94">J429-H429</f>
        <v>170400</v>
      </c>
      <c r="O429" s="101"/>
      <c r="P429" s="102">
        <v>4</v>
      </c>
      <c r="Q429" s="103">
        <v>1</v>
      </c>
      <c r="R429" s="103" t="s">
        <v>1343</v>
      </c>
      <c r="U429" s="69">
        <f>IFERROR(VLOOKUP(B429,[3]full!X:AC,6,0),0)</f>
        <v>20000</v>
      </c>
      <c r="V429" s="69">
        <f>IFERROR(VLOOKUP(B429,[3]full!X:AC,3,0),0)</f>
        <v>20000</v>
      </c>
    </row>
    <row r="430" spans="1:22" ht="28.5" customHeight="1">
      <c r="A430" s="95" t="s">
        <v>1254</v>
      </c>
      <c r="B430" s="135" t="s">
        <v>1597</v>
      </c>
      <c r="C430" s="96" t="s">
        <v>1364</v>
      </c>
      <c r="D430" s="57">
        <v>36</v>
      </c>
      <c r="E430" s="156">
        <v>20000</v>
      </c>
      <c r="F430" s="98">
        <f t="shared" si="84"/>
        <v>720000</v>
      </c>
      <c r="G430" s="53">
        <v>20000</v>
      </c>
      <c r="H430" s="99">
        <f t="shared" si="85"/>
        <v>720000</v>
      </c>
      <c r="I430" s="53">
        <v>21200</v>
      </c>
      <c r="J430" s="99">
        <f t="shared" si="92"/>
        <v>763200</v>
      </c>
      <c r="K430" s="53"/>
      <c r="L430" s="99"/>
      <c r="M430" s="99">
        <f t="shared" si="93"/>
        <v>43200</v>
      </c>
      <c r="N430" s="99">
        <f t="shared" si="94"/>
        <v>43200</v>
      </c>
      <c r="O430" s="101"/>
      <c r="P430" s="102">
        <v>4</v>
      </c>
      <c r="Q430" s="103">
        <v>1</v>
      </c>
      <c r="R430" s="103" t="s">
        <v>1343</v>
      </c>
      <c r="U430" s="69">
        <f>IFERROR(VLOOKUP(B430,[3]full!X:AC,6,0),0)</f>
        <v>20000</v>
      </c>
      <c r="V430" s="69">
        <f>IFERROR(VLOOKUP(B430,[3]full!X:AC,3,0),0)</f>
        <v>20000</v>
      </c>
    </row>
    <row r="431" spans="1:22" ht="28.5" customHeight="1">
      <c r="A431" s="95" t="s">
        <v>1255</v>
      </c>
      <c r="B431" s="135" t="s">
        <v>1596</v>
      </c>
      <c r="C431" s="96" t="s">
        <v>1363</v>
      </c>
      <c r="D431" s="57">
        <v>31</v>
      </c>
      <c r="E431" s="156">
        <v>17000</v>
      </c>
      <c r="F431" s="98">
        <f t="shared" si="84"/>
        <v>527000</v>
      </c>
      <c r="G431" s="53">
        <v>20000</v>
      </c>
      <c r="H431" s="99">
        <f t="shared" si="85"/>
        <v>620000</v>
      </c>
      <c r="I431" s="53">
        <v>21200</v>
      </c>
      <c r="J431" s="99">
        <f t="shared" si="92"/>
        <v>657200</v>
      </c>
      <c r="K431" s="53"/>
      <c r="L431" s="99"/>
      <c r="M431" s="99">
        <f t="shared" si="93"/>
        <v>130200</v>
      </c>
      <c r="N431" s="99">
        <f t="shared" si="94"/>
        <v>37200</v>
      </c>
      <c r="O431" s="101"/>
      <c r="P431" s="102">
        <v>4</v>
      </c>
      <c r="Q431" s="103">
        <v>1</v>
      </c>
      <c r="R431" s="103" t="s">
        <v>1343</v>
      </c>
      <c r="U431" s="69">
        <f>IFERROR(VLOOKUP(B431,[3]full!X:AC,6,0),0)</f>
        <v>20000</v>
      </c>
      <c r="V431" s="69">
        <f>IFERROR(VLOOKUP(B431,[3]full!X:AC,3,0),0)</f>
        <v>17000</v>
      </c>
    </row>
    <row r="432" spans="1:22" ht="28.5" customHeight="1">
      <c r="A432" s="95" t="s">
        <v>1256</v>
      </c>
      <c r="B432" s="135" t="s">
        <v>1684</v>
      </c>
      <c r="C432" s="96" t="s">
        <v>1351</v>
      </c>
      <c r="D432" s="57">
        <v>14</v>
      </c>
      <c r="E432" s="156">
        <v>17000</v>
      </c>
      <c r="F432" s="98">
        <f t="shared" si="84"/>
        <v>238000</v>
      </c>
      <c r="G432" s="53">
        <v>20000</v>
      </c>
      <c r="H432" s="99">
        <f t="shared" si="85"/>
        <v>280000</v>
      </c>
      <c r="I432" s="53">
        <v>21200</v>
      </c>
      <c r="J432" s="99">
        <f t="shared" si="92"/>
        <v>296800</v>
      </c>
      <c r="K432" s="53"/>
      <c r="L432" s="99"/>
      <c r="M432" s="99">
        <f t="shared" si="93"/>
        <v>58800</v>
      </c>
      <c r="N432" s="99">
        <f t="shared" si="94"/>
        <v>16800</v>
      </c>
      <c r="O432" s="101"/>
      <c r="P432" s="102">
        <v>4</v>
      </c>
      <c r="Q432" s="103">
        <v>1</v>
      </c>
      <c r="R432" s="103" t="s">
        <v>1343</v>
      </c>
      <c r="U432" s="69">
        <f>IFERROR(VLOOKUP(B432,[3]full!X:AC,6,0),0)</f>
        <v>20000</v>
      </c>
      <c r="V432" s="69">
        <f>IFERROR(VLOOKUP(B432,[3]full!X:AC,3,0),0)</f>
        <v>17000</v>
      </c>
    </row>
    <row r="433" spans="1:22" ht="28.5" customHeight="1">
      <c r="A433" s="95" t="s">
        <v>1257</v>
      </c>
      <c r="B433" s="135" t="s">
        <v>1685</v>
      </c>
      <c r="C433" s="96" t="s">
        <v>1352</v>
      </c>
      <c r="D433" s="57">
        <v>10</v>
      </c>
      <c r="E433" s="156">
        <v>17000</v>
      </c>
      <c r="F433" s="98">
        <f t="shared" si="84"/>
        <v>170000</v>
      </c>
      <c r="G433" s="53">
        <v>20000</v>
      </c>
      <c r="H433" s="99">
        <f t="shared" si="85"/>
        <v>200000</v>
      </c>
      <c r="I433" s="53">
        <v>21200</v>
      </c>
      <c r="J433" s="99">
        <f t="shared" si="92"/>
        <v>212000</v>
      </c>
      <c r="K433" s="53"/>
      <c r="L433" s="99"/>
      <c r="M433" s="99">
        <f t="shared" si="93"/>
        <v>42000</v>
      </c>
      <c r="N433" s="99">
        <f t="shared" si="94"/>
        <v>12000</v>
      </c>
      <c r="O433" s="101"/>
      <c r="P433" s="102">
        <v>4</v>
      </c>
      <c r="Q433" s="103">
        <v>1</v>
      </c>
      <c r="R433" s="103" t="s">
        <v>1343</v>
      </c>
      <c r="U433" s="69">
        <f>IFERROR(VLOOKUP(B433,[3]full!X:AC,6,0),0)</f>
        <v>20000</v>
      </c>
      <c r="V433" s="69">
        <f>IFERROR(VLOOKUP(B433,[3]full!X:AC,3,0),0)</f>
        <v>17000</v>
      </c>
    </row>
    <row r="434" spans="1:22" ht="28.5" customHeight="1">
      <c r="A434" s="95" t="s">
        <v>1258</v>
      </c>
      <c r="B434" s="135" t="s">
        <v>1686</v>
      </c>
      <c r="C434" s="96" t="s">
        <v>1353</v>
      </c>
      <c r="D434" s="57">
        <v>15</v>
      </c>
      <c r="E434" s="156">
        <v>20000</v>
      </c>
      <c r="F434" s="98">
        <f t="shared" si="84"/>
        <v>300000</v>
      </c>
      <c r="G434" s="53">
        <v>20000</v>
      </c>
      <c r="H434" s="99">
        <f t="shared" si="85"/>
        <v>300000</v>
      </c>
      <c r="I434" s="53">
        <v>21200</v>
      </c>
      <c r="J434" s="99">
        <f t="shared" si="92"/>
        <v>318000</v>
      </c>
      <c r="K434" s="53"/>
      <c r="L434" s="99"/>
      <c r="M434" s="99">
        <f t="shared" si="93"/>
        <v>18000</v>
      </c>
      <c r="N434" s="99">
        <f t="shared" si="94"/>
        <v>18000</v>
      </c>
      <c r="O434" s="101"/>
      <c r="P434" s="102">
        <v>4</v>
      </c>
      <c r="Q434" s="103">
        <v>1</v>
      </c>
      <c r="R434" s="103" t="s">
        <v>1343</v>
      </c>
      <c r="U434" s="69">
        <f>IFERROR(VLOOKUP(B434,[3]full!X:AC,6,0),0)</f>
        <v>20000</v>
      </c>
      <c r="V434" s="69">
        <f>IFERROR(VLOOKUP(B434,[3]full!X:AC,3,0),0)</f>
        <v>20000</v>
      </c>
    </row>
    <row r="435" spans="1:22" ht="28.5" customHeight="1">
      <c r="A435" s="95" t="s">
        <v>1259</v>
      </c>
      <c r="B435" s="135" t="s">
        <v>1687</v>
      </c>
      <c r="C435" s="96" t="s">
        <v>1354</v>
      </c>
      <c r="D435" s="57">
        <v>14</v>
      </c>
      <c r="E435" s="156">
        <v>20000</v>
      </c>
      <c r="F435" s="98">
        <f t="shared" si="84"/>
        <v>280000</v>
      </c>
      <c r="G435" s="53">
        <v>20000</v>
      </c>
      <c r="H435" s="99">
        <f t="shared" si="85"/>
        <v>280000</v>
      </c>
      <c r="I435" s="53">
        <v>21200</v>
      </c>
      <c r="J435" s="99">
        <f t="shared" si="92"/>
        <v>296800</v>
      </c>
      <c r="K435" s="53"/>
      <c r="L435" s="99"/>
      <c r="M435" s="99">
        <f t="shared" si="93"/>
        <v>16800</v>
      </c>
      <c r="N435" s="99">
        <f t="shared" si="94"/>
        <v>16800</v>
      </c>
      <c r="O435" s="101"/>
      <c r="P435" s="102">
        <v>4</v>
      </c>
      <c r="Q435" s="103">
        <v>1</v>
      </c>
      <c r="R435" s="103" t="s">
        <v>1343</v>
      </c>
      <c r="U435" s="69">
        <f>IFERROR(VLOOKUP(B435,[3]full!X:AC,6,0),0)</f>
        <v>20000</v>
      </c>
      <c r="V435" s="69">
        <f>IFERROR(VLOOKUP(B435,[3]full!X:AC,3,0),0)</f>
        <v>20000</v>
      </c>
    </row>
    <row r="436" spans="1:22" ht="28.5" customHeight="1">
      <c r="A436" s="95" t="s">
        <v>1260</v>
      </c>
      <c r="B436" s="135" t="s">
        <v>1592</v>
      </c>
      <c r="C436" s="96" t="s">
        <v>1355</v>
      </c>
      <c r="D436" s="57">
        <v>73</v>
      </c>
      <c r="E436" s="156">
        <v>20000</v>
      </c>
      <c r="F436" s="98">
        <f t="shared" si="84"/>
        <v>1460000</v>
      </c>
      <c r="G436" s="53">
        <v>25000</v>
      </c>
      <c r="H436" s="99">
        <f t="shared" si="85"/>
        <v>1825000</v>
      </c>
      <c r="I436" s="53">
        <v>26500</v>
      </c>
      <c r="J436" s="99">
        <f t="shared" si="92"/>
        <v>1934500</v>
      </c>
      <c r="K436" s="53"/>
      <c r="L436" s="99"/>
      <c r="M436" s="99">
        <f t="shared" si="93"/>
        <v>474500</v>
      </c>
      <c r="N436" s="99">
        <f t="shared" si="94"/>
        <v>109500</v>
      </c>
      <c r="O436" s="101"/>
      <c r="P436" s="102">
        <v>4</v>
      </c>
      <c r="Q436" s="103">
        <v>1</v>
      </c>
      <c r="R436" s="103" t="s">
        <v>1343</v>
      </c>
      <c r="U436" s="69">
        <f>IFERROR(VLOOKUP(B436,[3]full!X:AC,6,0),0)</f>
        <v>25000</v>
      </c>
      <c r="V436" s="69">
        <f>IFERROR(VLOOKUP(B436,[3]full!X:AC,3,0),0)</f>
        <v>20000</v>
      </c>
    </row>
    <row r="437" spans="1:22" ht="28.5" customHeight="1">
      <c r="A437" s="95" t="s">
        <v>1261</v>
      </c>
      <c r="B437" s="135" t="s">
        <v>1593</v>
      </c>
      <c r="C437" s="96" t="s">
        <v>1356</v>
      </c>
      <c r="D437" s="57">
        <v>10</v>
      </c>
      <c r="E437" s="156">
        <v>17000</v>
      </c>
      <c r="F437" s="98">
        <f t="shared" si="84"/>
        <v>170000</v>
      </c>
      <c r="G437" s="53">
        <v>20000</v>
      </c>
      <c r="H437" s="99">
        <f t="shared" si="85"/>
        <v>200000</v>
      </c>
      <c r="I437" s="53">
        <v>21200</v>
      </c>
      <c r="J437" s="99">
        <f t="shared" si="92"/>
        <v>212000</v>
      </c>
      <c r="K437" s="53"/>
      <c r="L437" s="99"/>
      <c r="M437" s="99">
        <f t="shared" si="93"/>
        <v>42000</v>
      </c>
      <c r="N437" s="99">
        <f t="shared" si="94"/>
        <v>12000</v>
      </c>
      <c r="O437" s="101"/>
      <c r="P437" s="102">
        <v>4</v>
      </c>
      <c r="Q437" s="103">
        <v>1</v>
      </c>
      <c r="R437" s="103" t="s">
        <v>1343</v>
      </c>
      <c r="U437" s="69">
        <f>IFERROR(VLOOKUP(B437,[3]full!X:AC,6,0),0)</f>
        <v>20000</v>
      </c>
      <c r="V437" s="69">
        <f>IFERROR(VLOOKUP(B437,[3]full!X:AC,3,0),0)</f>
        <v>17000</v>
      </c>
    </row>
    <row r="438" spans="1:22" ht="28.5" customHeight="1">
      <c r="A438" s="95" t="s">
        <v>1262</v>
      </c>
      <c r="B438" s="135" t="s">
        <v>1594</v>
      </c>
      <c r="C438" s="96" t="s">
        <v>1357</v>
      </c>
      <c r="D438" s="57">
        <v>145</v>
      </c>
      <c r="E438" s="156">
        <v>17000</v>
      </c>
      <c r="F438" s="98">
        <f t="shared" si="84"/>
        <v>2465000</v>
      </c>
      <c r="G438" s="53">
        <v>20000</v>
      </c>
      <c r="H438" s="99">
        <f t="shared" si="85"/>
        <v>2900000</v>
      </c>
      <c r="I438" s="53">
        <v>21200</v>
      </c>
      <c r="J438" s="99">
        <f t="shared" si="92"/>
        <v>3074000</v>
      </c>
      <c r="K438" s="53"/>
      <c r="L438" s="99"/>
      <c r="M438" s="99">
        <f t="shared" si="93"/>
        <v>609000</v>
      </c>
      <c r="N438" s="99">
        <f t="shared" si="94"/>
        <v>174000</v>
      </c>
      <c r="O438" s="101"/>
      <c r="P438" s="102">
        <v>4</v>
      </c>
      <c r="Q438" s="103">
        <v>1</v>
      </c>
      <c r="R438" s="103" t="s">
        <v>1343</v>
      </c>
      <c r="U438" s="69">
        <f>IFERROR(VLOOKUP(B438,[3]full!X:AC,6,0),0)</f>
        <v>20000</v>
      </c>
      <c r="V438" s="69">
        <f>IFERROR(VLOOKUP(B438,[3]full!X:AC,3,0),0)</f>
        <v>17000</v>
      </c>
    </row>
    <row r="439" spans="1:22" ht="28.5" customHeight="1">
      <c r="A439" s="95" t="s">
        <v>1263</v>
      </c>
      <c r="B439" s="135" t="s">
        <v>1688</v>
      </c>
      <c r="C439" s="96" t="s">
        <v>1358</v>
      </c>
      <c r="D439" s="57">
        <v>2</v>
      </c>
      <c r="E439" s="156">
        <v>70000</v>
      </c>
      <c r="F439" s="98">
        <f t="shared" si="84"/>
        <v>140000</v>
      </c>
      <c r="G439" s="53">
        <v>94000</v>
      </c>
      <c r="H439" s="99">
        <f t="shared" si="85"/>
        <v>188000</v>
      </c>
      <c r="I439" s="53">
        <v>99600</v>
      </c>
      <c r="J439" s="99">
        <f t="shared" si="92"/>
        <v>199200</v>
      </c>
      <c r="K439" s="53"/>
      <c r="L439" s="99"/>
      <c r="M439" s="99">
        <f t="shared" si="93"/>
        <v>59200</v>
      </c>
      <c r="N439" s="99">
        <f t="shared" si="94"/>
        <v>11200</v>
      </c>
      <c r="O439" s="101"/>
      <c r="P439" s="102">
        <v>4</v>
      </c>
      <c r="Q439" s="103">
        <v>1</v>
      </c>
      <c r="R439" s="103" t="s">
        <v>1343</v>
      </c>
      <c r="U439" s="69">
        <f>IFERROR(VLOOKUP(B439,[3]full!X:AC,6,0),0)</f>
        <v>94000</v>
      </c>
      <c r="V439" s="69">
        <f>IFERROR(VLOOKUP(B439,[3]full!X:AC,3,0),0)</f>
        <v>70000</v>
      </c>
    </row>
    <row r="440" spans="1:22" ht="28.5" customHeight="1">
      <c r="A440" s="95" t="s">
        <v>1264</v>
      </c>
      <c r="B440" s="135" t="s">
        <v>1346</v>
      </c>
      <c r="C440" s="96" t="s">
        <v>1359</v>
      </c>
      <c r="D440" s="57">
        <v>25</v>
      </c>
      <c r="E440" s="156">
        <v>17000</v>
      </c>
      <c r="F440" s="98">
        <f t="shared" si="84"/>
        <v>425000</v>
      </c>
      <c r="G440" s="53">
        <v>20000</v>
      </c>
      <c r="H440" s="99">
        <f t="shared" si="85"/>
        <v>500000</v>
      </c>
      <c r="I440" s="53">
        <v>21200</v>
      </c>
      <c r="J440" s="99">
        <f t="shared" si="92"/>
        <v>530000</v>
      </c>
      <c r="K440" s="53"/>
      <c r="L440" s="99"/>
      <c r="M440" s="99">
        <f t="shared" si="93"/>
        <v>105000</v>
      </c>
      <c r="N440" s="99">
        <f t="shared" si="94"/>
        <v>30000</v>
      </c>
      <c r="O440" s="101"/>
      <c r="P440" s="102">
        <v>4</v>
      </c>
      <c r="Q440" s="103">
        <v>1</v>
      </c>
      <c r="R440" s="103" t="s">
        <v>1343</v>
      </c>
      <c r="U440" s="69">
        <f>IFERROR(VLOOKUP(B440,[3]full!X:AC,6,0),0)</f>
        <v>20000</v>
      </c>
      <c r="V440" s="69">
        <f>IFERROR(VLOOKUP(B440,[3]full!X:AC,3,0),0)</f>
        <v>17000</v>
      </c>
    </row>
    <row r="441" spans="1:22" ht="28.5" customHeight="1">
      <c r="A441" s="95" t="s">
        <v>1265</v>
      </c>
      <c r="B441" s="135" t="s">
        <v>1347</v>
      </c>
      <c r="C441" s="96" t="s">
        <v>1360</v>
      </c>
      <c r="D441" s="57">
        <v>71</v>
      </c>
      <c r="E441" s="156">
        <v>20000</v>
      </c>
      <c r="F441" s="98">
        <f t="shared" si="84"/>
        <v>1420000</v>
      </c>
      <c r="G441" s="53">
        <v>25000</v>
      </c>
      <c r="H441" s="99">
        <f t="shared" si="85"/>
        <v>1775000</v>
      </c>
      <c r="I441" s="53">
        <v>26500</v>
      </c>
      <c r="J441" s="99">
        <f t="shared" si="92"/>
        <v>1881500</v>
      </c>
      <c r="K441" s="53"/>
      <c r="L441" s="99"/>
      <c r="M441" s="99">
        <f t="shared" si="93"/>
        <v>461500</v>
      </c>
      <c r="N441" s="99">
        <f t="shared" si="94"/>
        <v>106500</v>
      </c>
      <c r="O441" s="101"/>
      <c r="P441" s="102">
        <v>4</v>
      </c>
      <c r="Q441" s="103">
        <v>1</v>
      </c>
      <c r="R441" s="103" t="s">
        <v>1343</v>
      </c>
      <c r="U441" s="69">
        <f>IFERROR(VLOOKUP(B441,[3]full!X:AC,6,0),0)</f>
        <v>25000</v>
      </c>
      <c r="V441" s="69">
        <f>IFERROR(VLOOKUP(B441,[3]full!X:AC,3,0),0)</f>
        <v>20000</v>
      </c>
    </row>
    <row r="442" spans="1:22" ht="28.5" customHeight="1">
      <c r="A442" s="95" t="s">
        <v>1266</v>
      </c>
      <c r="B442" s="135" t="s">
        <v>1348</v>
      </c>
      <c r="C442" s="96" t="s">
        <v>1361</v>
      </c>
      <c r="D442" s="57">
        <v>127</v>
      </c>
      <c r="E442" s="156">
        <v>17000</v>
      </c>
      <c r="F442" s="98">
        <f t="shared" si="84"/>
        <v>2159000</v>
      </c>
      <c r="G442" s="53">
        <v>20000</v>
      </c>
      <c r="H442" s="99">
        <f t="shared" si="85"/>
        <v>2540000</v>
      </c>
      <c r="I442" s="53">
        <v>21200</v>
      </c>
      <c r="J442" s="99">
        <f t="shared" si="92"/>
        <v>2692400</v>
      </c>
      <c r="K442" s="53"/>
      <c r="L442" s="99"/>
      <c r="M442" s="99">
        <f t="shared" si="93"/>
        <v>533400</v>
      </c>
      <c r="N442" s="99">
        <f t="shared" si="94"/>
        <v>152400</v>
      </c>
      <c r="O442" s="101"/>
      <c r="P442" s="102">
        <v>4</v>
      </c>
      <c r="Q442" s="103">
        <v>1</v>
      </c>
      <c r="R442" s="103" t="s">
        <v>1343</v>
      </c>
      <c r="U442" s="69">
        <f>IFERROR(VLOOKUP(B442,[3]full!X:AC,6,0),0)</f>
        <v>20000</v>
      </c>
      <c r="V442" s="69">
        <f>IFERROR(VLOOKUP(B442,[3]full!X:AC,3,0),0)</f>
        <v>17000</v>
      </c>
    </row>
    <row r="443" spans="1:22" ht="28.5" customHeight="1">
      <c r="A443" s="95" t="s">
        <v>1404</v>
      </c>
      <c r="B443" s="135" t="s">
        <v>1413</v>
      </c>
      <c r="C443" s="96" t="s">
        <v>1414</v>
      </c>
      <c r="D443" s="57">
        <v>83</v>
      </c>
      <c r="E443" s="156">
        <v>20000</v>
      </c>
      <c r="F443" s="98">
        <f t="shared" si="84"/>
        <v>1660000</v>
      </c>
      <c r="G443" s="53">
        <v>34000</v>
      </c>
      <c r="H443" s="99">
        <f t="shared" si="85"/>
        <v>2822000</v>
      </c>
      <c r="I443" s="53">
        <v>38000</v>
      </c>
      <c r="J443" s="99">
        <f t="shared" si="92"/>
        <v>3154000</v>
      </c>
      <c r="K443" s="53"/>
      <c r="L443" s="99"/>
      <c r="M443" s="99">
        <f t="shared" si="93"/>
        <v>1494000</v>
      </c>
      <c r="N443" s="99">
        <f t="shared" si="94"/>
        <v>332000</v>
      </c>
      <c r="O443" s="101"/>
      <c r="P443" s="102">
        <v>4</v>
      </c>
      <c r="Q443" s="103">
        <v>1</v>
      </c>
      <c r="R443" s="103" t="s">
        <v>1343</v>
      </c>
      <c r="U443" s="69">
        <f>IFERROR(VLOOKUP(B443,[3]full!X:AC,6,0),0)</f>
        <v>34000</v>
      </c>
      <c r="V443" s="69">
        <f>IFERROR(VLOOKUP(B443,[3]full!X:AC,3,0),0)</f>
        <v>20000</v>
      </c>
    </row>
    <row r="444" spans="1:22" ht="28.5" customHeight="1">
      <c r="A444" s="95" t="s">
        <v>1405</v>
      </c>
      <c r="B444" s="135" t="s">
        <v>1472</v>
      </c>
      <c r="C444" s="96" t="s">
        <v>1420</v>
      </c>
      <c r="D444" s="57">
        <v>70</v>
      </c>
      <c r="E444" s="156">
        <v>18000</v>
      </c>
      <c r="F444" s="98">
        <f t="shared" si="84"/>
        <v>1260000</v>
      </c>
      <c r="G444" s="53">
        <v>27000</v>
      </c>
      <c r="H444" s="99">
        <f t="shared" si="85"/>
        <v>1890000</v>
      </c>
      <c r="I444" s="53">
        <v>30200</v>
      </c>
      <c r="J444" s="99">
        <f t="shared" si="92"/>
        <v>2114000</v>
      </c>
      <c r="K444" s="53"/>
      <c r="L444" s="99"/>
      <c r="M444" s="99">
        <f t="shared" si="93"/>
        <v>854000</v>
      </c>
      <c r="N444" s="99">
        <f t="shared" si="94"/>
        <v>224000</v>
      </c>
      <c r="O444" s="101"/>
      <c r="P444" s="102">
        <v>4</v>
      </c>
      <c r="Q444" s="103">
        <v>1</v>
      </c>
      <c r="R444" s="103" t="s">
        <v>1343</v>
      </c>
      <c r="U444" s="69">
        <f>IFERROR(VLOOKUP(B444,[3]full!X:AC,6,0),0)</f>
        <v>27000</v>
      </c>
      <c r="V444" s="69">
        <f>IFERROR(VLOOKUP(B444,[3]full!X:AC,3,0),0)</f>
        <v>18000</v>
      </c>
    </row>
    <row r="445" spans="1:22" ht="28.5" customHeight="1">
      <c r="A445" s="95" t="s">
        <v>1406</v>
      </c>
      <c r="B445" s="135" t="s">
        <v>1473</v>
      </c>
      <c r="C445" s="96" t="s">
        <v>1474</v>
      </c>
      <c r="D445" s="57">
        <v>2</v>
      </c>
      <c r="E445" s="156">
        <v>17000</v>
      </c>
      <c r="F445" s="98">
        <f t="shared" si="84"/>
        <v>34000</v>
      </c>
      <c r="G445" s="53">
        <v>20000</v>
      </c>
      <c r="H445" s="99">
        <f t="shared" si="85"/>
        <v>40000</v>
      </c>
      <c r="I445" s="53">
        <v>22400</v>
      </c>
      <c r="J445" s="99">
        <f t="shared" si="92"/>
        <v>44800</v>
      </c>
      <c r="K445" s="53"/>
      <c r="L445" s="99"/>
      <c r="M445" s="99">
        <f t="shared" si="93"/>
        <v>10800</v>
      </c>
      <c r="N445" s="99">
        <f t="shared" si="94"/>
        <v>4800</v>
      </c>
      <c r="O445" s="101"/>
      <c r="P445" s="102">
        <v>4</v>
      </c>
      <c r="Q445" s="103">
        <v>1</v>
      </c>
      <c r="R445" s="103" t="s">
        <v>1343</v>
      </c>
      <c r="U445" s="69">
        <f>IFERROR(VLOOKUP(B445,[3]full!X:AC,6,0),0)</f>
        <v>20000</v>
      </c>
      <c r="V445" s="69">
        <f>IFERROR(VLOOKUP(B445,[3]full!X:AC,3,0),0)</f>
        <v>17000</v>
      </c>
    </row>
    <row r="446" spans="1:22" ht="28.5" customHeight="1">
      <c r="A446" s="95" t="s">
        <v>1214</v>
      </c>
      <c r="B446" s="135" t="s">
        <v>1412</v>
      </c>
      <c r="C446" s="96" t="s">
        <v>687</v>
      </c>
      <c r="D446" s="50">
        <v>4</v>
      </c>
      <c r="E446" s="53">
        <v>47000</v>
      </c>
      <c r="F446" s="98">
        <f t="shared" si="84"/>
        <v>188000</v>
      </c>
      <c r="G446" s="53">
        <v>45000</v>
      </c>
      <c r="H446" s="99">
        <f t="shared" si="85"/>
        <v>180000</v>
      </c>
      <c r="I446" s="53">
        <v>51700</v>
      </c>
      <c r="J446" s="99">
        <f>D446*I446</f>
        <v>206800</v>
      </c>
      <c r="K446" s="53"/>
      <c r="L446" s="99"/>
      <c r="M446" s="99">
        <f t="shared" si="93"/>
        <v>18800</v>
      </c>
      <c r="N446" s="99">
        <f t="shared" si="94"/>
        <v>26800</v>
      </c>
      <c r="O446" s="101"/>
      <c r="P446" s="102">
        <v>5</v>
      </c>
      <c r="Q446" s="103">
        <v>1</v>
      </c>
      <c r="R446" s="103" t="s">
        <v>1342</v>
      </c>
      <c r="U446" s="69">
        <f>IFERROR(VLOOKUP(B446,[3]full!X:AC,6,0),0)</f>
        <v>45000</v>
      </c>
      <c r="V446" s="69">
        <f>IFERROR(VLOOKUP(B446,[3]full!X:AC,3,0),0)</f>
        <v>47000</v>
      </c>
    </row>
    <row r="447" spans="1:22" ht="28.5" customHeight="1">
      <c r="A447" s="95" t="s">
        <v>1215</v>
      </c>
      <c r="B447" s="135" t="s">
        <v>1682</v>
      </c>
      <c r="C447" s="96" t="s">
        <v>1447</v>
      </c>
      <c r="D447" s="50">
        <v>3</v>
      </c>
      <c r="E447" s="53">
        <v>7000</v>
      </c>
      <c r="F447" s="98">
        <f t="shared" si="84"/>
        <v>21000</v>
      </c>
      <c r="G447" s="53">
        <v>11000</v>
      </c>
      <c r="H447" s="99">
        <f t="shared" si="85"/>
        <v>33000</v>
      </c>
      <c r="I447" s="53">
        <v>12300</v>
      </c>
      <c r="J447" s="99">
        <f t="shared" ref="J447:J510" si="95">D447*I447</f>
        <v>36900</v>
      </c>
      <c r="K447" s="53"/>
      <c r="L447" s="99"/>
      <c r="M447" s="99">
        <f t="shared" si="93"/>
        <v>15900</v>
      </c>
      <c r="N447" s="99">
        <f t="shared" si="94"/>
        <v>3900</v>
      </c>
      <c r="O447" s="101"/>
      <c r="P447" s="102">
        <v>5</v>
      </c>
      <c r="Q447" s="103">
        <v>1</v>
      </c>
      <c r="R447" s="103" t="s">
        <v>1342</v>
      </c>
      <c r="U447" s="69">
        <f>IFERROR(VLOOKUP(B447,[3]full!X:AC,6,0),0)</f>
        <v>11000</v>
      </c>
      <c r="V447" s="69">
        <f>IFERROR(VLOOKUP(B447,[3]full!X:AC,3,0),0)</f>
        <v>7000</v>
      </c>
    </row>
    <row r="448" spans="1:22" ht="28.5" customHeight="1">
      <c r="A448" s="95" t="s">
        <v>1216</v>
      </c>
      <c r="B448" s="135" t="s">
        <v>1519</v>
      </c>
      <c r="C448" s="96" t="s">
        <v>1520</v>
      </c>
      <c r="D448" s="50">
        <v>3</v>
      </c>
      <c r="E448" s="53">
        <v>3000</v>
      </c>
      <c r="F448" s="98">
        <f t="shared" si="84"/>
        <v>9000</v>
      </c>
      <c r="G448" s="53">
        <v>11000</v>
      </c>
      <c r="H448" s="99">
        <f t="shared" si="85"/>
        <v>33000</v>
      </c>
      <c r="I448" s="53">
        <v>12300</v>
      </c>
      <c r="J448" s="99">
        <f t="shared" si="95"/>
        <v>36900</v>
      </c>
      <c r="K448" s="53"/>
      <c r="L448" s="99"/>
      <c r="M448" s="99">
        <f t="shared" si="93"/>
        <v>27900</v>
      </c>
      <c r="N448" s="99">
        <f t="shared" si="94"/>
        <v>3900</v>
      </c>
      <c r="O448" s="101"/>
      <c r="P448" s="102">
        <v>5</v>
      </c>
      <c r="Q448" s="103">
        <v>1</v>
      </c>
      <c r="R448" s="103" t="s">
        <v>1342</v>
      </c>
      <c r="U448" s="69">
        <f>IFERROR(VLOOKUP(B448,[3]full!X:AC,6,0),0)</f>
        <v>0</v>
      </c>
      <c r="V448" s="69">
        <f>IFERROR(VLOOKUP(B448,[3]full!X:AC,3,0),0)</f>
        <v>0</v>
      </c>
    </row>
    <row r="449" spans="1:22" ht="28.5" customHeight="1">
      <c r="A449" s="95" t="s">
        <v>1217</v>
      </c>
      <c r="B449" s="135" t="s">
        <v>1527</v>
      </c>
      <c r="C449" s="96" t="s">
        <v>1529</v>
      </c>
      <c r="D449" s="50">
        <v>2</v>
      </c>
      <c r="E449" s="53">
        <v>20000</v>
      </c>
      <c r="F449" s="98">
        <f t="shared" si="84"/>
        <v>40000</v>
      </c>
      <c r="G449" s="53">
        <v>35000</v>
      </c>
      <c r="H449" s="99">
        <f t="shared" si="85"/>
        <v>70000</v>
      </c>
      <c r="I449" s="53">
        <v>40200</v>
      </c>
      <c r="J449" s="99">
        <f t="shared" si="95"/>
        <v>80400</v>
      </c>
      <c r="K449" s="53"/>
      <c r="L449" s="99"/>
      <c r="M449" s="99">
        <f t="shared" si="93"/>
        <v>40400</v>
      </c>
      <c r="N449" s="99">
        <f t="shared" si="94"/>
        <v>10400</v>
      </c>
      <c r="O449" s="101"/>
      <c r="P449" s="102">
        <v>5</v>
      </c>
      <c r="Q449" s="103">
        <v>1</v>
      </c>
      <c r="R449" s="103" t="s">
        <v>1342</v>
      </c>
      <c r="U449" s="69">
        <f>IFERROR(VLOOKUP(B449,[3]full!X:AC,6,0),0)</f>
        <v>35000</v>
      </c>
      <c r="V449" s="69">
        <f>IFERROR(VLOOKUP(B449,[3]full!X:AC,3,0),0)</f>
        <v>20000</v>
      </c>
    </row>
    <row r="450" spans="1:22" ht="28.5" customHeight="1">
      <c r="A450" s="95" t="s">
        <v>1218</v>
      </c>
      <c r="B450" s="135" t="s">
        <v>1345</v>
      </c>
      <c r="C450" s="96" t="s">
        <v>432</v>
      </c>
      <c r="D450" s="50">
        <v>516</v>
      </c>
      <c r="E450" s="53">
        <v>20000</v>
      </c>
      <c r="F450" s="98">
        <f t="shared" si="84"/>
        <v>10320000</v>
      </c>
      <c r="G450" s="53">
        <v>35000</v>
      </c>
      <c r="H450" s="99">
        <f t="shared" si="85"/>
        <v>18060000</v>
      </c>
      <c r="I450" s="53">
        <v>37100</v>
      </c>
      <c r="J450" s="99">
        <f t="shared" si="95"/>
        <v>19143600</v>
      </c>
      <c r="K450" s="53"/>
      <c r="L450" s="99"/>
      <c r="M450" s="99">
        <f t="shared" si="93"/>
        <v>8823600</v>
      </c>
      <c r="N450" s="99">
        <f t="shared" si="94"/>
        <v>1083600</v>
      </c>
      <c r="O450" s="101"/>
      <c r="P450" s="102">
        <v>5</v>
      </c>
      <c r="Q450" s="103">
        <v>1</v>
      </c>
      <c r="R450" s="103" t="s">
        <v>1342</v>
      </c>
      <c r="U450" s="69">
        <f>IFERROR(VLOOKUP(B450,[3]full!X:AC,6,0),0)</f>
        <v>35000</v>
      </c>
      <c r="V450" s="69">
        <f>IFERROR(VLOOKUP(B450,[3]full!X:AC,3,0),0)</f>
        <v>20000</v>
      </c>
    </row>
    <row r="451" spans="1:22" ht="28.5" customHeight="1">
      <c r="A451" s="95" t="s">
        <v>1219</v>
      </c>
      <c r="B451" s="135" t="s">
        <v>1349</v>
      </c>
      <c r="C451" s="96" t="s">
        <v>1350</v>
      </c>
      <c r="D451" s="50">
        <v>1158</v>
      </c>
      <c r="E451" s="53">
        <v>30000</v>
      </c>
      <c r="F451" s="98">
        <f t="shared" si="84"/>
        <v>34740000</v>
      </c>
      <c r="G451" s="53">
        <v>35000</v>
      </c>
      <c r="H451" s="99">
        <f t="shared" si="85"/>
        <v>40530000</v>
      </c>
      <c r="I451" s="53">
        <v>39200</v>
      </c>
      <c r="J451" s="99">
        <f t="shared" si="95"/>
        <v>45393600</v>
      </c>
      <c r="K451" s="53"/>
      <c r="L451" s="99"/>
      <c r="M451" s="99">
        <f t="shared" si="93"/>
        <v>10653600</v>
      </c>
      <c r="N451" s="99">
        <f t="shared" si="94"/>
        <v>4863600</v>
      </c>
      <c r="O451" s="101"/>
      <c r="P451" s="102">
        <v>5</v>
      </c>
      <c r="Q451" s="103">
        <v>1</v>
      </c>
      <c r="R451" s="103" t="s">
        <v>1342</v>
      </c>
      <c r="U451" s="69">
        <f>IFERROR(VLOOKUP(B451,[3]full!X:AC,6,0),0)</f>
        <v>35000</v>
      </c>
      <c r="V451" s="69">
        <f>IFERROR(VLOOKUP(B451,[3]full!X:AC,3,0),0)</f>
        <v>30000</v>
      </c>
    </row>
    <row r="452" spans="1:22" ht="28.5" customHeight="1">
      <c r="A452" s="95" t="s">
        <v>1220</v>
      </c>
      <c r="B452" s="135" t="s">
        <v>1683</v>
      </c>
      <c r="C452" s="96" t="s">
        <v>455</v>
      </c>
      <c r="D452" s="50">
        <v>6</v>
      </c>
      <c r="E452" s="53">
        <v>38000</v>
      </c>
      <c r="F452" s="98">
        <f t="shared" si="84"/>
        <v>228000</v>
      </c>
      <c r="G452" s="53">
        <v>57000</v>
      </c>
      <c r="H452" s="99">
        <f t="shared" si="85"/>
        <v>342000</v>
      </c>
      <c r="I452" s="53">
        <v>65500</v>
      </c>
      <c r="J452" s="99">
        <f t="shared" si="95"/>
        <v>393000</v>
      </c>
      <c r="K452" s="53"/>
      <c r="L452" s="99"/>
      <c r="M452" s="99">
        <f t="shared" si="93"/>
        <v>165000</v>
      </c>
      <c r="N452" s="99">
        <f t="shared" si="94"/>
        <v>51000</v>
      </c>
      <c r="O452" s="101"/>
      <c r="P452" s="102">
        <v>5</v>
      </c>
      <c r="Q452" s="103">
        <v>1</v>
      </c>
      <c r="R452" s="103" t="s">
        <v>1342</v>
      </c>
      <c r="U452" s="69">
        <f>IFERROR(VLOOKUP(B452,[3]full!X:AC,6,0),0)</f>
        <v>57000</v>
      </c>
      <c r="V452" s="69">
        <f>IFERROR(VLOOKUP(B452,[3]full!X:AC,3,0),0)</f>
        <v>38000</v>
      </c>
    </row>
    <row r="453" spans="1:22" ht="28.5" customHeight="1">
      <c r="A453" s="95" t="s">
        <v>1221</v>
      </c>
      <c r="B453" s="135" t="s">
        <v>1595</v>
      </c>
      <c r="C453" s="96" t="s">
        <v>1362</v>
      </c>
      <c r="D453" s="50">
        <v>173</v>
      </c>
      <c r="E453" s="53">
        <v>20000</v>
      </c>
      <c r="F453" s="98">
        <f t="shared" si="84"/>
        <v>3460000</v>
      </c>
      <c r="G453" s="53">
        <v>20000</v>
      </c>
      <c r="H453" s="99">
        <f t="shared" si="85"/>
        <v>3460000</v>
      </c>
      <c r="I453" s="53">
        <v>21200</v>
      </c>
      <c r="J453" s="99">
        <f t="shared" si="95"/>
        <v>3667600</v>
      </c>
      <c r="K453" s="53"/>
      <c r="L453" s="99"/>
      <c r="M453" s="99">
        <f t="shared" si="93"/>
        <v>207600</v>
      </c>
      <c r="N453" s="99">
        <f t="shared" si="94"/>
        <v>207600</v>
      </c>
      <c r="O453" s="101"/>
      <c r="P453" s="102">
        <v>5</v>
      </c>
      <c r="Q453" s="103">
        <v>1</v>
      </c>
      <c r="R453" s="103" t="s">
        <v>1342</v>
      </c>
      <c r="U453" s="69">
        <f>IFERROR(VLOOKUP(B453,[3]full!X:AC,6,0),0)</f>
        <v>20000</v>
      </c>
      <c r="V453" s="69">
        <f>IFERROR(VLOOKUP(B453,[3]full!X:AC,3,0),0)</f>
        <v>20000</v>
      </c>
    </row>
    <row r="454" spans="1:22" ht="28.5" customHeight="1">
      <c r="A454" s="95" t="s">
        <v>1222</v>
      </c>
      <c r="B454" s="135" t="s">
        <v>1597</v>
      </c>
      <c r="C454" s="96" t="s">
        <v>1364</v>
      </c>
      <c r="D454" s="50">
        <v>173</v>
      </c>
      <c r="E454" s="53">
        <v>20000</v>
      </c>
      <c r="F454" s="98">
        <f t="shared" si="84"/>
        <v>3460000</v>
      </c>
      <c r="G454" s="53">
        <v>20000</v>
      </c>
      <c r="H454" s="99">
        <f t="shared" si="85"/>
        <v>3460000</v>
      </c>
      <c r="I454" s="53">
        <v>21200</v>
      </c>
      <c r="J454" s="99">
        <f t="shared" si="95"/>
        <v>3667600</v>
      </c>
      <c r="K454" s="53"/>
      <c r="L454" s="99"/>
      <c r="M454" s="99">
        <f t="shared" si="93"/>
        <v>207600</v>
      </c>
      <c r="N454" s="99">
        <f t="shared" si="94"/>
        <v>207600</v>
      </c>
      <c r="O454" s="101"/>
      <c r="P454" s="102">
        <v>5</v>
      </c>
      <c r="Q454" s="103">
        <v>1</v>
      </c>
      <c r="R454" s="103" t="s">
        <v>1342</v>
      </c>
      <c r="U454" s="69">
        <f>IFERROR(VLOOKUP(B454,[3]full!X:AC,6,0),0)</f>
        <v>20000</v>
      </c>
      <c r="V454" s="69">
        <f>IFERROR(VLOOKUP(B454,[3]full!X:AC,3,0),0)</f>
        <v>20000</v>
      </c>
    </row>
    <row r="455" spans="1:22" ht="28.5" customHeight="1">
      <c r="A455" s="95" t="s">
        <v>1223</v>
      </c>
      <c r="B455" s="135" t="s">
        <v>1596</v>
      </c>
      <c r="C455" s="96" t="s">
        <v>1363</v>
      </c>
      <c r="D455" s="50">
        <v>3</v>
      </c>
      <c r="E455" s="53">
        <v>17000</v>
      </c>
      <c r="F455" s="98">
        <f t="shared" si="84"/>
        <v>51000</v>
      </c>
      <c r="G455" s="53">
        <v>20000</v>
      </c>
      <c r="H455" s="99">
        <f t="shared" si="85"/>
        <v>60000</v>
      </c>
      <c r="I455" s="53">
        <v>21200</v>
      </c>
      <c r="J455" s="99">
        <f t="shared" si="95"/>
        <v>63600</v>
      </c>
      <c r="K455" s="53"/>
      <c r="L455" s="99"/>
      <c r="M455" s="99">
        <f t="shared" si="93"/>
        <v>12600</v>
      </c>
      <c r="N455" s="99">
        <f t="shared" si="94"/>
        <v>3600</v>
      </c>
      <c r="O455" s="101"/>
      <c r="P455" s="102">
        <v>5</v>
      </c>
      <c r="Q455" s="103">
        <v>1</v>
      </c>
      <c r="R455" s="103" t="s">
        <v>1342</v>
      </c>
      <c r="U455" s="69">
        <f>IFERROR(VLOOKUP(B455,[3]full!X:AC,6,0),0)</f>
        <v>20000</v>
      </c>
      <c r="V455" s="69">
        <f>IFERROR(VLOOKUP(B455,[3]full!X:AC,3,0),0)</f>
        <v>17000</v>
      </c>
    </row>
    <row r="456" spans="1:22" ht="28.5" customHeight="1">
      <c r="A456" s="95" t="s">
        <v>1224</v>
      </c>
      <c r="B456" s="135" t="s">
        <v>1684</v>
      </c>
      <c r="C456" s="96" t="s">
        <v>1351</v>
      </c>
      <c r="D456" s="50">
        <v>49</v>
      </c>
      <c r="E456" s="53">
        <v>17000</v>
      </c>
      <c r="F456" s="98">
        <f t="shared" si="84"/>
        <v>833000</v>
      </c>
      <c r="G456" s="53">
        <v>20000</v>
      </c>
      <c r="H456" s="99">
        <f t="shared" si="85"/>
        <v>980000</v>
      </c>
      <c r="I456" s="53">
        <v>21200</v>
      </c>
      <c r="J456" s="99">
        <f t="shared" si="95"/>
        <v>1038800</v>
      </c>
      <c r="K456" s="53"/>
      <c r="L456" s="99"/>
      <c r="M456" s="99">
        <f t="shared" si="93"/>
        <v>205800</v>
      </c>
      <c r="N456" s="99">
        <f t="shared" si="94"/>
        <v>58800</v>
      </c>
      <c r="O456" s="101"/>
      <c r="P456" s="102">
        <v>5</v>
      </c>
      <c r="Q456" s="103">
        <v>1</v>
      </c>
      <c r="R456" s="103" t="s">
        <v>1342</v>
      </c>
      <c r="U456" s="69">
        <f>IFERROR(VLOOKUP(B456,[3]full!X:AC,6,0),0)</f>
        <v>20000</v>
      </c>
      <c r="V456" s="69">
        <f>IFERROR(VLOOKUP(B456,[3]full!X:AC,3,0),0)</f>
        <v>17000</v>
      </c>
    </row>
    <row r="457" spans="1:22" ht="28.5" customHeight="1">
      <c r="A457" s="95" t="s">
        <v>1225</v>
      </c>
      <c r="B457" s="135" t="s">
        <v>1685</v>
      </c>
      <c r="C457" s="96" t="s">
        <v>1352</v>
      </c>
      <c r="D457" s="50">
        <v>13</v>
      </c>
      <c r="E457" s="53">
        <v>17000</v>
      </c>
      <c r="F457" s="98">
        <f t="shared" si="84"/>
        <v>221000</v>
      </c>
      <c r="G457" s="53">
        <v>20000</v>
      </c>
      <c r="H457" s="99">
        <f t="shared" si="85"/>
        <v>260000</v>
      </c>
      <c r="I457" s="53">
        <v>21200</v>
      </c>
      <c r="J457" s="99">
        <f t="shared" si="95"/>
        <v>275600</v>
      </c>
      <c r="K457" s="53"/>
      <c r="L457" s="99"/>
      <c r="M457" s="99">
        <f t="shared" si="93"/>
        <v>54600</v>
      </c>
      <c r="N457" s="99">
        <f t="shared" si="94"/>
        <v>15600</v>
      </c>
      <c r="O457" s="101"/>
      <c r="P457" s="102">
        <v>5</v>
      </c>
      <c r="Q457" s="103">
        <v>1</v>
      </c>
      <c r="R457" s="103" t="s">
        <v>1342</v>
      </c>
      <c r="U457" s="69">
        <f>IFERROR(VLOOKUP(B457,[3]full!X:AC,6,0),0)</f>
        <v>20000</v>
      </c>
      <c r="V457" s="69">
        <f>IFERROR(VLOOKUP(B457,[3]full!X:AC,3,0),0)</f>
        <v>17000</v>
      </c>
    </row>
    <row r="458" spans="1:22" ht="28.5" customHeight="1">
      <c r="A458" s="95" t="s">
        <v>1226</v>
      </c>
      <c r="B458" s="135" t="s">
        <v>1686</v>
      </c>
      <c r="C458" s="96" t="s">
        <v>1353</v>
      </c>
      <c r="D458" s="50">
        <v>7</v>
      </c>
      <c r="E458" s="53">
        <v>20000</v>
      </c>
      <c r="F458" s="98">
        <f t="shared" si="84"/>
        <v>140000</v>
      </c>
      <c r="G458" s="53">
        <v>20000</v>
      </c>
      <c r="H458" s="99">
        <f t="shared" si="85"/>
        <v>140000</v>
      </c>
      <c r="I458" s="53">
        <v>21200</v>
      </c>
      <c r="J458" s="99">
        <f t="shared" si="95"/>
        <v>148400</v>
      </c>
      <c r="K458" s="53"/>
      <c r="L458" s="99"/>
      <c r="M458" s="99">
        <f t="shared" si="93"/>
        <v>8400</v>
      </c>
      <c r="N458" s="99">
        <f t="shared" si="94"/>
        <v>8400</v>
      </c>
      <c r="O458" s="101"/>
      <c r="P458" s="102">
        <v>5</v>
      </c>
      <c r="Q458" s="103">
        <v>1</v>
      </c>
      <c r="R458" s="103" t="s">
        <v>1342</v>
      </c>
      <c r="U458" s="69">
        <f>IFERROR(VLOOKUP(B458,[3]full!X:AC,6,0),0)</f>
        <v>20000</v>
      </c>
      <c r="V458" s="69">
        <f>IFERROR(VLOOKUP(B458,[3]full!X:AC,3,0),0)</f>
        <v>20000</v>
      </c>
    </row>
    <row r="459" spans="1:22" ht="28.5" customHeight="1">
      <c r="A459" s="95" t="s">
        <v>1227</v>
      </c>
      <c r="B459" s="135" t="s">
        <v>1687</v>
      </c>
      <c r="C459" s="96" t="s">
        <v>1354</v>
      </c>
      <c r="D459" s="50">
        <v>7</v>
      </c>
      <c r="E459" s="53">
        <v>20000</v>
      </c>
      <c r="F459" s="98">
        <f t="shared" si="84"/>
        <v>140000</v>
      </c>
      <c r="G459" s="53">
        <v>20000</v>
      </c>
      <c r="H459" s="99">
        <f t="shared" si="85"/>
        <v>140000</v>
      </c>
      <c r="I459" s="53">
        <v>21200</v>
      </c>
      <c r="J459" s="99">
        <f t="shared" si="95"/>
        <v>148400</v>
      </c>
      <c r="K459" s="53"/>
      <c r="L459" s="99"/>
      <c r="M459" s="99">
        <f t="shared" si="93"/>
        <v>8400</v>
      </c>
      <c r="N459" s="99">
        <f t="shared" si="94"/>
        <v>8400</v>
      </c>
      <c r="O459" s="101"/>
      <c r="P459" s="102">
        <v>5</v>
      </c>
      <c r="Q459" s="103">
        <v>1</v>
      </c>
      <c r="R459" s="103" t="s">
        <v>1342</v>
      </c>
      <c r="U459" s="69">
        <f>IFERROR(VLOOKUP(B459,[3]full!X:AC,6,0),0)</f>
        <v>20000</v>
      </c>
      <c r="V459" s="69">
        <f>IFERROR(VLOOKUP(B459,[3]full!X:AC,3,0),0)</f>
        <v>20000</v>
      </c>
    </row>
    <row r="460" spans="1:22" ht="28.5" customHeight="1">
      <c r="A460" s="95" t="s">
        <v>1228</v>
      </c>
      <c r="B460" s="135" t="s">
        <v>1592</v>
      </c>
      <c r="C460" s="96" t="s">
        <v>1355</v>
      </c>
      <c r="D460" s="50">
        <v>143</v>
      </c>
      <c r="E460" s="53">
        <v>20000</v>
      </c>
      <c r="F460" s="98">
        <f t="shared" si="84"/>
        <v>2860000</v>
      </c>
      <c r="G460" s="53">
        <v>25000</v>
      </c>
      <c r="H460" s="99">
        <f t="shared" si="85"/>
        <v>3575000</v>
      </c>
      <c r="I460" s="53">
        <v>26500</v>
      </c>
      <c r="J460" s="99">
        <f t="shared" si="95"/>
        <v>3789500</v>
      </c>
      <c r="K460" s="53"/>
      <c r="L460" s="99"/>
      <c r="M460" s="99">
        <f t="shared" si="93"/>
        <v>929500</v>
      </c>
      <c r="N460" s="99">
        <f t="shared" si="94"/>
        <v>214500</v>
      </c>
      <c r="O460" s="101"/>
      <c r="P460" s="102">
        <v>5</v>
      </c>
      <c r="Q460" s="103">
        <v>1</v>
      </c>
      <c r="R460" s="103" t="s">
        <v>1342</v>
      </c>
      <c r="U460" s="69">
        <f>IFERROR(VLOOKUP(B460,[3]full!X:AC,6,0),0)</f>
        <v>25000</v>
      </c>
      <c r="V460" s="69">
        <f>IFERROR(VLOOKUP(B460,[3]full!X:AC,3,0),0)</f>
        <v>20000</v>
      </c>
    </row>
    <row r="461" spans="1:22" ht="28.5" customHeight="1">
      <c r="A461" s="95" t="s">
        <v>1229</v>
      </c>
      <c r="B461" s="135" t="s">
        <v>1593</v>
      </c>
      <c r="C461" s="96" t="s">
        <v>1356</v>
      </c>
      <c r="D461" s="50">
        <v>8</v>
      </c>
      <c r="E461" s="53">
        <v>17000</v>
      </c>
      <c r="F461" s="98">
        <f t="shared" si="84"/>
        <v>136000</v>
      </c>
      <c r="G461" s="53">
        <v>20000</v>
      </c>
      <c r="H461" s="99">
        <f t="shared" si="85"/>
        <v>160000</v>
      </c>
      <c r="I461" s="53">
        <v>21200</v>
      </c>
      <c r="J461" s="99">
        <f t="shared" si="95"/>
        <v>169600</v>
      </c>
      <c r="K461" s="53"/>
      <c r="L461" s="99"/>
      <c r="M461" s="99">
        <f t="shared" ref="M461:M492" si="96">J461-F461</f>
        <v>33600</v>
      </c>
      <c r="N461" s="99">
        <f t="shared" ref="N461:N492" si="97">J461-H461</f>
        <v>9600</v>
      </c>
      <c r="O461" s="101"/>
      <c r="P461" s="102">
        <v>5</v>
      </c>
      <c r="Q461" s="103">
        <v>1</v>
      </c>
      <c r="R461" s="103" t="s">
        <v>1342</v>
      </c>
      <c r="U461" s="69">
        <f>IFERROR(VLOOKUP(B461,[3]full!X:AC,6,0),0)</f>
        <v>20000</v>
      </c>
      <c r="V461" s="69">
        <f>IFERROR(VLOOKUP(B461,[3]full!X:AC,3,0),0)</f>
        <v>17000</v>
      </c>
    </row>
    <row r="462" spans="1:22" ht="28.5" customHeight="1">
      <c r="A462" s="95" t="s">
        <v>1230</v>
      </c>
      <c r="B462" s="135" t="s">
        <v>1594</v>
      </c>
      <c r="C462" s="96" t="s">
        <v>1357</v>
      </c>
      <c r="D462" s="50">
        <v>120</v>
      </c>
      <c r="E462" s="53">
        <v>17000</v>
      </c>
      <c r="F462" s="98">
        <f t="shared" si="84"/>
        <v>2040000</v>
      </c>
      <c r="G462" s="53">
        <v>20000</v>
      </c>
      <c r="H462" s="99">
        <f t="shared" si="85"/>
        <v>2400000</v>
      </c>
      <c r="I462" s="53">
        <v>21200</v>
      </c>
      <c r="J462" s="99">
        <f t="shared" si="95"/>
        <v>2544000</v>
      </c>
      <c r="K462" s="53"/>
      <c r="L462" s="99"/>
      <c r="M462" s="99">
        <f t="shared" si="96"/>
        <v>504000</v>
      </c>
      <c r="N462" s="99">
        <f t="shared" si="97"/>
        <v>144000</v>
      </c>
      <c r="O462" s="101"/>
      <c r="P462" s="102">
        <v>5</v>
      </c>
      <c r="Q462" s="103">
        <v>1</v>
      </c>
      <c r="R462" s="103" t="s">
        <v>1342</v>
      </c>
      <c r="U462" s="69">
        <f>IFERROR(VLOOKUP(B462,[3]full!X:AC,6,0),0)</f>
        <v>20000</v>
      </c>
      <c r="V462" s="69">
        <f>IFERROR(VLOOKUP(B462,[3]full!X:AC,3,0),0)</f>
        <v>17000</v>
      </c>
    </row>
    <row r="463" spans="1:22" ht="28.5" customHeight="1">
      <c r="A463" s="95" t="s">
        <v>1231</v>
      </c>
      <c r="B463" s="135" t="s">
        <v>1688</v>
      </c>
      <c r="C463" s="96" t="s">
        <v>1358</v>
      </c>
      <c r="D463" s="50">
        <v>21</v>
      </c>
      <c r="E463" s="53">
        <v>70000</v>
      </c>
      <c r="F463" s="98">
        <f t="shared" si="84"/>
        <v>1470000</v>
      </c>
      <c r="G463" s="53">
        <v>94000</v>
      </c>
      <c r="H463" s="99">
        <f t="shared" si="85"/>
        <v>1974000</v>
      </c>
      <c r="I463" s="53">
        <v>99600</v>
      </c>
      <c r="J463" s="99">
        <f t="shared" si="95"/>
        <v>2091600</v>
      </c>
      <c r="K463" s="53"/>
      <c r="L463" s="99"/>
      <c r="M463" s="99">
        <f t="shared" si="96"/>
        <v>621600</v>
      </c>
      <c r="N463" s="99">
        <f t="shared" si="97"/>
        <v>117600</v>
      </c>
      <c r="O463" s="101"/>
      <c r="P463" s="102">
        <v>5</v>
      </c>
      <c r="Q463" s="103">
        <v>1</v>
      </c>
      <c r="R463" s="103" t="s">
        <v>1342</v>
      </c>
      <c r="U463" s="69">
        <f>IFERROR(VLOOKUP(B463,[3]full!X:AC,6,0),0)</f>
        <v>94000</v>
      </c>
      <c r="V463" s="69">
        <f>IFERROR(VLOOKUP(B463,[3]full!X:AC,3,0),0)</f>
        <v>70000</v>
      </c>
    </row>
    <row r="464" spans="1:22" ht="28.5" customHeight="1">
      <c r="A464" s="95" t="s">
        <v>1232</v>
      </c>
      <c r="B464" s="135" t="s">
        <v>1346</v>
      </c>
      <c r="C464" s="96" t="s">
        <v>1359</v>
      </c>
      <c r="D464" s="50">
        <v>33</v>
      </c>
      <c r="E464" s="53">
        <v>17000</v>
      </c>
      <c r="F464" s="98">
        <f t="shared" si="84"/>
        <v>561000</v>
      </c>
      <c r="G464" s="53">
        <v>20000</v>
      </c>
      <c r="H464" s="99">
        <f t="shared" si="85"/>
        <v>660000</v>
      </c>
      <c r="I464" s="53">
        <v>21200</v>
      </c>
      <c r="J464" s="99">
        <f t="shared" si="95"/>
        <v>699600</v>
      </c>
      <c r="K464" s="53"/>
      <c r="L464" s="99"/>
      <c r="M464" s="99">
        <f t="shared" si="96"/>
        <v>138600</v>
      </c>
      <c r="N464" s="99">
        <f t="shared" si="97"/>
        <v>39600</v>
      </c>
      <c r="O464" s="101"/>
      <c r="P464" s="102">
        <v>5</v>
      </c>
      <c r="Q464" s="103">
        <v>1</v>
      </c>
      <c r="R464" s="103" t="s">
        <v>1342</v>
      </c>
      <c r="U464" s="69">
        <f>IFERROR(VLOOKUP(B464,[3]full!X:AC,6,0),0)</f>
        <v>20000</v>
      </c>
      <c r="V464" s="69">
        <f>IFERROR(VLOOKUP(B464,[3]full!X:AC,3,0),0)</f>
        <v>17000</v>
      </c>
    </row>
    <row r="465" spans="1:22" ht="28.5" customHeight="1">
      <c r="A465" s="95" t="s">
        <v>1233</v>
      </c>
      <c r="B465" s="135" t="s">
        <v>1347</v>
      </c>
      <c r="C465" s="96" t="s">
        <v>1360</v>
      </c>
      <c r="D465" s="50">
        <v>143</v>
      </c>
      <c r="E465" s="53">
        <v>20000</v>
      </c>
      <c r="F465" s="98">
        <f t="shared" si="84"/>
        <v>2860000</v>
      </c>
      <c r="G465" s="53">
        <v>25000</v>
      </c>
      <c r="H465" s="99">
        <f t="shared" si="85"/>
        <v>3575000</v>
      </c>
      <c r="I465" s="53">
        <v>26500</v>
      </c>
      <c r="J465" s="99">
        <f t="shared" si="95"/>
        <v>3789500</v>
      </c>
      <c r="K465" s="53"/>
      <c r="L465" s="99"/>
      <c r="M465" s="99">
        <f t="shared" si="96"/>
        <v>929500</v>
      </c>
      <c r="N465" s="99">
        <f t="shared" si="97"/>
        <v>214500</v>
      </c>
      <c r="O465" s="101"/>
      <c r="P465" s="102">
        <v>5</v>
      </c>
      <c r="Q465" s="103">
        <v>1</v>
      </c>
      <c r="R465" s="103" t="s">
        <v>1342</v>
      </c>
      <c r="U465" s="69">
        <f>IFERROR(VLOOKUP(B465,[3]full!X:AC,6,0),0)</f>
        <v>25000</v>
      </c>
      <c r="V465" s="69">
        <f>IFERROR(VLOOKUP(B465,[3]full!X:AC,3,0),0)</f>
        <v>20000</v>
      </c>
    </row>
    <row r="466" spans="1:22" ht="28.5" customHeight="1">
      <c r="A466" s="95" t="s">
        <v>1234</v>
      </c>
      <c r="B466" s="135" t="s">
        <v>1348</v>
      </c>
      <c r="C466" s="96" t="s">
        <v>1361</v>
      </c>
      <c r="D466" s="50">
        <v>58</v>
      </c>
      <c r="E466" s="53">
        <v>17000</v>
      </c>
      <c r="F466" s="98">
        <f t="shared" si="84"/>
        <v>986000</v>
      </c>
      <c r="G466" s="53">
        <v>20000</v>
      </c>
      <c r="H466" s="99">
        <f t="shared" si="85"/>
        <v>1160000</v>
      </c>
      <c r="I466" s="53">
        <v>21200</v>
      </c>
      <c r="J466" s="99">
        <f t="shared" si="95"/>
        <v>1229600</v>
      </c>
      <c r="K466" s="53"/>
      <c r="L466" s="99"/>
      <c r="M466" s="99">
        <f t="shared" si="96"/>
        <v>243600</v>
      </c>
      <c r="N466" s="99">
        <f t="shared" si="97"/>
        <v>69600</v>
      </c>
      <c r="O466" s="101"/>
      <c r="P466" s="102">
        <v>5</v>
      </c>
      <c r="Q466" s="103">
        <v>1</v>
      </c>
      <c r="R466" s="103" t="s">
        <v>1342</v>
      </c>
      <c r="U466" s="69">
        <f>IFERROR(VLOOKUP(B466,[3]full!X:AC,6,0),0)</f>
        <v>20000</v>
      </c>
      <c r="V466" s="69">
        <f>IFERROR(VLOOKUP(B466,[3]full!X:AC,3,0),0)</f>
        <v>17000</v>
      </c>
    </row>
    <row r="467" spans="1:22" ht="28.5" customHeight="1">
      <c r="A467" s="95" t="s">
        <v>1235</v>
      </c>
      <c r="B467" s="135" t="s">
        <v>1412</v>
      </c>
      <c r="C467" s="96" t="s">
        <v>687</v>
      </c>
      <c r="D467" s="50">
        <v>1</v>
      </c>
      <c r="E467" s="53">
        <v>47000</v>
      </c>
      <c r="F467" s="98">
        <f t="shared" si="84"/>
        <v>47000</v>
      </c>
      <c r="G467" s="53">
        <v>45000</v>
      </c>
      <c r="H467" s="99">
        <f t="shared" si="85"/>
        <v>45000</v>
      </c>
      <c r="I467" s="53">
        <v>51700</v>
      </c>
      <c r="J467" s="99">
        <f t="shared" si="95"/>
        <v>51700</v>
      </c>
      <c r="K467" s="53"/>
      <c r="L467" s="99"/>
      <c r="M467" s="99">
        <f t="shared" si="96"/>
        <v>4700</v>
      </c>
      <c r="N467" s="99">
        <f t="shared" si="97"/>
        <v>6700</v>
      </c>
      <c r="O467" s="101"/>
      <c r="P467" s="102">
        <v>5</v>
      </c>
      <c r="Q467" s="103">
        <v>1</v>
      </c>
      <c r="R467" s="103" t="s">
        <v>1343</v>
      </c>
      <c r="U467" s="69">
        <f>IFERROR(VLOOKUP(B467,[3]full!X:AC,6,0),0)</f>
        <v>45000</v>
      </c>
      <c r="V467" s="69">
        <f>IFERROR(VLOOKUP(B467,[3]full!X:AC,3,0),0)</f>
        <v>47000</v>
      </c>
    </row>
    <row r="468" spans="1:22" ht="28.5" customHeight="1">
      <c r="A468" s="95" t="s">
        <v>1236</v>
      </c>
      <c r="B468" s="135" t="s">
        <v>2320</v>
      </c>
      <c r="C468" s="96" t="s">
        <v>741</v>
      </c>
      <c r="D468" s="50">
        <v>1</v>
      </c>
      <c r="E468" s="97">
        <v>47000</v>
      </c>
      <c r="F468" s="98">
        <f t="shared" si="84"/>
        <v>47000</v>
      </c>
      <c r="G468" s="53">
        <v>45000</v>
      </c>
      <c r="H468" s="99">
        <f t="shared" si="85"/>
        <v>45000</v>
      </c>
      <c r="I468" s="53">
        <v>51700</v>
      </c>
      <c r="J468" s="99">
        <f t="shared" si="95"/>
        <v>51700</v>
      </c>
      <c r="K468" s="53"/>
      <c r="L468" s="99"/>
      <c r="M468" s="99">
        <f t="shared" si="96"/>
        <v>4700</v>
      </c>
      <c r="N468" s="99">
        <f t="shared" si="97"/>
        <v>6700</v>
      </c>
      <c r="O468" s="101"/>
      <c r="P468" s="102">
        <v>5</v>
      </c>
      <c r="Q468" s="103">
        <v>1</v>
      </c>
      <c r="R468" s="103" t="s">
        <v>1343</v>
      </c>
      <c r="S468" s="94"/>
      <c r="T468" s="94"/>
      <c r="U468" s="69">
        <f>IFERROR(VLOOKUP(B468,[3]full!X:AC,6,0),0)</f>
        <v>45000</v>
      </c>
      <c r="V468" s="69">
        <f>IFERROR(VLOOKUP(B468,[3]full!X:AC,3,0),0)</f>
        <v>47000</v>
      </c>
    </row>
    <row r="469" spans="1:22" ht="28.5" customHeight="1">
      <c r="A469" s="95" t="s">
        <v>1237</v>
      </c>
      <c r="B469" s="135" t="s">
        <v>1558</v>
      </c>
      <c r="C469" s="96" t="s">
        <v>979</v>
      </c>
      <c r="D469" s="50">
        <v>1</v>
      </c>
      <c r="E469" s="97">
        <v>20000</v>
      </c>
      <c r="F469" s="98">
        <f t="shared" si="84"/>
        <v>20000</v>
      </c>
      <c r="G469" s="53">
        <v>32000</v>
      </c>
      <c r="H469" s="99">
        <f t="shared" si="85"/>
        <v>32000</v>
      </c>
      <c r="I469" s="53">
        <v>36800</v>
      </c>
      <c r="J469" s="99">
        <f t="shared" si="95"/>
        <v>36800</v>
      </c>
      <c r="K469" s="53"/>
      <c r="L469" s="99"/>
      <c r="M469" s="99">
        <f t="shared" si="96"/>
        <v>16800</v>
      </c>
      <c r="N469" s="99">
        <f t="shared" si="97"/>
        <v>4800</v>
      </c>
      <c r="O469" s="101"/>
      <c r="P469" s="102">
        <v>5</v>
      </c>
      <c r="Q469" s="103">
        <v>1</v>
      </c>
      <c r="R469" s="103" t="s">
        <v>1343</v>
      </c>
      <c r="U469" s="69">
        <f>IFERROR(VLOOKUP(B469,[3]full!X:AC,6,0),0)</f>
        <v>32000</v>
      </c>
      <c r="V469" s="69">
        <f>IFERROR(VLOOKUP(B469,[3]full!X:AC,3,0),0)</f>
        <v>20000</v>
      </c>
    </row>
    <row r="470" spans="1:22" ht="28.5" customHeight="1">
      <c r="A470" s="95" t="s">
        <v>1245</v>
      </c>
      <c r="B470" s="135" t="s">
        <v>1525</v>
      </c>
      <c r="C470" s="96" t="s">
        <v>1528</v>
      </c>
      <c r="D470" s="50">
        <v>8</v>
      </c>
      <c r="E470" s="97">
        <v>0</v>
      </c>
      <c r="F470" s="98">
        <f t="shared" si="84"/>
        <v>0</v>
      </c>
      <c r="G470" s="53">
        <v>25000</v>
      </c>
      <c r="H470" s="99">
        <f t="shared" si="85"/>
        <v>200000</v>
      </c>
      <c r="I470" s="53">
        <v>28000</v>
      </c>
      <c r="J470" s="99">
        <f t="shared" si="95"/>
        <v>224000</v>
      </c>
      <c r="K470" s="53"/>
      <c r="L470" s="99"/>
      <c r="M470" s="99">
        <f t="shared" si="96"/>
        <v>224000</v>
      </c>
      <c r="N470" s="99">
        <f t="shared" si="97"/>
        <v>24000</v>
      </c>
      <c r="O470" s="101"/>
      <c r="P470" s="102">
        <v>5</v>
      </c>
      <c r="Q470" s="103">
        <v>1</v>
      </c>
      <c r="R470" s="103" t="s">
        <v>1343</v>
      </c>
      <c r="U470" s="69">
        <f>IFERROR(VLOOKUP(B470,[3]full!X:AC,6,0),0)</f>
        <v>25000</v>
      </c>
      <c r="V470" s="69">
        <f>IFERROR(VLOOKUP(B470,[3]full!X:AC,3,0),0)</f>
        <v>0</v>
      </c>
    </row>
    <row r="471" spans="1:22" ht="28.5" customHeight="1">
      <c r="A471" s="95" t="s">
        <v>1246</v>
      </c>
      <c r="B471" s="135" t="s">
        <v>1682</v>
      </c>
      <c r="C471" s="96" t="s">
        <v>1447</v>
      </c>
      <c r="D471" s="50">
        <v>61</v>
      </c>
      <c r="E471" s="156">
        <v>7000</v>
      </c>
      <c r="F471" s="98">
        <f t="shared" si="84"/>
        <v>427000</v>
      </c>
      <c r="G471" s="53">
        <v>11000</v>
      </c>
      <c r="H471" s="99">
        <f t="shared" si="85"/>
        <v>671000</v>
      </c>
      <c r="I471" s="53">
        <v>12300</v>
      </c>
      <c r="J471" s="99">
        <f t="shared" si="95"/>
        <v>750300</v>
      </c>
      <c r="K471" s="53"/>
      <c r="L471" s="99"/>
      <c r="M471" s="99">
        <f t="shared" si="96"/>
        <v>323300</v>
      </c>
      <c r="N471" s="99">
        <f t="shared" si="97"/>
        <v>79300</v>
      </c>
      <c r="O471" s="101"/>
      <c r="P471" s="102">
        <v>5</v>
      </c>
      <c r="Q471" s="103">
        <v>1</v>
      </c>
      <c r="R471" s="103" t="s">
        <v>1343</v>
      </c>
      <c r="U471" s="69">
        <f>IFERROR(VLOOKUP(B471,[3]full!X:AC,6,0),0)</f>
        <v>11000</v>
      </c>
      <c r="V471" s="69">
        <f>IFERROR(VLOOKUP(B471,[3]full!X:AC,3,0),0)</f>
        <v>7000</v>
      </c>
    </row>
    <row r="472" spans="1:22" ht="28.5" customHeight="1">
      <c r="A472" s="95" t="s">
        <v>1247</v>
      </c>
      <c r="B472" s="135" t="s">
        <v>1519</v>
      </c>
      <c r="C472" s="96" t="s">
        <v>1520</v>
      </c>
      <c r="D472" s="50">
        <v>61</v>
      </c>
      <c r="E472" s="156">
        <v>3000</v>
      </c>
      <c r="F472" s="98">
        <f t="shared" si="84"/>
        <v>183000</v>
      </c>
      <c r="G472" s="53">
        <v>11000</v>
      </c>
      <c r="H472" s="99">
        <f t="shared" si="85"/>
        <v>671000</v>
      </c>
      <c r="I472" s="53">
        <v>12300</v>
      </c>
      <c r="J472" s="99">
        <f t="shared" si="95"/>
        <v>750300</v>
      </c>
      <c r="K472" s="53"/>
      <c r="L472" s="99"/>
      <c r="M472" s="99">
        <f t="shared" si="96"/>
        <v>567300</v>
      </c>
      <c r="N472" s="99">
        <f t="shared" si="97"/>
        <v>79300</v>
      </c>
      <c r="O472" s="101"/>
      <c r="P472" s="102">
        <v>5</v>
      </c>
      <c r="Q472" s="103">
        <v>1</v>
      </c>
      <c r="R472" s="103" t="s">
        <v>1343</v>
      </c>
      <c r="U472" s="69">
        <f>IFERROR(VLOOKUP(B472,[3]full!X:AC,6,0),0)</f>
        <v>0</v>
      </c>
      <c r="V472" s="69">
        <f>IFERROR(VLOOKUP(B472,[3]full!X:AC,3,0),0)</f>
        <v>0</v>
      </c>
    </row>
    <row r="473" spans="1:22" ht="28.5" customHeight="1">
      <c r="A473" s="95" t="s">
        <v>1248</v>
      </c>
      <c r="B473" s="135" t="s">
        <v>1527</v>
      </c>
      <c r="C473" s="96" t="s">
        <v>1529</v>
      </c>
      <c r="D473" s="50">
        <v>1</v>
      </c>
      <c r="E473" s="156">
        <v>20000</v>
      </c>
      <c r="F473" s="98">
        <f t="shared" si="84"/>
        <v>20000</v>
      </c>
      <c r="G473" s="53">
        <v>35000</v>
      </c>
      <c r="H473" s="99">
        <f t="shared" si="85"/>
        <v>35000</v>
      </c>
      <c r="I473" s="53">
        <v>40200</v>
      </c>
      <c r="J473" s="99">
        <f t="shared" si="95"/>
        <v>40200</v>
      </c>
      <c r="K473" s="53"/>
      <c r="L473" s="99"/>
      <c r="M473" s="99">
        <f t="shared" si="96"/>
        <v>20200</v>
      </c>
      <c r="N473" s="99">
        <f t="shared" si="97"/>
        <v>5200</v>
      </c>
      <c r="O473" s="101"/>
      <c r="P473" s="102">
        <v>5</v>
      </c>
      <c r="Q473" s="103">
        <v>1</v>
      </c>
      <c r="R473" s="103" t="s">
        <v>1343</v>
      </c>
      <c r="U473" s="69">
        <f>IFERROR(VLOOKUP(B473,[3]full!X:AC,6,0),0)</f>
        <v>35000</v>
      </c>
      <c r="V473" s="69">
        <f>IFERROR(VLOOKUP(B473,[3]full!X:AC,3,0),0)</f>
        <v>20000</v>
      </c>
    </row>
    <row r="474" spans="1:22" ht="28.5" customHeight="1">
      <c r="A474" s="95" t="s">
        <v>1249</v>
      </c>
      <c r="B474" s="135" t="s">
        <v>1526</v>
      </c>
      <c r="C474" s="96" t="s">
        <v>1487</v>
      </c>
      <c r="D474" s="57">
        <v>4</v>
      </c>
      <c r="E474" s="156">
        <v>18000</v>
      </c>
      <c r="F474" s="98">
        <f t="shared" si="84"/>
        <v>72000</v>
      </c>
      <c r="G474" s="53">
        <v>32000</v>
      </c>
      <c r="H474" s="99">
        <f t="shared" si="85"/>
        <v>128000</v>
      </c>
      <c r="I474" s="53">
        <v>35800</v>
      </c>
      <c r="J474" s="99">
        <f t="shared" si="95"/>
        <v>143200</v>
      </c>
      <c r="K474" s="53"/>
      <c r="L474" s="99"/>
      <c r="M474" s="99">
        <f t="shared" si="96"/>
        <v>71200</v>
      </c>
      <c r="N474" s="99">
        <f t="shared" si="97"/>
        <v>15200</v>
      </c>
      <c r="O474" s="101"/>
      <c r="P474" s="102">
        <v>5</v>
      </c>
      <c r="Q474" s="103">
        <v>1</v>
      </c>
      <c r="R474" s="103" t="s">
        <v>1343</v>
      </c>
      <c r="U474" s="69">
        <f>IFERROR(VLOOKUP(B474,[3]full!X:AC,6,0),0)</f>
        <v>32000</v>
      </c>
      <c r="V474" s="69">
        <f>IFERROR(VLOOKUP(B474,[3]full!X:AC,3,0),0)</f>
        <v>18000</v>
      </c>
    </row>
    <row r="475" spans="1:22" ht="28.5" customHeight="1">
      <c r="A475" s="95" t="s">
        <v>1250</v>
      </c>
      <c r="B475" s="135" t="s">
        <v>1345</v>
      </c>
      <c r="C475" s="96" t="s">
        <v>432</v>
      </c>
      <c r="D475" s="57">
        <v>307</v>
      </c>
      <c r="E475" s="156">
        <v>20000</v>
      </c>
      <c r="F475" s="98">
        <f t="shared" si="84"/>
        <v>6140000</v>
      </c>
      <c r="G475" s="53">
        <v>35000</v>
      </c>
      <c r="H475" s="99">
        <f t="shared" si="85"/>
        <v>10745000</v>
      </c>
      <c r="I475" s="53">
        <v>37100</v>
      </c>
      <c r="J475" s="99">
        <f t="shared" si="95"/>
        <v>11389700</v>
      </c>
      <c r="K475" s="53"/>
      <c r="L475" s="99"/>
      <c r="M475" s="99">
        <f t="shared" si="96"/>
        <v>5249700</v>
      </c>
      <c r="N475" s="99">
        <f t="shared" si="97"/>
        <v>644700</v>
      </c>
      <c r="O475" s="101"/>
      <c r="P475" s="102">
        <v>5</v>
      </c>
      <c r="Q475" s="103">
        <v>1</v>
      </c>
      <c r="R475" s="103" t="s">
        <v>1343</v>
      </c>
      <c r="U475" s="69">
        <f>IFERROR(VLOOKUP(B475,[3]full!X:AC,6,0),0)</f>
        <v>35000</v>
      </c>
      <c r="V475" s="69">
        <f>IFERROR(VLOOKUP(B475,[3]full!X:AC,3,0),0)</f>
        <v>20000</v>
      </c>
    </row>
    <row r="476" spans="1:22" ht="28.5" customHeight="1">
      <c r="A476" s="95" t="s">
        <v>1251</v>
      </c>
      <c r="B476" s="135" t="s">
        <v>1349</v>
      </c>
      <c r="C476" s="105" t="s">
        <v>1350</v>
      </c>
      <c r="D476" s="104">
        <v>449</v>
      </c>
      <c r="E476" s="106">
        <v>30000</v>
      </c>
      <c r="F476" s="107">
        <f t="shared" si="84"/>
        <v>13470000</v>
      </c>
      <c r="G476" s="128">
        <v>35000</v>
      </c>
      <c r="H476" s="108">
        <f t="shared" si="85"/>
        <v>15715000</v>
      </c>
      <c r="I476" s="128">
        <v>39200</v>
      </c>
      <c r="J476" s="99">
        <f t="shared" si="95"/>
        <v>17600800</v>
      </c>
      <c r="K476" s="128"/>
      <c r="L476" s="99"/>
      <c r="M476" s="108">
        <f t="shared" si="96"/>
        <v>4130800</v>
      </c>
      <c r="N476" s="108">
        <f t="shared" si="97"/>
        <v>1885800</v>
      </c>
      <c r="O476" s="110"/>
      <c r="P476" s="102">
        <v>5</v>
      </c>
      <c r="Q476" s="103">
        <v>1</v>
      </c>
      <c r="R476" s="111" t="s">
        <v>1343</v>
      </c>
      <c r="U476" s="69">
        <f>IFERROR(VLOOKUP(B476,[3]full!X:AC,6,0),0)</f>
        <v>35000</v>
      </c>
      <c r="V476" s="69">
        <f>IFERROR(VLOOKUP(B476,[3]full!X:AC,3,0),0)</f>
        <v>30000</v>
      </c>
    </row>
    <row r="477" spans="1:22" ht="28.5" customHeight="1">
      <c r="A477" s="95" t="s">
        <v>1252</v>
      </c>
      <c r="B477" s="135" t="s">
        <v>1683</v>
      </c>
      <c r="C477" s="96" t="s">
        <v>455</v>
      </c>
      <c r="D477" s="57">
        <v>8</v>
      </c>
      <c r="E477" s="156">
        <v>38000</v>
      </c>
      <c r="F477" s="98">
        <f t="shared" si="84"/>
        <v>304000</v>
      </c>
      <c r="G477" s="53">
        <v>57000</v>
      </c>
      <c r="H477" s="99">
        <f t="shared" si="85"/>
        <v>456000</v>
      </c>
      <c r="I477" s="53">
        <v>65500</v>
      </c>
      <c r="J477" s="99">
        <f t="shared" si="95"/>
        <v>524000</v>
      </c>
      <c r="K477" s="53"/>
      <c r="L477" s="99"/>
      <c r="M477" s="99">
        <f t="shared" si="96"/>
        <v>220000</v>
      </c>
      <c r="N477" s="99">
        <f t="shared" si="97"/>
        <v>68000</v>
      </c>
      <c r="O477" s="101"/>
      <c r="P477" s="102">
        <v>5</v>
      </c>
      <c r="Q477" s="103">
        <v>1</v>
      </c>
      <c r="R477" s="103" t="s">
        <v>1343</v>
      </c>
      <c r="U477" s="69">
        <f>IFERROR(VLOOKUP(B477,[3]full!X:AC,6,0),0)</f>
        <v>57000</v>
      </c>
      <c r="V477" s="69">
        <f>IFERROR(VLOOKUP(B477,[3]full!X:AC,3,0),0)</f>
        <v>38000</v>
      </c>
    </row>
    <row r="478" spans="1:22" ht="28.5" customHeight="1">
      <c r="A478" s="95" t="s">
        <v>1253</v>
      </c>
      <c r="B478" s="135" t="s">
        <v>1595</v>
      </c>
      <c r="C478" s="96" t="s">
        <v>1362</v>
      </c>
      <c r="D478" s="57">
        <v>113</v>
      </c>
      <c r="E478" s="156">
        <v>20000</v>
      </c>
      <c r="F478" s="98">
        <f t="shared" si="84"/>
        <v>2260000</v>
      </c>
      <c r="G478" s="53">
        <v>20000</v>
      </c>
      <c r="H478" s="99">
        <f t="shared" si="85"/>
        <v>2260000</v>
      </c>
      <c r="I478" s="53">
        <v>21200</v>
      </c>
      <c r="J478" s="99">
        <f t="shared" si="95"/>
        <v>2395600</v>
      </c>
      <c r="K478" s="53"/>
      <c r="L478" s="99"/>
      <c r="M478" s="99">
        <f t="shared" si="96"/>
        <v>135600</v>
      </c>
      <c r="N478" s="99">
        <f t="shared" si="97"/>
        <v>135600</v>
      </c>
      <c r="O478" s="101"/>
      <c r="P478" s="102">
        <v>5</v>
      </c>
      <c r="Q478" s="103">
        <v>1</v>
      </c>
      <c r="R478" s="103" t="s">
        <v>1343</v>
      </c>
      <c r="U478" s="69">
        <f>IFERROR(VLOOKUP(B478,[3]full!X:AC,6,0),0)</f>
        <v>20000</v>
      </c>
      <c r="V478" s="69">
        <f>IFERROR(VLOOKUP(B478,[3]full!X:AC,3,0),0)</f>
        <v>20000</v>
      </c>
    </row>
    <row r="479" spans="1:22" ht="28.5" customHeight="1">
      <c r="A479" s="95" t="s">
        <v>1254</v>
      </c>
      <c r="B479" s="135" t="s">
        <v>1597</v>
      </c>
      <c r="C479" s="96" t="s">
        <v>1364</v>
      </c>
      <c r="D479" s="57">
        <v>112</v>
      </c>
      <c r="E479" s="156">
        <v>20000</v>
      </c>
      <c r="F479" s="98">
        <f t="shared" si="84"/>
        <v>2240000</v>
      </c>
      <c r="G479" s="53">
        <v>20000</v>
      </c>
      <c r="H479" s="99">
        <f t="shared" si="85"/>
        <v>2240000</v>
      </c>
      <c r="I479" s="53">
        <v>21200</v>
      </c>
      <c r="J479" s="99">
        <f t="shared" si="95"/>
        <v>2374400</v>
      </c>
      <c r="K479" s="53"/>
      <c r="L479" s="99"/>
      <c r="M479" s="99">
        <f t="shared" si="96"/>
        <v>134400</v>
      </c>
      <c r="N479" s="99">
        <f t="shared" si="97"/>
        <v>134400</v>
      </c>
      <c r="O479" s="101"/>
      <c r="P479" s="102">
        <v>5</v>
      </c>
      <c r="Q479" s="103">
        <v>1</v>
      </c>
      <c r="R479" s="103" t="s">
        <v>1343</v>
      </c>
      <c r="U479" s="69">
        <f>IFERROR(VLOOKUP(B479,[3]full!X:AC,6,0),0)</f>
        <v>20000</v>
      </c>
      <c r="V479" s="69">
        <f>IFERROR(VLOOKUP(B479,[3]full!X:AC,3,0),0)</f>
        <v>20000</v>
      </c>
    </row>
    <row r="480" spans="1:22" ht="28.5" customHeight="1">
      <c r="A480" s="95" t="s">
        <v>1255</v>
      </c>
      <c r="B480" s="135" t="s">
        <v>1596</v>
      </c>
      <c r="C480" s="96" t="s">
        <v>1363</v>
      </c>
      <c r="D480" s="57">
        <v>13</v>
      </c>
      <c r="E480" s="156">
        <v>17000</v>
      </c>
      <c r="F480" s="98">
        <f t="shared" si="84"/>
        <v>221000</v>
      </c>
      <c r="G480" s="53">
        <v>20000</v>
      </c>
      <c r="H480" s="99">
        <f t="shared" si="85"/>
        <v>260000</v>
      </c>
      <c r="I480" s="53">
        <v>21200</v>
      </c>
      <c r="J480" s="99">
        <f t="shared" si="95"/>
        <v>275600</v>
      </c>
      <c r="K480" s="53"/>
      <c r="L480" s="99"/>
      <c r="M480" s="99">
        <f t="shared" si="96"/>
        <v>54600</v>
      </c>
      <c r="N480" s="99">
        <f t="shared" si="97"/>
        <v>15600</v>
      </c>
      <c r="O480" s="101"/>
      <c r="P480" s="102">
        <v>5</v>
      </c>
      <c r="Q480" s="103">
        <v>1</v>
      </c>
      <c r="R480" s="103" t="s">
        <v>1343</v>
      </c>
      <c r="U480" s="69">
        <f>IFERROR(VLOOKUP(B480,[3]full!X:AC,6,0),0)</f>
        <v>20000</v>
      </c>
      <c r="V480" s="69">
        <f>IFERROR(VLOOKUP(B480,[3]full!X:AC,3,0),0)</f>
        <v>17000</v>
      </c>
    </row>
    <row r="481" spans="1:22" ht="28.5" customHeight="1">
      <c r="A481" s="95" t="s">
        <v>1256</v>
      </c>
      <c r="B481" s="135" t="s">
        <v>1684</v>
      </c>
      <c r="C481" s="96" t="s">
        <v>1351</v>
      </c>
      <c r="D481" s="57">
        <v>18</v>
      </c>
      <c r="E481" s="156">
        <v>17000</v>
      </c>
      <c r="F481" s="98">
        <f t="shared" si="84"/>
        <v>306000</v>
      </c>
      <c r="G481" s="53">
        <v>20000</v>
      </c>
      <c r="H481" s="99">
        <f t="shared" si="85"/>
        <v>360000</v>
      </c>
      <c r="I481" s="53">
        <v>21200</v>
      </c>
      <c r="J481" s="99">
        <f t="shared" si="95"/>
        <v>381600</v>
      </c>
      <c r="K481" s="53"/>
      <c r="L481" s="99"/>
      <c r="M481" s="99">
        <f t="shared" si="96"/>
        <v>75600</v>
      </c>
      <c r="N481" s="99">
        <f t="shared" si="97"/>
        <v>21600</v>
      </c>
      <c r="O481" s="101"/>
      <c r="P481" s="102">
        <v>5</v>
      </c>
      <c r="Q481" s="103">
        <v>1</v>
      </c>
      <c r="R481" s="103" t="s">
        <v>1343</v>
      </c>
      <c r="U481" s="69">
        <f>IFERROR(VLOOKUP(B481,[3]full!X:AC,6,0),0)</f>
        <v>20000</v>
      </c>
      <c r="V481" s="69">
        <f>IFERROR(VLOOKUP(B481,[3]full!X:AC,3,0),0)</f>
        <v>17000</v>
      </c>
    </row>
    <row r="482" spans="1:22" ht="28.5" customHeight="1">
      <c r="A482" s="95" t="s">
        <v>1257</v>
      </c>
      <c r="B482" s="135" t="s">
        <v>1685</v>
      </c>
      <c r="C482" s="96" t="s">
        <v>1352</v>
      </c>
      <c r="D482" s="57">
        <v>6</v>
      </c>
      <c r="E482" s="156">
        <v>17000</v>
      </c>
      <c r="F482" s="98">
        <f t="shared" si="84"/>
        <v>102000</v>
      </c>
      <c r="G482" s="53">
        <v>20000</v>
      </c>
      <c r="H482" s="99">
        <f t="shared" si="85"/>
        <v>120000</v>
      </c>
      <c r="I482" s="53">
        <v>21200</v>
      </c>
      <c r="J482" s="99">
        <f t="shared" si="95"/>
        <v>127200</v>
      </c>
      <c r="K482" s="53"/>
      <c r="L482" s="99"/>
      <c r="M482" s="99">
        <f t="shared" si="96"/>
        <v>25200</v>
      </c>
      <c r="N482" s="99">
        <f t="shared" si="97"/>
        <v>7200</v>
      </c>
      <c r="O482" s="101"/>
      <c r="P482" s="102">
        <v>5</v>
      </c>
      <c r="Q482" s="103">
        <v>1</v>
      </c>
      <c r="R482" s="103" t="s">
        <v>1343</v>
      </c>
      <c r="U482" s="69">
        <f>IFERROR(VLOOKUP(B482,[3]full!X:AC,6,0),0)</f>
        <v>20000</v>
      </c>
      <c r="V482" s="69">
        <f>IFERROR(VLOOKUP(B482,[3]full!X:AC,3,0),0)</f>
        <v>17000</v>
      </c>
    </row>
    <row r="483" spans="1:22" ht="28.5" customHeight="1">
      <c r="A483" s="95" t="s">
        <v>1258</v>
      </c>
      <c r="B483" s="135" t="s">
        <v>1686</v>
      </c>
      <c r="C483" s="96" t="s">
        <v>1353</v>
      </c>
      <c r="D483" s="57">
        <v>21</v>
      </c>
      <c r="E483" s="156">
        <v>20000</v>
      </c>
      <c r="F483" s="98">
        <f t="shared" si="84"/>
        <v>420000</v>
      </c>
      <c r="G483" s="53">
        <v>20000</v>
      </c>
      <c r="H483" s="99">
        <f t="shared" si="85"/>
        <v>420000</v>
      </c>
      <c r="I483" s="53">
        <v>21200</v>
      </c>
      <c r="J483" s="99">
        <f t="shared" si="95"/>
        <v>445200</v>
      </c>
      <c r="K483" s="53"/>
      <c r="L483" s="99"/>
      <c r="M483" s="99">
        <f t="shared" si="96"/>
        <v>25200</v>
      </c>
      <c r="N483" s="99">
        <f t="shared" si="97"/>
        <v>25200</v>
      </c>
      <c r="O483" s="101"/>
      <c r="P483" s="102">
        <v>5</v>
      </c>
      <c r="Q483" s="103">
        <v>1</v>
      </c>
      <c r="R483" s="103" t="s">
        <v>1343</v>
      </c>
      <c r="U483" s="69">
        <f>IFERROR(VLOOKUP(B483,[3]full!X:AC,6,0),0)</f>
        <v>20000</v>
      </c>
      <c r="V483" s="69">
        <f>IFERROR(VLOOKUP(B483,[3]full!X:AC,3,0),0)</f>
        <v>20000</v>
      </c>
    </row>
    <row r="484" spans="1:22" ht="28.5" customHeight="1">
      <c r="A484" s="95" t="s">
        <v>1259</v>
      </c>
      <c r="B484" s="135" t="s">
        <v>1687</v>
      </c>
      <c r="C484" s="96" t="s">
        <v>1354</v>
      </c>
      <c r="D484" s="57">
        <v>19</v>
      </c>
      <c r="E484" s="156">
        <v>20000</v>
      </c>
      <c r="F484" s="98">
        <f t="shared" si="84"/>
        <v>380000</v>
      </c>
      <c r="G484" s="53">
        <v>20000</v>
      </c>
      <c r="H484" s="99">
        <f t="shared" si="85"/>
        <v>380000</v>
      </c>
      <c r="I484" s="53">
        <v>21200</v>
      </c>
      <c r="J484" s="99">
        <f t="shared" si="95"/>
        <v>402800</v>
      </c>
      <c r="K484" s="53"/>
      <c r="L484" s="99"/>
      <c r="M484" s="99">
        <f t="shared" si="96"/>
        <v>22800</v>
      </c>
      <c r="N484" s="99">
        <f t="shared" si="97"/>
        <v>22800</v>
      </c>
      <c r="O484" s="101"/>
      <c r="P484" s="102">
        <v>5</v>
      </c>
      <c r="Q484" s="103">
        <v>1</v>
      </c>
      <c r="R484" s="103" t="s">
        <v>1343</v>
      </c>
      <c r="U484" s="69">
        <f>IFERROR(VLOOKUP(B484,[3]full!X:AC,6,0),0)</f>
        <v>20000</v>
      </c>
      <c r="V484" s="69">
        <f>IFERROR(VLOOKUP(B484,[3]full!X:AC,3,0),0)</f>
        <v>20000</v>
      </c>
    </row>
    <row r="485" spans="1:22" ht="28.5" customHeight="1">
      <c r="A485" s="95" t="s">
        <v>1260</v>
      </c>
      <c r="B485" s="135" t="s">
        <v>1592</v>
      </c>
      <c r="C485" s="96" t="s">
        <v>1355</v>
      </c>
      <c r="D485" s="57">
        <v>65</v>
      </c>
      <c r="E485" s="156">
        <v>20000</v>
      </c>
      <c r="F485" s="98">
        <f t="shared" si="84"/>
        <v>1300000</v>
      </c>
      <c r="G485" s="53">
        <v>25000</v>
      </c>
      <c r="H485" s="99">
        <f t="shared" si="85"/>
        <v>1625000</v>
      </c>
      <c r="I485" s="53">
        <v>26500</v>
      </c>
      <c r="J485" s="99">
        <f t="shared" si="95"/>
        <v>1722500</v>
      </c>
      <c r="K485" s="53"/>
      <c r="L485" s="99"/>
      <c r="M485" s="99">
        <f t="shared" si="96"/>
        <v>422500</v>
      </c>
      <c r="N485" s="99">
        <f t="shared" si="97"/>
        <v>97500</v>
      </c>
      <c r="O485" s="101"/>
      <c r="P485" s="102">
        <v>5</v>
      </c>
      <c r="Q485" s="103">
        <v>1</v>
      </c>
      <c r="R485" s="103" t="s">
        <v>1343</v>
      </c>
      <c r="U485" s="69">
        <f>IFERROR(VLOOKUP(B485,[3]full!X:AC,6,0),0)</f>
        <v>25000</v>
      </c>
      <c r="V485" s="69">
        <f>IFERROR(VLOOKUP(B485,[3]full!X:AC,3,0),0)</f>
        <v>20000</v>
      </c>
    </row>
    <row r="486" spans="1:22" ht="28.5" customHeight="1">
      <c r="A486" s="95" t="s">
        <v>1261</v>
      </c>
      <c r="B486" s="135" t="s">
        <v>1593</v>
      </c>
      <c r="C486" s="96" t="s">
        <v>1356</v>
      </c>
      <c r="D486" s="57">
        <v>9</v>
      </c>
      <c r="E486" s="156">
        <v>17000</v>
      </c>
      <c r="F486" s="98">
        <f t="shared" si="84"/>
        <v>153000</v>
      </c>
      <c r="G486" s="53">
        <v>20000</v>
      </c>
      <c r="H486" s="99">
        <f t="shared" si="85"/>
        <v>180000</v>
      </c>
      <c r="I486" s="53">
        <v>21200</v>
      </c>
      <c r="J486" s="99">
        <f t="shared" si="95"/>
        <v>190800</v>
      </c>
      <c r="K486" s="53"/>
      <c r="L486" s="99"/>
      <c r="M486" s="99">
        <f t="shared" si="96"/>
        <v>37800</v>
      </c>
      <c r="N486" s="99">
        <f t="shared" si="97"/>
        <v>10800</v>
      </c>
      <c r="O486" s="101"/>
      <c r="P486" s="102">
        <v>5</v>
      </c>
      <c r="Q486" s="103">
        <v>1</v>
      </c>
      <c r="R486" s="103" t="s">
        <v>1343</v>
      </c>
      <c r="U486" s="69">
        <f>IFERROR(VLOOKUP(B486,[3]full!X:AC,6,0),0)</f>
        <v>20000</v>
      </c>
      <c r="V486" s="69">
        <f>IFERROR(VLOOKUP(B486,[3]full!X:AC,3,0),0)</f>
        <v>17000</v>
      </c>
    </row>
    <row r="487" spans="1:22" ht="28.5" customHeight="1">
      <c r="A487" s="95" t="s">
        <v>1262</v>
      </c>
      <c r="B487" s="135" t="s">
        <v>1594</v>
      </c>
      <c r="C487" s="96" t="s">
        <v>1357</v>
      </c>
      <c r="D487" s="57">
        <v>102</v>
      </c>
      <c r="E487" s="156">
        <v>17000</v>
      </c>
      <c r="F487" s="98">
        <f t="shared" si="84"/>
        <v>1734000</v>
      </c>
      <c r="G487" s="53">
        <v>20000</v>
      </c>
      <c r="H487" s="99">
        <f t="shared" si="85"/>
        <v>2040000</v>
      </c>
      <c r="I487" s="53">
        <v>21200</v>
      </c>
      <c r="J487" s="99">
        <f t="shared" si="95"/>
        <v>2162400</v>
      </c>
      <c r="K487" s="53"/>
      <c r="L487" s="99"/>
      <c r="M487" s="99">
        <f t="shared" si="96"/>
        <v>428400</v>
      </c>
      <c r="N487" s="99">
        <f t="shared" si="97"/>
        <v>122400</v>
      </c>
      <c r="O487" s="101"/>
      <c r="P487" s="102">
        <v>5</v>
      </c>
      <c r="Q487" s="103">
        <v>1</v>
      </c>
      <c r="R487" s="103" t="s">
        <v>1343</v>
      </c>
      <c r="U487" s="69">
        <f>IFERROR(VLOOKUP(B487,[3]full!X:AC,6,0),0)</f>
        <v>20000</v>
      </c>
      <c r="V487" s="69">
        <f>IFERROR(VLOOKUP(B487,[3]full!X:AC,3,0),0)</f>
        <v>17000</v>
      </c>
    </row>
    <row r="488" spans="1:22" ht="28.5" customHeight="1">
      <c r="A488" s="95" t="s">
        <v>1263</v>
      </c>
      <c r="B488" s="135" t="s">
        <v>1346</v>
      </c>
      <c r="C488" s="96" t="s">
        <v>1359</v>
      </c>
      <c r="D488" s="57">
        <v>19</v>
      </c>
      <c r="E488" s="156">
        <v>17000</v>
      </c>
      <c r="F488" s="98">
        <f t="shared" si="84"/>
        <v>323000</v>
      </c>
      <c r="G488" s="53">
        <v>20000</v>
      </c>
      <c r="H488" s="99">
        <f t="shared" si="85"/>
        <v>380000</v>
      </c>
      <c r="I488" s="53">
        <v>21200</v>
      </c>
      <c r="J488" s="99">
        <f t="shared" si="95"/>
        <v>402800</v>
      </c>
      <c r="K488" s="53"/>
      <c r="L488" s="99"/>
      <c r="M488" s="99">
        <f t="shared" si="96"/>
        <v>79800</v>
      </c>
      <c r="N488" s="99">
        <f t="shared" si="97"/>
        <v>22800</v>
      </c>
      <c r="O488" s="101"/>
      <c r="P488" s="102">
        <v>5</v>
      </c>
      <c r="Q488" s="103">
        <v>1</v>
      </c>
      <c r="R488" s="103" t="s">
        <v>1343</v>
      </c>
      <c r="U488" s="69">
        <f>IFERROR(VLOOKUP(B488,[3]full!X:AC,6,0),0)</f>
        <v>20000</v>
      </c>
      <c r="V488" s="69">
        <f>IFERROR(VLOOKUP(B488,[3]full!X:AC,3,0),0)</f>
        <v>17000</v>
      </c>
    </row>
    <row r="489" spans="1:22" ht="28.5" customHeight="1">
      <c r="A489" s="95" t="s">
        <v>1264</v>
      </c>
      <c r="B489" s="135" t="s">
        <v>1347</v>
      </c>
      <c r="C489" s="96" t="s">
        <v>1360</v>
      </c>
      <c r="D489" s="57">
        <v>66</v>
      </c>
      <c r="E489" s="156">
        <v>20000</v>
      </c>
      <c r="F489" s="98">
        <f t="shared" si="84"/>
        <v>1320000</v>
      </c>
      <c r="G489" s="53">
        <v>25000</v>
      </c>
      <c r="H489" s="99">
        <f t="shared" si="85"/>
        <v>1650000</v>
      </c>
      <c r="I489" s="53">
        <v>26500</v>
      </c>
      <c r="J489" s="99">
        <f t="shared" si="95"/>
        <v>1749000</v>
      </c>
      <c r="K489" s="53"/>
      <c r="L489" s="99"/>
      <c r="M489" s="99">
        <f t="shared" si="96"/>
        <v>429000</v>
      </c>
      <c r="N489" s="99">
        <f t="shared" si="97"/>
        <v>99000</v>
      </c>
      <c r="O489" s="101"/>
      <c r="P489" s="102">
        <v>5</v>
      </c>
      <c r="Q489" s="103">
        <v>1</v>
      </c>
      <c r="R489" s="103" t="s">
        <v>1343</v>
      </c>
      <c r="U489" s="69">
        <f>IFERROR(VLOOKUP(B489,[3]full!X:AC,6,0),0)</f>
        <v>25000</v>
      </c>
      <c r="V489" s="69">
        <f>IFERROR(VLOOKUP(B489,[3]full!X:AC,3,0),0)</f>
        <v>20000</v>
      </c>
    </row>
    <row r="490" spans="1:22" ht="28.5" customHeight="1">
      <c r="A490" s="95" t="s">
        <v>1265</v>
      </c>
      <c r="B490" s="135" t="s">
        <v>1348</v>
      </c>
      <c r="C490" s="96" t="s">
        <v>1361</v>
      </c>
      <c r="D490" s="57">
        <v>90</v>
      </c>
      <c r="E490" s="156">
        <v>17000</v>
      </c>
      <c r="F490" s="98">
        <f t="shared" si="84"/>
        <v>1530000</v>
      </c>
      <c r="G490" s="53">
        <v>20000</v>
      </c>
      <c r="H490" s="99">
        <f t="shared" si="85"/>
        <v>1800000</v>
      </c>
      <c r="I490" s="53">
        <v>21200</v>
      </c>
      <c r="J490" s="99">
        <f t="shared" si="95"/>
        <v>1908000</v>
      </c>
      <c r="K490" s="53"/>
      <c r="L490" s="99"/>
      <c r="M490" s="99">
        <f t="shared" si="96"/>
        <v>378000</v>
      </c>
      <c r="N490" s="99">
        <f t="shared" si="97"/>
        <v>108000</v>
      </c>
      <c r="O490" s="101"/>
      <c r="P490" s="102">
        <v>5</v>
      </c>
      <c r="Q490" s="103">
        <v>1</v>
      </c>
      <c r="R490" s="103" t="s">
        <v>1343</v>
      </c>
      <c r="U490" s="69">
        <f>IFERROR(VLOOKUP(B490,[3]full!X:AC,6,0),0)</f>
        <v>20000</v>
      </c>
      <c r="V490" s="69">
        <f>IFERROR(VLOOKUP(B490,[3]full!X:AC,3,0),0)</f>
        <v>17000</v>
      </c>
    </row>
    <row r="491" spans="1:22" ht="28.5" customHeight="1">
      <c r="A491" s="95" t="s">
        <v>1266</v>
      </c>
      <c r="B491" s="135" t="s">
        <v>1413</v>
      </c>
      <c r="C491" s="96" t="s">
        <v>1414</v>
      </c>
      <c r="D491" s="57">
        <v>53</v>
      </c>
      <c r="E491" s="156">
        <v>20000</v>
      </c>
      <c r="F491" s="98">
        <f t="shared" si="84"/>
        <v>1060000</v>
      </c>
      <c r="G491" s="53">
        <v>34000</v>
      </c>
      <c r="H491" s="99">
        <f t="shared" si="85"/>
        <v>1802000</v>
      </c>
      <c r="I491" s="53">
        <v>38000</v>
      </c>
      <c r="J491" s="99">
        <f t="shared" si="95"/>
        <v>2014000</v>
      </c>
      <c r="K491" s="53"/>
      <c r="L491" s="99"/>
      <c r="M491" s="99">
        <f t="shared" si="96"/>
        <v>954000</v>
      </c>
      <c r="N491" s="99">
        <f t="shared" si="97"/>
        <v>212000</v>
      </c>
      <c r="O491" s="101"/>
      <c r="P491" s="102">
        <v>5</v>
      </c>
      <c r="Q491" s="103">
        <v>1</v>
      </c>
      <c r="R491" s="103" t="s">
        <v>1343</v>
      </c>
      <c r="U491" s="69">
        <f>IFERROR(VLOOKUP(B491,[3]full!X:AC,6,0),0)</f>
        <v>34000</v>
      </c>
      <c r="V491" s="69">
        <f>IFERROR(VLOOKUP(B491,[3]full!X:AC,3,0),0)</f>
        <v>20000</v>
      </c>
    </row>
    <row r="492" spans="1:22" ht="28.5" customHeight="1">
      <c r="A492" s="95" t="s">
        <v>1404</v>
      </c>
      <c r="B492" s="135" t="s">
        <v>1472</v>
      </c>
      <c r="C492" s="96" t="s">
        <v>1420</v>
      </c>
      <c r="D492" s="57">
        <v>48</v>
      </c>
      <c r="E492" s="156">
        <v>18000</v>
      </c>
      <c r="F492" s="98">
        <f t="shared" si="84"/>
        <v>864000</v>
      </c>
      <c r="G492" s="53">
        <v>27000</v>
      </c>
      <c r="H492" s="99">
        <f t="shared" si="85"/>
        <v>1296000</v>
      </c>
      <c r="I492" s="53">
        <v>30200</v>
      </c>
      <c r="J492" s="99">
        <f t="shared" si="95"/>
        <v>1449600</v>
      </c>
      <c r="K492" s="53"/>
      <c r="L492" s="99"/>
      <c r="M492" s="99">
        <f t="shared" si="96"/>
        <v>585600</v>
      </c>
      <c r="N492" s="99">
        <f t="shared" si="97"/>
        <v>153600</v>
      </c>
      <c r="O492" s="101"/>
      <c r="P492" s="102">
        <v>5</v>
      </c>
      <c r="Q492" s="103">
        <v>1</v>
      </c>
      <c r="R492" s="103" t="s">
        <v>1343</v>
      </c>
      <c r="U492" s="69">
        <f>IFERROR(VLOOKUP(B492,[3]full!X:AC,6,0),0)</f>
        <v>27000</v>
      </c>
      <c r="V492" s="69">
        <f>IFERROR(VLOOKUP(B492,[3]full!X:AC,3,0),0)</f>
        <v>18000</v>
      </c>
    </row>
    <row r="493" spans="1:22" ht="28.5" customHeight="1">
      <c r="A493" s="95" t="s">
        <v>1405</v>
      </c>
      <c r="B493" s="135" t="s">
        <v>1473</v>
      </c>
      <c r="C493" s="96" t="s">
        <v>1474</v>
      </c>
      <c r="D493" s="57">
        <v>8</v>
      </c>
      <c r="E493" s="156">
        <v>17000</v>
      </c>
      <c r="F493" s="98">
        <f t="shared" si="84"/>
        <v>136000</v>
      </c>
      <c r="G493" s="53">
        <v>20000</v>
      </c>
      <c r="H493" s="99">
        <f t="shared" si="85"/>
        <v>160000</v>
      </c>
      <c r="I493" s="53">
        <v>22400</v>
      </c>
      <c r="J493" s="99">
        <f t="shared" si="95"/>
        <v>179200</v>
      </c>
      <c r="K493" s="53"/>
      <c r="L493" s="99"/>
      <c r="M493" s="99">
        <f t="shared" ref="M493:M524" si="98">J493-F493</f>
        <v>43200</v>
      </c>
      <c r="N493" s="99">
        <f t="shared" ref="N493:N524" si="99">J493-H493</f>
        <v>19200</v>
      </c>
      <c r="O493" s="101"/>
      <c r="P493" s="102">
        <v>5</v>
      </c>
      <c r="Q493" s="103">
        <v>1</v>
      </c>
      <c r="R493" s="103" t="s">
        <v>1343</v>
      </c>
      <c r="U493" s="69">
        <f>IFERROR(VLOOKUP(B493,[3]full!X:AC,6,0),0)</f>
        <v>20000</v>
      </c>
      <c r="V493" s="69">
        <f>IFERROR(VLOOKUP(B493,[3]full!X:AC,3,0),0)</f>
        <v>17000</v>
      </c>
    </row>
    <row r="494" spans="1:22" ht="28.5" customHeight="1">
      <c r="A494" s="95" t="s">
        <v>1215</v>
      </c>
      <c r="B494" s="135" t="s">
        <v>2320</v>
      </c>
      <c r="C494" s="96" t="s">
        <v>741</v>
      </c>
      <c r="D494" s="50">
        <v>1</v>
      </c>
      <c r="E494" s="53">
        <v>47000</v>
      </c>
      <c r="F494" s="98">
        <f t="shared" si="84"/>
        <v>47000</v>
      </c>
      <c r="G494" s="53">
        <v>45000</v>
      </c>
      <c r="H494" s="99">
        <f t="shared" si="85"/>
        <v>45000</v>
      </c>
      <c r="I494" s="53">
        <v>51700</v>
      </c>
      <c r="J494" s="99">
        <f t="shared" si="95"/>
        <v>51700</v>
      </c>
      <c r="K494" s="53"/>
      <c r="L494" s="99"/>
      <c r="M494" s="99">
        <f t="shared" si="98"/>
        <v>4700</v>
      </c>
      <c r="N494" s="99">
        <f t="shared" si="99"/>
        <v>6700</v>
      </c>
      <c r="O494" s="101"/>
      <c r="P494" s="102">
        <v>6</v>
      </c>
      <c r="Q494" s="103">
        <v>1</v>
      </c>
      <c r="R494" s="103" t="s">
        <v>1342</v>
      </c>
      <c r="U494" s="69">
        <f>IFERROR(VLOOKUP(B494,[3]full!X:AC,6,0),0)</f>
        <v>45000</v>
      </c>
      <c r="V494" s="69">
        <f>IFERROR(VLOOKUP(B494,[3]full!X:AC,3,0),0)</f>
        <v>47000</v>
      </c>
    </row>
    <row r="495" spans="1:22" ht="28.5" customHeight="1">
      <c r="A495" s="95" t="s">
        <v>1216</v>
      </c>
      <c r="B495" s="135" t="s">
        <v>1682</v>
      </c>
      <c r="C495" s="96" t="s">
        <v>1447</v>
      </c>
      <c r="D495" s="50">
        <v>6</v>
      </c>
      <c r="E495" s="53">
        <v>7000</v>
      </c>
      <c r="F495" s="98">
        <f t="shared" si="84"/>
        <v>42000</v>
      </c>
      <c r="G495" s="53">
        <v>11000</v>
      </c>
      <c r="H495" s="99">
        <f t="shared" si="85"/>
        <v>66000</v>
      </c>
      <c r="I495" s="53">
        <v>12300</v>
      </c>
      <c r="J495" s="99">
        <f t="shared" si="95"/>
        <v>73800</v>
      </c>
      <c r="K495" s="53"/>
      <c r="L495" s="99"/>
      <c r="M495" s="99">
        <f t="shared" si="98"/>
        <v>31800</v>
      </c>
      <c r="N495" s="99">
        <f t="shared" si="99"/>
        <v>7800</v>
      </c>
      <c r="O495" s="101"/>
      <c r="P495" s="102">
        <v>6</v>
      </c>
      <c r="Q495" s="103">
        <v>1</v>
      </c>
      <c r="R495" s="103" t="s">
        <v>1342</v>
      </c>
      <c r="U495" s="69">
        <f>IFERROR(VLOOKUP(B495,[3]full!X:AC,6,0),0)</f>
        <v>11000</v>
      </c>
      <c r="V495" s="69">
        <f>IFERROR(VLOOKUP(B495,[3]full!X:AC,3,0),0)</f>
        <v>7000</v>
      </c>
    </row>
    <row r="496" spans="1:22" ht="28.5" customHeight="1">
      <c r="A496" s="95" t="s">
        <v>1217</v>
      </c>
      <c r="B496" s="135" t="s">
        <v>1519</v>
      </c>
      <c r="C496" s="96" t="s">
        <v>1520</v>
      </c>
      <c r="D496" s="50">
        <v>6</v>
      </c>
      <c r="E496" s="53">
        <v>3000</v>
      </c>
      <c r="F496" s="98">
        <f t="shared" si="84"/>
        <v>18000</v>
      </c>
      <c r="G496" s="53">
        <v>11000</v>
      </c>
      <c r="H496" s="99">
        <f t="shared" si="85"/>
        <v>66000</v>
      </c>
      <c r="I496" s="53">
        <v>12300</v>
      </c>
      <c r="J496" s="99">
        <f t="shared" si="95"/>
        <v>73800</v>
      </c>
      <c r="K496" s="53"/>
      <c r="L496" s="99"/>
      <c r="M496" s="99">
        <f t="shared" si="98"/>
        <v>55800</v>
      </c>
      <c r="N496" s="99">
        <f t="shared" si="99"/>
        <v>7800</v>
      </c>
      <c r="O496" s="101"/>
      <c r="P496" s="102">
        <v>6</v>
      </c>
      <c r="Q496" s="103">
        <v>1</v>
      </c>
      <c r="R496" s="103" t="s">
        <v>1342</v>
      </c>
      <c r="U496" s="69">
        <f>IFERROR(VLOOKUP(B496,[3]full!X:AC,6,0),0)</f>
        <v>0</v>
      </c>
      <c r="V496" s="69">
        <f>IFERROR(VLOOKUP(B496,[3]full!X:AC,3,0),0)</f>
        <v>0</v>
      </c>
    </row>
    <row r="497" spans="1:22" ht="28.5" customHeight="1">
      <c r="A497" s="95" t="s">
        <v>1218</v>
      </c>
      <c r="B497" s="135" t="s">
        <v>1345</v>
      </c>
      <c r="C497" s="96" t="s">
        <v>432</v>
      </c>
      <c r="D497" s="50">
        <v>476</v>
      </c>
      <c r="E497" s="53">
        <v>20000</v>
      </c>
      <c r="F497" s="98">
        <f t="shared" si="84"/>
        <v>9520000</v>
      </c>
      <c r="G497" s="53">
        <v>35000</v>
      </c>
      <c r="H497" s="99">
        <f t="shared" si="85"/>
        <v>16660000</v>
      </c>
      <c r="I497" s="53">
        <v>37100</v>
      </c>
      <c r="J497" s="99">
        <f t="shared" si="95"/>
        <v>17659600</v>
      </c>
      <c r="K497" s="53"/>
      <c r="L497" s="99"/>
      <c r="M497" s="99">
        <f t="shared" si="98"/>
        <v>8139600</v>
      </c>
      <c r="N497" s="99">
        <f t="shared" si="99"/>
        <v>999600</v>
      </c>
      <c r="O497" s="101"/>
      <c r="P497" s="102">
        <v>6</v>
      </c>
      <c r="Q497" s="103">
        <v>1</v>
      </c>
      <c r="R497" s="103" t="s">
        <v>1342</v>
      </c>
      <c r="U497" s="69">
        <f>IFERROR(VLOOKUP(B497,[3]full!X:AC,6,0),0)</f>
        <v>35000</v>
      </c>
      <c r="V497" s="69">
        <f>IFERROR(VLOOKUP(B497,[3]full!X:AC,3,0),0)</f>
        <v>20000</v>
      </c>
    </row>
    <row r="498" spans="1:22" ht="28.5" customHeight="1">
      <c r="A498" s="95" t="s">
        <v>1219</v>
      </c>
      <c r="B498" s="135" t="s">
        <v>1349</v>
      </c>
      <c r="C498" s="96" t="s">
        <v>1350</v>
      </c>
      <c r="D498" s="50">
        <v>1299</v>
      </c>
      <c r="E498" s="53">
        <v>30000</v>
      </c>
      <c r="F498" s="98">
        <f t="shared" si="84"/>
        <v>38970000</v>
      </c>
      <c r="G498" s="53">
        <v>35000</v>
      </c>
      <c r="H498" s="99">
        <f t="shared" si="85"/>
        <v>45465000</v>
      </c>
      <c r="I498" s="53">
        <v>39200</v>
      </c>
      <c r="J498" s="99">
        <f t="shared" si="95"/>
        <v>50920800</v>
      </c>
      <c r="K498" s="53"/>
      <c r="L498" s="99"/>
      <c r="M498" s="99">
        <f t="shared" si="98"/>
        <v>11950800</v>
      </c>
      <c r="N498" s="99">
        <f t="shared" si="99"/>
        <v>5455800</v>
      </c>
      <c r="O498" s="101"/>
      <c r="P498" s="102">
        <v>6</v>
      </c>
      <c r="Q498" s="103">
        <v>1</v>
      </c>
      <c r="R498" s="103" t="s">
        <v>1342</v>
      </c>
      <c r="U498" s="69">
        <f>IFERROR(VLOOKUP(B498,[3]full!X:AC,6,0),0)</f>
        <v>35000</v>
      </c>
      <c r="V498" s="69">
        <f>IFERROR(VLOOKUP(B498,[3]full!X:AC,3,0),0)</f>
        <v>30000</v>
      </c>
    </row>
    <row r="499" spans="1:22" ht="28.5" customHeight="1">
      <c r="A499" s="95" t="s">
        <v>1220</v>
      </c>
      <c r="B499" s="135" t="s">
        <v>1683</v>
      </c>
      <c r="C499" s="96" t="s">
        <v>455</v>
      </c>
      <c r="D499" s="50">
        <v>7</v>
      </c>
      <c r="E499" s="53">
        <v>38000</v>
      </c>
      <c r="F499" s="98">
        <f t="shared" si="84"/>
        <v>266000</v>
      </c>
      <c r="G499" s="53">
        <v>57000</v>
      </c>
      <c r="H499" s="99">
        <f t="shared" si="85"/>
        <v>399000</v>
      </c>
      <c r="I499" s="53">
        <v>65500</v>
      </c>
      <c r="J499" s="99">
        <f t="shared" si="95"/>
        <v>458500</v>
      </c>
      <c r="K499" s="53"/>
      <c r="L499" s="99"/>
      <c r="M499" s="99">
        <f t="shared" si="98"/>
        <v>192500</v>
      </c>
      <c r="N499" s="99">
        <f t="shared" si="99"/>
        <v>59500</v>
      </c>
      <c r="O499" s="101"/>
      <c r="P499" s="102">
        <v>6</v>
      </c>
      <c r="Q499" s="103">
        <v>1</v>
      </c>
      <c r="R499" s="103" t="s">
        <v>1342</v>
      </c>
      <c r="U499" s="69">
        <f>IFERROR(VLOOKUP(B499,[3]full!X:AC,6,0),0)</f>
        <v>57000</v>
      </c>
      <c r="V499" s="69">
        <f>IFERROR(VLOOKUP(B499,[3]full!X:AC,3,0),0)</f>
        <v>38000</v>
      </c>
    </row>
    <row r="500" spans="1:22" ht="28.5" customHeight="1">
      <c r="A500" s="95" t="s">
        <v>1221</v>
      </c>
      <c r="B500" s="135" t="s">
        <v>1595</v>
      </c>
      <c r="C500" s="96" t="s">
        <v>1362</v>
      </c>
      <c r="D500" s="50">
        <v>81</v>
      </c>
      <c r="E500" s="53">
        <v>20000</v>
      </c>
      <c r="F500" s="98">
        <f t="shared" si="84"/>
        <v>1620000</v>
      </c>
      <c r="G500" s="53">
        <v>20000</v>
      </c>
      <c r="H500" s="99">
        <f t="shared" si="85"/>
        <v>1620000</v>
      </c>
      <c r="I500" s="53">
        <v>21200</v>
      </c>
      <c r="J500" s="99">
        <f t="shared" si="95"/>
        <v>1717200</v>
      </c>
      <c r="K500" s="53"/>
      <c r="L500" s="99"/>
      <c r="M500" s="99">
        <f t="shared" si="98"/>
        <v>97200</v>
      </c>
      <c r="N500" s="99">
        <f t="shared" si="99"/>
        <v>97200</v>
      </c>
      <c r="O500" s="101"/>
      <c r="P500" s="102">
        <v>6</v>
      </c>
      <c r="Q500" s="103">
        <v>1</v>
      </c>
      <c r="R500" s="103" t="s">
        <v>1342</v>
      </c>
      <c r="U500" s="69">
        <f>IFERROR(VLOOKUP(B500,[3]full!X:AC,6,0),0)</f>
        <v>20000</v>
      </c>
      <c r="V500" s="69">
        <f>IFERROR(VLOOKUP(B500,[3]full!X:AC,3,0),0)</f>
        <v>20000</v>
      </c>
    </row>
    <row r="501" spans="1:22" ht="28.5" customHeight="1">
      <c r="A501" s="95" t="s">
        <v>1222</v>
      </c>
      <c r="B501" s="135" t="s">
        <v>1597</v>
      </c>
      <c r="C501" s="96" t="s">
        <v>1364</v>
      </c>
      <c r="D501" s="50">
        <v>81</v>
      </c>
      <c r="E501" s="53">
        <v>20000</v>
      </c>
      <c r="F501" s="98">
        <f t="shared" si="84"/>
        <v>1620000</v>
      </c>
      <c r="G501" s="53">
        <v>20000</v>
      </c>
      <c r="H501" s="99">
        <f t="shared" si="85"/>
        <v>1620000</v>
      </c>
      <c r="I501" s="53">
        <v>21200</v>
      </c>
      <c r="J501" s="99">
        <f t="shared" si="95"/>
        <v>1717200</v>
      </c>
      <c r="K501" s="53"/>
      <c r="L501" s="99"/>
      <c r="M501" s="99">
        <f t="shared" si="98"/>
        <v>97200</v>
      </c>
      <c r="N501" s="99">
        <f t="shared" si="99"/>
        <v>97200</v>
      </c>
      <c r="O501" s="101"/>
      <c r="P501" s="102">
        <v>6</v>
      </c>
      <c r="Q501" s="103">
        <v>1</v>
      </c>
      <c r="R501" s="103" t="s">
        <v>1342</v>
      </c>
      <c r="U501" s="69">
        <f>IFERROR(VLOOKUP(B501,[3]full!X:AC,6,0),0)</f>
        <v>20000</v>
      </c>
      <c r="V501" s="69">
        <f>IFERROR(VLOOKUP(B501,[3]full!X:AC,3,0),0)</f>
        <v>20000</v>
      </c>
    </row>
    <row r="502" spans="1:22" ht="28.5" customHeight="1">
      <c r="A502" s="95" t="s">
        <v>1223</v>
      </c>
      <c r="B502" s="135" t="s">
        <v>1596</v>
      </c>
      <c r="C502" s="96" t="s">
        <v>1363</v>
      </c>
      <c r="D502" s="50">
        <v>4</v>
      </c>
      <c r="E502" s="53">
        <v>17000</v>
      </c>
      <c r="F502" s="98">
        <f t="shared" si="84"/>
        <v>68000</v>
      </c>
      <c r="G502" s="53">
        <v>20000</v>
      </c>
      <c r="H502" s="99">
        <f t="shared" si="85"/>
        <v>80000</v>
      </c>
      <c r="I502" s="53">
        <v>21200</v>
      </c>
      <c r="J502" s="99">
        <f t="shared" si="95"/>
        <v>84800</v>
      </c>
      <c r="K502" s="53"/>
      <c r="L502" s="99"/>
      <c r="M502" s="99">
        <f t="shared" si="98"/>
        <v>16800</v>
      </c>
      <c r="N502" s="99">
        <f t="shared" si="99"/>
        <v>4800</v>
      </c>
      <c r="O502" s="101"/>
      <c r="P502" s="102">
        <v>6</v>
      </c>
      <c r="Q502" s="103">
        <v>1</v>
      </c>
      <c r="R502" s="103" t="s">
        <v>1342</v>
      </c>
      <c r="U502" s="69">
        <f>IFERROR(VLOOKUP(B502,[3]full!X:AC,6,0),0)</f>
        <v>20000</v>
      </c>
      <c r="V502" s="69">
        <f>IFERROR(VLOOKUP(B502,[3]full!X:AC,3,0),0)</f>
        <v>17000</v>
      </c>
    </row>
    <row r="503" spans="1:22" ht="28.5" customHeight="1">
      <c r="A503" s="95" t="s">
        <v>1224</v>
      </c>
      <c r="B503" s="135" t="s">
        <v>1684</v>
      </c>
      <c r="C503" s="96" t="s">
        <v>1351</v>
      </c>
      <c r="D503" s="50">
        <v>18</v>
      </c>
      <c r="E503" s="53">
        <v>17000</v>
      </c>
      <c r="F503" s="98">
        <f t="shared" si="84"/>
        <v>306000</v>
      </c>
      <c r="G503" s="53">
        <v>20000</v>
      </c>
      <c r="H503" s="99">
        <f t="shared" si="85"/>
        <v>360000</v>
      </c>
      <c r="I503" s="53">
        <v>21200</v>
      </c>
      <c r="J503" s="99">
        <f t="shared" si="95"/>
        <v>381600</v>
      </c>
      <c r="K503" s="53"/>
      <c r="L503" s="99"/>
      <c r="M503" s="99">
        <f t="shared" si="98"/>
        <v>75600</v>
      </c>
      <c r="N503" s="99">
        <f t="shared" si="99"/>
        <v>21600</v>
      </c>
      <c r="O503" s="101"/>
      <c r="P503" s="102">
        <v>6</v>
      </c>
      <c r="Q503" s="103">
        <v>1</v>
      </c>
      <c r="R503" s="103" t="s">
        <v>1342</v>
      </c>
      <c r="U503" s="69">
        <f>IFERROR(VLOOKUP(B503,[3]full!X:AC,6,0),0)</f>
        <v>20000</v>
      </c>
      <c r="V503" s="69">
        <f>IFERROR(VLOOKUP(B503,[3]full!X:AC,3,0),0)</f>
        <v>17000</v>
      </c>
    </row>
    <row r="504" spans="1:22" ht="28.5" customHeight="1">
      <c r="A504" s="95" t="s">
        <v>1225</v>
      </c>
      <c r="B504" s="135" t="s">
        <v>1685</v>
      </c>
      <c r="C504" s="96" t="s">
        <v>1352</v>
      </c>
      <c r="D504" s="50">
        <v>1</v>
      </c>
      <c r="E504" s="53">
        <v>17000</v>
      </c>
      <c r="F504" s="98">
        <f t="shared" si="84"/>
        <v>17000</v>
      </c>
      <c r="G504" s="53">
        <v>20000</v>
      </c>
      <c r="H504" s="99">
        <f t="shared" si="85"/>
        <v>20000</v>
      </c>
      <c r="I504" s="53">
        <v>21200</v>
      </c>
      <c r="J504" s="99">
        <f t="shared" si="95"/>
        <v>21200</v>
      </c>
      <c r="K504" s="53"/>
      <c r="L504" s="99"/>
      <c r="M504" s="99">
        <f t="shared" si="98"/>
        <v>4200</v>
      </c>
      <c r="N504" s="99">
        <f t="shared" si="99"/>
        <v>1200</v>
      </c>
      <c r="O504" s="101"/>
      <c r="P504" s="102">
        <v>6</v>
      </c>
      <c r="Q504" s="103">
        <v>1</v>
      </c>
      <c r="R504" s="103" t="s">
        <v>1342</v>
      </c>
      <c r="U504" s="69">
        <f>IFERROR(VLOOKUP(B504,[3]full!X:AC,6,0),0)</f>
        <v>20000</v>
      </c>
      <c r="V504" s="69">
        <f>IFERROR(VLOOKUP(B504,[3]full!X:AC,3,0),0)</f>
        <v>17000</v>
      </c>
    </row>
    <row r="505" spans="1:22" ht="28.5" customHeight="1">
      <c r="A505" s="95" t="s">
        <v>1226</v>
      </c>
      <c r="B505" s="135" t="s">
        <v>1686</v>
      </c>
      <c r="C505" s="96" t="s">
        <v>1353</v>
      </c>
      <c r="D505" s="50">
        <v>5</v>
      </c>
      <c r="E505" s="53">
        <v>20000</v>
      </c>
      <c r="F505" s="98">
        <f t="shared" si="84"/>
        <v>100000</v>
      </c>
      <c r="G505" s="53">
        <v>20000</v>
      </c>
      <c r="H505" s="99">
        <f t="shared" si="85"/>
        <v>100000</v>
      </c>
      <c r="I505" s="53">
        <v>21200</v>
      </c>
      <c r="J505" s="99">
        <f t="shared" si="95"/>
        <v>106000</v>
      </c>
      <c r="K505" s="53"/>
      <c r="L505" s="99"/>
      <c r="M505" s="99">
        <f t="shared" si="98"/>
        <v>6000</v>
      </c>
      <c r="N505" s="99">
        <f t="shared" si="99"/>
        <v>6000</v>
      </c>
      <c r="O505" s="101"/>
      <c r="P505" s="102">
        <v>6</v>
      </c>
      <c r="Q505" s="103">
        <v>1</v>
      </c>
      <c r="R505" s="103" t="s">
        <v>1342</v>
      </c>
      <c r="U505" s="69">
        <f>IFERROR(VLOOKUP(B505,[3]full!X:AC,6,0),0)</f>
        <v>20000</v>
      </c>
      <c r="V505" s="69">
        <f>IFERROR(VLOOKUP(B505,[3]full!X:AC,3,0),0)</f>
        <v>20000</v>
      </c>
    </row>
    <row r="506" spans="1:22" ht="28.5" customHeight="1">
      <c r="A506" s="95" t="s">
        <v>1227</v>
      </c>
      <c r="B506" s="135" t="s">
        <v>1687</v>
      </c>
      <c r="C506" s="96" t="s">
        <v>1354</v>
      </c>
      <c r="D506" s="50">
        <v>5</v>
      </c>
      <c r="E506" s="53">
        <v>20000</v>
      </c>
      <c r="F506" s="98">
        <f t="shared" si="84"/>
        <v>100000</v>
      </c>
      <c r="G506" s="53">
        <v>20000</v>
      </c>
      <c r="H506" s="99">
        <f t="shared" si="85"/>
        <v>100000</v>
      </c>
      <c r="I506" s="53">
        <v>21200</v>
      </c>
      <c r="J506" s="99">
        <f t="shared" si="95"/>
        <v>106000</v>
      </c>
      <c r="K506" s="53"/>
      <c r="L506" s="99"/>
      <c r="M506" s="99">
        <f t="shared" si="98"/>
        <v>6000</v>
      </c>
      <c r="N506" s="99">
        <f t="shared" si="99"/>
        <v>6000</v>
      </c>
      <c r="O506" s="101"/>
      <c r="P506" s="102">
        <v>6</v>
      </c>
      <c r="Q506" s="103">
        <v>1</v>
      </c>
      <c r="R506" s="103" t="s">
        <v>1342</v>
      </c>
      <c r="U506" s="69">
        <f>IFERROR(VLOOKUP(B506,[3]full!X:AC,6,0),0)</f>
        <v>20000</v>
      </c>
      <c r="V506" s="69">
        <f>IFERROR(VLOOKUP(B506,[3]full!X:AC,3,0),0)</f>
        <v>20000</v>
      </c>
    </row>
    <row r="507" spans="1:22" ht="28.5" customHeight="1">
      <c r="A507" s="95" t="s">
        <v>1228</v>
      </c>
      <c r="B507" s="135" t="s">
        <v>1592</v>
      </c>
      <c r="C507" s="96" t="s">
        <v>1355</v>
      </c>
      <c r="D507" s="50">
        <v>69</v>
      </c>
      <c r="E507" s="53">
        <v>20000</v>
      </c>
      <c r="F507" s="98">
        <f t="shared" si="84"/>
        <v>1380000</v>
      </c>
      <c r="G507" s="53">
        <v>25000</v>
      </c>
      <c r="H507" s="99">
        <f t="shared" si="85"/>
        <v>1725000</v>
      </c>
      <c r="I507" s="53">
        <v>26500</v>
      </c>
      <c r="J507" s="99">
        <f t="shared" si="95"/>
        <v>1828500</v>
      </c>
      <c r="K507" s="53"/>
      <c r="L507" s="99"/>
      <c r="M507" s="99">
        <f t="shared" si="98"/>
        <v>448500</v>
      </c>
      <c r="N507" s="99">
        <f t="shared" si="99"/>
        <v>103500</v>
      </c>
      <c r="O507" s="101"/>
      <c r="P507" s="102">
        <v>6</v>
      </c>
      <c r="Q507" s="103">
        <v>1</v>
      </c>
      <c r="R507" s="103" t="s">
        <v>1342</v>
      </c>
      <c r="U507" s="69">
        <f>IFERROR(VLOOKUP(B507,[3]full!X:AC,6,0),0)</f>
        <v>25000</v>
      </c>
      <c r="V507" s="69">
        <f>IFERROR(VLOOKUP(B507,[3]full!X:AC,3,0),0)</f>
        <v>20000</v>
      </c>
    </row>
    <row r="508" spans="1:22" ht="28.5" customHeight="1">
      <c r="A508" s="95" t="s">
        <v>1229</v>
      </c>
      <c r="B508" s="135" t="s">
        <v>1593</v>
      </c>
      <c r="C508" s="96" t="s">
        <v>1356</v>
      </c>
      <c r="D508" s="50">
        <v>4</v>
      </c>
      <c r="E508" s="53">
        <v>17000</v>
      </c>
      <c r="F508" s="98">
        <f t="shared" si="84"/>
        <v>68000</v>
      </c>
      <c r="G508" s="53">
        <v>20000</v>
      </c>
      <c r="H508" s="99">
        <f t="shared" si="85"/>
        <v>80000</v>
      </c>
      <c r="I508" s="53">
        <v>21200</v>
      </c>
      <c r="J508" s="99">
        <f t="shared" si="95"/>
        <v>84800</v>
      </c>
      <c r="K508" s="53"/>
      <c r="L508" s="99"/>
      <c r="M508" s="99">
        <f t="shared" si="98"/>
        <v>16800</v>
      </c>
      <c r="N508" s="99">
        <f t="shared" si="99"/>
        <v>4800</v>
      </c>
      <c r="O508" s="101"/>
      <c r="P508" s="102">
        <v>6</v>
      </c>
      <c r="Q508" s="103">
        <v>1</v>
      </c>
      <c r="R508" s="103" t="s">
        <v>1342</v>
      </c>
      <c r="U508" s="69">
        <f>IFERROR(VLOOKUP(B508,[3]full!X:AC,6,0),0)</f>
        <v>20000</v>
      </c>
      <c r="V508" s="69">
        <f>IFERROR(VLOOKUP(B508,[3]full!X:AC,3,0),0)</f>
        <v>17000</v>
      </c>
    </row>
    <row r="509" spans="1:22" ht="28.5" customHeight="1">
      <c r="A509" s="95" t="s">
        <v>1230</v>
      </c>
      <c r="B509" s="135" t="s">
        <v>1594</v>
      </c>
      <c r="C509" s="96" t="s">
        <v>1357</v>
      </c>
      <c r="D509" s="50">
        <v>78</v>
      </c>
      <c r="E509" s="53">
        <v>17000</v>
      </c>
      <c r="F509" s="98">
        <f t="shared" si="84"/>
        <v>1326000</v>
      </c>
      <c r="G509" s="53">
        <v>20000</v>
      </c>
      <c r="H509" s="99">
        <f t="shared" si="85"/>
        <v>1560000</v>
      </c>
      <c r="I509" s="53">
        <v>21200</v>
      </c>
      <c r="J509" s="99">
        <f t="shared" si="95"/>
        <v>1653600</v>
      </c>
      <c r="K509" s="53"/>
      <c r="L509" s="99"/>
      <c r="M509" s="99">
        <f t="shared" si="98"/>
        <v>327600</v>
      </c>
      <c r="N509" s="99">
        <f t="shared" si="99"/>
        <v>93600</v>
      </c>
      <c r="O509" s="101"/>
      <c r="P509" s="102">
        <v>6</v>
      </c>
      <c r="Q509" s="103">
        <v>1</v>
      </c>
      <c r="R509" s="103" t="s">
        <v>1342</v>
      </c>
      <c r="U509" s="69">
        <f>IFERROR(VLOOKUP(B509,[3]full!X:AC,6,0),0)</f>
        <v>20000</v>
      </c>
      <c r="V509" s="69">
        <f>IFERROR(VLOOKUP(B509,[3]full!X:AC,3,0),0)</f>
        <v>17000</v>
      </c>
    </row>
    <row r="510" spans="1:22" ht="28.5" customHeight="1">
      <c r="A510" s="95" t="s">
        <v>1231</v>
      </c>
      <c r="B510" s="135" t="s">
        <v>1688</v>
      </c>
      <c r="C510" s="96" t="s">
        <v>1358</v>
      </c>
      <c r="D510" s="50">
        <v>15</v>
      </c>
      <c r="E510" s="53">
        <v>70000</v>
      </c>
      <c r="F510" s="98">
        <f t="shared" si="84"/>
        <v>1050000</v>
      </c>
      <c r="G510" s="53">
        <v>94000</v>
      </c>
      <c r="H510" s="99">
        <f t="shared" si="85"/>
        <v>1410000</v>
      </c>
      <c r="I510" s="53">
        <v>99600</v>
      </c>
      <c r="J510" s="99">
        <f t="shared" si="95"/>
        <v>1494000</v>
      </c>
      <c r="K510" s="53"/>
      <c r="L510" s="99"/>
      <c r="M510" s="99">
        <f t="shared" si="98"/>
        <v>444000</v>
      </c>
      <c r="N510" s="99">
        <f t="shared" si="99"/>
        <v>84000</v>
      </c>
      <c r="O510" s="101"/>
      <c r="P510" s="102">
        <v>6</v>
      </c>
      <c r="Q510" s="103">
        <v>1</v>
      </c>
      <c r="R510" s="103" t="s">
        <v>1342</v>
      </c>
      <c r="U510" s="69">
        <f>IFERROR(VLOOKUP(B510,[3]full!X:AC,6,0),0)</f>
        <v>94000</v>
      </c>
      <c r="V510" s="69">
        <f>IFERROR(VLOOKUP(B510,[3]full!X:AC,3,0),0)</f>
        <v>70000</v>
      </c>
    </row>
    <row r="511" spans="1:22" ht="28.5" customHeight="1">
      <c r="A511" s="95" t="s">
        <v>1232</v>
      </c>
      <c r="B511" s="135" t="s">
        <v>1346</v>
      </c>
      <c r="C511" s="96" t="s">
        <v>1359</v>
      </c>
      <c r="D511" s="50">
        <v>22</v>
      </c>
      <c r="E511" s="53">
        <v>17000</v>
      </c>
      <c r="F511" s="98">
        <f t="shared" si="84"/>
        <v>374000</v>
      </c>
      <c r="G511" s="53">
        <v>20000</v>
      </c>
      <c r="H511" s="99">
        <f t="shared" si="85"/>
        <v>440000</v>
      </c>
      <c r="I511" s="53">
        <v>21200</v>
      </c>
      <c r="J511" s="99">
        <f t="shared" ref="J511:J513" si="100">D511*I511</f>
        <v>466400</v>
      </c>
      <c r="K511" s="53"/>
      <c r="L511" s="99"/>
      <c r="M511" s="99">
        <f t="shared" si="98"/>
        <v>92400</v>
      </c>
      <c r="N511" s="99">
        <f t="shared" si="99"/>
        <v>26400</v>
      </c>
      <c r="O511" s="101"/>
      <c r="P511" s="102">
        <v>6</v>
      </c>
      <c r="Q511" s="103">
        <v>1</v>
      </c>
      <c r="R511" s="103" t="s">
        <v>1342</v>
      </c>
      <c r="U511" s="69">
        <f>IFERROR(VLOOKUP(B511,[3]full!X:AC,6,0),0)</f>
        <v>20000</v>
      </c>
      <c r="V511" s="69">
        <f>IFERROR(VLOOKUP(B511,[3]full!X:AC,3,0),0)</f>
        <v>17000</v>
      </c>
    </row>
    <row r="512" spans="1:22" ht="28.5" customHeight="1">
      <c r="A512" s="95" t="s">
        <v>1233</v>
      </c>
      <c r="B512" s="135" t="s">
        <v>1347</v>
      </c>
      <c r="C512" s="96" t="s">
        <v>1360</v>
      </c>
      <c r="D512" s="50">
        <v>75</v>
      </c>
      <c r="E512" s="53">
        <v>20000</v>
      </c>
      <c r="F512" s="98">
        <f t="shared" si="84"/>
        <v>1500000</v>
      </c>
      <c r="G512" s="53">
        <v>25000</v>
      </c>
      <c r="H512" s="99">
        <f t="shared" si="85"/>
        <v>1875000</v>
      </c>
      <c r="I512" s="53">
        <v>26500</v>
      </c>
      <c r="J512" s="99">
        <f t="shared" si="100"/>
        <v>1987500</v>
      </c>
      <c r="K512" s="53"/>
      <c r="L512" s="99"/>
      <c r="M512" s="99">
        <f t="shared" si="98"/>
        <v>487500</v>
      </c>
      <c r="N512" s="99">
        <f t="shared" si="99"/>
        <v>112500</v>
      </c>
      <c r="O512" s="101"/>
      <c r="P512" s="102">
        <v>6</v>
      </c>
      <c r="Q512" s="103">
        <v>1</v>
      </c>
      <c r="R512" s="103" t="s">
        <v>1342</v>
      </c>
      <c r="U512" s="69">
        <f>IFERROR(VLOOKUP(B512,[3]full!X:AC,6,0),0)</f>
        <v>25000</v>
      </c>
      <c r="V512" s="69">
        <f>IFERROR(VLOOKUP(B512,[3]full!X:AC,3,0),0)</f>
        <v>20000</v>
      </c>
    </row>
    <row r="513" spans="1:22" ht="28.5" customHeight="1">
      <c r="A513" s="95" t="s">
        <v>1234</v>
      </c>
      <c r="B513" s="135" t="s">
        <v>1348</v>
      </c>
      <c r="C513" s="96" t="s">
        <v>1361</v>
      </c>
      <c r="D513" s="50">
        <v>37</v>
      </c>
      <c r="E513" s="53">
        <v>17000</v>
      </c>
      <c r="F513" s="98">
        <f t="shared" si="84"/>
        <v>629000</v>
      </c>
      <c r="G513" s="53">
        <v>20000</v>
      </c>
      <c r="H513" s="99">
        <f t="shared" si="85"/>
        <v>740000</v>
      </c>
      <c r="I513" s="53">
        <v>21200</v>
      </c>
      <c r="J513" s="99">
        <f t="shared" si="100"/>
        <v>784400</v>
      </c>
      <c r="K513" s="53"/>
      <c r="L513" s="99"/>
      <c r="M513" s="99">
        <f t="shared" si="98"/>
        <v>155400</v>
      </c>
      <c r="N513" s="99">
        <f t="shared" si="99"/>
        <v>44400</v>
      </c>
      <c r="O513" s="101"/>
      <c r="P513" s="102">
        <v>6</v>
      </c>
      <c r="Q513" s="103">
        <v>1</v>
      </c>
      <c r="R513" s="103" t="s">
        <v>1342</v>
      </c>
      <c r="U513" s="69">
        <f>IFERROR(VLOOKUP(B513,[3]full!X:AC,6,0),0)</f>
        <v>20000</v>
      </c>
      <c r="V513" s="69">
        <f>IFERROR(VLOOKUP(B513,[3]full!X:AC,3,0),0)</f>
        <v>17000</v>
      </c>
    </row>
    <row r="514" spans="1:22" ht="28.5" customHeight="1">
      <c r="A514" s="95" t="s">
        <v>1235</v>
      </c>
      <c r="B514" s="135" t="s">
        <v>2318</v>
      </c>
      <c r="C514" s="96" t="s">
        <v>2319</v>
      </c>
      <c r="D514" s="50">
        <v>2</v>
      </c>
      <c r="E514" s="53">
        <v>47000</v>
      </c>
      <c r="F514" s="98">
        <f t="shared" si="84"/>
        <v>94000</v>
      </c>
      <c r="G514" s="53">
        <v>45000</v>
      </c>
      <c r="H514" s="99">
        <f t="shared" si="85"/>
        <v>90000</v>
      </c>
      <c r="I514" s="53">
        <v>51700</v>
      </c>
      <c r="J514" s="99">
        <f>D514*I514</f>
        <v>103400</v>
      </c>
      <c r="K514" s="53"/>
      <c r="L514" s="99"/>
      <c r="M514" s="99">
        <f t="shared" si="98"/>
        <v>9400</v>
      </c>
      <c r="N514" s="99">
        <f t="shared" si="99"/>
        <v>13400</v>
      </c>
      <c r="O514" s="101"/>
      <c r="P514" s="102">
        <v>6</v>
      </c>
      <c r="Q514" s="103">
        <v>1</v>
      </c>
      <c r="R514" s="103" t="s">
        <v>1343</v>
      </c>
      <c r="U514" s="69">
        <f>IFERROR(VLOOKUP(B514,[3]full!X:AC,6,0),0)</f>
        <v>45000</v>
      </c>
      <c r="V514" s="69">
        <f>IFERROR(VLOOKUP(B514,[3]full!X:AC,3,0),0)</f>
        <v>47000</v>
      </c>
    </row>
    <row r="515" spans="1:22" ht="28.5" customHeight="1">
      <c r="A515" s="95" t="s">
        <v>1236</v>
      </c>
      <c r="B515" s="135" t="s">
        <v>1412</v>
      </c>
      <c r="C515" s="96" t="s">
        <v>687</v>
      </c>
      <c r="D515" s="50">
        <v>1</v>
      </c>
      <c r="E515" s="97">
        <v>47000</v>
      </c>
      <c r="F515" s="98">
        <f t="shared" si="84"/>
        <v>47000</v>
      </c>
      <c r="G515" s="53">
        <v>45000</v>
      </c>
      <c r="H515" s="99">
        <f t="shared" si="85"/>
        <v>45000</v>
      </c>
      <c r="I515" s="53">
        <v>51700</v>
      </c>
      <c r="J515" s="99">
        <f t="shared" ref="J515:J542" si="101">D515*I515</f>
        <v>51700</v>
      </c>
      <c r="K515" s="53"/>
      <c r="L515" s="99"/>
      <c r="M515" s="99">
        <f t="shared" si="98"/>
        <v>4700</v>
      </c>
      <c r="N515" s="99">
        <f t="shared" si="99"/>
        <v>6700</v>
      </c>
      <c r="O515" s="101"/>
      <c r="P515" s="102">
        <v>6</v>
      </c>
      <c r="Q515" s="103">
        <v>1</v>
      </c>
      <c r="R515" s="103" t="s">
        <v>1343</v>
      </c>
      <c r="S515" s="94"/>
      <c r="T515" s="94"/>
      <c r="U515" s="69">
        <f>IFERROR(VLOOKUP(B515,[3]full!X:AC,6,0),0)</f>
        <v>45000</v>
      </c>
      <c r="V515" s="69">
        <f>IFERROR(VLOOKUP(B515,[3]full!X:AC,3,0),0)</f>
        <v>47000</v>
      </c>
    </row>
    <row r="516" spans="1:22" ht="28.5" customHeight="1">
      <c r="A516" s="95" t="s">
        <v>1237</v>
      </c>
      <c r="B516" s="135" t="s">
        <v>2320</v>
      </c>
      <c r="C516" s="96" t="s">
        <v>741</v>
      </c>
      <c r="D516" s="50">
        <v>1</v>
      </c>
      <c r="E516" s="97">
        <v>47000</v>
      </c>
      <c r="F516" s="98">
        <f t="shared" si="84"/>
        <v>47000</v>
      </c>
      <c r="G516" s="53">
        <v>45000</v>
      </c>
      <c r="H516" s="99">
        <f t="shared" si="85"/>
        <v>45000</v>
      </c>
      <c r="I516" s="53">
        <v>51700</v>
      </c>
      <c r="J516" s="99">
        <f t="shared" si="101"/>
        <v>51700</v>
      </c>
      <c r="K516" s="53"/>
      <c r="L516" s="99"/>
      <c r="M516" s="99">
        <f t="shared" si="98"/>
        <v>4700</v>
      </c>
      <c r="N516" s="99">
        <f t="shared" si="99"/>
        <v>6700</v>
      </c>
      <c r="O516" s="101"/>
      <c r="P516" s="102">
        <v>6</v>
      </c>
      <c r="Q516" s="103">
        <v>1</v>
      </c>
      <c r="R516" s="103" t="s">
        <v>1343</v>
      </c>
      <c r="U516" s="69">
        <f>IFERROR(VLOOKUP(B516,[3]full!X:AC,6,0),0)</f>
        <v>45000</v>
      </c>
      <c r="V516" s="69">
        <f>IFERROR(VLOOKUP(B516,[3]full!X:AC,3,0),0)</f>
        <v>47000</v>
      </c>
    </row>
    <row r="517" spans="1:22" ht="28.5" customHeight="1">
      <c r="A517" s="95" t="s">
        <v>1245</v>
      </c>
      <c r="B517" s="135" t="s">
        <v>1558</v>
      </c>
      <c r="C517" s="96" t="s">
        <v>979</v>
      </c>
      <c r="D517" s="50">
        <v>1</v>
      </c>
      <c r="E517" s="97">
        <v>20000</v>
      </c>
      <c r="F517" s="98">
        <f t="shared" si="84"/>
        <v>20000</v>
      </c>
      <c r="G517" s="53">
        <v>32000</v>
      </c>
      <c r="H517" s="99">
        <f t="shared" si="85"/>
        <v>32000</v>
      </c>
      <c r="I517" s="53">
        <v>36800</v>
      </c>
      <c r="J517" s="99">
        <f t="shared" si="101"/>
        <v>36800</v>
      </c>
      <c r="K517" s="53"/>
      <c r="L517" s="99"/>
      <c r="M517" s="99">
        <f t="shared" si="98"/>
        <v>16800</v>
      </c>
      <c r="N517" s="99">
        <f t="shared" si="99"/>
        <v>4800</v>
      </c>
      <c r="O517" s="101"/>
      <c r="P517" s="102">
        <v>6</v>
      </c>
      <c r="Q517" s="103">
        <v>1</v>
      </c>
      <c r="R517" s="103" t="s">
        <v>1343</v>
      </c>
      <c r="U517" s="69">
        <f>IFERROR(VLOOKUP(B517,[3]full!X:AC,6,0),0)</f>
        <v>32000</v>
      </c>
      <c r="V517" s="69">
        <f>IFERROR(VLOOKUP(B517,[3]full!X:AC,3,0),0)</f>
        <v>20000</v>
      </c>
    </row>
    <row r="518" spans="1:22" ht="28.5" customHeight="1">
      <c r="A518" s="95" t="s">
        <v>1246</v>
      </c>
      <c r="B518" s="135" t="s">
        <v>1525</v>
      </c>
      <c r="C518" s="96" t="s">
        <v>1528</v>
      </c>
      <c r="D518" s="50">
        <v>12</v>
      </c>
      <c r="E518" s="156">
        <v>0</v>
      </c>
      <c r="F518" s="98">
        <f t="shared" si="84"/>
        <v>0</v>
      </c>
      <c r="G518" s="53">
        <v>25000</v>
      </c>
      <c r="H518" s="99">
        <f t="shared" si="85"/>
        <v>300000</v>
      </c>
      <c r="I518" s="53">
        <v>28000</v>
      </c>
      <c r="J518" s="99">
        <f t="shared" si="101"/>
        <v>336000</v>
      </c>
      <c r="K518" s="53"/>
      <c r="L518" s="99"/>
      <c r="M518" s="99">
        <f t="shared" si="98"/>
        <v>336000</v>
      </c>
      <c r="N518" s="99">
        <f t="shared" si="99"/>
        <v>36000</v>
      </c>
      <c r="O518" s="101"/>
      <c r="P518" s="102">
        <v>6</v>
      </c>
      <c r="Q518" s="103">
        <v>1</v>
      </c>
      <c r="R518" s="103" t="s">
        <v>1343</v>
      </c>
      <c r="U518" s="69">
        <f>IFERROR(VLOOKUP(B518,[3]full!X:AC,6,0),0)</f>
        <v>25000</v>
      </c>
      <c r="V518" s="69">
        <f>IFERROR(VLOOKUP(B518,[3]full!X:AC,3,0),0)</f>
        <v>0</v>
      </c>
    </row>
    <row r="519" spans="1:22" ht="28.5" customHeight="1">
      <c r="A519" s="95" t="s">
        <v>1247</v>
      </c>
      <c r="B519" s="135" t="s">
        <v>1682</v>
      </c>
      <c r="C519" s="96" t="s">
        <v>1447</v>
      </c>
      <c r="D519" s="50">
        <v>53</v>
      </c>
      <c r="E519" s="156">
        <v>7000</v>
      </c>
      <c r="F519" s="98">
        <f t="shared" si="84"/>
        <v>371000</v>
      </c>
      <c r="G519" s="53">
        <v>11000</v>
      </c>
      <c r="H519" s="99">
        <f t="shared" si="85"/>
        <v>583000</v>
      </c>
      <c r="I519" s="53">
        <v>12300</v>
      </c>
      <c r="J519" s="99">
        <f t="shared" si="101"/>
        <v>651900</v>
      </c>
      <c r="K519" s="53"/>
      <c r="L519" s="99"/>
      <c r="M519" s="99">
        <f t="shared" si="98"/>
        <v>280900</v>
      </c>
      <c r="N519" s="99">
        <f t="shared" si="99"/>
        <v>68900</v>
      </c>
      <c r="O519" s="101"/>
      <c r="P519" s="102">
        <v>6</v>
      </c>
      <c r="Q519" s="103">
        <v>1</v>
      </c>
      <c r="R519" s="103" t="s">
        <v>1343</v>
      </c>
      <c r="U519" s="69">
        <f>IFERROR(VLOOKUP(B519,[3]full!X:AC,6,0),0)</f>
        <v>11000</v>
      </c>
      <c r="V519" s="69">
        <f>IFERROR(VLOOKUP(B519,[3]full!X:AC,3,0),0)</f>
        <v>7000</v>
      </c>
    </row>
    <row r="520" spans="1:22" ht="28.5" customHeight="1">
      <c r="A520" s="95" t="s">
        <v>1248</v>
      </c>
      <c r="B520" s="135" t="s">
        <v>1519</v>
      </c>
      <c r="C520" s="96" t="s">
        <v>1520</v>
      </c>
      <c r="D520" s="50">
        <v>53</v>
      </c>
      <c r="E520" s="156">
        <v>3000</v>
      </c>
      <c r="F520" s="98">
        <f t="shared" si="84"/>
        <v>159000</v>
      </c>
      <c r="G520" s="53">
        <v>11000</v>
      </c>
      <c r="H520" s="99">
        <f t="shared" si="85"/>
        <v>583000</v>
      </c>
      <c r="I520" s="53">
        <v>12300</v>
      </c>
      <c r="J520" s="99">
        <f t="shared" si="101"/>
        <v>651900</v>
      </c>
      <c r="K520" s="53"/>
      <c r="L520" s="99"/>
      <c r="M520" s="99">
        <f t="shared" si="98"/>
        <v>492900</v>
      </c>
      <c r="N520" s="99">
        <f t="shared" si="99"/>
        <v>68900</v>
      </c>
      <c r="O520" s="101"/>
      <c r="P520" s="102">
        <v>6</v>
      </c>
      <c r="Q520" s="103">
        <v>1</v>
      </c>
      <c r="R520" s="103" t="s">
        <v>1343</v>
      </c>
      <c r="U520" s="69">
        <f>IFERROR(VLOOKUP(B520,[3]full!X:AC,6,0),0)</f>
        <v>0</v>
      </c>
      <c r="V520" s="69">
        <f>IFERROR(VLOOKUP(B520,[3]full!X:AC,3,0),0)</f>
        <v>0</v>
      </c>
    </row>
    <row r="521" spans="1:22" ht="28.5" customHeight="1">
      <c r="A521" s="95" t="s">
        <v>1249</v>
      </c>
      <c r="B521" s="135" t="s">
        <v>1527</v>
      </c>
      <c r="C521" s="96" t="s">
        <v>1529</v>
      </c>
      <c r="D521" s="57">
        <v>2</v>
      </c>
      <c r="E521" s="156">
        <v>20000</v>
      </c>
      <c r="F521" s="98">
        <f t="shared" si="84"/>
        <v>40000</v>
      </c>
      <c r="G521" s="53">
        <v>35000</v>
      </c>
      <c r="H521" s="99">
        <f t="shared" si="85"/>
        <v>70000</v>
      </c>
      <c r="I521" s="53">
        <v>40200</v>
      </c>
      <c r="J521" s="99">
        <f t="shared" si="101"/>
        <v>80400</v>
      </c>
      <c r="K521" s="53"/>
      <c r="L521" s="99"/>
      <c r="M521" s="99">
        <f t="shared" si="98"/>
        <v>40400</v>
      </c>
      <c r="N521" s="99">
        <f t="shared" si="99"/>
        <v>10400</v>
      </c>
      <c r="O521" s="101"/>
      <c r="P521" s="102">
        <v>6</v>
      </c>
      <c r="Q521" s="103">
        <v>1</v>
      </c>
      <c r="R521" s="103" t="s">
        <v>1343</v>
      </c>
      <c r="U521" s="69">
        <f>IFERROR(VLOOKUP(B521,[3]full!X:AC,6,0),0)</f>
        <v>35000</v>
      </c>
      <c r="V521" s="69">
        <f>IFERROR(VLOOKUP(B521,[3]full!X:AC,3,0),0)</f>
        <v>20000</v>
      </c>
    </row>
    <row r="522" spans="1:22" ht="28.5" customHeight="1">
      <c r="A522" s="95" t="s">
        <v>1250</v>
      </c>
      <c r="B522" s="135" t="s">
        <v>1526</v>
      </c>
      <c r="C522" s="96" t="s">
        <v>1487</v>
      </c>
      <c r="D522" s="57">
        <v>9</v>
      </c>
      <c r="E522" s="156">
        <v>18000</v>
      </c>
      <c r="F522" s="98">
        <f t="shared" si="84"/>
        <v>162000</v>
      </c>
      <c r="G522" s="53">
        <v>32000</v>
      </c>
      <c r="H522" s="99">
        <f t="shared" si="85"/>
        <v>288000</v>
      </c>
      <c r="I522" s="53">
        <v>35800</v>
      </c>
      <c r="J522" s="99">
        <f t="shared" si="101"/>
        <v>322200</v>
      </c>
      <c r="K522" s="53"/>
      <c r="L522" s="99"/>
      <c r="M522" s="99">
        <f t="shared" si="98"/>
        <v>160200</v>
      </c>
      <c r="N522" s="99">
        <f t="shared" si="99"/>
        <v>34200</v>
      </c>
      <c r="O522" s="101"/>
      <c r="P522" s="102">
        <v>6</v>
      </c>
      <c r="Q522" s="103">
        <v>1</v>
      </c>
      <c r="R522" s="103" t="s">
        <v>1343</v>
      </c>
      <c r="U522" s="69">
        <f>IFERROR(VLOOKUP(B522,[3]full!X:AC,6,0),0)</f>
        <v>32000</v>
      </c>
      <c r="V522" s="69">
        <f>IFERROR(VLOOKUP(B522,[3]full!X:AC,3,0),0)</f>
        <v>18000</v>
      </c>
    </row>
    <row r="523" spans="1:22" ht="28.5" customHeight="1">
      <c r="A523" s="95" t="s">
        <v>1251</v>
      </c>
      <c r="B523" s="135" t="s">
        <v>1345</v>
      </c>
      <c r="C523" s="105" t="s">
        <v>432</v>
      </c>
      <c r="D523" s="104">
        <v>337</v>
      </c>
      <c r="E523" s="106">
        <v>20000</v>
      </c>
      <c r="F523" s="107">
        <f t="shared" si="84"/>
        <v>6740000</v>
      </c>
      <c r="G523" s="128">
        <v>35000</v>
      </c>
      <c r="H523" s="108">
        <f t="shared" si="85"/>
        <v>11795000</v>
      </c>
      <c r="I523" s="128">
        <v>37100</v>
      </c>
      <c r="J523" s="99">
        <f t="shared" si="101"/>
        <v>12502700</v>
      </c>
      <c r="K523" s="128"/>
      <c r="L523" s="99"/>
      <c r="M523" s="108">
        <f t="shared" si="98"/>
        <v>5762700</v>
      </c>
      <c r="N523" s="108">
        <f t="shared" si="99"/>
        <v>707700</v>
      </c>
      <c r="O523" s="110"/>
      <c r="P523" s="102">
        <v>6</v>
      </c>
      <c r="Q523" s="103">
        <v>1</v>
      </c>
      <c r="R523" s="111" t="s">
        <v>1343</v>
      </c>
      <c r="U523" s="69">
        <f>IFERROR(VLOOKUP(B523,[3]full!X:AC,6,0),0)</f>
        <v>35000</v>
      </c>
      <c r="V523" s="69">
        <f>IFERROR(VLOOKUP(B523,[3]full!X:AC,3,0),0)</f>
        <v>20000</v>
      </c>
    </row>
    <row r="524" spans="1:22" ht="28.5" customHeight="1">
      <c r="A524" s="95" t="s">
        <v>1252</v>
      </c>
      <c r="B524" s="135" t="s">
        <v>1349</v>
      </c>
      <c r="C524" s="96" t="s">
        <v>1350</v>
      </c>
      <c r="D524" s="57">
        <v>537</v>
      </c>
      <c r="E524" s="156">
        <v>30000</v>
      </c>
      <c r="F524" s="98">
        <f t="shared" si="84"/>
        <v>16110000</v>
      </c>
      <c r="G524" s="53">
        <v>35000</v>
      </c>
      <c r="H524" s="99">
        <f t="shared" si="85"/>
        <v>18795000</v>
      </c>
      <c r="I524" s="53">
        <v>39200</v>
      </c>
      <c r="J524" s="99">
        <f t="shared" si="101"/>
        <v>21050400</v>
      </c>
      <c r="K524" s="53"/>
      <c r="L524" s="99"/>
      <c r="M524" s="99">
        <f t="shared" si="98"/>
        <v>4940400</v>
      </c>
      <c r="N524" s="99">
        <f t="shared" si="99"/>
        <v>2255400</v>
      </c>
      <c r="O524" s="101"/>
      <c r="P524" s="102">
        <v>6</v>
      </c>
      <c r="Q524" s="103">
        <v>1</v>
      </c>
      <c r="R524" s="103" t="s">
        <v>1343</v>
      </c>
      <c r="U524" s="69">
        <f>IFERROR(VLOOKUP(B524,[3]full!X:AC,6,0),0)</f>
        <v>35000</v>
      </c>
      <c r="V524" s="69">
        <f>IFERROR(VLOOKUP(B524,[3]full!X:AC,3,0),0)</f>
        <v>30000</v>
      </c>
    </row>
    <row r="525" spans="1:22" ht="28.5" customHeight="1">
      <c r="A525" s="95" t="s">
        <v>1253</v>
      </c>
      <c r="B525" s="135" t="s">
        <v>1683</v>
      </c>
      <c r="C525" s="96" t="s">
        <v>455</v>
      </c>
      <c r="D525" s="57">
        <v>4</v>
      </c>
      <c r="E525" s="156">
        <v>38000</v>
      </c>
      <c r="F525" s="98">
        <f t="shared" si="84"/>
        <v>152000</v>
      </c>
      <c r="G525" s="53">
        <v>57000</v>
      </c>
      <c r="H525" s="99">
        <f t="shared" si="85"/>
        <v>228000</v>
      </c>
      <c r="I525" s="53">
        <v>65500</v>
      </c>
      <c r="J525" s="99">
        <f t="shared" si="101"/>
        <v>262000</v>
      </c>
      <c r="K525" s="53"/>
      <c r="L525" s="99"/>
      <c r="M525" s="99">
        <f t="shared" ref="M525:M542" si="102">J525-F525</f>
        <v>110000</v>
      </c>
      <c r="N525" s="99">
        <f t="shared" ref="N525:N542" si="103">J525-H525</f>
        <v>34000</v>
      </c>
      <c r="O525" s="101"/>
      <c r="P525" s="102">
        <v>6</v>
      </c>
      <c r="Q525" s="103">
        <v>1</v>
      </c>
      <c r="R525" s="103" t="s">
        <v>1343</v>
      </c>
      <c r="U525" s="69">
        <f>IFERROR(VLOOKUP(B525,[3]full!X:AC,6,0),0)</f>
        <v>57000</v>
      </c>
      <c r="V525" s="69">
        <f>IFERROR(VLOOKUP(B525,[3]full!X:AC,3,0),0)</f>
        <v>38000</v>
      </c>
    </row>
    <row r="526" spans="1:22" ht="28.5" customHeight="1">
      <c r="A526" s="95" t="s">
        <v>1254</v>
      </c>
      <c r="B526" s="135" t="s">
        <v>1595</v>
      </c>
      <c r="C526" s="96" t="s">
        <v>1362</v>
      </c>
      <c r="D526" s="57">
        <v>95</v>
      </c>
      <c r="E526" s="156">
        <v>20000</v>
      </c>
      <c r="F526" s="98">
        <f t="shared" si="84"/>
        <v>1900000</v>
      </c>
      <c r="G526" s="53">
        <v>20000</v>
      </c>
      <c r="H526" s="99">
        <f t="shared" si="85"/>
        <v>1900000</v>
      </c>
      <c r="I526" s="53">
        <v>21200</v>
      </c>
      <c r="J526" s="99">
        <f t="shared" si="101"/>
        <v>2014000</v>
      </c>
      <c r="K526" s="53"/>
      <c r="L526" s="99"/>
      <c r="M526" s="99">
        <f t="shared" si="102"/>
        <v>114000</v>
      </c>
      <c r="N526" s="99">
        <f t="shared" si="103"/>
        <v>114000</v>
      </c>
      <c r="O526" s="101"/>
      <c r="P526" s="102">
        <v>6</v>
      </c>
      <c r="Q526" s="103">
        <v>1</v>
      </c>
      <c r="R526" s="103" t="s">
        <v>1343</v>
      </c>
      <c r="U526" s="69">
        <f>IFERROR(VLOOKUP(B526,[3]full!X:AC,6,0),0)</f>
        <v>20000</v>
      </c>
      <c r="V526" s="69">
        <f>IFERROR(VLOOKUP(B526,[3]full!X:AC,3,0),0)</f>
        <v>20000</v>
      </c>
    </row>
    <row r="527" spans="1:22" ht="28.5" customHeight="1">
      <c r="A527" s="95" t="s">
        <v>1255</v>
      </c>
      <c r="B527" s="135" t="s">
        <v>1597</v>
      </c>
      <c r="C527" s="96" t="s">
        <v>1364</v>
      </c>
      <c r="D527" s="57">
        <v>95</v>
      </c>
      <c r="E527" s="156">
        <v>20000</v>
      </c>
      <c r="F527" s="98">
        <f t="shared" si="84"/>
        <v>1900000</v>
      </c>
      <c r="G527" s="53">
        <v>20000</v>
      </c>
      <c r="H527" s="99">
        <f t="shared" si="85"/>
        <v>1900000</v>
      </c>
      <c r="I527" s="53">
        <v>21200</v>
      </c>
      <c r="J527" s="99">
        <f t="shared" si="101"/>
        <v>2014000</v>
      </c>
      <c r="K527" s="53"/>
      <c r="L527" s="99"/>
      <c r="M527" s="99">
        <f t="shared" si="102"/>
        <v>114000</v>
      </c>
      <c r="N527" s="99">
        <f t="shared" si="103"/>
        <v>114000</v>
      </c>
      <c r="O527" s="101"/>
      <c r="P527" s="102">
        <v>6</v>
      </c>
      <c r="Q527" s="103">
        <v>1</v>
      </c>
      <c r="R527" s="103" t="s">
        <v>1343</v>
      </c>
      <c r="U527" s="69">
        <f>IFERROR(VLOOKUP(B527,[3]full!X:AC,6,0),0)</f>
        <v>20000</v>
      </c>
      <c r="V527" s="69">
        <f>IFERROR(VLOOKUP(B527,[3]full!X:AC,3,0),0)</f>
        <v>20000</v>
      </c>
    </row>
    <row r="528" spans="1:22" ht="28.5" customHeight="1">
      <c r="A528" s="95" t="s">
        <v>1256</v>
      </c>
      <c r="B528" s="135" t="s">
        <v>1596</v>
      </c>
      <c r="C528" s="96" t="s">
        <v>1363</v>
      </c>
      <c r="D528" s="57">
        <v>13</v>
      </c>
      <c r="E528" s="156">
        <v>17000</v>
      </c>
      <c r="F528" s="98">
        <f t="shared" si="84"/>
        <v>221000</v>
      </c>
      <c r="G528" s="53">
        <v>20000</v>
      </c>
      <c r="H528" s="99">
        <f t="shared" si="85"/>
        <v>260000</v>
      </c>
      <c r="I528" s="53">
        <v>21200</v>
      </c>
      <c r="J528" s="99">
        <f t="shared" si="101"/>
        <v>275600</v>
      </c>
      <c r="K528" s="53"/>
      <c r="L528" s="99"/>
      <c r="M528" s="99">
        <f t="shared" si="102"/>
        <v>54600</v>
      </c>
      <c r="N528" s="99">
        <f t="shared" si="103"/>
        <v>15600</v>
      </c>
      <c r="O528" s="101"/>
      <c r="P528" s="102">
        <v>6</v>
      </c>
      <c r="Q528" s="103">
        <v>1</v>
      </c>
      <c r="R528" s="103" t="s">
        <v>1343</v>
      </c>
      <c r="U528" s="69">
        <f>IFERROR(VLOOKUP(B528,[3]full!X:AC,6,0),0)</f>
        <v>20000</v>
      </c>
      <c r="V528" s="69">
        <f>IFERROR(VLOOKUP(B528,[3]full!X:AC,3,0),0)</f>
        <v>17000</v>
      </c>
    </row>
    <row r="529" spans="1:22" ht="28.5" customHeight="1">
      <c r="A529" s="95" t="s">
        <v>1257</v>
      </c>
      <c r="B529" s="135" t="s">
        <v>1684</v>
      </c>
      <c r="C529" s="96" t="s">
        <v>1351</v>
      </c>
      <c r="D529" s="57">
        <v>24</v>
      </c>
      <c r="E529" s="156">
        <v>17000</v>
      </c>
      <c r="F529" s="98">
        <f t="shared" si="84"/>
        <v>408000</v>
      </c>
      <c r="G529" s="53">
        <v>20000</v>
      </c>
      <c r="H529" s="99">
        <f t="shared" si="85"/>
        <v>480000</v>
      </c>
      <c r="I529" s="53">
        <v>21200</v>
      </c>
      <c r="J529" s="99">
        <f t="shared" si="101"/>
        <v>508800</v>
      </c>
      <c r="K529" s="53"/>
      <c r="L529" s="99"/>
      <c r="M529" s="99">
        <f t="shared" si="102"/>
        <v>100800</v>
      </c>
      <c r="N529" s="99">
        <f t="shared" si="103"/>
        <v>28800</v>
      </c>
      <c r="O529" s="101"/>
      <c r="P529" s="102">
        <v>6</v>
      </c>
      <c r="Q529" s="103">
        <v>1</v>
      </c>
      <c r="R529" s="103" t="s">
        <v>1343</v>
      </c>
      <c r="U529" s="69">
        <f>IFERROR(VLOOKUP(B529,[3]full!X:AC,6,0),0)</f>
        <v>20000</v>
      </c>
      <c r="V529" s="69">
        <f>IFERROR(VLOOKUP(B529,[3]full!X:AC,3,0),0)</f>
        <v>17000</v>
      </c>
    </row>
    <row r="530" spans="1:22" ht="28.5" customHeight="1">
      <c r="A530" s="95" t="s">
        <v>1258</v>
      </c>
      <c r="B530" s="135" t="s">
        <v>1685</v>
      </c>
      <c r="C530" s="96" t="s">
        <v>1352</v>
      </c>
      <c r="D530" s="57">
        <v>9</v>
      </c>
      <c r="E530" s="156">
        <v>17000</v>
      </c>
      <c r="F530" s="98">
        <f t="shared" si="84"/>
        <v>153000</v>
      </c>
      <c r="G530" s="53">
        <v>20000</v>
      </c>
      <c r="H530" s="99">
        <f t="shared" si="85"/>
        <v>180000</v>
      </c>
      <c r="I530" s="53">
        <v>21200</v>
      </c>
      <c r="J530" s="99">
        <f t="shared" si="101"/>
        <v>190800</v>
      </c>
      <c r="K530" s="53"/>
      <c r="L530" s="99"/>
      <c r="M530" s="99">
        <f t="shared" si="102"/>
        <v>37800</v>
      </c>
      <c r="N530" s="99">
        <f t="shared" si="103"/>
        <v>10800</v>
      </c>
      <c r="O530" s="101"/>
      <c r="P530" s="102">
        <v>6</v>
      </c>
      <c r="Q530" s="103">
        <v>1</v>
      </c>
      <c r="R530" s="103" t="s">
        <v>1343</v>
      </c>
      <c r="U530" s="69">
        <f>IFERROR(VLOOKUP(B530,[3]full!X:AC,6,0),0)</f>
        <v>20000</v>
      </c>
      <c r="V530" s="69">
        <f>IFERROR(VLOOKUP(B530,[3]full!X:AC,3,0),0)</f>
        <v>17000</v>
      </c>
    </row>
    <row r="531" spans="1:22" ht="28.5" customHeight="1">
      <c r="A531" s="95" t="s">
        <v>1259</v>
      </c>
      <c r="B531" s="135" t="s">
        <v>1686</v>
      </c>
      <c r="C531" s="96" t="s">
        <v>1353</v>
      </c>
      <c r="D531" s="57">
        <v>11</v>
      </c>
      <c r="E531" s="156">
        <v>20000</v>
      </c>
      <c r="F531" s="98">
        <f t="shared" si="84"/>
        <v>220000</v>
      </c>
      <c r="G531" s="53">
        <v>20000</v>
      </c>
      <c r="H531" s="99">
        <f t="shared" si="85"/>
        <v>220000</v>
      </c>
      <c r="I531" s="53">
        <v>21200</v>
      </c>
      <c r="J531" s="99">
        <f t="shared" si="101"/>
        <v>233200</v>
      </c>
      <c r="K531" s="53"/>
      <c r="L531" s="99"/>
      <c r="M531" s="99">
        <f t="shared" si="102"/>
        <v>13200</v>
      </c>
      <c r="N531" s="99">
        <f t="shared" si="103"/>
        <v>13200</v>
      </c>
      <c r="O531" s="101"/>
      <c r="P531" s="102">
        <v>6</v>
      </c>
      <c r="Q531" s="103">
        <v>1</v>
      </c>
      <c r="R531" s="103" t="s">
        <v>1343</v>
      </c>
      <c r="U531" s="69">
        <f>IFERROR(VLOOKUP(B531,[3]full!X:AC,6,0),0)</f>
        <v>20000</v>
      </c>
      <c r="V531" s="69">
        <f>IFERROR(VLOOKUP(B531,[3]full!X:AC,3,0),0)</f>
        <v>20000</v>
      </c>
    </row>
    <row r="532" spans="1:22" ht="28.5" customHeight="1">
      <c r="A532" s="95" t="s">
        <v>1260</v>
      </c>
      <c r="B532" s="135" t="s">
        <v>1687</v>
      </c>
      <c r="C532" s="96" t="s">
        <v>1354</v>
      </c>
      <c r="D532" s="57">
        <v>9</v>
      </c>
      <c r="E532" s="156">
        <v>20000</v>
      </c>
      <c r="F532" s="98">
        <f t="shared" si="84"/>
        <v>180000</v>
      </c>
      <c r="G532" s="53">
        <v>20000</v>
      </c>
      <c r="H532" s="99">
        <f t="shared" si="85"/>
        <v>180000</v>
      </c>
      <c r="I532" s="53">
        <v>21200</v>
      </c>
      <c r="J532" s="99">
        <f t="shared" si="101"/>
        <v>190800</v>
      </c>
      <c r="K532" s="53"/>
      <c r="L532" s="99"/>
      <c r="M532" s="99">
        <f t="shared" si="102"/>
        <v>10800</v>
      </c>
      <c r="N532" s="99">
        <f t="shared" si="103"/>
        <v>10800</v>
      </c>
      <c r="O532" s="101"/>
      <c r="P532" s="102">
        <v>6</v>
      </c>
      <c r="Q532" s="103">
        <v>1</v>
      </c>
      <c r="R532" s="103" t="s">
        <v>1343</v>
      </c>
      <c r="U532" s="69">
        <f>IFERROR(VLOOKUP(B532,[3]full!X:AC,6,0),0)</f>
        <v>20000</v>
      </c>
      <c r="V532" s="69">
        <f>IFERROR(VLOOKUP(B532,[3]full!X:AC,3,0),0)</f>
        <v>20000</v>
      </c>
    </row>
    <row r="533" spans="1:22" ht="28.5" customHeight="1">
      <c r="A533" s="95" t="s">
        <v>1261</v>
      </c>
      <c r="B533" s="135" t="s">
        <v>1592</v>
      </c>
      <c r="C533" s="96" t="s">
        <v>1355</v>
      </c>
      <c r="D533" s="57">
        <v>51</v>
      </c>
      <c r="E533" s="156">
        <v>20000</v>
      </c>
      <c r="F533" s="98">
        <f t="shared" si="84"/>
        <v>1020000</v>
      </c>
      <c r="G533" s="53">
        <v>25000</v>
      </c>
      <c r="H533" s="99">
        <f t="shared" si="85"/>
        <v>1275000</v>
      </c>
      <c r="I533" s="53">
        <v>26500</v>
      </c>
      <c r="J533" s="99">
        <f t="shared" si="101"/>
        <v>1351500</v>
      </c>
      <c r="K533" s="53"/>
      <c r="L533" s="99"/>
      <c r="M533" s="99">
        <f t="shared" si="102"/>
        <v>331500</v>
      </c>
      <c r="N533" s="99">
        <f t="shared" si="103"/>
        <v>76500</v>
      </c>
      <c r="O533" s="101"/>
      <c r="P533" s="102">
        <v>6</v>
      </c>
      <c r="Q533" s="103">
        <v>1</v>
      </c>
      <c r="R533" s="103" t="s">
        <v>1343</v>
      </c>
      <c r="U533" s="69">
        <f>IFERROR(VLOOKUP(B533,[3]full!X:AC,6,0),0)</f>
        <v>25000</v>
      </c>
      <c r="V533" s="69">
        <f>IFERROR(VLOOKUP(B533,[3]full!X:AC,3,0),0)</f>
        <v>20000</v>
      </c>
    </row>
    <row r="534" spans="1:22" ht="28.5" customHeight="1">
      <c r="A534" s="95" t="s">
        <v>1262</v>
      </c>
      <c r="B534" s="135" t="s">
        <v>1593</v>
      </c>
      <c r="C534" s="96" t="s">
        <v>1356</v>
      </c>
      <c r="D534" s="57">
        <v>12</v>
      </c>
      <c r="E534" s="156">
        <v>17000</v>
      </c>
      <c r="F534" s="98">
        <f t="shared" si="84"/>
        <v>204000</v>
      </c>
      <c r="G534" s="53">
        <v>20000</v>
      </c>
      <c r="H534" s="99">
        <f t="shared" si="85"/>
        <v>240000</v>
      </c>
      <c r="I534" s="53">
        <v>21200</v>
      </c>
      <c r="J534" s="99">
        <f t="shared" si="101"/>
        <v>254400</v>
      </c>
      <c r="K534" s="53"/>
      <c r="L534" s="99"/>
      <c r="M534" s="99">
        <f t="shared" si="102"/>
        <v>50400</v>
      </c>
      <c r="N534" s="99">
        <f t="shared" si="103"/>
        <v>14400</v>
      </c>
      <c r="O534" s="101"/>
      <c r="P534" s="102">
        <v>6</v>
      </c>
      <c r="Q534" s="103">
        <v>1</v>
      </c>
      <c r="R534" s="103" t="s">
        <v>1343</v>
      </c>
      <c r="U534" s="69">
        <f>IFERROR(VLOOKUP(B534,[3]full!X:AC,6,0),0)</f>
        <v>20000</v>
      </c>
      <c r="V534" s="69">
        <f>IFERROR(VLOOKUP(B534,[3]full!X:AC,3,0),0)</f>
        <v>17000</v>
      </c>
    </row>
    <row r="535" spans="1:22" ht="28.5" customHeight="1">
      <c r="A535" s="95" t="s">
        <v>1263</v>
      </c>
      <c r="B535" s="135" t="s">
        <v>1594</v>
      </c>
      <c r="C535" s="96" t="s">
        <v>1357</v>
      </c>
      <c r="D535" s="57">
        <v>95</v>
      </c>
      <c r="E535" s="156">
        <v>17000</v>
      </c>
      <c r="F535" s="98">
        <f t="shared" si="84"/>
        <v>1615000</v>
      </c>
      <c r="G535" s="53">
        <v>20000</v>
      </c>
      <c r="H535" s="99">
        <f t="shared" si="85"/>
        <v>1900000</v>
      </c>
      <c r="I535" s="53">
        <v>21200</v>
      </c>
      <c r="J535" s="99">
        <f t="shared" si="101"/>
        <v>2014000</v>
      </c>
      <c r="K535" s="53"/>
      <c r="L535" s="99"/>
      <c r="M535" s="99">
        <f t="shared" si="102"/>
        <v>399000</v>
      </c>
      <c r="N535" s="99">
        <f t="shared" si="103"/>
        <v>114000</v>
      </c>
      <c r="O535" s="101"/>
      <c r="P535" s="102">
        <v>6</v>
      </c>
      <c r="Q535" s="103">
        <v>1</v>
      </c>
      <c r="R535" s="103" t="s">
        <v>1343</v>
      </c>
      <c r="U535" s="69">
        <f>IFERROR(VLOOKUP(B535,[3]full!X:AC,6,0),0)</f>
        <v>20000</v>
      </c>
      <c r="V535" s="69">
        <f>IFERROR(VLOOKUP(B535,[3]full!X:AC,3,0),0)</f>
        <v>17000</v>
      </c>
    </row>
    <row r="536" spans="1:22" ht="28.5" customHeight="1">
      <c r="A536" s="95" t="s">
        <v>1264</v>
      </c>
      <c r="B536" s="135" t="s">
        <v>1688</v>
      </c>
      <c r="C536" s="96" t="s">
        <v>1358</v>
      </c>
      <c r="D536" s="57">
        <v>2</v>
      </c>
      <c r="E536" s="156">
        <v>70000</v>
      </c>
      <c r="F536" s="98">
        <f t="shared" si="84"/>
        <v>140000</v>
      </c>
      <c r="G536" s="53">
        <v>94000</v>
      </c>
      <c r="H536" s="99">
        <f t="shared" si="85"/>
        <v>188000</v>
      </c>
      <c r="I536" s="53">
        <v>99600</v>
      </c>
      <c r="J536" s="99">
        <f t="shared" si="101"/>
        <v>199200</v>
      </c>
      <c r="K536" s="53"/>
      <c r="L536" s="99"/>
      <c r="M536" s="99">
        <f t="shared" si="102"/>
        <v>59200</v>
      </c>
      <c r="N536" s="99">
        <f t="shared" si="103"/>
        <v>11200</v>
      </c>
      <c r="O536" s="101"/>
      <c r="P536" s="102">
        <v>6</v>
      </c>
      <c r="Q536" s="103">
        <v>1</v>
      </c>
      <c r="R536" s="103" t="s">
        <v>1343</v>
      </c>
      <c r="U536" s="69">
        <f>IFERROR(VLOOKUP(B536,[3]full!X:AC,6,0),0)</f>
        <v>94000</v>
      </c>
      <c r="V536" s="69">
        <f>IFERROR(VLOOKUP(B536,[3]full!X:AC,3,0),0)</f>
        <v>70000</v>
      </c>
    </row>
    <row r="537" spans="1:22" ht="28.5" customHeight="1">
      <c r="A537" s="95" t="s">
        <v>1265</v>
      </c>
      <c r="B537" s="135" t="s">
        <v>1346</v>
      </c>
      <c r="C537" s="96" t="s">
        <v>1359</v>
      </c>
      <c r="D537" s="57">
        <v>18</v>
      </c>
      <c r="E537" s="156">
        <v>17000</v>
      </c>
      <c r="F537" s="98">
        <f t="shared" si="84"/>
        <v>306000</v>
      </c>
      <c r="G537" s="53">
        <v>20000</v>
      </c>
      <c r="H537" s="99">
        <f t="shared" si="85"/>
        <v>360000</v>
      </c>
      <c r="I537" s="53">
        <v>21200</v>
      </c>
      <c r="J537" s="99">
        <f t="shared" si="101"/>
        <v>381600</v>
      </c>
      <c r="K537" s="53"/>
      <c r="L537" s="99"/>
      <c r="M537" s="99">
        <f t="shared" si="102"/>
        <v>75600</v>
      </c>
      <c r="N537" s="99">
        <f t="shared" si="103"/>
        <v>21600</v>
      </c>
      <c r="O537" s="101"/>
      <c r="P537" s="102">
        <v>6</v>
      </c>
      <c r="Q537" s="103">
        <v>1</v>
      </c>
      <c r="R537" s="103" t="s">
        <v>1343</v>
      </c>
      <c r="U537" s="69">
        <f>IFERROR(VLOOKUP(B537,[3]full!X:AC,6,0),0)</f>
        <v>20000</v>
      </c>
      <c r="V537" s="69">
        <f>IFERROR(VLOOKUP(B537,[3]full!X:AC,3,0),0)</f>
        <v>17000</v>
      </c>
    </row>
    <row r="538" spans="1:22" ht="28.5" customHeight="1">
      <c r="A538" s="95" t="s">
        <v>1266</v>
      </c>
      <c r="B538" s="135" t="s">
        <v>1347</v>
      </c>
      <c r="C538" s="96" t="s">
        <v>1360</v>
      </c>
      <c r="D538" s="57">
        <v>50</v>
      </c>
      <c r="E538" s="156">
        <v>20000</v>
      </c>
      <c r="F538" s="98">
        <f t="shared" si="84"/>
        <v>1000000</v>
      </c>
      <c r="G538" s="53">
        <v>25000</v>
      </c>
      <c r="H538" s="99">
        <f t="shared" si="85"/>
        <v>1250000</v>
      </c>
      <c r="I538" s="53">
        <v>26500</v>
      </c>
      <c r="J538" s="99">
        <f t="shared" si="101"/>
        <v>1325000</v>
      </c>
      <c r="K538" s="53"/>
      <c r="L538" s="99"/>
      <c r="M538" s="99">
        <f t="shared" si="102"/>
        <v>325000</v>
      </c>
      <c r="N538" s="99">
        <f t="shared" si="103"/>
        <v>75000</v>
      </c>
      <c r="O538" s="101"/>
      <c r="P538" s="102">
        <v>6</v>
      </c>
      <c r="Q538" s="103">
        <v>1</v>
      </c>
      <c r="R538" s="103" t="s">
        <v>1343</v>
      </c>
      <c r="U538" s="69">
        <f>IFERROR(VLOOKUP(B538,[3]full!X:AC,6,0),0)</f>
        <v>25000</v>
      </c>
      <c r="V538" s="69">
        <f>IFERROR(VLOOKUP(B538,[3]full!X:AC,3,0),0)</f>
        <v>20000</v>
      </c>
    </row>
    <row r="539" spans="1:22" ht="28.5" customHeight="1">
      <c r="A539" s="95" t="s">
        <v>1404</v>
      </c>
      <c r="B539" s="135" t="s">
        <v>1348</v>
      </c>
      <c r="C539" s="96" t="s">
        <v>1361</v>
      </c>
      <c r="D539" s="57">
        <v>68</v>
      </c>
      <c r="E539" s="156">
        <v>17000</v>
      </c>
      <c r="F539" s="98">
        <f t="shared" si="84"/>
        <v>1156000</v>
      </c>
      <c r="G539" s="53">
        <v>20000</v>
      </c>
      <c r="H539" s="99">
        <f t="shared" si="85"/>
        <v>1360000</v>
      </c>
      <c r="I539" s="53">
        <v>21200</v>
      </c>
      <c r="J539" s="99">
        <f t="shared" si="101"/>
        <v>1441600</v>
      </c>
      <c r="K539" s="53"/>
      <c r="L539" s="99"/>
      <c r="M539" s="99">
        <f t="shared" si="102"/>
        <v>285600</v>
      </c>
      <c r="N539" s="99">
        <f t="shared" si="103"/>
        <v>81600</v>
      </c>
      <c r="O539" s="101"/>
      <c r="P539" s="102">
        <v>6</v>
      </c>
      <c r="Q539" s="103">
        <v>1</v>
      </c>
      <c r="R539" s="103" t="s">
        <v>1343</v>
      </c>
      <c r="U539" s="69">
        <f>IFERROR(VLOOKUP(B539,[3]full!X:AC,6,0),0)</f>
        <v>20000</v>
      </c>
      <c r="V539" s="69">
        <f>IFERROR(VLOOKUP(B539,[3]full!X:AC,3,0),0)</f>
        <v>17000</v>
      </c>
    </row>
    <row r="540" spans="1:22" ht="28.5" customHeight="1">
      <c r="A540" s="95" t="s">
        <v>1405</v>
      </c>
      <c r="B540" s="135" t="s">
        <v>1413</v>
      </c>
      <c r="C540" s="96" t="s">
        <v>1414</v>
      </c>
      <c r="D540" s="57">
        <v>61</v>
      </c>
      <c r="E540" s="156">
        <v>20000</v>
      </c>
      <c r="F540" s="98">
        <f t="shared" si="84"/>
        <v>1220000</v>
      </c>
      <c r="G540" s="53">
        <v>34000</v>
      </c>
      <c r="H540" s="99">
        <f t="shared" si="85"/>
        <v>2074000</v>
      </c>
      <c r="I540" s="53">
        <v>38000</v>
      </c>
      <c r="J540" s="99">
        <f t="shared" si="101"/>
        <v>2318000</v>
      </c>
      <c r="K540" s="53"/>
      <c r="L540" s="99"/>
      <c r="M540" s="99">
        <f t="shared" si="102"/>
        <v>1098000</v>
      </c>
      <c r="N540" s="99">
        <f t="shared" si="103"/>
        <v>244000</v>
      </c>
      <c r="O540" s="101"/>
      <c r="P540" s="102">
        <v>6</v>
      </c>
      <c r="Q540" s="103">
        <v>1</v>
      </c>
      <c r="R540" s="103" t="s">
        <v>1343</v>
      </c>
      <c r="U540" s="69">
        <f>IFERROR(VLOOKUP(B540,[3]full!X:AC,6,0),0)</f>
        <v>34000</v>
      </c>
      <c r="V540" s="69">
        <f>IFERROR(VLOOKUP(B540,[3]full!X:AC,3,0),0)</f>
        <v>20000</v>
      </c>
    </row>
    <row r="541" spans="1:22" ht="28.5" customHeight="1">
      <c r="A541" s="95" t="s">
        <v>1406</v>
      </c>
      <c r="B541" s="135" t="s">
        <v>1472</v>
      </c>
      <c r="C541" s="96" t="s">
        <v>1420</v>
      </c>
      <c r="D541" s="57">
        <v>40</v>
      </c>
      <c r="E541" s="156">
        <v>18000</v>
      </c>
      <c r="F541" s="98">
        <f t="shared" si="84"/>
        <v>720000</v>
      </c>
      <c r="G541" s="53">
        <v>27000</v>
      </c>
      <c r="H541" s="99">
        <f t="shared" si="85"/>
        <v>1080000</v>
      </c>
      <c r="I541" s="53">
        <v>30200</v>
      </c>
      <c r="J541" s="99">
        <f t="shared" si="101"/>
        <v>1208000</v>
      </c>
      <c r="K541" s="53"/>
      <c r="L541" s="99"/>
      <c r="M541" s="99">
        <f t="shared" si="102"/>
        <v>488000</v>
      </c>
      <c r="N541" s="99">
        <f t="shared" si="103"/>
        <v>128000</v>
      </c>
      <c r="O541" s="101"/>
      <c r="P541" s="102">
        <v>6</v>
      </c>
      <c r="Q541" s="103">
        <v>1</v>
      </c>
      <c r="R541" s="103" t="s">
        <v>1343</v>
      </c>
      <c r="U541" s="69">
        <f>IFERROR(VLOOKUP(B541,[3]full!X:AC,6,0),0)</f>
        <v>27000</v>
      </c>
      <c r="V541" s="69">
        <f>IFERROR(VLOOKUP(B541,[3]full!X:AC,3,0),0)</f>
        <v>18000</v>
      </c>
    </row>
    <row r="542" spans="1:22" ht="28.5" customHeight="1">
      <c r="A542" s="95" t="s">
        <v>1479</v>
      </c>
      <c r="B542" s="135" t="s">
        <v>1473</v>
      </c>
      <c r="C542" s="96" t="s">
        <v>1474</v>
      </c>
      <c r="D542" s="57">
        <v>10</v>
      </c>
      <c r="E542" s="156">
        <v>17000</v>
      </c>
      <c r="F542" s="98">
        <f t="shared" si="84"/>
        <v>170000</v>
      </c>
      <c r="G542" s="53">
        <v>20000</v>
      </c>
      <c r="H542" s="99">
        <f t="shared" si="85"/>
        <v>200000</v>
      </c>
      <c r="I542" s="53">
        <v>22400</v>
      </c>
      <c r="J542" s="99">
        <f t="shared" si="101"/>
        <v>224000</v>
      </c>
      <c r="K542" s="53"/>
      <c r="L542" s="99"/>
      <c r="M542" s="99">
        <f t="shared" si="102"/>
        <v>54000</v>
      </c>
      <c r="N542" s="99">
        <f t="shared" si="103"/>
        <v>24000</v>
      </c>
      <c r="O542" s="101"/>
      <c r="P542" s="102">
        <v>6</v>
      </c>
      <c r="Q542" s="103">
        <v>1</v>
      </c>
      <c r="R542" s="103" t="s">
        <v>1343</v>
      </c>
      <c r="U542" s="69">
        <f>IFERROR(VLOOKUP(B542,[3]full!X:AC,6,0),0)</f>
        <v>20000</v>
      </c>
      <c r="V542" s="69">
        <f>IFERROR(VLOOKUP(B542,[3]full!X:AC,3,0),0)</f>
        <v>17000</v>
      </c>
    </row>
    <row r="543" spans="1:22" ht="28.5" customHeight="1">
      <c r="A543" s="126" t="s">
        <v>1215</v>
      </c>
      <c r="B543" s="127" t="s">
        <v>1682</v>
      </c>
      <c r="C543" s="105" t="s">
        <v>1447</v>
      </c>
      <c r="D543" s="106">
        <v>9</v>
      </c>
      <c r="E543" s="128">
        <v>7000</v>
      </c>
      <c r="F543" s="107">
        <f t="shared" si="76"/>
        <v>63000</v>
      </c>
      <c r="G543" s="128">
        <v>11000</v>
      </c>
      <c r="H543" s="108">
        <f t="shared" si="77"/>
        <v>99000</v>
      </c>
      <c r="I543" s="128">
        <v>12300</v>
      </c>
      <c r="J543" s="108">
        <f t="shared" ref="J543:J608" si="104">D543*I543</f>
        <v>110700</v>
      </c>
      <c r="K543" s="128"/>
      <c r="L543" s="108">
        <f t="shared" ref="L543:L608" si="105">D543*K543</f>
        <v>0</v>
      </c>
      <c r="M543" s="108">
        <f t="shared" ref="M543:M606" si="106">(J543+L543)-F543</f>
        <v>47700</v>
      </c>
      <c r="N543" s="108">
        <f t="shared" ref="N543:N606" si="107">(J543+L543)-H543</f>
        <v>11700</v>
      </c>
      <c r="O543" s="110"/>
      <c r="P543" s="129">
        <v>7</v>
      </c>
      <c r="Q543" s="111">
        <v>1</v>
      </c>
      <c r="R543" s="111" t="s">
        <v>1342</v>
      </c>
      <c r="U543" s="69">
        <f>IFERROR(VLOOKUP(B543,[2]full!X:AC,6,0),0)</f>
        <v>11000</v>
      </c>
      <c r="V543" s="69">
        <f>IFERROR(VLOOKUP(B543,[2]full!X:AC,3,0),0)</f>
        <v>7000</v>
      </c>
    </row>
    <row r="544" spans="1:22" ht="28.5" customHeight="1">
      <c r="A544" s="126" t="s">
        <v>1216</v>
      </c>
      <c r="B544" s="127" t="s">
        <v>1682</v>
      </c>
      <c r="C544" s="105" t="s">
        <v>1447</v>
      </c>
      <c r="D544" s="106">
        <v>4</v>
      </c>
      <c r="E544" s="128">
        <v>7000</v>
      </c>
      <c r="F544" s="107">
        <f t="shared" si="76"/>
        <v>28000</v>
      </c>
      <c r="G544" s="128">
        <v>11000</v>
      </c>
      <c r="H544" s="108">
        <f t="shared" si="77"/>
        <v>44000</v>
      </c>
      <c r="I544" s="128"/>
      <c r="J544" s="108">
        <f t="shared" si="104"/>
        <v>0</v>
      </c>
      <c r="K544" s="128">
        <v>12300</v>
      </c>
      <c r="L544" s="108">
        <f t="shared" si="105"/>
        <v>49200</v>
      </c>
      <c r="M544" s="108">
        <f t="shared" si="106"/>
        <v>21200</v>
      </c>
      <c r="N544" s="108">
        <f t="shared" si="107"/>
        <v>5200</v>
      </c>
      <c r="O544" s="110"/>
      <c r="P544" s="129">
        <v>7</v>
      </c>
      <c r="Q544" s="111">
        <v>1</v>
      </c>
      <c r="R544" s="111" t="s">
        <v>1342</v>
      </c>
      <c r="U544" s="69">
        <f>IFERROR(VLOOKUP(B544,[2]full!X:AC,6,0),0)</f>
        <v>11000</v>
      </c>
      <c r="V544" s="69">
        <f>IFERROR(VLOOKUP(B544,[2]full!X:AC,3,0),0)</f>
        <v>7000</v>
      </c>
    </row>
    <row r="545" spans="1:22" ht="28.5" customHeight="1">
      <c r="A545" s="126" t="s">
        <v>1217</v>
      </c>
      <c r="B545" s="127" t="s">
        <v>1519</v>
      </c>
      <c r="C545" s="105" t="s">
        <v>1520</v>
      </c>
      <c r="D545" s="106">
        <v>9</v>
      </c>
      <c r="E545" s="128">
        <v>3000</v>
      </c>
      <c r="F545" s="107">
        <f t="shared" si="76"/>
        <v>27000</v>
      </c>
      <c r="G545" s="128">
        <v>11000</v>
      </c>
      <c r="H545" s="108">
        <f t="shared" si="77"/>
        <v>99000</v>
      </c>
      <c r="I545" s="128">
        <v>12300</v>
      </c>
      <c r="J545" s="108">
        <f t="shared" si="104"/>
        <v>110700</v>
      </c>
      <c r="K545" s="128"/>
      <c r="L545" s="108">
        <f t="shared" si="105"/>
        <v>0</v>
      </c>
      <c r="M545" s="108">
        <f t="shared" si="106"/>
        <v>83700</v>
      </c>
      <c r="N545" s="108">
        <f t="shared" si="107"/>
        <v>11700</v>
      </c>
      <c r="O545" s="110"/>
      <c r="P545" s="129">
        <v>7</v>
      </c>
      <c r="Q545" s="111">
        <v>1</v>
      </c>
      <c r="R545" s="111" t="s">
        <v>1342</v>
      </c>
      <c r="U545" s="69">
        <f>IFERROR(VLOOKUP(B545,[2]full!X:AC,6,0),0)</f>
        <v>0</v>
      </c>
      <c r="V545" s="69">
        <f>IFERROR(VLOOKUP(B545,[2]full!X:AC,3,0),0)</f>
        <v>0</v>
      </c>
    </row>
    <row r="546" spans="1:22" ht="28.5" customHeight="1">
      <c r="A546" s="126" t="s">
        <v>1218</v>
      </c>
      <c r="B546" s="127" t="s">
        <v>1519</v>
      </c>
      <c r="C546" s="105" t="s">
        <v>1520</v>
      </c>
      <c r="D546" s="106">
        <v>4</v>
      </c>
      <c r="E546" s="128">
        <v>3000</v>
      </c>
      <c r="F546" s="107">
        <f t="shared" si="76"/>
        <v>12000</v>
      </c>
      <c r="G546" s="128">
        <v>11000</v>
      </c>
      <c r="H546" s="108">
        <f t="shared" si="77"/>
        <v>44000</v>
      </c>
      <c r="I546" s="128"/>
      <c r="J546" s="108">
        <f t="shared" si="104"/>
        <v>0</v>
      </c>
      <c r="K546" s="128">
        <v>12300</v>
      </c>
      <c r="L546" s="108">
        <f t="shared" si="105"/>
        <v>49200</v>
      </c>
      <c r="M546" s="108">
        <f t="shared" si="106"/>
        <v>37200</v>
      </c>
      <c r="N546" s="108">
        <f t="shared" si="107"/>
        <v>5200</v>
      </c>
      <c r="O546" s="110"/>
      <c r="P546" s="129">
        <v>7</v>
      </c>
      <c r="Q546" s="111">
        <v>1</v>
      </c>
      <c r="R546" s="111" t="s">
        <v>1342</v>
      </c>
      <c r="U546" s="69">
        <f>IFERROR(VLOOKUP(B546,[2]full!X:AC,6,0),0)</f>
        <v>0</v>
      </c>
      <c r="V546" s="69">
        <f>IFERROR(VLOOKUP(B546,[2]full!X:AC,3,0),0)</f>
        <v>0</v>
      </c>
    </row>
    <row r="547" spans="1:22" ht="28.5" customHeight="1">
      <c r="A547" s="126" t="s">
        <v>1219</v>
      </c>
      <c r="B547" s="127" t="s">
        <v>1345</v>
      </c>
      <c r="C547" s="105" t="s">
        <v>432</v>
      </c>
      <c r="D547" s="106">
        <v>70</v>
      </c>
      <c r="E547" s="128">
        <v>20000</v>
      </c>
      <c r="F547" s="107">
        <f t="shared" si="76"/>
        <v>1400000</v>
      </c>
      <c r="G547" s="128">
        <v>35000</v>
      </c>
      <c r="H547" s="108">
        <f t="shared" si="77"/>
        <v>2450000</v>
      </c>
      <c r="I547" s="128"/>
      <c r="J547" s="108">
        <f t="shared" si="104"/>
        <v>0</v>
      </c>
      <c r="K547" s="128">
        <v>27000</v>
      </c>
      <c r="L547" s="108">
        <f t="shared" si="105"/>
        <v>1890000</v>
      </c>
      <c r="M547" s="108">
        <f t="shared" si="106"/>
        <v>490000</v>
      </c>
      <c r="N547" s="108">
        <f t="shared" si="107"/>
        <v>-560000</v>
      </c>
      <c r="O547" s="110"/>
      <c r="P547" s="129">
        <v>7</v>
      </c>
      <c r="Q547" s="111">
        <v>1</v>
      </c>
      <c r="R547" s="111" t="s">
        <v>1342</v>
      </c>
      <c r="U547" s="69">
        <f>IFERROR(VLOOKUP(B547,[2]full!X:AC,6,0),0)</f>
        <v>35000</v>
      </c>
      <c r="V547" s="69">
        <f>IFERROR(VLOOKUP(B547,[2]full!X:AC,3,0),0)</f>
        <v>20000</v>
      </c>
    </row>
    <row r="548" spans="1:22" ht="28.5" customHeight="1">
      <c r="A548" s="126" t="s">
        <v>1220</v>
      </c>
      <c r="B548" s="127" t="s">
        <v>1345</v>
      </c>
      <c r="C548" s="105" t="s">
        <v>432</v>
      </c>
      <c r="D548" s="106">
        <v>512</v>
      </c>
      <c r="E548" s="128">
        <v>20000</v>
      </c>
      <c r="F548" s="107">
        <f t="shared" si="76"/>
        <v>10240000</v>
      </c>
      <c r="G548" s="128">
        <v>35000</v>
      </c>
      <c r="H548" s="108">
        <f t="shared" si="77"/>
        <v>17920000</v>
      </c>
      <c r="I548" s="128">
        <v>37100</v>
      </c>
      <c r="J548" s="108">
        <f t="shared" si="104"/>
        <v>18995200</v>
      </c>
      <c r="K548" s="128"/>
      <c r="L548" s="108">
        <f t="shared" si="105"/>
        <v>0</v>
      </c>
      <c r="M548" s="108">
        <f t="shared" si="106"/>
        <v>8755200</v>
      </c>
      <c r="N548" s="108">
        <f t="shared" si="107"/>
        <v>1075200</v>
      </c>
      <c r="O548" s="110"/>
      <c r="P548" s="129">
        <v>7</v>
      </c>
      <c r="Q548" s="111">
        <v>1</v>
      </c>
      <c r="R548" s="111" t="s">
        <v>1342</v>
      </c>
      <c r="U548" s="69">
        <f>IFERROR(VLOOKUP(B548,[2]full!X:AC,6,0),0)</f>
        <v>35000</v>
      </c>
      <c r="V548" s="69">
        <f>IFERROR(VLOOKUP(B548,[2]full!X:AC,3,0),0)</f>
        <v>20000</v>
      </c>
    </row>
    <row r="549" spans="1:22" ht="28.5" customHeight="1">
      <c r="A549" s="126" t="s">
        <v>1221</v>
      </c>
      <c r="B549" s="127" t="s">
        <v>1349</v>
      </c>
      <c r="C549" s="105" t="s">
        <v>1350</v>
      </c>
      <c r="D549" s="106">
        <v>569</v>
      </c>
      <c r="E549" s="128">
        <v>30000</v>
      </c>
      <c r="F549" s="107">
        <f t="shared" si="76"/>
        <v>17070000</v>
      </c>
      <c r="G549" s="128">
        <v>35000</v>
      </c>
      <c r="H549" s="108">
        <f t="shared" si="77"/>
        <v>19915000</v>
      </c>
      <c r="I549" s="128">
        <v>39200</v>
      </c>
      <c r="J549" s="108">
        <f t="shared" si="104"/>
        <v>22304800</v>
      </c>
      <c r="K549" s="128"/>
      <c r="L549" s="108">
        <f t="shared" si="105"/>
        <v>0</v>
      </c>
      <c r="M549" s="108">
        <f t="shared" si="106"/>
        <v>5234800</v>
      </c>
      <c r="N549" s="108">
        <f t="shared" si="107"/>
        <v>2389800</v>
      </c>
      <c r="O549" s="110"/>
      <c r="P549" s="129">
        <v>7</v>
      </c>
      <c r="Q549" s="111">
        <v>1</v>
      </c>
      <c r="R549" s="111" t="s">
        <v>1342</v>
      </c>
      <c r="U549" s="69">
        <f>IFERROR(VLOOKUP(B549,[2]full!X:AC,6,0),0)</f>
        <v>35000</v>
      </c>
      <c r="V549" s="69">
        <f>IFERROR(VLOOKUP(B549,[2]full!X:AC,3,0),0)</f>
        <v>30000</v>
      </c>
    </row>
    <row r="550" spans="1:22" ht="28.5" customHeight="1">
      <c r="A550" s="126" t="s">
        <v>1222</v>
      </c>
      <c r="B550" s="127" t="s">
        <v>1349</v>
      </c>
      <c r="C550" s="105" t="s">
        <v>1350</v>
      </c>
      <c r="D550" s="106">
        <v>657</v>
      </c>
      <c r="E550" s="128">
        <v>30000</v>
      </c>
      <c r="F550" s="107">
        <f t="shared" si="76"/>
        <v>19710000</v>
      </c>
      <c r="G550" s="128">
        <v>35000</v>
      </c>
      <c r="H550" s="108">
        <f t="shared" si="77"/>
        <v>22995000</v>
      </c>
      <c r="I550" s="128"/>
      <c r="J550" s="108">
        <f t="shared" si="104"/>
        <v>0</v>
      </c>
      <c r="K550" s="128">
        <v>39200</v>
      </c>
      <c r="L550" s="108">
        <f t="shared" si="105"/>
        <v>25754400</v>
      </c>
      <c r="M550" s="108">
        <f t="shared" si="106"/>
        <v>6044400</v>
      </c>
      <c r="N550" s="108">
        <f t="shared" si="107"/>
        <v>2759400</v>
      </c>
      <c r="O550" s="110"/>
      <c r="P550" s="129">
        <v>7</v>
      </c>
      <c r="Q550" s="111">
        <v>1</v>
      </c>
      <c r="R550" s="111" t="s">
        <v>1342</v>
      </c>
      <c r="U550" s="69">
        <f>IFERROR(VLOOKUP(B550,[2]full!X:AC,6,0),0)</f>
        <v>35000</v>
      </c>
      <c r="V550" s="69">
        <f>IFERROR(VLOOKUP(B550,[2]full!X:AC,3,0),0)</f>
        <v>30000</v>
      </c>
    </row>
    <row r="551" spans="1:22" ht="28.5" customHeight="1">
      <c r="A551" s="126" t="s">
        <v>1223</v>
      </c>
      <c r="B551" s="127" t="s">
        <v>1683</v>
      </c>
      <c r="C551" s="105" t="s">
        <v>455</v>
      </c>
      <c r="D551" s="106">
        <v>1</v>
      </c>
      <c r="E551" s="128">
        <v>38000</v>
      </c>
      <c r="F551" s="107">
        <f t="shared" si="76"/>
        <v>38000</v>
      </c>
      <c r="G551" s="128">
        <v>57000</v>
      </c>
      <c r="H551" s="108">
        <f t="shared" si="77"/>
        <v>57000</v>
      </c>
      <c r="I551" s="128">
        <v>65500</v>
      </c>
      <c r="J551" s="108">
        <f t="shared" si="104"/>
        <v>65500</v>
      </c>
      <c r="K551" s="128"/>
      <c r="L551" s="108">
        <f t="shared" si="105"/>
        <v>0</v>
      </c>
      <c r="M551" s="108">
        <f t="shared" si="106"/>
        <v>27500</v>
      </c>
      <c r="N551" s="108">
        <f t="shared" si="107"/>
        <v>8500</v>
      </c>
      <c r="O551" s="110"/>
      <c r="P551" s="129">
        <v>7</v>
      </c>
      <c r="Q551" s="111">
        <v>1</v>
      </c>
      <c r="R551" s="111" t="s">
        <v>1342</v>
      </c>
      <c r="U551" s="69">
        <f>IFERROR(VLOOKUP(B551,[2]full!X:AC,6,0),0)</f>
        <v>57000</v>
      </c>
      <c r="V551" s="69">
        <f>IFERROR(VLOOKUP(B551,[2]full!X:AC,3,0),0)</f>
        <v>38000</v>
      </c>
    </row>
    <row r="552" spans="1:22" ht="28.5" customHeight="1">
      <c r="A552" s="126" t="s">
        <v>1224</v>
      </c>
      <c r="B552" s="127" t="s">
        <v>1683</v>
      </c>
      <c r="C552" s="105" t="s">
        <v>455</v>
      </c>
      <c r="D552" s="106">
        <v>6</v>
      </c>
      <c r="E552" s="128">
        <v>38000</v>
      </c>
      <c r="F552" s="107">
        <f t="shared" si="76"/>
        <v>228000</v>
      </c>
      <c r="G552" s="128">
        <v>57000</v>
      </c>
      <c r="H552" s="108">
        <f t="shared" si="77"/>
        <v>342000</v>
      </c>
      <c r="I552" s="128"/>
      <c r="J552" s="108">
        <f t="shared" si="104"/>
        <v>0</v>
      </c>
      <c r="K552" s="128">
        <v>65500</v>
      </c>
      <c r="L552" s="108">
        <f t="shared" si="105"/>
        <v>393000</v>
      </c>
      <c r="M552" s="108">
        <f t="shared" si="106"/>
        <v>165000</v>
      </c>
      <c r="N552" s="108">
        <f t="shared" si="107"/>
        <v>51000</v>
      </c>
      <c r="O552" s="110"/>
      <c r="P552" s="129">
        <v>7</v>
      </c>
      <c r="Q552" s="111">
        <v>1</v>
      </c>
      <c r="R552" s="111" t="s">
        <v>1342</v>
      </c>
      <c r="U552" s="69">
        <f>IFERROR(VLOOKUP(B552,[2]full!X:AC,6,0),0)</f>
        <v>57000</v>
      </c>
      <c r="V552" s="69">
        <f>IFERROR(VLOOKUP(B552,[2]full!X:AC,3,0),0)</f>
        <v>38000</v>
      </c>
    </row>
    <row r="553" spans="1:22" ht="28.5" customHeight="1">
      <c r="A553" s="126" t="s">
        <v>1225</v>
      </c>
      <c r="B553" s="127" t="s">
        <v>1595</v>
      </c>
      <c r="C553" s="105" t="s">
        <v>1362</v>
      </c>
      <c r="D553" s="106">
        <v>88</v>
      </c>
      <c r="E553" s="128">
        <v>20000</v>
      </c>
      <c r="F553" s="107">
        <f t="shared" si="76"/>
        <v>1760000</v>
      </c>
      <c r="G553" s="128">
        <v>20000</v>
      </c>
      <c r="H553" s="108">
        <f t="shared" si="77"/>
        <v>1760000</v>
      </c>
      <c r="I553" s="128">
        <v>21200</v>
      </c>
      <c r="J553" s="108">
        <f t="shared" si="104"/>
        <v>1865600</v>
      </c>
      <c r="K553" s="128"/>
      <c r="L553" s="108">
        <f t="shared" si="105"/>
        <v>0</v>
      </c>
      <c r="M553" s="108">
        <f t="shared" si="106"/>
        <v>105600</v>
      </c>
      <c r="N553" s="108">
        <f t="shared" si="107"/>
        <v>105600</v>
      </c>
      <c r="O553" s="110"/>
      <c r="P553" s="129">
        <v>7</v>
      </c>
      <c r="Q553" s="111">
        <v>1</v>
      </c>
      <c r="R553" s="111" t="s">
        <v>1342</v>
      </c>
      <c r="U553" s="69">
        <f>IFERROR(VLOOKUP(B553,[2]full!X:AC,6,0),0)</f>
        <v>20000</v>
      </c>
      <c r="V553" s="69">
        <f>IFERROR(VLOOKUP(B553,[2]full!X:AC,3,0),0)</f>
        <v>20000</v>
      </c>
    </row>
    <row r="554" spans="1:22" ht="28.5" customHeight="1">
      <c r="A554" s="126" t="s">
        <v>1226</v>
      </c>
      <c r="B554" s="127" t="s">
        <v>1595</v>
      </c>
      <c r="C554" s="105" t="s">
        <v>1362</v>
      </c>
      <c r="D554" s="106">
        <v>79</v>
      </c>
      <c r="E554" s="128">
        <v>20000</v>
      </c>
      <c r="F554" s="107">
        <f t="shared" si="76"/>
        <v>1580000</v>
      </c>
      <c r="G554" s="128">
        <v>20000</v>
      </c>
      <c r="H554" s="108">
        <f t="shared" si="77"/>
        <v>1580000</v>
      </c>
      <c r="I554" s="128"/>
      <c r="J554" s="108">
        <f t="shared" si="104"/>
        <v>0</v>
      </c>
      <c r="K554" s="128">
        <v>21200</v>
      </c>
      <c r="L554" s="108">
        <f t="shared" si="105"/>
        <v>1674800</v>
      </c>
      <c r="M554" s="108">
        <f t="shared" si="106"/>
        <v>94800</v>
      </c>
      <c r="N554" s="108">
        <f t="shared" si="107"/>
        <v>94800</v>
      </c>
      <c r="O554" s="110"/>
      <c r="P554" s="129">
        <v>7</v>
      </c>
      <c r="Q554" s="111">
        <v>1</v>
      </c>
      <c r="R554" s="111" t="s">
        <v>1342</v>
      </c>
      <c r="U554" s="69">
        <f>IFERROR(VLOOKUP(B554,[2]full!X:AC,6,0),0)</f>
        <v>20000</v>
      </c>
      <c r="V554" s="69">
        <f>IFERROR(VLOOKUP(B554,[2]full!X:AC,3,0),0)</f>
        <v>20000</v>
      </c>
    </row>
    <row r="555" spans="1:22" ht="28.5" customHeight="1">
      <c r="A555" s="126" t="s">
        <v>1227</v>
      </c>
      <c r="B555" s="127" t="s">
        <v>1597</v>
      </c>
      <c r="C555" s="105" t="s">
        <v>1364</v>
      </c>
      <c r="D555" s="106">
        <v>88</v>
      </c>
      <c r="E555" s="128">
        <v>20000</v>
      </c>
      <c r="F555" s="107">
        <f t="shared" si="76"/>
        <v>1760000</v>
      </c>
      <c r="G555" s="128">
        <v>20000</v>
      </c>
      <c r="H555" s="108">
        <f t="shared" si="77"/>
        <v>1760000</v>
      </c>
      <c r="I555" s="128">
        <v>21200</v>
      </c>
      <c r="J555" s="108">
        <f t="shared" si="104"/>
        <v>1865600</v>
      </c>
      <c r="K555" s="128"/>
      <c r="L555" s="108">
        <f t="shared" si="105"/>
        <v>0</v>
      </c>
      <c r="M555" s="108">
        <f t="shared" si="106"/>
        <v>105600</v>
      </c>
      <c r="N555" s="108">
        <f t="shared" si="107"/>
        <v>105600</v>
      </c>
      <c r="O555" s="110"/>
      <c r="P555" s="129">
        <v>7</v>
      </c>
      <c r="Q555" s="111">
        <v>1</v>
      </c>
      <c r="R555" s="111" t="s">
        <v>1342</v>
      </c>
      <c r="U555" s="69">
        <f>IFERROR(VLOOKUP(B555,[2]full!X:AC,6,0),0)</f>
        <v>20000</v>
      </c>
      <c r="V555" s="69">
        <f>IFERROR(VLOOKUP(B555,[2]full!X:AC,3,0),0)</f>
        <v>20000</v>
      </c>
    </row>
    <row r="556" spans="1:22" ht="28.5" customHeight="1">
      <c r="A556" s="126" t="s">
        <v>1228</v>
      </c>
      <c r="B556" s="127" t="s">
        <v>1597</v>
      </c>
      <c r="C556" s="105" t="s">
        <v>1364</v>
      </c>
      <c r="D556" s="106">
        <v>79</v>
      </c>
      <c r="E556" s="128">
        <v>20000</v>
      </c>
      <c r="F556" s="107">
        <f t="shared" si="76"/>
        <v>1580000</v>
      </c>
      <c r="G556" s="128">
        <v>20000</v>
      </c>
      <c r="H556" s="108">
        <f t="shared" si="77"/>
        <v>1580000</v>
      </c>
      <c r="I556" s="128"/>
      <c r="J556" s="108">
        <f t="shared" si="104"/>
        <v>0</v>
      </c>
      <c r="K556" s="128">
        <v>21200</v>
      </c>
      <c r="L556" s="108">
        <f t="shared" si="105"/>
        <v>1674800</v>
      </c>
      <c r="M556" s="108">
        <f t="shared" si="106"/>
        <v>94800</v>
      </c>
      <c r="N556" s="108">
        <f t="shared" si="107"/>
        <v>94800</v>
      </c>
      <c r="O556" s="110"/>
      <c r="P556" s="129">
        <v>7</v>
      </c>
      <c r="Q556" s="111">
        <v>1</v>
      </c>
      <c r="R556" s="111" t="s">
        <v>1342</v>
      </c>
      <c r="U556" s="69">
        <f>IFERROR(VLOOKUP(B556,[2]full!X:AC,6,0),0)</f>
        <v>20000</v>
      </c>
      <c r="V556" s="69">
        <f>IFERROR(VLOOKUP(B556,[2]full!X:AC,3,0),0)</f>
        <v>20000</v>
      </c>
    </row>
    <row r="557" spans="1:22" ht="28.5" customHeight="1">
      <c r="A557" s="126" t="s">
        <v>1229</v>
      </c>
      <c r="B557" s="127" t="s">
        <v>1596</v>
      </c>
      <c r="C557" s="105" t="s">
        <v>1363</v>
      </c>
      <c r="D557" s="106">
        <v>3</v>
      </c>
      <c r="E557" s="128">
        <v>17000</v>
      </c>
      <c r="F557" s="107">
        <f t="shared" si="76"/>
        <v>51000</v>
      </c>
      <c r="G557" s="128">
        <v>20000</v>
      </c>
      <c r="H557" s="108">
        <f t="shared" si="77"/>
        <v>60000</v>
      </c>
      <c r="I557" s="128">
        <v>21200</v>
      </c>
      <c r="J557" s="108">
        <f t="shared" si="104"/>
        <v>63600</v>
      </c>
      <c r="K557" s="128"/>
      <c r="L557" s="108">
        <f t="shared" si="105"/>
        <v>0</v>
      </c>
      <c r="M557" s="108">
        <f t="shared" si="106"/>
        <v>12600</v>
      </c>
      <c r="N557" s="108">
        <f t="shared" si="107"/>
        <v>3600</v>
      </c>
      <c r="O557" s="110"/>
      <c r="P557" s="129">
        <v>7</v>
      </c>
      <c r="Q557" s="111">
        <v>1</v>
      </c>
      <c r="R557" s="111" t="s">
        <v>1342</v>
      </c>
      <c r="U557" s="69">
        <f>IFERROR(VLOOKUP(B557,[2]full!X:AC,6,0),0)</f>
        <v>20000</v>
      </c>
      <c r="V557" s="69">
        <f>IFERROR(VLOOKUP(B557,[2]full!X:AC,3,0),0)</f>
        <v>17000</v>
      </c>
    </row>
    <row r="558" spans="1:22" ht="28.5" customHeight="1">
      <c r="A558" s="126" t="s">
        <v>1230</v>
      </c>
      <c r="B558" s="127" t="s">
        <v>1596</v>
      </c>
      <c r="C558" s="105" t="s">
        <v>1363</v>
      </c>
      <c r="D558" s="106">
        <v>12</v>
      </c>
      <c r="E558" s="128">
        <v>17000</v>
      </c>
      <c r="F558" s="107">
        <f t="shared" si="76"/>
        <v>204000</v>
      </c>
      <c r="G558" s="128">
        <v>20000</v>
      </c>
      <c r="H558" s="108">
        <f t="shared" si="77"/>
        <v>240000</v>
      </c>
      <c r="I558" s="128"/>
      <c r="J558" s="108">
        <f t="shared" si="104"/>
        <v>0</v>
      </c>
      <c r="K558" s="128">
        <v>21200</v>
      </c>
      <c r="L558" s="108">
        <f t="shared" si="105"/>
        <v>254400</v>
      </c>
      <c r="M558" s="108">
        <f t="shared" si="106"/>
        <v>50400</v>
      </c>
      <c r="N558" s="108">
        <f t="shared" si="107"/>
        <v>14400</v>
      </c>
      <c r="O558" s="110"/>
      <c r="P558" s="129">
        <v>7</v>
      </c>
      <c r="Q558" s="111">
        <v>1</v>
      </c>
      <c r="R558" s="111" t="s">
        <v>1342</v>
      </c>
      <c r="U558" s="69">
        <f>IFERROR(VLOOKUP(B558,[2]full!X:AC,6,0),0)</f>
        <v>20000</v>
      </c>
      <c r="V558" s="69">
        <f>IFERROR(VLOOKUP(B558,[2]full!X:AC,3,0),0)</f>
        <v>17000</v>
      </c>
    </row>
    <row r="559" spans="1:22" ht="28.5" customHeight="1">
      <c r="A559" s="126" t="s">
        <v>1231</v>
      </c>
      <c r="B559" s="127" t="s">
        <v>1684</v>
      </c>
      <c r="C559" s="105" t="s">
        <v>1351</v>
      </c>
      <c r="D559" s="106">
        <v>22</v>
      </c>
      <c r="E559" s="128">
        <v>17000</v>
      </c>
      <c r="F559" s="107">
        <f t="shared" si="76"/>
        <v>374000</v>
      </c>
      <c r="G559" s="128">
        <v>20000</v>
      </c>
      <c r="H559" s="108">
        <f t="shared" si="77"/>
        <v>440000</v>
      </c>
      <c r="I559" s="128">
        <v>21200</v>
      </c>
      <c r="J559" s="108">
        <f t="shared" si="104"/>
        <v>466400</v>
      </c>
      <c r="K559" s="128"/>
      <c r="L559" s="108">
        <f t="shared" si="105"/>
        <v>0</v>
      </c>
      <c r="M559" s="108">
        <f t="shared" si="106"/>
        <v>92400</v>
      </c>
      <c r="N559" s="108">
        <f t="shared" si="107"/>
        <v>26400</v>
      </c>
      <c r="O559" s="110"/>
      <c r="P559" s="129">
        <v>7</v>
      </c>
      <c r="Q559" s="111">
        <v>1</v>
      </c>
      <c r="R559" s="111" t="s">
        <v>1342</v>
      </c>
      <c r="U559" s="69">
        <f>IFERROR(VLOOKUP(B559,[2]full!X:AC,6,0),0)</f>
        <v>20000</v>
      </c>
      <c r="V559" s="69">
        <f>IFERROR(VLOOKUP(B559,[2]full!X:AC,3,0),0)</f>
        <v>17000</v>
      </c>
    </row>
    <row r="560" spans="1:22" ht="28.5" customHeight="1">
      <c r="A560" s="126" t="s">
        <v>1232</v>
      </c>
      <c r="B560" s="127" t="s">
        <v>1684</v>
      </c>
      <c r="C560" s="105" t="s">
        <v>1351</v>
      </c>
      <c r="D560" s="106">
        <v>18</v>
      </c>
      <c r="E560" s="128">
        <v>17000</v>
      </c>
      <c r="F560" s="107">
        <f t="shared" si="76"/>
        <v>306000</v>
      </c>
      <c r="G560" s="128">
        <v>20000</v>
      </c>
      <c r="H560" s="108">
        <f t="shared" si="77"/>
        <v>360000</v>
      </c>
      <c r="I560" s="128"/>
      <c r="J560" s="108">
        <f t="shared" si="104"/>
        <v>0</v>
      </c>
      <c r="K560" s="128">
        <v>21200</v>
      </c>
      <c r="L560" s="108">
        <f t="shared" si="105"/>
        <v>381600</v>
      </c>
      <c r="M560" s="108">
        <f t="shared" si="106"/>
        <v>75600</v>
      </c>
      <c r="N560" s="108">
        <f t="shared" si="107"/>
        <v>21600</v>
      </c>
      <c r="O560" s="110"/>
      <c r="P560" s="129">
        <v>7</v>
      </c>
      <c r="Q560" s="111">
        <v>1</v>
      </c>
      <c r="R560" s="111" t="s">
        <v>1342</v>
      </c>
      <c r="U560" s="69">
        <f>IFERROR(VLOOKUP(B560,[2]full!X:AC,6,0),0)</f>
        <v>20000</v>
      </c>
      <c r="V560" s="69">
        <f>IFERROR(VLOOKUP(B560,[2]full!X:AC,3,0),0)</f>
        <v>17000</v>
      </c>
    </row>
    <row r="561" spans="1:22" ht="28.5" customHeight="1">
      <c r="A561" s="126" t="s">
        <v>1233</v>
      </c>
      <c r="B561" s="127" t="s">
        <v>1685</v>
      </c>
      <c r="C561" s="105" t="s">
        <v>1352</v>
      </c>
      <c r="D561" s="106">
        <v>1</v>
      </c>
      <c r="E561" s="128">
        <v>17000</v>
      </c>
      <c r="F561" s="107">
        <f t="shared" si="76"/>
        <v>17000</v>
      </c>
      <c r="G561" s="128">
        <v>20000</v>
      </c>
      <c r="H561" s="108">
        <f t="shared" si="77"/>
        <v>20000</v>
      </c>
      <c r="I561" s="128">
        <v>21200</v>
      </c>
      <c r="J561" s="108">
        <f t="shared" si="104"/>
        <v>21200</v>
      </c>
      <c r="K561" s="128"/>
      <c r="L561" s="108">
        <f t="shared" si="105"/>
        <v>0</v>
      </c>
      <c r="M561" s="108">
        <f t="shared" si="106"/>
        <v>4200</v>
      </c>
      <c r="N561" s="108">
        <f t="shared" si="107"/>
        <v>1200</v>
      </c>
      <c r="O561" s="110"/>
      <c r="P561" s="129">
        <v>7</v>
      </c>
      <c r="Q561" s="111">
        <v>1</v>
      </c>
      <c r="R561" s="111" t="s">
        <v>1342</v>
      </c>
      <c r="U561" s="69">
        <f>IFERROR(VLOOKUP(B561,[2]full!X:AC,6,0),0)</f>
        <v>20000</v>
      </c>
      <c r="V561" s="69">
        <f>IFERROR(VLOOKUP(B561,[2]full!X:AC,3,0),0)</f>
        <v>17000</v>
      </c>
    </row>
    <row r="562" spans="1:22" ht="28.5" customHeight="1">
      <c r="A562" s="126" t="s">
        <v>1234</v>
      </c>
      <c r="B562" s="127" t="s">
        <v>1686</v>
      </c>
      <c r="C562" s="105" t="s">
        <v>1353</v>
      </c>
      <c r="D562" s="106">
        <v>4</v>
      </c>
      <c r="E562" s="128">
        <v>20000</v>
      </c>
      <c r="F562" s="107">
        <f t="shared" si="76"/>
        <v>80000</v>
      </c>
      <c r="G562" s="128">
        <v>20000</v>
      </c>
      <c r="H562" s="108">
        <f t="shared" si="77"/>
        <v>80000</v>
      </c>
      <c r="I562" s="128">
        <v>21200</v>
      </c>
      <c r="J562" s="108">
        <f t="shared" si="104"/>
        <v>84800</v>
      </c>
      <c r="K562" s="128"/>
      <c r="L562" s="108">
        <f t="shared" si="105"/>
        <v>0</v>
      </c>
      <c r="M562" s="108">
        <f t="shared" si="106"/>
        <v>4800</v>
      </c>
      <c r="N562" s="108">
        <f t="shared" si="107"/>
        <v>4800</v>
      </c>
      <c r="O562" s="110"/>
      <c r="P562" s="129">
        <v>7</v>
      </c>
      <c r="Q562" s="111">
        <v>1</v>
      </c>
      <c r="R562" s="111" t="s">
        <v>1342</v>
      </c>
      <c r="U562" s="69">
        <f>IFERROR(VLOOKUP(B562,[2]full!X:AC,6,0),0)</f>
        <v>20000</v>
      </c>
      <c r="V562" s="69">
        <f>IFERROR(VLOOKUP(B562,[2]full!X:AC,3,0),0)</f>
        <v>20000</v>
      </c>
    </row>
    <row r="563" spans="1:22" ht="28.5" customHeight="1">
      <c r="A563" s="126" t="s">
        <v>1235</v>
      </c>
      <c r="B563" s="127" t="s">
        <v>1686</v>
      </c>
      <c r="C563" s="105" t="s">
        <v>1353</v>
      </c>
      <c r="D563" s="106">
        <v>5</v>
      </c>
      <c r="E563" s="128">
        <v>20000</v>
      </c>
      <c r="F563" s="107">
        <f t="shared" si="76"/>
        <v>100000</v>
      </c>
      <c r="G563" s="128">
        <v>20000</v>
      </c>
      <c r="H563" s="108">
        <f t="shared" si="77"/>
        <v>100000</v>
      </c>
      <c r="I563" s="128"/>
      <c r="J563" s="108">
        <f t="shared" si="104"/>
        <v>0</v>
      </c>
      <c r="K563" s="128">
        <v>21200</v>
      </c>
      <c r="L563" s="108">
        <f t="shared" si="105"/>
        <v>106000</v>
      </c>
      <c r="M563" s="108">
        <f t="shared" si="106"/>
        <v>6000</v>
      </c>
      <c r="N563" s="108">
        <f t="shared" si="107"/>
        <v>6000</v>
      </c>
      <c r="O563" s="110"/>
      <c r="P563" s="129">
        <v>7</v>
      </c>
      <c r="Q563" s="111">
        <v>1</v>
      </c>
      <c r="R563" s="111" t="s">
        <v>1342</v>
      </c>
      <c r="U563" s="69">
        <f>IFERROR(VLOOKUP(B563,[2]full!X:AC,6,0),0)</f>
        <v>20000</v>
      </c>
      <c r="V563" s="69">
        <f>IFERROR(VLOOKUP(B563,[2]full!X:AC,3,0),0)</f>
        <v>20000</v>
      </c>
    </row>
    <row r="564" spans="1:22" ht="28.5" customHeight="1">
      <c r="A564" s="126" t="s">
        <v>1236</v>
      </c>
      <c r="B564" s="127" t="s">
        <v>1687</v>
      </c>
      <c r="C564" s="105" t="s">
        <v>1354</v>
      </c>
      <c r="D564" s="106">
        <v>2</v>
      </c>
      <c r="E564" s="128">
        <v>20000</v>
      </c>
      <c r="F564" s="107">
        <f t="shared" si="76"/>
        <v>40000</v>
      </c>
      <c r="G564" s="128">
        <v>20000</v>
      </c>
      <c r="H564" s="108">
        <f t="shared" si="77"/>
        <v>40000</v>
      </c>
      <c r="I564" s="128">
        <v>21200</v>
      </c>
      <c r="J564" s="108">
        <f t="shared" si="104"/>
        <v>42400</v>
      </c>
      <c r="K564" s="128"/>
      <c r="L564" s="108">
        <f t="shared" si="105"/>
        <v>0</v>
      </c>
      <c r="M564" s="108">
        <f t="shared" si="106"/>
        <v>2400</v>
      </c>
      <c r="N564" s="108">
        <f t="shared" si="107"/>
        <v>2400</v>
      </c>
      <c r="O564" s="110"/>
      <c r="P564" s="129">
        <v>7</v>
      </c>
      <c r="Q564" s="111">
        <v>1</v>
      </c>
      <c r="R564" s="111" t="s">
        <v>1342</v>
      </c>
      <c r="U564" s="69">
        <f>IFERROR(VLOOKUP(B564,[2]full!X:AC,6,0),0)</f>
        <v>20000</v>
      </c>
      <c r="V564" s="69">
        <f>IFERROR(VLOOKUP(B564,[2]full!X:AC,3,0),0)</f>
        <v>20000</v>
      </c>
    </row>
    <row r="565" spans="1:22" ht="28.5" customHeight="1">
      <c r="A565" s="126" t="s">
        <v>1237</v>
      </c>
      <c r="B565" s="127" t="s">
        <v>1687</v>
      </c>
      <c r="C565" s="105" t="s">
        <v>1354</v>
      </c>
      <c r="D565" s="106">
        <v>3</v>
      </c>
      <c r="E565" s="128">
        <v>20000</v>
      </c>
      <c r="F565" s="107">
        <f t="shared" si="76"/>
        <v>60000</v>
      </c>
      <c r="G565" s="128">
        <v>20000</v>
      </c>
      <c r="H565" s="108">
        <f t="shared" si="77"/>
        <v>60000</v>
      </c>
      <c r="I565" s="128"/>
      <c r="J565" s="108">
        <f t="shared" si="104"/>
        <v>0</v>
      </c>
      <c r="K565" s="128">
        <v>21200</v>
      </c>
      <c r="L565" s="108">
        <f t="shared" si="105"/>
        <v>63600</v>
      </c>
      <c r="M565" s="108">
        <f t="shared" si="106"/>
        <v>3600</v>
      </c>
      <c r="N565" s="108">
        <f t="shared" si="107"/>
        <v>3600</v>
      </c>
      <c r="O565" s="110"/>
      <c r="P565" s="129">
        <v>7</v>
      </c>
      <c r="Q565" s="111">
        <v>1</v>
      </c>
      <c r="R565" s="111" t="s">
        <v>1342</v>
      </c>
      <c r="U565" s="69">
        <f>IFERROR(VLOOKUP(B565,[2]full!X:AC,6,0),0)</f>
        <v>20000</v>
      </c>
      <c r="V565" s="69">
        <f>IFERROR(VLOOKUP(B565,[2]full!X:AC,3,0),0)</f>
        <v>20000</v>
      </c>
    </row>
    <row r="566" spans="1:22" ht="28.5" customHeight="1">
      <c r="A566" s="126" t="s">
        <v>1245</v>
      </c>
      <c r="B566" s="127" t="s">
        <v>1592</v>
      </c>
      <c r="C566" s="105" t="s">
        <v>1355</v>
      </c>
      <c r="D566" s="106">
        <v>80</v>
      </c>
      <c r="E566" s="128">
        <v>20000</v>
      </c>
      <c r="F566" s="107">
        <f t="shared" si="76"/>
        <v>1600000</v>
      </c>
      <c r="G566" s="128">
        <v>25000</v>
      </c>
      <c r="H566" s="108">
        <f t="shared" si="77"/>
        <v>2000000</v>
      </c>
      <c r="I566" s="128">
        <v>26500</v>
      </c>
      <c r="J566" s="108">
        <f t="shared" si="104"/>
        <v>2120000</v>
      </c>
      <c r="K566" s="128"/>
      <c r="L566" s="108">
        <f t="shared" si="105"/>
        <v>0</v>
      </c>
      <c r="M566" s="108">
        <f t="shared" si="106"/>
        <v>520000</v>
      </c>
      <c r="N566" s="108">
        <f t="shared" si="107"/>
        <v>120000</v>
      </c>
      <c r="O566" s="110"/>
      <c r="P566" s="129">
        <v>7</v>
      </c>
      <c r="Q566" s="111">
        <v>1</v>
      </c>
      <c r="R566" s="111" t="s">
        <v>1342</v>
      </c>
      <c r="U566" s="69">
        <f>IFERROR(VLOOKUP(B566,[2]full!X:AC,6,0),0)</f>
        <v>25000</v>
      </c>
      <c r="V566" s="69">
        <f>IFERROR(VLOOKUP(B566,[2]full!X:AC,3,0),0)</f>
        <v>20000</v>
      </c>
    </row>
    <row r="567" spans="1:22" ht="28.5" customHeight="1">
      <c r="A567" s="126" t="s">
        <v>1246</v>
      </c>
      <c r="B567" s="127" t="s">
        <v>1592</v>
      </c>
      <c r="C567" s="105" t="s">
        <v>1355</v>
      </c>
      <c r="D567" s="106">
        <v>92</v>
      </c>
      <c r="E567" s="128">
        <v>20000</v>
      </c>
      <c r="F567" s="107">
        <f t="shared" si="76"/>
        <v>1840000</v>
      </c>
      <c r="G567" s="128">
        <v>25000</v>
      </c>
      <c r="H567" s="108">
        <f t="shared" si="77"/>
        <v>2300000</v>
      </c>
      <c r="I567" s="128"/>
      <c r="J567" s="108">
        <f t="shared" si="104"/>
        <v>0</v>
      </c>
      <c r="K567" s="128">
        <v>26500</v>
      </c>
      <c r="L567" s="108">
        <f t="shared" si="105"/>
        <v>2438000</v>
      </c>
      <c r="M567" s="108">
        <f t="shared" si="106"/>
        <v>598000</v>
      </c>
      <c r="N567" s="108">
        <f t="shared" si="107"/>
        <v>138000</v>
      </c>
      <c r="O567" s="110"/>
      <c r="P567" s="129">
        <v>7</v>
      </c>
      <c r="Q567" s="111">
        <v>1</v>
      </c>
      <c r="R567" s="111" t="s">
        <v>1342</v>
      </c>
      <c r="U567" s="69">
        <f>IFERROR(VLOOKUP(B567,[2]full!X:AC,6,0),0)</f>
        <v>25000</v>
      </c>
      <c r="V567" s="69">
        <f>IFERROR(VLOOKUP(B567,[2]full!X:AC,3,0),0)</f>
        <v>20000</v>
      </c>
    </row>
    <row r="568" spans="1:22" ht="28.5" customHeight="1">
      <c r="A568" s="126" t="s">
        <v>1247</v>
      </c>
      <c r="B568" s="127" t="s">
        <v>1593</v>
      </c>
      <c r="C568" s="105" t="s">
        <v>1356</v>
      </c>
      <c r="D568" s="106">
        <v>17</v>
      </c>
      <c r="E568" s="128">
        <v>17000</v>
      </c>
      <c r="F568" s="107">
        <f t="shared" si="76"/>
        <v>289000</v>
      </c>
      <c r="G568" s="128">
        <v>20000</v>
      </c>
      <c r="H568" s="108">
        <f t="shared" si="77"/>
        <v>340000</v>
      </c>
      <c r="I568" s="128">
        <v>21200</v>
      </c>
      <c r="J568" s="108">
        <f t="shared" si="104"/>
        <v>360400</v>
      </c>
      <c r="K568" s="128"/>
      <c r="L568" s="108">
        <f t="shared" si="105"/>
        <v>0</v>
      </c>
      <c r="M568" s="108">
        <f t="shared" si="106"/>
        <v>71400</v>
      </c>
      <c r="N568" s="108">
        <f t="shared" si="107"/>
        <v>20400</v>
      </c>
      <c r="O568" s="110"/>
      <c r="P568" s="129">
        <v>7</v>
      </c>
      <c r="Q568" s="111">
        <v>1</v>
      </c>
      <c r="R568" s="111" t="s">
        <v>1342</v>
      </c>
      <c r="U568" s="69">
        <f>IFERROR(VLOOKUP(B568,[2]full!X:AC,6,0),0)</f>
        <v>20000</v>
      </c>
      <c r="V568" s="69">
        <f>IFERROR(VLOOKUP(B568,[2]full!X:AC,3,0),0)</f>
        <v>17000</v>
      </c>
    </row>
    <row r="569" spans="1:22" ht="28.5" customHeight="1">
      <c r="A569" s="126" t="s">
        <v>1248</v>
      </c>
      <c r="B569" s="127" t="s">
        <v>1593</v>
      </c>
      <c r="C569" s="105" t="s">
        <v>1356</v>
      </c>
      <c r="D569" s="106">
        <v>5</v>
      </c>
      <c r="E569" s="128">
        <v>17000</v>
      </c>
      <c r="F569" s="107">
        <f t="shared" si="76"/>
        <v>85000</v>
      </c>
      <c r="G569" s="128">
        <v>20000</v>
      </c>
      <c r="H569" s="108">
        <f t="shared" si="77"/>
        <v>100000</v>
      </c>
      <c r="I569" s="128"/>
      <c r="J569" s="108">
        <f t="shared" si="104"/>
        <v>0</v>
      </c>
      <c r="K569" s="128">
        <v>21200</v>
      </c>
      <c r="L569" s="108">
        <f t="shared" si="105"/>
        <v>106000</v>
      </c>
      <c r="M569" s="108">
        <f t="shared" si="106"/>
        <v>21000</v>
      </c>
      <c r="N569" s="108">
        <f t="shared" si="107"/>
        <v>6000</v>
      </c>
      <c r="O569" s="110"/>
      <c r="P569" s="129">
        <v>7</v>
      </c>
      <c r="Q569" s="111">
        <v>1</v>
      </c>
      <c r="R569" s="111" t="s">
        <v>1342</v>
      </c>
      <c r="U569" s="69">
        <f>IFERROR(VLOOKUP(B569,[2]full!X:AC,6,0),0)</f>
        <v>20000</v>
      </c>
      <c r="V569" s="69">
        <f>IFERROR(VLOOKUP(B569,[2]full!X:AC,3,0),0)</f>
        <v>17000</v>
      </c>
    </row>
    <row r="570" spans="1:22" ht="28.5" customHeight="1">
      <c r="A570" s="126" t="s">
        <v>1249</v>
      </c>
      <c r="B570" s="127" t="s">
        <v>1594</v>
      </c>
      <c r="C570" s="105" t="s">
        <v>1357</v>
      </c>
      <c r="D570" s="106">
        <v>81</v>
      </c>
      <c r="E570" s="128">
        <v>17000</v>
      </c>
      <c r="F570" s="107">
        <f t="shared" si="76"/>
        <v>1377000</v>
      </c>
      <c r="G570" s="128">
        <v>20000</v>
      </c>
      <c r="H570" s="108">
        <f t="shared" si="77"/>
        <v>1620000</v>
      </c>
      <c r="I570" s="128">
        <v>21200</v>
      </c>
      <c r="J570" s="108">
        <f t="shared" si="104"/>
        <v>1717200</v>
      </c>
      <c r="K570" s="128"/>
      <c r="L570" s="108">
        <f t="shared" si="105"/>
        <v>0</v>
      </c>
      <c r="M570" s="108">
        <f t="shared" si="106"/>
        <v>340200</v>
      </c>
      <c r="N570" s="108">
        <f t="shared" si="107"/>
        <v>97200</v>
      </c>
      <c r="O570" s="110"/>
      <c r="P570" s="129">
        <v>7</v>
      </c>
      <c r="Q570" s="111">
        <v>1</v>
      </c>
      <c r="R570" s="111" t="s">
        <v>1342</v>
      </c>
      <c r="U570" s="69">
        <f>IFERROR(VLOOKUP(B570,[2]full!X:AC,6,0),0)</f>
        <v>20000</v>
      </c>
      <c r="V570" s="69">
        <f>IFERROR(VLOOKUP(B570,[2]full!X:AC,3,0),0)</f>
        <v>17000</v>
      </c>
    </row>
    <row r="571" spans="1:22" ht="28.5" customHeight="1">
      <c r="A571" s="126" t="s">
        <v>1250</v>
      </c>
      <c r="B571" s="127" t="s">
        <v>1594</v>
      </c>
      <c r="C571" s="105" t="s">
        <v>1357</v>
      </c>
      <c r="D571" s="106">
        <v>97</v>
      </c>
      <c r="E571" s="128">
        <v>17000</v>
      </c>
      <c r="F571" s="107">
        <f t="shared" si="76"/>
        <v>1649000</v>
      </c>
      <c r="G571" s="128">
        <v>20000</v>
      </c>
      <c r="H571" s="108">
        <f t="shared" si="77"/>
        <v>1940000</v>
      </c>
      <c r="I571" s="128"/>
      <c r="J571" s="108">
        <f t="shared" si="104"/>
        <v>0</v>
      </c>
      <c r="K571" s="128">
        <v>21200</v>
      </c>
      <c r="L571" s="108">
        <f t="shared" si="105"/>
        <v>2056400</v>
      </c>
      <c r="M571" s="108">
        <f t="shared" si="106"/>
        <v>407400</v>
      </c>
      <c r="N571" s="108">
        <f t="shared" si="107"/>
        <v>116400</v>
      </c>
      <c r="O571" s="110"/>
      <c r="P571" s="129">
        <v>7</v>
      </c>
      <c r="Q571" s="111">
        <v>1</v>
      </c>
      <c r="R571" s="111" t="s">
        <v>1342</v>
      </c>
      <c r="U571" s="69">
        <f>IFERROR(VLOOKUP(B571,[2]full!X:AC,6,0),0)</f>
        <v>20000</v>
      </c>
      <c r="V571" s="69">
        <f>IFERROR(VLOOKUP(B571,[2]full!X:AC,3,0),0)</f>
        <v>17000</v>
      </c>
    </row>
    <row r="572" spans="1:22" ht="28.5" customHeight="1">
      <c r="A572" s="126" t="s">
        <v>1251</v>
      </c>
      <c r="B572" s="127" t="s">
        <v>1688</v>
      </c>
      <c r="C572" s="105" t="s">
        <v>1358</v>
      </c>
      <c r="D572" s="106">
        <v>19</v>
      </c>
      <c r="E572" s="128">
        <v>70000</v>
      </c>
      <c r="F572" s="107">
        <f t="shared" si="76"/>
        <v>1330000</v>
      </c>
      <c r="G572" s="128">
        <v>94000</v>
      </c>
      <c r="H572" s="108">
        <f t="shared" si="77"/>
        <v>1786000</v>
      </c>
      <c r="I572" s="128">
        <v>99600</v>
      </c>
      <c r="J572" s="108">
        <f t="shared" si="104"/>
        <v>1892400</v>
      </c>
      <c r="K572" s="128"/>
      <c r="L572" s="108">
        <f t="shared" si="105"/>
        <v>0</v>
      </c>
      <c r="M572" s="108">
        <f t="shared" si="106"/>
        <v>562400</v>
      </c>
      <c r="N572" s="108">
        <f t="shared" si="107"/>
        <v>106400</v>
      </c>
      <c r="O572" s="110"/>
      <c r="P572" s="129">
        <v>7</v>
      </c>
      <c r="Q572" s="111">
        <v>1</v>
      </c>
      <c r="R572" s="111" t="s">
        <v>1342</v>
      </c>
      <c r="U572" s="69">
        <f>IFERROR(VLOOKUP(B572,[2]full!X:AC,6,0),0)</f>
        <v>94000</v>
      </c>
      <c r="V572" s="69">
        <f>IFERROR(VLOOKUP(B572,[2]full!X:AC,3,0),0)</f>
        <v>70000</v>
      </c>
    </row>
    <row r="573" spans="1:22" ht="28.5" customHeight="1">
      <c r="A573" s="126" t="s">
        <v>1252</v>
      </c>
      <c r="B573" s="127" t="s">
        <v>1688</v>
      </c>
      <c r="C573" s="105" t="s">
        <v>1358</v>
      </c>
      <c r="D573" s="106">
        <v>27</v>
      </c>
      <c r="E573" s="128">
        <v>70000</v>
      </c>
      <c r="F573" s="107">
        <f t="shared" si="76"/>
        <v>1890000</v>
      </c>
      <c r="G573" s="128">
        <v>94000</v>
      </c>
      <c r="H573" s="108">
        <f t="shared" si="77"/>
        <v>2538000</v>
      </c>
      <c r="I573" s="128"/>
      <c r="J573" s="108">
        <f t="shared" si="104"/>
        <v>0</v>
      </c>
      <c r="K573" s="128">
        <v>99600</v>
      </c>
      <c r="L573" s="108">
        <f t="shared" si="105"/>
        <v>2689200</v>
      </c>
      <c r="M573" s="108">
        <f t="shared" si="106"/>
        <v>799200</v>
      </c>
      <c r="N573" s="108">
        <f t="shared" si="107"/>
        <v>151200</v>
      </c>
      <c r="O573" s="110"/>
      <c r="P573" s="129">
        <v>7</v>
      </c>
      <c r="Q573" s="111">
        <v>1</v>
      </c>
      <c r="R573" s="111" t="s">
        <v>1342</v>
      </c>
      <c r="U573" s="69">
        <f>IFERROR(VLOOKUP(B573,[2]full!X:AC,6,0),0)</f>
        <v>94000</v>
      </c>
      <c r="V573" s="69">
        <f>IFERROR(VLOOKUP(B573,[2]full!X:AC,3,0),0)</f>
        <v>70000</v>
      </c>
    </row>
    <row r="574" spans="1:22" ht="28.5" customHeight="1">
      <c r="A574" s="126" t="s">
        <v>1253</v>
      </c>
      <c r="B574" s="127" t="s">
        <v>1346</v>
      </c>
      <c r="C574" s="105" t="s">
        <v>1359</v>
      </c>
      <c r="D574" s="106">
        <v>22</v>
      </c>
      <c r="E574" s="128">
        <v>17000</v>
      </c>
      <c r="F574" s="107">
        <f t="shared" si="76"/>
        <v>374000</v>
      </c>
      <c r="G574" s="128">
        <v>20000</v>
      </c>
      <c r="H574" s="108">
        <f t="shared" si="77"/>
        <v>440000</v>
      </c>
      <c r="I574" s="128">
        <v>21200</v>
      </c>
      <c r="J574" s="108">
        <f t="shared" si="104"/>
        <v>466400</v>
      </c>
      <c r="K574" s="128"/>
      <c r="L574" s="108">
        <f t="shared" si="105"/>
        <v>0</v>
      </c>
      <c r="M574" s="108">
        <f t="shared" si="106"/>
        <v>92400</v>
      </c>
      <c r="N574" s="108">
        <f t="shared" si="107"/>
        <v>26400</v>
      </c>
      <c r="O574" s="110"/>
      <c r="P574" s="129">
        <v>7</v>
      </c>
      <c r="Q574" s="111">
        <v>1</v>
      </c>
      <c r="R574" s="111" t="s">
        <v>1342</v>
      </c>
      <c r="U574" s="69">
        <f>IFERROR(VLOOKUP(B574,[2]full!X:AC,6,0),0)</f>
        <v>20000</v>
      </c>
      <c r="V574" s="69">
        <f>IFERROR(VLOOKUP(B574,[2]full!X:AC,3,0),0)</f>
        <v>17000</v>
      </c>
    </row>
    <row r="575" spans="1:22" ht="28.5" customHeight="1">
      <c r="A575" s="126" t="s">
        <v>1254</v>
      </c>
      <c r="B575" s="127" t="s">
        <v>1346</v>
      </c>
      <c r="C575" s="105" t="s">
        <v>1359</v>
      </c>
      <c r="D575" s="106">
        <v>28</v>
      </c>
      <c r="E575" s="128">
        <v>17000</v>
      </c>
      <c r="F575" s="107">
        <f t="shared" si="76"/>
        <v>476000</v>
      </c>
      <c r="G575" s="128">
        <v>20000</v>
      </c>
      <c r="H575" s="108">
        <f t="shared" si="77"/>
        <v>560000</v>
      </c>
      <c r="I575" s="128"/>
      <c r="J575" s="108">
        <f t="shared" si="104"/>
        <v>0</v>
      </c>
      <c r="K575" s="128">
        <v>21200</v>
      </c>
      <c r="L575" s="108">
        <f t="shared" si="105"/>
        <v>593600</v>
      </c>
      <c r="M575" s="108">
        <f t="shared" si="106"/>
        <v>117600</v>
      </c>
      <c r="N575" s="108">
        <f t="shared" si="107"/>
        <v>33600</v>
      </c>
      <c r="O575" s="110"/>
      <c r="P575" s="129">
        <v>7</v>
      </c>
      <c r="Q575" s="111">
        <v>1</v>
      </c>
      <c r="R575" s="111" t="s">
        <v>1342</v>
      </c>
      <c r="U575" s="69">
        <f>IFERROR(VLOOKUP(B575,[2]full!X:AC,6,0),0)</f>
        <v>20000</v>
      </c>
      <c r="V575" s="69">
        <f>IFERROR(VLOOKUP(B575,[2]full!X:AC,3,0),0)</f>
        <v>17000</v>
      </c>
    </row>
    <row r="576" spans="1:22" ht="28.5" customHeight="1">
      <c r="A576" s="126" t="s">
        <v>1255</v>
      </c>
      <c r="B576" s="127" t="s">
        <v>1347</v>
      </c>
      <c r="C576" s="105" t="s">
        <v>1360</v>
      </c>
      <c r="D576" s="106">
        <v>82</v>
      </c>
      <c r="E576" s="128">
        <v>20000</v>
      </c>
      <c r="F576" s="107">
        <f t="shared" si="76"/>
        <v>1640000</v>
      </c>
      <c r="G576" s="128">
        <v>25000</v>
      </c>
      <c r="H576" s="108">
        <f t="shared" si="77"/>
        <v>2050000</v>
      </c>
      <c r="I576" s="128">
        <v>26500</v>
      </c>
      <c r="J576" s="108">
        <f t="shared" si="104"/>
        <v>2173000</v>
      </c>
      <c r="K576" s="128"/>
      <c r="L576" s="108">
        <f t="shared" si="105"/>
        <v>0</v>
      </c>
      <c r="M576" s="108">
        <f t="shared" si="106"/>
        <v>533000</v>
      </c>
      <c r="N576" s="108">
        <f t="shared" si="107"/>
        <v>123000</v>
      </c>
      <c r="O576" s="110"/>
      <c r="P576" s="129">
        <v>7</v>
      </c>
      <c r="Q576" s="111">
        <v>1</v>
      </c>
      <c r="R576" s="111" t="s">
        <v>1342</v>
      </c>
      <c r="U576" s="69">
        <f>IFERROR(VLOOKUP(B576,[2]full!X:AC,6,0),0)</f>
        <v>25000</v>
      </c>
      <c r="V576" s="69">
        <f>IFERROR(VLOOKUP(B576,[2]full!X:AC,3,0),0)</f>
        <v>20000</v>
      </c>
    </row>
    <row r="577" spans="1:22" ht="28.5" customHeight="1">
      <c r="A577" s="126" t="s">
        <v>1256</v>
      </c>
      <c r="B577" s="127" t="s">
        <v>1347</v>
      </c>
      <c r="C577" s="105" t="s">
        <v>1360</v>
      </c>
      <c r="D577" s="106">
        <v>92</v>
      </c>
      <c r="E577" s="128">
        <v>20000</v>
      </c>
      <c r="F577" s="107">
        <f t="shared" si="76"/>
        <v>1840000</v>
      </c>
      <c r="G577" s="128">
        <v>25000</v>
      </c>
      <c r="H577" s="108">
        <f t="shared" si="77"/>
        <v>2300000</v>
      </c>
      <c r="I577" s="128"/>
      <c r="J577" s="108">
        <f t="shared" si="104"/>
        <v>0</v>
      </c>
      <c r="K577" s="128">
        <v>26500</v>
      </c>
      <c r="L577" s="108">
        <f t="shared" si="105"/>
        <v>2438000</v>
      </c>
      <c r="M577" s="108">
        <f t="shared" si="106"/>
        <v>598000</v>
      </c>
      <c r="N577" s="108">
        <f t="shared" si="107"/>
        <v>138000</v>
      </c>
      <c r="O577" s="110"/>
      <c r="P577" s="129">
        <v>7</v>
      </c>
      <c r="Q577" s="111">
        <v>1</v>
      </c>
      <c r="R577" s="111" t="s">
        <v>1342</v>
      </c>
      <c r="U577" s="69">
        <f>IFERROR(VLOOKUP(B577,[2]full!X:AC,6,0),0)</f>
        <v>25000</v>
      </c>
      <c r="V577" s="69">
        <f>IFERROR(VLOOKUP(B577,[2]full!X:AC,3,0),0)</f>
        <v>20000</v>
      </c>
    </row>
    <row r="578" spans="1:22" ht="28.5" customHeight="1">
      <c r="A578" s="126" t="s">
        <v>1257</v>
      </c>
      <c r="B578" s="127" t="s">
        <v>1348</v>
      </c>
      <c r="C578" s="105" t="s">
        <v>1361</v>
      </c>
      <c r="D578" s="106">
        <v>41</v>
      </c>
      <c r="E578" s="128">
        <v>17000</v>
      </c>
      <c r="F578" s="107">
        <f t="shared" si="76"/>
        <v>697000</v>
      </c>
      <c r="G578" s="128">
        <v>20000</v>
      </c>
      <c r="H578" s="108">
        <f t="shared" si="77"/>
        <v>820000</v>
      </c>
      <c r="I578" s="128">
        <v>21200</v>
      </c>
      <c r="J578" s="108">
        <f t="shared" si="104"/>
        <v>869200</v>
      </c>
      <c r="K578" s="128"/>
      <c r="L578" s="108">
        <f t="shared" si="105"/>
        <v>0</v>
      </c>
      <c r="M578" s="108">
        <f t="shared" si="106"/>
        <v>172200</v>
      </c>
      <c r="N578" s="108">
        <f t="shared" si="107"/>
        <v>49200</v>
      </c>
      <c r="O578" s="110"/>
      <c r="P578" s="129">
        <v>7</v>
      </c>
      <c r="Q578" s="111">
        <v>1</v>
      </c>
      <c r="R578" s="111" t="s">
        <v>1342</v>
      </c>
      <c r="U578" s="69">
        <f>IFERROR(VLOOKUP(B578,[2]full!X:AC,6,0),0)</f>
        <v>20000</v>
      </c>
      <c r="V578" s="69">
        <f>IFERROR(VLOOKUP(B578,[2]full!X:AC,3,0),0)</f>
        <v>17000</v>
      </c>
    </row>
    <row r="579" spans="1:22" ht="28.5" customHeight="1">
      <c r="A579" s="126" t="s">
        <v>1258</v>
      </c>
      <c r="B579" s="127" t="s">
        <v>1348</v>
      </c>
      <c r="C579" s="105" t="s">
        <v>1361</v>
      </c>
      <c r="D579" s="106">
        <v>50</v>
      </c>
      <c r="E579" s="128">
        <v>17000</v>
      </c>
      <c r="F579" s="107">
        <f t="shared" si="76"/>
        <v>850000</v>
      </c>
      <c r="G579" s="128">
        <v>20000</v>
      </c>
      <c r="H579" s="108">
        <f t="shared" si="77"/>
        <v>1000000</v>
      </c>
      <c r="I579" s="128"/>
      <c r="J579" s="108">
        <f t="shared" si="104"/>
        <v>0</v>
      </c>
      <c r="K579" s="128">
        <v>21200</v>
      </c>
      <c r="L579" s="108">
        <f t="shared" si="105"/>
        <v>1060000</v>
      </c>
      <c r="M579" s="108">
        <f t="shared" si="106"/>
        <v>210000</v>
      </c>
      <c r="N579" s="108">
        <f t="shared" si="107"/>
        <v>60000</v>
      </c>
      <c r="O579" s="110"/>
      <c r="P579" s="129">
        <v>7</v>
      </c>
      <c r="Q579" s="111">
        <v>1</v>
      </c>
      <c r="R579" s="111" t="s">
        <v>1342</v>
      </c>
      <c r="U579" s="69">
        <f>IFERROR(VLOOKUP(B579,[2]full!X:AC,6,0),0)</f>
        <v>20000</v>
      </c>
      <c r="V579" s="69">
        <f>IFERROR(VLOOKUP(B579,[2]full!X:AC,3,0),0)</f>
        <v>17000</v>
      </c>
    </row>
    <row r="580" spans="1:22" ht="28.5" customHeight="1">
      <c r="A580" s="126" t="s">
        <v>1259</v>
      </c>
      <c r="B580" s="127" t="s">
        <v>2318</v>
      </c>
      <c r="C580" s="105" t="s">
        <v>2319</v>
      </c>
      <c r="D580" s="106">
        <v>1</v>
      </c>
      <c r="E580" s="128">
        <v>47000</v>
      </c>
      <c r="F580" s="107">
        <f t="shared" si="76"/>
        <v>47000</v>
      </c>
      <c r="G580" s="128">
        <v>45000</v>
      </c>
      <c r="H580" s="108">
        <f t="shared" si="77"/>
        <v>45000</v>
      </c>
      <c r="I580" s="128">
        <v>51700</v>
      </c>
      <c r="J580" s="108">
        <f t="shared" si="104"/>
        <v>51700</v>
      </c>
      <c r="K580" s="128"/>
      <c r="L580" s="108">
        <f t="shared" si="105"/>
        <v>0</v>
      </c>
      <c r="M580" s="108">
        <f t="shared" si="106"/>
        <v>4700</v>
      </c>
      <c r="N580" s="108">
        <f t="shared" si="107"/>
        <v>6700</v>
      </c>
      <c r="O580" s="110"/>
      <c r="P580" s="129">
        <v>7</v>
      </c>
      <c r="Q580" s="111">
        <v>1</v>
      </c>
      <c r="R580" s="111" t="s">
        <v>1343</v>
      </c>
      <c r="U580" s="69">
        <f>IFERROR(VLOOKUP(B580,[2]full!X:AC,6,0),0)</f>
        <v>45000</v>
      </c>
      <c r="V580" s="69">
        <f>IFERROR(VLOOKUP(B580,[2]full!X:AC,3,0),0)</f>
        <v>47000</v>
      </c>
    </row>
    <row r="581" spans="1:22" ht="28.5" customHeight="1">
      <c r="A581" s="126" t="s">
        <v>1260</v>
      </c>
      <c r="B581" s="127" t="s">
        <v>2318</v>
      </c>
      <c r="C581" s="105" t="s">
        <v>2319</v>
      </c>
      <c r="D581" s="106">
        <v>1</v>
      </c>
      <c r="E581" s="128">
        <v>47000</v>
      </c>
      <c r="F581" s="107">
        <f t="shared" si="76"/>
        <v>47000</v>
      </c>
      <c r="G581" s="128">
        <v>45000</v>
      </c>
      <c r="H581" s="108">
        <f t="shared" si="77"/>
        <v>45000</v>
      </c>
      <c r="I581" s="128"/>
      <c r="J581" s="108">
        <f t="shared" si="104"/>
        <v>0</v>
      </c>
      <c r="K581" s="128">
        <v>51700</v>
      </c>
      <c r="L581" s="108">
        <f t="shared" si="105"/>
        <v>51700</v>
      </c>
      <c r="M581" s="108">
        <f t="shared" si="106"/>
        <v>4700</v>
      </c>
      <c r="N581" s="108">
        <f t="shared" si="107"/>
        <v>6700</v>
      </c>
      <c r="O581" s="110"/>
      <c r="P581" s="129">
        <v>7</v>
      </c>
      <c r="Q581" s="111">
        <v>1</v>
      </c>
      <c r="R581" s="111" t="s">
        <v>1343</v>
      </c>
      <c r="U581" s="69">
        <f>IFERROR(VLOOKUP(B581,[2]full!X:AC,6,0),0)</f>
        <v>45000</v>
      </c>
      <c r="V581" s="69">
        <f>IFERROR(VLOOKUP(B581,[2]full!X:AC,3,0),0)</f>
        <v>47000</v>
      </c>
    </row>
    <row r="582" spans="1:22" ht="28.5" customHeight="1">
      <c r="A582" s="126" t="s">
        <v>1261</v>
      </c>
      <c r="B582" s="127" t="s">
        <v>1412</v>
      </c>
      <c r="C582" s="105" t="s">
        <v>687</v>
      </c>
      <c r="D582" s="106">
        <v>1</v>
      </c>
      <c r="E582" s="128">
        <v>47000</v>
      </c>
      <c r="F582" s="107">
        <f t="shared" si="76"/>
        <v>47000</v>
      </c>
      <c r="G582" s="128">
        <v>45000</v>
      </c>
      <c r="H582" s="108">
        <f t="shared" si="77"/>
        <v>45000</v>
      </c>
      <c r="I582" s="128"/>
      <c r="J582" s="108">
        <f t="shared" si="104"/>
        <v>0</v>
      </c>
      <c r="K582" s="128">
        <v>51700</v>
      </c>
      <c r="L582" s="108">
        <f t="shared" si="105"/>
        <v>51700</v>
      </c>
      <c r="M582" s="108">
        <f t="shared" si="106"/>
        <v>4700</v>
      </c>
      <c r="N582" s="108">
        <f t="shared" si="107"/>
        <v>6700</v>
      </c>
      <c r="O582" s="110"/>
      <c r="P582" s="129">
        <v>7</v>
      </c>
      <c r="Q582" s="111">
        <v>1</v>
      </c>
      <c r="R582" s="111" t="s">
        <v>1343</v>
      </c>
      <c r="S582" s="94"/>
      <c r="U582" s="69">
        <f>IFERROR(VLOOKUP(B582,[2]full!X:AC,6,0),0)</f>
        <v>45000</v>
      </c>
      <c r="V582" s="69">
        <f>IFERROR(VLOOKUP(B582,[2]full!X:AC,3,0),0)</f>
        <v>47000</v>
      </c>
    </row>
    <row r="583" spans="1:22" ht="28.5" customHeight="1">
      <c r="A583" s="126" t="s">
        <v>1262</v>
      </c>
      <c r="B583" s="127" t="s">
        <v>2320</v>
      </c>
      <c r="C583" s="105" t="s">
        <v>741</v>
      </c>
      <c r="D583" s="106">
        <v>1</v>
      </c>
      <c r="E583" s="128">
        <v>47000</v>
      </c>
      <c r="F583" s="107">
        <f t="shared" si="76"/>
        <v>47000</v>
      </c>
      <c r="G583" s="128">
        <v>45000</v>
      </c>
      <c r="H583" s="108">
        <f t="shared" si="77"/>
        <v>45000</v>
      </c>
      <c r="I583" s="128"/>
      <c r="J583" s="108">
        <f t="shared" si="104"/>
        <v>0</v>
      </c>
      <c r="K583" s="128">
        <v>51700</v>
      </c>
      <c r="L583" s="108">
        <f t="shared" si="105"/>
        <v>51700</v>
      </c>
      <c r="M583" s="108">
        <f t="shared" si="106"/>
        <v>4700</v>
      </c>
      <c r="N583" s="108">
        <f t="shared" si="107"/>
        <v>6700</v>
      </c>
      <c r="O583" s="110"/>
      <c r="P583" s="129">
        <v>7</v>
      </c>
      <c r="Q583" s="111">
        <v>1</v>
      </c>
      <c r="R583" s="111" t="s">
        <v>1343</v>
      </c>
      <c r="U583" s="69">
        <f>IFERROR(VLOOKUP(B583,[2]full!X:AC,6,0),0)</f>
        <v>45000</v>
      </c>
      <c r="V583" s="69">
        <f>IFERROR(VLOOKUP(B583,[2]full!X:AC,3,0),0)</f>
        <v>47000</v>
      </c>
    </row>
    <row r="584" spans="1:22" ht="28.5" customHeight="1">
      <c r="A584" s="126" t="s">
        <v>1263</v>
      </c>
      <c r="B584" s="127" t="s">
        <v>1558</v>
      </c>
      <c r="C584" s="105" t="s">
        <v>979</v>
      </c>
      <c r="D584" s="106">
        <v>1</v>
      </c>
      <c r="E584" s="128">
        <v>20000</v>
      </c>
      <c r="F584" s="107">
        <f t="shared" si="76"/>
        <v>20000</v>
      </c>
      <c r="G584" s="128">
        <v>32000</v>
      </c>
      <c r="H584" s="108">
        <f t="shared" si="77"/>
        <v>32000</v>
      </c>
      <c r="I584" s="128">
        <v>36800</v>
      </c>
      <c r="J584" s="108">
        <f t="shared" si="104"/>
        <v>36800</v>
      </c>
      <c r="K584" s="128"/>
      <c r="L584" s="108">
        <f t="shared" si="105"/>
        <v>0</v>
      </c>
      <c r="M584" s="108">
        <f t="shared" si="106"/>
        <v>16800</v>
      </c>
      <c r="N584" s="108">
        <f t="shared" si="107"/>
        <v>4800</v>
      </c>
      <c r="O584" s="110"/>
      <c r="P584" s="129">
        <v>7</v>
      </c>
      <c r="Q584" s="111">
        <v>1</v>
      </c>
      <c r="R584" s="111" t="s">
        <v>1343</v>
      </c>
      <c r="U584" s="69">
        <f>IFERROR(VLOOKUP(B584,[2]full!X:AC,6,0),0)</f>
        <v>32000</v>
      </c>
      <c r="V584" s="69">
        <f>IFERROR(VLOOKUP(B584,[2]full!X:AC,3,0),0)</f>
        <v>20000</v>
      </c>
    </row>
    <row r="585" spans="1:22" ht="28.5" customHeight="1">
      <c r="A585" s="126" t="s">
        <v>1264</v>
      </c>
      <c r="B585" s="127" t="s">
        <v>1558</v>
      </c>
      <c r="C585" s="105" t="s">
        <v>979</v>
      </c>
      <c r="D585" s="106">
        <v>1</v>
      </c>
      <c r="E585" s="128">
        <v>20000</v>
      </c>
      <c r="F585" s="107">
        <f t="shared" si="76"/>
        <v>20000</v>
      </c>
      <c r="G585" s="128">
        <v>32000</v>
      </c>
      <c r="H585" s="108">
        <f t="shared" si="77"/>
        <v>32000</v>
      </c>
      <c r="I585" s="128"/>
      <c r="J585" s="108">
        <f t="shared" si="104"/>
        <v>0</v>
      </c>
      <c r="K585" s="128">
        <v>36800</v>
      </c>
      <c r="L585" s="108">
        <f t="shared" si="105"/>
        <v>36800</v>
      </c>
      <c r="M585" s="108">
        <f t="shared" si="106"/>
        <v>16800</v>
      </c>
      <c r="N585" s="108">
        <f t="shared" si="107"/>
        <v>4800</v>
      </c>
      <c r="O585" s="110"/>
      <c r="P585" s="129">
        <v>7</v>
      </c>
      <c r="Q585" s="111">
        <v>1</v>
      </c>
      <c r="R585" s="111" t="s">
        <v>1343</v>
      </c>
      <c r="U585" s="69">
        <f>IFERROR(VLOOKUP(B585,[2]full!X:AC,6,0),0)</f>
        <v>32000</v>
      </c>
      <c r="V585" s="69">
        <f>IFERROR(VLOOKUP(B585,[2]full!X:AC,3,0),0)</f>
        <v>20000</v>
      </c>
    </row>
    <row r="586" spans="1:22" ht="28.5" customHeight="1">
      <c r="A586" s="126" t="s">
        <v>1265</v>
      </c>
      <c r="B586" s="127" t="s">
        <v>1525</v>
      </c>
      <c r="C586" s="105" t="s">
        <v>1528</v>
      </c>
      <c r="D586" s="106">
        <v>3</v>
      </c>
      <c r="E586" s="106">
        <v>0</v>
      </c>
      <c r="F586" s="107">
        <f t="shared" si="76"/>
        <v>0</v>
      </c>
      <c r="G586" s="128">
        <v>25000</v>
      </c>
      <c r="H586" s="108">
        <f t="shared" si="77"/>
        <v>75000</v>
      </c>
      <c r="I586" s="128">
        <v>28000</v>
      </c>
      <c r="J586" s="108">
        <f t="shared" si="104"/>
        <v>84000</v>
      </c>
      <c r="K586" s="128"/>
      <c r="L586" s="108">
        <f t="shared" si="105"/>
        <v>0</v>
      </c>
      <c r="M586" s="108">
        <f t="shared" si="106"/>
        <v>84000</v>
      </c>
      <c r="N586" s="108">
        <f t="shared" si="107"/>
        <v>9000</v>
      </c>
      <c r="O586" s="110"/>
      <c r="P586" s="129">
        <v>7</v>
      </c>
      <c r="Q586" s="111">
        <v>1</v>
      </c>
      <c r="R586" s="111" t="s">
        <v>1343</v>
      </c>
      <c r="U586" s="69">
        <f>IFERROR(VLOOKUP(B586,[2]full!X:AC,6,0),0)</f>
        <v>25000</v>
      </c>
      <c r="V586" s="69">
        <f>IFERROR(VLOOKUP(B586,[2]full!X:AC,3,0),0)</f>
        <v>0</v>
      </c>
    </row>
    <row r="587" spans="1:22" ht="28.5" customHeight="1">
      <c r="A587" s="126" t="s">
        <v>1266</v>
      </c>
      <c r="B587" s="127" t="s">
        <v>1525</v>
      </c>
      <c r="C587" s="105" t="s">
        <v>1528</v>
      </c>
      <c r="D587" s="106">
        <v>9</v>
      </c>
      <c r="E587" s="106">
        <v>0</v>
      </c>
      <c r="F587" s="107">
        <f t="shared" si="76"/>
        <v>0</v>
      </c>
      <c r="G587" s="128">
        <v>25000</v>
      </c>
      <c r="H587" s="108">
        <f t="shared" si="77"/>
        <v>225000</v>
      </c>
      <c r="I587" s="128"/>
      <c r="J587" s="108">
        <f t="shared" si="104"/>
        <v>0</v>
      </c>
      <c r="K587" s="128">
        <v>28000</v>
      </c>
      <c r="L587" s="108">
        <f t="shared" si="105"/>
        <v>252000</v>
      </c>
      <c r="M587" s="108">
        <f t="shared" si="106"/>
        <v>252000</v>
      </c>
      <c r="N587" s="108">
        <f t="shared" si="107"/>
        <v>27000</v>
      </c>
      <c r="O587" s="110"/>
      <c r="P587" s="129">
        <v>7</v>
      </c>
      <c r="Q587" s="111">
        <v>1</v>
      </c>
      <c r="R587" s="111" t="s">
        <v>1343</v>
      </c>
      <c r="U587" s="69">
        <f>IFERROR(VLOOKUP(B587,[2]full!X:AC,6,0),0)</f>
        <v>25000</v>
      </c>
      <c r="V587" s="69">
        <f>IFERROR(VLOOKUP(B587,[2]full!X:AC,3,0),0)</f>
        <v>0</v>
      </c>
    </row>
    <row r="588" spans="1:22" ht="28.5" customHeight="1">
      <c r="A588" s="126" t="s">
        <v>1404</v>
      </c>
      <c r="B588" s="127" t="s">
        <v>1682</v>
      </c>
      <c r="C588" s="105" t="s">
        <v>1447</v>
      </c>
      <c r="D588" s="106">
        <v>38</v>
      </c>
      <c r="E588" s="106">
        <v>7000</v>
      </c>
      <c r="F588" s="107">
        <f t="shared" si="76"/>
        <v>266000</v>
      </c>
      <c r="G588" s="128">
        <v>11000</v>
      </c>
      <c r="H588" s="108">
        <f t="shared" si="77"/>
        <v>418000</v>
      </c>
      <c r="I588" s="128">
        <v>12300</v>
      </c>
      <c r="J588" s="108">
        <f t="shared" si="104"/>
        <v>467400</v>
      </c>
      <c r="K588" s="128"/>
      <c r="L588" s="108">
        <f t="shared" si="105"/>
        <v>0</v>
      </c>
      <c r="M588" s="108">
        <f t="shared" si="106"/>
        <v>201400</v>
      </c>
      <c r="N588" s="108">
        <f t="shared" si="107"/>
        <v>49400</v>
      </c>
      <c r="O588" s="110"/>
      <c r="P588" s="129">
        <v>7</v>
      </c>
      <c r="Q588" s="111">
        <v>1</v>
      </c>
      <c r="R588" s="111" t="s">
        <v>1343</v>
      </c>
      <c r="U588" s="69">
        <f>IFERROR(VLOOKUP(B588,[2]full!X:AC,6,0),0)</f>
        <v>11000</v>
      </c>
      <c r="V588" s="69">
        <f>IFERROR(VLOOKUP(B588,[2]full!X:AC,3,0),0)</f>
        <v>7000</v>
      </c>
    </row>
    <row r="589" spans="1:22" ht="28.5" customHeight="1">
      <c r="A589" s="126" t="s">
        <v>1405</v>
      </c>
      <c r="B589" s="127" t="s">
        <v>1682</v>
      </c>
      <c r="C589" s="105" t="s">
        <v>1447</v>
      </c>
      <c r="D589" s="106">
        <v>49</v>
      </c>
      <c r="E589" s="106">
        <v>7000</v>
      </c>
      <c r="F589" s="107">
        <f t="shared" si="76"/>
        <v>343000</v>
      </c>
      <c r="G589" s="128">
        <v>11000</v>
      </c>
      <c r="H589" s="108">
        <f t="shared" si="77"/>
        <v>539000</v>
      </c>
      <c r="I589" s="128"/>
      <c r="J589" s="108">
        <f t="shared" si="104"/>
        <v>0</v>
      </c>
      <c r="K589" s="128">
        <v>12300</v>
      </c>
      <c r="L589" s="108">
        <f t="shared" si="105"/>
        <v>602700</v>
      </c>
      <c r="M589" s="108">
        <f t="shared" si="106"/>
        <v>259700</v>
      </c>
      <c r="N589" s="108">
        <f t="shared" si="107"/>
        <v>63700</v>
      </c>
      <c r="O589" s="110"/>
      <c r="P589" s="129">
        <v>7</v>
      </c>
      <c r="Q589" s="111">
        <v>1</v>
      </c>
      <c r="R589" s="111" t="s">
        <v>1343</v>
      </c>
      <c r="U589" s="69">
        <f>IFERROR(VLOOKUP(B589,[2]full!X:AC,6,0),0)</f>
        <v>11000</v>
      </c>
      <c r="V589" s="69">
        <f>IFERROR(VLOOKUP(B589,[2]full!X:AC,3,0),0)</f>
        <v>7000</v>
      </c>
    </row>
    <row r="590" spans="1:22" ht="28.5" customHeight="1">
      <c r="A590" s="126" t="s">
        <v>1406</v>
      </c>
      <c r="B590" s="127" t="s">
        <v>1519</v>
      </c>
      <c r="C590" s="105" t="s">
        <v>1520</v>
      </c>
      <c r="D590" s="106">
        <v>38</v>
      </c>
      <c r="E590" s="106">
        <v>3000</v>
      </c>
      <c r="F590" s="107">
        <f t="shared" si="76"/>
        <v>114000</v>
      </c>
      <c r="G590" s="128">
        <v>11000</v>
      </c>
      <c r="H590" s="108">
        <f t="shared" si="77"/>
        <v>418000</v>
      </c>
      <c r="I590" s="128">
        <v>12300</v>
      </c>
      <c r="J590" s="108">
        <f t="shared" si="104"/>
        <v>467400</v>
      </c>
      <c r="K590" s="128"/>
      <c r="L590" s="108">
        <f t="shared" si="105"/>
        <v>0</v>
      </c>
      <c r="M590" s="108">
        <f t="shared" si="106"/>
        <v>353400</v>
      </c>
      <c r="N590" s="108">
        <f t="shared" si="107"/>
        <v>49400</v>
      </c>
      <c r="O590" s="110"/>
      <c r="P590" s="129">
        <v>7</v>
      </c>
      <c r="Q590" s="111">
        <v>1</v>
      </c>
      <c r="R590" s="111" t="s">
        <v>1343</v>
      </c>
      <c r="U590" s="69">
        <f>IFERROR(VLOOKUP(B590,[2]full!X:AC,6,0),0)</f>
        <v>0</v>
      </c>
      <c r="V590" s="69">
        <f>IFERROR(VLOOKUP(B590,[2]full!X:AC,3,0),0)</f>
        <v>0</v>
      </c>
    </row>
    <row r="591" spans="1:22" ht="28.5" customHeight="1">
      <c r="A591" s="126" t="s">
        <v>1479</v>
      </c>
      <c r="B591" s="127" t="s">
        <v>1519</v>
      </c>
      <c r="C591" s="105" t="s">
        <v>1520</v>
      </c>
      <c r="D591" s="106">
        <v>48</v>
      </c>
      <c r="E591" s="106">
        <v>3000</v>
      </c>
      <c r="F591" s="107">
        <f t="shared" si="76"/>
        <v>144000</v>
      </c>
      <c r="G591" s="128">
        <v>11000</v>
      </c>
      <c r="H591" s="108">
        <f t="shared" si="77"/>
        <v>528000</v>
      </c>
      <c r="I591" s="128"/>
      <c r="J591" s="108">
        <f t="shared" si="104"/>
        <v>0</v>
      </c>
      <c r="K591" s="128">
        <v>12300</v>
      </c>
      <c r="L591" s="108">
        <f t="shared" si="105"/>
        <v>590400</v>
      </c>
      <c r="M591" s="108">
        <f t="shared" si="106"/>
        <v>446400</v>
      </c>
      <c r="N591" s="108">
        <f t="shared" si="107"/>
        <v>62400</v>
      </c>
      <c r="O591" s="110"/>
      <c r="P591" s="129">
        <v>7</v>
      </c>
      <c r="Q591" s="111">
        <v>1</v>
      </c>
      <c r="R591" s="111" t="s">
        <v>1343</v>
      </c>
      <c r="U591" s="69">
        <f>IFERROR(VLOOKUP(B591,[2]full!X:AC,6,0),0)</f>
        <v>0</v>
      </c>
      <c r="V591" s="69">
        <f>IFERROR(VLOOKUP(B591,[2]full!X:AC,3,0),0)</f>
        <v>0</v>
      </c>
    </row>
    <row r="592" spans="1:22" ht="28.5" customHeight="1">
      <c r="A592" s="126" t="s">
        <v>1480</v>
      </c>
      <c r="B592" s="127" t="s">
        <v>1527</v>
      </c>
      <c r="C592" s="105" t="s">
        <v>1529</v>
      </c>
      <c r="D592" s="104">
        <v>1</v>
      </c>
      <c r="E592" s="106">
        <v>20000</v>
      </c>
      <c r="F592" s="107">
        <f t="shared" si="76"/>
        <v>20000</v>
      </c>
      <c r="G592" s="128">
        <v>35000</v>
      </c>
      <c r="H592" s="108">
        <f t="shared" si="77"/>
        <v>35000</v>
      </c>
      <c r="I592" s="128">
        <v>40200</v>
      </c>
      <c r="J592" s="108">
        <f t="shared" si="104"/>
        <v>40200</v>
      </c>
      <c r="K592" s="128"/>
      <c r="L592" s="108">
        <f t="shared" si="105"/>
        <v>0</v>
      </c>
      <c r="M592" s="108">
        <f t="shared" si="106"/>
        <v>20200</v>
      </c>
      <c r="N592" s="108">
        <f t="shared" si="107"/>
        <v>5200</v>
      </c>
      <c r="O592" s="110"/>
      <c r="P592" s="129">
        <v>7</v>
      </c>
      <c r="Q592" s="111">
        <v>1</v>
      </c>
      <c r="R592" s="111" t="s">
        <v>1343</v>
      </c>
      <c r="U592" s="69">
        <f>IFERROR(VLOOKUP(B592,[2]full!X:AC,6,0),0)</f>
        <v>35000</v>
      </c>
      <c r="V592" s="69">
        <f>IFERROR(VLOOKUP(B592,[2]full!X:AC,3,0),0)</f>
        <v>20000</v>
      </c>
    </row>
    <row r="593" spans="1:22" ht="28.5" customHeight="1">
      <c r="A593" s="126" t="s">
        <v>1689</v>
      </c>
      <c r="B593" s="127" t="s">
        <v>1527</v>
      </c>
      <c r="C593" s="105" t="s">
        <v>1529</v>
      </c>
      <c r="D593" s="104">
        <v>1</v>
      </c>
      <c r="E593" s="106">
        <v>20000</v>
      </c>
      <c r="F593" s="107">
        <f t="shared" si="76"/>
        <v>20000</v>
      </c>
      <c r="G593" s="128">
        <v>35000</v>
      </c>
      <c r="H593" s="108">
        <f t="shared" si="77"/>
        <v>35000</v>
      </c>
      <c r="I593" s="128"/>
      <c r="J593" s="108">
        <f t="shared" si="104"/>
        <v>0</v>
      </c>
      <c r="K593" s="128">
        <v>40200</v>
      </c>
      <c r="L593" s="108">
        <f t="shared" si="105"/>
        <v>40200</v>
      </c>
      <c r="M593" s="108">
        <f t="shared" si="106"/>
        <v>20200</v>
      </c>
      <c r="N593" s="108">
        <f t="shared" si="107"/>
        <v>5200</v>
      </c>
      <c r="O593" s="110"/>
      <c r="P593" s="129">
        <v>7</v>
      </c>
      <c r="Q593" s="111">
        <v>1</v>
      </c>
      <c r="R593" s="111" t="s">
        <v>1343</v>
      </c>
      <c r="U593" s="69">
        <f>IFERROR(VLOOKUP(B593,[2]full!X:AC,6,0),0)</f>
        <v>35000</v>
      </c>
      <c r="V593" s="69">
        <f>IFERROR(VLOOKUP(B593,[2]full!X:AC,3,0),0)</f>
        <v>20000</v>
      </c>
    </row>
    <row r="594" spans="1:22" ht="28.5" customHeight="1">
      <c r="A594" s="126" t="s">
        <v>1690</v>
      </c>
      <c r="B594" s="127" t="s">
        <v>1526</v>
      </c>
      <c r="C594" s="105" t="s">
        <v>1487</v>
      </c>
      <c r="D594" s="104">
        <v>4</v>
      </c>
      <c r="E594" s="106">
        <v>18000</v>
      </c>
      <c r="F594" s="107">
        <f t="shared" si="76"/>
        <v>72000</v>
      </c>
      <c r="G594" s="128">
        <v>32000</v>
      </c>
      <c r="H594" s="108">
        <f t="shared" si="77"/>
        <v>128000</v>
      </c>
      <c r="I594" s="128">
        <v>35800</v>
      </c>
      <c r="J594" s="108">
        <f t="shared" si="104"/>
        <v>143200</v>
      </c>
      <c r="K594" s="128"/>
      <c r="L594" s="108">
        <f t="shared" si="105"/>
        <v>0</v>
      </c>
      <c r="M594" s="108">
        <f t="shared" si="106"/>
        <v>71200</v>
      </c>
      <c r="N594" s="108">
        <f t="shared" si="107"/>
        <v>15200</v>
      </c>
      <c r="O594" s="110"/>
      <c r="P594" s="129">
        <v>7</v>
      </c>
      <c r="Q594" s="111">
        <v>1</v>
      </c>
      <c r="R594" s="111" t="s">
        <v>1343</v>
      </c>
      <c r="U594" s="69">
        <f>IFERROR(VLOOKUP(B594,[2]full!X:AC,6,0),0)</f>
        <v>32000</v>
      </c>
      <c r="V594" s="69">
        <f>IFERROR(VLOOKUP(B594,[2]full!X:AC,3,0),0)</f>
        <v>18000</v>
      </c>
    </row>
    <row r="595" spans="1:22" ht="28.5" customHeight="1">
      <c r="A595" s="126" t="s">
        <v>1691</v>
      </c>
      <c r="B595" s="127" t="s">
        <v>1526</v>
      </c>
      <c r="C595" s="105" t="s">
        <v>1487</v>
      </c>
      <c r="D595" s="104">
        <v>3</v>
      </c>
      <c r="E595" s="106">
        <v>18000</v>
      </c>
      <c r="F595" s="107">
        <f t="shared" si="76"/>
        <v>54000</v>
      </c>
      <c r="G595" s="128">
        <v>32000</v>
      </c>
      <c r="H595" s="108">
        <f t="shared" si="77"/>
        <v>96000</v>
      </c>
      <c r="I595" s="128"/>
      <c r="J595" s="108">
        <f t="shared" si="104"/>
        <v>0</v>
      </c>
      <c r="K595" s="128">
        <v>35800</v>
      </c>
      <c r="L595" s="108">
        <f t="shared" si="105"/>
        <v>107400</v>
      </c>
      <c r="M595" s="108">
        <f t="shared" si="106"/>
        <v>53400</v>
      </c>
      <c r="N595" s="108">
        <f t="shared" si="107"/>
        <v>11400</v>
      </c>
      <c r="O595" s="110"/>
      <c r="P595" s="129">
        <v>7</v>
      </c>
      <c r="Q595" s="111">
        <v>1</v>
      </c>
      <c r="R595" s="111" t="s">
        <v>1343</v>
      </c>
      <c r="U595" s="69">
        <f>IFERROR(VLOOKUP(B595,[2]full!X:AC,6,0),0)</f>
        <v>32000</v>
      </c>
      <c r="V595" s="69">
        <f>IFERROR(VLOOKUP(B595,[2]full!X:AC,3,0),0)</f>
        <v>18000</v>
      </c>
    </row>
    <row r="596" spans="1:22" ht="28.5" customHeight="1">
      <c r="A596" s="126" t="s">
        <v>1692</v>
      </c>
      <c r="B596" s="127" t="s">
        <v>1345</v>
      </c>
      <c r="C596" s="105" t="s">
        <v>432</v>
      </c>
      <c r="D596" s="104">
        <v>16</v>
      </c>
      <c r="E596" s="106">
        <v>20000</v>
      </c>
      <c r="F596" s="107">
        <f t="shared" si="76"/>
        <v>320000</v>
      </c>
      <c r="G596" s="128">
        <v>35000</v>
      </c>
      <c r="H596" s="108">
        <f t="shared" si="77"/>
        <v>560000</v>
      </c>
      <c r="I596" s="128"/>
      <c r="J596" s="108">
        <f t="shared" si="104"/>
        <v>0</v>
      </c>
      <c r="K596" s="128">
        <v>27000</v>
      </c>
      <c r="L596" s="108">
        <f t="shared" si="105"/>
        <v>432000</v>
      </c>
      <c r="M596" s="108">
        <f t="shared" si="106"/>
        <v>112000</v>
      </c>
      <c r="N596" s="108">
        <f t="shared" si="107"/>
        <v>-128000</v>
      </c>
      <c r="O596" s="110"/>
      <c r="P596" s="129">
        <v>7</v>
      </c>
      <c r="Q596" s="111">
        <v>1</v>
      </c>
      <c r="R596" s="111" t="s">
        <v>1343</v>
      </c>
      <c r="U596" s="69">
        <f>IFERROR(VLOOKUP(B596,[2]full!X:AC,6,0),0)</f>
        <v>35000</v>
      </c>
      <c r="V596" s="69">
        <f>IFERROR(VLOOKUP(B596,[2]full!X:AC,3,0),0)</f>
        <v>20000</v>
      </c>
    </row>
    <row r="597" spans="1:22" ht="28.5" customHeight="1">
      <c r="A597" s="126" t="s">
        <v>1745</v>
      </c>
      <c r="B597" s="127" t="s">
        <v>1345</v>
      </c>
      <c r="C597" s="105" t="s">
        <v>432</v>
      </c>
      <c r="D597" s="104">
        <v>353</v>
      </c>
      <c r="E597" s="106">
        <v>20000</v>
      </c>
      <c r="F597" s="107">
        <f t="shared" si="76"/>
        <v>7060000</v>
      </c>
      <c r="G597" s="128">
        <v>35000</v>
      </c>
      <c r="H597" s="108">
        <f t="shared" si="77"/>
        <v>12355000</v>
      </c>
      <c r="I597" s="128">
        <v>37100</v>
      </c>
      <c r="J597" s="108">
        <f t="shared" si="104"/>
        <v>13096300</v>
      </c>
      <c r="K597" s="128"/>
      <c r="L597" s="108">
        <f t="shared" si="105"/>
        <v>0</v>
      </c>
      <c r="M597" s="108">
        <f t="shared" si="106"/>
        <v>6036300</v>
      </c>
      <c r="N597" s="108">
        <f t="shared" si="107"/>
        <v>741300</v>
      </c>
      <c r="O597" s="110"/>
      <c r="P597" s="129">
        <v>7</v>
      </c>
      <c r="Q597" s="111">
        <v>1</v>
      </c>
      <c r="R597" s="111" t="s">
        <v>1343</v>
      </c>
      <c r="U597" s="69">
        <f>IFERROR(VLOOKUP(B597,[2]full!X:AC,6,0),0)</f>
        <v>35000</v>
      </c>
      <c r="V597" s="69">
        <f>IFERROR(VLOOKUP(B597,[2]full!X:AC,3,0),0)</f>
        <v>20000</v>
      </c>
    </row>
    <row r="598" spans="1:22" ht="28.5" customHeight="1">
      <c r="A598" s="126" t="s">
        <v>1746</v>
      </c>
      <c r="B598" s="127" t="s">
        <v>1349</v>
      </c>
      <c r="C598" s="105" t="s">
        <v>1350</v>
      </c>
      <c r="D598" s="104">
        <v>249</v>
      </c>
      <c r="E598" s="106">
        <v>30000</v>
      </c>
      <c r="F598" s="107">
        <f t="shared" si="76"/>
        <v>7470000</v>
      </c>
      <c r="G598" s="128">
        <v>35000</v>
      </c>
      <c r="H598" s="108">
        <f t="shared" si="77"/>
        <v>8715000</v>
      </c>
      <c r="I598" s="128">
        <v>39200</v>
      </c>
      <c r="J598" s="108">
        <f t="shared" si="104"/>
        <v>9760800</v>
      </c>
      <c r="K598" s="128"/>
      <c r="L598" s="108">
        <f t="shared" si="105"/>
        <v>0</v>
      </c>
      <c r="M598" s="108">
        <f t="shared" si="106"/>
        <v>2290800</v>
      </c>
      <c r="N598" s="108">
        <f t="shared" si="107"/>
        <v>1045800</v>
      </c>
      <c r="O598" s="110"/>
      <c r="P598" s="129">
        <v>7</v>
      </c>
      <c r="Q598" s="111">
        <v>1</v>
      </c>
      <c r="R598" s="111" t="s">
        <v>1343</v>
      </c>
      <c r="U598" s="69">
        <f>IFERROR(VLOOKUP(B598,[2]full!X:AC,6,0),0)</f>
        <v>35000</v>
      </c>
      <c r="V598" s="69">
        <f>IFERROR(VLOOKUP(B598,[2]full!X:AC,3,0),0)</f>
        <v>30000</v>
      </c>
    </row>
    <row r="599" spans="1:22" ht="28.5" customHeight="1">
      <c r="A599" s="126" t="s">
        <v>1776</v>
      </c>
      <c r="B599" s="127" t="s">
        <v>1349</v>
      </c>
      <c r="C599" s="105" t="s">
        <v>1350</v>
      </c>
      <c r="D599" s="104">
        <v>307</v>
      </c>
      <c r="E599" s="106">
        <v>30000</v>
      </c>
      <c r="F599" s="107">
        <f t="shared" si="76"/>
        <v>9210000</v>
      </c>
      <c r="G599" s="128">
        <v>35000</v>
      </c>
      <c r="H599" s="108">
        <f t="shared" si="77"/>
        <v>10745000</v>
      </c>
      <c r="I599" s="128"/>
      <c r="J599" s="108">
        <f t="shared" si="104"/>
        <v>0</v>
      </c>
      <c r="K599" s="128">
        <v>39200</v>
      </c>
      <c r="L599" s="108">
        <f t="shared" si="105"/>
        <v>12034400</v>
      </c>
      <c r="M599" s="108">
        <f t="shared" si="106"/>
        <v>2824400</v>
      </c>
      <c r="N599" s="108">
        <f t="shared" si="107"/>
        <v>1289400</v>
      </c>
      <c r="O599" s="110"/>
      <c r="P599" s="129">
        <v>7</v>
      </c>
      <c r="Q599" s="111">
        <v>1</v>
      </c>
      <c r="R599" s="111" t="s">
        <v>1343</v>
      </c>
      <c r="U599" s="69">
        <f>IFERROR(VLOOKUP(B599,[2]full!X:AC,6,0),0)</f>
        <v>35000</v>
      </c>
      <c r="V599" s="69">
        <f>IFERROR(VLOOKUP(B599,[2]full!X:AC,3,0),0)</f>
        <v>30000</v>
      </c>
    </row>
    <row r="600" spans="1:22" ht="28.5" customHeight="1">
      <c r="A600" s="126" t="s">
        <v>1777</v>
      </c>
      <c r="B600" s="127" t="s">
        <v>1683</v>
      </c>
      <c r="C600" s="105" t="s">
        <v>455</v>
      </c>
      <c r="D600" s="104">
        <v>4</v>
      </c>
      <c r="E600" s="106">
        <v>38000</v>
      </c>
      <c r="F600" s="107">
        <f t="shared" si="76"/>
        <v>152000</v>
      </c>
      <c r="G600" s="128">
        <v>57000</v>
      </c>
      <c r="H600" s="108">
        <f t="shared" si="77"/>
        <v>228000</v>
      </c>
      <c r="I600" s="128"/>
      <c r="J600" s="108">
        <f t="shared" si="104"/>
        <v>0</v>
      </c>
      <c r="K600" s="128">
        <v>65500</v>
      </c>
      <c r="L600" s="108">
        <f t="shared" si="105"/>
        <v>262000</v>
      </c>
      <c r="M600" s="108">
        <f t="shared" si="106"/>
        <v>110000</v>
      </c>
      <c r="N600" s="108">
        <f t="shared" si="107"/>
        <v>34000</v>
      </c>
      <c r="O600" s="110"/>
      <c r="P600" s="129">
        <v>7</v>
      </c>
      <c r="Q600" s="111">
        <v>1</v>
      </c>
      <c r="R600" s="111" t="s">
        <v>1343</v>
      </c>
      <c r="U600" s="69">
        <f>IFERROR(VLOOKUP(B600,[2]full!X:AC,6,0),0)</f>
        <v>57000</v>
      </c>
      <c r="V600" s="69">
        <f>IFERROR(VLOOKUP(B600,[2]full!X:AC,3,0),0)</f>
        <v>38000</v>
      </c>
    </row>
    <row r="601" spans="1:22" ht="28.5" customHeight="1">
      <c r="A601" s="126" t="s">
        <v>1778</v>
      </c>
      <c r="B601" s="127" t="s">
        <v>1417</v>
      </c>
      <c r="C601" s="105" t="s">
        <v>1448</v>
      </c>
      <c r="D601" s="104">
        <v>1</v>
      </c>
      <c r="E601" s="106">
        <v>3000</v>
      </c>
      <c r="F601" s="107">
        <f t="shared" si="76"/>
        <v>3000</v>
      </c>
      <c r="G601" s="128">
        <v>11000</v>
      </c>
      <c r="H601" s="108">
        <f t="shared" si="77"/>
        <v>11000</v>
      </c>
      <c r="I601" s="128">
        <v>12300</v>
      </c>
      <c r="J601" s="108">
        <f t="shared" si="104"/>
        <v>12300</v>
      </c>
      <c r="K601" s="128"/>
      <c r="L601" s="108">
        <f t="shared" si="105"/>
        <v>0</v>
      </c>
      <c r="M601" s="108">
        <f t="shared" si="106"/>
        <v>9300</v>
      </c>
      <c r="N601" s="108">
        <f t="shared" si="107"/>
        <v>1300</v>
      </c>
      <c r="O601" s="110"/>
      <c r="P601" s="129">
        <v>7</v>
      </c>
      <c r="Q601" s="111">
        <v>1</v>
      </c>
      <c r="R601" s="111" t="s">
        <v>1343</v>
      </c>
      <c r="U601" s="69">
        <f>IFERROR(VLOOKUP(B601,[2]full!X:AC,6,0),0)</f>
        <v>11000</v>
      </c>
      <c r="V601" s="69">
        <f>IFERROR(VLOOKUP(B601,[2]full!X:AC,3,0),0)</f>
        <v>3000</v>
      </c>
    </row>
    <row r="602" spans="1:22" ht="28.5" customHeight="1">
      <c r="A602" s="126" t="s">
        <v>1779</v>
      </c>
      <c r="B602" s="127" t="s">
        <v>1417</v>
      </c>
      <c r="C602" s="105" t="s">
        <v>1448</v>
      </c>
      <c r="D602" s="104">
        <v>3</v>
      </c>
      <c r="E602" s="106">
        <v>3000</v>
      </c>
      <c r="F602" s="107">
        <f t="shared" si="76"/>
        <v>9000</v>
      </c>
      <c r="G602" s="128">
        <v>11000</v>
      </c>
      <c r="H602" s="108">
        <f t="shared" si="77"/>
        <v>33000</v>
      </c>
      <c r="I602" s="128"/>
      <c r="J602" s="108">
        <f t="shared" si="104"/>
        <v>0</v>
      </c>
      <c r="K602" s="128">
        <v>12300</v>
      </c>
      <c r="L602" s="108">
        <f t="shared" si="105"/>
        <v>36900</v>
      </c>
      <c r="M602" s="108">
        <f t="shared" si="106"/>
        <v>27900</v>
      </c>
      <c r="N602" s="108">
        <f t="shared" si="107"/>
        <v>3900</v>
      </c>
      <c r="O602" s="110"/>
      <c r="P602" s="129">
        <v>7</v>
      </c>
      <c r="Q602" s="111">
        <v>1</v>
      </c>
      <c r="R602" s="111" t="s">
        <v>1343</v>
      </c>
      <c r="U602" s="69">
        <f>IFERROR(VLOOKUP(B602,[2]full!X:AC,6,0),0)</f>
        <v>11000</v>
      </c>
      <c r="V602" s="69">
        <f>IFERROR(VLOOKUP(B602,[2]full!X:AC,3,0),0)</f>
        <v>3000</v>
      </c>
    </row>
    <row r="603" spans="1:22" ht="28.5" customHeight="1">
      <c r="A603" s="126" t="s">
        <v>1780</v>
      </c>
      <c r="B603" s="127" t="s">
        <v>1595</v>
      </c>
      <c r="C603" s="105" t="s">
        <v>1362</v>
      </c>
      <c r="D603" s="104">
        <v>68</v>
      </c>
      <c r="E603" s="106">
        <v>20000</v>
      </c>
      <c r="F603" s="107">
        <f t="shared" si="76"/>
        <v>1360000</v>
      </c>
      <c r="G603" s="128">
        <v>20000</v>
      </c>
      <c r="H603" s="108">
        <f t="shared" si="77"/>
        <v>1360000</v>
      </c>
      <c r="I603" s="128">
        <v>21200</v>
      </c>
      <c r="J603" s="108">
        <f t="shared" si="104"/>
        <v>1441600</v>
      </c>
      <c r="K603" s="128"/>
      <c r="L603" s="108">
        <f t="shared" si="105"/>
        <v>0</v>
      </c>
      <c r="M603" s="108">
        <f t="shared" si="106"/>
        <v>81600</v>
      </c>
      <c r="N603" s="108">
        <f t="shared" si="107"/>
        <v>81600</v>
      </c>
      <c r="O603" s="110"/>
      <c r="P603" s="129">
        <v>7</v>
      </c>
      <c r="Q603" s="111">
        <v>1</v>
      </c>
      <c r="R603" s="111" t="s">
        <v>1343</v>
      </c>
      <c r="U603" s="69">
        <f>IFERROR(VLOOKUP(B603,[2]full!X:AC,6,0),0)</f>
        <v>20000</v>
      </c>
      <c r="V603" s="69">
        <f>IFERROR(VLOOKUP(B603,[2]full!X:AC,3,0),0)</f>
        <v>20000</v>
      </c>
    </row>
    <row r="604" spans="1:22" ht="28.5" customHeight="1">
      <c r="A604" s="126" t="s">
        <v>1781</v>
      </c>
      <c r="B604" s="127" t="s">
        <v>1595</v>
      </c>
      <c r="C604" s="105" t="s">
        <v>1362</v>
      </c>
      <c r="D604" s="104">
        <v>93</v>
      </c>
      <c r="E604" s="106">
        <v>20000</v>
      </c>
      <c r="F604" s="107">
        <f t="shared" si="76"/>
        <v>1860000</v>
      </c>
      <c r="G604" s="128">
        <v>20000</v>
      </c>
      <c r="H604" s="108">
        <f t="shared" si="77"/>
        <v>1860000</v>
      </c>
      <c r="I604" s="128"/>
      <c r="J604" s="108">
        <f t="shared" si="104"/>
        <v>0</v>
      </c>
      <c r="K604" s="128">
        <v>21200</v>
      </c>
      <c r="L604" s="108">
        <f t="shared" si="105"/>
        <v>1971600</v>
      </c>
      <c r="M604" s="108">
        <f t="shared" si="106"/>
        <v>111600</v>
      </c>
      <c r="N604" s="108">
        <f t="shared" si="107"/>
        <v>111600</v>
      </c>
      <c r="O604" s="110"/>
      <c r="P604" s="129">
        <v>7</v>
      </c>
      <c r="Q604" s="111">
        <v>1</v>
      </c>
      <c r="R604" s="111" t="s">
        <v>1343</v>
      </c>
      <c r="U604" s="69">
        <f>IFERROR(VLOOKUP(B604,[2]full!X:AC,6,0),0)</f>
        <v>20000</v>
      </c>
      <c r="V604" s="69">
        <f>IFERROR(VLOOKUP(B604,[2]full!X:AC,3,0),0)</f>
        <v>20000</v>
      </c>
    </row>
    <row r="605" spans="1:22" ht="28.5" customHeight="1">
      <c r="A605" s="126" t="s">
        <v>1782</v>
      </c>
      <c r="B605" s="127" t="s">
        <v>1597</v>
      </c>
      <c r="C605" s="105" t="s">
        <v>1364</v>
      </c>
      <c r="D605" s="104">
        <v>68</v>
      </c>
      <c r="E605" s="106">
        <v>20000</v>
      </c>
      <c r="F605" s="107">
        <f t="shared" si="76"/>
        <v>1360000</v>
      </c>
      <c r="G605" s="128">
        <v>20000</v>
      </c>
      <c r="H605" s="108">
        <f t="shared" si="77"/>
        <v>1360000</v>
      </c>
      <c r="I605" s="128">
        <v>21200</v>
      </c>
      <c r="J605" s="108">
        <f t="shared" si="104"/>
        <v>1441600</v>
      </c>
      <c r="K605" s="128"/>
      <c r="L605" s="108">
        <f t="shared" si="105"/>
        <v>0</v>
      </c>
      <c r="M605" s="108">
        <f t="shared" si="106"/>
        <v>81600</v>
      </c>
      <c r="N605" s="108">
        <f t="shared" si="107"/>
        <v>81600</v>
      </c>
      <c r="O605" s="110"/>
      <c r="P605" s="129">
        <v>7</v>
      </c>
      <c r="Q605" s="111">
        <v>1</v>
      </c>
      <c r="R605" s="111" t="s">
        <v>1343</v>
      </c>
      <c r="U605" s="69">
        <f>IFERROR(VLOOKUP(B605,[2]full!X:AC,6,0),0)</f>
        <v>20000</v>
      </c>
      <c r="V605" s="69">
        <f>IFERROR(VLOOKUP(B605,[2]full!X:AC,3,0),0)</f>
        <v>20000</v>
      </c>
    </row>
    <row r="606" spans="1:22" ht="28.5" customHeight="1">
      <c r="A606" s="126" t="s">
        <v>1783</v>
      </c>
      <c r="B606" s="127" t="s">
        <v>1597</v>
      </c>
      <c r="C606" s="105" t="s">
        <v>1364</v>
      </c>
      <c r="D606" s="104">
        <v>93</v>
      </c>
      <c r="E606" s="106">
        <v>20000</v>
      </c>
      <c r="F606" s="107">
        <f t="shared" si="76"/>
        <v>1860000</v>
      </c>
      <c r="G606" s="128">
        <v>20000</v>
      </c>
      <c r="H606" s="108">
        <f t="shared" si="77"/>
        <v>1860000</v>
      </c>
      <c r="I606" s="128"/>
      <c r="J606" s="108">
        <f t="shared" si="104"/>
        <v>0</v>
      </c>
      <c r="K606" s="128">
        <v>21200</v>
      </c>
      <c r="L606" s="108">
        <f t="shared" si="105"/>
        <v>1971600</v>
      </c>
      <c r="M606" s="108">
        <f t="shared" si="106"/>
        <v>111600</v>
      </c>
      <c r="N606" s="108">
        <f t="shared" si="107"/>
        <v>111600</v>
      </c>
      <c r="O606" s="110"/>
      <c r="P606" s="129">
        <v>7</v>
      </c>
      <c r="Q606" s="111">
        <v>1</v>
      </c>
      <c r="R606" s="111" t="s">
        <v>1343</v>
      </c>
      <c r="U606" s="69">
        <f>IFERROR(VLOOKUP(B606,[2]full!X:AC,6,0),0)</f>
        <v>20000</v>
      </c>
      <c r="V606" s="69">
        <f>IFERROR(VLOOKUP(B606,[2]full!X:AC,3,0),0)</f>
        <v>20000</v>
      </c>
    </row>
    <row r="607" spans="1:22" ht="28.5" customHeight="1">
      <c r="A607" s="126" t="s">
        <v>1784</v>
      </c>
      <c r="B607" s="127" t="s">
        <v>1596</v>
      </c>
      <c r="C607" s="105" t="s">
        <v>1363</v>
      </c>
      <c r="D607" s="104">
        <v>9</v>
      </c>
      <c r="E607" s="106">
        <v>17000</v>
      </c>
      <c r="F607" s="107">
        <f t="shared" si="76"/>
        <v>153000</v>
      </c>
      <c r="G607" s="128">
        <v>20000</v>
      </c>
      <c r="H607" s="108">
        <f t="shared" si="77"/>
        <v>180000</v>
      </c>
      <c r="I607" s="128">
        <v>21200</v>
      </c>
      <c r="J607" s="108">
        <f t="shared" si="104"/>
        <v>190800</v>
      </c>
      <c r="K607" s="128"/>
      <c r="L607" s="108">
        <f t="shared" si="105"/>
        <v>0</v>
      </c>
      <c r="M607" s="108">
        <f t="shared" ref="M607:M733" si="108">(J607+L607)-F607</f>
        <v>37800</v>
      </c>
      <c r="N607" s="108">
        <f t="shared" ref="N607:N733" si="109">(J607+L607)-H607</f>
        <v>10800</v>
      </c>
      <c r="O607" s="110"/>
      <c r="P607" s="129">
        <v>7</v>
      </c>
      <c r="Q607" s="111">
        <v>1</v>
      </c>
      <c r="R607" s="111" t="s">
        <v>1343</v>
      </c>
      <c r="U607" s="69">
        <f>IFERROR(VLOOKUP(B607,[2]full!X:AC,6,0),0)</f>
        <v>20000</v>
      </c>
      <c r="V607" s="69">
        <f>IFERROR(VLOOKUP(B607,[2]full!X:AC,3,0),0)</f>
        <v>17000</v>
      </c>
    </row>
    <row r="608" spans="1:22" ht="28.5" customHeight="1">
      <c r="A608" s="126" t="s">
        <v>1785</v>
      </c>
      <c r="B608" s="127" t="s">
        <v>1596</v>
      </c>
      <c r="C608" s="105" t="s">
        <v>1363</v>
      </c>
      <c r="D608" s="104">
        <v>9</v>
      </c>
      <c r="E608" s="106">
        <v>17000</v>
      </c>
      <c r="F608" s="107">
        <f t="shared" si="76"/>
        <v>153000</v>
      </c>
      <c r="G608" s="128">
        <v>20000</v>
      </c>
      <c r="H608" s="108">
        <f t="shared" si="77"/>
        <v>180000</v>
      </c>
      <c r="I608" s="128"/>
      <c r="J608" s="108">
        <f t="shared" si="104"/>
        <v>0</v>
      </c>
      <c r="K608" s="128">
        <v>21200</v>
      </c>
      <c r="L608" s="108">
        <f t="shared" si="105"/>
        <v>190800</v>
      </c>
      <c r="M608" s="108">
        <f t="shared" si="108"/>
        <v>37800</v>
      </c>
      <c r="N608" s="108">
        <f t="shared" si="109"/>
        <v>10800</v>
      </c>
      <c r="O608" s="110"/>
      <c r="P608" s="129">
        <v>7</v>
      </c>
      <c r="Q608" s="111">
        <v>1</v>
      </c>
      <c r="R608" s="111" t="s">
        <v>1343</v>
      </c>
      <c r="U608" s="69">
        <f>IFERROR(VLOOKUP(B608,[2]full!X:AC,6,0),0)</f>
        <v>20000</v>
      </c>
      <c r="V608" s="69">
        <f>IFERROR(VLOOKUP(B608,[2]full!X:AC,3,0),0)</f>
        <v>17000</v>
      </c>
    </row>
    <row r="609" spans="1:22" ht="28.5" customHeight="1">
      <c r="A609" s="126" t="s">
        <v>1786</v>
      </c>
      <c r="B609" s="127" t="s">
        <v>1684</v>
      </c>
      <c r="C609" s="105" t="s">
        <v>1351</v>
      </c>
      <c r="D609" s="104">
        <v>11</v>
      </c>
      <c r="E609" s="106">
        <v>17000</v>
      </c>
      <c r="F609" s="107">
        <f t="shared" si="76"/>
        <v>187000</v>
      </c>
      <c r="G609" s="128">
        <v>20000</v>
      </c>
      <c r="H609" s="108">
        <f t="shared" si="77"/>
        <v>220000</v>
      </c>
      <c r="I609" s="128">
        <v>21200</v>
      </c>
      <c r="J609" s="108">
        <f t="shared" ref="J609:J733" si="110">D609*I609</f>
        <v>233200</v>
      </c>
      <c r="K609" s="128"/>
      <c r="L609" s="108">
        <f t="shared" ref="L609:L733" si="111">D609*K609</f>
        <v>0</v>
      </c>
      <c r="M609" s="108">
        <f t="shared" si="108"/>
        <v>46200</v>
      </c>
      <c r="N609" s="108">
        <f t="shared" si="109"/>
        <v>13200</v>
      </c>
      <c r="O609" s="110"/>
      <c r="P609" s="129">
        <v>7</v>
      </c>
      <c r="Q609" s="111">
        <v>1</v>
      </c>
      <c r="R609" s="111" t="s">
        <v>1343</v>
      </c>
      <c r="U609" s="69">
        <f>IFERROR(VLOOKUP(B609,[2]full!X:AC,6,0),0)</f>
        <v>20000</v>
      </c>
      <c r="V609" s="69">
        <f>IFERROR(VLOOKUP(B609,[2]full!X:AC,3,0),0)</f>
        <v>17000</v>
      </c>
    </row>
    <row r="610" spans="1:22" ht="28.5" customHeight="1">
      <c r="A610" s="126" t="s">
        <v>1787</v>
      </c>
      <c r="B610" s="127" t="s">
        <v>1684</v>
      </c>
      <c r="C610" s="105" t="s">
        <v>1351</v>
      </c>
      <c r="D610" s="104">
        <v>14</v>
      </c>
      <c r="E610" s="106">
        <v>17000</v>
      </c>
      <c r="F610" s="107">
        <f t="shared" si="76"/>
        <v>238000</v>
      </c>
      <c r="G610" s="128">
        <v>20000</v>
      </c>
      <c r="H610" s="108">
        <f t="shared" si="77"/>
        <v>280000</v>
      </c>
      <c r="I610" s="128"/>
      <c r="J610" s="108">
        <f t="shared" si="110"/>
        <v>0</v>
      </c>
      <c r="K610" s="128">
        <v>21200</v>
      </c>
      <c r="L610" s="108">
        <f t="shared" si="111"/>
        <v>296800</v>
      </c>
      <c r="M610" s="108">
        <f t="shared" si="108"/>
        <v>58800</v>
      </c>
      <c r="N610" s="108">
        <f t="shared" si="109"/>
        <v>16800</v>
      </c>
      <c r="O610" s="110"/>
      <c r="P610" s="129">
        <v>7</v>
      </c>
      <c r="Q610" s="111">
        <v>1</v>
      </c>
      <c r="R610" s="111" t="s">
        <v>1343</v>
      </c>
      <c r="U610" s="69">
        <f>IFERROR(VLOOKUP(B610,[2]full!X:AC,6,0),0)</f>
        <v>20000</v>
      </c>
      <c r="V610" s="69">
        <f>IFERROR(VLOOKUP(B610,[2]full!X:AC,3,0),0)</f>
        <v>17000</v>
      </c>
    </row>
    <row r="611" spans="1:22" ht="28.5" customHeight="1">
      <c r="A611" s="126" t="s">
        <v>1788</v>
      </c>
      <c r="B611" s="127" t="s">
        <v>1685</v>
      </c>
      <c r="C611" s="105" t="s">
        <v>1352</v>
      </c>
      <c r="D611" s="104">
        <v>6</v>
      </c>
      <c r="E611" s="106">
        <v>17000</v>
      </c>
      <c r="F611" s="107">
        <f t="shared" si="76"/>
        <v>102000</v>
      </c>
      <c r="G611" s="128">
        <v>20000</v>
      </c>
      <c r="H611" s="108">
        <f t="shared" si="77"/>
        <v>120000</v>
      </c>
      <c r="I611" s="128">
        <v>21200</v>
      </c>
      <c r="J611" s="108">
        <f t="shared" si="110"/>
        <v>127200</v>
      </c>
      <c r="K611" s="128"/>
      <c r="L611" s="108">
        <f t="shared" si="111"/>
        <v>0</v>
      </c>
      <c r="M611" s="108">
        <f t="shared" si="108"/>
        <v>25200</v>
      </c>
      <c r="N611" s="108">
        <f t="shared" si="109"/>
        <v>7200</v>
      </c>
      <c r="O611" s="110"/>
      <c r="P611" s="129">
        <v>7</v>
      </c>
      <c r="Q611" s="111">
        <v>1</v>
      </c>
      <c r="R611" s="111" t="s">
        <v>1343</v>
      </c>
      <c r="U611" s="69">
        <f>IFERROR(VLOOKUP(B611,[2]full!X:AC,6,0),0)</f>
        <v>20000</v>
      </c>
      <c r="V611" s="69">
        <f>IFERROR(VLOOKUP(B611,[2]full!X:AC,3,0),0)</f>
        <v>17000</v>
      </c>
    </row>
    <row r="612" spans="1:22" ht="28.5" customHeight="1">
      <c r="A612" s="126" t="s">
        <v>1789</v>
      </c>
      <c r="B612" s="127" t="s">
        <v>1685</v>
      </c>
      <c r="C612" s="105" t="s">
        <v>1352</v>
      </c>
      <c r="D612" s="104">
        <v>17</v>
      </c>
      <c r="E612" s="106">
        <v>17000</v>
      </c>
      <c r="F612" s="107">
        <f t="shared" si="76"/>
        <v>289000</v>
      </c>
      <c r="G612" s="128">
        <v>20000</v>
      </c>
      <c r="H612" s="108">
        <f t="shared" si="77"/>
        <v>340000</v>
      </c>
      <c r="I612" s="128"/>
      <c r="J612" s="108">
        <f t="shared" si="110"/>
        <v>0</v>
      </c>
      <c r="K612" s="128">
        <v>21200</v>
      </c>
      <c r="L612" s="108">
        <f t="shared" si="111"/>
        <v>360400</v>
      </c>
      <c r="M612" s="108">
        <f t="shared" si="108"/>
        <v>71400</v>
      </c>
      <c r="N612" s="108">
        <f t="shared" si="109"/>
        <v>20400</v>
      </c>
      <c r="O612" s="110"/>
      <c r="P612" s="129">
        <v>7</v>
      </c>
      <c r="Q612" s="111">
        <v>1</v>
      </c>
      <c r="R612" s="111" t="s">
        <v>1343</v>
      </c>
      <c r="U612" s="69">
        <f>IFERROR(VLOOKUP(B612,[2]full!X:AC,6,0),0)</f>
        <v>20000</v>
      </c>
      <c r="V612" s="69">
        <f>IFERROR(VLOOKUP(B612,[2]full!X:AC,3,0),0)</f>
        <v>17000</v>
      </c>
    </row>
    <row r="613" spans="1:22" ht="28.5" customHeight="1">
      <c r="A613" s="126" t="s">
        <v>1790</v>
      </c>
      <c r="B613" s="127" t="s">
        <v>1686</v>
      </c>
      <c r="C613" s="105" t="s">
        <v>1353</v>
      </c>
      <c r="D613" s="104">
        <v>7</v>
      </c>
      <c r="E613" s="106">
        <v>20000</v>
      </c>
      <c r="F613" s="107">
        <f t="shared" si="76"/>
        <v>140000</v>
      </c>
      <c r="G613" s="128">
        <v>20000</v>
      </c>
      <c r="H613" s="108">
        <f t="shared" si="77"/>
        <v>140000</v>
      </c>
      <c r="I613" s="128">
        <v>21200</v>
      </c>
      <c r="J613" s="108">
        <f t="shared" si="110"/>
        <v>148400</v>
      </c>
      <c r="K613" s="128"/>
      <c r="L613" s="108">
        <f t="shared" si="111"/>
        <v>0</v>
      </c>
      <c r="M613" s="108">
        <f t="shared" si="108"/>
        <v>8400</v>
      </c>
      <c r="N613" s="108">
        <f t="shared" si="109"/>
        <v>8400</v>
      </c>
      <c r="O613" s="110"/>
      <c r="P613" s="129">
        <v>7</v>
      </c>
      <c r="Q613" s="111">
        <v>1</v>
      </c>
      <c r="R613" s="111" t="s">
        <v>1343</v>
      </c>
      <c r="U613" s="69">
        <f>IFERROR(VLOOKUP(B613,[2]full!X:AC,6,0),0)</f>
        <v>20000</v>
      </c>
      <c r="V613" s="69">
        <f>IFERROR(VLOOKUP(B613,[2]full!X:AC,3,0),0)</f>
        <v>20000</v>
      </c>
    </row>
    <row r="614" spans="1:22" ht="28.5" customHeight="1">
      <c r="A614" s="126" t="s">
        <v>1791</v>
      </c>
      <c r="B614" s="127" t="s">
        <v>1686</v>
      </c>
      <c r="C614" s="105" t="s">
        <v>1353</v>
      </c>
      <c r="D614" s="104">
        <v>13</v>
      </c>
      <c r="E614" s="106">
        <v>20000</v>
      </c>
      <c r="F614" s="107">
        <f t="shared" si="76"/>
        <v>260000</v>
      </c>
      <c r="G614" s="128">
        <v>20000</v>
      </c>
      <c r="H614" s="108">
        <f t="shared" si="77"/>
        <v>260000</v>
      </c>
      <c r="I614" s="128"/>
      <c r="J614" s="108">
        <f t="shared" si="110"/>
        <v>0</v>
      </c>
      <c r="K614" s="128">
        <v>21200</v>
      </c>
      <c r="L614" s="108">
        <f t="shared" si="111"/>
        <v>275600</v>
      </c>
      <c r="M614" s="108">
        <f t="shared" si="108"/>
        <v>15600</v>
      </c>
      <c r="N614" s="108">
        <f t="shared" si="109"/>
        <v>15600</v>
      </c>
      <c r="O614" s="110"/>
      <c r="P614" s="129">
        <v>7</v>
      </c>
      <c r="Q614" s="111">
        <v>1</v>
      </c>
      <c r="R614" s="111" t="s">
        <v>1343</v>
      </c>
      <c r="U614" s="69">
        <f>IFERROR(VLOOKUP(B614,[2]full!X:AC,6,0),0)</f>
        <v>20000</v>
      </c>
      <c r="V614" s="69">
        <f>IFERROR(VLOOKUP(B614,[2]full!X:AC,3,0),0)</f>
        <v>20000</v>
      </c>
    </row>
    <row r="615" spans="1:22" ht="28.5" customHeight="1">
      <c r="A615" s="126" t="s">
        <v>1792</v>
      </c>
      <c r="B615" s="127" t="s">
        <v>1687</v>
      </c>
      <c r="C615" s="105" t="s">
        <v>1354</v>
      </c>
      <c r="D615" s="104">
        <v>6</v>
      </c>
      <c r="E615" s="106">
        <v>20000</v>
      </c>
      <c r="F615" s="107">
        <f t="shared" si="76"/>
        <v>120000</v>
      </c>
      <c r="G615" s="128">
        <v>20000</v>
      </c>
      <c r="H615" s="108">
        <f t="shared" si="77"/>
        <v>120000</v>
      </c>
      <c r="I615" s="128">
        <v>21200</v>
      </c>
      <c r="J615" s="108">
        <f t="shared" si="110"/>
        <v>127200</v>
      </c>
      <c r="K615" s="128"/>
      <c r="L615" s="108">
        <f t="shared" si="111"/>
        <v>0</v>
      </c>
      <c r="M615" s="108">
        <f t="shared" si="108"/>
        <v>7200</v>
      </c>
      <c r="N615" s="108">
        <f t="shared" si="109"/>
        <v>7200</v>
      </c>
      <c r="O615" s="110"/>
      <c r="P615" s="129">
        <v>7</v>
      </c>
      <c r="Q615" s="111">
        <v>1</v>
      </c>
      <c r="R615" s="111" t="s">
        <v>1343</v>
      </c>
      <c r="U615" s="69">
        <f>IFERROR(VLOOKUP(B615,[2]full!X:AC,6,0),0)</f>
        <v>20000</v>
      </c>
      <c r="V615" s="69">
        <f>IFERROR(VLOOKUP(B615,[2]full!X:AC,3,0),0)</f>
        <v>20000</v>
      </c>
    </row>
    <row r="616" spans="1:22" ht="28.5" customHeight="1">
      <c r="A616" s="126" t="s">
        <v>1793</v>
      </c>
      <c r="B616" s="127" t="s">
        <v>1687</v>
      </c>
      <c r="C616" s="105" t="s">
        <v>1354</v>
      </c>
      <c r="D616" s="104">
        <v>10</v>
      </c>
      <c r="E616" s="106">
        <v>20000</v>
      </c>
      <c r="F616" s="107">
        <f t="shared" si="76"/>
        <v>200000</v>
      </c>
      <c r="G616" s="128">
        <v>20000</v>
      </c>
      <c r="H616" s="108">
        <f t="shared" si="77"/>
        <v>200000</v>
      </c>
      <c r="I616" s="128"/>
      <c r="J616" s="108">
        <f t="shared" si="110"/>
        <v>0</v>
      </c>
      <c r="K616" s="128">
        <v>21200</v>
      </c>
      <c r="L616" s="108">
        <f t="shared" si="111"/>
        <v>212000</v>
      </c>
      <c r="M616" s="108">
        <f t="shared" si="108"/>
        <v>12000</v>
      </c>
      <c r="N616" s="108">
        <f t="shared" si="109"/>
        <v>12000</v>
      </c>
      <c r="O616" s="110"/>
      <c r="P616" s="129">
        <v>7</v>
      </c>
      <c r="Q616" s="111">
        <v>1</v>
      </c>
      <c r="R616" s="111" t="s">
        <v>1343</v>
      </c>
      <c r="U616" s="69">
        <f>IFERROR(VLOOKUP(B616,[2]full!X:AC,6,0),0)</f>
        <v>20000</v>
      </c>
      <c r="V616" s="69">
        <f>IFERROR(VLOOKUP(B616,[2]full!X:AC,3,0),0)</f>
        <v>20000</v>
      </c>
    </row>
    <row r="617" spans="1:22" ht="28.5" customHeight="1">
      <c r="A617" s="126" t="s">
        <v>1794</v>
      </c>
      <c r="B617" s="127" t="s">
        <v>1592</v>
      </c>
      <c r="C617" s="105" t="s">
        <v>1355</v>
      </c>
      <c r="D617" s="104">
        <v>25</v>
      </c>
      <c r="E617" s="106">
        <v>20000</v>
      </c>
      <c r="F617" s="107">
        <f t="shared" si="76"/>
        <v>500000</v>
      </c>
      <c r="G617" s="128">
        <v>25000</v>
      </c>
      <c r="H617" s="108">
        <f t="shared" si="77"/>
        <v>625000</v>
      </c>
      <c r="I617" s="128">
        <v>26500</v>
      </c>
      <c r="J617" s="108">
        <f t="shared" si="110"/>
        <v>662500</v>
      </c>
      <c r="K617" s="128"/>
      <c r="L617" s="108">
        <f t="shared" si="111"/>
        <v>0</v>
      </c>
      <c r="M617" s="108">
        <f t="shared" si="108"/>
        <v>162500</v>
      </c>
      <c r="N617" s="108">
        <f t="shared" si="109"/>
        <v>37500</v>
      </c>
      <c r="O617" s="110"/>
      <c r="P617" s="129">
        <v>7</v>
      </c>
      <c r="Q617" s="111">
        <v>1</v>
      </c>
      <c r="R617" s="111" t="s">
        <v>1343</v>
      </c>
      <c r="U617" s="69">
        <f>IFERROR(VLOOKUP(B617,[2]full!X:AC,6,0),0)</f>
        <v>25000</v>
      </c>
      <c r="V617" s="69">
        <f>IFERROR(VLOOKUP(B617,[2]full!X:AC,3,0),0)</f>
        <v>20000</v>
      </c>
    </row>
    <row r="618" spans="1:22" ht="28.5" customHeight="1">
      <c r="A618" s="126" t="s">
        <v>1795</v>
      </c>
      <c r="B618" s="127" t="s">
        <v>1592</v>
      </c>
      <c r="C618" s="105" t="s">
        <v>1355</v>
      </c>
      <c r="D618" s="104">
        <v>45</v>
      </c>
      <c r="E618" s="106">
        <v>20000</v>
      </c>
      <c r="F618" s="107">
        <f t="shared" si="76"/>
        <v>900000</v>
      </c>
      <c r="G618" s="128">
        <v>25000</v>
      </c>
      <c r="H618" s="108">
        <f t="shared" si="77"/>
        <v>1125000</v>
      </c>
      <c r="I618" s="128"/>
      <c r="J618" s="108">
        <f t="shared" si="110"/>
        <v>0</v>
      </c>
      <c r="K618" s="128">
        <v>26500</v>
      </c>
      <c r="L618" s="108">
        <f t="shared" si="111"/>
        <v>1192500</v>
      </c>
      <c r="M618" s="108">
        <f t="shared" si="108"/>
        <v>292500</v>
      </c>
      <c r="N618" s="108">
        <f t="shared" si="109"/>
        <v>67500</v>
      </c>
      <c r="O618" s="110"/>
      <c r="P618" s="129">
        <v>7</v>
      </c>
      <c r="Q618" s="111">
        <v>1</v>
      </c>
      <c r="R618" s="111" t="s">
        <v>1343</v>
      </c>
      <c r="U618" s="69">
        <f>IFERROR(VLOOKUP(B618,[2]full!X:AC,6,0),0)</f>
        <v>25000</v>
      </c>
      <c r="V618" s="69">
        <f>IFERROR(VLOOKUP(B618,[2]full!X:AC,3,0),0)</f>
        <v>20000</v>
      </c>
    </row>
    <row r="619" spans="1:22" ht="28.5" customHeight="1">
      <c r="A619" s="126" t="s">
        <v>1796</v>
      </c>
      <c r="B619" s="127" t="s">
        <v>1593</v>
      </c>
      <c r="C619" s="105" t="s">
        <v>1356</v>
      </c>
      <c r="D619" s="104">
        <v>15</v>
      </c>
      <c r="E619" s="106">
        <v>17000</v>
      </c>
      <c r="F619" s="107">
        <f t="shared" si="76"/>
        <v>255000</v>
      </c>
      <c r="G619" s="128">
        <v>20000</v>
      </c>
      <c r="H619" s="108">
        <f t="shared" si="77"/>
        <v>300000</v>
      </c>
      <c r="I619" s="128">
        <v>21200</v>
      </c>
      <c r="J619" s="108">
        <f t="shared" si="110"/>
        <v>318000</v>
      </c>
      <c r="K619" s="128"/>
      <c r="L619" s="108">
        <f t="shared" si="111"/>
        <v>0</v>
      </c>
      <c r="M619" s="108">
        <f t="shared" si="108"/>
        <v>63000</v>
      </c>
      <c r="N619" s="108">
        <f t="shared" si="109"/>
        <v>18000</v>
      </c>
      <c r="O619" s="110"/>
      <c r="P619" s="129">
        <v>7</v>
      </c>
      <c r="Q619" s="111">
        <v>1</v>
      </c>
      <c r="R619" s="111" t="s">
        <v>1343</v>
      </c>
      <c r="U619" s="69">
        <f>IFERROR(VLOOKUP(B619,[2]full!X:AC,6,0),0)</f>
        <v>20000</v>
      </c>
      <c r="V619" s="69">
        <f>IFERROR(VLOOKUP(B619,[2]full!X:AC,3,0),0)</f>
        <v>17000</v>
      </c>
    </row>
    <row r="620" spans="1:22" ht="28.5" customHeight="1">
      <c r="A620" s="126" t="s">
        <v>1797</v>
      </c>
      <c r="B620" s="127" t="s">
        <v>1593</v>
      </c>
      <c r="C620" s="105" t="s">
        <v>1356</v>
      </c>
      <c r="D620" s="104">
        <v>49</v>
      </c>
      <c r="E620" s="106">
        <v>17000</v>
      </c>
      <c r="F620" s="107">
        <f t="shared" si="76"/>
        <v>833000</v>
      </c>
      <c r="G620" s="128">
        <v>20000</v>
      </c>
      <c r="H620" s="108">
        <f t="shared" si="77"/>
        <v>980000</v>
      </c>
      <c r="I620" s="128"/>
      <c r="J620" s="108">
        <f t="shared" si="110"/>
        <v>0</v>
      </c>
      <c r="K620" s="128">
        <v>21200</v>
      </c>
      <c r="L620" s="108">
        <f t="shared" si="111"/>
        <v>1038800</v>
      </c>
      <c r="M620" s="108">
        <f t="shared" si="108"/>
        <v>205800</v>
      </c>
      <c r="N620" s="108">
        <f t="shared" si="109"/>
        <v>58800</v>
      </c>
      <c r="O620" s="110"/>
      <c r="P620" s="129">
        <v>7</v>
      </c>
      <c r="Q620" s="111">
        <v>1</v>
      </c>
      <c r="R620" s="111" t="s">
        <v>1343</v>
      </c>
      <c r="U620" s="69">
        <f>IFERROR(VLOOKUP(B620,[2]full!X:AC,6,0),0)</f>
        <v>20000</v>
      </c>
      <c r="V620" s="69">
        <f>IFERROR(VLOOKUP(B620,[2]full!X:AC,3,0),0)</f>
        <v>17000</v>
      </c>
    </row>
    <row r="621" spans="1:22" ht="28.5" customHeight="1">
      <c r="A621" s="126" t="s">
        <v>1798</v>
      </c>
      <c r="B621" s="127" t="s">
        <v>1594</v>
      </c>
      <c r="C621" s="105" t="s">
        <v>1357</v>
      </c>
      <c r="D621" s="104">
        <v>61</v>
      </c>
      <c r="E621" s="106">
        <v>17000</v>
      </c>
      <c r="F621" s="107">
        <f t="shared" si="76"/>
        <v>1037000</v>
      </c>
      <c r="G621" s="128">
        <v>20000</v>
      </c>
      <c r="H621" s="108">
        <f t="shared" si="77"/>
        <v>1220000</v>
      </c>
      <c r="I621" s="128">
        <v>21200</v>
      </c>
      <c r="J621" s="108">
        <f t="shared" si="110"/>
        <v>1293200</v>
      </c>
      <c r="K621" s="128"/>
      <c r="L621" s="108">
        <f t="shared" si="111"/>
        <v>0</v>
      </c>
      <c r="M621" s="108">
        <f t="shared" si="108"/>
        <v>256200</v>
      </c>
      <c r="N621" s="108">
        <f t="shared" si="109"/>
        <v>73200</v>
      </c>
      <c r="O621" s="110"/>
      <c r="P621" s="129">
        <v>7</v>
      </c>
      <c r="Q621" s="111">
        <v>1</v>
      </c>
      <c r="R621" s="111" t="s">
        <v>1343</v>
      </c>
      <c r="U621" s="69">
        <f>IFERROR(VLOOKUP(B621,[2]full!X:AC,6,0),0)</f>
        <v>20000</v>
      </c>
      <c r="V621" s="69">
        <f>IFERROR(VLOOKUP(B621,[2]full!X:AC,3,0),0)</f>
        <v>17000</v>
      </c>
    </row>
    <row r="622" spans="1:22" ht="28.5" customHeight="1">
      <c r="A622" s="126" t="s">
        <v>1799</v>
      </c>
      <c r="B622" s="127" t="s">
        <v>1594</v>
      </c>
      <c r="C622" s="105" t="s">
        <v>1357</v>
      </c>
      <c r="D622" s="104">
        <v>86</v>
      </c>
      <c r="E622" s="106">
        <v>17000</v>
      </c>
      <c r="F622" s="107">
        <f t="shared" si="76"/>
        <v>1462000</v>
      </c>
      <c r="G622" s="128">
        <v>20000</v>
      </c>
      <c r="H622" s="108">
        <f t="shared" si="77"/>
        <v>1720000</v>
      </c>
      <c r="I622" s="128"/>
      <c r="J622" s="108">
        <f t="shared" si="110"/>
        <v>0</v>
      </c>
      <c r="K622" s="128">
        <v>21200</v>
      </c>
      <c r="L622" s="108">
        <f t="shared" si="111"/>
        <v>1823200</v>
      </c>
      <c r="M622" s="108">
        <f t="shared" si="108"/>
        <v>361200</v>
      </c>
      <c r="N622" s="108">
        <f t="shared" si="109"/>
        <v>103200</v>
      </c>
      <c r="O622" s="110"/>
      <c r="P622" s="129">
        <v>7</v>
      </c>
      <c r="Q622" s="111">
        <v>1</v>
      </c>
      <c r="R622" s="111" t="s">
        <v>1343</v>
      </c>
      <c r="U622" s="69">
        <f>IFERROR(VLOOKUP(B622,[2]full!X:AC,6,0),0)</f>
        <v>20000</v>
      </c>
      <c r="V622" s="69">
        <f>IFERROR(VLOOKUP(B622,[2]full!X:AC,3,0),0)</f>
        <v>17000</v>
      </c>
    </row>
    <row r="623" spans="1:22" ht="28.5" customHeight="1">
      <c r="A623" s="126" t="s">
        <v>1800</v>
      </c>
      <c r="B623" s="127" t="s">
        <v>1688</v>
      </c>
      <c r="C623" s="105" t="s">
        <v>1358</v>
      </c>
      <c r="D623" s="104">
        <v>1</v>
      </c>
      <c r="E623" s="106">
        <v>70000</v>
      </c>
      <c r="F623" s="107">
        <f t="shared" si="76"/>
        <v>70000</v>
      </c>
      <c r="G623" s="128">
        <v>94000</v>
      </c>
      <c r="H623" s="108">
        <f t="shared" si="77"/>
        <v>94000</v>
      </c>
      <c r="I623" s="128"/>
      <c r="J623" s="108">
        <f t="shared" si="110"/>
        <v>0</v>
      </c>
      <c r="K623" s="128">
        <v>99600</v>
      </c>
      <c r="L623" s="108">
        <f t="shared" si="111"/>
        <v>99600</v>
      </c>
      <c r="M623" s="108">
        <f t="shared" si="108"/>
        <v>29600</v>
      </c>
      <c r="N623" s="108">
        <f t="shared" si="109"/>
        <v>5600</v>
      </c>
      <c r="O623" s="110"/>
      <c r="P623" s="129">
        <v>7</v>
      </c>
      <c r="Q623" s="111">
        <v>1</v>
      </c>
      <c r="R623" s="111" t="s">
        <v>1343</v>
      </c>
      <c r="U623" s="69">
        <f>IFERROR(VLOOKUP(B623,[2]full!X:AC,6,0),0)</f>
        <v>94000</v>
      </c>
      <c r="V623" s="69">
        <f>IFERROR(VLOOKUP(B623,[2]full!X:AC,3,0),0)</f>
        <v>70000</v>
      </c>
    </row>
    <row r="624" spans="1:22" ht="28.5" customHeight="1">
      <c r="A624" s="126" t="s">
        <v>1801</v>
      </c>
      <c r="B624" s="127" t="s">
        <v>1346</v>
      </c>
      <c r="C624" s="105" t="s">
        <v>1359</v>
      </c>
      <c r="D624" s="104">
        <v>8</v>
      </c>
      <c r="E624" s="106">
        <v>17000</v>
      </c>
      <c r="F624" s="107">
        <f t="shared" si="76"/>
        <v>136000</v>
      </c>
      <c r="G624" s="128">
        <v>20000</v>
      </c>
      <c r="H624" s="108">
        <f t="shared" si="77"/>
        <v>160000</v>
      </c>
      <c r="I624" s="128">
        <v>21200</v>
      </c>
      <c r="J624" s="108">
        <f t="shared" si="110"/>
        <v>169600</v>
      </c>
      <c r="K624" s="128"/>
      <c r="L624" s="108">
        <f t="shared" si="111"/>
        <v>0</v>
      </c>
      <c r="M624" s="108">
        <f t="shared" si="108"/>
        <v>33600</v>
      </c>
      <c r="N624" s="108">
        <f t="shared" si="109"/>
        <v>9600</v>
      </c>
      <c r="O624" s="110"/>
      <c r="P624" s="129">
        <v>7</v>
      </c>
      <c r="Q624" s="111">
        <v>1</v>
      </c>
      <c r="R624" s="111" t="s">
        <v>1343</v>
      </c>
      <c r="U624" s="69">
        <f>IFERROR(VLOOKUP(B624,[2]full!X:AC,6,0),0)</f>
        <v>20000</v>
      </c>
      <c r="V624" s="69">
        <f>IFERROR(VLOOKUP(B624,[2]full!X:AC,3,0),0)</f>
        <v>17000</v>
      </c>
    </row>
    <row r="625" spans="1:22" ht="28.5" customHeight="1">
      <c r="A625" s="126" t="s">
        <v>1802</v>
      </c>
      <c r="B625" s="127" t="s">
        <v>1346</v>
      </c>
      <c r="C625" s="105" t="s">
        <v>1359</v>
      </c>
      <c r="D625" s="104">
        <v>20</v>
      </c>
      <c r="E625" s="106">
        <v>17000</v>
      </c>
      <c r="F625" s="107">
        <f t="shared" si="76"/>
        <v>340000</v>
      </c>
      <c r="G625" s="128">
        <v>20000</v>
      </c>
      <c r="H625" s="108">
        <f t="shared" si="77"/>
        <v>400000</v>
      </c>
      <c r="I625" s="128"/>
      <c r="J625" s="108">
        <f t="shared" si="110"/>
        <v>0</v>
      </c>
      <c r="K625" s="128">
        <v>21200</v>
      </c>
      <c r="L625" s="108">
        <f t="shared" si="111"/>
        <v>424000</v>
      </c>
      <c r="M625" s="108">
        <f t="shared" si="108"/>
        <v>84000</v>
      </c>
      <c r="N625" s="108">
        <f t="shared" si="109"/>
        <v>24000</v>
      </c>
      <c r="O625" s="110"/>
      <c r="P625" s="129">
        <v>7</v>
      </c>
      <c r="Q625" s="111">
        <v>1</v>
      </c>
      <c r="R625" s="111" t="s">
        <v>1343</v>
      </c>
      <c r="U625" s="69">
        <f>IFERROR(VLOOKUP(B625,[2]full!X:AC,6,0),0)</f>
        <v>20000</v>
      </c>
      <c r="V625" s="69">
        <f>IFERROR(VLOOKUP(B625,[2]full!X:AC,3,0),0)</f>
        <v>17000</v>
      </c>
    </row>
    <row r="626" spans="1:22" ht="28.5" customHeight="1">
      <c r="A626" s="126" t="s">
        <v>1803</v>
      </c>
      <c r="B626" s="127" t="s">
        <v>1347</v>
      </c>
      <c r="C626" s="105" t="s">
        <v>1360</v>
      </c>
      <c r="D626" s="104">
        <v>24</v>
      </c>
      <c r="E626" s="106">
        <v>20000</v>
      </c>
      <c r="F626" s="107">
        <f t="shared" si="76"/>
        <v>480000</v>
      </c>
      <c r="G626" s="128">
        <v>25000</v>
      </c>
      <c r="H626" s="108">
        <f t="shared" si="77"/>
        <v>600000</v>
      </c>
      <c r="I626" s="128">
        <v>26500</v>
      </c>
      <c r="J626" s="108">
        <f t="shared" si="110"/>
        <v>636000</v>
      </c>
      <c r="K626" s="128"/>
      <c r="L626" s="108">
        <f t="shared" si="111"/>
        <v>0</v>
      </c>
      <c r="M626" s="108">
        <f t="shared" si="108"/>
        <v>156000</v>
      </c>
      <c r="N626" s="108">
        <f t="shared" si="109"/>
        <v>36000</v>
      </c>
      <c r="O626" s="110"/>
      <c r="P626" s="129">
        <v>7</v>
      </c>
      <c r="Q626" s="111">
        <v>1</v>
      </c>
      <c r="R626" s="111" t="s">
        <v>1343</v>
      </c>
      <c r="U626" s="69">
        <f>IFERROR(VLOOKUP(B626,[2]full!X:AC,6,0),0)</f>
        <v>25000</v>
      </c>
      <c r="V626" s="69">
        <f>IFERROR(VLOOKUP(B626,[2]full!X:AC,3,0),0)</f>
        <v>20000</v>
      </c>
    </row>
    <row r="627" spans="1:22" ht="28.5" customHeight="1">
      <c r="A627" s="126" t="s">
        <v>1804</v>
      </c>
      <c r="B627" s="127" t="s">
        <v>1347</v>
      </c>
      <c r="C627" s="105" t="s">
        <v>1360</v>
      </c>
      <c r="D627" s="104">
        <v>45</v>
      </c>
      <c r="E627" s="106">
        <v>20000</v>
      </c>
      <c r="F627" s="107">
        <f t="shared" si="76"/>
        <v>900000</v>
      </c>
      <c r="G627" s="128">
        <v>25000</v>
      </c>
      <c r="H627" s="108">
        <f t="shared" si="77"/>
        <v>1125000</v>
      </c>
      <c r="I627" s="128"/>
      <c r="J627" s="108">
        <f t="shared" si="110"/>
        <v>0</v>
      </c>
      <c r="K627" s="128">
        <v>26500</v>
      </c>
      <c r="L627" s="108">
        <f t="shared" si="111"/>
        <v>1192500</v>
      </c>
      <c r="M627" s="108">
        <f t="shared" si="108"/>
        <v>292500</v>
      </c>
      <c r="N627" s="108">
        <f t="shared" si="109"/>
        <v>67500</v>
      </c>
      <c r="O627" s="110"/>
      <c r="P627" s="129">
        <v>7</v>
      </c>
      <c r="Q627" s="111">
        <v>1</v>
      </c>
      <c r="R627" s="111" t="s">
        <v>1343</v>
      </c>
      <c r="U627" s="69">
        <f>IFERROR(VLOOKUP(B627,[2]full!X:AC,6,0),0)</f>
        <v>25000</v>
      </c>
      <c r="V627" s="69">
        <f>IFERROR(VLOOKUP(B627,[2]full!X:AC,3,0),0)</f>
        <v>20000</v>
      </c>
    </row>
    <row r="628" spans="1:22" ht="28.5" customHeight="1">
      <c r="A628" s="126" t="s">
        <v>1805</v>
      </c>
      <c r="B628" s="127" t="s">
        <v>1348</v>
      </c>
      <c r="C628" s="105" t="s">
        <v>1361</v>
      </c>
      <c r="D628" s="104">
        <v>48</v>
      </c>
      <c r="E628" s="106">
        <v>17000</v>
      </c>
      <c r="F628" s="107">
        <f t="shared" si="76"/>
        <v>816000</v>
      </c>
      <c r="G628" s="128">
        <v>20000</v>
      </c>
      <c r="H628" s="108">
        <f t="shared" si="77"/>
        <v>960000</v>
      </c>
      <c r="I628" s="128">
        <v>21200</v>
      </c>
      <c r="J628" s="108">
        <f t="shared" si="110"/>
        <v>1017600</v>
      </c>
      <c r="K628" s="128"/>
      <c r="L628" s="108">
        <f t="shared" si="111"/>
        <v>0</v>
      </c>
      <c r="M628" s="108">
        <f t="shared" si="108"/>
        <v>201600</v>
      </c>
      <c r="N628" s="108">
        <f t="shared" si="109"/>
        <v>57600</v>
      </c>
      <c r="O628" s="110"/>
      <c r="P628" s="129">
        <v>7</v>
      </c>
      <c r="Q628" s="111">
        <v>1</v>
      </c>
      <c r="R628" s="111" t="s">
        <v>1343</v>
      </c>
      <c r="U628" s="69">
        <f>IFERROR(VLOOKUP(B628,[2]full!X:AC,6,0),0)</f>
        <v>20000</v>
      </c>
      <c r="V628" s="69">
        <f>IFERROR(VLOOKUP(B628,[2]full!X:AC,3,0),0)</f>
        <v>17000</v>
      </c>
    </row>
    <row r="629" spans="1:22" ht="28.5" customHeight="1">
      <c r="A629" s="126" t="s">
        <v>1806</v>
      </c>
      <c r="B629" s="127" t="s">
        <v>1348</v>
      </c>
      <c r="C629" s="105" t="s">
        <v>1361</v>
      </c>
      <c r="D629" s="104">
        <v>61</v>
      </c>
      <c r="E629" s="106">
        <v>17000</v>
      </c>
      <c r="F629" s="107">
        <f t="shared" si="76"/>
        <v>1037000</v>
      </c>
      <c r="G629" s="128">
        <v>20000</v>
      </c>
      <c r="H629" s="108">
        <f t="shared" si="77"/>
        <v>1220000</v>
      </c>
      <c r="I629" s="128"/>
      <c r="J629" s="108">
        <f t="shared" si="110"/>
        <v>0</v>
      </c>
      <c r="K629" s="128">
        <v>21200</v>
      </c>
      <c r="L629" s="108">
        <f t="shared" si="111"/>
        <v>1293200</v>
      </c>
      <c r="M629" s="108">
        <f t="shared" si="108"/>
        <v>256200</v>
      </c>
      <c r="N629" s="108">
        <f t="shared" si="109"/>
        <v>73200</v>
      </c>
      <c r="O629" s="110"/>
      <c r="P629" s="129">
        <v>7</v>
      </c>
      <c r="Q629" s="111">
        <v>1</v>
      </c>
      <c r="R629" s="111" t="s">
        <v>1343</v>
      </c>
      <c r="U629" s="69">
        <f>IFERROR(VLOOKUP(B629,[2]full!X:AC,6,0),0)</f>
        <v>20000</v>
      </c>
      <c r="V629" s="69">
        <f>IFERROR(VLOOKUP(B629,[2]full!X:AC,3,0),0)</f>
        <v>17000</v>
      </c>
    </row>
    <row r="630" spans="1:22" ht="28.5" customHeight="1">
      <c r="A630" s="126" t="s">
        <v>1807</v>
      </c>
      <c r="B630" s="127" t="s">
        <v>1413</v>
      </c>
      <c r="C630" s="105" t="s">
        <v>1414</v>
      </c>
      <c r="D630" s="104">
        <v>37</v>
      </c>
      <c r="E630" s="106">
        <v>20000</v>
      </c>
      <c r="F630" s="107">
        <f t="shared" si="76"/>
        <v>740000</v>
      </c>
      <c r="G630" s="128">
        <v>34000</v>
      </c>
      <c r="H630" s="108">
        <f t="shared" si="77"/>
        <v>1258000</v>
      </c>
      <c r="I630" s="128">
        <v>38000</v>
      </c>
      <c r="J630" s="108">
        <f t="shared" si="110"/>
        <v>1406000</v>
      </c>
      <c r="K630" s="128"/>
      <c r="L630" s="108">
        <f t="shared" si="111"/>
        <v>0</v>
      </c>
      <c r="M630" s="108">
        <f t="shared" si="108"/>
        <v>666000</v>
      </c>
      <c r="N630" s="108">
        <f t="shared" si="109"/>
        <v>148000</v>
      </c>
      <c r="O630" s="110"/>
      <c r="P630" s="129">
        <v>7</v>
      </c>
      <c r="Q630" s="111">
        <v>1</v>
      </c>
      <c r="R630" s="111" t="s">
        <v>1343</v>
      </c>
      <c r="U630" s="69">
        <f>IFERROR(VLOOKUP(B630,[2]full!X:AC,6,0),0)</f>
        <v>34000</v>
      </c>
      <c r="V630" s="69">
        <f>IFERROR(VLOOKUP(B630,[2]full!X:AC,3,0),0)</f>
        <v>20000</v>
      </c>
    </row>
    <row r="631" spans="1:22" ht="28.5" customHeight="1">
      <c r="A631" s="126" t="s">
        <v>1808</v>
      </c>
      <c r="B631" s="127" t="s">
        <v>1413</v>
      </c>
      <c r="C631" s="105" t="s">
        <v>1414</v>
      </c>
      <c r="D631" s="104">
        <v>46</v>
      </c>
      <c r="E631" s="106">
        <v>20000</v>
      </c>
      <c r="F631" s="107">
        <f t="shared" si="76"/>
        <v>920000</v>
      </c>
      <c r="G631" s="128">
        <v>34000</v>
      </c>
      <c r="H631" s="108">
        <f t="shared" si="77"/>
        <v>1564000</v>
      </c>
      <c r="I631" s="128"/>
      <c r="J631" s="108">
        <f t="shared" si="110"/>
        <v>0</v>
      </c>
      <c r="K631" s="128">
        <v>38000</v>
      </c>
      <c r="L631" s="108">
        <f t="shared" si="111"/>
        <v>1748000</v>
      </c>
      <c r="M631" s="108">
        <f t="shared" si="108"/>
        <v>828000</v>
      </c>
      <c r="N631" s="108">
        <f t="shared" si="109"/>
        <v>184000</v>
      </c>
      <c r="O631" s="110"/>
      <c r="P631" s="129">
        <v>7</v>
      </c>
      <c r="Q631" s="111">
        <v>1</v>
      </c>
      <c r="R631" s="111" t="s">
        <v>1343</v>
      </c>
      <c r="U631" s="69">
        <f>IFERROR(VLOOKUP(B631,[2]full!X:AC,6,0),0)</f>
        <v>34000</v>
      </c>
      <c r="V631" s="69">
        <f>IFERROR(VLOOKUP(B631,[2]full!X:AC,3,0),0)</f>
        <v>20000</v>
      </c>
    </row>
    <row r="632" spans="1:22" ht="28.5" customHeight="1">
      <c r="A632" s="126" t="s">
        <v>1809</v>
      </c>
      <c r="B632" s="127" t="s">
        <v>1472</v>
      </c>
      <c r="C632" s="105" t="s">
        <v>1420</v>
      </c>
      <c r="D632" s="104">
        <v>32</v>
      </c>
      <c r="E632" s="106">
        <v>18000</v>
      </c>
      <c r="F632" s="107">
        <f t="shared" si="76"/>
        <v>576000</v>
      </c>
      <c r="G632" s="128">
        <v>27000</v>
      </c>
      <c r="H632" s="108">
        <f t="shared" si="77"/>
        <v>864000</v>
      </c>
      <c r="I632" s="128">
        <v>30200</v>
      </c>
      <c r="J632" s="108">
        <f t="shared" si="110"/>
        <v>966400</v>
      </c>
      <c r="K632" s="128"/>
      <c r="L632" s="108">
        <f t="shared" si="111"/>
        <v>0</v>
      </c>
      <c r="M632" s="108">
        <f t="shared" si="108"/>
        <v>390400</v>
      </c>
      <c r="N632" s="108">
        <f t="shared" si="109"/>
        <v>102400</v>
      </c>
      <c r="O632" s="110"/>
      <c r="P632" s="129">
        <v>7</v>
      </c>
      <c r="Q632" s="111">
        <v>1</v>
      </c>
      <c r="R632" s="111" t="s">
        <v>1343</v>
      </c>
      <c r="U632" s="69">
        <f>IFERROR(VLOOKUP(B632,[2]full!X:AC,6,0),0)</f>
        <v>27000</v>
      </c>
      <c r="V632" s="69">
        <f>IFERROR(VLOOKUP(B632,[2]full!X:AC,3,0),0)</f>
        <v>18000</v>
      </c>
    </row>
    <row r="633" spans="1:22" ht="28.5" customHeight="1">
      <c r="A633" s="126" t="s">
        <v>1810</v>
      </c>
      <c r="B633" s="127" t="s">
        <v>1472</v>
      </c>
      <c r="C633" s="105" t="s">
        <v>1420</v>
      </c>
      <c r="D633" s="104">
        <v>47</v>
      </c>
      <c r="E633" s="106">
        <v>18000</v>
      </c>
      <c r="F633" s="107">
        <f t="shared" si="76"/>
        <v>846000</v>
      </c>
      <c r="G633" s="128">
        <v>27000</v>
      </c>
      <c r="H633" s="108">
        <f t="shared" si="77"/>
        <v>1269000</v>
      </c>
      <c r="I633" s="128"/>
      <c r="J633" s="108">
        <f t="shared" si="110"/>
        <v>0</v>
      </c>
      <c r="K633" s="128">
        <v>30200</v>
      </c>
      <c r="L633" s="108">
        <f t="shared" si="111"/>
        <v>1419400</v>
      </c>
      <c r="M633" s="108">
        <f t="shared" si="108"/>
        <v>573400</v>
      </c>
      <c r="N633" s="108">
        <f t="shared" si="109"/>
        <v>150400</v>
      </c>
      <c r="O633" s="110"/>
      <c r="P633" s="129">
        <v>7</v>
      </c>
      <c r="Q633" s="111">
        <v>1</v>
      </c>
      <c r="R633" s="111" t="s">
        <v>1343</v>
      </c>
      <c r="U633" s="69">
        <f>IFERROR(VLOOKUP(B633,[2]full!X:AC,6,0),0)</f>
        <v>27000</v>
      </c>
      <c r="V633" s="69">
        <f>IFERROR(VLOOKUP(B633,[2]full!X:AC,3,0),0)</f>
        <v>18000</v>
      </c>
    </row>
    <row r="634" spans="1:22" ht="28.5" customHeight="1">
      <c r="A634" s="126" t="s">
        <v>1811</v>
      </c>
      <c r="B634" s="127" t="s">
        <v>1473</v>
      </c>
      <c r="C634" s="105" t="s">
        <v>1474</v>
      </c>
      <c r="D634" s="104">
        <v>3</v>
      </c>
      <c r="E634" s="106">
        <v>17000</v>
      </c>
      <c r="F634" s="107">
        <f t="shared" si="76"/>
        <v>51000</v>
      </c>
      <c r="G634" s="128">
        <v>20000</v>
      </c>
      <c r="H634" s="108">
        <f t="shared" si="77"/>
        <v>60000</v>
      </c>
      <c r="I634" s="128">
        <v>22400</v>
      </c>
      <c r="J634" s="108">
        <f t="shared" si="110"/>
        <v>67200</v>
      </c>
      <c r="K634" s="128"/>
      <c r="L634" s="108">
        <f t="shared" si="111"/>
        <v>0</v>
      </c>
      <c r="M634" s="108">
        <f t="shared" si="108"/>
        <v>16200</v>
      </c>
      <c r="N634" s="108">
        <f t="shared" si="109"/>
        <v>7200</v>
      </c>
      <c r="O634" s="110"/>
      <c r="P634" s="129">
        <v>7</v>
      </c>
      <c r="Q634" s="111">
        <v>1</v>
      </c>
      <c r="R634" s="111" t="s">
        <v>1343</v>
      </c>
      <c r="U634" s="69">
        <f>IFERROR(VLOOKUP(B634,[2]full!X:AC,6,0),0)</f>
        <v>20000</v>
      </c>
      <c r="V634" s="69">
        <f>IFERROR(VLOOKUP(B634,[2]full!X:AC,3,0),0)</f>
        <v>17000</v>
      </c>
    </row>
    <row r="635" spans="1:22" ht="28.5" customHeight="1">
      <c r="A635" s="126" t="s">
        <v>1214</v>
      </c>
      <c r="B635" s="127" t="s">
        <v>1412</v>
      </c>
      <c r="C635" s="105" t="s">
        <v>687</v>
      </c>
      <c r="D635" s="106">
        <v>8</v>
      </c>
      <c r="E635" s="128">
        <v>47000</v>
      </c>
      <c r="F635" s="107">
        <f t="shared" si="76"/>
        <v>376000</v>
      </c>
      <c r="G635" s="128">
        <v>45000</v>
      </c>
      <c r="H635" s="108">
        <f t="shared" si="77"/>
        <v>360000</v>
      </c>
      <c r="I635" s="128"/>
      <c r="J635" s="108">
        <f>D635*I635</f>
        <v>0</v>
      </c>
      <c r="K635" s="128">
        <v>51700</v>
      </c>
      <c r="L635" s="108">
        <f>D635*K635</f>
        <v>413600</v>
      </c>
      <c r="M635" s="108">
        <f>(J635+L635)-F635</f>
        <v>37600</v>
      </c>
      <c r="N635" s="108">
        <f>(J635+L635)-H635</f>
        <v>53600</v>
      </c>
      <c r="O635" s="110"/>
      <c r="P635" s="102">
        <v>8</v>
      </c>
      <c r="Q635" s="111">
        <v>1</v>
      </c>
      <c r="R635" s="111" t="s">
        <v>1342</v>
      </c>
      <c r="U635" s="69">
        <f>IFERROR(VLOOKUP(B635,[4]full!X:AC,6,0),0)</f>
        <v>45000</v>
      </c>
      <c r="V635" s="69">
        <f>IFERROR(VLOOKUP(B635,[4]full!X:AC,3,0),0)</f>
        <v>47000</v>
      </c>
    </row>
    <row r="636" spans="1:22" ht="28.5" customHeight="1">
      <c r="A636" s="126" t="s">
        <v>1215</v>
      </c>
      <c r="B636" s="127" t="s">
        <v>1682</v>
      </c>
      <c r="C636" s="105" t="s">
        <v>1447</v>
      </c>
      <c r="D636" s="106">
        <v>7</v>
      </c>
      <c r="E636" s="128">
        <v>7000</v>
      </c>
      <c r="F636" s="107">
        <f t="shared" si="76"/>
        <v>49000</v>
      </c>
      <c r="G636" s="128">
        <v>11000</v>
      </c>
      <c r="H636" s="108">
        <f t="shared" si="77"/>
        <v>77000</v>
      </c>
      <c r="I636" s="128"/>
      <c r="J636" s="108">
        <f t="shared" ref="J636:J688" si="112">D636*I636</f>
        <v>0</v>
      </c>
      <c r="K636" s="128">
        <v>12300</v>
      </c>
      <c r="L636" s="108">
        <f t="shared" ref="L636:L657" si="113">D636*K636</f>
        <v>86100</v>
      </c>
      <c r="M636" s="108">
        <f t="shared" ref="M636:M688" si="114">(J636+L636)-F636</f>
        <v>37100</v>
      </c>
      <c r="N636" s="108">
        <f t="shared" ref="N636:N688" si="115">(J636+L636)-H636</f>
        <v>9100</v>
      </c>
      <c r="O636" s="110"/>
      <c r="P636" s="102">
        <v>8</v>
      </c>
      <c r="Q636" s="111">
        <v>1</v>
      </c>
      <c r="R636" s="111" t="s">
        <v>1342</v>
      </c>
      <c r="U636" s="69">
        <f>IFERROR(VLOOKUP(B636,[4]full!X:AC,6,0),0)</f>
        <v>11000</v>
      </c>
      <c r="V636" s="69">
        <f>IFERROR(VLOOKUP(B636,[4]full!X:AC,3,0),0)</f>
        <v>7000</v>
      </c>
    </row>
    <row r="637" spans="1:22" ht="28.5" customHeight="1">
      <c r="A637" s="126" t="s">
        <v>1216</v>
      </c>
      <c r="B637" s="127" t="s">
        <v>1519</v>
      </c>
      <c r="C637" s="105" t="s">
        <v>1520</v>
      </c>
      <c r="D637" s="106">
        <v>6</v>
      </c>
      <c r="E637" s="128">
        <v>3000</v>
      </c>
      <c r="F637" s="107">
        <f t="shared" si="76"/>
        <v>18000</v>
      </c>
      <c r="G637" s="128">
        <v>11000</v>
      </c>
      <c r="H637" s="108">
        <f t="shared" si="77"/>
        <v>66000</v>
      </c>
      <c r="I637" s="128"/>
      <c r="J637" s="108">
        <f t="shared" si="112"/>
        <v>0</v>
      </c>
      <c r="K637" s="128">
        <v>12300</v>
      </c>
      <c r="L637" s="108">
        <f t="shared" si="113"/>
        <v>73800</v>
      </c>
      <c r="M637" s="108">
        <f t="shared" si="114"/>
        <v>55800</v>
      </c>
      <c r="N637" s="108">
        <f t="shared" si="115"/>
        <v>7800</v>
      </c>
      <c r="O637" s="110"/>
      <c r="P637" s="102">
        <v>8</v>
      </c>
      <c r="Q637" s="111">
        <v>1</v>
      </c>
      <c r="R637" s="111" t="s">
        <v>1342</v>
      </c>
      <c r="U637" s="69">
        <f>IFERROR(VLOOKUP(B637,[4]full!X:AC,6,0),0)</f>
        <v>0</v>
      </c>
      <c r="V637" s="69">
        <f>IFERROR(VLOOKUP(B637,[4]full!X:AC,3,0),0)</f>
        <v>0</v>
      </c>
    </row>
    <row r="638" spans="1:22" ht="28.5" customHeight="1">
      <c r="A638" s="126" t="s">
        <v>1217</v>
      </c>
      <c r="B638" s="127" t="s">
        <v>1527</v>
      </c>
      <c r="C638" s="105" t="s">
        <v>1529</v>
      </c>
      <c r="D638" s="106">
        <v>1</v>
      </c>
      <c r="E638" s="128">
        <v>20000</v>
      </c>
      <c r="F638" s="107">
        <f t="shared" si="76"/>
        <v>20000</v>
      </c>
      <c r="G638" s="128">
        <v>35000</v>
      </c>
      <c r="H638" s="108">
        <f t="shared" si="77"/>
        <v>35000</v>
      </c>
      <c r="I638" s="128"/>
      <c r="J638" s="108">
        <f t="shared" si="112"/>
        <v>0</v>
      </c>
      <c r="K638" s="128">
        <v>40200</v>
      </c>
      <c r="L638" s="108">
        <f t="shared" si="113"/>
        <v>40200</v>
      </c>
      <c r="M638" s="108">
        <f t="shared" si="114"/>
        <v>20200</v>
      </c>
      <c r="N638" s="108">
        <f t="shared" si="115"/>
        <v>5200</v>
      </c>
      <c r="O638" s="110"/>
      <c r="P638" s="102">
        <v>8</v>
      </c>
      <c r="Q638" s="111">
        <v>1</v>
      </c>
      <c r="R638" s="111" t="s">
        <v>1342</v>
      </c>
      <c r="U638" s="69">
        <f>IFERROR(VLOOKUP(B638,[4]full!X:AC,6,0),0)</f>
        <v>35000</v>
      </c>
      <c r="V638" s="69">
        <f>IFERROR(VLOOKUP(B638,[4]full!X:AC,3,0),0)</f>
        <v>20000</v>
      </c>
    </row>
    <row r="639" spans="1:22" ht="28.5" customHeight="1">
      <c r="A639" s="126" t="s">
        <v>1218</v>
      </c>
      <c r="B639" s="127" t="s">
        <v>1526</v>
      </c>
      <c r="C639" s="105" t="s">
        <v>1487</v>
      </c>
      <c r="D639" s="106">
        <v>1</v>
      </c>
      <c r="E639" s="128">
        <v>18000</v>
      </c>
      <c r="F639" s="107">
        <f t="shared" si="76"/>
        <v>18000</v>
      </c>
      <c r="G639" s="128">
        <v>32000</v>
      </c>
      <c r="H639" s="108">
        <f t="shared" si="77"/>
        <v>32000</v>
      </c>
      <c r="I639" s="128"/>
      <c r="J639" s="108">
        <f t="shared" si="112"/>
        <v>0</v>
      </c>
      <c r="K639" s="128">
        <v>35800</v>
      </c>
      <c r="L639" s="108">
        <f t="shared" si="113"/>
        <v>35800</v>
      </c>
      <c r="M639" s="108">
        <f t="shared" si="114"/>
        <v>17800</v>
      </c>
      <c r="N639" s="108">
        <f t="shared" si="115"/>
        <v>3800</v>
      </c>
      <c r="O639" s="110"/>
      <c r="P639" s="102">
        <v>8</v>
      </c>
      <c r="Q639" s="111">
        <v>1</v>
      </c>
      <c r="R639" s="111" t="s">
        <v>1342</v>
      </c>
      <c r="U639" s="69">
        <f>IFERROR(VLOOKUP(B639,[4]full!X:AC,6,0),0)</f>
        <v>32000</v>
      </c>
      <c r="V639" s="69">
        <f>IFERROR(VLOOKUP(B639,[4]full!X:AC,3,0),0)</f>
        <v>18000</v>
      </c>
    </row>
    <row r="640" spans="1:22" ht="28.5" customHeight="1">
      <c r="A640" s="126" t="s">
        <v>1219</v>
      </c>
      <c r="B640" s="127" t="s">
        <v>1345</v>
      </c>
      <c r="C640" s="105" t="s">
        <v>432</v>
      </c>
      <c r="D640" s="106">
        <v>549</v>
      </c>
      <c r="E640" s="128">
        <v>20000</v>
      </c>
      <c r="F640" s="107">
        <f t="shared" si="76"/>
        <v>10980000</v>
      </c>
      <c r="G640" s="128">
        <v>35000</v>
      </c>
      <c r="H640" s="108">
        <f t="shared" si="77"/>
        <v>19215000</v>
      </c>
      <c r="I640" s="128"/>
      <c r="J640" s="108">
        <f t="shared" si="112"/>
        <v>0</v>
      </c>
      <c r="K640" s="128">
        <v>27000</v>
      </c>
      <c r="L640" s="108">
        <f t="shared" si="113"/>
        <v>14823000</v>
      </c>
      <c r="M640" s="108">
        <f t="shared" si="114"/>
        <v>3843000</v>
      </c>
      <c r="N640" s="108">
        <f t="shared" si="115"/>
        <v>-4392000</v>
      </c>
      <c r="O640" s="110"/>
      <c r="P640" s="102">
        <v>8</v>
      </c>
      <c r="Q640" s="111">
        <v>1</v>
      </c>
      <c r="R640" s="111" t="s">
        <v>1342</v>
      </c>
      <c r="U640" s="69">
        <f>IFERROR(VLOOKUP(B640,[4]full!X:AC,6,0),0)</f>
        <v>35000</v>
      </c>
      <c r="V640" s="69">
        <f>IFERROR(VLOOKUP(B640,[4]full!X:AC,3,0),0)</f>
        <v>20000</v>
      </c>
    </row>
    <row r="641" spans="1:22" ht="28.5" customHeight="1">
      <c r="A641" s="126" t="s">
        <v>1220</v>
      </c>
      <c r="B641" s="127" t="s">
        <v>1349</v>
      </c>
      <c r="C641" s="105" t="s">
        <v>1350</v>
      </c>
      <c r="D641" s="106">
        <v>1279</v>
      </c>
      <c r="E641" s="128">
        <v>30000</v>
      </c>
      <c r="F641" s="107">
        <f t="shared" si="76"/>
        <v>38370000</v>
      </c>
      <c r="G641" s="128">
        <v>35000</v>
      </c>
      <c r="H641" s="108">
        <f t="shared" si="77"/>
        <v>44765000</v>
      </c>
      <c r="I641" s="128"/>
      <c r="J641" s="108">
        <f t="shared" si="112"/>
        <v>0</v>
      </c>
      <c r="K641" s="128">
        <v>39200</v>
      </c>
      <c r="L641" s="108">
        <f t="shared" si="113"/>
        <v>50136800</v>
      </c>
      <c r="M641" s="108">
        <f t="shared" si="114"/>
        <v>11766800</v>
      </c>
      <c r="N641" s="108">
        <f t="shared" si="115"/>
        <v>5371800</v>
      </c>
      <c r="O641" s="110"/>
      <c r="P641" s="102">
        <v>8</v>
      </c>
      <c r="Q641" s="111">
        <v>1</v>
      </c>
      <c r="R641" s="111" t="s">
        <v>1342</v>
      </c>
      <c r="U641" s="69">
        <f>IFERROR(VLOOKUP(B641,[4]full!X:AC,6,0),0)</f>
        <v>35000</v>
      </c>
      <c r="V641" s="69">
        <f>IFERROR(VLOOKUP(B641,[4]full!X:AC,3,0),0)</f>
        <v>30000</v>
      </c>
    </row>
    <row r="642" spans="1:22" ht="28.5" customHeight="1">
      <c r="A642" s="126" t="s">
        <v>1221</v>
      </c>
      <c r="B642" s="127" t="s">
        <v>1683</v>
      </c>
      <c r="C642" s="105" t="s">
        <v>455</v>
      </c>
      <c r="D642" s="106">
        <v>7</v>
      </c>
      <c r="E642" s="128">
        <v>38000</v>
      </c>
      <c r="F642" s="107">
        <f t="shared" si="76"/>
        <v>266000</v>
      </c>
      <c r="G642" s="128">
        <v>57000</v>
      </c>
      <c r="H642" s="108">
        <f t="shared" si="77"/>
        <v>399000</v>
      </c>
      <c r="I642" s="128"/>
      <c r="J642" s="108">
        <f t="shared" si="112"/>
        <v>0</v>
      </c>
      <c r="K642" s="128">
        <v>65500</v>
      </c>
      <c r="L642" s="108">
        <f t="shared" si="113"/>
        <v>458500</v>
      </c>
      <c r="M642" s="108">
        <f t="shared" si="114"/>
        <v>192500</v>
      </c>
      <c r="N642" s="108">
        <f t="shared" si="115"/>
        <v>59500</v>
      </c>
      <c r="O642" s="110"/>
      <c r="P642" s="102">
        <v>8</v>
      </c>
      <c r="Q642" s="111">
        <v>1</v>
      </c>
      <c r="R642" s="111" t="s">
        <v>1342</v>
      </c>
      <c r="U642" s="69">
        <f>IFERROR(VLOOKUP(B642,[4]full!X:AC,6,0),0)</f>
        <v>57000</v>
      </c>
      <c r="V642" s="69">
        <f>IFERROR(VLOOKUP(B642,[4]full!X:AC,3,0),0)</f>
        <v>38000</v>
      </c>
    </row>
    <row r="643" spans="1:22" ht="28.5" customHeight="1">
      <c r="A643" s="126" t="s">
        <v>1222</v>
      </c>
      <c r="B643" s="127" t="s">
        <v>1595</v>
      </c>
      <c r="C643" s="105" t="s">
        <v>1362</v>
      </c>
      <c r="D643" s="106">
        <v>238</v>
      </c>
      <c r="E643" s="128">
        <v>20000</v>
      </c>
      <c r="F643" s="107">
        <f t="shared" si="76"/>
        <v>4760000</v>
      </c>
      <c r="G643" s="128">
        <v>20000</v>
      </c>
      <c r="H643" s="108">
        <f t="shared" si="77"/>
        <v>4760000</v>
      </c>
      <c r="I643" s="128"/>
      <c r="J643" s="108">
        <f t="shared" si="112"/>
        <v>0</v>
      </c>
      <c r="K643" s="128">
        <v>21200</v>
      </c>
      <c r="L643" s="108">
        <f t="shared" si="113"/>
        <v>5045600</v>
      </c>
      <c r="M643" s="108">
        <f t="shared" si="114"/>
        <v>285600</v>
      </c>
      <c r="N643" s="108">
        <f t="shared" si="115"/>
        <v>285600</v>
      </c>
      <c r="O643" s="110"/>
      <c r="P643" s="102">
        <v>8</v>
      </c>
      <c r="Q643" s="111">
        <v>1</v>
      </c>
      <c r="R643" s="111" t="s">
        <v>1342</v>
      </c>
      <c r="U643" s="69">
        <f>IFERROR(VLOOKUP(B643,[4]full!X:AC,6,0),0)</f>
        <v>20000</v>
      </c>
      <c r="V643" s="69">
        <f>IFERROR(VLOOKUP(B643,[4]full!X:AC,3,0),0)</f>
        <v>20000</v>
      </c>
    </row>
    <row r="644" spans="1:22" ht="28.5" customHeight="1">
      <c r="A644" s="126" t="s">
        <v>1223</v>
      </c>
      <c r="B644" s="127" t="s">
        <v>1597</v>
      </c>
      <c r="C644" s="105" t="s">
        <v>1364</v>
      </c>
      <c r="D644" s="106">
        <v>238</v>
      </c>
      <c r="E644" s="128">
        <v>20000</v>
      </c>
      <c r="F644" s="107">
        <f t="shared" si="76"/>
        <v>4760000</v>
      </c>
      <c r="G644" s="128">
        <v>20000</v>
      </c>
      <c r="H644" s="108">
        <f t="shared" si="77"/>
        <v>4760000</v>
      </c>
      <c r="I644" s="128"/>
      <c r="J644" s="108">
        <f t="shared" si="112"/>
        <v>0</v>
      </c>
      <c r="K644" s="128">
        <v>21200</v>
      </c>
      <c r="L644" s="108">
        <f t="shared" si="113"/>
        <v>5045600</v>
      </c>
      <c r="M644" s="108">
        <f t="shared" si="114"/>
        <v>285600</v>
      </c>
      <c r="N644" s="108">
        <f t="shared" si="115"/>
        <v>285600</v>
      </c>
      <c r="O644" s="110"/>
      <c r="P644" s="102">
        <v>8</v>
      </c>
      <c r="Q644" s="111">
        <v>1</v>
      </c>
      <c r="R644" s="111" t="s">
        <v>1342</v>
      </c>
      <c r="U644" s="69">
        <f>IFERROR(VLOOKUP(B644,[4]full!X:AC,6,0),0)</f>
        <v>20000</v>
      </c>
      <c r="V644" s="69">
        <f>IFERROR(VLOOKUP(B644,[4]full!X:AC,3,0),0)</f>
        <v>20000</v>
      </c>
    </row>
    <row r="645" spans="1:22" ht="28.5" customHeight="1">
      <c r="A645" s="126" t="s">
        <v>1224</v>
      </c>
      <c r="B645" s="127" t="s">
        <v>1596</v>
      </c>
      <c r="C645" s="105" t="s">
        <v>1363</v>
      </c>
      <c r="D645" s="106">
        <v>17</v>
      </c>
      <c r="E645" s="128">
        <v>17000</v>
      </c>
      <c r="F645" s="107">
        <f t="shared" si="76"/>
        <v>289000</v>
      </c>
      <c r="G645" s="128">
        <v>20000</v>
      </c>
      <c r="H645" s="108">
        <f t="shared" si="77"/>
        <v>340000</v>
      </c>
      <c r="I645" s="128"/>
      <c r="J645" s="108">
        <f t="shared" si="112"/>
        <v>0</v>
      </c>
      <c r="K645" s="128">
        <v>21200</v>
      </c>
      <c r="L645" s="108">
        <f t="shared" si="113"/>
        <v>360400</v>
      </c>
      <c r="M645" s="108">
        <f t="shared" si="114"/>
        <v>71400</v>
      </c>
      <c r="N645" s="108">
        <f t="shared" si="115"/>
        <v>20400</v>
      </c>
      <c r="O645" s="110"/>
      <c r="P645" s="102">
        <v>8</v>
      </c>
      <c r="Q645" s="111">
        <v>1</v>
      </c>
      <c r="R645" s="111" t="s">
        <v>1342</v>
      </c>
      <c r="U645" s="69">
        <f>IFERROR(VLOOKUP(B645,[4]full!X:AC,6,0),0)</f>
        <v>20000</v>
      </c>
      <c r="V645" s="69">
        <f>IFERROR(VLOOKUP(B645,[4]full!X:AC,3,0),0)</f>
        <v>17000</v>
      </c>
    </row>
    <row r="646" spans="1:22" ht="28.5" customHeight="1">
      <c r="A646" s="126" t="s">
        <v>1225</v>
      </c>
      <c r="B646" s="127" t="s">
        <v>1684</v>
      </c>
      <c r="C646" s="105" t="s">
        <v>1351</v>
      </c>
      <c r="D646" s="106">
        <v>56</v>
      </c>
      <c r="E646" s="128">
        <v>17000</v>
      </c>
      <c r="F646" s="107">
        <f t="shared" si="76"/>
        <v>952000</v>
      </c>
      <c r="G646" s="128">
        <v>20000</v>
      </c>
      <c r="H646" s="108">
        <f t="shared" si="77"/>
        <v>1120000</v>
      </c>
      <c r="I646" s="128"/>
      <c r="J646" s="108">
        <f t="shared" si="112"/>
        <v>0</v>
      </c>
      <c r="K646" s="128">
        <v>21200</v>
      </c>
      <c r="L646" s="108">
        <f t="shared" si="113"/>
        <v>1187200</v>
      </c>
      <c r="M646" s="108">
        <f t="shared" si="114"/>
        <v>235200</v>
      </c>
      <c r="N646" s="108">
        <f t="shared" si="115"/>
        <v>67200</v>
      </c>
      <c r="O646" s="110"/>
      <c r="P646" s="102">
        <v>8</v>
      </c>
      <c r="Q646" s="111">
        <v>1</v>
      </c>
      <c r="R646" s="111" t="s">
        <v>1342</v>
      </c>
      <c r="U646" s="69">
        <f>IFERROR(VLOOKUP(B646,[4]full!X:AC,6,0),0)</f>
        <v>20000</v>
      </c>
      <c r="V646" s="69">
        <f>IFERROR(VLOOKUP(B646,[4]full!X:AC,3,0),0)</f>
        <v>17000</v>
      </c>
    </row>
    <row r="647" spans="1:22" ht="28.5" customHeight="1">
      <c r="A647" s="126" t="s">
        <v>1226</v>
      </c>
      <c r="B647" s="127" t="s">
        <v>1685</v>
      </c>
      <c r="C647" s="105" t="s">
        <v>1352</v>
      </c>
      <c r="D647" s="106">
        <v>2</v>
      </c>
      <c r="E647" s="128">
        <v>17000</v>
      </c>
      <c r="F647" s="107">
        <f t="shared" si="76"/>
        <v>34000</v>
      </c>
      <c r="G647" s="128">
        <v>20000</v>
      </c>
      <c r="H647" s="108">
        <f t="shared" si="77"/>
        <v>40000</v>
      </c>
      <c r="I647" s="128"/>
      <c r="J647" s="108">
        <f t="shared" si="112"/>
        <v>0</v>
      </c>
      <c r="K647" s="128">
        <v>21200</v>
      </c>
      <c r="L647" s="108">
        <f t="shared" si="113"/>
        <v>42400</v>
      </c>
      <c r="M647" s="108">
        <f t="shared" si="114"/>
        <v>8400</v>
      </c>
      <c r="N647" s="108">
        <f t="shared" si="115"/>
        <v>2400</v>
      </c>
      <c r="O647" s="110"/>
      <c r="P647" s="102">
        <v>8</v>
      </c>
      <c r="Q647" s="111">
        <v>1</v>
      </c>
      <c r="R647" s="111" t="s">
        <v>1342</v>
      </c>
      <c r="U647" s="69">
        <f>IFERROR(VLOOKUP(B647,[4]full!X:AC,6,0),0)</f>
        <v>20000</v>
      </c>
      <c r="V647" s="69">
        <f>IFERROR(VLOOKUP(B647,[4]full!X:AC,3,0),0)</f>
        <v>17000</v>
      </c>
    </row>
    <row r="648" spans="1:22" ht="28.5" customHeight="1">
      <c r="A648" s="126" t="s">
        <v>1227</v>
      </c>
      <c r="B648" s="127" t="s">
        <v>1686</v>
      </c>
      <c r="C648" s="105" t="s">
        <v>1353</v>
      </c>
      <c r="D648" s="106">
        <v>7</v>
      </c>
      <c r="E648" s="128">
        <v>20000</v>
      </c>
      <c r="F648" s="107">
        <f t="shared" si="76"/>
        <v>140000</v>
      </c>
      <c r="G648" s="128">
        <v>20000</v>
      </c>
      <c r="H648" s="108">
        <f t="shared" si="77"/>
        <v>140000</v>
      </c>
      <c r="I648" s="128"/>
      <c r="J648" s="108">
        <f t="shared" si="112"/>
        <v>0</v>
      </c>
      <c r="K648" s="128">
        <v>21200</v>
      </c>
      <c r="L648" s="108">
        <f t="shared" si="113"/>
        <v>148400</v>
      </c>
      <c r="M648" s="108">
        <f t="shared" si="114"/>
        <v>8400</v>
      </c>
      <c r="N648" s="108">
        <f t="shared" si="115"/>
        <v>8400</v>
      </c>
      <c r="O648" s="110"/>
      <c r="P648" s="102">
        <v>8</v>
      </c>
      <c r="Q648" s="111">
        <v>1</v>
      </c>
      <c r="R648" s="111" t="s">
        <v>1342</v>
      </c>
      <c r="U648" s="69">
        <f>IFERROR(VLOOKUP(B648,[4]full!X:AC,6,0),0)</f>
        <v>20000</v>
      </c>
      <c r="V648" s="69">
        <f>IFERROR(VLOOKUP(B648,[4]full!X:AC,3,0),0)</f>
        <v>20000</v>
      </c>
    </row>
    <row r="649" spans="1:22" ht="28.5" customHeight="1">
      <c r="A649" s="126" t="s">
        <v>1228</v>
      </c>
      <c r="B649" s="127" t="s">
        <v>1687</v>
      </c>
      <c r="C649" s="105" t="s">
        <v>1354</v>
      </c>
      <c r="D649" s="106">
        <v>7</v>
      </c>
      <c r="E649" s="128">
        <v>20000</v>
      </c>
      <c r="F649" s="107">
        <f t="shared" si="76"/>
        <v>140000</v>
      </c>
      <c r="G649" s="128">
        <v>20000</v>
      </c>
      <c r="H649" s="108">
        <f t="shared" si="77"/>
        <v>140000</v>
      </c>
      <c r="I649" s="128"/>
      <c r="J649" s="108">
        <f t="shared" si="112"/>
        <v>0</v>
      </c>
      <c r="K649" s="128">
        <v>21200</v>
      </c>
      <c r="L649" s="108">
        <f t="shared" si="113"/>
        <v>148400</v>
      </c>
      <c r="M649" s="108">
        <f t="shared" si="114"/>
        <v>8400</v>
      </c>
      <c r="N649" s="108">
        <f t="shared" si="115"/>
        <v>8400</v>
      </c>
      <c r="O649" s="110"/>
      <c r="P649" s="102">
        <v>8</v>
      </c>
      <c r="Q649" s="111">
        <v>1</v>
      </c>
      <c r="R649" s="111" t="s">
        <v>1342</v>
      </c>
      <c r="U649" s="69">
        <f>IFERROR(VLOOKUP(B649,[4]full!X:AC,6,0),0)</f>
        <v>20000</v>
      </c>
      <c r="V649" s="69">
        <f>IFERROR(VLOOKUP(B649,[4]full!X:AC,3,0),0)</f>
        <v>20000</v>
      </c>
    </row>
    <row r="650" spans="1:22" ht="28.5" customHeight="1">
      <c r="A650" s="126" t="s">
        <v>1229</v>
      </c>
      <c r="B650" s="127" t="s">
        <v>1592</v>
      </c>
      <c r="C650" s="105" t="s">
        <v>1355</v>
      </c>
      <c r="D650" s="106">
        <v>174</v>
      </c>
      <c r="E650" s="128">
        <v>20000</v>
      </c>
      <c r="F650" s="107">
        <f t="shared" si="76"/>
        <v>3480000</v>
      </c>
      <c r="G650" s="128">
        <v>25000</v>
      </c>
      <c r="H650" s="108">
        <f t="shared" si="77"/>
        <v>4350000</v>
      </c>
      <c r="I650" s="128"/>
      <c r="J650" s="108">
        <f t="shared" si="112"/>
        <v>0</v>
      </c>
      <c r="K650" s="128">
        <v>26500</v>
      </c>
      <c r="L650" s="108">
        <f t="shared" si="113"/>
        <v>4611000</v>
      </c>
      <c r="M650" s="108">
        <f t="shared" si="114"/>
        <v>1131000</v>
      </c>
      <c r="N650" s="108">
        <f t="shared" si="115"/>
        <v>261000</v>
      </c>
      <c r="O650" s="110"/>
      <c r="P650" s="102">
        <v>8</v>
      </c>
      <c r="Q650" s="111">
        <v>1</v>
      </c>
      <c r="R650" s="111" t="s">
        <v>1342</v>
      </c>
      <c r="U650" s="69">
        <f>IFERROR(VLOOKUP(B650,[4]full!X:AC,6,0),0)</f>
        <v>25000</v>
      </c>
      <c r="V650" s="69">
        <f>IFERROR(VLOOKUP(B650,[4]full!X:AC,3,0),0)</f>
        <v>20000</v>
      </c>
    </row>
    <row r="651" spans="1:22" ht="28.5" customHeight="1">
      <c r="A651" s="126" t="s">
        <v>1230</v>
      </c>
      <c r="B651" s="127" t="s">
        <v>1593</v>
      </c>
      <c r="C651" s="105" t="s">
        <v>1356</v>
      </c>
      <c r="D651" s="106">
        <v>48</v>
      </c>
      <c r="E651" s="128">
        <v>17000</v>
      </c>
      <c r="F651" s="107">
        <f t="shared" si="76"/>
        <v>816000</v>
      </c>
      <c r="G651" s="128">
        <v>20000</v>
      </c>
      <c r="H651" s="108">
        <f t="shared" si="77"/>
        <v>960000</v>
      </c>
      <c r="I651" s="128"/>
      <c r="J651" s="108">
        <f t="shared" si="112"/>
        <v>0</v>
      </c>
      <c r="K651" s="128">
        <v>21200</v>
      </c>
      <c r="L651" s="108">
        <f t="shared" si="113"/>
        <v>1017600</v>
      </c>
      <c r="M651" s="108">
        <f t="shared" si="114"/>
        <v>201600</v>
      </c>
      <c r="N651" s="108">
        <f t="shared" si="115"/>
        <v>57600</v>
      </c>
      <c r="O651" s="110"/>
      <c r="P651" s="102">
        <v>8</v>
      </c>
      <c r="Q651" s="111">
        <v>1</v>
      </c>
      <c r="R651" s="111" t="s">
        <v>1342</v>
      </c>
      <c r="U651" s="69">
        <f>IFERROR(VLOOKUP(B651,[4]full!X:AC,6,0),0)</f>
        <v>20000</v>
      </c>
      <c r="V651" s="69">
        <f>IFERROR(VLOOKUP(B651,[4]full!X:AC,3,0),0)</f>
        <v>17000</v>
      </c>
    </row>
    <row r="652" spans="1:22" ht="28.5" customHeight="1">
      <c r="A652" s="126" t="s">
        <v>1231</v>
      </c>
      <c r="B652" s="127" t="s">
        <v>1594</v>
      </c>
      <c r="C652" s="105" t="s">
        <v>1357</v>
      </c>
      <c r="D652" s="106">
        <v>172</v>
      </c>
      <c r="E652" s="128">
        <v>17000</v>
      </c>
      <c r="F652" s="107">
        <f t="shared" si="76"/>
        <v>2924000</v>
      </c>
      <c r="G652" s="128">
        <v>20000</v>
      </c>
      <c r="H652" s="108">
        <f t="shared" si="77"/>
        <v>3440000</v>
      </c>
      <c r="I652" s="128"/>
      <c r="J652" s="108">
        <f t="shared" si="112"/>
        <v>0</v>
      </c>
      <c r="K652" s="128">
        <v>21200</v>
      </c>
      <c r="L652" s="108">
        <f t="shared" si="113"/>
        <v>3646400</v>
      </c>
      <c r="M652" s="108">
        <f t="shared" si="114"/>
        <v>722400</v>
      </c>
      <c r="N652" s="108">
        <f t="shared" si="115"/>
        <v>206400</v>
      </c>
      <c r="O652" s="110"/>
      <c r="P652" s="102">
        <v>8</v>
      </c>
      <c r="Q652" s="111">
        <v>1</v>
      </c>
      <c r="R652" s="111" t="s">
        <v>1342</v>
      </c>
      <c r="U652" s="69">
        <f>IFERROR(VLOOKUP(B652,[4]full!X:AC,6,0),0)</f>
        <v>20000</v>
      </c>
      <c r="V652" s="69">
        <f>IFERROR(VLOOKUP(B652,[4]full!X:AC,3,0),0)</f>
        <v>17000</v>
      </c>
    </row>
    <row r="653" spans="1:22" ht="28.5" customHeight="1">
      <c r="A653" s="126" t="s">
        <v>1232</v>
      </c>
      <c r="B653" s="127" t="s">
        <v>1688</v>
      </c>
      <c r="C653" s="105" t="s">
        <v>1358</v>
      </c>
      <c r="D653" s="106">
        <v>23</v>
      </c>
      <c r="E653" s="128">
        <v>70000</v>
      </c>
      <c r="F653" s="107">
        <f t="shared" si="76"/>
        <v>1610000</v>
      </c>
      <c r="G653" s="128">
        <v>94000</v>
      </c>
      <c r="H653" s="108">
        <f t="shared" si="77"/>
        <v>2162000</v>
      </c>
      <c r="I653" s="128"/>
      <c r="J653" s="108">
        <f t="shared" si="112"/>
        <v>0</v>
      </c>
      <c r="K653" s="128">
        <v>99600</v>
      </c>
      <c r="L653" s="108">
        <f t="shared" si="113"/>
        <v>2290800</v>
      </c>
      <c r="M653" s="108">
        <f t="shared" si="114"/>
        <v>680800</v>
      </c>
      <c r="N653" s="108">
        <f t="shared" si="115"/>
        <v>128800</v>
      </c>
      <c r="O653" s="110"/>
      <c r="P653" s="102">
        <v>8</v>
      </c>
      <c r="Q653" s="111">
        <v>1</v>
      </c>
      <c r="R653" s="111" t="s">
        <v>1342</v>
      </c>
      <c r="U653" s="69">
        <f>IFERROR(VLOOKUP(B653,[4]full!X:AC,6,0),0)</f>
        <v>94000</v>
      </c>
      <c r="V653" s="69">
        <f>IFERROR(VLOOKUP(B653,[4]full!X:AC,3,0),0)</f>
        <v>70000</v>
      </c>
    </row>
    <row r="654" spans="1:22" ht="28.5" customHeight="1">
      <c r="A654" s="126" t="s">
        <v>1233</v>
      </c>
      <c r="B654" s="127" t="s">
        <v>1346</v>
      </c>
      <c r="C654" s="105" t="s">
        <v>1359</v>
      </c>
      <c r="D654" s="106">
        <v>47</v>
      </c>
      <c r="E654" s="128">
        <v>17000</v>
      </c>
      <c r="F654" s="107">
        <f t="shared" si="76"/>
        <v>799000</v>
      </c>
      <c r="G654" s="128">
        <v>20000</v>
      </c>
      <c r="H654" s="108">
        <f t="shared" si="77"/>
        <v>940000</v>
      </c>
      <c r="I654" s="128"/>
      <c r="J654" s="108">
        <f t="shared" si="112"/>
        <v>0</v>
      </c>
      <c r="K654" s="128">
        <v>21200</v>
      </c>
      <c r="L654" s="108">
        <f t="shared" si="113"/>
        <v>996400</v>
      </c>
      <c r="M654" s="108">
        <f t="shared" si="114"/>
        <v>197400</v>
      </c>
      <c r="N654" s="108">
        <f t="shared" si="115"/>
        <v>56400</v>
      </c>
      <c r="O654" s="110"/>
      <c r="P654" s="102">
        <v>8</v>
      </c>
      <c r="Q654" s="111">
        <v>1</v>
      </c>
      <c r="R654" s="111" t="s">
        <v>1342</v>
      </c>
      <c r="U654" s="69">
        <f>IFERROR(VLOOKUP(B654,[4]full!X:AC,6,0),0)</f>
        <v>20000</v>
      </c>
      <c r="V654" s="69">
        <f>IFERROR(VLOOKUP(B654,[4]full!X:AC,3,0),0)</f>
        <v>17000</v>
      </c>
    </row>
    <row r="655" spans="1:22" ht="28.5" customHeight="1">
      <c r="A655" s="126" t="s">
        <v>1234</v>
      </c>
      <c r="B655" s="127" t="s">
        <v>1347</v>
      </c>
      <c r="C655" s="105" t="s">
        <v>1360</v>
      </c>
      <c r="D655" s="106">
        <v>177</v>
      </c>
      <c r="E655" s="128">
        <v>20000</v>
      </c>
      <c r="F655" s="107">
        <f t="shared" si="76"/>
        <v>3540000</v>
      </c>
      <c r="G655" s="128">
        <v>25000</v>
      </c>
      <c r="H655" s="108">
        <f t="shared" si="77"/>
        <v>4425000</v>
      </c>
      <c r="I655" s="128"/>
      <c r="J655" s="108">
        <f t="shared" si="112"/>
        <v>0</v>
      </c>
      <c r="K655" s="128">
        <v>26500</v>
      </c>
      <c r="L655" s="108">
        <f t="shared" si="113"/>
        <v>4690500</v>
      </c>
      <c r="M655" s="108">
        <f t="shared" si="114"/>
        <v>1150500</v>
      </c>
      <c r="N655" s="108">
        <f t="shared" si="115"/>
        <v>265500</v>
      </c>
      <c r="O655" s="110"/>
      <c r="P655" s="102">
        <v>8</v>
      </c>
      <c r="Q655" s="111">
        <v>1</v>
      </c>
      <c r="R655" s="111" t="s">
        <v>1342</v>
      </c>
      <c r="U655" s="69">
        <f>IFERROR(VLOOKUP(B655,[4]full!X:AC,6,0),0)</f>
        <v>25000</v>
      </c>
      <c r="V655" s="69">
        <f>IFERROR(VLOOKUP(B655,[4]full!X:AC,3,0),0)</f>
        <v>20000</v>
      </c>
    </row>
    <row r="656" spans="1:22" ht="28.5" customHeight="1">
      <c r="A656" s="126" t="s">
        <v>1235</v>
      </c>
      <c r="B656" s="127" t="s">
        <v>1348</v>
      </c>
      <c r="C656" s="105" t="s">
        <v>1361</v>
      </c>
      <c r="D656" s="106">
        <v>100</v>
      </c>
      <c r="E656" s="128">
        <v>17000</v>
      </c>
      <c r="F656" s="107">
        <f t="shared" si="76"/>
        <v>1700000</v>
      </c>
      <c r="G656" s="128">
        <v>20000</v>
      </c>
      <c r="H656" s="108">
        <f t="shared" si="77"/>
        <v>2000000</v>
      </c>
      <c r="I656" s="128"/>
      <c r="J656" s="108">
        <f t="shared" si="112"/>
        <v>0</v>
      </c>
      <c r="K656" s="128">
        <v>21200</v>
      </c>
      <c r="L656" s="108">
        <f t="shared" si="113"/>
        <v>2120000</v>
      </c>
      <c r="M656" s="108">
        <f t="shared" si="114"/>
        <v>420000</v>
      </c>
      <c r="N656" s="108">
        <f t="shared" si="115"/>
        <v>120000</v>
      </c>
      <c r="O656" s="110"/>
      <c r="P656" s="102">
        <v>8</v>
      </c>
      <c r="Q656" s="111">
        <v>1</v>
      </c>
      <c r="R656" s="111" t="s">
        <v>1342</v>
      </c>
      <c r="U656" s="69">
        <f>IFERROR(VLOOKUP(B656,[4]full!X:AC,6,0),0)</f>
        <v>20000</v>
      </c>
      <c r="V656" s="69">
        <f>IFERROR(VLOOKUP(B656,[4]full!X:AC,3,0),0)</f>
        <v>17000</v>
      </c>
    </row>
    <row r="657" spans="1:22" ht="28.5" customHeight="1">
      <c r="A657" s="126" t="s">
        <v>1236</v>
      </c>
      <c r="B657" s="127" t="s">
        <v>1413</v>
      </c>
      <c r="C657" s="105" t="s">
        <v>1414</v>
      </c>
      <c r="D657" s="106">
        <v>2</v>
      </c>
      <c r="E657" s="128">
        <v>20000</v>
      </c>
      <c r="F657" s="107">
        <f t="shared" si="76"/>
        <v>40000</v>
      </c>
      <c r="G657" s="128">
        <v>34000</v>
      </c>
      <c r="H657" s="108">
        <f t="shared" si="77"/>
        <v>68000</v>
      </c>
      <c r="I657" s="128"/>
      <c r="J657" s="108">
        <f t="shared" si="112"/>
        <v>0</v>
      </c>
      <c r="K657" s="128">
        <v>38000</v>
      </c>
      <c r="L657" s="108">
        <f t="shared" si="113"/>
        <v>76000</v>
      </c>
      <c r="M657" s="108">
        <f t="shared" si="114"/>
        <v>36000</v>
      </c>
      <c r="N657" s="108">
        <f t="shared" si="115"/>
        <v>8000</v>
      </c>
      <c r="O657" s="110"/>
      <c r="P657" s="102">
        <v>8</v>
      </c>
      <c r="Q657" s="111">
        <v>1</v>
      </c>
      <c r="R657" s="111" t="s">
        <v>1342</v>
      </c>
      <c r="U657" s="69">
        <f>IFERROR(VLOOKUP(B657,[4]full!X:AC,6,0),0)</f>
        <v>34000</v>
      </c>
      <c r="V657" s="69">
        <f>IFERROR(VLOOKUP(B657,[4]full!X:AC,3,0),0)</f>
        <v>20000</v>
      </c>
    </row>
    <row r="658" spans="1:22" ht="28.5" customHeight="1">
      <c r="A658" s="126" t="s">
        <v>1237</v>
      </c>
      <c r="B658" s="127" t="s">
        <v>2318</v>
      </c>
      <c r="C658" s="105" t="s">
        <v>2319</v>
      </c>
      <c r="D658" s="106">
        <v>3</v>
      </c>
      <c r="E658" s="128">
        <v>47000</v>
      </c>
      <c r="F658" s="107">
        <f t="shared" si="76"/>
        <v>141000</v>
      </c>
      <c r="G658" s="128">
        <v>45000</v>
      </c>
      <c r="H658" s="108">
        <f t="shared" si="77"/>
        <v>135000</v>
      </c>
      <c r="I658" s="128"/>
      <c r="J658" s="108">
        <f t="shared" si="112"/>
        <v>0</v>
      </c>
      <c r="K658" s="128">
        <v>51700</v>
      </c>
      <c r="L658" s="108">
        <f>D658*K658</f>
        <v>155100</v>
      </c>
      <c r="M658" s="108">
        <f t="shared" si="114"/>
        <v>14100</v>
      </c>
      <c r="N658" s="108">
        <f t="shared" si="115"/>
        <v>20100</v>
      </c>
      <c r="O658" s="110"/>
      <c r="P658" s="102">
        <v>8</v>
      </c>
      <c r="Q658" s="111">
        <v>1</v>
      </c>
      <c r="R658" s="111" t="s">
        <v>1343</v>
      </c>
      <c r="U658" s="69">
        <f>IFERROR(VLOOKUP(B658,[4]full!X:AC,6,0),0)</f>
        <v>45000</v>
      </c>
      <c r="V658" s="69">
        <f>IFERROR(VLOOKUP(B658,[4]full!X:AC,3,0),0)</f>
        <v>47000</v>
      </c>
    </row>
    <row r="659" spans="1:22" ht="28.5" customHeight="1">
      <c r="A659" s="126" t="s">
        <v>1245</v>
      </c>
      <c r="B659" s="127" t="s">
        <v>1412</v>
      </c>
      <c r="C659" s="105" t="s">
        <v>687</v>
      </c>
      <c r="D659" s="106">
        <v>4</v>
      </c>
      <c r="E659" s="128">
        <v>47000</v>
      </c>
      <c r="F659" s="107">
        <f t="shared" si="76"/>
        <v>188000</v>
      </c>
      <c r="G659" s="128">
        <v>45000</v>
      </c>
      <c r="H659" s="108">
        <f t="shared" si="77"/>
        <v>180000</v>
      </c>
      <c r="I659" s="128"/>
      <c r="J659" s="108">
        <f t="shared" si="112"/>
        <v>0</v>
      </c>
      <c r="K659" s="128">
        <v>51700</v>
      </c>
      <c r="L659" s="108">
        <f t="shared" ref="L659:L688" si="116">D659*K659</f>
        <v>206800</v>
      </c>
      <c r="M659" s="108">
        <f t="shared" si="114"/>
        <v>18800</v>
      </c>
      <c r="N659" s="108">
        <f t="shared" si="115"/>
        <v>26800</v>
      </c>
      <c r="O659" s="110"/>
      <c r="P659" s="102">
        <v>8</v>
      </c>
      <c r="Q659" s="111">
        <v>1</v>
      </c>
      <c r="R659" s="111" t="s">
        <v>1343</v>
      </c>
      <c r="U659" s="69">
        <f>IFERROR(VLOOKUP(B659,[4]full!X:AC,6,0),0)</f>
        <v>45000</v>
      </c>
      <c r="V659" s="69">
        <f>IFERROR(VLOOKUP(B659,[4]full!X:AC,3,0),0)</f>
        <v>47000</v>
      </c>
    </row>
    <row r="660" spans="1:22" ht="28.5" customHeight="1">
      <c r="A660" s="126" t="s">
        <v>1246</v>
      </c>
      <c r="B660" s="127" t="s">
        <v>1558</v>
      </c>
      <c r="C660" s="105" t="s">
        <v>979</v>
      </c>
      <c r="D660" s="106">
        <v>1</v>
      </c>
      <c r="E660" s="128">
        <v>20000</v>
      </c>
      <c r="F660" s="107">
        <f t="shared" si="76"/>
        <v>20000</v>
      </c>
      <c r="G660" s="128">
        <v>32000</v>
      </c>
      <c r="H660" s="108">
        <f t="shared" si="77"/>
        <v>32000</v>
      </c>
      <c r="I660" s="128"/>
      <c r="J660" s="108">
        <f t="shared" si="112"/>
        <v>0</v>
      </c>
      <c r="K660" s="128">
        <v>36800</v>
      </c>
      <c r="L660" s="108">
        <f t="shared" si="116"/>
        <v>36800</v>
      </c>
      <c r="M660" s="108">
        <f t="shared" si="114"/>
        <v>16800</v>
      </c>
      <c r="N660" s="108">
        <f t="shared" si="115"/>
        <v>4800</v>
      </c>
      <c r="O660" s="110"/>
      <c r="P660" s="102">
        <v>8</v>
      </c>
      <c r="Q660" s="111">
        <v>1</v>
      </c>
      <c r="R660" s="111" t="s">
        <v>1343</v>
      </c>
      <c r="U660" s="69">
        <f>IFERROR(VLOOKUP(B660,[4]full!X:AC,6,0),0)</f>
        <v>32000</v>
      </c>
      <c r="V660" s="69">
        <f>IFERROR(VLOOKUP(B660,[4]full!X:AC,3,0),0)</f>
        <v>20000</v>
      </c>
    </row>
    <row r="661" spans="1:22" ht="28.5" customHeight="1">
      <c r="A661" s="126" t="s">
        <v>1247</v>
      </c>
      <c r="B661" s="127" t="s">
        <v>1525</v>
      </c>
      <c r="C661" s="105" t="s">
        <v>1528</v>
      </c>
      <c r="D661" s="106">
        <v>15</v>
      </c>
      <c r="E661" s="128">
        <v>0</v>
      </c>
      <c r="F661" s="107">
        <f t="shared" si="76"/>
        <v>0</v>
      </c>
      <c r="G661" s="128">
        <v>25000</v>
      </c>
      <c r="H661" s="108">
        <f t="shared" si="77"/>
        <v>375000</v>
      </c>
      <c r="I661" s="128"/>
      <c r="J661" s="108">
        <f t="shared" si="112"/>
        <v>0</v>
      </c>
      <c r="K661" s="128">
        <v>28000</v>
      </c>
      <c r="L661" s="108">
        <f t="shared" si="116"/>
        <v>420000</v>
      </c>
      <c r="M661" s="108">
        <f t="shared" si="114"/>
        <v>420000</v>
      </c>
      <c r="N661" s="108">
        <f t="shared" si="115"/>
        <v>45000</v>
      </c>
      <c r="O661" s="110"/>
      <c r="P661" s="102">
        <v>8</v>
      </c>
      <c r="Q661" s="111">
        <v>1</v>
      </c>
      <c r="R661" s="111" t="s">
        <v>1343</v>
      </c>
      <c r="U661" s="69">
        <f>IFERROR(VLOOKUP(B661,[4]full!X:AC,6,0),0)</f>
        <v>25000</v>
      </c>
      <c r="V661" s="69">
        <f>IFERROR(VLOOKUP(B661,[4]full!X:AC,3,0),0)</f>
        <v>0</v>
      </c>
    </row>
    <row r="662" spans="1:22" ht="28.5" customHeight="1">
      <c r="A662" s="126" t="s">
        <v>1248</v>
      </c>
      <c r="B662" s="127" t="s">
        <v>1682</v>
      </c>
      <c r="C662" s="105" t="s">
        <v>1447</v>
      </c>
      <c r="D662" s="106">
        <v>85</v>
      </c>
      <c r="E662" s="128">
        <v>7000</v>
      </c>
      <c r="F662" s="107">
        <f t="shared" si="76"/>
        <v>595000</v>
      </c>
      <c r="G662" s="128">
        <v>11000</v>
      </c>
      <c r="H662" s="108">
        <f t="shared" si="77"/>
        <v>935000</v>
      </c>
      <c r="I662" s="128"/>
      <c r="J662" s="108">
        <f t="shared" si="112"/>
        <v>0</v>
      </c>
      <c r="K662" s="128">
        <v>12300</v>
      </c>
      <c r="L662" s="108">
        <f t="shared" si="116"/>
        <v>1045500</v>
      </c>
      <c r="M662" s="108">
        <f t="shared" si="114"/>
        <v>450500</v>
      </c>
      <c r="N662" s="108">
        <f t="shared" si="115"/>
        <v>110500</v>
      </c>
      <c r="O662" s="110"/>
      <c r="P662" s="102">
        <v>8</v>
      </c>
      <c r="Q662" s="111">
        <v>1</v>
      </c>
      <c r="R662" s="111" t="s">
        <v>1343</v>
      </c>
      <c r="U662" s="69">
        <f>IFERROR(VLOOKUP(B662,[4]full!X:AC,6,0),0)</f>
        <v>11000</v>
      </c>
      <c r="V662" s="69">
        <f>IFERROR(VLOOKUP(B662,[4]full!X:AC,3,0),0)</f>
        <v>7000</v>
      </c>
    </row>
    <row r="663" spans="1:22" ht="28.5" customHeight="1">
      <c r="A663" s="126" t="s">
        <v>1249</v>
      </c>
      <c r="B663" s="127" t="s">
        <v>1519</v>
      </c>
      <c r="C663" s="105" t="s">
        <v>1520</v>
      </c>
      <c r="D663" s="106">
        <v>85</v>
      </c>
      <c r="E663" s="128">
        <v>3000</v>
      </c>
      <c r="F663" s="107">
        <f t="shared" si="76"/>
        <v>255000</v>
      </c>
      <c r="G663" s="128">
        <v>11000</v>
      </c>
      <c r="H663" s="108">
        <f t="shared" si="77"/>
        <v>935000</v>
      </c>
      <c r="I663" s="128"/>
      <c r="J663" s="108">
        <f t="shared" si="112"/>
        <v>0</v>
      </c>
      <c r="K663" s="128">
        <v>12300</v>
      </c>
      <c r="L663" s="108">
        <f t="shared" si="116"/>
        <v>1045500</v>
      </c>
      <c r="M663" s="108">
        <f t="shared" si="114"/>
        <v>790500</v>
      </c>
      <c r="N663" s="108">
        <f t="shared" si="115"/>
        <v>110500</v>
      </c>
      <c r="O663" s="110"/>
      <c r="P663" s="102">
        <v>8</v>
      </c>
      <c r="Q663" s="111">
        <v>1</v>
      </c>
      <c r="R663" s="111" t="s">
        <v>1343</v>
      </c>
      <c r="U663" s="69">
        <f>IFERROR(VLOOKUP(B663,[4]full!X:AC,6,0),0)</f>
        <v>0</v>
      </c>
      <c r="V663" s="69">
        <f>IFERROR(VLOOKUP(B663,[4]full!X:AC,3,0),0)</f>
        <v>0</v>
      </c>
    </row>
    <row r="664" spans="1:22" ht="28.5" customHeight="1">
      <c r="A664" s="126" t="s">
        <v>1250</v>
      </c>
      <c r="B664" s="127" t="s">
        <v>1527</v>
      </c>
      <c r="C664" s="105" t="s">
        <v>1529</v>
      </c>
      <c r="D664" s="106">
        <v>2</v>
      </c>
      <c r="E664" s="128">
        <v>20000</v>
      </c>
      <c r="F664" s="107">
        <f t="shared" si="76"/>
        <v>40000</v>
      </c>
      <c r="G664" s="128">
        <v>35000</v>
      </c>
      <c r="H664" s="108">
        <f t="shared" si="77"/>
        <v>70000</v>
      </c>
      <c r="I664" s="128"/>
      <c r="J664" s="108">
        <f t="shared" si="112"/>
        <v>0</v>
      </c>
      <c r="K664" s="128">
        <v>40200</v>
      </c>
      <c r="L664" s="108">
        <f t="shared" si="116"/>
        <v>80400</v>
      </c>
      <c r="M664" s="108">
        <f t="shared" si="114"/>
        <v>40400</v>
      </c>
      <c r="N664" s="108">
        <f t="shared" si="115"/>
        <v>10400</v>
      </c>
      <c r="O664" s="110"/>
      <c r="P664" s="102">
        <v>8</v>
      </c>
      <c r="Q664" s="111">
        <v>1</v>
      </c>
      <c r="R664" s="111" t="s">
        <v>1343</v>
      </c>
      <c r="U664" s="69">
        <f>IFERROR(VLOOKUP(B664,[4]full!X:AC,6,0),0)</f>
        <v>35000</v>
      </c>
      <c r="V664" s="69">
        <f>IFERROR(VLOOKUP(B664,[4]full!X:AC,3,0),0)</f>
        <v>20000</v>
      </c>
    </row>
    <row r="665" spans="1:22" ht="28.5" customHeight="1">
      <c r="A665" s="126" t="s">
        <v>1251</v>
      </c>
      <c r="B665" s="127" t="s">
        <v>1526</v>
      </c>
      <c r="C665" s="105" t="s">
        <v>1487</v>
      </c>
      <c r="D665" s="106">
        <v>10</v>
      </c>
      <c r="E665" s="128">
        <v>18000</v>
      </c>
      <c r="F665" s="107">
        <f t="shared" si="76"/>
        <v>180000</v>
      </c>
      <c r="G665" s="128">
        <v>32000</v>
      </c>
      <c r="H665" s="108">
        <f t="shared" si="77"/>
        <v>320000</v>
      </c>
      <c r="I665" s="128"/>
      <c r="J665" s="108">
        <f t="shared" si="112"/>
        <v>0</v>
      </c>
      <c r="K665" s="128">
        <v>35800</v>
      </c>
      <c r="L665" s="108">
        <f t="shared" si="116"/>
        <v>358000</v>
      </c>
      <c r="M665" s="108">
        <f t="shared" si="114"/>
        <v>178000</v>
      </c>
      <c r="N665" s="108">
        <f t="shared" si="115"/>
        <v>38000</v>
      </c>
      <c r="O665" s="110"/>
      <c r="P665" s="102">
        <v>8</v>
      </c>
      <c r="Q665" s="111">
        <v>1</v>
      </c>
      <c r="R665" s="111" t="s">
        <v>1343</v>
      </c>
      <c r="U665" s="69">
        <f>IFERROR(VLOOKUP(B665,[4]full!X:AC,6,0),0)</f>
        <v>32000</v>
      </c>
      <c r="V665" s="69">
        <f>IFERROR(VLOOKUP(B665,[4]full!X:AC,3,0),0)</f>
        <v>18000</v>
      </c>
    </row>
    <row r="666" spans="1:22" ht="28.5" customHeight="1">
      <c r="A666" s="126" t="s">
        <v>1252</v>
      </c>
      <c r="B666" s="127" t="s">
        <v>1345</v>
      </c>
      <c r="C666" s="105" t="s">
        <v>432</v>
      </c>
      <c r="D666" s="106">
        <v>329</v>
      </c>
      <c r="E666" s="128">
        <v>20000</v>
      </c>
      <c r="F666" s="107">
        <f t="shared" si="76"/>
        <v>6580000</v>
      </c>
      <c r="G666" s="128">
        <v>35000</v>
      </c>
      <c r="H666" s="108">
        <f t="shared" si="77"/>
        <v>11515000</v>
      </c>
      <c r="I666" s="128"/>
      <c r="J666" s="108">
        <f t="shared" si="112"/>
        <v>0</v>
      </c>
      <c r="K666" s="128">
        <v>27000</v>
      </c>
      <c r="L666" s="108">
        <f t="shared" si="116"/>
        <v>8883000</v>
      </c>
      <c r="M666" s="108">
        <f t="shared" si="114"/>
        <v>2303000</v>
      </c>
      <c r="N666" s="108">
        <f t="shared" si="115"/>
        <v>-2632000</v>
      </c>
      <c r="O666" s="110"/>
      <c r="P666" s="102">
        <v>8</v>
      </c>
      <c r="Q666" s="111">
        <v>1</v>
      </c>
      <c r="R666" s="111" t="s">
        <v>1343</v>
      </c>
      <c r="U666" s="69">
        <f>IFERROR(VLOOKUP(B666,[4]full!X:AC,6,0),0)</f>
        <v>35000</v>
      </c>
      <c r="V666" s="69">
        <f>IFERROR(VLOOKUP(B666,[4]full!X:AC,3,0),0)</f>
        <v>20000</v>
      </c>
    </row>
    <row r="667" spans="1:22" ht="28.5" customHeight="1">
      <c r="A667" s="126" t="s">
        <v>1253</v>
      </c>
      <c r="B667" s="127" t="s">
        <v>1345</v>
      </c>
      <c r="C667" s="105" t="s">
        <v>432</v>
      </c>
      <c r="D667" s="106">
        <v>23</v>
      </c>
      <c r="E667" s="128">
        <v>20000</v>
      </c>
      <c r="F667" s="107">
        <f t="shared" si="76"/>
        <v>460000</v>
      </c>
      <c r="G667" s="128">
        <v>35000</v>
      </c>
      <c r="H667" s="108">
        <f t="shared" si="77"/>
        <v>805000</v>
      </c>
      <c r="I667" s="128"/>
      <c r="J667" s="108">
        <f t="shared" si="112"/>
        <v>0</v>
      </c>
      <c r="K667" s="128">
        <v>37100</v>
      </c>
      <c r="L667" s="108">
        <f t="shared" si="116"/>
        <v>853300</v>
      </c>
      <c r="M667" s="108">
        <f t="shared" si="114"/>
        <v>393300</v>
      </c>
      <c r="N667" s="108">
        <f t="shared" si="115"/>
        <v>48300</v>
      </c>
      <c r="O667" s="110"/>
      <c r="P667" s="102">
        <v>8</v>
      </c>
      <c r="Q667" s="111">
        <v>1</v>
      </c>
      <c r="R667" s="111" t="s">
        <v>1343</v>
      </c>
      <c r="U667" s="69">
        <f>IFERROR(VLOOKUP(B667,[4]full!X:AC,6,0),0)</f>
        <v>35000</v>
      </c>
      <c r="V667" s="69">
        <f>IFERROR(VLOOKUP(B667,[4]full!X:AC,3,0),0)</f>
        <v>20000</v>
      </c>
    </row>
    <row r="668" spans="1:22" ht="28.5" customHeight="1">
      <c r="A668" s="126" t="s">
        <v>1254</v>
      </c>
      <c r="B668" s="127" t="s">
        <v>1349</v>
      </c>
      <c r="C668" s="105" t="s">
        <v>1350</v>
      </c>
      <c r="D668" s="106">
        <v>551</v>
      </c>
      <c r="E668" s="128">
        <v>30000</v>
      </c>
      <c r="F668" s="107">
        <f t="shared" si="76"/>
        <v>16530000</v>
      </c>
      <c r="G668" s="128">
        <v>35000</v>
      </c>
      <c r="H668" s="108">
        <f t="shared" si="77"/>
        <v>19285000</v>
      </c>
      <c r="I668" s="128"/>
      <c r="J668" s="108">
        <f t="shared" si="112"/>
        <v>0</v>
      </c>
      <c r="K668" s="128">
        <v>39200</v>
      </c>
      <c r="L668" s="108">
        <f t="shared" si="116"/>
        <v>21599200</v>
      </c>
      <c r="M668" s="108">
        <f t="shared" si="114"/>
        <v>5069200</v>
      </c>
      <c r="N668" s="108">
        <f t="shared" si="115"/>
        <v>2314200</v>
      </c>
      <c r="O668" s="110"/>
      <c r="P668" s="102">
        <v>8</v>
      </c>
      <c r="Q668" s="111">
        <v>1</v>
      </c>
      <c r="R668" s="111" t="s">
        <v>1343</v>
      </c>
      <c r="U668" s="69">
        <f>IFERROR(VLOOKUP(B668,[4]full!X:AC,6,0),0)</f>
        <v>35000</v>
      </c>
      <c r="V668" s="69">
        <f>IFERROR(VLOOKUP(B668,[4]full!X:AC,3,0),0)</f>
        <v>30000</v>
      </c>
    </row>
    <row r="669" spans="1:22" ht="28.5" customHeight="1">
      <c r="A669" s="126" t="s">
        <v>1255</v>
      </c>
      <c r="B669" s="127" t="s">
        <v>1683</v>
      </c>
      <c r="C669" s="105" t="s">
        <v>455</v>
      </c>
      <c r="D669" s="106">
        <v>3</v>
      </c>
      <c r="E669" s="128">
        <v>38000</v>
      </c>
      <c r="F669" s="107">
        <f t="shared" si="76"/>
        <v>114000</v>
      </c>
      <c r="G669" s="128">
        <v>57000</v>
      </c>
      <c r="H669" s="108">
        <f t="shared" si="77"/>
        <v>171000</v>
      </c>
      <c r="I669" s="128"/>
      <c r="J669" s="108">
        <f t="shared" si="112"/>
        <v>0</v>
      </c>
      <c r="K669" s="128">
        <v>65500</v>
      </c>
      <c r="L669" s="108">
        <f t="shared" si="116"/>
        <v>196500</v>
      </c>
      <c r="M669" s="108">
        <f t="shared" si="114"/>
        <v>82500</v>
      </c>
      <c r="N669" s="108">
        <f t="shared" si="115"/>
        <v>25500</v>
      </c>
      <c r="O669" s="110"/>
      <c r="P669" s="102">
        <v>8</v>
      </c>
      <c r="Q669" s="111">
        <v>1</v>
      </c>
      <c r="R669" s="111" t="s">
        <v>1343</v>
      </c>
      <c r="U669" s="69">
        <f>IFERROR(VLOOKUP(B669,[4]full!X:AC,6,0),0)</f>
        <v>57000</v>
      </c>
      <c r="V669" s="69">
        <f>IFERROR(VLOOKUP(B669,[4]full!X:AC,3,0),0)</f>
        <v>38000</v>
      </c>
    </row>
    <row r="670" spans="1:22" ht="28.5" customHeight="1">
      <c r="A670" s="126" t="s">
        <v>1256</v>
      </c>
      <c r="B670" s="127" t="s">
        <v>1417</v>
      </c>
      <c r="C670" s="105" t="s">
        <v>1448</v>
      </c>
      <c r="D670" s="106">
        <v>1</v>
      </c>
      <c r="E670" s="128">
        <v>3000</v>
      </c>
      <c r="F670" s="107">
        <f t="shared" si="76"/>
        <v>3000</v>
      </c>
      <c r="G670" s="128">
        <v>11000</v>
      </c>
      <c r="H670" s="108">
        <f t="shared" si="77"/>
        <v>11000</v>
      </c>
      <c r="I670" s="128"/>
      <c r="J670" s="108">
        <f t="shared" si="112"/>
        <v>0</v>
      </c>
      <c r="K670" s="128">
        <v>12300</v>
      </c>
      <c r="L670" s="108">
        <f t="shared" si="116"/>
        <v>12300</v>
      </c>
      <c r="M670" s="108">
        <f t="shared" si="114"/>
        <v>9300</v>
      </c>
      <c r="N670" s="108">
        <f t="shared" si="115"/>
        <v>1300</v>
      </c>
      <c r="O670" s="110"/>
      <c r="P670" s="102">
        <v>8</v>
      </c>
      <c r="Q670" s="111">
        <v>1</v>
      </c>
      <c r="R670" s="111" t="s">
        <v>1343</v>
      </c>
      <c r="U670" s="69">
        <f>IFERROR(VLOOKUP(B670,[4]full!X:AC,6,0),0)</f>
        <v>11000</v>
      </c>
      <c r="V670" s="69">
        <f>IFERROR(VLOOKUP(B670,[4]full!X:AC,3,0),0)</f>
        <v>3000</v>
      </c>
    </row>
    <row r="671" spans="1:22" ht="28.5" customHeight="1">
      <c r="A671" s="126" t="s">
        <v>1257</v>
      </c>
      <c r="B671" s="127" t="s">
        <v>1595</v>
      </c>
      <c r="C671" s="105" t="s">
        <v>1362</v>
      </c>
      <c r="D671" s="106">
        <v>197</v>
      </c>
      <c r="E671" s="128">
        <v>20000</v>
      </c>
      <c r="F671" s="107">
        <f t="shared" si="76"/>
        <v>3940000</v>
      </c>
      <c r="G671" s="128">
        <v>20000</v>
      </c>
      <c r="H671" s="108">
        <f t="shared" si="77"/>
        <v>3940000</v>
      </c>
      <c r="I671" s="128"/>
      <c r="J671" s="108">
        <f t="shared" si="112"/>
        <v>0</v>
      </c>
      <c r="K671" s="128">
        <v>21200</v>
      </c>
      <c r="L671" s="108">
        <f t="shared" si="116"/>
        <v>4176400</v>
      </c>
      <c r="M671" s="108">
        <f t="shared" si="114"/>
        <v>236400</v>
      </c>
      <c r="N671" s="108">
        <f t="shared" si="115"/>
        <v>236400</v>
      </c>
      <c r="O671" s="110"/>
      <c r="P671" s="102">
        <v>8</v>
      </c>
      <c r="Q671" s="111">
        <v>1</v>
      </c>
      <c r="R671" s="111" t="s">
        <v>1343</v>
      </c>
      <c r="U671" s="69">
        <f>IFERROR(VLOOKUP(B671,[4]full!X:AC,6,0),0)</f>
        <v>20000</v>
      </c>
      <c r="V671" s="69">
        <f>IFERROR(VLOOKUP(B671,[4]full!X:AC,3,0),0)</f>
        <v>20000</v>
      </c>
    </row>
    <row r="672" spans="1:22" ht="28.5" customHeight="1">
      <c r="A672" s="126" t="s">
        <v>1258</v>
      </c>
      <c r="B672" s="127" t="s">
        <v>1597</v>
      </c>
      <c r="C672" s="105" t="s">
        <v>1364</v>
      </c>
      <c r="D672" s="106">
        <v>197</v>
      </c>
      <c r="E672" s="128">
        <v>20000</v>
      </c>
      <c r="F672" s="107">
        <f t="shared" si="76"/>
        <v>3940000</v>
      </c>
      <c r="G672" s="128">
        <v>20000</v>
      </c>
      <c r="H672" s="108">
        <f t="shared" si="77"/>
        <v>3940000</v>
      </c>
      <c r="I672" s="128"/>
      <c r="J672" s="108">
        <f t="shared" si="112"/>
        <v>0</v>
      </c>
      <c r="K672" s="128">
        <v>21200</v>
      </c>
      <c r="L672" s="108">
        <f t="shared" si="116"/>
        <v>4176400</v>
      </c>
      <c r="M672" s="108">
        <f t="shared" si="114"/>
        <v>236400</v>
      </c>
      <c r="N672" s="108">
        <f t="shared" si="115"/>
        <v>236400</v>
      </c>
      <c r="O672" s="110"/>
      <c r="P672" s="102">
        <v>8</v>
      </c>
      <c r="Q672" s="111">
        <v>1</v>
      </c>
      <c r="R672" s="111" t="s">
        <v>1343</v>
      </c>
      <c r="U672" s="69">
        <f>IFERROR(VLOOKUP(B672,[4]full!X:AC,6,0),0)</f>
        <v>20000</v>
      </c>
      <c r="V672" s="69">
        <f>IFERROR(VLOOKUP(B672,[4]full!X:AC,3,0),0)</f>
        <v>20000</v>
      </c>
    </row>
    <row r="673" spans="1:22" ht="28.5" customHeight="1">
      <c r="A673" s="126" t="s">
        <v>1259</v>
      </c>
      <c r="B673" s="127" t="s">
        <v>1596</v>
      </c>
      <c r="C673" s="105" t="s">
        <v>1363</v>
      </c>
      <c r="D673" s="106">
        <v>28</v>
      </c>
      <c r="E673" s="128">
        <v>17000</v>
      </c>
      <c r="F673" s="107">
        <f t="shared" si="76"/>
        <v>476000</v>
      </c>
      <c r="G673" s="128">
        <v>20000</v>
      </c>
      <c r="H673" s="108">
        <f t="shared" si="77"/>
        <v>560000</v>
      </c>
      <c r="I673" s="128"/>
      <c r="J673" s="108">
        <f t="shared" si="112"/>
        <v>0</v>
      </c>
      <c r="K673" s="128">
        <v>21200</v>
      </c>
      <c r="L673" s="108">
        <f t="shared" si="116"/>
        <v>593600</v>
      </c>
      <c r="M673" s="108">
        <f t="shared" si="114"/>
        <v>117600</v>
      </c>
      <c r="N673" s="108">
        <f t="shared" si="115"/>
        <v>33600</v>
      </c>
      <c r="O673" s="110"/>
      <c r="P673" s="102">
        <v>8</v>
      </c>
      <c r="Q673" s="111">
        <v>1</v>
      </c>
      <c r="R673" s="111" t="s">
        <v>1343</v>
      </c>
      <c r="U673" s="69">
        <f>IFERROR(VLOOKUP(B673,[4]full!X:AC,6,0),0)</f>
        <v>20000</v>
      </c>
      <c r="V673" s="69">
        <f>IFERROR(VLOOKUP(B673,[4]full!X:AC,3,0),0)</f>
        <v>17000</v>
      </c>
    </row>
    <row r="674" spans="1:22" ht="28.5" customHeight="1">
      <c r="A674" s="126" t="s">
        <v>1260</v>
      </c>
      <c r="B674" s="127" t="s">
        <v>1684</v>
      </c>
      <c r="C674" s="105" t="s">
        <v>1351</v>
      </c>
      <c r="D674" s="106">
        <v>23</v>
      </c>
      <c r="E674" s="128">
        <v>17000</v>
      </c>
      <c r="F674" s="107">
        <f t="shared" si="76"/>
        <v>391000</v>
      </c>
      <c r="G674" s="128">
        <v>20000</v>
      </c>
      <c r="H674" s="108">
        <f t="shared" si="77"/>
        <v>460000</v>
      </c>
      <c r="I674" s="128"/>
      <c r="J674" s="108">
        <f t="shared" si="112"/>
        <v>0</v>
      </c>
      <c r="K674" s="128">
        <v>21200</v>
      </c>
      <c r="L674" s="108">
        <f t="shared" si="116"/>
        <v>487600</v>
      </c>
      <c r="M674" s="108">
        <f t="shared" si="114"/>
        <v>96600</v>
      </c>
      <c r="N674" s="108">
        <f t="shared" si="115"/>
        <v>27600</v>
      </c>
      <c r="O674" s="110"/>
      <c r="P674" s="102">
        <v>8</v>
      </c>
      <c r="Q674" s="111">
        <v>1</v>
      </c>
      <c r="R674" s="111" t="s">
        <v>1343</v>
      </c>
      <c r="U674" s="69">
        <f>IFERROR(VLOOKUP(B674,[4]full!X:AC,6,0),0)</f>
        <v>20000</v>
      </c>
      <c r="V674" s="69">
        <f>IFERROR(VLOOKUP(B674,[4]full!X:AC,3,0),0)</f>
        <v>17000</v>
      </c>
    </row>
    <row r="675" spans="1:22" ht="28.5" customHeight="1">
      <c r="A675" s="126" t="s">
        <v>1261</v>
      </c>
      <c r="B675" s="127" t="s">
        <v>1685</v>
      </c>
      <c r="C675" s="105" t="s">
        <v>1352</v>
      </c>
      <c r="D675" s="106">
        <v>20</v>
      </c>
      <c r="E675" s="128">
        <v>17000</v>
      </c>
      <c r="F675" s="107">
        <f t="shared" si="76"/>
        <v>340000</v>
      </c>
      <c r="G675" s="128">
        <v>20000</v>
      </c>
      <c r="H675" s="108">
        <f t="shared" si="77"/>
        <v>400000</v>
      </c>
      <c r="I675" s="128"/>
      <c r="J675" s="108">
        <f t="shared" si="112"/>
        <v>0</v>
      </c>
      <c r="K675" s="128">
        <v>21200</v>
      </c>
      <c r="L675" s="108">
        <f t="shared" si="116"/>
        <v>424000</v>
      </c>
      <c r="M675" s="108">
        <f t="shared" si="114"/>
        <v>84000</v>
      </c>
      <c r="N675" s="108">
        <f t="shared" si="115"/>
        <v>24000</v>
      </c>
      <c r="O675" s="110"/>
      <c r="P675" s="102">
        <v>8</v>
      </c>
      <c r="Q675" s="111">
        <v>1</v>
      </c>
      <c r="R675" s="111" t="s">
        <v>1343</v>
      </c>
      <c r="S675" s="94"/>
      <c r="U675" s="69">
        <f>IFERROR(VLOOKUP(B675,[4]full!X:AC,6,0),0)</f>
        <v>20000</v>
      </c>
      <c r="V675" s="69">
        <f>IFERROR(VLOOKUP(B675,[4]full!X:AC,3,0),0)</f>
        <v>17000</v>
      </c>
    </row>
    <row r="676" spans="1:22" ht="28.5" customHeight="1">
      <c r="A676" s="126" t="s">
        <v>1262</v>
      </c>
      <c r="B676" s="127" t="s">
        <v>1686</v>
      </c>
      <c r="C676" s="105" t="s">
        <v>1353</v>
      </c>
      <c r="D676" s="106">
        <v>13</v>
      </c>
      <c r="E676" s="128">
        <v>20000</v>
      </c>
      <c r="F676" s="107">
        <f t="shared" si="76"/>
        <v>260000</v>
      </c>
      <c r="G676" s="128">
        <v>20000</v>
      </c>
      <c r="H676" s="108">
        <f t="shared" si="77"/>
        <v>260000</v>
      </c>
      <c r="I676" s="128"/>
      <c r="J676" s="108">
        <f t="shared" si="112"/>
        <v>0</v>
      </c>
      <c r="K676" s="128">
        <v>21200</v>
      </c>
      <c r="L676" s="108">
        <f t="shared" si="116"/>
        <v>275600</v>
      </c>
      <c r="M676" s="108">
        <f t="shared" si="114"/>
        <v>15600</v>
      </c>
      <c r="N676" s="108">
        <f t="shared" si="115"/>
        <v>15600</v>
      </c>
      <c r="O676" s="110"/>
      <c r="P676" s="102">
        <v>8</v>
      </c>
      <c r="Q676" s="111">
        <v>1</v>
      </c>
      <c r="R676" s="111" t="s">
        <v>1343</v>
      </c>
      <c r="U676" s="69">
        <f>IFERROR(VLOOKUP(B676,[4]full!X:AC,6,0),0)</f>
        <v>20000</v>
      </c>
      <c r="V676" s="69">
        <f>IFERROR(VLOOKUP(B676,[4]full!X:AC,3,0),0)</f>
        <v>20000</v>
      </c>
    </row>
    <row r="677" spans="1:22" ht="28.5" customHeight="1">
      <c r="A677" s="126" t="s">
        <v>1263</v>
      </c>
      <c r="B677" s="127" t="s">
        <v>1687</v>
      </c>
      <c r="C677" s="105" t="s">
        <v>1354</v>
      </c>
      <c r="D677" s="106">
        <v>12</v>
      </c>
      <c r="E677" s="128">
        <v>20000</v>
      </c>
      <c r="F677" s="107">
        <f t="shared" si="76"/>
        <v>240000</v>
      </c>
      <c r="G677" s="128">
        <v>20000</v>
      </c>
      <c r="H677" s="108">
        <f t="shared" si="77"/>
        <v>240000</v>
      </c>
      <c r="I677" s="128"/>
      <c r="J677" s="108">
        <f t="shared" si="112"/>
        <v>0</v>
      </c>
      <c r="K677" s="128">
        <v>21200</v>
      </c>
      <c r="L677" s="108">
        <f t="shared" si="116"/>
        <v>254400</v>
      </c>
      <c r="M677" s="108">
        <f t="shared" si="114"/>
        <v>14400</v>
      </c>
      <c r="N677" s="108">
        <f t="shared" si="115"/>
        <v>14400</v>
      </c>
      <c r="O677" s="110"/>
      <c r="P677" s="102">
        <v>8</v>
      </c>
      <c r="Q677" s="111">
        <v>1</v>
      </c>
      <c r="R677" s="111" t="s">
        <v>1343</v>
      </c>
      <c r="U677" s="69">
        <f>IFERROR(VLOOKUP(B677,[4]full!X:AC,6,0),0)</f>
        <v>20000</v>
      </c>
      <c r="V677" s="69">
        <f>IFERROR(VLOOKUP(B677,[4]full!X:AC,3,0),0)</f>
        <v>20000</v>
      </c>
    </row>
    <row r="678" spans="1:22" ht="28.5" customHeight="1">
      <c r="A678" s="126" t="s">
        <v>1264</v>
      </c>
      <c r="B678" s="127" t="s">
        <v>1592</v>
      </c>
      <c r="C678" s="105" t="s">
        <v>1355</v>
      </c>
      <c r="D678" s="106">
        <v>78</v>
      </c>
      <c r="E678" s="128">
        <v>20000</v>
      </c>
      <c r="F678" s="107">
        <f t="shared" si="76"/>
        <v>1560000</v>
      </c>
      <c r="G678" s="128">
        <v>25000</v>
      </c>
      <c r="H678" s="108">
        <f t="shared" si="77"/>
        <v>1950000</v>
      </c>
      <c r="I678" s="128"/>
      <c r="J678" s="108">
        <f t="shared" si="112"/>
        <v>0</v>
      </c>
      <c r="K678" s="128">
        <v>26500</v>
      </c>
      <c r="L678" s="108">
        <f t="shared" si="116"/>
        <v>2067000</v>
      </c>
      <c r="M678" s="108">
        <f t="shared" si="114"/>
        <v>507000</v>
      </c>
      <c r="N678" s="108">
        <f t="shared" si="115"/>
        <v>117000</v>
      </c>
      <c r="O678" s="110"/>
      <c r="P678" s="102">
        <v>8</v>
      </c>
      <c r="Q678" s="111">
        <v>1</v>
      </c>
      <c r="R678" s="111" t="s">
        <v>1343</v>
      </c>
      <c r="U678" s="69">
        <f>IFERROR(VLOOKUP(B678,[4]full!X:AC,6,0),0)</f>
        <v>25000</v>
      </c>
      <c r="V678" s="69">
        <f>IFERROR(VLOOKUP(B678,[4]full!X:AC,3,0),0)</f>
        <v>20000</v>
      </c>
    </row>
    <row r="679" spans="1:22" ht="28.5" customHeight="1">
      <c r="A679" s="126" t="s">
        <v>1265</v>
      </c>
      <c r="B679" s="127" t="s">
        <v>1593</v>
      </c>
      <c r="C679" s="105" t="s">
        <v>1356</v>
      </c>
      <c r="D679" s="106">
        <v>140</v>
      </c>
      <c r="E679" s="106">
        <v>17000</v>
      </c>
      <c r="F679" s="107">
        <f t="shared" si="76"/>
        <v>2380000</v>
      </c>
      <c r="G679" s="128">
        <v>20000</v>
      </c>
      <c r="H679" s="108">
        <f t="shared" si="77"/>
        <v>2800000</v>
      </c>
      <c r="I679" s="128"/>
      <c r="J679" s="108">
        <f t="shared" si="112"/>
        <v>0</v>
      </c>
      <c r="K679" s="128">
        <v>21200</v>
      </c>
      <c r="L679" s="108">
        <f t="shared" si="116"/>
        <v>2968000</v>
      </c>
      <c r="M679" s="108">
        <f t="shared" si="114"/>
        <v>588000</v>
      </c>
      <c r="N679" s="108">
        <f t="shared" si="115"/>
        <v>168000</v>
      </c>
      <c r="O679" s="110"/>
      <c r="P679" s="102">
        <v>8</v>
      </c>
      <c r="Q679" s="111">
        <v>1</v>
      </c>
      <c r="R679" s="111" t="s">
        <v>1343</v>
      </c>
      <c r="U679" s="69">
        <f>IFERROR(VLOOKUP(B679,[4]full!X:AC,6,0),0)</f>
        <v>20000</v>
      </c>
      <c r="V679" s="69">
        <f>IFERROR(VLOOKUP(B679,[4]full!X:AC,3,0),0)</f>
        <v>17000</v>
      </c>
    </row>
    <row r="680" spans="1:22" ht="28.5" customHeight="1">
      <c r="A680" s="126" t="s">
        <v>1266</v>
      </c>
      <c r="B680" s="127" t="s">
        <v>1594</v>
      </c>
      <c r="C680" s="105" t="s">
        <v>1357</v>
      </c>
      <c r="D680" s="106">
        <v>167</v>
      </c>
      <c r="E680" s="106">
        <v>17000</v>
      </c>
      <c r="F680" s="107">
        <f t="shared" si="76"/>
        <v>2839000</v>
      </c>
      <c r="G680" s="128">
        <v>20000</v>
      </c>
      <c r="H680" s="108">
        <f t="shared" si="77"/>
        <v>3340000</v>
      </c>
      <c r="I680" s="128"/>
      <c r="J680" s="108">
        <f t="shared" si="112"/>
        <v>0</v>
      </c>
      <c r="K680" s="128">
        <v>21200</v>
      </c>
      <c r="L680" s="108">
        <f t="shared" si="116"/>
        <v>3540400</v>
      </c>
      <c r="M680" s="108">
        <f t="shared" si="114"/>
        <v>701400</v>
      </c>
      <c r="N680" s="108">
        <f t="shared" si="115"/>
        <v>200400</v>
      </c>
      <c r="O680" s="110"/>
      <c r="P680" s="102">
        <v>8</v>
      </c>
      <c r="Q680" s="111">
        <v>1</v>
      </c>
      <c r="R680" s="111" t="s">
        <v>1343</v>
      </c>
      <c r="U680" s="69">
        <f>IFERROR(VLOOKUP(B680,[4]full!X:AC,6,0),0)</f>
        <v>20000</v>
      </c>
      <c r="V680" s="69">
        <f>IFERROR(VLOOKUP(B680,[4]full!X:AC,3,0),0)</f>
        <v>17000</v>
      </c>
    </row>
    <row r="681" spans="1:22" ht="28.5" customHeight="1">
      <c r="A681" s="126" t="s">
        <v>1404</v>
      </c>
      <c r="B681" s="127" t="s">
        <v>1688</v>
      </c>
      <c r="C681" s="105" t="s">
        <v>1358</v>
      </c>
      <c r="D681" s="106">
        <v>1</v>
      </c>
      <c r="E681" s="106">
        <v>70000</v>
      </c>
      <c r="F681" s="107">
        <f t="shared" si="76"/>
        <v>70000</v>
      </c>
      <c r="G681" s="128">
        <v>94000</v>
      </c>
      <c r="H681" s="108">
        <f t="shared" si="77"/>
        <v>94000</v>
      </c>
      <c r="I681" s="128"/>
      <c r="J681" s="108">
        <f t="shared" si="112"/>
        <v>0</v>
      </c>
      <c r="K681" s="128">
        <v>99600</v>
      </c>
      <c r="L681" s="108">
        <f t="shared" si="116"/>
        <v>99600</v>
      </c>
      <c r="M681" s="108">
        <f t="shared" si="114"/>
        <v>29600</v>
      </c>
      <c r="N681" s="108">
        <f t="shared" si="115"/>
        <v>5600</v>
      </c>
      <c r="O681" s="110"/>
      <c r="P681" s="102">
        <v>8</v>
      </c>
      <c r="Q681" s="111">
        <v>1</v>
      </c>
      <c r="R681" s="111" t="s">
        <v>1343</v>
      </c>
      <c r="U681" s="69">
        <f>IFERROR(VLOOKUP(B681,[4]full!X:AC,6,0),0)</f>
        <v>94000</v>
      </c>
      <c r="V681" s="69">
        <f>IFERROR(VLOOKUP(B681,[4]full!X:AC,3,0),0)</f>
        <v>70000</v>
      </c>
    </row>
    <row r="682" spans="1:22" ht="28.5" customHeight="1">
      <c r="A682" s="126" t="s">
        <v>1405</v>
      </c>
      <c r="B682" s="127" t="s">
        <v>1346</v>
      </c>
      <c r="C682" s="105" t="s">
        <v>1359</v>
      </c>
      <c r="D682" s="106">
        <v>37</v>
      </c>
      <c r="E682" s="106">
        <v>17000</v>
      </c>
      <c r="F682" s="107">
        <f t="shared" si="76"/>
        <v>629000</v>
      </c>
      <c r="G682" s="128">
        <v>20000</v>
      </c>
      <c r="H682" s="108">
        <f t="shared" si="77"/>
        <v>740000</v>
      </c>
      <c r="I682" s="128"/>
      <c r="J682" s="108">
        <f t="shared" si="112"/>
        <v>0</v>
      </c>
      <c r="K682" s="128">
        <v>21200</v>
      </c>
      <c r="L682" s="108">
        <f t="shared" si="116"/>
        <v>784400</v>
      </c>
      <c r="M682" s="108">
        <f t="shared" si="114"/>
        <v>155400</v>
      </c>
      <c r="N682" s="108">
        <f t="shared" si="115"/>
        <v>44400</v>
      </c>
      <c r="O682" s="110"/>
      <c r="P682" s="102">
        <v>8</v>
      </c>
      <c r="Q682" s="111">
        <v>1</v>
      </c>
      <c r="R682" s="111" t="s">
        <v>1343</v>
      </c>
      <c r="U682" s="69">
        <f>IFERROR(VLOOKUP(B682,[4]full!X:AC,6,0),0)</f>
        <v>20000</v>
      </c>
      <c r="V682" s="69">
        <f>IFERROR(VLOOKUP(B682,[4]full!X:AC,3,0),0)</f>
        <v>17000</v>
      </c>
    </row>
    <row r="683" spans="1:22" ht="28.5" customHeight="1">
      <c r="A683" s="126" t="s">
        <v>1406</v>
      </c>
      <c r="B683" s="127" t="s">
        <v>1347</v>
      </c>
      <c r="C683" s="105" t="s">
        <v>1360</v>
      </c>
      <c r="D683" s="106">
        <v>79</v>
      </c>
      <c r="E683" s="106">
        <v>20000</v>
      </c>
      <c r="F683" s="107">
        <f t="shared" si="76"/>
        <v>1580000</v>
      </c>
      <c r="G683" s="128">
        <v>25000</v>
      </c>
      <c r="H683" s="108">
        <f t="shared" si="77"/>
        <v>1975000</v>
      </c>
      <c r="I683" s="128"/>
      <c r="J683" s="108">
        <f t="shared" si="112"/>
        <v>0</v>
      </c>
      <c r="K683" s="128">
        <v>26500</v>
      </c>
      <c r="L683" s="108">
        <f t="shared" si="116"/>
        <v>2093500</v>
      </c>
      <c r="M683" s="108">
        <f t="shared" si="114"/>
        <v>513500</v>
      </c>
      <c r="N683" s="108">
        <f t="shared" si="115"/>
        <v>118500</v>
      </c>
      <c r="O683" s="110"/>
      <c r="P683" s="102">
        <v>8</v>
      </c>
      <c r="Q683" s="111">
        <v>1</v>
      </c>
      <c r="R683" s="111" t="s">
        <v>1343</v>
      </c>
      <c r="U683" s="69">
        <f>IFERROR(VLOOKUP(B683,[4]full!X:AC,6,0),0)</f>
        <v>25000</v>
      </c>
      <c r="V683" s="69">
        <f>IFERROR(VLOOKUP(B683,[4]full!X:AC,3,0),0)</f>
        <v>20000</v>
      </c>
    </row>
    <row r="684" spans="1:22" ht="28.5" customHeight="1">
      <c r="A684" s="126" t="s">
        <v>1479</v>
      </c>
      <c r="B684" s="127" t="s">
        <v>1348</v>
      </c>
      <c r="C684" s="105" t="s">
        <v>1361</v>
      </c>
      <c r="D684" s="106">
        <v>145</v>
      </c>
      <c r="E684" s="106">
        <v>17000</v>
      </c>
      <c r="F684" s="107">
        <f t="shared" si="76"/>
        <v>2465000</v>
      </c>
      <c r="G684" s="128">
        <v>20000</v>
      </c>
      <c r="H684" s="108">
        <f t="shared" si="77"/>
        <v>2900000</v>
      </c>
      <c r="I684" s="128"/>
      <c r="J684" s="108">
        <f t="shared" si="112"/>
        <v>0</v>
      </c>
      <c r="K684" s="128">
        <v>21200</v>
      </c>
      <c r="L684" s="108">
        <f t="shared" si="116"/>
        <v>3074000</v>
      </c>
      <c r="M684" s="108">
        <f t="shared" si="114"/>
        <v>609000</v>
      </c>
      <c r="N684" s="108">
        <f t="shared" si="115"/>
        <v>174000</v>
      </c>
      <c r="O684" s="110"/>
      <c r="P684" s="102">
        <v>8</v>
      </c>
      <c r="Q684" s="111">
        <v>1</v>
      </c>
      <c r="R684" s="111" t="s">
        <v>1343</v>
      </c>
      <c r="U684" s="69">
        <f>IFERROR(VLOOKUP(B684,[4]full!X:AC,6,0),0)</f>
        <v>20000</v>
      </c>
      <c r="V684" s="69">
        <f>IFERROR(VLOOKUP(B684,[4]full!X:AC,3,0),0)</f>
        <v>17000</v>
      </c>
    </row>
    <row r="685" spans="1:22" ht="28.5" customHeight="1">
      <c r="A685" s="126" t="s">
        <v>1480</v>
      </c>
      <c r="B685" s="127" t="s">
        <v>1413</v>
      </c>
      <c r="C685" s="105" t="s">
        <v>1414</v>
      </c>
      <c r="D685" s="104">
        <v>85</v>
      </c>
      <c r="E685" s="106">
        <v>20000</v>
      </c>
      <c r="F685" s="107">
        <f t="shared" si="76"/>
        <v>1700000</v>
      </c>
      <c r="G685" s="128">
        <v>34000</v>
      </c>
      <c r="H685" s="108">
        <f t="shared" si="77"/>
        <v>2890000</v>
      </c>
      <c r="I685" s="128"/>
      <c r="J685" s="108">
        <f t="shared" si="112"/>
        <v>0</v>
      </c>
      <c r="K685" s="128">
        <v>38000</v>
      </c>
      <c r="L685" s="108">
        <f t="shared" si="116"/>
        <v>3230000</v>
      </c>
      <c r="M685" s="108">
        <f t="shared" si="114"/>
        <v>1530000</v>
      </c>
      <c r="N685" s="108">
        <f t="shared" si="115"/>
        <v>340000</v>
      </c>
      <c r="O685" s="110"/>
      <c r="P685" s="102">
        <v>8</v>
      </c>
      <c r="Q685" s="111">
        <v>1</v>
      </c>
      <c r="R685" s="111" t="s">
        <v>1343</v>
      </c>
      <c r="U685" s="69">
        <f>IFERROR(VLOOKUP(B685,[4]full!X:AC,6,0),0)</f>
        <v>34000</v>
      </c>
      <c r="V685" s="69">
        <f>IFERROR(VLOOKUP(B685,[4]full!X:AC,3,0),0)</f>
        <v>20000</v>
      </c>
    </row>
    <row r="686" spans="1:22" ht="28.5" customHeight="1">
      <c r="A686" s="126" t="s">
        <v>1689</v>
      </c>
      <c r="B686" s="127" t="s">
        <v>1472</v>
      </c>
      <c r="C686" s="105" t="s">
        <v>1420</v>
      </c>
      <c r="D686" s="104">
        <v>79</v>
      </c>
      <c r="E686" s="106">
        <v>18000</v>
      </c>
      <c r="F686" s="107">
        <f t="shared" si="76"/>
        <v>1422000</v>
      </c>
      <c r="G686" s="128">
        <v>27000</v>
      </c>
      <c r="H686" s="108">
        <f t="shared" si="77"/>
        <v>2133000</v>
      </c>
      <c r="I686" s="128"/>
      <c r="J686" s="108">
        <f t="shared" si="112"/>
        <v>0</v>
      </c>
      <c r="K686" s="128">
        <v>30200</v>
      </c>
      <c r="L686" s="108">
        <f t="shared" si="116"/>
        <v>2385800</v>
      </c>
      <c r="M686" s="108">
        <f t="shared" si="114"/>
        <v>963800</v>
      </c>
      <c r="N686" s="108">
        <f t="shared" si="115"/>
        <v>252800</v>
      </c>
      <c r="O686" s="110"/>
      <c r="P686" s="102">
        <v>8</v>
      </c>
      <c r="Q686" s="111">
        <v>1</v>
      </c>
      <c r="R686" s="111" t="s">
        <v>1343</v>
      </c>
      <c r="U686" s="69">
        <f>IFERROR(VLOOKUP(B686,[4]full!X:AC,6,0),0)</f>
        <v>27000</v>
      </c>
      <c r="V686" s="69">
        <f>IFERROR(VLOOKUP(B686,[4]full!X:AC,3,0),0)</f>
        <v>18000</v>
      </c>
    </row>
    <row r="687" spans="1:22" ht="28.5" customHeight="1">
      <c r="A687" s="126" t="s">
        <v>1690</v>
      </c>
      <c r="B687" s="127" t="s">
        <v>1473</v>
      </c>
      <c r="C687" s="105" t="s">
        <v>1474</v>
      </c>
      <c r="D687" s="104">
        <v>15</v>
      </c>
      <c r="E687" s="106">
        <v>17000</v>
      </c>
      <c r="F687" s="107">
        <f t="shared" si="76"/>
        <v>255000</v>
      </c>
      <c r="G687" s="128">
        <v>20000</v>
      </c>
      <c r="H687" s="108">
        <f t="shared" si="77"/>
        <v>300000</v>
      </c>
      <c r="I687" s="128"/>
      <c r="J687" s="108">
        <f t="shared" si="112"/>
        <v>0</v>
      </c>
      <c r="K687" s="128">
        <v>22400</v>
      </c>
      <c r="L687" s="108">
        <f t="shared" si="116"/>
        <v>336000</v>
      </c>
      <c r="M687" s="108">
        <f t="shared" si="114"/>
        <v>81000</v>
      </c>
      <c r="N687" s="108">
        <f t="shared" si="115"/>
        <v>36000</v>
      </c>
      <c r="O687" s="110"/>
      <c r="P687" s="102">
        <v>8</v>
      </c>
      <c r="Q687" s="111">
        <v>1</v>
      </c>
      <c r="R687" s="111" t="s">
        <v>1343</v>
      </c>
      <c r="U687" s="69">
        <f>IFERROR(VLOOKUP(B687,[4]full!X:AC,6,0),0)</f>
        <v>20000</v>
      </c>
      <c r="V687" s="69">
        <f>IFERROR(VLOOKUP(B687,[4]full!X:AC,3,0),0)</f>
        <v>17000</v>
      </c>
    </row>
    <row r="688" spans="1:22" ht="28.5" customHeight="1">
      <c r="A688" s="126" t="s">
        <v>1691</v>
      </c>
      <c r="B688" s="127" t="s">
        <v>2321</v>
      </c>
      <c r="C688" s="105" t="s">
        <v>2322</v>
      </c>
      <c r="D688" s="104">
        <v>1</v>
      </c>
      <c r="E688" s="106">
        <v>17000</v>
      </c>
      <c r="F688" s="107">
        <f t="shared" si="76"/>
        <v>17000</v>
      </c>
      <c r="G688" s="128">
        <v>20000</v>
      </c>
      <c r="H688" s="108">
        <f t="shared" si="77"/>
        <v>20000</v>
      </c>
      <c r="I688" s="128"/>
      <c r="J688" s="108">
        <f t="shared" si="112"/>
        <v>0</v>
      </c>
      <c r="K688" s="128">
        <v>21200</v>
      </c>
      <c r="L688" s="108">
        <f t="shared" si="116"/>
        <v>21200</v>
      </c>
      <c r="M688" s="108">
        <f t="shared" si="114"/>
        <v>4200</v>
      </c>
      <c r="N688" s="108">
        <f t="shared" si="115"/>
        <v>1200</v>
      </c>
      <c r="O688" s="110"/>
      <c r="P688" s="102">
        <v>8</v>
      </c>
      <c r="Q688" s="111">
        <v>1</v>
      </c>
      <c r="R688" s="111" t="s">
        <v>1343</v>
      </c>
      <c r="U688" s="69">
        <f>IFERROR(VLOOKUP(B688,[4]full!X:AC,6,0),0)</f>
        <v>20000</v>
      </c>
      <c r="V688" s="69">
        <f>IFERROR(VLOOKUP(B688,[4]full!X:AC,3,0),0)</f>
        <v>17000</v>
      </c>
    </row>
    <row r="689" spans="1:22" ht="28.5" customHeight="1">
      <c r="A689" s="126" t="s">
        <v>1214</v>
      </c>
      <c r="B689" s="130" t="s">
        <v>1412</v>
      </c>
      <c r="C689" s="131" t="s">
        <v>687</v>
      </c>
      <c r="D689" s="132">
        <v>3</v>
      </c>
      <c r="E689" s="128">
        <v>47000</v>
      </c>
      <c r="F689" s="107">
        <f t="shared" si="76"/>
        <v>141000</v>
      </c>
      <c r="G689" s="128">
        <v>45000</v>
      </c>
      <c r="H689" s="108">
        <f t="shared" si="77"/>
        <v>135000</v>
      </c>
      <c r="I689" s="128"/>
      <c r="J689" s="108">
        <f>D689*I689</f>
        <v>0</v>
      </c>
      <c r="K689" s="133">
        <v>51700</v>
      </c>
      <c r="L689" s="134">
        <f>D689*K689</f>
        <v>155100</v>
      </c>
      <c r="M689" s="108">
        <f>(J689+L689)-F689</f>
        <v>14100</v>
      </c>
      <c r="N689" s="108">
        <f>(J689+L689)-H689</f>
        <v>20100</v>
      </c>
      <c r="O689" s="110"/>
      <c r="P689" s="102">
        <v>9</v>
      </c>
      <c r="Q689" s="111">
        <v>1</v>
      </c>
      <c r="R689" s="111" t="s">
        <v>1342</v>
      </c>
      <c r="U689" s="69">
        <f>IFERROR(VLOOKUP(B689,[5]full!X:AC,6,0),0)</f>
        <v>45000</v>
      </c>
      <c r="V689" s="69">
        <f>IFERROR(VLOOKUP(B689,[5]full!X:AC,3,0),0)</f>
        <v>47000</v>
      </c>
    </row>
    <row r="690" spans="1:22" ht="28.5" customHeight="1">
      <c r="A690" s="126" t="s">
        <v>1215</v>
      </c>
      <c r="B690" s="130" t="s">
        <v>1682</v>
      </c>
      <c r="C690" s="131" t="s">
        <v>1447</v>
      </c>
      <c r="D690" s="132">
        <v>6</v>
      </c>
      <c r="E690" s="128">
        <v>7000</v>
      </c>
      <c r="F690" s="107">
        <f t="shared" si="76"/>
        <v>42000</v>
      </c>
      <c r="G690" s="128">
        <v>11000</v>
      </c>
      <c r="H690" s="108">
        <f t="shared" si="77"/>
        <v>66000</v>
      </c>
      <c r="I690" s="128"/>
      <c r="J690" s="108">
        <f t="shared" ref="J690:J732" si="117">D690*I690</f>
        <v>0</v>
      </c>
      <c r="K690" s="133">
        <v>12300</v>
      </c>
      <c r="L690" s="134">
        <f t="shared" ref="L690:L706" si="118">D690*K690</f>
        <v>73800</v>
      </c>
      <c r="M690" s="108">
        <f t="shared" ref="M690:M732" si="119">(J690+L690)-F690</f>
        <v>31800</v>
      </c>
      <c r="N690" s="108">
        <f t="shared" ref="N690:N732" si="120">(J690+L690)-H690</f>
        <v>7800</v>
      </c>
      <c r="O690" s="110"/>
      <c r="P690" s="102">
        <v>9</v>
      </c>
      <c r="Q690" s="111">
        <v>1</v>
      </c>
      <c r="R690" s="111" t="s">
        <v>1342</v>
      </c>
      <c r="U690" s="69">
        <f>IFERROR(VLOOKUP(B690,[5]full!X:AC,6,0),0)</f>
        <v>11000</v>
      </c>
      <c r="V690" s="69">
        <f>IFERROR(VLOOKUP(B690,[5]full!X:AC,3,0),0)</f>
        <v>7000</v>
      </c>
    </row>
    <row r="691" spans="1:22" ht="28.5" customHeight="1">
      <c r="A691" s="126" t="s">
        <v>1216</v>
      </c>
      <c r="B691" s="130" t="s">
        <v>1519</v>
      </c>
      <c r="C691" s="131" t="s">
        <v>1520</v>
      </c>
      <c r="D691" s="132">
        <v>6</v>
      </c>
      <c r="E691" s="128">
        <v>3000</v>
      </c>
      <c r="F691" s="107">
        <f t="shared" si="76"/>
        <v>18000</v>
      </c>
      <c r="G691" s="128">
        <v>11000</v>
      </c>
      <c r="H691" s="108">
        <f t="shared" si="77"/>
        <v>66000</v>
      </c>
      <c r="I691" s="128"/>
      <c r="J691" s="108">
        <f t="shared" si="117"/>
        <v>0</v>
      </c>
      <c r="K691" s="133">
        <v>12300</v>
      </c>
      <c r="L691" s="134">
        <f t="shared" si="118"/>
        <v>73800</v>
      </c>
      <c r="M691" s="108">
        <f t="shared" si="119"/>
        <v>55800</v>
      </c>
      <c r="N691" s="108">
        <f t="shared" si="120"/>
        <v>7800</v>
      </c>
      <c r="O691" s="110"/>
      <c r="P691" s="102">
        <v>9</v>
      </c>
      <c r="Q691" s="111">
        <v>1</v>
      </c>
      <c r="R691" s="111" t="s">
        <v>1342</v>
      </c>
      <c r="U691" s="69">
        <f>IFERROR(VLOOKUP(B691,[5]full!X:AC,6,0),0)</f>
        <v>0</v>
      </c>
      <c r="V691" s="69">
        <f>IFERROR(VLOOKUP(B691,[5]full!X:AC,3,0),0)</f>
        <v>0</v>
      </c>
    </row>
    <row r="692" spans="1:22" ht="28.5" customHeight="1">
      <c r="A692" s="126" t="s">
        <v>1217</v>
      </c>
      <c r="B692" s="130" t="s">
        <v>1345</v>
      </c>
      <c r="C692" s="131" t="s">
        <v>432</v>
      </c>
      <c r="D692" s="132">
        <v>336</v>
      </c>
      <c r="E692" s="128">
        <v>20000</v>
      </c>
      <c r="F692" s="107">
        <f t="shared" si="76"/>
        <v>6720000</v>
      </c>
      <c r="G692" s="128">
        <v>35000</v>
      </c>
      <c r="H692" s="108">
        <f t="shared" si="77"/>
        <v>11760000</v>
      </c>
      <c r="I692" s="128"/>
      <c r="J692" s="108">
        <f t="shared" si="117"/>
        <v>0</v>
      </c>
      <c r="K692" s="133">
        <v>27000</v>
      </c>
      <c r="L692" s="134">
        <f t="shared" si="118"/>
        <v>9072000</v>
      </c>
      <c r="M692" s="108">
        <f t="shared" si="119"/>
        <v>2352000</v>
      </c>
      <c r="N692" s="108">
        <f t="shared" si="120"/>
        <v>-2688000</v>
      </c>
      <c r="O692" s="110"/>
      <c r="P692" s="102">
        <v>9</v>
      </c>
      <c r="Q692" s="111">
        <v>1</v>
      </c>
      <c r="R692" s="111" t="s">
        <v>1342</v>
      </c>
      <c r="U692" s="69">
        <f>IFERROR(VLOOKUP(B692,[5]full!X:AC,6,0),0)</f>
        <v>35000</v>
      </c>
      <c r="V692" s="69">
        <f>IFERROR(VLOOKUP(B692,[5]full!X:AC,3,0),0)</f>
        <v>20000</v>
      </c>
    </row>
    <row r="693" spans="1:22" ht="28.5" customHeight="1">
      <c r="A693" s="126" t="s">
        <v>1218</v>
      </c>
      <c r="B693" s="130" t="s">
        <v>1349</v>
      </c>
      <c r="C693" s="131" t="s">
        <v>1350</v>
      </c>
      <c r="D693" s="132">
        <v>1090</v>
      </c>
      <c r="E693" s="128">
        <v>30000</v>
      </c>
      <c r="F693" s="107">
        <f t="shared" si="76"/>
        <v>32700000</v>
      </c>
      <c r="G693" s="128">
        <v>35000</v>
      </c>
      <c r="H693" s="108">
        <f t="shared" si="77"/>
        <v>38150000</v>
      </c>
      <c r="I693" s="128"/>
      <c r="J693" s="108">
        <f t="shared" si="117"/>
        <v>0</v>
      </c>
      <c r="K693" s="133">
        <v>39200</v>
      </c>
      <c r="L693" s="134">
        <f t="shared" si="118"/>
        <v>42728000</v>
      </c>
      <c r="M693" s="108">
        <f t="shared" si="119"/>
        <v>10028000</v>
      </c>
      <c r="N693" s="108">
        <f t="shared" si="120"/>
        <v>4578000</v>
      </c>
      <c r="O693" s="110"/>
      <c r="P693" s="102">
        <v>9</v>
      </c>
      <c r="Q693" s="111">
        <v>1</v>
      </c>
      <c r="R693" s="111" t="s">
        <v>1342</v>
      </c>
      <c r="U693" s="69">
        <f>IFERROR(VLOOKUP(B693,[5]full!X:AC,6,0),0)</f>
        <v>35000</v>
      </c>
      <c r="V693" s="69">
        <f>IFERROR(VLOOKUP(B693,[5]full!X:AC,3,0),0)</f>
        <v>30000</v>
      </c>
    </row>
    <row r="694" spans="1:22" ht="28.5" customHeight="1">
      <c r="A694" s="126" t="s">
        <v>1219</v>
      </c>
      <c r="B694" s="130" t="s">
        <v>1595</v>
      </c>
      <c r="C694" s="131" t="s">
        <v>1362</v>
      </c>
      <c r="D694" s="132">
        <v>130</v>
      </c>
      <c r="E694" s="128">
        <v>20000</v>
      </c>
      <c r="F694" s="107">
        <f t="shared" si="76"/>
        <v>2600000</v>
      </c>
      <c r="G694" s="128">
        <v>20000</v>
      </c>
      <c r="H694" s="108">
        <f t="shared" si="77"/>
        <v>2600000</v>
      </c>
      <c r="I694" s="128"/>
      <c r="J694" s="108">
        <f t="shared" si="117"/>
        <v>0</v>
      </c>
      <c r="K694" s="133">
        <v>21200</v>
      </c>
      <c r="L694" s="134">
        <f t="shared" si="118"/>
        <v>2756000</v>
      </c>
      <c r="M694" s="108">
        <f t="shared" si="119"/>
        <v>156000</v>
      </c>
      <c r="N694" s="108">
        <f t="shared" si="120"/>
        <v>156000</v>
      </c>
      <c r="O694" s="110"/>
      <c r="P694" s="102">
        <v>9</v>
      </c>
      <c r="Q694" s="111">
        <v>1</v>
      </c>
      <c r="R694" s="111" t="s">
        <v>1342</v>
      </c>
      <c r="U694" s="69">
        <f>IFERROR(VLOOKUP(B694,[5]full!X:AC,6,0),0)</f>
        <v>20000</v>
      </c>
      <c r="V694" s="69">
        <f>IFERROR(VLOOKUP(B694,[5]full!X:AC,3,0),0)</f>
        <v>20000</v>
      </c>
    </row>
    <row r="695" spans="1:22" ht="28.5" customHeight="1">
      <c r="A695" s="126" t="s">
        <v>1220</v>
      </c>
      <c r="B695" s="130" t="s">
        <v>1597</v>
      </c>
      <c r="C695" s="131" t="s">
        <v>1364</v>
      </c>
      <c r="D695" s="132">
        <v>130</v>
      </c>
      <c r="E695" s="128">
        <v>20000</v>
      </c>
      <c r="F695" s="107">
        <f t="shared" si="76"/>
        <v>2600000</v>
      </c>
      <c r="G695" s="128">
        <v>20000</v>
      </c>
      <c r="H695" s="108">
        <f t="shared" si="77"/>
        <v>2600000</v>
      </c>
      <c r="I695" s="128"/>
      <c r="J695" s="108">
        <f t="shared" si="117"/>
        <v>0</v>
      </c>
      <c r="K695" s="133">
        <v>21200</v>
      </c>
      <c r="L695" s="134">
        <f t="shared" si="118"/>
        <v>2756000</v>
      </c>
      <c r="M695" s="108">
        <f t="shared" si="119"/>
        <v>156000</v>
      </c>
      <c r="N695" s="108">
        <f t="shared" si="120"/>
        <v>156000</v>
      </c>
      <c r="O695" s="110"/>
      <c r="P695" s="102">
        <v>9</v>
      </c>
      <c r="Q695" s="111">
        <v>1</v>
      </c>
      <c r="R695" s="111" t="s">
        <v>1342</v>
      </c>
      <c r="U695" s="69">
        <f>IFERROR(VLOOKUP(B695,[5]full!X:AC,6,0),0)</f>
        <v>20000</v>
      </c>
      <c r="V695" s="69">
        <f>IFERROR(VLOOKUP(B695,[5]full!X:AC,3,0),0)</f>
        <v>20000</v>
      </c>
    </row>
    <row r="696" spans="1:22" ht="28.5" customHeight="1">
      <c r="A696" s="126" t="s">
        <v>1221</v>
      </c>
      <c r="B696" s="130" t="s">
        <v>1596</v>
      </c>
      <c r="C696" s="131" t="s">
        <v>1363</v>
      </c>
      <c r="D696" s="132">
        <v>13</v>
      </c>
      <c r="E696" s="128">
        <v>17000</v>
      </c>
      <c r="F696" s="107">
        <f t="shared" si="76"/>
        <v>221000</v>
      </c>
      <c r="G696" s="128">
        <v>20000</v>
      </c>
      <c r="H696" s="108">
        <f t="shared" si="77"/>
        <v>260000</v>
      </c>
      <c r="I696" s="128"/>
      <c r="J696" s="108">
        <f t="shared" si="117"/>
        <v>0</v>
      </c>
      <c r="K696" s="133">
        <v>21200</v>
      </c>
      <c r="L696" s="134">
        <f t="shared" si="118"/>
        <v>275600</v>
      </c>
      <c r="M696" s="108">
        <f t="shared" si="119"/>
        <v>54600</v>
      </c>
      <c r="N696" s="108">
        <f t="shared" si="120"/>
        <v>15600</v>
      </c>
      <c r="O696" s="110"/>
      <c r="P696" s="102">
        <v>9</v>
      </c>
      <c r="Q696" s="111">
        <v>1</v>
      </c>
      <c r="R696" s="111" t="s">
        <v>1342</v>
      </c>
      <c r="U696" s="69">
        <f>IFERROR(VLOOKUP(B696,[5]full!X:AC,6,0),0)</f>
        <v>20000</v>
      </c>
      <c r="V696" s="69">
        <f>IFERROR(VLOOKUP(B696,[5]full!X:AC,3,0),0)</f>
        <v>17000</v>
      </c>
    </row>
    <row r="697" spans="1:22" ht="28.5" customHeight="1">
      <c r="A697" s="126" t="s">
        <v>1222</v>
      </c>
      <c r="B697" s="130" t="s">
        <v>1684</v>
      </c>
      <c r="C697" s="131" t="s">
        <v>1351</v>
      </c>
      <c r="D697" s="132">
        <v>36</v>
      </c>
      <c r="E697" s="128">
        <v>17000</v>
      </c>
      <c r="F697" s="107">
        <f t="shared" si="76"/>
        <v>612000</v>
      </c>
      <c r="G697" s="128">
        <v>20000</v>
      </c>
      <c r="H697" s="108">
        <f t="shared" si="77"/>
        <v>720000</v>
      </c>
      <c r="I697" s="128"/>
      <c r="J697" s="108">
        <f t="shared" si="117"/>
        <v>0</v>
      </c>
      <c r="K697" s="133">
        <v>21200</v>
      </c>
      <c r="L697" s="134">
        <f t="shared" si="118"/>
        <v>763200</v>
      </c>
      <c r="M697" s="108">
        <f t="shared" si="119"/>
        <v>151200</v>
      </c>
      <c r="N697" s="108">
        <f t="shared" si="120"/>
        <v>43200</v>
      </c>
      <c r="O697" s="110"/>
      <c r="P697" s="102">
        <v>9</v>
      </c>
      <c r="Q697" s="111">
        <v>1</v>
      </c>
      <c r="R697" s="111" t="s">
        <v>1342</v>
      </c>
      <c r="U697" s="69">
        <f>IFERROR(VLOOKUP(B697,[5]full!X:AC,6,0),0)</f>
        <v>20000</v>
      </c>
      <c r="V697" s="69">
        <f>IFERROR(VLOOKUP(B697,[5]full!X:AC,3,0),0)</f>
        <v>17000</v>
      </c>
    </row>
    <row r="698" spans="1:22" ht="28.5" customHeight="1">
      <c r="A698" s="126" t="s">
        <v>1223</v>
      </c>
      <c r="B698" s="130" t="s">
        <v>1686</v>
      </c>
      <c r="C698" s="131" t="s">
        <v>1353</v>
      </c>
      <c r="D698" s="132">
        <v>6</v>
      </c>
      <c r="E698" s="128">
        <v>20000</v>
      </c>
      <c r="F698" s="107">
        <f t="shared" si="76"/>
        <v>120000</v>
      </c>
      <c r="G698" s="128">
        <v>20000</v>
      </c>
      <c r="H698" s="108">
        <f t="shared" si="77"/>
        <v>120000</v>
      </c>
      <c r="I698" s="128"/>
      <c r="J698" s="108">
        <f t="shared" si="117"/>
        <v>0</v>
      </c>
      <c r="K698" s="133">
        <v>21200</v>
      </c>
      <c r="L698" s="134">
        <f t="shared" si="118"/>
        <v>127200</v>
      </c>
      <c r="M698" s="108">
        <f t="shared" si="119"/>
        <v>7200</v>
      </c>
      <c r="N698" s="108">
        <f t="shared" si="120"/>
        <v>7200</v>
      </c>
      <c r="O698" s="110"/>
      <c r="P698" s="102">
        <v>9</v>
      </c>
      <c r="Q698" s="111">
        <v>1</v>
      </c>
      <c r="R698" s="111" t="s">
        <v>1342</v>
      </c>
      <c r="U698" s="69">
        <f>IFERROR(VLOOKUP(B698,[5]full!X:AC,6,0),0)</f>
        <v>20000</v>
      </c>
      <c r="V698" s="69">
        <f>IFERROR(VLOOKUP(B698,[5]full!X:AC,3,0),0)</f>
        <v>20000</v>
      </c>
    </row>
    <row r="699" spans="1:22" ht="28.5" customHeight="1">
      <c r="A699" s="126" t="s">
        <v>1224</v>
      </c>
      <c r="B699" s="130" t="s">
        <v>1687</v>
      </c>
      <c r="C699" s="131" t="s">
        <v>1354</v>
      </c>
      <c r="D699" s="132">
        <v>6</v>
      </c>
      <c r="E699" s="128">
        <v>20000</v>
      </c>
      <c r="F699" s="107">
        <f t="shared" si="76"/>
        <v>120000</v>
      </c>
      <c r="G699" s="128">
        <v>20000</v>
      </c>
      <c r="H699" s="108">
        <f t="shared" si="77"/>
        <v>120000</v>
      </c>
      <c r="I699" s="128"/>
      <c r="J699" s="108">
        <f t="shared" si="117"/>
        <v>0</v>
      </c>
      <c r="K699" s="133">
        <v>21200</v>
      </c>
      <c r="L699" s="134">
        <f t="shared" si="118"/>
        <v>127200</v>
      </c>
      <c r="M699" s="108">
        <f t="shared" si="119"/>
        <v>7200</v>
      </c>
      <c r="N699" s="108">
        <f t="shared" si="120"/>
        <v>7200</v>
      </c>
      <c r="O699" s="110"/>
      <c r="P699" s="102">
        <v>9</v>
      </c>
      <c r="Q699" s="111">
        <v>1</v>
      </c>
      <c r="R699" s="111" t="s">
        <v>1342</v>
      </c>
      <c r="U699" s="69">
        <f>IFERROR(VLOOKUP(B699,[5]full!X:AC,6,0),0)</f>
        <v>20000</v>
      </c>
      <c r="V699" s="69">
        <f>IFERROR(VLOOKUP(B699,[5]full!X:AC,3,0),0)</f>
        <v>20000</v>
      </c>
    </row>
    <row r="700" spans="1:22" ht="28.5" customHeight="1">
      <c r="A700" s="126" t="s">
        <v>1225</v>
      </c>
      <c r="B700" s="130" t="s">
        <v>1592</v>
      </c>
      <c r="C700" s="131" t="s">
        <v>1355</v>
      </c>
      <c r="D700" s="132">
        <v>88</v>
      </c>
      <c r="E700" s="128">
        <v>20000</v>
      </c>
      <c r="F700" s="107">
        <f t="shared" si="76"/>
        <v>1760000</v>
      </c>
      <c r="G700" s="128">
        <v>25000</v>
      </c>
      <c r="H700" s="108">
        <f t="shared" si="77"/>
        <v>2200000</v>
      </c>
      <c r="I700" s="128"/>
      <c r="J700" s="108">
        <f t="shared" si="117"/>
        <v>0</v>
      </c>
      <c r="K700" s="133">
        <v>26500</v>
      </c>
      <c r="L700" s="134">
        <f t="shared" si="118"/>
        <v>2332000</v>
      </c>
      <c r="M700" s="108">
        <f t="shared" si="119"/>
        <v>572000</v>
      </c>
      <c r="N700" s="108">
        <f t="shared" si="120"/>
        <v>132000</v>
      </c>
      <c r="O700" s="110"/>
      <c r="P700" s="102">
        <v>9</v>
      </c>
      <c r="Q700" s="111">
        <v>1</v>
      </c>
      <c r="R700" s="111" t="s">
        <v>1342</v>
      </c>
      <c r="U700" s="69">
        <f>IFERROR(VLOOKUP(B700,[5]full!X:AC,6,0),0)</f>
        <v>25000</v>
      </c>
      <c r="V700" s="69">
        <f>IFERROR(VLOOKUP(B700,[5]full!X:AC,3,0),0)</f>
        <v>20000</v>
      </c>
    </row>
    <row r="701" spans="1:22" ht="28.5" customHeight="1">
      <c r="A701" s="126" t="s">
        <v>1226</v>
      </c>
      <c r="B701" s="130" t="s">
        <v>1593</v>
      </c>
      <c r="C701" s="131" t="s">
        <v>1356</v>
      </c>
      <c r="D701" s="132">
        <v>39</v>
      </c>
      <c r="E701" s="128">
        <v>17000</v>
      </c>
      <c r="F701" s="107">
        <f t="shared" si="76"/>
        <v>663000</v>
      </c>
      <c r="G701" s="128">
        <v>20000</v>
      </c>
      <c r="H701" s="108">
        <f t="shared" si="77"/>
        <v>780000</v>
      </c>
      <c r="I701" s="128"/>
      <c r="J701" s="108">
        <f t="shared" si="117"/>
        <v>0</v>
      </c>
      <c r="K701" s="133">
        <v>21200</v>
      </c>
      <c r="L701" s="134">
        <f t="shared" si="118"/>
        <v>826800</v>
      </c>
      <c r="M701" s="108">
        <f t="shared" si="119"/>
        <v>163800</v>
      </c>
      <c r="N701" s="108">
        <f t="shared" si="120"/>
        <v>46800</v>
      </c>
      <c r="O701" s="110"/>
      <c r="P701" s="102">
        <v>9</v>
      </c>
      <c r="Q701" s="111">
        <v>1</v>
      </c>
      <c r="R701" s="111" t="s">
        <v>1342</v>
      </c>
      <c r="U701" s="69">
        <f>IFERROR(VLOOKUP(B701,[5]full!X:AC,6,0),0)</f>
        <v>20000</v>
      </c>
      <c r="V701" s="69">
        <f>IFERROR(VLOOKUP(B701,[5]full!X:AC,3,0),0)</f>
        <v>17000</v>
      </c>
    </row>
    <row r="702" spans="1:22" ht="28.5" customHeight="1">
      <c r="A702" s="126" t="s">
        <v>1227</v>
      </c>
      <c r="B702" s="130" t="s">
        <v>1594</v>
      </c>
      <c r="C702" s="131" t="s">
        <v>1357</v>
      </c>
      <c r="D702" s="132">
        <v>128</v>
      </c>
      <c r="E702" s="128">
        <v>17000</v>
      </c>
      <c r="F702" s="107">
        <f t="shared" si="76"/>
        <v>2176000</v>
      </c>
      <c r="G702" s="128">
        <v>20000</v>
      </c>
      <c r="H702" s="108">
        <f t="shared" si="77"/>
        <v>2560000</v>
      </c>
      <c r="I702" s="128"/>
      <c r="J702" s="108">
        <f t="shared" si="117"/>
        <v>0</v>
      </c>
      <c r="K702" s="133">
        <v>21200</v>
      </c>
      <c r="L702" s="134">
        <f t="shared" si="118"/>
        <v>2713600</v>
      </c>
      <c r="M702" s="108">
        <f t="shared" si="119"/>
        <v>537600</v>
      </c>
      <c r="N702" s="108">
        <f t="shared" si="120"/>
        <v>153600</v>
      </c>
      <c r="O702" s="110"/>
      <c r="P702" s="102">
        <v>9</v>
      </c>
      <c r="Q702" s="111">
        <v>1</v>
      </c>
      <c r="R702" s="111" t="s">
        <v>1342</v>
      </c>
      <c r="U702" s="69">
        <f>IFERROR(VLOOKUP(B702,[5]full!X:AC,6,0),0)</f>
        <v>20000</v>
      </c>
      <c r="V702" s="69">
        <f>IFERROR(VLOOKUP(B702,[5]full!X:AC,3,0),0)</f>
        <v>17000</v>
      </c>
    </row>
    <row r="703" spans="1:22" ht="28.5" customHeight="1">
      <c r="A703" s="126" t="s">
        <v>1228</v>
      </c>
      <c r="B703" s="130" t="s">
        <v>1688</v>
      </c>
      <c r="C703" s="131" t="s">
        <v>1358</v>
      </c>
      <c r="D703" s="132">
        <v>16</v>
      </c>
      <c r="E703" s="128">
        <v>70000</v>
      </c>
      <c r="F703" s="107">
        <f t="shared" si="76"/>
        <v>1120000</v>
      </c>
      <c r="G703" s="128">
        <v>94000</v>
      </c>
      <c r="H703" s="108">
        <f t="shared" si="77"/>
        <v>1504000</v>
      </c>
      <c r="I703" s="128"/>
      <c r="J703" s="108">
        <f t="shared" si="117"/>
        <v>0</v>
      </c>
      <c r="K703" s="133">
        <v>99600</v>
      </c>
      <c r="L703" s="134">
        <f t="shared" si="118"/>
        <v>1593600</v>
      </c>
      <c r="M703" s="108">
        <f t="shared" si="119"/>
        <v>473600</v>
      </c>
      <c r="N703" s="108">
        <f t="shared" si="120"/>
        <v>89600</v>
      </c>
      <c r="O703" s="110"/>
      <c r="P703" s="102">
        <v>9</v>
      </c>
      <c r="Q703" s="111">
        <v>1</v>
      </c>
      <c r="R703" s="111" t="s">
        <v>1342</v>
      </c>
      <c r="U703" s="69">
        <f>IFERROR(VLOOKUP(B703,[5]full!X:AC,6,0),0)</f>
        <v>94000</v>
      </c>
      <c r="V703" s="69">
        <f>IFERROR(VLOOKUP(B703,[5]full!X:AC,3,0),0)</f>
        <v>70000</v>
      </c>
    </row>
    <row r="704" spans="1:22" ht="28.5" customHeight="1">
      <c r="A704" s="126" t="s">
        <v>1229</v>
      </c>
      <c r="B704" s="130" t="s">
        <v>1346</v>
      </c>
      <c r="C704" s="131" t="s">
        <v>1359</v>
      </c>
      <c r="D704" s="132">
        <v>25</v>
      </c>
      <c r="E704" s="128">
        <v>17000</v>
      </c>
      <c r="F704" s="107">
        <f t="shared" si="76"/>
        <v>425000</v>
      </c>
      <c r="G704" s="128">
        <v>20000</v>
      </c>
      <c r="H704" s="108">
        <f t="shared" si="77"/>
        <v>500000</v>
      </c>
      <c r="I704" s="128"/>
      <c r="J704" s="108">
        <f t="shared" si="117"/>
        <v>0</v>
      </c>
      <c r="K704" s="133">
        <v>21200</v>
      </c>
      <c r="L704" s="134">
        <f t="shared" si="118"/>
        <v>530000</v>
      </c>
      <c r="M704" s="108">
        <f t="shared" si="119"/>
        <v>105000</v>
      </c>
      <c r="N704" s="108">
        <f t="shared" si="120"/>
        <v>30000</v>
      </c>
      <c r="O704" s="110"/>
      <c r="P704" s="102">
        <v>9</v>
      </c>
      <c r="Q704" s="111">
        <v>1</v>
      </c>
      <c r="R704" s="111" t="s">
        <v>1342</v>
      </c>
      <c r="U704" s="69">
        <f>IFERROR(VLOOKUP(B704,[5]full!X:AC,6,0),0)</f>
        <v>20000</v>
      </c>
      <c r="V704" s="69">
        <f>IFERROR(VLOOKUP(B704,[5]full!X:AC,3,0),0)</f>
        <v>17000</v>
      </c>
    </row>
    <row r="705" spans="1:22" ht="28.5" customHeight="1">
      <c r="A705" s="126" t="s">
        <v>1230</v>
      </c>
      <c r="B705" s="130" t="s">
        <v>1347</v>
      </c>
      <c r="C705" s="131" t="s">
        <v>1360</v>
      </c>
      <c r="D705" s="132">
        <v>90</v>
      </c>
      <c r="E705" s="128">
        <v>20000</v>
      </c>
      <c r="F705" s="107">
        <f t="shared" si="76"/>
        <v>1800000</v>
      </c>
      <c r="G705" s="128">
        <v>25000</v>
      </c>
      <c r="H705" s="108">
        <f t="shared" si="77"/>
        <v>2250000</v>
      </c>
      <c r="I705" s="128"/>
      <c r="J705" s="108">
        <f t="shared" si="117"/>
        <v>0</v>
      </c>
      <c r="K705" s="133">
        <v>26500</v>
      </c>
      <c r="L705" s="134">
        <f t="shared" si="118"/>
        <v>2385000</v>
      </c>
      <c r="M705" s="108">
        <f t="shared" si="119"/>
        <v>585000</v>
      </c>
      <c r="N705" s="108">
        <f t="shared" si="120"/>
        <v>135000</v>
      </c>
      <c r="O705" s="110"/>
      <c r="P705" s="102">
        <v>9</v>
      </c>
      <c r="Q705" s="111">
        <v>1</v>
      </c>
      <c r="R705" s="111" t="s">
        <v>1342</v>
      </c>
      <c r="U705" s="69">
        <f>IFERROR(VLOOKUP(B705,[5]full!X:AC,6,0),0)</f>
        <v>25000</v>
      </c>
      <c r="V705" s="69">
        <f>IFERROR(VLOOKUP(B705,[5]full!X:AC,3,0),0)</f>
        <v>20000</v>
      </c>
    </row>
    <row r="706" spans="1:22" ht="28.5" customHeight="1">
      <c r="A706" s="126" t="s">
        <v>1231</v>
      </c>
      <c r="B706" s="130" t="s">
        <v>1348</v>
      </c>
      <c r="C706" s="131" t="s">
        <v>1361</v>
      </c>
      <c r="D706" s="132">
        <v>39</v>
      </c>
      <c r="E706" s="128">
        <v>17000</v>
      </c>
      <c r="F706" s="107">
        <f t="shared" si="76"/>
        <v>663000</v>
      </c>
      <c r="G706" s="128">
        <v>20000</v>
      </c>
      <c r="H706" s="108">
        <f t="shared" si="77"/>
        <v>780000</v>
      </c>
      <c r="I706" s="128"/>
      <c r="J706" s="108">
        <f t="shared" si="117"/>
        <v>0</v>
      </c>
      <c r="K706" s="133">
        <v>21200</v>
      </c>
      <c r="L706" s="134">
        <f t="shared" si="118"/>
        <v>826800</v>
      </c>
      <c r="M706" s="108">
        <f t="shared" si="119"/>
        <v>163800</v>
      </c>
      <c r="N706" s="108">
        <f t="shared" si="120"/>
        <v>46800</v>
      </c>
      <c r="O706" s="110"/>
      <c r="P706" s="102">
        <v>9</v>
      </c>
      <c r="Q706" s="111">
        <v>1</v>
      </c>
      <c r="R706" s="111" t="s">
        <v>1342</v>
      </c>
      <c r="U706" s="69">
        <f>IFERROR(VLOOKUP(B706,[5]full!X:AC,6,0),0)</f>
        <v>20000</v>
      </c>
      <c r="V706" s="69">
        <f>IFERROR(VLOOKUP(B706,[5]full!X:AC,3,0),0)</f>
        <v>17000</v>
      </c>
    </row>
    <row r="707" spans="1:22" ht="28.5" customHeight="1">
      <c r="A707" s="126" t="s">
        <v>1232</v>
      </c>
      <c r="B707" s="130" t="s">
        <v>2318</v>
      </c>
      <c r="C707" s="131" t="s">
        <v>2319</v>
      </c>
      <c r="D707" s="132">
        <v>2</v>
      </c>
      <c r="E707" s="128">
        <v>47000</v>
      </c>
      <c r="F707" s="107">
        <f t="shared" si="76"/>
        <v>94000</v>
      </c>
      <c r="G707" s="128">
        <v>45000</v>
      </c>
      <c r="H707" s="108">
        <f t="shared" si="77"/>
        <v>90000</v>
      </c>
      <c r="I707" s="128"/>
      <c r="J707" s="108">
        <f t="shared" si="117"/>
        <v>0</v>
      </c>
      <c r="K707" s="133">
        <v>51700</v>
      </c>
      <c r="L707" s="134">
        <f>D707*K707</f>
        <v>103400</v>
      </c>
      <c r="M707" s="108">
        <f t="shared" si="119"/>
        <v>9400</v>
      </c>
      <c r="N707" s="108">
        <f t="shared" si="120"/>
        <v>13400</v>
      </c>
      <c r="O707" s="110"/>
      <c r="P707" s="102">
        <v>9</v>
      </c>
      <c r="Q707" s="111">
        <v>1</v>
      </c>
      <c r="R707" s="111" t="s">
        <v>1343</v>
      </c>
      <c r="U707" s="69">
        <f>IFERROR(VLOOKUP(B707,[5]full!X:AC,6,0),0)</f>
        <v>45000</v>
      </c>
      <c r="V707" s="69">
        <f>IFERROR(VLOOKUP(B707,[5]full!X:AC,3,0),0)</f>
        <v>47000</v>
      </c>
    </row>
    <row r="708" spans="1:22" ht="28.5" customHeight="1">
      <c r="A708" s="126" t="s">
        <v>1233</v>
      </c>
      <c r="B708" s="130" t="s">
        <v>1412</v>
      </c>
      <c r="C708" s="131" t="s">
        <v>687</v>
      </c>
      <c r="D708" s="132">
        <v>4</v>
      </c>
      <c r="E708" s="128">
        <v>47000</v>
      </c>
      <c r="F708" s="107">
        <f t="shared" si="76"/>
        <v>188000</v>
      </c>
      <c r="G708" s="128">
        <v>45000</v>
      </c>
      <c r="H708" s="108">
        <f t="shared" si="77"/>
        <v>180000</v>
      </c>
      <c r="I708" s="128"/>
      <c r="J708" s="108">
        <f t="shared" si="117"/>
        <v>0</v>
      </c>
      <c r="K708" s="133">
        <v>51700</v>
      </c>
      <c r="L708" s="134">
        <f t="shared" ref="L708:L732" si="121">D708*K708</f>
        <v>206800</v>
      </c>
      <c r="M708" s="108">
        <f t="shared" si="119"/>
        <v>18800</v>
      </c>
      <c r="N708" s="108">
        <f t="shared" si="120"/>
        <v>26800</v>
      </c>
      <c r="O708" s="110"/>
      <c r="P708" s="102">
        <v>9</v>
      </c>
      <c r="Q708" s="111">
        <v>1</v>
      </c>
      <c r="R708" s="111" t="s">
        <v>1343</v>
      </c>
      <c r="U708" s="69">
        <f>IFERROR(VLOOKUP(B708,[5]full!X:AC,6,0),0)</f>
        <v>45000</v>
      </c>
      <c r="V708" s="69">
        <f>IFERROR(VLOOKUP(B708,[5]full!X:AC,3,0),0)</f>
        <v>47000</v>
      </c>
    </row>
    <row r="709" spans="1:22" ht="28.5" customHeight="1">
      <c r="A709" s="126" t="s">
        <v>1234</v>
      </c>
      <c r="B709" s="130" t="s">
        <v>1525</v>
      </c>
      <c r="C709" s="131" t="s">
        <v>1528</v>
      </c>
      <c r="D709" s="132">
        <v>6</v>
      </c>
      <c r="E709" s="128">
        <v>0</v>
      </c>
      <c r="F709" s="107">
        <f t="shared" si="76"/>
        <v>0</v>
      </c>
      <c r="G709" s="128">
        <v>25000</v>
      </c>
      <c r="H709" s="108">
        <f t="shared" si="77"/>
        <v>150000</v>
      </c>
      <c r="I709" s="128"/>
      <c r="J709" s="108">
        <f t="shared" si="117"/>
        <v>0</v>
      </c>
      <c r="K709" s="133">
        <v>28000</v>
      </c>
      <c r="L709" s="134">
        <f t="shared" si="121"/>
        <v>168000</v>
      </c>
      <c r="M709" s="108">
        <f t="shared" si="119"/>
        <v>168000</v>
      </c>
      <c r="N709" s="108">
        <f t="shared" si="120"/>
        <v>18000</v>
      </c>
      <c r="O709" s="110"/>
      <c r="P709" s="102">
        <v>9</v>
      </c>
      <c r="Q709" s="111">
        <v>1</v>
      </c>
      <c r="R709" s="111" t="s">
        <v>1343</v>
      </c>
      <c r="U709" s="69">
        <f>IFERROR(VLOOKUP(B709,[5]full!X:AC,6,0),0)</f>
        <v>25000</v>
      </c>
      <c r="V709" s="69">
        <f>IFERROR(VLOOKUP(B709,[5]full!X:AC,3,0),0)</f>
        <v>0</v>
      </c>
    </row>
    <row r="710" spans="1:22" ht="28.5" customHeight="1">
      <c r="A710" s="126" t="s">
        <v>1235</v>
      </c>
      <c r="B710" s="130" t="s">
        <v>1682</v>
      </c>
      <c r="C710" s="131" t="s">
        <v>1447</v>
      </c>
      <c r="D710" s="132">
        <v>97</v>
      </c>
      <c r="E710" s="128">
        <v>7000</v>
      </c>
      <c r="F710" s="107">
        <f t="shared" si="76"/>
        <v>679000</v>
      </c>
      <c r="G710" s="128">
        <v>11000</v>
      </c>
      <c r="H710" s="108">
        <f t="shared" si="77"/>
        <v>1067000</v>
      </c>
      <c r="I710" s="128"/>
      <c r="J710" s="108">
        <f t="shared" si="117"/>
        <v>0</v>
      </c>
      <c r="K710" s="133">
        <v>12300</v>
      </c>
      <c r="L710" s="134">
        <f t="shared" si="121"/>
        <v>1193100</v>
      </c>
      <c r="M710" s="108">
        <f t="shared" si="119"/>
        <v>514100</v>
      </c>
      <c r="N710" s="108">
        <f t="shared" si="120"/>
        <v>126100</v>
      </c>
      <c r="O710" s="110"/>
      <c r="P710" s="102">
        <v>9</v>
      </c>
      <c r="Q710" s="111">
        <v>1</v>
      </c>
      <c r="R710" s="111" t="s">
        <v>1343</v>
      </c>
      <c r="U710" s="69">
        <f>IFERROR(VLOOKUP(B710,[5]full!X:AC,6,0),0)</f>
        <v>11000</v>
      </c>
      <c r="V710" s="69">
        <f>IFERROR(VLOOKUP(B710,[5]full!X:AC,3,0),0)</f>
        <v>7000</v>
      </c>
    </row>
    <row r="711" spans="1:22" ht="28.5" customHeight="1">
      <c r="A711" s="126" t="s">
        <v>1236</v>
      </c>
      <c r="B711" s="130" t="s">
        <v>1519</v>
      </c>
      <c r="C711" s="131" t="s">
        <v>1520</v>
      </c>
      <c r="D711" s="132">
        <v>97</v>
      </c>
      <c r="E711" s="128">
        <v>3000</v>
      </c>
      <c r="F711" s="107">
        <f t="shared" si="76"/>
        <v>291000</v>
      </c>
      <c r="G711" s="128">
        <v>11000</v>
      </c>
      <c r="H711" s="108">
        <f t="shared" si="77"/>
        <v>1067000</v>
      </c>
      <c r="I711" s="128"/>
      <c r="J711" s="108">
        <f t="shared" si="117"/>
        <v>0</v>
      </c>
      <c r="K711" s="133">
        <v>12300</v>
      </c>
      <c r="L711" s="134">
        <f t="shared" si="121"/>
        <v>1193100</v>
      </c>
      <c r="M711" s="108">
        <f t="shared" si="119"/>
        <v>902100</v>
      </c>
      <c r="N711" s="108">
        <f t="shared" si="120"/>
        <v>126100</v>
      </c>
      <c r="O711" s="110"/>
      <c r="P711" s="102">
        <v>9</v>
      </c>
      <c r="Q711" s="111">
        <v>1</v>
      </c>
      <c r="R711" s="111" t="s">
        <v>1343</v>
      </c>
      <c r="U711" s="69">
        <f>IFERROR(VLOOKUP(B711,[5]full!X:AC,6,0),0)</f>
        <v>0</v>
      </c>
      <c r="V711" s="69">
        <f>IFERROR(VLOOKUP(B711,[5]full!X:AC,3,0),0)</f>
        <v>0</v>
      </c>
    </row>
    <row r="712" spans="1:22" ht="28.5" customHeight="1">
      <c r="A712" s="126" t="s">
        <v>1237</v>
      </c>
      <c r="B712" s="130" t="s">
        <v>1526</v>
      </c>
      <c r="C712" s="131" t="s">
        <v>1487</v>
      </c>
      <c r="D712" s="132">
        <v>8</v>
      </c>
      <c r="E712" s="128">
        <v>18000</v>
      </c>
      <c r="F712" s="107">
        <f t="shared" si="76"/>
        <v>144000</v>
      </c>
      <c r="G712" s="128">
        <v>32000</v>
      </c>
      <c r="H712" s="108">
        <f t="shared" si="77"/>
        <v>256000</v>
      </c>
      <c r="I712" s="128"/>
      <c r="J712" s="108">
        <f t="shared" si="117"/>
        <v>0</v>
      </c>
      <c r="K712" s="133">
        <v>35800</v>
      </c>
      <c r="L712" s="134">
        <f t="shared" si="121"/>
        <v>286400</v>
      </c>
      <c r="M712" s="108">
        <f t="shared" si="119"/>
        <v>142400</v>
      </c>
      <c r="N712" s="108">
        <f t="shared" si="120"/>
        <v>30400</v>
      </c>
      <c r="O712" s="110"/>
      <c r="P712" s="102">
        <v>9</v>
      </c>
      <c r="Q712" s="111">
        <v>1</v>
      </c>
      <c r="R712" s="111" t="s">
        <v>1343</v>
      </c>
      <c r="U712" s="69">
        <f>IFERROR(VLOOKUP(B712,[5]full!X:AC,6,0),0)</f>
        <v>32000</v>
      </c>
      <c r="V712" s="69">
        <f>IFERROR(VLOOKUP(B712,[5]full!X:AC,3,0),0)</f>
        <v>18000</v>
      </c>
    </row>
    <row r="713" spans="1:22" ht="28.5" customHeight="1">
      <c r="A713" s="126" t="s">
        <v>1245</v>
      </c>
      <c r="B713" s="130" t="s">
        <v>1345</v>
      </c>
      <c r="C713" s="131" t="s">
        <v>432</v>
      </c>
      <c r="D713" s="132">
        <v>268</v>
      </c>
      <c r="E713" s="128">
        <v>20000</v>
      </c>
      <c r="F713" s="107">
        <f t="shared" si="76"/>
        <v>5360000</v>
      </c>
      <c r="G713" s="128">
        <v>35000</v>
      </c>
      <c r="H713" s="108">
        <f t="shared" si="77"/>
        <v>9380000</v>
      </c>
      <c r="I713" s="128"/>
      <c r="J713" s="108">
        <f t="shared" si="117"/>
        <v>0</v>
      </c>
      <c r="K713" s="133">
        <v>27000</v>
      </c>
      <c r="L713" s="134">
        <f t="shared" si="121"/>
        <v>7236000</v>
      </c>
      <c r="M713" s="108">
        <f t="shared" si="119"/>
        <v>1876000</v>
      </c>
      <c r="N713" s="108">
        <f t="shared" si="120"/>
        <v>-2144000</v>
      </c>
      <c r="O713" s="110"/>
      <c r="P713" s="102">
        <v>9</v>
      </c>
      <c r="Q713" s="111">
        <v>1</v>
      </c>
      <c r="R713" s="111" t="s">
        <v>1343</v>
      </c>
      <c r="U713" s="69">
        <f>IFERROR(VLOOKUP(B713,[5]full!X:AC,6,0),0)</f>
        <v>35000</v>
      </c>
      <c r="V713" s="69">
        <f>IFERROR(VLOOKUP(B713,[5]full!X:AC,3,0),0)</f>
        <v>20000</v>
      </c>
    </row>
    <row r="714" spans="1:22" ht="28.5" customHeight="1">
      <c r="A714" s="126" t="s">
        <v>1246</v>
      </c>
      <c r="B714" s="130" t="s">
        <v>1349</v>
      </c>
      <c r="C714" s="131" t="s">
        <v>1350</v>
      </c>
      <c r="D714" s="132">
        <v>540</v>
      </c>
      <c r="E714" s="128">
        <v>30000</v>
      </c>
      <c r="F714" s="107">
        <f t="shared" si="76"/>
        <v>16200000</v>
      </c>
      <c r="G714" s="128">
        <v>35000</v>
      </c>
      <c r="H714" s="108">
        <f t="shared" si="77"/>
        <v>18900000</v>
      </c>
      <c r="I714" s="128"/>
      <c r="J714" s="108">
        <f t="shared" si="117"/>
        <v>0</v>
      </c>
      <c r="K714" s="133">
        <v>39200</v>
      </c>
      <c r="L714" s="134">
        <f t="shared" si="121"/>
        <v>21168000</v>
      </c>
      <c r="M714" s="108">
        <f t="shared" si="119"/>
        <v>4968000</v>
      </c>
      <c r="N714" s="108">
        <f t="shared" si="120"/>
        <v>2268000</v>
      </c>
      <c r="O714" s="110"/>
      <c r="P714" s="102">
        <v>9</v>
      </c>
      <c r="Q714" s="111">
        <v>1</v>
      </c>
      <c r="R714" s="111" t="s">
        <v>1343</v>
      </c>
      <c r="U714" s="69">
        <f>IFERROR(VLOOKUP(B714,[5]full!X:AC,6,0),0)</f>
        <v>35000</v>
      </c>
      <c r="V714" s="69">
        <f>IFERROR(VLOOKUP(B714,[5]full!X:AC,3,0),0)</f>
        <v>30000</v>
      </c>
    </row>
    <row r="715" spans="1:22" ht="28.5" customHeight="1">
      <c r="A715" s="126" t="s">
        <v>1247</v>
      </c>
      <c r="B715" s="130" t="s">
        <v>1683</v>
      </c>
      <c r="C715" s="131" t="s">
        <v>455</v>
      </c>
      <c r="D715" s="132">
        <v>6</v>
      </c>
      <c r="E715" s="128">
        <v>38000</v>
      </c>
      <c r="F715" s="107">
        <f t="shared" si="76"/>
        <v>228000</v>
      </c>
      <c r="G715" s="128">
        <v>57000</v>
      </c>
      <c r="H715" s="108">
        <f t="shared" si="77"/>
        <v>342000</v>
      </c>
      <c r="I715" s="128"/>
      <c r="J715" s="108">
        <f t="shared" si="117"/>
        <v>0</v>
      </c>
      <c r="K715" s="133">
        <v>65500</v>
      </c>
      <c r="L715" s="134">
        <f t="shared" si="121"/>
        <v>393000</v>
      </c>
      <c r="M715" s="108">
        <f t="shared" si="119"/>
        <v>165000</v>
      </c>
      <c r="N715" s="108">
        <f t="shared" si="120"/>
        <v>51000</v>
      </c>
      <c r="O715" s="110"/>
      <c r="P715" s="102">
        <v>9</v>
      </c>
      <c r="Q715" s="111">
        <v>1</v>
      </c>
      <c r="R715" s="111" t="s">
        <v>1343</v>
      </c>
      <c r="U715" s="69">
        <f>IFERROR(VLOOKUP(B715,[5]full!X:AC,6,0),0)</f>
        <v>57000</v>
      </c>
      <c r="V715" s="69">
        <f>IFERROR(VLOOKUP(B715,[5]full!X:AC,3,0),0)</f>
        <v>38000</v>
      </c>
    </row>
    <row r="716" spans="1:22" ht="28.5" customHeight="1">
      <c r="A716" s="126" t="s">
        <v>1248</v>
      </c>
      <c r="B716" s="130" t="s">
        <v>1595</v>
      </c>
      <c r="C716" s="131" t="s">
        <v>1362</v>
      </c>
      <c r="D716" s="132">
        <v>141</v>
      </c>
      <c r="E716" s="128">
        <v>20000</v>
      </c>
      <c r="F716" s="107">
        <f t="shared" si="76"/>
        <v>2820000</v>
      </c>
      <c r="G716" s="128">
        <v>20000</v>
      </c>
      <c r="H716" s="108">
        <f t="shared" si="77"/>
        <v>2820000</v>
      </c>
      <c r="I716" s="128"/>
      <c r="J716" s="108">
        <f t="shared" si="117"/>
        <v>0</v>
      </c>
      <c r="K716" s="133">
        <v>21200</v>
      </c>
      <c r="L716" s="134">
        <f t="shared" si="121"/>
        <v>2989200</v>
      </c>
      <c r="M716" s="108">
        <f t="shared" si="119"/>
        <v>169200</v>
      </c>
      <c r="N716" s="108">
        <f t="shared" si="120"/>
        <v>169200</v>
      </c>
      <c r="O716" s="110"/>
      <c r="P716" s="102">
        <v>9</v>
      </c>
      <c r="Q716" s="111">
        <v>1</v>
      </c>
      <c r="R716" s="111" t="s">
        <v>1343</v>
      </c>
      <c r="U716" s="69">
        <f>IFERROR(VLOOKUP(B716,[5]full!X:AC,6,0),0)</f>
        <v>20000</v>
      </c>
      <c r="V716" s="69">
        <f>IFERROR(VLOOKUP(B716,[5]full!X:AC,3,0),0)</f>
        <v>20000</v>
      </c>
    </row>
    <row r="717" spans="1:22" ht="28.5" customHeight="1">
      <c r="A717" s="126" t="s">
        <v>1249</v>
      </c>
      <c r="B717" s="130" t="s">
        <v>1597</v>
      </c>
      <c r="C717" s="131" t="s">
        <v>1364</v>
      </c>
      <c r="D717" s="132">
        <v>141</v>
      </c>
      <c r="E717" s="128">
        <v>20000</v>
      </c>
      <c r="F717" s="107">
        <f t="shared" si="76"/>
        <v>2820000</v>
      </c>
      <c r="G717" s="128">
        <v>20000</v>
      </c>
      <c r="H717" s="108">
        <f t="shared" si="77"/>
        <v>2820000</v>
      </c>
      <c r="I717" s="128"/>
      <c r="J717" s="108">
        <f t="shared" si="117"/>
        <v>0</v>
      </c>
      <c r="K717" s="133">
        <v>21200</v>
      </c>
      <c r="L717" s="134">
        <f t="shared" si="121"/>
        <v>2989200</v>
      </c>
      <c r="M717" s="108">
        <f t="shared" si="119"/>
        <v>169200</v>
      </c>
      <c r="N717" s="108">
        <f t="shared" si="120"/>
        <v>169200</v>
      </c>
      <c r="O717" s="110"/>
      <c r="P717" s="102">
        <v>9</v>
      </c>
      <c r="Q717" s="111">
        <v>1</v>
      </c>
      <c r="R717" s="111" t="s">
        <v>1343</v>
      </c>
      <c r="U717" s="69">
        <f>IFERROR(VLOOKUP(B717,[5]full!X:AC,6,0),0)</f>
        <v>20000</v>
      </c>
      <c r="V717" s="69">
        <f>IFERROR(VLOOKUP(B717,[5]full!X:AC,3,0),0)</f>
        <v>20000</v>
      </c>
    </row>
    <row r="718" spans="1:22" ht="28.5" customHeight="1">
      <c r="A718" s="126" t="s">
        <v>1250</v>
      </c>
      <c r="B718" s="130" t="s">
        <v>1596</v>
      </c>
      <c r="C718" s="131" t="s">
        <v>1363</v>
      </c>
      <c r="D718" s="132">
        <v>30</v>
      </c>
      <c r="E718" s="128">
        <v>17000</v>
      </c>
      <c r="F718" s="107">
        <f t="shared" si="76"/>
        <v>510000</v>
      </c>
      <c r="G718" s="128">
        <v>20000</v>
      </c>
      <c r="H718" s="108">
        <f t="shared" si="77"/>
        <v>600000</v>
      </c>
      <c r="I718" s="128"/>
      <c r="J718" s="108">
        <f t="shared" si="117"/>
        <v>0</v>
      </c>
      <c r="K718" s="133">
        <v>21200</v>
      </c>
      <c r="L718" s="134">
        <f t="shared" si="121"/>
        <v>636000</v>
      </c>
      <c r="M718" s="108">
        <f t="shared" si="119"/>
        <v>126000</v>
      </c>
      <c r="N718" s="108">
        <f t="shared" si="120"/>
        <v>36000</v>
      </c>
      <c r="O718" s="110"/>
      <c r="P718" s="102">
        <v>9</v>
      </c>
      <c r="Q718" s="111">
        <v>1</v>
      </c>
      <c r="R718" s="111" t="s">
        <v>1343</v>
      </c>
      <c r="U718" s="69">
        <f>IFERROR(VLOOKUP(B718,[5]full!X:AC,6,0),0)</f>
        <v>20000</v>
      </c>
      <c r="V718" s="69">
        <f>IFERROR(VLOOKUP(B718,[5]full!X:AC,3,0),0)</f>
        <v>17000</v>
      </c>
    </row>
    <row r="719" spans="1:22" ht="28.5" customHeight="1">
      <c r="A719" s="126" t="s">
        <v>1251</v>
      </c>
      <c r="B719" s="130" t="s">
        <v>1684</v>
      </c>
      <c r="C719" s="131" t="s">
        <v>1351</v>
      </c>
      <c r="D719" s="132">
        <v>18</v>
      </c>
      <c r="E719" s="128">
        <v>17000</v>
      </c>
      <c r="F719" s="107">
        <f t="shared" si="76"/>
        <v>306000</v>
      </c>
      <c r="G719" s="128">
        <v>20000</v>
      </c>
      <c r="H719" s="108">
        <f t="shared" si="77"/>
        <v>360000</v>
      </c>
      <c r="I719" s="128"/>
      <c r="J719" s="108">
        <f t="shared" si="117"/>
        <v>0</v>
      </c>
      <c r="K719" s="133">
        <v>21200</v>
      </c>
      <c r="L719" s="134">
        <f t="shared" si="121"/>
        <v>381600</v>
      </c>
      <c r="M719" s="108">
        <f t="shared" si="119"/>
        <v>75600</v>
      </c>
      <c r="N719" s="108">
        <f t="shared" si="120"/>
        <v>21600</v>
      </c>
      <c r="O719" s="110"/>
      <c r="P719" s="102">
        <v>9</v>
      </c>
      <c r="Q719" s="111">
        <v>1</v>
      </c>
      <c r="R719" s="111" t="s">
        <v>1343</v>
      </c>
      <c r="U719" s="69">
        <f>IFERROR(VLOOKUP(B719,[5]full!X:AC,6,0),0)</f>
        <v>20000</v>
      </c>
      <c r="V719" s="69">
        <f>IFERROR(VLOOKUP(B719,[5]full!X:AC,3,0),0)</f>
        <v>17000</v>
      </c>
    </row>
    <row r="720" spans="1:22" ht="28.5" customHeight="1">
      <c r="A720" s="126" t="s">
        <v>1252</v>
      </c>
      <c r="B720" s="130" t="s">
        <v>1685</v>
      </c>
      <c r="C720" s="131" t="s">
        <v>1352</v>
      </c>
      <c r="D720" s="132">
        <v>12</v>
      </c>
      <c r="E720" s="128">
        <v>17000</v>
      </c>
      <c r="F720" s="107">
        <f t="shared" si="76"/>
        <v>204000</v>
      </c>
      <c r="G720" s="128">
        <v>20000</v>
      </c>
      <c r="H720" s="108">
        <f t="shared" si="77"/>
        <v>240000</v>
      </c>
      <c r="I720" s="128"/>
      <c r="J720" s="108">
        <f t="shared" si="117"/>
        <v>0</v>
      </c>
      <c r="K720" s="133">
        <v>21200</v>
      </c>
      <c r="L720" s="134">
        <f t="shared" si="121"/>
        <v>254400</v>
      </c>
      <c r="M720" s="108">
        <f t="shared" si="119"/>
        <v>50400</v>
      </c>
      <c r="N720" s="108">
        <f t="shared" si="120"/>
        <v>14400</v>
      </c>
      <c r="O720" s="110"/>
      <c r="P720" s="102">
        <v>9</v>
      </c>
      <c r="Q720" s="111">
        <v>1</v>
      </c>
      <c r="R720" s="111" t="s">
        <v>1343</v>
      </c>
      <c r="U720" s="69">
        <f>IFERROR(VLOOKUP(B720,[5]full!X:AC,6,0),0)</f>
        <v>20000</v>
      </c>
      <c r="V720" s="69">
        <f>IFERROR(VLOOKUP(B720,[5]full!X:AC,3,0),0)</f>
        <v>17000</v>
      </c>
    </row>
    <row r="721" spans="1:22" ht="28.5" customHeight="1">
      <c r="A721" s="126" t="s">
        <v>1253</v>
      </c>
      <c r="B721" s="130" t="s">
        <v>1686</v>
      </c>
      <c r="C721" s="131" t="s">
        <v>1353</v>
      </c>
      <c r="D721" s="132">
        <v>16</v>
      </c>
      <c r="E721" s="128">
        <v>20000</v>
      </c>
      <c r="F721" s="107">
        <f t="shared" si="76"/>
        <v>320000</v>
      </c>
      <c r="G721" s="128">
        <v>20000</v>
      </c>
      <c r="H721" s="108">
        <f t="shared" si="77"/>
        <v>320000</v>
      </c>
      <c r="I721" s="128"/>
      <c r="J721" s="108">
        <f t="shared" si="117"/>
        <v>0</v>
      </c>
      <c r="K721" s="133">
        <v>21200</v>
      </c>
      <c r="L721" s="134">
        <f t="shared" si="121"/>
        <v>339200</v>
      </c>
      <c r="M721" s="108">
        <f t="shared" si="119"/>
        <v>19200</v>
      </c>
      <c r="N721" s="108">
        <f t="shared" si="120"/>
        <v>19200</v>
      </c>
      <c r="O721" s="110"/>
      <c r="P721" s="102">
        <v>9</v>
      </c>
      <c r="Q721" s="111">
        <v>1</v>
      </c>
      <c r="R721" s="111" t="s">
        <v>1343</v>
      </c>
      <c r="U721" s="69">
        <f>IFERROR(VLOOKUP(B721,[5]full!X:AC,6,0),0)</f>
        <v>20000</v>
      </c>
      <c r="V721" s="69">
        <f>IFERROR(VLOOKUP(B721,[5]full!X:AC,3,0),0)</f>
        <v>20000</v>
      </c>
    </row>
    <row r="722" spans="1:22" ht="28.5" customHeight="1">
      <c r="A722" s="126" t="s">
        <v>1254</v>
      </c>
      <c r="B722" s="130" t="s">
        <v>1687</v>
      </c>
      <c r="C722" s="131" t="s">
        <v>1354</v>
      </c>
      <c r="D722" s="132">
        <v>14</v>
      </c>
      <c r="E722" s="128">
        <v>20000</v>
      </c>
      <c r="F722" s="107">
        <f t="shared" si="76"/>
        <v>280000</v>
      </c>
      <c r="G722" s="128">
        <v>20000</v>
      </c>
      <c r="H722" s="108">
        <f t="shared" si="77"/>
        <v>280000</v>
      </c>
      <c r="I722" s="128"/>
      <c r="J722" s="108">
        <f t="shared" si="117"/>
        <v>0</v>
      </c>
      <c r="K722" s="133">
        <v>21200</v>
      </c>
      <c r="L722" s="134">
        <f t="shared" si="121"/>
        <v>296800</v>
      </c>
      <c r="M722" s="108">
        <f t="shared" si="119"/>
        <v>16800</v>
      </c>
      <c r="N722" s="108">
        <f t="shared" si="120"/>
        <v>16800</v>
      </c>
      <c r="O722" s="110"/>
      <c r="P722" s="102">
        <v>9</v>
      </c>
      <c r="Q722" s="111">
        <v>1</v>
      </c>
      <c r="R722" s="111" t="s">
        <v>1343</v>
      </c>
      <c r="U722" s="69">
        <f>IFERROR(VLOOKUP(B722,[5]full!X:AC,6,0),0)</f>
        <v>20000</v>
      </c>
      <c r="V722" s="69">
        <f>IFERROR(VLOOKUP(B722,[5]full!X:AC,3,0),0)</f>
        <v>20000</v>
      </c>
    </row>
    <row r="723" spans="1:22" ht="28.5" customHeight="1">
      <c r="A723" s="126" t="s">
        <v>1255</v>
      </c>
      <c r="B723" s="130" t="s">
        <v>1592</v>
      </c>
      <c r="C723" s="131" t="s">
        <v>1355</v>
      </c>
      <c r="D723" s="132">
        <v>64</v>
      </c>
      <c r="E723" s="128">
        <v>20000</v>
      </c>
      <c r="F723" s="107">
        <f t="shared" si="76"/>
        <v>1280000</v>
      </c>
      <c r="G723" s="128">
        <v>25000</v>
      </c>
      <c r="H723" s="108">
        <f t="shared" si="77"/>
        <v>1600000</v>
      </c>
      <c r="I723" s="128"/>
      <c r="J723" s="108">
        <f t="shared" si="117"/>
        <v>0</v>
      </c>
      <c r="K723" s="133">
        <v>26500</v>
      </c>
      <c r="L723" s="134">
        <f t="shared" si="121"/>
        <v>1696000</v>
      </c>
      <c r="M723" s="108">
        <f t="shared" si="119"/>
        <v>416000</v>
      </c>
      <c r="N723" s="108">
        <f t="shared" si="120"/>
        <v>96000</v>
      </c>
      <c r="O723" s="110"/>
      <c r="P723" s="102">
        <v>9</v>
      </c>
      <c r="Q723" s="111">
        <v>1</v>
      </c>
      <c r="R723" s="111" t="s">
        <v>1343</v>
      </c>
      <c r="U723" s="69">
        <f>IFERROR(VLOOKUP(B723,[5]full!X:AC,6,0),0)</f>
        <v>25000</v>
      </c>
      <c r="V723" s="69">
        <f>IFERROR(VLOOKUP(B723,[5]full!X:AC,3,0),0)</f>
        <v>20000</v>
      </c>
    </row>
    <row r="724" spans="1:22" ht="28.5" customHeight="1">
      <c r="A724" s="126" t="s">
        <v>1256</v>
      </c>
      <c r="B724" s="130" t="s">
        <v>1593</v>
      </c>
      <c r="C724" s="131" t="s">
        <v>1356</v>
      </c>
      <c r="D724" s="132">
        <v>121</v>
      </c>
      <c r="E724" s="128">
        <v>17000</v>
      </c>
      <c r="F724" s="107">
        <f t="shared" si="76"/>
        <v>2057000</v>
      </c>
      <c r="G724" s="128">
        <v>20000</v>
      </c>
      <c r="H724" s="108">
        <f t="shared" si="77"/>
        <v>2420000</v>
      </c>
      <c r="I724" s="128"/>
      <c r="J724" s="108">
        <f t="shared" si="117"/>
        <v>0</v>
      </c>
      <c r="K724" s="133">
        <v>21200</v>
      </c>
      <c r="L724" s="134">
        <f t="shared" si="121"/>
        <v>2565200</v>
      </c>
      <c r="M724" s="108">
        <f t="shared" si="119"/>
        <v>508200</v>
      </c>
      <c r="N724" s="108">
        <f t="shared" si="120"/>
        <v>145200</v>
      </c>
      <c r="O724" s="110"/>
      <c r="P724" s="102">
        <v>9</v>
      </c>
      <c r="Q724" s="111">
        <v>1</v>
      </c>
      <c r="R724" s="111" t="s">
        <v>1343</v>
      </c>
      <c r="U724" s="69">
        <f>IFERROR(VLOOKUP(B724,[5]full!X:AC,6,0),0)</f>
        <v>20000</v>
      </c>
      <c r="V724" s="69">
        <f>IFERROR(VLOOKUP(B724,[5]full!X:AC,3,0),0)</f>
        <v>17000</v>
      </c>
    </row>
    <row r="725" spans="1:22" ht="28.5" customHeight="1">
      <c r="A725" s="126" t="s">
        <v>1257</v>
      </c>
      <c r="B725" s="130" t="s">
        <v>1594</v>
      </c>
      <c r="C725" s="131" t="s">
        <v>1357</v>
      </c>
      <c r="D725" s="132">
        <v>120</v>
      </c>
      <c r="E725" s="128">
        <v>17000</v>
      </c>
      <c r="F725" s="107">
        <f t="shared" si="76"/>
        <v>2040000</v>
      </c>
      <c r="G725" s="128">
        <v>20000</v>
      </c>
      <c r="H725" s="108">
        <f t="shared" si="77"/>
        <v>2400000</v>
      </c>
      <c r="I725" s="128"/>
      <c r="J725" s="108">
        <f t="shared" si="117"/>
        <v>0</v>
      </c>
      <c r="K725" s="133">
        <v>21200</v>
      </c>
      <c r="L725" s="134">
        <f t="shared" si="121"/>
        <v>2544000</v>
      </c>
      <c r="M725" s="108">
        <f t="shared" si="119"/>
        <v>504000</v>
      </c>
      <c r="N725" s="108">
        <f t="shared" si="120"/>
        <v>144000</v>
      </c>
      <c r="O725" s="110"/>
      <c r="P725" s="102">
        <v>9</v>
      </c>
      <c r="Q725" s="111">
        <v>1</v>
      </c>
      <c r="R725" s="111" t="s">
        <v>1343</v>
      </c>
      <c r="U725" s="69">
        <f>IFERROR(VLOOKUP(B725,[5]full!X:AC,6,0),0)</f>
        <v>20000</v>
      </c>
      <c r="V725" s="69">
        <f>IFERROR(VLOOKUP(B725,[5]full!X:AC,3,0),0)</f>
        <v>17000</v>
      </c>
    </row>
    <row r="726" spans="1:22" ht="28.5" customHeight="1">
      <c r="A726" s="126" t="s">
        <v>1258</v>
      </c>
      <c r="B726" s="130" t="s">
        <v>1688</v>
      </c>
      <c r="C726" s="131" t="s">
        <v>1358</v>
      </c>
      <c r="D726" s="132">
        <v>2</v>
      </c>
      <c r="E726" s="128">
        <v>70000</v>
      </c>
      <c r="F726" s="107">
        <f t="shared" si="76"/>
        <v>140000</v>
      </c>
      <c r="G726" s="128">
        <v>94000</v>
      </c>
      <c r="H726" s="108">
        <f t="shared" si="77"/>
        <v>188000</v>
      </c>
      <c r="I726" s="128"/>
      <c r="J726" s="108">
        <f t="shared" si="117"/>
        <v>0</v>
      </c>
      <c r="K726" s="133">
        <v>99600</v>
      </c>
      <c r="L726" s="134">
        <f t="shared" si="121"/>
        <v>199200</v>
      </c>
      <c r="M726" s="108">
        <f t="shared" si="119"/>
        <v>59200</v>
      </c>
      <c r="N726" s="108">
        <f t="shared" si="120"/>
        <v>11200</v>
      </c>
      <c r="O726" s="110"/>
      <c r="P726" s="102">
        <v>9</v>
      </c>
      <c r="Q726" s="111">
        <v>1</v>
      </c>
      <c r="R726" s="111" t="s">
        <v>1343</v>
      </c>
      <c r="U726" s="69">
        <f>IFERROR(VLOOKUP(B726,[5]full!X:AC,6,0),0)</f>
        <v>94000</v>
      </c>
      <c r="V726" s="69">
        <f>IFERROR(VLOOKUP(B726,[5]full!X:AC,3,0),0)</f>
        <v>70000</v>
      </c>
    </row>
    <row r="727" spans="1:22" ht="28.5" customHeight="1">
      <c r="A727" s="126" t="s">
        <v>1259</v>
      </c>
      <c r="B727" s="130" t="s">
        <v>1346</v>
      </c>
      <c r="C727" s="131" t="s">
        <v>1359</v>
      </c>
      <c r="D727" s="132">
        <v>18</v>
      </c>
      <c r="E727" s="128">
        <v>17000</v>
      </c>
      <c r="F727" s="107">
        <f t="shared" si="76"/>
        <v>306000</v>
      </c>
      <c r="G727" s="128">
        <v>20000</v>
      </c>
      <c r="H727" s="108">
        <f t="shared" si="77"/>
        <v>360000</v>
      </c>
      <c r="I727" s="128"/>
      <c r="J727" s="108">
        <f t="shared" si="117"/>
        <v>0</v>
      </c>
      <c r="K727" s="133">
        <v>21200</v>
      </c>
      <c r="L727" s="134">
        <f t="shared" si="121"/>
        <v>381600</v>
      </c>
      <c r="M727" s="108">
        <f t="shared" si="119"/>
        <v>75600</v>
      </c>
      <c r="N727" s="108">
        <f t="shared" si="120"/>
        <v>21600</v>
      </c>
      <c r="O727" s="110"/>
      <c r="P727" s="102">
        <v>9</v>
      </c>
      <c r="Q727" s="111">
        <v>1</v>
      </c>
      <c r="R727" s="111" t="s">
        <v>1343</v>
      </c>
      <c r="U727" s="69">
        <f>IFERROR(VLOOKUP(B727,[5]full!X:AC,6,0),0)</f>
        <v>20000</v>
      </c>
      <c r="V727" s="69">
        <f>IFERROR(VLOOKUP(B727,[5]full!X:AC,3,0),0)</f>
        <v>17000</v>
      </c>
    </row>
    <row r="728" spans="1:22" ht="28.5" customHeight="1">
      <c r="A728" s="126" t="s">
        <v>1260</v>
      </c>
      <c r="B728" s="130" t="s">
        <v>1347</v>
      </c>
      <c r="C728" s="131" t="s">
        <v>1360</v>
      </c>
      <c r="D728" s="132">
        <v>60</v>
      </c>
      <c r="E728" s="128">
        <v>20000</v>
      </c>
      <c r="F728" s="107">
        <f t="shared" si="76"/>
        <v>1200000</v>
      </c>
      <c r="G728" s="128">
        <v>25000</v>
      </c>
      <c r="H728" s="108">
        <f t="shared" si="77"/>
        <v>1500000</v>
      </c>
      <c r="I728" s="128"/>
      <c r="J728" s="108">
        <f t="shared" si="117"/>
        <v>0</v>
      </c>
      <c r="K728" s="133">
        <v>26500</v>
      </c>
      <c r="L728" s="134">
        <f t="shared" si="121"/>
        <v>1590000</v>
      </c>
      <c r="M728" s="108">
        <f t="shared" si="119"/>
        <v>390000</v>
      </c>
      <c r="N728" s="108">
        <f t="shared" si="120"/>
        <v>90000</v>
      </c>
      <c r="O728" s="110"/>
      <c r="P728" s="102">
        <v>9</v>
      </c>
      <c r="Q728" s="111">
        <v>1</v>
      </c>
      <c r="R728" s="111" t="s">
        <v>1343</v>
      </c>
      <c r="U728" s="69">
        <f>IFERROR(VLOOKUP(B728,[5]full!X:AC,6,0),0)</f>
        <v>25000</v>
      </c>
      <c r="V728" s="69">
        <f>IFERROR(VLOOKUP(B728,[5]full!X:AC,3,0),0)</f>
        <v>20000</v>
      </c>
    </row>
    <row r="729" spans="1:22" ht="28.5" customHeight="1">
      <c r="A729" s="126" t="s">
        <v>1261</v>
      </c>
      <c r="B729" s="130" t="s">
        <v>1348</v>
      </c>
      <c r="C729" s="131" t="s">
        <v>1361</v>
      </c>
      <c r="D729" s="132">
        <v>110</v>
      </c>
      <c r="E729" s="128">
        <v>17000</v>
      </c>
      <c r="F729" s="107">
        <f t="shared" si="76"/>
        <v>1870000</v>
      </c>
      <c r="G729" s="128">
        <v>20000</v>
      </c>
      <c r="H729" s="108">
        <f t="shared" si="77"/>
        <v>2200000</v>
      </c>
      <c r="I729" s="128"/>
      <c r="J729" s="108">
        <f t="shared" si="117"/>
        <v>0</v>
      </c>
      <c r="K729" s="133">
        <v>21200</v>
      </c>
      <c r="L729" s="134">
        <f t="shared" si="121"/>
        <v>2332000</v>
      </c>
      <c r="M729" s="108">
        <f t="shared" si="119"/>
        <v>462000</v>
      </c>
      <c r="N729" s="108">
        <f t="shared" si="120"/>
        <v>132000</v>
      </c>
      <c r="O729" s="110"/>
      <c r="P729" s="102">
        <v>9</v>
      </c>
      <c r="Q729" s="111">
        <v>1</v>
      </c>
      <c r="R729" s="111" t="s">
        <v>1343</v>
      </c>
      <c r="S729" s="94"/>
      <c r="U729" s="69">
        <f>IFERROR(VLOOKUP(B729,[5]full!X:AC,6,0),0)</f>
        <v>20000</v>
      </c>
      <c r="V729" s="69">
        <f>IFERROR(VLOOKUP(B729,[5]full!X:AC,3,0),0)</f>
        <v>17000</v>
      </c>
    </row>
    <row r="730" spans="1:22" ht="28.5" customHeight="1">
      <c r="A730" s="126" t="s">
        <v>1262</v>
      </c>
      <c r="B730" s="130" t="s">
        <v>1413</v>
      </c>
      <c r="C730" s="131" t="s">
        <v>1414</v>
      </c>
      <c r="D730" s="132">
        <v>90</v>
      </c>
      <c r="E730" s="128">
        <v>20000</v>
      </c>
      <c r="F730" s="107">
        <f t="shared" si="76"/>
        <v>1800000</v>
      </c>
      <c r="G730" s="128">
        <v>34000</v>
      </c>
      <c r="H730" s="108">
        <f t="shared" si="77"/>
        <v>3060000</v>
      </c>
      <c r="I730" s="128"/>
      <c r="J730" s="108">
        <f t="shared" si="117"/>
        <v>0</v>
      </c>
      <c r="K730" s="133">
        <v>38000</v>
      </c>
      <c r="L730" s="134">
        <f t="shared" si="121"/>
        <v>3420000</v>
      </c>
      <c r="M730" s="108">
        <f t="shared" si="119"/>
        <v>1620000</v>
      </c>
      <c r="N730" s="108">
        <f t="shared" si="120"/>
        <v>360000</v>
      </c>
      <c r="O730" s="110"/>
      <c r="P730" s="102">
        <v>9</v>
      </c>
      <c r="Q730" s="111">
        <v>1</v>
      </c>
      <c r="R730" s="111" t="s">
        <v>1343</v>
      </c>
      <c r="U730" s="69">
        <f>IFERROR(VLOOKUP(B730,[5]full!X:AC,6,0),0)</f>
        <v>34000</v>
      </c>
      <c r="V730" s="69">
        <f>IFERROR(VLOOKUP(B730,[5]full!X:AC,3,0),0)</f>
        <v>20000</v>
      </c>
    </row>
    <row r="731" spans="1:22" ht="28.5" customHeight="1">
      <c r="A731" s="126" t="s">
        <v>1263</v>
      </c>
      <c r="B731" s="130" t="s">
        <v>1472</v>
      </c>
      <c r="C731" s="131" t="s">
        <v>1420</v>
      </c>
      <c r="D731" s="132">
        <v>72</v>
      </c>
      <c r="E731" s="128">
        <v>18000</v>
      </c>
      <c r="F731" s="107">
        <f t="shared" si="76"/>
        <v>1296000</v>
      </c>
      <c r="G731" s="128">
        <v>27000</v>
      </c>
      <c r="H731" s="108">
        <f t="shared" si="77"/>
        <v>1944000</v>
      </c>
      <c r="I731" s="128"/>
      <c r="J731" s="108">
        <f t="shared" si="117"/>
        <v>0</v>
      </c>
      <c r="K731" s="133">
        <v>30200</v>
      </c>
      <c r="L731" s="134">
        <f t="shared" si="121"/>
        <v>2174400</v>
      </c>
      <c r="M731" s="108">
        <f t="shared" si="119"/>
        <v>878400</v>
      </c>
      <c r="N731" s="108">
        <f t="shared" si="120"/>
        <v>230400</v>
      </c>
      <c r="O731" s="110"/>
      <c r="P731" s="102">
        <v>9</v>
      </c>
      <c r="Q731" s="111">
        <v>1</v>
      </c>
      <c r="R731" s="111" t="s">
        <v>1343</v>
      </c>
      <c r="U731" s="69">
        <f>IFERROR(VLOOKUP(B731,[5]full!X:AC,6,0),0)</f>
        <v>27000</v>
      </c>
      <c r="V731" s="69">
        <f>IFERROR(VLOOKUP(B731,[5]full!X:AC,3,0),0)</f>
        <v>18000</v>
      </c>
    </row>
    <row r="732" spans="1:22" ht="28.5" customHeight="1">
      <c r="A732" s="126" t="s">
        <v>1264</v>
      </c>
      <c r="B732" s="130" t="s">
        <v>1473</v>
      </c>
      <c r="C732" s="131" t="s">
        <v>1474</v>
      </c>
      <c r="D732" s="132">
        <v>4</v>
      </c>
      <c r="E732" s="128">
        <v>17000</v>
      </c>
      <c r="F732" s="107">
        <f t="shared" si="76"/>
        <v>68000</v>
      </c>
      <c r="G732" s="128">
        <v>20000</v>
      </c>
      <c r="H732" s="108">
        <f t="shared" si="77"/>
        <v>80000</v>
      </c>
      <c r="I732" s="128"/>
      <c r="J732" s="108">
        <f t="shared" si="117"/>
        <v>0</v>
      </c>
      <c r="K732" s="133">
        <v>22400</v>
      </c>
      <c r="L732" s="134">
        <f t="shared" si="121"/>
        <v>89600</v>
      </c>
      <c r="M732" s="108">
        <f t="shared" si="119"/>
        <v>21600</v>
      </c>
      <c r="N732" s="108">
        <f t="shared" si="120"/>
        <v>9600</v>
      </c>
      <c r="O732" s="110"/>
      <c r="P732" s="102">
        <v>9</v>
      </c>
      <c r="Q732" s="111">
        <v>1</v>
      </c>
      <c r="R732" s="111" t="s">
        <v>1343</v>
      </c>
      <c r="U732" s="69">
        <f>IFERROR(VLOOKUP(B732,[5]full!X:AC,6,0),0)</f>
        <v>20000</v>
      </c>
      <c r="V732" s="69">
        <f>IFERROR(VLOOKUP(B732,[5]full!X:AC,3,0),0)</f>
        <v>17000</v>
      </c>
    </row>
    <row r="733" spans="1:22" ht="28.5" customHeight="1">
      <c r="A733" s="126" t="s">
        <v>1812</v>
      </c>
      <c r="B733" s="127" t="s">
        <v>1473</v>
      </c>
      <c r="C733" s="105" t="s">
        <v>1474</v>
      </c>
      <c r="D733" s="104">
        <v>9</v>
      </c>
      <c r="E733" s="106">
        <v>17000</v>
      </c>
      <c r="F733" s="107">
        <f t="shared" si="76"/>
        <v>153000</v>
      </c>
      <c r="G733" s="128">
        <v>20000</v>
      </c>
      <c r="H733" s="108">
        <f t="shared" si="77"/>
        <v>180000</v>
      </c>
      <c r="I733" s="128"/>
      <c r="J733" s="108">
        <f t="shared" si="110"/>
        <v>0</v>
      </c>
      <c r="K733" s="128">
        <v>22400</v>
      </c>
      <c r="L733" s="108">
        <f t="shared" si="111"/>
        <v>201600</v>
      </c>
      <c r="M733" s="108">
        <f t="shared" si="108"/>
        <v>48600</v>
      </c>
      <c r="N733" s="108">
        <f t="shared" si="109"/>
        <v>21600</v>
      </c>
      <c r="O733" s="110"/>
      <c r="P733" s="129">
        <v>7</v>
      </c>
      <c r="Q733" s="111">
        <v>1</v>
      </c>
      <c r="R733" s="111" t="s">
        <v>1343</v>
      </c>
      <c r="U733" s="69">
        <f>IFERROR(VLOOKUP(B733,[2]full!X:AC,6,0),0)</f>
        <v>20000</v>
      </c>
      <c r="V733" s="69">
        <f>IFERROR(VLOOKUP(B733,[2]full!X:AC,3,0),0)</f>
        <v>17000</v>
      </c>
    </row>
    <row r="734" spans="1:22" s="121" customFormat="1" ht="28.5" customHeight="1">
      <c r="A734" s="87">
        <v>3.2</v>
      </c>
      <c r="B734" s="276" t="s">
        <v>1212</v>
      </c>
      <c r="C734" s="276"/>
      <c r="D734" s="88"/>
      <c r="E734" s="89"/>
      <c r="F734" s="89">
        <f>SUM(F735:F1478)</f>
        <v>403744000</v>
      </c>
      <c r="G734" s="89"/>
      <c r="H734" s="89">
        <f>SUM(H735:H1478)</f>
        <v>522148000</v>
      </c>
      <c r="I734" s="89"/>
      <c r="J734" s="89">
        <f>SUM(J735:J1478)</f>
        <v>495188900</v>
      </c>
      <c r="K734" s="89"/>
      <c r="L734" s="89">
        <f>SUM(L735:L1478)</f>
        <v>190421300</v>
      </c>
      <c r="M734" s="89">
        <f>SUM(M735:M1478)</f>
        <v>281866200</v>
      </c>
      <c r="N734" s="89">
        <f>SUM(N735:N1478)</f>
        <v>163462200</v>
      </c>
      <c r="O734" s="91"/>
      <c r="P734" s="102">
        <v>7</v>
      </c>
      <c r="Q734" s="103">
        <v>1</v>
      </c>
      <c r="R734" s="119"/>
      <c r="S734" s="120" t="e">
        <f>#REF!+#REF!+#REF!+#REF!</f>
        <v>#REF!</v>
      </c>
      <c r="T734" s="120" t="e">
        <f>J734+L734-S734</f>
        <v>#REF!</v>
      </c>
      <c r="U734" s="69">
        <f>IFERROR(VLOOKUP(B734,[2]full!X:AC,6,0),0)</f>
        <v>0</v>
      </c>
      <c r="V734" s="69">
        <f>IFERROR(VLOOKUP(B734,[2]full!X:AC,3,0),0)</f>
        <v>0</v>
      </c>
    </row>
    <row r="735" spans="1:22" ht="28.5" customHeight="1">
      <c r="A735" s="95" t="s">
        <v>1238</v>
      </c>
      <c r="B735" s="135" t="s">
        <v>1635</v>
      </c>
      <c r="C735" s="96" t="s">
        <v>1498</v>
      </c>
      <c r="D735" s="50">
        <v>6</v>
      </c>
      <c r="E735" s="97">
        <v>30000</v>
      </c>
      <c r="F735" s="98">
        <f t="shared" ref="F735:F1292" si="122">D735*E735</f>
        <v>180000</v>
      </c>
      <c r="G735" s="53">
        <v>36000</v>
      </c>
      <c r="H735" s="99">
        <f t="shared" ref="H735:H1292" si="123">D735*G735</f>
        <v>216000</v>
      </c>
      <c r="I735" s="53">
        <v>47000</v>
      </c>
      <c r="J735" s="99">
        <f>D735*I735</f>
        <v>282000</v>
      </c>
      <c r="K735" s="53"/>
      <c r="L735" s="99">
        <f>D735*K735</f>
        <v>0</v>
      </c>
      <c r="M735" s="99">
        <f>(J735+L735)-F735</f>
        <v>102000</v>
      </c>
      <c r="N735" s="99">
        <f>(J735+L735)-H735</f>
        <v>66000</v>
      </c>
      <c r="O735" s="101"/>
      <c r="P735" s="102">
        <v>7</v>
      </c>
      <c r="Q735" s="103">
        <v>1</v>
      </c>
      <c r="R735" s="103" t="s">
        <v>1342</v>
      </c>
      <c r="S735" s="94"/>
      <c r="U735" s="69">
        <f>IFERROR(VLOOKUP(B735,[2]full!X:AC,6,0),0)</f>
        <v>36000</v>
      </c>
      <c r="V735" s="69">
        <f>IFERROR(VLOOKUP(B735,[2]full!X:AC,3,0),0)</f>
        <v>30000</v>
      </c>
    </row>
    <row r="736" spans="1:22" ht="28.5" customHeight="1">
      <c r="A736" s="95" t="s">
        <v>1238</v>
      </c>
      <c r="B736" s="135" t="s">
        <v>1635</v>
      </c>
      <c r="C736" s="96" t="s">
        <v>1498</v>
      </c>
      <c r="D736" s="50">
        <v>19</v>
      </c>
      <c r="E736" s="97">
        <v>30000</v>
      </c>
      <c r="F736" s="98">
        <f t="shared" si="122"/>
        <v>570000</v>
      </c>
      <c r="G736" s="53">
        <v>36000</v>
      </c>
      <c r="H736" s="99">
        <f t="shared" si="123"/>
        <v>684000</v>
      </c>
      <c r="I736" s="53">
        <v>47000</v>
      </c>
      <c r="J736" s="99">
        <f>D736*I736</f>
        <v>893000</v>
      </c>
      <c r="K736" s="53"/>
      <c r="L736" s="99"/>
      <c r="M736" s="99">
        <f>J736-F736</f>
        <v>323000</v>
      </c>
      <c r="N736" s="99">
        <f>J736-H736</f>
        <v>209000</v>
      </c>
      <c r="O736" s="101"/>
      <c r="P736" s="102">
        <v>6</v>
      </c>
      <c r="Q736" s="103">
        <v>1</v>
      </c>
      <c r="R736" s="103" t="s">
        <v>1342</v>
      </c>
      <c r="S736" s="94"/>
      <c r="U736" s="69">
        <f>IFERROR(VLOOKUP(B736,[3]full!X:AC,6,0),0)</f>
        <v>36000</v>
      </c>
      <c r="V736" s="69">
        <f>IFERROR(VLOOKUP(B736,[3]full!X:AC,3,0),0)</f>
        <v>30000</v>
      </c>
    </row>
    <row r="737" spans="1:19" ht="28.5" customHeight="1">
      <c r="A737" s="95" t="s">
        <v>1238</v>
      </c>
      <c r="B737" s="135" t="s">
        <v>1635</v>
      </c>
      <c r="C737" s="175" t="s">
        <v>1498</v>
      </c>
      <c r="D737" s="50">
        <v>42</v>
      </c>
      <c r="E737" s="97">
        <v>30000</v>
      </c>
      <c r="F737" s="98">
        <f t="shared" si="122"/>
        <v>1260000</v>
      </c>
      <c r="G737" s="53">
        <v>36000</v>
      </c>
      <c r="H737" s="99">
        <f t="shared" si="123"/>
        <v>1512000</v>
      </c>
      <c r="I737" s="53">
        <v>47000</v>
      </c>
      <c r="J737" s="99">
        <f>D737*I737</f>
        <v>1974000</v>
      </c>
      <c r="K737" s="53"/>
      <c r="L737" s="99"/>
      <c r="M737" s="99">
        <f>J737-F737</f>
        <v>714000</v>
      </c>
      <c r="N737" s="99">
        <f>J737-H737</f>
        <v>462000</v>
      </c>
      <c r="O737" s="101"/>
      <c r="P737" s="102">
        <v>1</v>
      </c>
      <c r="Q737" s="103">
        <v>1</v>
      </c>
      <c r="R737" s="103" t="s">
        <v>1342</v>
      </c>
      <c r="S737" s="94"/>
    </row>
    <row r="738" spans="1:19" ht="28.5" customHeight="1">
      <c r="A738" s="37" t="s">
        <v>1239</v>
      </c>
      <c r="B738" s="181" t="s">
        <v>1635</v>
      </c>
      <c r="C738" s="49" t="s">
        <v>1498</v>
      </c>
      <c r="D738" s="50">
        <v>18</v>
      </c>
      <c r="E738" s="40">
        <v>30000</v>
      </c>
      <c r="F738" s="41">
        <f t="shared" si="122"/>
        <v>540000</v>
      </c>
      <c r="G738" s="52">
        <v>36000</v>
      </c>
      <c r="H738" s="43">
        <f t="shared" si="123"/>
        <v>648000</v>
      </c>
      <c r="I738" s="53">
        <v>47000</v>
      </c>
      <c r="J738" s="43">
        <f>D738*I738</f>
        <v>846000</v>
      </c>
      <c r="K738" s="53"/>
      <c r="L738" s="43"/>
      <c r="M738" s="43">
        <f>J738-F738</f>
        <v>306000</v>
      </c>
      <c r="N738" s="43">
        <f>J738-H738</f>
        <v>198000</v>
      </c>
      <c r="O738" s="54"/>
      <c r="P738" s="46">
        <v>1</v>
      </c>
      <c r="Q738" s="48">
        <v>1</v>
      </c>
      <c r="R738" s="48" t="s">
        <v>1342</v>
      </c>
      <c r="S738" s="94"/>
    </row>
    <row r="739" spans="1:19" ht="28.5" customHeight="1">
      <c r="A739" s="95" t="s">
        <v>1240</v>
      </c>
      <c r="B739" s="180" t="s">
        <v>1636</v>
      </c>
      <c r="C739" s="49" t="s">
        <v>1365</v>
      </c>
      <c r="D739" s="50">
        <v>3</v>
      </c>
      <c r="E739" s="40">
        <v>30000</v>
      </c>
      <c r="F739" s="41">
        <f t="shared" si="122"/>
        <v>90000</v>
      </c>
      <c r="G739" s="52">
        <v>42000</v>
      </c>
      <c r="H739" s="43">
        <f t="shared" si="123"/>
        <v>126000</v>
      </c>
      <c r="I739" s="53">
        <v>53000</v>
      </c>
      <c r="J739" s="43">
        <f t="shared" ref="J739:J773" si="124">D739*I739</f>
        <v>159000</v>
      </c>
      <c r="K739" s="53"/>
      <c r="L739" s="43"/>
      <c r="M739" s="43">
        <f t="shared" ref="M739:M810" si="125">J739-F739</f>
        <v>69000</v>
      </c>
      <c r="N739" s="43">
        <f t="shared" ref="N739:N810" si="126">J739-H739</f>
        <v>33000</v>
      </c>
      <c r="O739" s="54"/>
      <c r="P739" s="46">
        <v>1</v>
      </c>
      <c r="Q739" s="48">
        <v>1</v>
      </c>
      <c r="R739" s="48" t="s">
        <v>1342</v>
      </c>
    </row>
    <row r="740" spans="1:19" ht="28.5" customHeight="1">
      <c r="A740" s="37" t="s">
        <v>1241</v>
      </c>
      <c r="B740" s="181" t="s">
        <v>1588</v>
      </c>
      <c r="C740" s="49" t="s">
        <v>1366</v>
      </c>
      <c r="D740" s="50">
        <v>45</v>
      </c>
      <c r="E740" s="40">
        <v>35000</v>
      </c>
      <c r="F740" s="41">
        <f t="shared" si="122"/>
        <v>1575000</v>
      </c>
      <c r="G740" s="52">
        <v>55000</v>
      </c>
      <c r="H740" s="43">
        <f t="shared" si="123"/>
        <v>2475000</v>
      </c>
      <c r="I740" s="53">
        <v>66000</v>
      </c>
      <c r="J740" s="43">
        <f t="shared" si="124"/>
        <v>2970000</v>
      </c>
      <c r="K740" s="53"/>
      <c r="L740" s="43"/>
      <c r="M740" s="43">
        <f t="shared" si="125"/>
        <v>1395000</v>
      </c>
      <c r="N740" s="43">
        <f t="shared" si="126"/>
        <v>495000</v>
      </c>
      <c r="O740" s="54"/>
      <c r="P740" s="46">
        <v>1</v>
      </c>
      <c r="Q740" s="48">
        <v>1</v>
      </c>
      <c r="R740" s="48" t="s">
        <v>1342</v>
      </c>
    </row>
    <row r="741" spans="1:19" ht="28.5" customHeight="1">
      <c r="A741" s="95" t="s">
        <v>1278</v>
      </c>
      <c r="B741" s="181" t="s">
        <v>2203</v>
      </c>
      <c r="C741" s="49" t="s">
        <v>1368</v>
      </c>
      <c r="D741" s="50">
        <v>3</v>
      </c>
      <c r="E741" s="40">
        <v>35000</v>
      </c>
      <c r="F741" s="41">
        <f t="shared" si="122"/>
        <v>105000</v>
      </c>
      <c r="G741" s="52">
        <v>55000</v>
      </c>
      <c r="H741" s="43">
        <f t="shared" si="123"/>
        <v>165000</v>
      </c>
      <c r="I741" s="53">
        <v>66000</v>
      </c>
      <c r="J741" s="43">
        <f t="shared" si="124"/>
        <v>198000</v>
      </c>
      <c r="K741" s="53"/>
      <c r="L741" s="43"/>
      <c r="M741" s="43">
        <f t="shared" si="125"/>
        <v>93000</v>
      </c>
      <c r="N741" s="43">
        <f t="shared" si="126"/>
        <v>33000</v>
      </c>
      <c r="O741" s="54"/>
      <c r="P741" s="46">
        <v>1</v>
      </c>
      <c r="Q741" s="48">
        <v>1</v>
      </c>
      <c r="R741" s="48" t="s">
        <v>1342</v>
      </c>
    </row>
    <row r="742" spans="1:19" ht="28.5" customHeight="1">
      <c r="A742" s="37" t="s">
        <v>1279</v>
      </c>
      <c r="B742" s="181" t="s">
        <v>1589</v>
      </c>
      <c r="C742" s="49" t="s">
        <v>1369</v>
      </c>
      <c r="D742" s="50">
        <v>69</v>
      </c>
      <c r="E742" s="40">
        <v>35000</v>
      </c>
      <c r="F742" s="41">
        <f t="shared" si="122"/>
        <v>2415000</v>
      </c>
      <c r="G742" s="52">
        <v>55000</v>
      </c>
      <c r="H742" s="43">
        <f t="shared" si="123"/>
        <v>3795000</v>
      </c>
      <c r="I742" s="53">
        <v>66000</v>
      </c>
      <c r="J742" s="43">
        <f t="shared" si="124"/>
        <v>4554000</v>
      </c>
      <c r="K742" s="53"/>
      <c r="L742" s="43"/>
      <c r="M742" s="43">
        <f t="shared" si="125"/>
        <v>2139000</v>
      </c>
      <c r="N742" s="43">
        <f t="shared" si="126"/>
        <v>759000</v>
      </c>
      <c r="O742" s="54"/>
      <c r="P742" s="46">
        <v>1</v>
      </c>
      <c r="Q742" s="48">
        <v>1</v>
      </c>
      <c r="R742" s="48" t="s">
        <v>1342</v>
      </c>
    </row>
    <row r="743" spans="1:19" ht="28.5" customHeight="1">
      <c r="A743" s="95" t="s">
        <v>1280</v>
      </c>
      <c r="B743" s="181" t="s">
        <v>1642</v>
      </c>
      <c r="C743" s="49" t="s">
        <v>1729</v>
      </c>
      <c r="D743" s="50">
        <v>28</v>
      </c>
      <c r="E743" s="40">
        <v>35000</v>
      </c>
      <c r="F743" s="41">
        <f t="shared" si="122"/>
        <v>980000</v>
      </c>
      <c r="G743" s="52">
        <v>55000</v>
      </c>
      <c r="H743" s="43">
        <f t="shared" si="123"/>
        <v>1540000</v>
      </c>
      <c r="I743" s="53">
        <v>66000</v>
      </c>
      <c r="J743" s="43">
        <f t="shared" si="124"/>
        <v>1848000</v>
      </c>
      <c r="K743" s="53"/>
      <c r="L743" s="43"/>
      <c r="M743" s="43">
        <f t="shared" si="125"/>
        <v>868000</v>
      </c>
      <c r="N743" s="43">
        <f t="shared" si="126"/>
        <v>308000</v>
      </c>
      <c r="O743" s="54"/>
      <c r="P743" s="46">
        <v>1</v>
      </c>
      <c r="Q743" s="48">
        <v>1</v>
      </c>
      <c r="R743" s="48" t="s">
        <v>1342</v>
      </c>
    </row>
    <row r="744" spans="1:19" ht="28.5" customHeight="1">
      <c r="A744" s="37" t="s">
        <v>1281</v>
      </c>
      <c r="B744" s="181" t="s">
        <v>2324</v>
      </c>
      <c r="C744" s="49" t="s">
        <v>1530</v>
      </c>
      <c r="D744" s="50">
        <v>1</v>
      </c>
      <c r="E744" s="40">
        <v>35000</v>
      </c>
      <c r="F744" s="41">
        <f t="shared" si="122"/>
        <v>35000</v>
      </c>
      <c r="G744" s="52">
        <v>42000</v>
      </c>
      <c r="H744" s="43">
        <f t="shared" si="123"/>
        <v>42000</v>
      </c>
      <c r="I744" s="53">
        <v>53000</v>
      </c>
      <c r="J744" s="43">
        <f t="shared" si="124"/>
        <v>53000</v>
      </c>
      <c r="K744" s="53"/>
      <c r="L744" s="43"/>
      <c r="M744" s="43">
        <f t="shared" si="125"/>
        <v>18000</v>
      </c>
      <c r="N744" s="43">
        <f t="shared" si="126"/>
        <v>11000</v>
      </c>
      <c r="O744" s="54"/>
      <c r="P744" s="46">
        <v>1</v>
      </c>
      <c r="Q744" s="48">
        <v>1</v>
      </c>
      <c r="R744" s="48" t="s">
        <v>1342</v>
      </c>
    </row>
    <row r="745" spans="1:19" ht="28.5" customHeight="1">
      <c r="A745" s="95" t="s">
        <v>1282</v>
      </c>
      <c r="B745" s="180" t="s">
        <v>2204</v>
      </c>
      <c r="C745" s="49" t="s">
        <v>1559</v>
      </c>
      <c r="D745" s="50">
        <v>2</v>
      </c>
      <c r="E745" s="40">
        <v>35000</v>
      </c>
      <c r="F745" s="41">
        <f t="shared" si="122"/>
        <v>70000</v>
      </c>
      <c r="G745" s="52">
        <v>42000</v>
      </c>
      <c r="H745" s="43">
        <f t="shared" si="123"/>
        <v>84000</v>
      </c>
      <c r="I745" s="53">
        <v>53000</v>
      </c>
      <c r="J745" s="43">
        <f t="shared" si="124"/>
        <v>106000</v>
      </c>
      <c r="K745" s="53"/>
      <c r="L745" s="43"/>
      <c r="M745" s="43">
        <f t="shared" si="125"/>
        <v>36000</v>
      </c>
      <c r="N745" s="43">
        <f t="shared" si="126"/>
        <v>22000</v>
      </c>
      <c r="O745" s="54"/>
      <c r="P745" s="46">
        <v>1</v>
      </c>
      <c r="Q745" s="48">
        <v>1</v>
      </c>
      <c r="R745" s="48" t="s">
        <v>1342</v>
      </c>
    </row>
    <row r="746" spans="1:19" ht="28.5" customHeight="1">
      <c r="A746" s="37" t="s">
        <v>1283</v>
      </c>
      <c r="B746" s="180" t="s">
        <v>1643</v>
      </c>
      <c r="C746" s="49" t="s">
        <v>1730</v>
      </c>
      <c r="D746" s="50">
        <v>7</v>
      </c>
      <c r="E746" s="40">
        <v>30000</v>
      </c>
      <c r="F746" s="41">
        <f t="shared" si="122"/>
        <v>210000</v>
      </c>
      <c r="G746" s="52">
        <v>55000</v>
      </c>
      <c r="H746" s="43">
        <f t="shared" si="123"/>
        <v>385000</v>
      </c>
      <c r="I746" s="53">
        <v>66000</v>
      </c>
      <c r="J746" s="43">
        <f t="shared" si="124"/>
        <v>462000</v>
      </c>
      <c r="K746" s="53"/>
      <c r="L746" s="43"/>
      <c r="M746" s="43">
        <f t="shared" si="125"/>
        <v>252000</v>
      </c>
      <c r="N746" s="43">
        <f t="shared" si="126"/>
        <v>77000</v>
      </c>
      <c r="O746" s="54"/>
      <c r="P746" s="46">
        <v>1</v>
      </c>
      <c r="Q746" s="48">
        <v>1</v>
      </c>
      <c r="R746" s="48" t="s">
        <v>1342</v>
      </c>
    </row>
    <row r="747" spans="1:19" ht="28.5" customHeight="1">
      <c r="A747" s="95" t="s">
        <v>1284</v>
      </c>
      <c r="B747" s="180" t="s">
        <v>1644</v>
      </c>
      <c r="C747" s="49" t="s">
        <v>1465</v>
      </c>
      <c r="D747" s="50">
        <v>1</v>
      </c>
      <c r="E747" s="40">
        <v>30000</v>
      </c>
      <c r="F747" s="41">
        <f t="shared" si="122"/>
        <v>30000</v>
      </c>
      <c r="G747" s="52">
        <v>42000</v>
      </c>
      <c r="H747" s="43">
        <f t="shared" si="123"/>
        <v>42000</v>
      </c>
      <c r="I747" s="53">
        <v>53000</v>
      </c>
      <c r="J747" s="43">
        <f t="shared" si="124"/>
        <v>53000</v>
      </c>
      <c r="K747" s="53"/>
      <c r="L747" s="43"/>
      <c r="M747" s="43">
        <f t="shared" si="125"/>
        <v>23000</v>
      </c>
      <c r="N747" s="43">
        <f t="shared" si="126"/>
        <v>11000</v>
      </c>
      <c r="O747" s="54"/>
      <c r="P747" s="46">
        <v>1</v>
      </c>
      <c r="Q747" s="48">
        <v>1</v>
      </c>
      <c r="R747" s="48" t="s">
        <v>1342</v>
      </c>
    </row>
    <row r="748" spans="1:19" ht="28.5" customHeight="1">
      <c r="A748" s="37" t="s">
        <v>1497</v>
      </c>
      <c r="B748" s="180" t="s">
        <v>1645</v>
      </c>
      <c r="C748" s="49" t="s">
        <v>1371</v>
      </c>
      <c r="D748" s="50">
        <v>9</v>
      </c>
      <c r="E748" s="40">
        <v>30000</v>
      </c>
      <c r="F748" s="41">
        <f t="shared" si="122"/>
        <v>270000</v>
      </c>
      <c r="G748" s="52">
        <v>42000</v>
      </c>
      <c r="H748" s="43">
        <f t="shared" si="123"/>
        <v>378000</v>
      </c>
      <c r="I748" s="53">
        <v>53000</v>
      </c>
      <c r="J748" s="43">
        <f t="shared" si="124"/>
        <v>477000</v>
      </c>
      <c r="K748" s="53"/>
      <c r="L748" s="43"/>
      <c r="M748" s="43">
        <f t="shared" si="125"/>
        <v>207000</v>
      </c>
      <c r="N748" s="43">
        <f t="shared" si="126"/>
        <v>99000</v>
      </c>
      <c r="O748" s="54"/>
      <c r="P748" s="46">
        <v>1</v>
      </c>
      <c r="Q748" s="48">
        <v>1</v>
      </c>
      <c r="R748" s="48" t="s">
        <v>1342</v>
      </c>
    </row>
    <row r="749" spans="1:19" ht="28.5" customHeight="1">
      <c r="A749" s="95" t="s">
        <v>1285</v>
      </c>
      <c r="B749" s="181" t="s">
        <v>2208</v>
      </c>
      <c r="C749" s="49" t="s">
        <v>2209</v>
      </c>
      <c r="D749" s="50">
        <v>1</v>
      </c>
      <c r="E749" s="40">
        <v>35000</v>
      </c>
      <c r="F749" s="41">
        <f t="shared" si="122"/>
        <v>35000</v>
      </c>
      <c r="G749" s="52">
        <v>55000</v>
      </c>
      <c r="H749" s="43">
        <f t="shared" si="123"/>
        <v>55000</v>
      </c>
      <c r="I749" s="53">
        <v>66000</v>
      </c>
      <c r="J749" s="43">
        <f t="shared" si="124"/>
        <v>66000</v>
      </c>
      <c r="K749" s="53"/>
      <c r="L749" s="43"/>
      <c r="M749" s="43">
        <f t="shared" si="125"/>
        <v>31000</v>
      </c>
      <c r="N749" s="43">
        <f t="shared" si="126"/>
        <v>11000</v>
      </c>
      <c r="O749" s="54"/>
      <c r="P749" s="46">
        <v>1</v>
      </c>
      <c r="Q749" s="48">
        <v>1</v>
      </c>
      <c r="R749" s="48" t="s">
        <v>1342</v>
      </c>
    </row>
    <row r="750" spans="1:19" ht="28.5" customHeight="1">
      <c r="A750" s="37" t="s">
        <v>1286</v>
      </c>
      <c r="B750" s="180" t="s">
        <v>1647</v>
      </c>
      <c r="C750" s="49" t="s">
        <v>1600</v>
      </c>
      <c r="D750" s="50">
        <v>1</v>
      </c>
      <c r="E750" s="40">
        <v>35000</v>
      </c>
      <c r="F750" s="41">
        <f t="shared" si="122"/>
        <v>35000</v>
      </c>
      <c r="G750" s="52">
        <v>55000</v>
      </c>
      <c r="H750" s="43">
        <f t="shared" si="123"/>
        <v>55000</v>
      </c>
      <c r="I750" s="53">
        <v>66000</v>
      </c>
      <c r="J750" s="43">
        <f t="shared" si="124"/>
        <v>66000</v>
      </c>
      <c r="K750" s="53"/>
      <c r="L750" s="43"/>
      <c r="M750" s="43">
        <f t="shared" si="125"/>
        <v>31000</v>
      </c>
      <c r="N750" s="43">
        <f t="shared" si="126"/>
        <v>11000</v>
      </c>
      <c r="O750" s="54"/>
      <c r="P750" s="46">
        <v>1</v>
      </c>
      <c r="Q750" s="48">
        <v>1</v>
      </c>
      <c r="R750" s="48" t="s">
        <v>1342</v>
      </c>
    </row>
    <row r="751" spans="1:19" ht="28.5" customHeight="1">
      <c r="A751" s="95" t="s">
        <v>1287</v>
      </c>
      <c r="B751" s="181" t="s">
        <v>1650</v>
      </c>
      <c r="C751" s="49" t="s">
        <v>1319</v>
      </c>
      <c r="D751" s="57">
        <v>217</v>
      </c>
      <c r="E751" s="40">
        <v>35000</v>
      </c>
      <c r="F751" s="41">
        <f t="shared" si="122"/>
        <v>7595000</v>
      </c>
      <c r="G751" s="52">
        <v>42000</v>
      </c>
      <c r="H751" s="43">
        <f t="shared" si="123"/>
        <v>9114000</v>
      </c>
      <c r="I751" s="52">
        <v>53000</v>
      </c>
      <c r="J751" s="43">
        <f t="shared" si="124"/>
        <v>11501000</v>
      </c>
      <c r="K751" s="52"/>
      <c r="L751" s="43"/>
      <c r="M751" s="43">
        <f t="shared" si="125"/>
        <v>3906000</v>
      </c>
      <c r="N751" s="43">
        <f t="shared" si="126"/>
        <v>2387000</v>
      </c>
      <c r="O751" s="54"/>
      <c r="P751" s="46">
        <v>1</v>
      </c>
      <c r="Q751" s="48">
        <v>1</v>
      </c>
      <c r="R751" s="48" t="s">
        <v>1343</v>
      </c>
    </row>
    <row r="752" spans="1:19" ht="28.5" customHeight="1">
      <c r="A752" s="37" t="s">
        <v>1288</v>
      </c>
      <c r="B752" s="180" t="s">
        <v>1652</v>
      </c>
      <c r="C752" s="49" t="s">
        <v>1653</v>
      </c>
      <c r="D752" s="50">
        <v>2</v>
      </c>
      <c r="E752" s="40">
        <v>30000</v>
      </c>
      <c r="F752" s="41">
        <f t="shared" si="122"/>
        <v>60000</v>
      </c>
      <c r="G752" s="52">
        <v>36000</v>
      </c>
      <c r="H752" s="43">
        <f t="shared" si="123"/>
        <v>72000</v>
      </c>
      <c r="I752" s="53">
        <v>47000</v>
      </c>
      <c r="J752" s="43">
        <f t="shared" si="124"/>
        <v>94000</v>
      </c>
      <c r="K752" s="53"/>
      <c r="L752" s="43"/>
      <c r="M752" s="43">
        <f t="shared" si="125"/>
        <v>34000</v>
      </c>
      <c r="N752" s="43">
        <f t="shared" si="126"/>
        <v>22000</v>
      </c>
      <c r="O752" s="54"/>
      <c r="P752" s="46">
        <v>1</v>
      </c>
      <c r="Q752" s="48">
        <v>1</v>
      </c>
      <c r="R752" s="48" t="s">
        <v>1342</v>
      </c>
    </row>
    <row r="753" spans="1:18" ht="28.5" customHeight="1">
      <c r="A753" s="95" t="s">
        <v>1289</v>
      </c>
      <c r="B753" s="180" t="s">
        <v>1654</v>
      </c>
      <c r="C753" s="49" t="s">
        <v>1655</v>
      </c>
      <c r="D753" s="50">
        <v>2</v>
      </c>
      <c r="E753" s="40">
        <v>35000</v>
      </c>
      <c r="F753" s="41">
        <f t="shared" si="122"/>
        <v>70000</v>
      </c>
      <c r="G753" s="52">
        <v>55000</v>
      </c>
      <c r="H753" s="43">
        <f t="shared" si="123"/>
        <v>110000</v>
      </c>
      <c r="I753" s="53">
        <v>66000</v>
      </c>
      <c r="J753" s="43">
        <f t="shared" si="124"/>
        <v>132000</v>
      </c>
      <c r="K753" s="53"/>
      <c r="L753" s="43"/>
      <c r="M753" s="43">
        <f t="shared" si="125"/>
        <v>62000</v>
      </c>
      <c r="N753" s="43">
        <f t="shared" si="126"/>
        <v>22000</v>
      </c>
      <c r="O753" s="54"/>
      <c r="P753" s="46">
        <v>1</v>
      </c>
      <c r="Q753" s="48">
        <v>1</v>
      </c>
      <c r="R753" s="48" t="s">
        <v>1342</v>
      </c>
    </row>
    <row r="754" spans="1:18" ht="28.5" customHeight="1">
      <c r="A754" s="37" t="s">
        <v>1504</v>
      </c>
      <c r="B754" s="180" t="s">
        <v>1656</v>
      </c>
      <c r="C754" s="49" t="s">
        <v>1521</v>
      </c>
      <c r="D754" s="50">
        <v>7</v>
      </c>
      <c r="E754" s="40">
        <v>90000</v>
      </c>
      <c r="F754" s="41">
        <f>D754*E754</f>
        <v>630000</v>
      </c>
      <c r="G754" s="41">
        <v>102000</v>
      </c>
      <c r="H754" s="43">
        <f>D754*G754</f>
        <v>714000</v>
      </c>
      <c r="I754" s="52">
        <v>113000</v>
      </c>
      <c r="J754" s="43">
        <f t="shared" si="124"/>
        <v>791000</v>
      </c>
      <c r="K754" s="52"/>
      <c r="L754" s="43"/>
      <c r="M754" s="43">
        <f>J754-F754</f>
        <v>161000</v>
      </c>
      <c r="N754" s="43">
        <f>J754-H754</f>
        <v>77000</v>
      </c>
      <c r="O754" s="54"/>
      <c r="P754" s="46">
        <v>1</v>
      </c>
      <c r="Q754" s="48">
        <v>1</v>
      </c>
      <c r="R754" s="48" t="s">
        <v>1342</v>
      </c>
    </row>
    <row r="755" spans="1:18" ht="28.5" customHeight="1">
      <c r="A755" s="95" t="s">
        <v>1290</v>
      </c>
      <c r="B755" s="180" t="s">
        <v>1658</v>
      </c>
      <c r="C755" s="49" t="s">
        <v>1731</v>
      </c>
      <c r="D755" s="50">
        <v>3</v>
      </c>
      <c r="E755" s="40">
        <v>35000</v>
      </c>
      <c r="F755" s="41">
        <f t="shared" si="122"/>
        <v>105000</v>
      </c>
      <c r="G755" s="52">
        <v>55000</v>
      </c>
      <c r="H755" s="43">
        <f t="shared" si="123"/>
        <v>165000</v>
      </c>
      <c r="I755" s="53">
        <v>66000</v>
      </c>
      <c r="J755" s="43">
        <f t="shared" si="124"/>
        <v>198000</v>
      </c>
      <c r="K755" s="53"/>
      <c r="L755" s="43"/>
      <c r="M755" s="43">
        <f t="shared" si="125"/>
        <v>93000</v>
      </c>
      <c r="N755" s="43">
        <f t="shared" si="126"/>
        <v>33000</v>
      </c>
      <c r="O755" s="54"/>
      <c r="P755" s="46">
        <v>1</v>
      </c>
      <c r="Q755" s="48">
        <v>1</v>
      </c>
      <c r="R755" s="48" t="s">
        <v>1342</v>
      </c>
    </row>
    <row r="756" spans="1:18" ht="28.5" customHeight="1">
      <c r="A756" s="37" t="s">
        <v>1291</v>
      </c>
      <c r="B756" s="180" t="s">
        <v>1659</v>
      </c>
      <c r="C756" s="49" t="s">
        <v>1732</v>
      </c>
      <c r="D756" s="50">
        <v>8</v>
      </c>
      <c r="E756" s="40">
        <v>35000</v>
      </c>
      <c r="F756" s="41">
        <f t="shared" si="122"/>
        <v>280000</v>
      </c>
      <c r="G756" s="52">
        <v>55000</v>
      </c>
      <c r="H756" s="43">
        <f t="shared" si="123"/>
        <v>440000</v>
      </c>
      <c r="I756" s="53">
        <v>66000</v>
      </c>
      <c r="J756" s="43">
        <f t="shared" si="124"/>
        <v>528000</v>
      </c>
      <c r="K756" s="53"/>
      <c r="L756" s="43"/>
      <c r="M756" s="43">
        <f t="shared" si="125"/>
        <v>248000</v>
      </c>
      <c r="N756" s="43">
        <f t="shared" si="126"/>
        <v>88000</v>
      </c>
      <c r="O756" s="54"/>
      <c r="P756" s="46">
        <v>1</v>
      </c>
      <c r="Q756" s="48">
        <v>1</v>
      </c>
      <c r="R756" s="48" t="s">
        <v>1342</v>
      </c>
    </row>
    <row r="757" spans="1:18" ht="28.5" customHeight="1">
      <c r="A757" s="95" t="s">
        <v>1292</v>
      </c>
      <c r="B757" s="180" t="s">
        <v>2206</v>
      </c>
      <c r="C757" s="49" t="s">
        <v>1373</v>
      </c>
      <c r="D757" s="50">
        <v>5</v>
      </c>
      <c r="E757" s="40">
        <v>35000</v>
      </c>
      <c r="F757" s="41">
        <f t="shared" si="122"/>
        <v>175000</v>
      </c>
      <c r="G757" s="52">
        <v>55000</v>
      </c>
      <c r="H757" s="43">
        <f t="shared" si="123"/>
        <v>275000</v>
      </c>
      <c r="I757" s="53">
        <v>66000</v>
      </c>
      <c r="J757" s="43">
        <f t="shared" si="124"/>
        <v>330000</v>
      </c>
      <c r="K757" s="53"/>
      <c r="L757" s="43"/>
      <c r="M757" s="43">
        <f t="shared" si="125"/>
        <v>155000</v>
      </c>
      <c r="N757" s="43">
        <f t="shared" si="126"/>
        <v>55000</v>
      </c>
      <c r="O757" s="54"/>
      <c r="P757" s="46">
        <v>1</v>
      </c>
      <c r="Q757" s="48">
        <v>1</v>
      </c>
      <c r="R757" s="48" t="s">
        <v>1342</v>
      </c>
    </row>
    <row r="758" spans="1:18" ht="28.5" customHeight="1">
      <c r="A758" s="37" t="s">
        <v>1293</v>
      </c>
      <c r="B758" s="180" t="s">
        <v>1660</v>
      </c>
      <c r="C758" s="49" t="s">
        <v>1374</v>
      </c>
      <c r="D758" s="50">
        <v>6</v>
      </c>
      <c r="E758" s="40">
        <v>35000</v>
      </c>
      <c r="F758" s="41">
        <f t="shared" si="122"/>
        <v>210000</v>
      </c>
      <c r="G758" s="52">
        <v>55000</v>
      </c>
      <c r="H758" s="43">
        <f t="shared" si="123"/>
        <v>330000</v>
      </c>
      <c r="I758" s="53">
        <v>66000</v>
      </c>
      <c r="J758" s="43">
        <f t="shared" si="124"/>
        <v>396000</v>
      </c>
      <c r="K758" s="53"/>
      <c r="L758" s="43"/>
      <c r="M758" s="43">
        <f t="shared" si="125"/>
        <v>186000</v>
      </c>
      <c r="N758" s="43">
        <f t="shared" si="126"/>
        <v>66000</v>
      </c>
      <c r="O758" s="54"/>
      <c r="P758" s="46">
        <v>1</v>
      </c>
      <c r="Q758" s="48">
        <v>1</v>
      </c>
      <c r="R758" s="48" t="s">
        <v>1342</v>
      </c>
    </row>
    <row r="759" spans="1:18" ht="28.5" customHeight="1">
      <c r="A759" s="95" t="s">
        <v>1294</v>
      </c>
      <c r="B759" s="180" t="s">
        <v>1661</v>
      </c>
      <c r="C759" s="49" t="s">
        <v>1733</v>
      </c>
      <c r="D759" s="50">
        <v>5</v>
      </c>
      <c r="E759" s="40">
        <v>35000</v>
      </c>
      <c r="F759" s="41">
        <f t="shared" si="122"/>
        <v>175000</v>
      </c>
      <c r="G759" s="52">
        <v>55000</v>
      </c>
      <c r="H759" s="43">
        <f t="shared" si="123"/>
        <v>275000</v>
      </c>
      <c r="I759" s="53">
        <v>66000</v>
      </c>
      <c r="J759" s="43">
        <f t="shared" si="124"/>
        <v>330000</v>
      </c>
      <c r="K759" s="53"/>
      <c r="L759" s="43"/>
      <c r="M759" s="43">
        <f t="shared" si="125"/>
        <v>155000</v>
      </c>
      <c r="N759" s="43">
        <f t="shared" si="126"/>
        <v>55000</v>
      </c>
      <c r="O759" s="54"/>
      <c r="P759" s="46">
        <v>1</v>
      </c>
      <c r="Q759" s="48">
        <v>1</v>
      </c>
      <c r="R759" s="48" t="s">
        <v>1342</v>
      </c>
    </row>
    <row r="760" spans="1:18" ht="28.5" customHeight="1">
      <c r="A760" s="37" t="s">
        <v>1295</v>
      </c>
      <c r="B760" s="180" t="s">
        <v>1662</v>
      </c>
      <c r="C760" s="49" t="s">
        <v>1734</v>
      </c>
      <c r="D760" s="50">
        <v>5</v>
      </c>
      <c r="E760" s="40">
        <v>35000</v>
      </c>
      <c r="F760" s="41">
        <f t="shared" si="122"/>
        <v>175000</v>
      </c>
      <c r="G760" s="52">
        <v>55000</v>
      </c>
      <c r="H760" s="43">
        <f t="shared" si="123"/>
        <v>275000</v>
      </c>
      <c r="I760" s="53">
        <v>66000</v>
      </c>
      <c r="J760" s="43">
        <f t="shared" si="124"/>
        <v>330000</v>
      </c>
      <c r="K760" s="53"/>
      <c r="L760" s="43"/>
      <c r="M760" s="43">
        <f t="shared" si="125"/>
        <v>155000</v>
      </c>
      <c r="N760" s="43">
        <f t="shared" si="126"/>
        <v>55000</v>
      </c>
      <c r="O760" s="54"/>
      <c r="P760" s="46">
        <v>1</v>
      </c>
      <c r="Q760" s="48">
        <v>1</v>
      </c>
      <c r="R760" s="48" t="s">
        <v>1342</v>
      </c>
    </row>
    <row r="761" spans="1:18" ht="28.5" customHeight="1">
      <c r="A761" s="95" t="s">
        <v>1296</v>
      </c>
      <c r="B761" s="180" t="s">
        <v>1663</v>
      </c>
      <c r="C761" s="49" t="s">
        <v>1502</v>
      </c>
      <c r="D761" s="50">
        <v>5</v>
      </c>
      <c r="E761" s="40">
        <v>30000</v>
      </c>
      <c r="F761" s="41">
        <f t="shared" si="122"/>
        <v>150000</v>
      </c>
      <c r="G761" s="52">
        <v>42000</v>
      </c>
      <c r="H761" s="43">
        <f t="shared" si="123"/>
        <v>210000</v>
      </c>
      <c r="I761" s="53">
        <v>53000</v>
      </c>
      <c r="J761" s="43">
        <f t="shared" si="124"/>
        <v>265000</v>
      </c>
      <c r="K761" s="53"/>
      <c r="L761" s="43"/>
      <c r="M761" s="43">
        <f t="shared" si="125"/>
        <v>115000</v>
      </c>
      <c r="N761" s="43">
        <f t="shared" si="126"/>
        <v>55000</v>
      </c>
      <c r="O761" s="54"/>
      <c r="P761" s="46">
        <v>1</v>
      </c>
      <c r="Q761" s="48">
        <v>1</v>
      </c>
      <c r="R761" s="48" t="s">
        <v>1342</v>
      </c>
    </row>
    <row r="762" spans="1:18" ht="28.5" customHeight="1">
      <c r="A762" s="37" t="s">
        <v>1505</v>
      </c>
      <c r="B762" s="181" t="s">
        <v>1664</v>
      </c>
      <c r="C762" s="49" t="s">
        <v>1377</v>
      </c>
      <c r="D762" s="50">
        <v>2</v>
      </c>
      <c r="E762" s="40">
        <v>30000</v>
      </c>
      <c r="F762" s="41">
        <f t="shared" si="122"/>
        <v>60000</v>
      </c>
      <c r="G762" s="52">
        <v>42000</v>
      </c>
      <c r="H762" s="43">
        <f t="shared" si="123"/>
        <v>84000</v>
      </c>
      <c r="I762" s="53">
        <v>53000</v>
      </c>
      <c r="J762" s="43">
        <f t="shared" si="124"/>
        <v>106000</v>
      </c>
      <c r="K762" s="53"/>
      <c r="L762" s="43"/>
      <c r="M762" s="43">
        <f t="shared" si="125"/>
        <v>46000</v>
      </c>
      <c r="N762" s="43">
        <f t="shared" si="126"/>
        <v>22000</v>
      </c>
      <c r="O762" s="54"/>
      <c r="P762" s="46">
        <v>1</v>
      </c>
      <c r="Q762" s="48">
        <v>1</v>
      </c>
      <c r="R762" s="48" t="s">
        <v>1342</v>
      </c>
    </row>
    <row r="763" spans="1:18" ht="28.5" customHeight="1">
      <c r="A763" s="95" t="s">
        <v>1506</v>
      </c>
      <c r="B763" s="180" t="s">
        <v>2210</v>
      </c>
      <c r="C763" s="49" t="s">
        <v>1738</v>
      </c>
      <c r="D763" s="50">
        <v>1</v>
      </c>
      <c r="E763" s="40">
        <v>23000</v>
      </c>
      <c r="F763" s="41">
        <f t="shared" si="122"/>
        <v>23000</v>
      </c>
      <c r="G763" s="52">
        <v>35000</v>
      </c>
      <c r="H763" s="43">
        <f t="shared" si="123"/>
        <v>35000</v>
      </c>
      <c r="I763" s="53">
        <v>45900</v>
      </c>
      <c r="J763" s="43">
        <f t="shared" si="124"/>
        <v>45900</v>
      </c>
      <c r="K763" s="53"/>
      <c r="L763" s="43"/>
      <c r="M763" s="43">
        <f t="shared" si="125"/>
        <v>22900</v>
      </c>
      <c r="N763" s="43">
        <f t="shared" si="126"/>
        <v>10900</v>
      </c>
      <c r="O763" s="54"/>
      <c r="P763" s="46">
        <v>1</v>
      </c>
      <c r="Q763" s="48">
        <v>1</v>
      </c>
      <c r="R763" s="48" t="s">
        <v>1342</v>
      </c>
    </row>
    <row r="764" spans="1:18" ht="28.5" customHeight="1">
      <c r="A764" s="37" t="s">
        <v>1297</v>
      </c>
      <c r="B764" s="181" t="s">
        <v>1666</v>
      </c>
      <c r="C764" s="49" t="s">
        <v>1735</v>
      </c>
      <c r="D764" s="50">
        <v>4</v>
      </c>
      <c r="E764" s="40">
        <v>27000</v>
      </c>
      <c r="F764" s="41">
        <f t="shared" si="122"/>
        <v>108000</v>
      </c>
      <c r="G764" s="52">
        <v>30000</v>
      </c>
      <c r="H764" s="43">
        <f t="shared" si="123"/>
        <v>120000</v>
      </c>
      <c r="I764" s="53">
        <v>49000</v>
      </c>
      <c r="J764" s="43">
        <f t="shared" si="124"/>
        <v>196000</v>
      </c>
      <c r="K764" s="53"/>
      <c r="L764" s="43"/>
      <c r="M764" s="43">
        <f t="shared" si="125"/>
        <v>88000</v>
      </c>
      <c r="N764" s="43">
        <f t="shared" si="126"/>
        <v>76000</v>
      </c>
      <c r="O764" s="54"/>
      <c r="P764" s="46">
        <v>1</v>
      </c>
      <c r="Q764" s="48">
        <v>1</v>
      </c>
      <c r="R764" s="48" t="s">
        <v>1342</v>
      </c>
    </row>
    <row r="765" spans="1:18" ht="28.5" customHeight="1">
      <c r="A765" s="95" t="s">
        <v>1298</v>
      </c>
      <c r="B765" s="181" t="s">
        <v>1670</v>
      </c>
      <c r="C765" s="49" t="s">
        <v>1737</v>
      </c>
      <c r="D765" s="50">
        <v>32</v>
      </c>
      <c r="E765" s="40">
        <v>27000</v>
      </c>
      <c r="F765" s="41">
        <f t="shared" si="122"/>
        <v>864000</v>
      </c>
      <c r="G765" s="52">
        <v>30000</v>
      </c>
      <c r="H765" s="43">
        <f t="shared" si="123"/>
        <v>960000</v>
      </c>
      <c r="I765" s="53">
        <v>49000</v>
      </c>
      <c r="J765" s="43">
        <f t="shared" si="124"/>
        <v>1568000</v>
      </c>
      <c r="K765" s="53"/>
      <c r="L765" s="43"/>
      <c r="M765" s="43">
        <f t="shared" si="125"/>
        <v>704000</v>
      </c>
      <c r="N765" s="43">
        <f t="shared" si="126"/>
        <v>608000</v>
      </c>
      <c r="O765" s="54"/>
      <c r="P765" s="46">
        <v>1</v>
      </c>
      <c r="Q765" s="48">
        <v>1</v>
      </c>
      <c r="R765" s="48" t="s">
        <v>1342</v>
      </c>
    </row>
    <row r="766" spans="1:18" ht="28.5" customHeight="1">
      <c r="A766" s="37" t="s">
        <v>1299</v>
      </c>
      <c r="B766" s="181" t="s">
        <v>1599</v>
      </c>
      <c r="C766" s="49" t="s">
        <v>1380</v>
      </c>
      <c r="D766" s="50">
        <v>11</v>
      </c>
      <c r="E766" s="40">
        <v>27000</v>
      </c>
      <c r="F766" s="41">
        <f t="shared" si="122"/>
        <v>297000</v>
      </c>
      <c r="G766" s="52">
        <v>30000</v>
      </c>
      <c r="H766" s="43">
        <f t="shared" si="123"/>
        <v>330000</v>
      </c>
      <c r="I766" s="53">
        <v>49000</v>
      </c>
      <c r="J766" s="43">
        <f t="shared" si="124"/>
        <v>539000</v>
      </c>
      <c r="K766" s="53"/>
      <c r="L766" s="43"/>
      <c r="M766" s="43">
        <f t="shared" si="125"/>
        <v>242000</v>
      </c>
      <c r="N766" s="43">
        <f t="shared" si="126"/>
        <v>209000</v>
      </c>
      <c r="O766" s="54"/>
      <c r="P766" s="46">
        <v>1</v>
      </c>
      <c r="Q766" s="48">
        <v>1</v>
      </c>
      <c r="R766" s="48" t="s">
        <v>1342</v>
      </c>
    </row>
    <row r="767" spans="1:18" ht="28.5" customHeight="1">
      <c r="A767" s="95" t="s">
        <v>1300</v>
      </c>
      <c r="B767" s="181" t="s">
        <v>1671</v>
      </c>
      <c r="C767" s="49" t="s">
        <v>1503</v>
      </c>
      <c r="D767" s="50">
        <v>8</v>
      </c>
      <c r="E767" s="40">
        <v>27000</v>
      </c>
      <c r="F767" s="41">
        <f t="shared" si="122"/>
        <v>216000</v>
      </c>
      <c r="G767" s="52">
        <v>30000</v>
      </c>
      <c r="H767" s="43">
        <f t="shared" si="123"/>
        <v>240000</v>
      </c>
      <c r="I767" s="53">
        <v>49000</v>
      </c>
      <c r="J767" s="43">
        <f t="shared" si="124"/>
        <v>392000</v>
      </c>
      <c r="K767" s="53"/>
      <c r="L767" s="43"/>
      <c r="M767" s="43">
        <f t="shared" si="125"/>
        <v>176000</v>
      </c>
      <c r="N767" s="43">
        <f t="shared" si="126"/>
        <v>152000</v>
      </c>
      <c r="O767" s="54"/>
      <c r="P767" s="46">
        <v>1</v>
      </c>
      <c r="Q767" s="48">
        <v>1</v>
      </c>
      <c r="R767" s="48" t="s">
        <v>1342</v>
      </c>
    </row>
    <row r="768" spans="1:18" ht="28.5" customHeight="1">
      <c r="A768" s="37" t="s">
        <v>1301</v>
      </c>
      <c r="B768" s="181" t="s">
        <v>1672</v>
      </c>
      <c r="C768" s="49" t="s">
        <v>1381</v>
      </c>
      <c r="D768" s="50">
        <v>16</v>
      </c>
      <c r="E768" s="40">
        <v>27000</v>
      </c>
      <c r="F768" s="41">
        <f t="shared" si="122"/>
        <v>432000</v>
      </c>
      <c r="G768" s="52">
        <v>30000</v>
      </c>
      <c r="H768" s="43">
        <f t="shared" si="123"/>
        <v>480000</v>
      </c>
      <c r="I768" s="53">
        <v>49000</v>
      </c>
      <c r="J768" s="43">
        <f t="shared" si="124"/>
        <v>784000</v>
      </c>
      <c r="K768" s="53"/>
      <c r="L768" s="43"/>
      <c r="M768" s="43">
        <f t="shared" si="125"/>
        <v>352000</v>
      </c>
      <c r="N768" s="43">
        <f t="shared" si="126"/>
        <v>304000</v>
      </c>
      <c r="O768" s="54"/>
      <c r="P768" s="46">
        <v>1</v>
      </c>
      <c r="Q768" s="48">
        <v>1</v>
      </c>
      <c r="R768" s="48" t="s">
        <v>1342</v>
      </c>
    </row>
    <row r="769" spans="1:18" ht="28.5" customHeight="1">
      <c r="A769" s="95" t="s">
        <v>1302</v>
      </c>
      <c r="B769" s="181" t="s">
        <v>1673</v>
      </c>
      <c r="C769" s="49" t="s">
        <v>1207</v>
      </c>
      <c r="D769" s="50">
        <v>35</v>
      </c>
      <c r="E769" s="40">
        <v>27000</v>
      </c>
      <c r="F769" s="41">
        <f t="shared" si="122"/>
        <v>945000</v>
      </c>
      <c r="G769" s="52">
        <v>30000</v>
      </c>
      <c r="H769" s="43">
        <f t="shared" si="123"/>
        <v>1050000</v>
      </c>
      <c r="I769" s="53">
        <v>49000</v>
      </c>
      <c r="J769" s="43">
        <f t="shared" si="124"/>
        <v>1715000</v>
      </c>
      <c r="K769" s="53"/>
      <c r="L769" s="43"/>
      <c r="M769" s="43">
        <f t="shared" si="125"/>
        <v>770000</v>
      </c>
      <c r="N769" s="43">
        <f t="shared" si="126"/>
        <v>665000</v>
      </c>
      <c r="O769" s="54"/>
      <c r="P769" s="46">
        <v>1</v>
      </c>
      <c r="Q769" s="48">
        <v>1</v>
      </c>
      <c r="R769" s="48" t="s">
        <v>1342</v>
      </c>
    </row>
    <row r="770" spans="1:18" ht="28.5" customHeight="1">
      <c r="A770" s="37" t="s">
        <v>1507</v>
      </c>
      <c r="B770" s="180" t="s">
        <v>1591</v>
      </c>
      <c r="C770" s="49" t="s">
        <v>1206</v>
      </c>
      <c r="D770" s="50">
        <v>282</v>
      </c>
      <c r="E770" s="40">
        <v>27000</v>
      </c>
      <c r="F770" s="41">
        <f t="shared" si="122"/>
        <v>7614000</v>
      </c>
      <c r="G770" s="52">
        <v>30000</v>
      </c>
      <c r="H770" s="43">
        <f t="shared" si="123"/>
        <v>8460000</v>
      </c>
      <c r="I770" s="53">
        <v>49000</v>
      </c>
      <c r="J770" s="43">
        <f t="shared" si="124"/>
        <v>13818000</v>
      </c>
      <c r="K770" s="53"/>
      <c r="L770" s="43"/>
      <c r="M770" s="43">
        <f t="shared" si="125"/>
        <v>6204000</v>
      </c>
      <c r="N770" s="43">
        <f t="shared" si="126"/>
        <v>5358000</v>
      </c>
      <c r="O770" s="54"/>
      <c r="P770" s="46">
        <v>1</v>
      </c>
      <c r="Q770" s="48">
        <v>1</v>
      </c>
      <c r="R770" s="48" t="s">
        <v>1342</v>
      </c>
    </row>
    <row r="771" spans="1:18" ht="28.5" customHeight="1">
      <c r="A771" s="95" t="s">
        <v>1303</v>
      </c>
      <c r="B771" s="181" t="s">
        <v>1669</v>
      </c>
      <c r="C771" s="49" t="s">
        <v>1736</v>
      </c>
      <c r="D771" s="50">
        <v>56</v>
      </c>
      <c r="E771" s="40">
        <v>27000</v>
      </c>
      <c r="F771" s="41">
        <f t="shared" si="122"/>
        <v>1512000</v>
      </c>
      <c r="G771" s="52">
        <v>30000</v>
      </c>
      <c r="H771" s="43">
        <f t="shared" si="123"/>
        <v>1680000</v>
      </c>
      <c r="I771" s="53">
        <v>49000</v>
      </c>
      <c r="J771" s="43">
        <f t="shared" si="124"/>
        <v>2744000</v>
      </c>
      <c r="K771" s="53"/>
      <c r="L771" s="43"/>
      <c r="M771" s="43">
        <f t="shared" si="125"/>
        <v>1232000</v>
      </c>
      <c r="N771" s="43">
        <f t="shared" si="126"/>
        <v>1064000</v>
      </c>
      <c r="O771" s="54"/>
      <c r="P771" s="46">
        <v>1</v>
      </c>
      <c r="Q771" s="48">
        <v>1</v>
      </c>
      <c r="R771" s="48" t="s">
        <v>1342</v>
      </c>
    </row>
    <row r="772" spans="1:18" ht="28.5" customHeight="1">
      <c r="A772" s="37" t="s">
        <v>1304</v>
      </c>
      <c r="B772" s="180" t="s">
        <v>1674</v>
      </c>
      <c r="C772" s="49" t="s">
        <v>1382</v>
      </c>
      <c r="D772" s="50">
        <v>8</v>
      </c>
      <c r="E772" s="40">
        <v>23000</v>
      </c>
      <c r="F772" s="41">
        <f t="shared" si="122"/>
        <v>184000</v>
      </c>
      <c r="G772" s="52">
        <v>35000</v>
      </c>
      <c r="H772" s="43">
        <f t="shared" si="123"/>
        <v>280000</v>
      </c>
      <c r="I772" s="53">
        <v>45900</v>
      </c>
      <c r="J772" s="43">
        <f t="shared" si="124"/>
        <v>367200</v>
      </c>
      <c r="K772" s="53"/>
      <c r="L772" s="43"/>
      <c r="M772" s="43">
        <f t="shared" si="125"/>
        <v>183200</v>
      </c>
      <c r="N772" s="43">
        <f t="shared" si="126"/>
        <v>87200</v>
      </c>
      <c r="O772" s="54"/>
      <c r="P772" s="46">
        <v>1</v>
      </c>
      <c r="Q772" s="48">
        <v>1</v>
      </c>
      <c r="R772" s="48" t="s">
        <v>1342</v>
      </c>
    </row>
    <row r="773" spans="1:18" ht="28.5" customHeight="1">
      <c r="A773" s="95" t="s">
        <v>1305</v>
      </c>
      <c r="B773" s="181" t="s">
        <v>1675</v>
      </c>
      <c r="C773" s="49" t="s">
        <v>1382</v>
      </c>
      <c r="D773" s="50">
        <v>45</v>
      </c>
      <c r="E773" s="40">
        <v>23000</v>
      </c>
      <c r="F773" s="41">
        <f t="shared" si="122"/>
        <v>1035000</v>
      </c>
      <c r="G773" s="52">
        <v>35000</v>
      </c>
      <c r="H773" s="43">
        <f t="shared" si="123"/>
        <v>1575000</v>
      </c>
      <c r="I773" s="53">
        <v>45900</v>
      </c>
      <c r="J773" s="43">
        <f t="shared" si="124"/>
        <v>2065500</v>
      </c>
      <c r="K773" s="53"/>
      <c r="L773" s="43"/>
      <c r="M773" s="43">
        <f t="shared" si="125"/>
        <v>1030500</v>
      </c>
      <c r="N773" s="43">
        <f t="shared" si="126"/>
        <v>490500</v>
      </c>
      <c r="O773" s="54"/>
      <c r="P773" s="46">
        <v>1</v>
      </c>
      <c r="Q773" s="48">
        <v>1</v>
      </c>
      <c r="R773" s="48" t="s">
        <v>1342</v>
      </c>
    </row>
    <row r="774" spans="1:18" ht="28.5" customHeight="1">
      <c r="A774" s="37" t="s">
        <v>1306</v>
      </c>
      <c r="B774" s="180" t="s">
        <v>1635</v>
      </c>
      <c r="C774" s="49" t="s">
        <v>1498</v>
      </c>
      <c r="D774" s="50">
        <v>1</v>
      </c>
      <c r="E774" s="40">
        <v>30000</v>
      </c>
      <c r="F774" s="41">
        <f t="shared" si="122"/>
        <v>30000</v>
      </c>
      <c r="G774" s="52">
        <v>36000</v>
      </c>
      <c r="H774" s="43">
        <f t="shared" si="123"/>
        <v>36000</v>
      </c>
      <c r="I774" s="53">
        <v>47000</v>
      </c>
      <c r="J774" s="43">
        <f>D774*I774</f>
        <v>47000</v>
      </c>
      <c r="K774" s="53"/>
      <c r="L774" s="43"/>
      <c r="M774" s="43">
        <f t="shared" si="125"/>
        <v>17000</v>
      </c>
      <c r="N774" s="43">
        <f t="shared" si="126"/>
        <v>11000</v>
      </c>
      <c r="O774" s="54"/>
      <c r="P774" s="46">
        <v>1</v>
      </c>
      <c r="Q774" s="48">
        <v>1</v>
      </c>
      <c r="R774" s="48" t="s">
        <v>1343</v>
      </c>
    </row>
    <row r="775" spans="1:18" ht="28.5" customHeight="1">
      <c r="A775" s="95" t="s">
        <v>1307</v>
      </c>
      <c r="B775" s="181" t="s">
        <v>1636</v>
      </c>
      <c r="C775" s="49" t="s">
        <v>1365</v>
      </c>
      <c r="D775" s="50">
        <v>14</v>
      </c>
      <c r="E775" s="40">
        <v>35000</v>
      </c>
      <c r="F775" s="41">
        <f t="shared" si="122"/>
        <v>490000</v>
      </c>
      <c r="G775" s="52">
        <v>42000</v>
      </c>
      <c r="H775" s="43">
        <f t="shared" si="123"/>
        <v>588000</v>
      </c>
      <c r="I775" s="53">
        <v>53000</v>
      </c>
      <c r="J775" s="43">
        <f t="shared" ref="J775:J811" si="127">D775*I775</f>
        <v>742000</v>
      </c>
      <c r="K775" s="53"/>
      <c r="L775" s="43"/>
      <c r="M775" s="43">
        <f t="shared" si="125"/>
        <v>252000</v>
      </c>
      <c r="N775" s="43">
        <f t="shared" si="126"/>
        <v>154000</v>
      </c>
      <c r="O775" s="54"/>
      <c r="P775" s="46">
        <v>1</v>
      </c>
      <c r="Q775" s="48">
        <v>1</v>
      </c>
      <c r="R775" s="48" t="s">
        <v>1343</v>
      </c>
    </row>
    <row r="776" spans="1:18" ht="28.5" customHeight="1">
      <c r="A776" s="37" t="s">
        <v>1308</v>
      </c>
      <c r="B776" s="181" t="s">
        <v>2202</v>
      </c>
      <c r="C776" s="49" t="s">
        <v>1676</v>
      </c>
      <c r="D776" s="50">
        <v>3</v>
      </c>
      <c r="E776" s="40">
        <v>30000</v>
      </c>
      <c r="F776" s="41">
        <f t="shared" si="122"/>
        <v>90000</v>
      </c>
      <c r="G776" s="52">
        <v>36000</v>
      </c>
      <c r="H776" s="43">
        <f t="shared" si="123"/>
        <v>108000</v>
      </c>
      <c r="I776" s="53">
        <v>47000</v>
      </c>
      <c r="J776" s="43">
        <f t="shared" si="127"/>
        <v>141000</v>
      </c>
      <c r="K776" s="53"/>
      <c r="L776" s="43"/>
      <c r="M776" s="43">
        <f t="shared" si="125"/>
        <v>51000</v>
      </c>
      <c r="N776" s="43">
        <f t="shared" si="126"/>
        <v>33000</v>
      </c>
      <c r="O776" s="54"/>
      <c r="P776" s="46">
        <v>1</v>
      </c>
      <c r="Q776" s="48">
        <v>1</v>
      </c>
      <c r="R776" s="48" t="s">
        <v>1343</v>
      </c>
    </row>
    <row r="777" spans="1:18" ht="28.5" customHeight="1">
      <c r="A777" s="95" t="s">
        <v>1309</v>
      </c>
      <c r="B777" s="181" t="s">
        <v>2328</v>
      </c>
      <c r="C777" s="49" t="s">
        <v>1728</v>
      </c>
      <c r="D777" s="50">
        <v>1</v>
      </c>
      <c r="E777" s="40">
        <v>35000</v>
      </c>
      <c r="F777" s="41">
        <f t="shared" si="122"/>
        <v>35000</v>
      </c>
      <c r="G777" s="52">
        <v>55000</v>
      </c>
      <c r="H777" s="43">
        <f t="shared" si="123"/>
        <v>55000</v>
      </c>
      <c r="I777" s="53">
        <v>66000</v>
      </c>
      <c r="J777" s="43">
        <f t="shared" si="127"/>
        <v>66000</v>
      </c>
      <c r="K777" s="53"/>
      <c r="L777" s="43"/>
      <c r="M777" s="43">
        <f t="shared" si="125"/>
        <v>31000</v>
      </c>
      <c r="N777" s="43">
        <f t="shared" si="126"/>
        <v>11000</v>
      </c>
      <c r="O777" s="54"/>
      <c r="P777" s="46">
        <v>1</v>
      </c>
      <c r="Q777" s="48">
        <v>1</v>
      </c>
      <c r="R777" s="48" t="s">
        <v>1343</v>
      </c>
    </row>
    <row r="778" spans="1:18" ht="28.5" customHeight="1">
      <c r="A778" s="37" t="s">
        <v>1310</v>
      </c>
      <c r="B778" s="181" t="s">
        <v>1588</v>
      </c>
      <c r="C778" s="49" t="s">
        <v>1366</v>
      </c>
      <c r="D778" s="50">
        <v>15</v>
      </c>
      <c r="E778" s="40">
        <v>35000</v>
      </c>
      <c r="F778" s="41">
        <f t="shared" si="122"/>
        <v>525000</v>
      </c>
      <c r="G778" s="52">
        <v>55000</v>
      </c>
      <c r="H778" s="43">
        <f t="shared" si="123"/>
        <v>825000</v>
      </c>
      <c r="I778" s="53">
        <v>66000</v>
      </c>
      <c r="J778" s="43">
        <f t="shared" si="127"/>
        <v>990000</v>
      </c>
      <c r="K778" s="53"/>
      <c r="L778" s="43"/>
      <c r="M778" s="43">
        <f t="shared" si="125"/>
        <v>465000</v>
      </c>
      <c r="N778" s="43">
        <f t="shared" si="126"/>
        <v>165000</v>
      </c>
      <c r="O778" s="54"/>
      <c r="P778" s="46">
        <v>1</v>
      </c>
      <c r="Q778" s="48">
        <v>1</v>
      </c>
      <c r="R778" s="48" t="s">
        <v>1343</v>
      </c>
    </row>
    <row r="779" spans="1:18" ht="28.5" customHeight="1">
      <c r="A779" s="95" t="s">
        <v>1311</v>
      </c>
      <c r="B779" s="181" t="s">
        <v>1637</v>
      </c>
      <c r="C779" s="49" t="s">
        <v>1496</v>
      </c>
      <c r="D779" s="50">
        <v>1</v>
      </c>
      <c r="E779" s="40">
        <v>35000</v>
      </c>
      <c r="F779" s="41">
        <f t="shared" si="122"/>
        <v>35000</v>
      </c>
      <c r="G779" s="52">
        <v>55000</v>
      </c>
      <c r="H779" s="43">
        <f t="shared" si="123"/>
        <v>55000</v>
      </c>
      <c r="I779" s="53">
        <v>66000</v>
      </c>
      <c r="J779" s="43">
        <f t="shared" si="127"/>
        <v>66000</v>
      </c>
      <c r="K779" s="53"/>
      <c r="L779" s="43"/>
      <c r="M779" s="43">
        <f t="shared" si="125"/>
        <v>31000</v>
      </c>
      <c r="N779" s="43">
        <f t="shared" si="126"/>
        <v>11000</v>
      </c>
      <c r="O779" s="54"/>
      <c r="P779" s="46">
        <v>1</v>
      </c>
      <c r="Q779" s="48">
        <v>1</v>
      </c>
      <c r="R779" s="48" t="s">
        <v>1343</v>
      </c>
    </row>
    <row r="780" spans="1:18" ht="28.5" customHeight="1">
      <c r="A780" s="37" t="s">
        <v>1312</v>
      </c>
      <c r="B780" s="181" t="s">
        <v>1638</v>
      </c>
      <c r="C780" s="49" t="s">
        <v>1367</v>
      </c>
      <c r="D780" s="50">
        <v>2</v>
      </c>
      <c r="E780" s="40">
        <v>35000</v>
      </c>
      <c r="F780" s="41">
        <f t="shared" si="122"/>
        <v>70000</v>
      </c>
      <c r="G780" s="52">
        <v>55000</v>
      </c>
      <c r="H780" s="43">
        <f t="shared" si="123"/>
        <v>110000</v>
      </c>
      <c r="I780" s="53">
        <v>66000</v>
      </c>
      <c r="J780" s="43">
        <f t="shared" si="127"/>
        <v>132000</v>
      </c>
      <c r="K780" s="53"/>
      <c r="L780" s="43"/>
      <c r="M780" s="43">
        <f t="shared" si="125"/>
        <v>62000</v>
      </c>
      <c r="N780" s="43">
        <f t="shared" si="126"/>
        <v>22000</v>
      </c>
      <c r="O780" s="54"/>
      <c r="P780" s="46">
        <v>1</v>
      </c>
      <c r="Q780" s="48">
        <v>1</v>
      </c>
      <c r="R780" s="48" t="s">
        <v>1343</v>
      </c>
    </row>
    <row r="781" spans="1:18" ht="28.5" customHeight="1">
      <c r="A781" s="95" t="s">
        <v>1313</v>
      </c>
      <c r="B781" s="181" t="s">
        <v>1589</v>
      </c>
      <c r="C781" s="49" t="s">
        <v>1369</v>
      </c>
      <c r="D781" s="50">
        <v>17</v>
      </c>
      <c r="E781" s="40">
        <v>35000</v>
      </c>
      <c r="F781" s="41">
        <f t="shared" si="122"/>
        <v>595000</v>
      </c>
      <c r="G781" s="52">
        <v>55000</v>
      </c>
      <c r="H781" s="43">
        <f t="shared" si="123"/>
        <v>935000</v>
      </c>
      <c r="I781" s="53">
        <v>66000</v>
      </c>
      <c r="J781" s="43">
        <f t="shared" si="127"/>
        <v>1122000</v>
      </c>
      <c r="K781" s="53"/>
      <c r="L781" s="43"/>
      <c r="M781" s="43">
        <f t="shared" si="125"/>
        <v>527000</v>
      </c>
      <c r="N781" s="43">
        <f t="shared" si="126"/>
        <v>187000</v>
      </c>
      <c r="O781" s="54"/>
      <c r="P781" s="46">
        <v>1</v>
      </c>
      <c r="Q781" s="48">
        <v>1</v>
      </c>
      <c r="R781" s="48" t="s">
        <v>1343</v>
      </c>
    </row>
    <row r="782" spans="1:18" ht="28.5" customHeight="1">
      <c r="A782" s="37" t="s">
        <v>1314</v>
      </c>
      <c r="B782" s="181" t="s">
        <v>1639</v>
      </c>
      <c r="C782" s="49" t="s">
        <v>1499</v>
      </c>
      <c r="D782" s="50">
        <v>1</v>
      </c>
      <c r="E782" s="40">
        <v>30000</v>
      </c>
      <c r="F782" s="41">
        <f t="shared" si="122"/>
        <v>30000</v>
      </c>
      <c r="G782" s="52">
        <v>36000</v>
      </c>
      <c r="H782" s="43">
        <f t="shared" si="123"/>
        <v>36000</v>
      </c>
      <c r="I782" s="53">
        <v>47000</v>
      </c>
      <c r="J782" s="43">
        <f t="shared" si="127"/>
        <v>47000</v>
      </c>
      <c r="K782" s="53"/>
      <c r="L782" s="43"/>
      <c r="M782" s="43">
        <f t="shared" si="125"/>
        <v>17000</v>
      </c>
      <c r="N782" s="43">
        <f t="shared" si="126"/>
        <v>11000</v>
      </c>
      <c r="O782" s="54"/>
      <c r="P782" s="46">
        <v>1</v>
      </c>
      <c r="Q782" s="48">
        <v>1</v>
      </c>
      <c r="R782" s="48" t="s">
        <v>1343</v>
      </c>
    </row>
    <row r="783" spans="1:18" ht="28.5" customHeight="1">
      <c r="A783" s="95" t="s">
        <v>1315</v>
      </c>
      <c r="B783" s="180" t="s">
        <v>1646</v>
      </c>
      <c r="C783" s="49" t="s">
        <v>1532</v>
      </c>
      <c r="D783" s="50">
        <v>1</v>
      </c>
      <c r="E783" s="40">
        <v>35000</v>
      </c>
      <c r="F783" s="41">
        <f t="shared" si="122"/>
        <v>35000</v>
      </c>
      <c r="G783" s="52">
        <v>42000</v>
      </c>
      <c r="H783" s="43">
        <f t="shared" si="123"/>
        <v>42000</v>
      </c>
      <c r="I783" s="53">
        <v>53000</v>
      </c>
      <c r="J783" s="43">
        <f t="shared" si="127"/>
        <v>53000</v>
      </c>
      <c r="K783" s="53"/>
      <c r="L783" s="43"/>
      <c r="M783" s="43">
        <f t="shared" si="125"/>
        <v>18000</v>
      </c>
      <c r="N783" s="43">
        <f t="shared" si="126"/>
        <v>11000</v>
      </c>
      <c r="O783" s="54"/>
      <c r="P783" s="46">
        <v>1</v>
      </c>
      <c r="Q783" s="48">
        <v>1</v>
      </c>
      <c r="R783" s="48" t="s">
        <v>1343</v>
      </c>
    </row>
    <row r="784" spans="1:18" ht="28.5" customHeight="1">
      <c r="A784" s="37" t="s">
        <v>1316</v>
      </c>
      <c r="B784" s="180" t="s">
        <v>1642</v>
      </c>
      <c r="C784" s="49" t="s">
        <v>1729</v>
      </c>
      <c r="D784" s="50">
        <v>6</v>
      </c>
      <c r="E784" s="40">
        <v>35000</v>
      </c>
      <c r="F784" s="41">
        <f t="shared" si="122"/>
        <v>210000</v>
      </c>
      <c r="G784" s="52">
        <v>55000</v>
      </c>
      <c r="H784" s="43">
        <f t="shared" si="123"/>
        <v>330000</v>
      </c>
      <c r="I784" s="53">
        <v>66000</v>
      </c>
      <c r="J784" s="43">
        <f t="shared" si="127"/>
        <v>396000</v>
      </c>
      <c r="K784" s="53"/>
      <c r="L784" s="43"/>
      <c r="M784" s="43">
        <f t="shared" si="125"/>
        <v>186000</v>
      </c>
      <c r="N784" s="43">
        <f t="shared" si="126"/>
        <v>66000</v>
      </c>
      <c r="O784" s="54"/>
      <c r="P784" s="46">
        <v>1</v>
      </c>
      <c r="Q784" s="48">
        <v>1</v>
      </c>
      <c r="R784" s="48" t="s">
        <v>1343</v>
      </c>
    </row>
    <row r="785" spans="1:19" ht="28.5" customHeight="1">
      <c r="A785" s="95" t="s">
        <v>1317</v>
      </c>
      <c r="B785" s="180" t="s">
        <v>2324</v>
      </c>
      <c r="C785" s="49" t="s">
        <v>1530</v>
      </c>
      <c r="D785" s="50">
        <v>1</v>
      </c>
      <c r="E785" s="40">
        <v>35000</v>
      </c>
      <c r="F785" s="41">
        <f t="shared" si="122"/>
        <v>35000</v>
      </c>
      <c r="G785" s="52">
        <v>42000</v>
      </c>
      <c r="H785" s="43">
        <f t="shared" si="123"/>
        <v>42000</v>
      </c>
      <c r="I785" s="53">
        <v>53000</v>
      </c>
      <c r="J785" s="43">
        <f t="shared" si="127"/>
        <v>53000</v>
      </c>
      <c r="K785" s="53"/>
      <c r="L785" s="43"/>
      <c r="M785" s="43">
        <f t="shared" si="125"/>
        <v>18000</v>
      </c>
      <c r="N785" s="43">
        <f t="shared" si="126"/>
        <v>11000</v>
      </c>
      <c r="O785" s="54"/>
      <c r="P785" s="46">
        <v>1</v>
      </c>
      <c r="Q785" s="48">
        <v>1</v>
      </c>
      <c r="R785" s="48" t="s">
        <v>1343</v>
      </c>
    </row>
    <row r="786" spans="1:19" ht="28.5" customHeight="1">
      <c r="A786" s="37" t="s">
        <v>1407</v>
      </c>
      <c r="B786" s="180" t="s">
        <v>1643</v>
      </c>
      <c r="C786" s="49" t="s">
        <v>1730</v>
      </c>
      <c r="D786" s="50">
        <v>1</v>
      </c>
      <c r="E786" s="40">
        <v>35000</v>
      </c>
      <c r="F786" s="41">
        <f t="shared" si="122"/>
        <v>35000</v>
      </c>
      <c r="G786" s="52">
        <v>55000</v>
      </c>
      <c r="H786" s="43">
        <f t="shared" si="123"/>
        <v>55000</v>
      </c>
      <c r="I786" s="53">
        <v>66000</v>
      </c>
      <c r="J786" s="43">
        <f t="shared" si="127"/>
        <v>66000</v>
      </c>
      <c r="K786" s="53"/>
      <c r="L786" s="43"/>
      <c r="M786" s="43">
        <f t="shared" si="125"/>
        <v>31000</v>
      </c>
      <c r="N786" s="43">
        <f t="shared" si="126"/>
        <v>11000</v>
      </c>
      <c r="O786" s="54"/>
      <c r="P786" s="46">
        <v>1</v>
      </c>
      <c r="Q786" s="48">
        <v>1</v>
      </c>
      <c r="R786" s="48" t="s">
        <v>1343</v>
      </c>
      <c r="S786" s="94"/>
    </row>
    <row r="787" spans="1:19" ht="28.5" customHeight="1">
      <c r="A787" s="95" t="s">
        <v>1318</v>
      </c>
      <c r="B787" s="180" t="s">
        <v>1645</v>
      </c>
      <c r="C787" s="49" t="s">
        <v>1371</v>
      </c>
      <c r="D787" s="57">
        <v>1</v>
      </c>
      <c r="E787" s="40">
        <v>30000</v>
      </c>
      <c r="F787" s="41">
        <f t="shared" si="122"/>
        <v>30000</v>
      </c>
      <c r="G787" s="52">
        <v>42000</v>
      </c>
      <c r="H787" s="43">
        <f t="shared" si="123"/>
        <v>42000</v>
      </c>
      <c r="I787" s="52">
        <v>53000</v>
      </c>
      <c r="J787" s="43">
        <f t="shared" si="127"/>
        <v>53000</v>
      </c>
      <c r="K787" s="52"/>
      <c r="L787" s="43"/>
      <c r="M787" s="43">
        <f t="shared" si="125"/>
        <v>23000</v>
      </c>
      <c r="N787" s="43">
        <f t="shared" si="126"/>
        <v>11000</v>
      </c>
      <c r="O787" s="54"/>
      <c r="P787" s="46">
        <v>1</v>
      </c>
      <c r="Q787" s="48">
        <v>1</v>
      </c>
      <c r="R787" s="48" t="s">
        <v>1343</v>
      </c>
    </row>
    <row r="788" spans="1:19" ht="28.5" customHeight="1">
      <c r="A788" s="37" t="s">
        <v>1320</v>
      </c>
      <c r="B788" s="181" t="s">
        <v>1647</v>
      </c>
      <c r="C788" s="49" t="s">
        <v>1600</v>
      </c>
      <c r="D788" s="57">
        <v>3</v>
      </c>
      <c r="E788" s="40">
        <v>35000</v>
      </c>
      <c r="F788" s="41">
        <f t="shared" si="122"/>
        <v>105000</v>
      </c>
      <c r="G788" s="52">
        <v>55000</v>
      </c>
      <c r="H788" s="43">
        <f t="shared" si="123"/>
        <v>165000</v>
      </c>
      <c r="I788" s="52">
        <v>66000</v>
      </c>
      <c r="J788" s="43">
        <f t="shared" si="127"/>
        <v>198000</v>
      </c>
      <c r="K788" s="52"/>
      <c r="L788" s="43"/>
      <c r="M788" s="43">
        <f t="shared" si="125"/>
        <v>93000</v>
      </c>
      <c r="N788" s="43">
        <f t="shared" si="126"/>
        <v>33000</v>
      </c>
      <c r="O788" s="54"/>
      <c r="P788" s="46">
        <v>1</v>
      </c>
      <c r="Q788" s="48">
        <v>1</v>
      </c>
      <c r="R788" s="48" t="s">
        <v>1343</v>
      </c>
    </row>
    <row r="789" spans="1:19" ht="28.5" customHeight="1">
      <c r="A789" s="95" t="s">
        <v>1321</v>
      </c>
      <c r="B789" s="180" t="s">
        <v>1650</v>
      </c>
      <c r="C789" s="49" t="s">
        <v>1319</v>
      </c>
      <c r="D789" s="57">
        <v>78</v>
      </c>
      <c r="E789" s="40">
        <v>35000</v>
      </c>
      <c r="F789" s="41">
        <f t="shared" si="122"/>
        <v>2730000</v>
      </c>
      <c r="G789" s="52">
        <v>42000</v>
      </c>
      <c r="H789" s="43">
        <f t="shared" si="123"/>
        <v>3276000</v>
      </c>
      <c r="I789" s="52">
        <v>53000</v>
      </c>
      <c r="J789" s="43">
        <f t="shared" si="127"/>
        <v>4134000</v>
      </c>
      <c r="K789" s="52"/>
      <c r="L789" s="43"/>
      <c r="M789" s="43">
        <f t="shared" si="125"/>
        <v>1404000</v>
      </c>
      <c r="N789" s="43">
        <f t="shared" si="126"/>
        <v>858000</v>
      </c>
      <c r="O789" s="54"/>
      <c r="P789" s="46">
        <v>1</v>
      </c>
      <c r="Q789" s="48">
        <v>1</v>
      </c>
      <c r="R789" s="48" t="s">
        <v>1343</v>
      </c>
    </row>
    <row r="790" spans="1:19" ht="28.5" customHeight="1">
      <c r="A790" s="37" t="s">
        <v>1322</v>
      </c>
      <c r="B790" s="180" t="s">
        <v>1652</v>
      </c>
      <c r="C790" s="49" t="s">
        <v>1653</v>
      </c>
      <c r="D790" s="57">
        <v>1</v>
      </c>
      <c r="E790" s="40">
        <v>30000</v>
      </c>
      <c r="F790" s="41">
        <f t="shared" si="122"/>
        <v>30000</v>
      </c>
      <c r="G790" s="52">
        <v>36000</v>
      </c>
      <c r="H790" s="43">
        <f t="shared" si="123"/>
        <v>36000</v>
      </c>
      <c r="I790" s="52">
        <v>47000</v>
      </c>
      <c r="J790" s="43">
        <f t="shared" si="127"/>
        <v>47000</v>
      </c>
      <c r="K790" s="52"/>
      <c r="L790" s="43"/>
      <c r="M790" s="43">
        <f t="shared" si="125"/>
        <v>17000</v>
      </c>
      <c r="N790" s="43">
        <f t="shared" si="126"/>
        <v>11000</v>
      </c>
      <c r="O790" s="54"/>
      <c r="P790" s="46">
        <v>1</v>
      </c>
      <c r="Q790" s="48">
        <v>1</v>
      </c>
      <c r="R790" s="48" t="s">
        <v>1343</v>
      </c>
    </row>
    <row r="791" spans="1:19" ht="28.5" customHeight="1">
      <c r="A791" s="95" t="s">
        <v>1323</v>
      </c>
      <c r="B791" s="181" t="s">
        <v>1654</v>
      </c>
      <c r="C791" s="49" t="s">
        <v>1655</v>
      </c>
      <c r="D791" s="57">
        <v>6</v>
      </c>
      <c r="E791" s="40">
        <v>35000</v>
      </c>
      <c r="F791" s="41">
        <f t="shared" si="122"/>
        <v>210000</v>
      </c>
      <c r="G791" s="52">
        <v>55000</v>
      </c>
      <c r="H791" s="43">
        <f t="shared" si="123"/>
        <v>330000</v>
      </c>
      <c r="I791" s="52">
        <v>66000</v>
      </c>
      <c r="J791" s="43">
        <f t="shared" si="127"/>
        <v>396000</v>
      </c>
      <c r="K791" s="52"/>
      <c r="L791" s="43"/>
      <c r="M791" s="43">
        <f t="shared" si="125"/>
        <v>186000</v>
      </c>
      <c r="N791" s="43">
        <f t="shared" si="126"/>
        <v>66000</v>
      </c>
      <c r="O791" s="54"/>
      <c r="P791" s="46">
        <v>1</v>
      </c>
      <c r="Q791" s="48">
        <v>1</v>
      </c>
      <c r="R791" s="48" t="s">
        <v>1343</v>
      </c>
    </row>
    <row r="792" spans="1:19" ht="28.5" customHeight="1">
      <c r="A792" s="37" t="s">
        <v>1324</v>
      </c>
      <c r="B792" s="180" t="s">
        <v>1658</v>
      </c>
      <c r="C792" s="49" t="s">
        <v>1731</v>
      </c>
      <c r="D792" s="57">
        <v>1</v>
      </c>
      <c r="E792" s="40">
        <v>35000</v>
      </c>
      <c r="F792" s="41">
        <f t="shared" si="122"/>
        <v>35000</v>
      </c>
      <c r="G792" s="52">
        <v>55000</v>
      </c>
      <c r="H792" s="43">
        <f t="shared" si="123"/>
        <v>55000</v>
      </c>
      <c r="I792" s="52">
        <v>66000</v>
      </c>
      <c r="J792" s="43">
        <f t="shared" si="127"/>
        <v>66000</v>
      </c>
      <c r="K792" s="52"/>
      <c r="L792" s="43"/>
      <c r="M792" s="43">
        <f t="shared" si="125"/>
        <v>31000</v>
      </c>
      <c r="N792" s="43">
        <f t="shared" si="126"/>
        <v>11000</v>
      </c>
      <c r="O792" s="54"/>
      <c r="P792" s="46">
        <v>1</v>
      </c>
      <c r="Q792" s="48">
        <v>1</v>
      </c>
      <c r="R792" s="48" t="s">
        <v>1343</v>
      </c>
    </row>
    <row r="793" spans="1:19" ht="28.5" customHeight="1">
      <c r="A793" s="95" t="s">
        <v>1325</v>
      </c>
      <c r="B793" s="180" t="s">
        <v>1659</v>
      </c>
      <c r="C793" s="49" t="s">
        <v>1732</v>
      </c>
      <c r="D793" s="57">
        <v>1</v>
      </c>
      <c r="E793" s="40">
        <v>35000</v>
      </c>
      <c r="F793" s="41">
        <f t="shared" si="122"/>
        <v>35000</v>
      </c>
      <c r="G793" s="52">
        <v>55000</v>
      </c>
      <c r="H793" s="43">
        <f t="shared" si="123"/>
        <v>55000</v>
      </c>
      <c r="I793" s="52">
        <v>66000</v>
      </c>
      <c r="J793" s="43">
        <f t="shared" si="127"/>
        <v>66000</v>
      </c>
      <c r="K793" s="52"/>
      <c r="L793" s="43"/>
      <c r="M793" s="43">
        <f t="shared" si="125"/>
        <v>31000</v>
      </c>
      <c r="N793" s="43">
        <f t="shared" si="126"/>
        <v>11000</v>
      </c>
      <c r="O793" s="54"/>
      <c r="P793" s="46">
        <v>1</v>
      </c>
      <c r="Q793" s="48">
        <v>1</v>
      </c>
      <c r="R793" s="48" t="s">
        <v>1343</v>
      </c>
    </row>
    <row r="794" spans="1:19" ht="28.5" customHeight="1">
      <c r="A794" s="37" t="s">
        <v>1326</v>
      </c>
      <c r="B794" s="180" t="s">
        <v>1657</v>
      </c>
      <c r="C794" s="49" t="s">
        <v>1501</v>
      </c>
      <c r="D794" s="57">
        <v>1</v>
      </c>
      <c r="E794" s="40">
        <v>35000</v>
      </c>
      <c r="F794" s="41">
        <f t="shared" si="122"/>
        <v>35000</v>
      </c>
      <c r="G794" s="52">
        <v>55000</v>
      </c>
      <c r="H794" s="43">
        <f t="shared" si="123"/>
        <v>55000</v>
      </c>
      <c r="I794" s="52">
        <v>66000</v>
      </c>
      <c r="J794" s="43">
        <f t="shared" si="127"/>
        <v>66000</v>
      </c>
      <c r="K794" s="52"/>
      <c r="L794" s="43"/>
      <c r="M794" s="43">
        <f t="shared" si="125"/>
        <v>31000</v>
      </c>
      <c r="N794" s="43">
        <f t="shared" si="126"/>
        <v>11000</v>
      </c>
      <c r="O794" s="54"/>
      <c r="P794" s="46">
        <v>1</v>
      </c>
      <c r="Q794" s="48">
        <v>1</v>
      </c>
      <c r="R794" s="48" t="s">
        <v>1343</v>
      </c>
    </row>
    <row r="795" spans="1:19" ht="28.5" customHeight="1">
      <c r="A795" s="95" t="s">
        <v>1327</v>
      </c>
      <c r="B795" s="180" t="s">
        <v>2205</v>
      </c>
      <c r="C795" s="49" t="s">
        <v>1561</v>
      </c>
      <c r="D795" s="57">
        <v>1</v>
      </c>
      <c r="E795" s="40">
        <v>35000</v>
      </c>
      <c r="F795" s="41">
        <f t="shared" si="122"/>
        <v>35000</v>
      </c>
      <c r="G795" s="52">
        <v>55000</v>
      </c>
      <c r="H795" s="43">
        <f t="shared" si="123"/>
        <v>55000</v>
      </c>
      <c r="I795" s="52">
        <v>66000</v>
      </c>
      <c r="J795" s="43">
        <f t="shared" si="127"/>
        <v>66000</v>
      </c>
      <c r="K795" s="52"/>
      <c r="L795" s="43"/>
      <c r="M795" s="43">
        <f t="shared" si="125"/>
        <v>31000</v>
      </c>
      <c r="N795" s="43">
        <f t="shared" si="126"/>
        <v>11000</v>
      </c>
      <c r="O795" s="54"/>
      <c r="P795" s="46">
        <v>1</v>
      </c>
      <c r="Q795" s="48">
        <v>1</v>
      </c>
      <c r="R795" s="48" t="s">
        <v>1343</v>
      </c>
    </row>
    <row r="796" spans="1:19" ht="28.5" customHeight="1">
      <c r="A796" s="37" t="s">
        <v>1328</v>
      </c>
      <c r="B796" s="180" t="s">
        <v>2206</v>
      </c>
      <c r="C796" s="49" t="s">
        <v>1373</v>
      </c>
      <c r="D796" s="57">
        <v>2</v>
      </c>
      <c r="E796" s="40">
        <v>35000</v>
      </c>
      <c r="F796" s="41">
        <f t="shared" si="122"/>
        <v>70000</v>
      </c>
      <c r="G796" s="52">
        <v>55000</v>
      </c>
      <c r="H796" s="43">
        <f t="shared" si="123"/>
        <v>110000</v>
      </c>
      <c r="I796" s="52">
        <v>66000</v>
      </c>
      <c r="J796" s="43">
        <f t="shared" si="127"/>
        <v>132000</v>
      </c>
      <c r="K796" s="52"/>
      <c r="L796" s="43"/>
      <c r="M796" s="43">
        <f t="shared" si="125"/>
        <v>62000</v>
      </c>
      <c r="N796" s="43">
        <f t="shared" si="126"/>
        <v>22000</v>
      </c>
      <c r="O796" s="54"/>
      <c r="P796" s="46">
        <v>1</v>
      </c>
      <c r="Q796" s="48">
        <v>1</v>
      </c>
      <c r="R796" s="48" t="s">
        <v>1343</v>
      </c>
    </row>
    <row r="797" spans="1:19" ht="28.5" customHeight="1">
      <c r="A797" s="95" t="s">
        <v>1329</v>
      </c>
      <c r="B797" s="180" t="s">
        <v>1660</v>
      </c>
      <c r="C797" s="49" t="s">
        <v>1374</v>
      </c>
      <c r="D797" s="57">
        <v>5</v>
      </c>
      <c r="E797" s="40">
        <v>35000</v>
      </c>
      <c r="F797" s="41">
        <f t="shared" si="122"/>
        <v>175000</v>
      </c>
      <c r="G797" s="52">
        <v>55000</v>
      </c>
      <c r="H797" s="43">
        <f t="shared" si="123"/>
        <v>275000</v>
      </c>
      <c r="I797" s="52">
        <v>66000</v>
      </c>
      <c r="J797" s="43">
        <f t="shared" si="127"/>
        <v>330000</v>
      </c>
      <c r="K797" s="52"/>
      <c r="L797" s="43"/>
      <c r="M797" s="43">
        <f t="shared" si="125"/>
        <v>155000</v>
      </c>
      <c r="N797" s="43">
        <f t="shared" si="126"/>
        <v>55000</v>
      </c>
      <c r="O797" s="54"/>
      <c r="P797" s="46">
        <v>1</v>
      </c>
      <c r="Q797" s="48">
        <v>1</v>
      </c>
      <c r="R797" s="48" t="s">
        <v>1343</v>
      </c>
    </row>
    <row r="798" spans="1:19" ht="28.5" customHeight="1">
      <c r="A798" s="37" t="s">
        <v>1330</v>
      </c>
      <c r="B798" s="180" t="s">
        <v>1661</v>
      </c>
      <c r="C798" s="49" t="s">
        <v>1733</v>
      </c>
      <c r="D798" s="57">
        <v>1</v>
      </c>
      <c r="E798" s="40">
        <v>35000</v>
      </c>
      <c r="F798" s="41">
        <f t="shared" si="122"/>
        <v>35000</v>
      </c>
      <c r="G798" s="52">
        <v>55000</v>
      </c>
      <c r="H798" s="43">
        <f t="shared" si="123"/>
        <v>55000</v>
      </c>
      <c r="I798" s="52">
        <v>66000</v>
      </c>
      <c r="J798" s="43">
        <f t="shared" si="127"/>
        <v>66000</v>
      </c>
      <c r="K798" s="52"/>
      <c r="L798" s="43"/>
      <c r="M798" s="43">
        <f t="shared" si="125"/>
        <v>31000</v>
      </c>
      <c r="N798" s="43">
        <f t="shared" si="126"/>
        <v>11000</v>
      </c>
      <c r="O798" s="54"/>
      <c r="P798" s="46">
        <v>1</v>
      </c>
      <c r="Q798" s="48">
        <v>1</v>
      </c>
      <c r="R798" s="48" t="s">
        <v>1343</v>
      </c>
    </row>
    <row r="799" spans="1:19" ht="28.5" customHeight="1">
      <c r="A799" s="95" t="s">
        <v>1331</v>
      </c>
      <c r="B799" s="180" t="s">
        <v>1662</v>
      </c>
      <c r="C799" s="49" t="s">
        <v>1734</v>
      </c>
      <c r="D799" s="57">
        <v>1</v>
      </c>
      <c r="E799" s="40">
        <v>35000</v>
      </c>
      <c r="F799" s="41">
        <f t="shared" si="122"/>
        <v>35000</v>
      </c>
      <c r="G799" s="52">
        <v>55000</v>
      </c>
      <c r="H799" s="43">
        <f t="shared" si="123"/>
        <v>55000</v>
      </c>
      <c r="I799" s="52">
        <v>66000</v>
      </c>
      <c r="J799" s="43">
        <f t="shared" si="127"/>
        <v>66000</v>
      </c>
      <c r="K799" s="52"/>
      <c r="L799" s="43"/>
      <c r="M799" s="43">
        <f t="shared" si="125"/>
        <v>31000</v>
      </c>
      <c r="N799" s="43">
        <f t="shared" si="126"/>
        <v>11000</v>
      </c>
      <c r="O799" s="54"/>
      <c r="P799" s="46">
        <v>1</v>
      </c>
      <c r="Q799" s="48">
        <v>1</v>
      </c>
      <c r="R799" s="48" t="s">
        <v>1343</v>
      </c>
    </row>
    <row r="800" spans="1:19" ht="28.5" customHeight="1">
      <c r="A800" s="37" t="s">
        <v>1332</v>
      </c>
      <c r="B800" s="181" t="s">
        <v>1664</v>
      </c>
      <c r="C800" s="49" t="s">
        <v>1377</v>
      </c>
      <c r="D800" s="57">
        <v>1</v>
      </c>
      <c r="E800" s="40">
        <v>30000</v>
      </c>
      <c r="F800" s="41">
        <f t="shared" si="122"/>
        <v>30000</v>
      </c>
      <c r="G800" s="52">
        <v>42000</v>
      </c>
      <c r="H800" s="43">
        <f t="shared" si="123"/>
        <v>42000</v>
      </c>
      <c r="I800" s="52">
        <v>53000</v>
      </c>
      <c r="J800" s="43">
        <f t="shared" si="127"/>
        <v>53000</v>
      </c>
      <c r="K800" s="52"/>
      <c r="L800" s="43"/>
      <c r="M800" s="43">
        <f t="shared" si="125"/>
        <v>23000</v>
      </c>
      <c r="N800" s="43">
        <f t="shared" si="126"/>
        <v>11000</v>
      </c>
      <c r="O800" s="54"/>
      <c r="P800" s="46">
        <v>1</v>
      </c>
      <c r="Q800" s="48">
        <v>1</v>
      </c>
      <c r="R800" s="48" t="s">
        <v>1343</v>
      </c>
    </row>
    <row r="801" spans="1:19" ht="28.5" customHeight="1">
      <c r="A801" s="95" t="s">
        <v>1333</v>
      </c>
      <c r="B801" s="180" t="s">
        <v>1665</v>
      </c>
      <c r="C801" s="49" t="s">
        <v>1534</v>
      </c>
      <c r="D801" s="57">
        <v>1</v>
      </c>
      <c r="E801" s="40">
        <v>35000</v>
      </c>
      <c r="F801" s="41">
        <f t="shared" si="122"/>
        <v>35000</v>
      </c>
      <c r="G801" s="52">
        <v>55000</v>
      </c>
      <c r="H801" s="43">
        <f t="shared" si="123"/>
        <v>55000</v>
      </c>
      <c r="I801" s="52">
        <v>66000</v>
      </c>
      <c r="J801" s="43">
        <f t="shared" si="127"/>
        <v>66000</v>
      </c>
      <c r="K801" s="52"/>
      <c r="L801" s="43"/>
      <c r="M801" s="43">
        <f t="shared" si="125"/>
        <v>31000</v>
      </c>
      <c r="N801" s="43">
        <f t="shared" si="126"/>
        <v>11000</v>
      </c>
      <c r="O801" s="54"/>
      <c r="P801" s="46">
        <v>1</v>
      </c>
      <c r="Q801" s="48">
        <v>1</v>
      </c>
      <c r="R801" s="48" t="s">
        <v>1343</v>
      </c>
    </row>
    <row r="802" spans="1:19" ht="28.5" customHeight="1">
      <c r="A802" s="37" t="s">
        <v>1334</v>
      </c>
      <c r="B802" s="181" t="s">
        <v>1590</v>
      </c>
      <c r="C802" s="49" t="s">
        <v>2329</v>
      </c>
      <c r="D802" s="57">
        <v>1</v>
      </c>
      <c r="E802" s="40">
        <v>80000</v>
      </c>
      <c r="F802" s="41">
        <f t="shared" si="122"/>
        <v>80000</v>
      </c>
      <c r="G802" s="52">
        <v>180000</v>
      </c>
      <c r="H802" s="43">
        <f t="shared" si="123"/>
        <v>180000</v>
      </c>
      <c r="I802" s="52">
        <v>202000</v>
      </c>
      <c r="J802" s="43">
        <f t="shared" si="127"/>
        <v>202000</v>
      </c>
      <c r="K802" s="52"/>
      <c r="L802" s="43"/>
      <c r="M802" s="43">
        <f t="shared" si="125"/>
        <v>122000</v>
      </c>
      <c r="N802" s="43">
        <f t="shared" si="126"/>
        <v>22000</v>
      </c>
      <c r="O802" s="54"/>
      <c r="P802" s="46">
        <v>1</v>
      </c>
      <c r="Q802" s="48">
        <v>1</v>
      </c>
      <c r="R802" s="48" t="s">
        <v>1343</v>
      </c>
    </row>
    <row r="803" spans="1:19" ht="28.5" customHeight="1">
      <c r="A803" s="95" t="s">
        <v>1335</v>
      </c>
      <c r="B803" s="181" t="s">
        <v>1666</v>
      </c>
      <c r="C803" s="49" t="s">
        <v>1735</v>
      </c>
      <c r="D803" s="57">
        <v>4</v>
      </c>
      <c r="E803" s="40">
        <v>27000</v>
      </c>
      <c r="F803" s="41">
        <f t="shared" si="122"/>
        <v>108000</v>
      </c>
      <c r="G803" s="52">
        <v>30000</v>
      </c>
      <c r="H803" s="43">
        <f t="shared" si="123"/>
        <v>120000</v>
      </c>
      <c r="I803" s="52">
        <v>49000</v>
      </c>
      <c r="J803" s="43">
        <f t="shared" si="127"/>
        <v>196000</v>
      </c>
      <c r="K803" s="52"/>
      <c r="L803" s="43"/>
      <c r="M803" s="43">
        <f t="shared" si="125"/>
        <v>88000</v>
      </c>
      <c r="N803" s="43">
        <f t="shared" si="126"/>
        <v>76000</v>
      </c>
      <c r="O803" s="54"/>
      <c r="P803" s="46">
        <v>1</v>
      </c>
      <c r="Q803" s="48">
        <v>1</v>
      </c>
      <c r="R803" s="48" t="s">
        <v>1343</v>
      </c>
    </row>
    <row r="804" spans="1:19" ht="28.5" customHeight="1">
      <c r="A804" s="37" t="s">
        <v>1336</v>
      </c>
      <c r="B804" s="181" t="s">
        <v>1670</v>
      </c>
      <c r="C804" s="49" t="s">
        <v>1737</v>
      </c>
      <c r="D804" s="57">
        <v>51</v>
      </c>
      <c r="E804" s="40">
        <v>27000</v>
      </c>
      <c r="F804" s="41">
        <f t="shared" si="122"/>
        <v>1377000</v>
      </c>
      <c r="G804" s="52">
        <v>30000</v>
      </c>
      <c r="H804" s="43">
        <f t="shared" si="123"/>
        <v>1530000</v>
      </c>
      <c r="I804" s="52">
        <v>49000</v>
      </c>
      <c r="J804" s="43">
        <f t="shared" si="127"/>
        <v>2499000</v>
      </c>
      <c r="K804" s="52"/>
      <c r="L804" s="43"/>
      <c r="M804" s="43">
        <f t="shared" si="125"/>
        <v>1122000</v>
      </c>
      <c r="N804" s="43">
        <f t="shared" si="126"/>
        <v>969000</v>
      </c>
      <c r="O804" s="54"/>
      <c r="P804" s="46">
        <v>1</v>
      </c>
      <c r="Q804" s="48">
        <v>1</v>
      </c>
      <c r="R804" s="48" t="s">
        <v>1343</v>
      </c>
    </row>
    <row r="805" spans="1:19" ht="28.5" customHeight="1">
      <c r="A805" s="95" t="s">
        <v>1337</v>
      </c>
      <c r="B805" s="181" t="s">
        <v>1599</v>
      </c>
      <c r="C805" s="49" t="s">
        <v>1380</v>
      </c>
      <c r="D805" s="57">
        <v>2</v>
      </c>
      <c r="E805" s="40">
        <v>27000</v>
      </c>
      <c r="F805" s="41">
        <f t="shared" si="122"/>
        <v>54000</v>
      </c>
      <c r="G805" s="52">
        <v>30000</v>
      </c>
      <c r="H805" s="43">
        <f t="shared" si="123"/>
        <v>60000</v>
      </c>
      <c r="I805" s="52">
        <v>49000</v>
      </c>
      <c r="J805" s="43">
        <f t="shared" si="127"/>
        <v>98000</v>
      </c>
      <c r="K805" s="52"/>
      <c r="L805" s="43"/>
      <c r="M805" s="43">
        <f t="shared" si="125"/>
        <v>44000</v>
      </c>
      <c r="N805" s="43">
        <f t="shared" si="126"/>
        <v>38000</v>
      </c>
      <c r="O805" s="54"/>
      <c r="P805" s="46">
        <v>1</v>
      </c>
      <c r="Q805" s="48">
        <v>1</v>
      </c>
      <c r="R805" s="48" t="s">
        <v>1343</v>
      </c>
    </row>
    <row r="806" spans="1:19" ht="28.5" customHeight="1">
      <c r="A806" s="37" t="s">
        <v>1338</v>
      </c>
      <c r="B806" s="181" t="s">
        <v>1671</v>
      </c>
      <c r="C806" s="49" t="s">
        <v>1503</v>
      </c>
      <c r="D806" s="57">
        <v>1</v>
      </c>
      <c r="E806" s="40">
        <v>27000</v>
      </c>
      <c r="F806" s="41">
        <f t="shared" si="122"/>
        <v>27000</v>
      </c>
      <c r="G806" s="52">
        <v>30000</v>
      </c>
      <c r="H806" s="43">
        <f t="shared" si="123"/>
        <v>30000</v>
      </c>
      <c r="I806" s="52">
        <v>49000</v>
      </c>
      <c r="J806" s="43">
        <f t="shared" si="127"/>
        <v>49000</v>
      </c>
      <c r="K806" s="52"/>
      <c r="L806" s="43"/>
      <c r="M806" s="43">
        <f t="shared" si="125"/>
        <v>22000</v>
      </c>
      <c r="N806" s="43">
        <f t="shared" si="126"/>
        <v>19000</v>
      </c>
      <c r="O806" s="54"/>
      <c r="P806" s="46">
        <v>1</v>
      </c>
      <c r="Q806" s="48">
        <v>1</v>
      </c>
      <c r="R806" s="48" t="s">
        <v>1343</v>
      </c>
    </row>
    <row r="807" spans="1:19" ht="28.5" customHeight="1">
      <c r="A807" s="95" t="s">
        <v>1339</v>
      </c>
      <c r="B807" s="181" t="s">
        <v>1673</v>
      </c>
      <c r="C807" s="49" t="s">
        <v>1207</v>
      </c>
      <c r="D807" s="57">
        <v>24</v>
      </c>
      <c r="E807" s="40">
        <v>27000</v>
      </c>
      <c r="F807" s="41">
        <f t="shared" si="122"/>
        <v>648000</v>
      </c>
      <c r="G807" s="52">
        <v>30000</v>
      </c>
      <c r="H807" s="43">
        <f t="shared" si="123"/>
        <v>720000</v>
      </c>
      <c r="I807" s="52">
        <v>49000</v>
      </c>
      <c r="J807" s="43">
        <f t="shared" si="127"/>
        <v>1176000</v>
      </c>
      <c r="K807" s="52"/>
      <c r="L807" s="43"/>
      <c r="M807" s="43">
        <f t="shared" si="125"/>
        <v>528000</v>
      </c>
      <c r="N807" s="43">
        <f t="shared" si="126"/>
        <v>456000</v>
      </c>
      <c r="O807" s="54"/>
      <c r="P807" s="46">
        <v>1</v>
      </c>
      <c r="Q807" s="48">
        <v>1</v>
      </c>
      <c r="R807" s="48" t="s">
        <v>1343</v>
      </c>
    </row>
    <row r="808" spans="1:19" ht="28.5" customHeight="1">
      <c r="A808" s="37" t="s">
        <v>1344</v>
      </c>
      <c r="B808" s="180" t="s">
        <v>1591</v>
      </c>
      <c r="C808" s="49" t="s">
        <v>1206</v>
      </c>
      <c r="D808" s="57">
        <v>99</v>
      </c>
      <c r="E808" s="40">
        <v>27000</v>
      </c>
      <c r="F808" s="41">
        <f t="shared" si="122"/>
        <v>2673000</v>
      </c>
      <c r="G808" s="52">
        <v>30000</v>
      </c>
      <c r="H808" s="43">
        <f t="shared" si="123"/>
        <v>2970000</v>
      </c>
      <c r="I808" s="52">
        <v>49000</v>
      </c>
      <c r="J808" s="43">
        <f t="shared" si="127"/>
        <v>4851000</v>
      </c>
      <c r="K808" s="52"/>
      <c r="L808" s="43"/>
      <c r="M808" s="43">
        <f t="shared" si="125"/>
        <v>2178000</v>
      </c>
      <c r="N808" s="43">
        <f t="shared" si="126"/>
        <v>1881000</v>
      </c>
      <c r="O808" s="54"/>
      <c r="P808" s="46">
        <v>1</v>
      </c>
      <c r="Q808" s="48">
        <v>1</v>
      </c>
      <c r="R808" s="48" t="s">
        <v>1343</v>
      </c>
    </row>
    <row r="809" spans="1:19" ht="28.5" customHeight="1">
      <c r="A809" s="95" t="s">
        <v>1408</v>
      </c>
      <c r="B809" s="181" t="s">
        <v>1669</v>
      </c>
      <c r="C809" s="49" t="s">
        <v>1736</v>
      </c>
      <c r="D809" s="57">
        <v>19</v>
      </c>
      <c r="E809" s="40">
        <v>27000</v>
      </c>
      <c r="F809" s="41">
        <f t="shared" si="122"/>
        <v>513000</v>
      </c>
      <c r="G809" s="52">
        <v>30000</v>
      </c>
      <c r="H809" s="43">
        <f t="shared" si="123"/>
        <v>570000</v>
      </c>
      <c r="I809" s="52">
        <v>49000</v>
      </c>
      <c r="J809" s="43">
        <f t="shared" si="127"/>
        <v>931000</v>
      </c>
      <c r="K809" s="52"/>
      <c r="L809" s="43"/>
      <c r="M809" s="43">
        <f t="shared" si="125"/>
        <v>418000</v>
      </c>
      <c r="N809" s="43">
        <f t="shared" si="126"/>
        <v>361000</v>
      </c>
      <c r="O809" s="54"/>
      <c r="P809" s="46">
        <v>1</v>
      </c>
      <c r="Q809" s="48">
        <v>1</v>
      </c>
      <c r="R809" s="48" t="s">
        <v>1343</v>
      </c>
    </row>
    <row r="810" spans="1:19" ht="28.5" customHeight="1">
      <c r="A810" s="37" t="s">
        <v>1409</v>
      </c>
      <c r="B810" s="180" t="s">
        <v>1674</v>
      </c>
      <c r="C810" s="49" t="s">
        <v>1382</v>
      </c>
      <c r="D810" s="57">
        <v>12</v>
      </c>
      <c r="E810" s="40">
        <v>23000</v>
      </c>
      <c r="F810" s="41">
        <f t="shared" si="122"/>
        <v>276000</v>
      </c>
      <c r="G810" s="52">
        <v>35000</v>
      </c>
      <c r="H810" s="43">
        <f t="shared" si="123"/>
        <v>420000</v>
      </c>
      <c r="I810" s="52">
        <v>45900</v>
      </c>
      <c r="J810" s="43">
        <f t="shared" si="127"/>
        <v>550800</v>
      </c>
      <c r="K810" s="52"/>
      <c r="L810" s="43"/>
      <c r="M810" s="43">
        <f t="shared" si="125"/>
        <v>274800</v>
      </c>
      <c r="N810" s="43">
        <f t="shared" si="126"/>
        <v>130800</v>
      </c>
      <c r="O810" s="54"/>
      <c r="P810" s="46">
        <v>1</v>
      </c>
      <c r="Q810" s="48">
        <v>1</v>
      </c>
      <c r="R810" s="48" t="s">
        <v>1343</v>
      </c>
    </row>
    <row r="811" spans="1:19" ht="28.5" customHeight="1">
      <c r="A811" s="95" t="s">
        <v>1508</v>
      </c>
      <c r="B811" s="180" t="s">
        <v>1675</v>
      </c>
      <c r="C811" s="49" t="s">
        <v>1382</v>
      </c>
      <c r="D811" s="50">
        <v>14</v>
      </c>
      <c r="E811" s="40">
        <v>23000</v>
      </c>
      <c r="F811" s="41">
        <f>D811*E811</f>
        <v>322000</v>
      </c>
      <c r="G811" s="41">
        <v>35000</v>
      </c>
      <c r="H811" s="43">
        <f>D811*G811</f>
        <v>490000</v>
      </c>
      <c r="I811" s="52">
        <v>45900</v>
      </c>
      <c r="J811" s="43">
        <f t="shared" si="127"/>
        <v>642600</v>
      </c>
      <c r="K811" s="52"/>
      <c r="L811" s="43"/>
      <c r="M811" s="43">
        <f>J811-F811</f>
        <v>320600</v>
      </c>
      <c r="N811" s="43">
        <f>J811-H811</f>
        <v>152600</v>
      </c>
      <c r="O811" s="54"/>
      <c r="P811" s="46">
        <v>1</v>
      </c>
      <c r="Q811" s="48">
        <v>1</v>
      </c>
      <c r="R811" s="48" t="s">
        <v>1343</v>
      </c>
    </row>
    <row r="812" spans="1:19" ht="28.5" customHeight="1">
      <c r="A812" s="37" t="s">
        <v>1509</v>
      </c>
      <c r="B812" s="181" t="s">
        <v>1635</v>
      </c>
      <c r="C812" s="49" t="s">
        <v>1498</v>
      </c>
      <c r="D812" s="50">
        <v>12</v>
      </c>
      <c r="E812" s="40">
        <v>30000</v>
      </c>
      <c r="F812" s="41">
        <f t="shared" si="122"/>
        <v>360000</v>
      </c>
      <c r="G812" s="52">
        <v>36000</v>
      </c>
      <c r="H812" s="43">
        <f t="shared" si="123"/>
        <v>432000</v>
      </c>
      <c r="I812" s="53">
        <v>47000</v>
      </c>
      <c r="J812" s="43">
        <f>D812*I812</f>
        <v>564000</v>
      </c>
      <c r="K812" s="53"/>
      <c r="L812" s="43"/>
      <c r="M812" s="43">
        <f>J812-F812</f>
        <v>204000</v>
      </c>
      <c r="N812" s="43">
        <f>J812-H812</f>
        <v>132000</v>
      </c>
      <c r="O812" s="54"/>
      <c r="P812" s="46">
        <v>1</v>
      </c>
      <c r="Q812" s="48">
        <v>1</v>
      </c>
      <c r="R812" s="48" t="s">
        <v>1342</v>
      </c>
      <c r="S812" s="94"/>
    </row>
    <row r="813" spans="1:19" ht="28.5" customHeight="1">
      <c r="A813" s="95" t="s">
        <v>1510</v>
      </c>
      <c r="B813" s="180" t="s">
        <v>1651</v>
      </c>
      <c r="C813" s="49" t="s">
        <v>1533</v>
      </c>
      <c r="D813" s="50">
        <v>2</v>
      </c>
      <c r="E813" s="40">
        <v>30000</v>
      </c>
      <c r="F813" s="41">
        <f t="shared" si="122"/>
        <v>60000</v>
      </c>
      <c r="G813" s="52">
        <v>36000</v>
      </c>
      <c r="H813" s="43">
        <f t="shared" si="123"/>
        <v>72000</v>
      </c>
      <c r="I813" s="53">
        <v>47000</v>
      </c>
      <c r="J813" s="43">
        <f t="shared" ref="J813:J847" si="128">D813*I813</f>
        <v>94000</v>
      </c>
      <c r="K813" s="53"/>
      <c r="L813" s="43"/>
      <c r="M813" s="43">
        <f t="shared" ref="M813:M880" si="129">J813-F813</f>
        <v>34000</v>
      </c>
      <c r="N813" s="43">
        <f t="shared" ref="N813:N880" si="130">J813-H813</f>
        <v>22000</v>
      </c>
      <c r="O813" s="54"/>
      <c r="P813" s="46">
        <v>1</v>
      </c>
      <c r="Q813" s="48">
        <v>1</v>
      </c>
      <c r="R813" s="48" t="s">
        <v>1342</v>
      </c>
    </row>
    <row r="814" spans="1:19" ht="28.5" customHeight="1">
      <c r="A814" s="37" t="s">
        <v>1511</v>
      </c>
      <c r="B814" s="181" t="s">
        <v>1636</v>
      </c>
      <c r="C814" s="49" t="s">
        <v>1365</v>
      </c>
      <c r="D814" s="50">
        <v>2</v>
      </c>
      <c r="E814" s="40">
        <v>35000</v>
      </c>
      <c r="F814" s="41">
        <f t="shared" si="122"/>
        <v>70000</v>
      </c>
      <c r="G814" s="52">
        <v>42000</v>
      </c>
      <c r="H814" s="43">
        <f t="shared" si="123"/>
        <v>84000</v>
      </c>
      <c r="I814" s="53">
        <v>53000</v>
      </c>
      <c r="J814" s="43">
        <f t="shared" si="128"/>
        <v>106000</v>
      </c>
      <c r="K814" s="53"/>
      <c r="L814" s="43"/>
      <c r="M814" s="43">
        <f t="shared" si="129"/>
        <v>36000</v>
      </c>
      <c r="N814" s="43">
        <f t="shared" si="130"/>
        <v>22000</v>
      </c>
      <c r="O814" s="54"/>
      <c r="P814" s="46">
        <v>1</v>
      </c>
      <c r="Q814" s="48">
        <v>1</v>
      </c>
      <c r="R814" s="48" t="s">
        <v>1342</v>
      </c>
    </row>
    <row r="815" spans="1:19" ht="28.5" customHeight="1">
      <c r="A815" s="95" t="s">
        <v>1512</v>
      </c>
      <c r="B815" s="181" t="s">
        <v>2323</v>
      </c>
      <c r="C815" s="49" t="s">
        <v>1553</v>
      </c>
      <c r="D815" s="50">
        <v>1</v>
      </c>
      <c r="E815" s="40">
        <v>35000</v>
      </c>
      <c r="F815" s="41">
        <f t="shared" si="122"/>
        <v>35000</v>
      </c>
      <c r="G815" s="52">
        <v>55000</v>
      </c>
      <c r="H815" s="43">
        <f t="shared" si="123"/>
        <v>55000</v>
      </c>
      <c r="I815" s="53">
        <v>66000</v>
      </c>
      <c r="J815" s="43">
        <f t="shared" si="128"/>
        <v>66000</v>
      </c>
      <c r="K815" s="53"/>
      <c r="L815" s="43"/>
      <c r="M815" s="43">
        <f t="shared" si="129"/>
        <v>31000</v>
      </c>
      <c r="N815" s="43">
        <f t="shared" si="130"/>
        <v>11000</v>
      </c>
      <c r="O815" s="54"/>
      <c r="P815" s="46">
        <v>1</v>
      </c>
      <c r="Q815" s="48">
        <v>1</v>
      </c>
      <c r="R815" s="48" t="s">
        <v>1342</v>
      </c>
    </row>
    <row r="816" spans="1:19" ht="28.5" customHeight="1">
      <c r="A816" s="37" t="s">
        <v>1513</v>
      </c>
      <c r="B816" s="181" t="s">
        <v>2202</v>
      </c>
      <c r="C816" s="49" t="s">
        <v>1676</v>
      </c>
      <c r="D816" s="50">
        <v>1</v>
      </c>
      <c r="E816" s="40">
        <v>30000</v>
      </c>
      <c r="F816" s="41">
        <f t="shared" si="122"/>
        <v>30000</v>
      </c>
      <c r="G816" s="52">
        <v>36000</v>
      </c>
      <c r="H816" s="43">
        <f t="shared" si="123"/>
        <v>36000</v>
      </c>
      <c r="I816" s="53">
        <v>47000</v>
      </c>
      <c r="J816" s="43">
        <f t="shared" si="128"/>
        <v>47000</v>
      </c>
      <c r="K816" s="53"/>
      <c r="L816" s="43"/>
      <c r="M816" s="43">
        <f t="shared" si="129"/>
        <v>17000</v>
      </c>
      <c r="N816" s="43">
        <f t="shared" si="130"/>
        <v>11000</v>
      </c>
      <c r="O816" s="54"/>
      <c r="P816" s="46">
        <v>1</v>
      </c>
      <c r="Q816" s="48">
        <v>1</v>
      </c>
      <c r="R816" s="48" t="s">
        <v>1342</v>
      </c>
    </row>
    <row r="817" spans="1:18" ht="28.5" customHeight="1">
      <c r="A817" s="95" t="s">
        <v>1514</v>
      </c>
      <c r="B817" s="181" t="s">
        <v>2328</v>
      </c>
      <c r="C817" s="49" t="s">
        <v>1728</v>
      </c>
      <c r="D817" s="50">
        <v>1</v>
      </c>
      <c r="E817" s="40">
        <v>35000</v>
      </c>
      <c r="F817" s="41">
        <f t="shared" si="122"/>
        <v>35000</v>
      </c>
      <c r="G817" s="52">
        <v>55000</v>
      </c>
      <c r="H817" s="43">
        <f t="shared" si="123"/>
        <v>55000</v>
      </c>
      <c r="I817" s="53">
        <v>66000</v>
      </c>
      <c r="J817" s="43">
        <f t="shared" si="128"/>
        <v>66000</v>
      </c>
      <c r="K817" s="53"/>
      <c r="L817" s="43"/>
      <c r="M817" s="43">
        <f t="shared" si="129"/>
        <v>31000</v>
      </c>
      <c r="N817" s="43">
        <f t="shared" si="130"/>
        <v>11000</v>
      </c>
      <c r="O817" s="54"/>
      <c r="P817" s="46">
        <v>1</v>
      </c>
      <c r="Q817" s="48">
        <v>1</v>
      </c>
      <c r="R817" s="48" t="s">
        <v>1342</v>
      </c>
    </row>
    <row r="818" spans="1:18" ht="28.5" customHeight="1">
      <c r="A818" s="37" t="s">
        <v>1679</v>
      </c>
      <c r="B818" s="181" t="s">
        <v>1588</v>
      </c>
      <c r="C818" s="49" t="s">
        <v>1366</v>
      </c>
      <c r="D818" s="50">
        <v>29</v>
      </c>
      <c r="E818" s="40">
        <v>35000</v>
      </c>
      <c r="F818" s="41">
        <f t="shared" si="122"/>
        <v>1015000</v>
      </c>
      <c r="G818" s="52">
        <v>55000</v>
      </c>
      <c r="H818" s="43">
        <f t="shared" si="123"/>
        <v>1595000</v>
      </c>
      <c r="I818" s="53">
        <v>66000</v>
      </c>
      <c r="J818" s="43">
        <f t="shared" si="128"/>
        <v>1914000</v>
      </c>
      <c r="K818" s="53"/>
      <c r="L818" s="43"/>
      <c r="M818" s="43">
        <f t="shared" si="129"/>
        <v>899000</v>
      </c>
      <c r="N818" s="43">
        <f t="shared" si="130"/>
        <v>319000</v>
      </c>
      <c r="O818" s="54"/>
      <c r="P818" s="46">
        <v>1</v>
      </c>
      <c r="Q818" s="48">
        <v>1</v>
      </c>
      <c r="R818" s="48" t="s">
        <v>1342</v>
      </c>
    </row>
    <row r="819" spans="1:18" ht="28.5" customHeight="1">
      <c r="A819" s="95" t="s">
        <v>1680</v>
      </c>
      <c r="B819" s="180" t="s">
        <v>1589</v>
      </c>
      <c r="C819" s="49" t="s">
        <v>1369</v>
      </c>
      <c r="D819" s="50">
        <v>49</v>
      </c>
      <c r="E819" s="40">
        <v>35000</v>
      </c>
      <c r="F819" s="41">
        <f t="shared" si="122"/>
        <v>1715000</v>
      </c>
      <c r="G819" s="52">
        <v>55000</v>
      </c>
      <c r="H819" s="43">
        <f t="shared" si="123"/>
        <v>2695000</v>
      </c>
      <c r="I819" s="53">
        <v>66000</v>
      </c>
      <c r="J819" s="43">
        <f t="shared" si="128"/>
        <v>3234000</v>
      </c>
      <c r="K819" s="53"/>
      <c r="L819" s="43"/>
      <c r="M819" s="43">
        <f t="shared" si="129"/>
        <v>1519000</v>
      </c>
      <c r="N819" s="43">
        <f t="shared" si="130"/>
        <v>539000</v>
      </c>
      <c r="O819" s="54"/>
      <c r="P819" s="46">
        <v>1</v>
      </c>
      <c r="Q819" s="48">
        <v>1</v>
      </c>
      <c r="R819" s="48" t="s">
        <v>1342</v>
      </c>
    </row>
    <row r="820" spans="1:18" ht="28.5" customHeight="1">
      <c r="A820" s="37" t="s">
        <v>1681</v>
      </c>
      <c r="B820" s="180" t="s">
        <v>1646</v>
      </c>
      <c r="C820" s="49" t="s">
        <v>1532</v>
      </c>
      <c r="D820" s="50">
        <v>3</v>
      </c>
      <c r="E820" s="40">
        <v>30000</v>
      </c>
      <c r="F820" s="41">
        <f t="shared" si="122"/>
        <v>90000</v>
      </c>
      <c r="G820" s="52">
        <v>42000</v>
      </c>
      <c r="H820" s="43">
        <f t="shared" si="123"/>
        <v>126000</v>
      </c>
      <c r="I820" s="53">
        <v>53000</v>
      </c>
      <c r="J820" s="43">
        <f t="shared" si="128"/>
        <v>159000</v>
      </c>
      <c r="K820" s="53"/>
      <c r="L820" s="43"/>
      <c r="M820" s="43">
        <f t="shared" si="129"/>
        <v>69000</v>
      </c>
      <c r="N820" s="43">
        <f t="shared" si="130"/>
        <v>33000</v>
      </c>
      <c r="O820" s="54"/>
      <c r="P820" s="46">
        <v>1</v>
      </c>
      <c r="Q820" s="48">
        <v>1</v>
      </c>
      <c r="R820" s="48" t="s">
        <v>1342</v>
      </c>
    </row>
    <row r="821" spans="1:18" ht="28.5" customHeight="1">
      <c r="A821" s="95" t="s">
        <v>1739</v>
      </c>
      <c r="B821" s="180" t="s">
        <v>1642</v>
      </c>
      <c r="C821" s="49" t="s">
        <v>1370</v>
      </c>
      <c r="D821" s="50">
        <v>26</v>
      </c>
      <c r="E821" s="40">
        <v>35000</v>
      </c>
      <c r="F821" s="41">
        <f t="shared" si="122"/>
        <v>910000</v>
      </c>
      <c r="G821" s="52">
        <v>55000</v>
      </c>
      <c r="H821" s="43">
        <f t="shared" si="123"/>
        <v>1430000</v>
      </c>
      <c r="I821" s="53">
        <v>66000</v>
      </c>
      <c r="J821" s="43">
        <f t="shared" si="128"/>
        <v>1716000</v>
      </c>
      <c r="K821" s="53"/>
      <c r="L821" s="43"/>
      <c r="M821" s="43">
        <f t="shared" si="129"/>
        <v>806000</v>
      </c>
      <c r="N821" s="43">
        <f t="shared" si="130"/>
        <v>286000</v>
      </c>
      <c r="O821" s="54"/>
      <c r="P821" s="46">
        <v>1</v>
      </c>
      <c r="Q821" s="48">
        <v>1</v>
      </c>
      <c r="R821" s="48" t="s">
        <v>1342</v>
      </c>
    </row>
    <row r="822" spans="1:18" ht="28.5" customHeight="1">
      <c r="A822" s="37" t="s">
        <v>1740</v>
      </c>
      <c r="B822" s="180" t="s">
        <v>1643</v>
      </c>
      <c r="C822" s="49" t="s">
        <v>1531</v>
      </c>
      <c r="D822" s="50">
        <v>5</v>
      </c>
      <c r="E822" s="40">
        <v>35000</v>
      </c>
      <c r="F822" s="41">
        <f t="shared" si="122"/>
        <v>175000</v>
      </c>
      <c r="G822" s="52">
        <v>55000</v>
      </c>
      <c r="H822" s="43">
        <f t="shared" si="123"/>
        <v>275000</v>
      </c>
      <c r="I822" s="53">
        <v>66000</v>
      </c>
      <c r="J822" s="43">
        <f t="shared" si="128"/>
        <v>330000</v>
      </c>
      <c r="K822" s="53"/>
      <c r="L822" s="43"/>
      <c r="M822" s="43">
        <f t="shared" si="129"/>
        <v>155000</v>
      </c>
      <c r="N822" s="43">
        <f t="shared" si="130"/>
        <v>55000</v>
      </c>
      <c r="O822" s="54"/>
      <c r="P822" s="46">
        <v>1</v>
      </c>
      <c r="Q822" s="48">
        <v>1</v>
      </c>
      <c r="R822" s="48" t="s">
        <v>1342</v>
      </c>
    </row>
    <row r="823" spans="1:18" ht="28.5" customHeight="1">
      <c r="A823" s="95" t="s">
        <v>1741</v>
      </c>
      <c r="B823" s="181" t="s">
        <v>2207</v>
      </c>
      <c r="C823" s="49" t="s">
        <v>1574</v>
      </c>
      <c r="D823" s="50">
        <v>1</v>
      </c>
      <c r="E823" s="40">
        <v>30000</v>
      </c>
      <c r="F823" s="41">
        <f t="shared" si="122"/>
        <v>30000</v>
      </c>
      <c r="G823" s="52">
        <v>36000</v>
      </c>
      <c r="H823" s="43">
        <f t="shared" si="123"/>
        <v>36000</v>
      </c>
      <c r="I823" s="53">
        <v>47000</v>
      </c>
      <c r="J823" s="43">
        <f t="shared" si="128"/>
        <v>47000</v>
      </c>
      <c r="K823" s="53"/>
      <c r="L823" s="43"/>
      <c r="M823" s="43">
        <f t="shared" si="129"/>
        <v>17000</v>
      </c>
      <c r="N823" s="43">
        <f t="shared" si="130"/>
        <v>11000</v>
      </c>
      <c r="O823" s="54"/>
      <c r="P823" s="46">
        <v>1</v>
      </c>
      <c r="Q823" s="48">
        <v>1</v>
      </c>
      <c r="R823" s="48" t="s">
        <v>1342</v>
      </c>
    </row>
    <row r="824" spans="1:18" ht="28.5" customHeight="1">
      <c r="A824" s="37" t="s">
        <v>1742</v>
      </c>
      <c r="B824" s="180" t="s">
        <v>1645</v>
      </c>
      <c r="C824" s="49" t="s">
        <v>1371</v>
      </c>
      <c r="D824" s="50">
        <v>9</v>
      </c>
      <c r="E824" s="40">
        <v>30000</v>
      </c>
      <c r="F824" s="41">
        <f t="shared" si="122"/>
        <v>270000</v>
      </c>
      <c r="G824" s="52">
        <v>42000</v>
      </c>
      <c r="H824" s="43">
        <f t="shared" si="123"/>
        <v>378000</v>
      </c>
      <c r="I824" s="53">
        <v>53000</v>
      </c>
      <c r="J824" s="43">
        <f t="shared" si="128"/>
        <v>477000</v>
      </c>
      <c r="K824" s="53"/>
      <c r="L824" s="43"/>
      <c r="M824" s="43">
        <f t="shared" si="129"/>
        <v>207000</v>
      </c>
      <c r="N824" s="43">
        <f t="shared" si="130"/>
        <v>99000</v>
      </c>
      <c r="O824" s="54"/>
      <c r="P824" s="46">
        <v>1</v>
      </c>
      <c r="Q824" s="48">
        <v>1</v>
      </c>
      <c r="R824" s="48" t="s">
        <v>1342</v>
      </c>
    </row>
    <row r="825" spans="1:18" ht="28.5" customHeight="1">
      <c r="A825" s="95" t="s">
        <v>1743</v>
      </c>
      <c r="B825" s="181" t="s">
        <v>1647</v>
      </c>
      <c r="C825" s="49" t="s">
        <v>1600</v>
      </c>
      <c r="D825" s="57">
        <v>2</v>
      </c>
      <c r="E825" s="40">
        <v>35000</v>
      </c>
      <c r="F825" s="41">
        <f t="shared" si="122"/>
        <v>70000</v>
      </c>
      <c r="G825" s="52">
        <v>55000</v>
      </c>
      <c r="H825" s="43">
        <f t="shared" si="123"/>
        <v>110000</v>
      </c>
      <c r="I825" s="52">
        <v>66000</v>
      </c>
      <c r="J825" s="43">
        <f t="shared" si="128"/>
        <v>132000</v>
      </c>
      <c r="K825" s="52"/>
      <c r="L825" s="43"/>
      <c r="M825" s="43">
        <f t="shared" si="129"/>
        <v>62000</v>
      </c>
      <c r="N825" s="43">
        <f t="shared" si="130"/>
        <v>22000</v>
      </c>
      <c r="O825" s="54"/>
      <c r="P825" s="46">
        <v>1</v>
      </c>
      <c r="Q825" s="48">
        <v>1</v>
      </c>
      <c r="R825" s="48" t="s">
        <v>1343</v>
      </c>
    </row>
    <row r="826" spans="1:18" ht="28.5" customHeight="1">
      <c r="A826" s="37" t="s">
        <v>1744</v>
      </c>
      <c r="B826" s="180" t="s">
        <v>1650</v>
      </c>
      <c r="C826" s="49" t="s">
        <v>1319</v>
      </c>
      <c r="D826" s="50">
        <v>130</v>
      </c>
      <c r="E826" s="40">
        <v>35000</v>
      </c>
      <c r="F826" s="41">
        <f t="shared" si="122"/>
        <v>4550000</v>
      </c>
      <c r="G826" s="52">
        <v>42000</v>
      </c>
      <c r="H826" s="43">
        <f t="shared" si="123"/>
        <v>5460000</v>
      </c>
      <c r="I826" s="53">
        <v>53000</v>
      </c>
      <c r="J826" s="43">
        <f t="shared" si="128"/>
        <v>6890000</v>
      </c>
      <c r="K826" s="53"/>
      <c r="L826" s="43"/>
      <c r="M826" s="43">
        <f t="shared" si="129"/>
        <v>2340000</v>
      </c>
      <c r="N826" s="43">
        <f t="shared" si="130"/>
        <v>1430000</v>
      </c>
      <c r="O826" s="54"/>
      <c r="P826" s="46">
        <v>1</v>
      </c>
      <c r="Q826" s="48">
        <v>1</v>
      </c>
      <c r="R826" s="48" t="s">
        <v>1342</v>
      </c>
    </row>
    <row r="827" spans="1:18" ht="28.5" customHeight="1">
      <c r="A827" s="95" t="s">
        <v>1864</v>
      </c>
      <c r="B827" s="180" t="s">
        <v>1654</v>
      </c>
      <c r="C827" s="49" t="s">
        <v>1655</v>
      </c>
      <c r="D827" s="50">
        <v>4</v>
      </c>
      <c r="E827" s="40">
        <v>30000</v>
      </c>
      <c r="F827" s="41">
        <f t="shared" si="122"/>
        <v>120000</v>
      </c>
      <c r="G827" s="52">
        <v>55000</v>
      </c>
      <c r="H827" s="43">
        <f t="shared" si="123"/>
        <v>220000</v>
      </c>
      <c r="I827" s="53">
        <v>66000</v>
      </c>
      <c r="J827" s="43">
        <f t="shared" si="128"/>
        <v>264000</v>
      </c>
      <c r="K827" s="53"/>
      <c r="L827" s="43"/>
      <c r="M827" s="43">
        <f t="shared" si="129"/>
        <v>144000</v>
      </c>
      <c r="N827" s="43">
        <f t="shared" si="130"/>
        <v>44000</v>
      </c>
      <c r="O827" s="54"/>
      <c r="P827" s="46">
        <v>1</v>
      </c>
      <c r="Q827" s="48">
        <v>1</v>
      </c>
      <c r="R827" s="48" t="s">
        <v>1342</v>
      </c>
    </row>
    <row r="828" spans="1:18" ht="28.5" customHeight="1">
      <c r="A828" s="37" t="s">
        <v>1865</v>
      </c>
      <c r="B828" s="180" t="s">
        <v>1656</v>
      </c>
      <c r="C828" s="49" t="s">
        <v>1521</v>
      </c>
      <c r="D828" s="50">
        <v>5</v>
      </c>
      <c r="E828" s="40">
        <v>90000</v>
      </c>
      <c r="F828" s="41">
        <f>D828*E828</f>
        <v>450000</v>
      </c>
      <c r="G828" s="41">
        <v>102000</v>
      </c>
      <c r="H828" s="43">
        <f>D828*G828</f>
        <v>510000</v>
      </c>
      <c r="I828" s="52">
        <v>113000</v>
      </c>
      <c r="J828" s="43">
        <f t="shared" si="128"/>
        <v>565000</v>
      </c>
      <c r="K828" s="52"/>
      <c r="L828" s="43"/>
      <c r="M828" s="43">
        <f>J828-F828</f>
        <v>115000</v>
      </c>
      <c r="N828" s="43">
        <f>J828-H828</f>
        <v>55000</v>
      </c>
      <c r="O828" s="54"/>
      <c r="P828" s="46">
        <v>1</v>
      </c>
      <c r="Q828" s="48">
        <v>1</v>
      </c>
      <c r="R828" s="48" t="s">
        <v>1342</v>
      </c>
    </row>
    <row r="829" spans="1:18" ht="28.5" customHeight="1">
      <c r="A829" s="95" t="s">
        <v>1866</v>
      </c>
      <c r="B829" s="180" t="s">
        <v>1658</v>
      </c>
      <c r="C829" s="49" t="s">
        <v>1418</v>
      </c>
      <c r="D829" s="50">
        <v>3</v>
      </c>
      <c r="E829" s="40">
        <v>35000</v>
      </c>
      <c r="F829" s="41">
        <f t="shared" si="122"/>
        <v>105000</v>
      </c>
      <c r="G829" s="52">
        <v>55000</v>
      </c>
      <c r="H829" s="43">
        <f t="shared" si="123"/>
        <v>165000</v>
      </c>
      <c r="I829" s="53">
        <v>66000</v>
      </c>
      <c r="J829" s="43">
        <f t="shared" si="128"/>
        <v>198000</v>
      </c>
      <c r="K829" s="53"/>
      <c r="L829" s="43"/>
      <c r="M829" s="43">
        <f t="shared" si="129"/>
        <v>93000</v>
      </c>
      <c r="N829" s="43">
        <f t="shared" si="130"/>
        <v>33000</v>
      </c>
      <c r="O829" s="54"/>
      <c r="P829" s="46">
        <v>1</v>
      </c>
      <c r="Q829" s="48">
        <v>1</v>
      </c>
      <c r="R829" s="48" t="s">
        <v>1342</v>
      </c>
    </row>
    <row r="830" spans="1:18" ht="28.5" customHeight="1">
      <c r="A830" s="37" t="s">
        <v>1867</v>
      </c>
      <c r="B830" s="180" t="s">
        <v>1659</v>
      </c>
      <c r="C830" s="49" t="s">
        <v>1372</v>
      </c>
      <c r="D830" s="50">
        <v>7</v>
      </c>
      <c r="E830" s="40">
        <v>35000</v>
      </c>
      <c r="F830" s="41">
        <f t="shared" si="122"/>
        <v>245000</v>
      </c>
      <c r="G830" s="52">
        <v>55000</v>
      </c>
      <c r="H830" s="43">
        <f t="shared" si="123"/>
        <v>385000</v>
      </c>
      <c r="I830" s="53">
        <v>66000</v>
      </c>
      <c r="J830" s="43">
        <f t="shared" si="128"/>
        <v>462000</v>
      </c>
      <c r="K830" s="53"/>
      <c r="L830" s="43"/>
      <c r="M830" s="43">
        <f t="shared" si="129"/>
        <v>217000</v>
      </c>
      <c r="N830" s="43">
        <f t="shared" si="130"/>
        <v>77000</v>
      </c>
      <c r="O830" s="54"/>
      <c r="P830" s="46">
        <v>1</v>
      </c>
      <c r="Q830" s="48">
        <v>1</v>
      </c>
      <c r="R830" s="48" t="s">
        <v>1342</v>
      </c>
    </row>
    <row r="831" spans="1:18" ht="28.5" customHeight="1">
      <c r="A831" s="95" t="s">
        <v>1868</v>
      </c>
      <c r="B831" s="180" t="s">
        <v>1657</v>
      </c>
      <c r="C831" s="49" t="s">
        <v>1501</v>
      </c>
      <c r="D831" s="50">
        <v>1</v>
      </c>
      <c r="E831" s="40">
        <v>35000</v>
      </c>
      <c r="F831" s="41">
        <f t="shared" si="122"/>
        <v>35000</v>
      </c>
      <c r="G831" s="52">
        <v>55000</v>
      </c>
      <c r="H831" s="43">
        <f t="shared" si="123"/>
        <v>55000</v>
      </c>
      <c r="I831" s="53">
        <v>66000</v>
      </c>
      <c r="J831" s="43">
        <f t="shared" si="128"/>
        <v>66000</v>
      </c>
      <c r="K831" s="53"/>
      <c r="L831" s="43"/>
      <c r="M831" s="43">
        <f t="shared" si="129"/>
        <v>31000</v>
      </c>
      <c r="N831" s="43">
        <f t="shared" si="130"/>
        <v>11000</v>
      </c>
      <c r="O831" s="54"/>
      <c r="P831" s="46">
        <v>1</v>
      </c>
      <c r="Q831" s="48">
        <v>1</v>
      </c>
      <c r="R831" s="48" t="s">
        <v>1342</v>
      </c>
    </row>
    <row r="832" spans="1:18" ht="28.5" customHeight="1">
      <c r="A832" s="37" t="s">
        <v>1869</v>
      </c>
      <c r="B832" s="180" t="s">
        <v>2205</v>
      </c>
      <c r="C832" s="49" t="s">
        <v>1561</v>
      </c>
      <c r="D832" s="50">
        <v>1</v>
      </c>
      <c r="E832" s="40">
        <v>35000</v>
      </c>
      <c r="F832" s="41">
        <f t="shared" si="122"/>
        <v>35000</v>
      </c>
      <c r="G832" s="52">
        <v>55000</v>
      </c>
      <c r="H832" s="43">
        <f t="shared" si="123"/>
        <v>55000</v>
      </c>
      <c r="I832" s="53">
        <v>66000</v>
      </c>
      <c r="J832" s="43">
        <f t="shared" si="128"/>
        <v>66000</v>
      </c>
      <c r="K832" s="53"/>
      <c r="L832" s="43"/>
      <c r="M832" s="43">
        <f t="shared" si="129"/>
        <v>31000</v>
      </c>
      <c r="N832" s="43">
        <f t="shared" si="130"/>
        <v>11000</v>
      </c>
      <c r="O832" s="54"/>
      <c r="P832" s="46">
        <v>1</v>
      </c>
      <c r="Q832" s="48">
        <v>1</v>
      </c>
      <c r="R832" s="48" t="s">
        <v>1342</v>
      </c>
    </row>
    <row r="833" spans="1:18" ht="28.5" customHeight="1">
      <c r="A833" s="95" t="s">
        <v>1870</v>
      </c>
      <c r="B833" s="180" t="s">
        <v>2206</v>
      </c>
      <c r="C833" s="49" t="s">
        <v>1373</v>
      </c>
      <c r="D833" s="50">
        <v>3</v>
      </c>
      <c r="E833" s="40">
        <v>35000</v>
      </c>
      <c r="F833" s="41">
        <f t="shared" si="122"/>
        <v>105000</v>
      </c>
      <c r="G833" s="52">
        <v>55000</v>
      </c>
      <c r="H833" s="43">
        <f t="shared" si="123"/>
        <v>165000</v>
      </c>
      <c r="I833" s="53">
        <v>66000</v>
      </c>
      <c r="J833" s="43">
        <f t="shared" si="128"/>
        <v>198000</v>
      </c>
      <c r="K833" s="53"/>
      <c r="L833" s="43"/>
      <c r="M833" s="43">
        <f t="shared" si="129"/>
        <v>93000</v>
      </c>
      <c r="N833" s="43">
        <f t="shared" si="130"/>
        <v>33000</v>
      </c>
      <c r="O833" s="54"/>
      <c r="P833" s="46">
        <v>1</v>
      </c>
      <c r="Q833" s="48">
        <v>1</v>
      </c>
      <c r="R833" s="48" t="s">
        <v>1342</v>
      </c>
    </row>
    <row r="834" spans="1:18" ht="28.5" customHeight="1">
      <c r="A834" s="37" t="s">
        <v>1871</v>
      </c>
      <c r="B834" s="180" t="s">
        <v>1660</v>
      </c>
      <c r="C834" s="49" t="s">
        <v>1374</v>
      </c>
      <c r="D834" s="50">
        <v>3</v>
      </c>
      <c r="E834" s="40">
        <v>35000</v>
      </c>
      <c r="F834" s="41">
        <f t="shared" si="122"/>
        <v>105000</v>
      </c>
      <c r="G834" s="52">
        <v>55000</v>
      </c>
      <c r="H834" s="43">
        <f t="shared" si="123"/>
        <v>165000</v>
      </c>
      <c r="I834" s="53">
        <v>66000</v>
      </c>
      <c r="J834" s="43">
        <f t="shared" si="128"/>
        <v>198000</v>
      </c>
      <c r="K834" s="53"/>
      <c r="L834" s="43"/>
      <c r="M834" s="43">
        <f t="shared" si="129"/>
        <v>93000</v>
      </c>
      <c r="N834" s="43">
        <f t="shared" si="130"/>
        <v>33000</v>
      </c>
      <c r="O834" s="54"/>
      <c r="P834" s="46">
        <v>1</v>
      </c>
      <c r="Q834" s="48">
        <v>1</v>
      </c>
      <c r="R834" s="48" t="s">
        <v>1342</v>
      </c>
    </row>
    <row r="835" spans="1:18" ht="28.5" customHeight="1">
      <c r="A835" s="95" t="s">
        <v>1872</v>
      </c>
      <c r="B835" s="180" t="s">
        <v>1661</v>
      </c>
      <c r="C835" s="49" t="s">
        <v>1375</v>
      </c>
      <c r="D835" s="50">
        <v>3</v>
      </c>
      <c r="E835" s="40">
        <v>35000</v>
      </c>
      <c r="F835" s="41">
        <f t="shared" si="122"/>
        <v>105000</v>
      </c>
      <c r="G835" s="52">
        <v>55000</v>
      </c>
      <c r="H835" s="43">
        <f t="shared" si="123"/>
        <v>165000</v>
      </c>
      <c r="I835" s="53">
        <v>66000</v>
      </c>
      <c r="J835" s="43">
        <f t="shared" si="128"/>
        <v>198000</v>
      </c>
      <c r="K835" s="53"/>
      <c r="L835" s="43"/>
      <c r="M835" s="43">
        <f t="shared" si="129"/>
        <v>93000</v>
      </c>
      <c r="N835" s="43">
        <f t="shared" si="130"/>
        <v>33000</v>
      </c>
      <c r="O835" s="54"/>
      <c r="P835" s="46">
        <v>1</v>
      </c>
      <c r="Q835" s="48">
        <v>1</v>
      </c>
      <c r="R835" s="48" t="s">
        <v>1342</v>
      </c>
    </row>
    <row r="836" spans="1:18" ht="28.5" customHeight="1">
      <c r="A836" s="37" t="s">
        <v>1873</v>
      </c>
      <c r="B836" s="181" t="s">
        <v>1662</v>
      </c>
      <c r="C836" s="49" t="s">
        <v>1376</v>
      </c>
      <c r="D836" s="50">
        <v>3</v>
      </c>
      <c r="E836" s="40">
        <v>35000</v>
      </c>
      <c r="F836" s="41">
        <f t="shared" si="122"/>
        <v>105000</v>
      </c>
      <c r="G836" s="52">
        <v>55000</v>
      </c>
      <c r="H836" s="43">
        <f t="shared" si="123"/>
        <v>165000</v>
      </c>
      <c r="I836" s="53">
        <v>66000</v>
      </c>
      <c r="J836" s="43">
        <f t="shared" si="128"/>
        <v>198000</v>
      </c>
      <c r="K836" s="53"/>
      <c r="L836" s="43"/>
      <c r="M836" s="43">
        <f t="shared" si="129"/>
        <v>93000</v>
      </c>
      <c r="N836" s="43">
        <f t="shared" si="130"/>
        <v>33000</v>
      </c>
      <c r="O836" s="54"/>
      <c r="P836" s="46">
        <v>1</v>
      </c>
      <c r="Q836" s="48">
        <v>1</v>
      </c>
      <c r="R836" s="48" t="s">
        <v>1342</v>
      </c>
    </row>
    <row r="837" spans="1:18" ht="28.5" customHeight="1">
      <c r="A837" s="95" t="s">
        <v>1874</v>
      </c>
      <c r="B837" s="180" t="s">
        <v>1663</v>
      </c>
      <c r="C837" s="49" t="s">
        <v>1502</v>
      </c>
      <c r="D837" s="50">
        <v>1</v>
      </c>
      <c r="E837" s="40">
        <v>30000</v>
      </c>
      <c r="F837" s="41">
        <f t="shared" si="122"/>
        <v>30000</v>
      </c>
      <c r="G837" s="52">
        <v>42000</v>
      </c>
      <c r="H837" s="43">
        <f t="shared" si="123"/>
        <v>42000</v>
      </c>
      <c r="I837" s="53">
        <v>53000</v>
      </c>
      <c r="J837" s="43">
        <f t="shared" si="128"/>
        <v>53000</v>
      </c>
      <c r="K837" s="53"/>
      <c r="L837" s="43"/>
      <c r="M837" s="43">
        <f t="shared" si="129"/>
        <v>23000</v>
      </c>
      <c r="N837" s="43">
        <f t="shared" si="130"/>
        <v>11000</v>
      </c>
      <c r="O837" s="54"/>
      <c r="P837" s="46">
        <v>1</v>
      </c>
      <c r="Q837" s="48">
        <v>1</v>
      </c>
      <c r="R837" s="48" t="s">
        <v>1342</v>
      </c>
    </row>
    <row r="838" spans="1:18" ht="28.5" customHeight="1">
      <c r="A838" s="37" t="s">
        <v>1875</v>
      </c>
      <c r="B838" s="181" t="s">
        <v>1664</v>
      </c>
      <c r="C838" s="49" t="s">
        <v>1377</v>
      </c>
      <c r="D838" s="50">
        <v>4</v>
      </c>
      <c r="E838" s="40">
        <v>30000</v>
      </c>
      <c r="F838" s="41">
        <f t="shared" si="122"/>
        <v>120000</v>
      </c>
      <c r="G838" s="52">
        <v>42000</v>
      </c>
      <c r="H838" s="43">
        <f t="shared" si="123"/>
        <v>168000</v>
      </c>
      <c r="I838" s="53">
        <v>53000</v>
      </c>
      <c r="J838" s="43">
        <f t="shared" si="128"/>
        <v>212000</v>
      </c>
      <c r="K838" s="53"/>
      <c r="L838" s="43"/>
      <c r="M838" s="43">
        <f t="shared" si="129"/>
        <v>92000</v>
      </c>
      <c r="N838" s="43">
        <f t="shared" si="130"/>
        <v>44000</v>
      </c>
      <c r="O838" s="54"/>
      <c r="P838" s="46">
        <v>1</v>
      </c>
      <c r="Q838" s="48">
        <v>1</v>
      </c>
      <c r="R838" s="48" t="s">
        <v>1342</v>
      </c>
    </row>
    <row r="839" spans="1:18" ht="28.5" customHeight="1">
      <c r="A839" s="95" t="s">
        <v>1876</v>
      </c>
      <c r="B839" s="181" t="s">
        <v>1665</v>
      </c>
      <c r="C839" s="49" t="s">
        <v>1534</v>
      </c>
      <c r="D839" s="50">
        <v>1</v>
      </c>
      <c r="E839" s="40">
        <v>35000</v>
      </c>
      <c r="F839" s="41">
        <f t="shared" si="122"/>
        <v>35000</v>
      </c>
      <c r="G839" s="52">
        <v>55000</v>
      </c>
      <c r="H839" s="43">
        <f t="shared" si="123"/>
        <v>55000</v>
      </c>
      <c r="I839" s="53">
        <v>66000</v>
      </c>
      <c r="J839" s="43">
        <f t="shared" si="128"/>
        <v>66000</v>
      </c>
      <c r="K839" s="53"/>
      <c r="L839" s="43"/>
      <c r="M839" s="43">
        <f t="shared" si="129"/>
        <v>31000</v>
      </c>
      <c r="N839" s="43">
        <f t="shared" si="130"/>
        <v>11000</v>
      </c>
      <c r="O839" s="54"/>
      <c r="P839" s="46">
        <v>1</v>
      </c>
      <c r="Q839" s="48">
        <v>1</v>
      </c>
      <c r="R839" s="48" t="s">
        <v>1342</v>
      </c>
    </row>
    <row r="840" spans="1:18" ht="28.5" customHeight="1">
      <c r="A840" s="37" t="s">
        <v>1877</v>
      </c>
      <c r="B840" s="181" t="s">
        <v>1666</v>
      </c>
      <c r="C840" s="49" t="s">
        <v>1419</v>
      </c>
      <c r="D840" s="50">
        <v>1</v>
      </c>
      <c r="E840" s="40">
        <v>27000</v>
      </c>
      <c r="F840" s="41">
        <f t="shared" si="122"/>
        <v>27000</v>
      </c>
      <c r="G840" s="52">
        <v>30000</v>
      </c>
      <c r="H840" s="43">
        <f t="shared" si="123"/>
        <v>30000</v>
      </c>
      <c r="I840" s="53">
        <v>49000</v>
      </c>
      <c r="J840" s="43">
        <f t="shared" si="128"/>
        <v>49000</v>
      </c>
      <c r="K840" s="53"/>
      <c r="L840" s="43"/>
      <c r="M840" s="43">
        <f t="shared" si="129"/>
        <v>22000</v>
      </c>
      <c r="N840" s="43">
        <f t="shared" si="130"/>
        <v>19000</v>
      </c>
      <c r="O840" s="54"/>
      <c r="P840" s="46">
        <v>1</v>
      </c>
      <c r="Q840" s="48">
        <v>1</v>
      </c>
      <c r="R840" s="48" t="s">
        <v>1342</v>
      </c>
    </row>
    <row r="841" spans="1:18" ht="28.5" customHeight="1">
      <c r="A841" s="95" t="s">
        <v>1878</v>
      </c>
      <c r="B841" s="181" t="s">
        <v>1670</v>
      </c>
      <c r="C841" s="49" t="s">
        <v>1379</v>
      </c>
      <c r="D841" s="50">
        <v>11</v>
      </c>
      <c r="E841" s="40">
        <v>27000</v>
      </c>
      <c r="F841" s="41">
        <f t="shared" si="122"/>
        <v>297000</v>
      </c>
      <c r="G841" s="52">
        <v>30000</v>
      </c>
      <c r="H841" s="43">
        <f t="shared" si="123"/>
        <v>330000</v>
      </c>
      <c r="I841" s="53">
        <v>49000</v>
      </c>
      <c r="J841" s="43">
        <f t="shared" si="128"/>
        <v>539000</v>
      </c>
      <c r="K841" s="53"/>
      <c r="L841" s="43"/>
      <c r="M841" s="43">
        <f t="shared" si="129"/>
        <v>242000</v>
      </c>
      <c r="N841" s="43">
        <f t="shared" si="130"/>
        <v>209000</v>
      </c>
      <c r="O841" s="54"/>
      <c r="P841" s="46">
        <v>1</v>
      </c>
      <c r="Q841" s="48">
        <v>1</v>
      </c>
      <c r="R841" s="48" t="s">
        <v>1342</v>
      </c>
    </row>
    <row r="842" spans="1:18" ht="28.5" customHeight="1">
      <c r="A842" s="37" t="s">
        <v>1879</v>
      </c>
      <c r="B842" s="181" t="s">
        <v>1599</v>
      </c>
      <c r="C842" s="49" t="s">
        <v>1380</v>
      </c>
      <c r="D842" s="50">
        <v>15</v>
      </c>
      <c r="E842" s="40">
        <v>27000</v>
      </c>
      <c r="F842" s="41">
        <f t="shared" si="122"/>
        <v>405000</v>
      </c>
      <c r="G842" s="52">
        <v>30000</v>
      </c>
      <c r="H842" s="43">
        <f t="shared" si="123"/>
        <v>450000</v>
      </c>
      <c r="I842" s="53">
        <v>49000</v>
      </c>
      <c r="J842" s="43">
        <f t="shared" si="128"/>
        <v>735000</v>
      </c>
      <c r="K842" s="53"/>
      <c r="L842" s="43"/>
      <c r="M842" s="43">
        <f t="shared" si="129"/>
        <v>330000</v>
      </c>
      <c r="N842" s="43">
        <f t="shared" si="130"/>
        <v>285000</v>
      </c>
      <c r="O842" s="54"/>
      <c r="P842" s="46">
        <v>1</v>
      </c>
      <c r="Q842" s="48">
        <v>1</v>
      </c>
      <c r="R842" s="48" t="s">
        <v>1342</v>
      </c>
    </row>
    <row r="843" spans="1:18" ht="28.5" customHeight="1">
      <c r="A843" s="95" t="s">
        <v>1880</v>
      </c>
      <c r="B843" s="181" t="s">
        <v>1671</v>
      </c>
      <c r="C843" s="49" t="s">
        <v>1503</v>
      </c>
      <c r="D843" s="50">
        <v>11</v>
      </c>
      <c r="E843" s="40">
        <v>27000</v>
      </c>
      <c r="F843" s="41">
        <f t="shared" si="122"/>
        <v>297000</v>
      </c>
      <c r="G843" s="52">
        <v>30000</v>
      </c>
      <c r="H843" s="43">
        <f t="shared" si="123"/>
        <v>330000</v>
      </c>
      <c r="I843" s="53">
        <v>49000</v>
      </c>
      <c r="J843" s="43">
        <f t="shared" si="128"/>
        <v>539000</v>
      </c>
      <c r="K843" s="53"/>
      <c r="L843" s="43"/>
      <c r="M843" s="43">
        <f t="shared" si="129"/>
        <v>242000</v>
      </c>
      <c r="N843" s="43">
        <f t="shared" si="130"/>
        <v>209000</v>
      </c>
      <c r="O843" s="54"/>
      <c r="P843" s="46">
        <v>1</v>
      </c>
      <c r="Q843" s="48">
        <v>1</v>
      </c>
      <c r="R843" s="48" t="s">
        <v>1342</v>
      </c>
    </row>
    <row r="844" spans="1:18" ht="28.5" customHeight="1">
      <c r="A844" s="37" t="s">
        <v>1881</v>
      </c>
      <c r="B844" s="180" t="s">
        <v>1672</v>
      </c>
      <c r="C844" s="49" t="s">
        <v>1381</v>
      </c>
      <c r="D844" s="50">
        <v>9</v>
      </c>
      <c r="E844" s="40">
        <v>27000</v>
      </c>
      <c r="F844" s="41">
        <f t="shared" si="122"/>
        <v>243000</v>
      </c>
      <c r="G844" s="52">
        <v>30000</v>
      </c>
      <c r="H844" s="43">
        <f t="shared" si="123"/>
        <v>270000</v>
      </c>
      <c r="I844" s="53">
        <v>49000</v>
      </c>
      <c r="J844" s="43">
        <f t="shared" si="128"/>
        <v>441000</v>
      </c>
      <c r="K844" s="53"/>
      <c r="L844" s="43"/>
      <c r="M844" s="43">
        <f t="shared" si="129"/>
        <v>198000</v>
      </c>
      <c r="N844" s="43">
        <f t="shared" si="130"/>
        <v>171000</v>
      </c>
      <c r="O844" s="54"/>
      <c r="P844" s="46">
        <v>1</v>
      </c>
      <c r="Q844" s="48">
        <v>1</v>
      </c>
      <c r="R844" s="48" t="s">
        <v>1342</v>
      </c>
    </row>
    <row r="845" spans="1:18" ht="28.5" customHeight="1">
      <c r="A845" s="95" t="s">
        <v>1882</v>
      </c>
      <c r="B845" s="181" t="s">
        <v>1673</v>
      </c>
      <c r="C845" s="49" t="s">
        <v>1207</v>
      </c>
      <c r="D845" s="50">
        <v>20</v>
      </c>
      <c r="E845" s="40">
        <v>27000</v>
      </c>
      <c r="F845" s="41">
        <f t="shared" si="122"/>
        <v>540000</v>
      </c>
      <c r="G845" s="52">
        <v>30000</v>
      </c>
      <c r="H845" s="43">
        <f t="shared" si="123"/>
        <v>600000</v>
      </c>
      <c r="I845" s="53">
        <v>49000</v>
      </c>
      <c r="J845" s="43">
        <f t="shared" si="128"/>
        <v>980000</v>
      </c>
      <c r="K845" s="53"/>
      <c r="L845" s="43"/>
      <c r="M845" s="43">
        <f t="shared" si="129"/>
        <v>440000</v>
      </c>
      <c r="N845" s="43">
        <f t="shared" si="130"/>
        <v>380000</v>
      </c>
      <c r="O845" s="54"/>
      <c r="P845" s="46">
        <v>1</v>
      </c>
      <c r="Q845" s="48">
        <v>1</v>
      </c>
      <c r="R845" s="48" t="s">
        <v>1342</v>
      </c>
    </row>
    <row r="846" spans="1:18" ht="28.5" customHeight="1">
      <c r="A846" s="37" t="s">
        <v>1883</v>
      </c>
      <c r="B846" s="180" t="s">
        <v>1591</v>
      </c>
      <c r="C846" s="49" t="s">
        <v>1206</v>
      </c>
      <c r="D846" s="50">
        <v>160</v>
      </c>
      <c r="E846" s="40">
        <v>27000</v>
      </c>
      <c r="F846" s="41">
        <f t="shared" si="122"/>
        <v>4320000</v>
      </c>
      <c r="G846" s="52">
        <v>30000</v>
      </c>
      <c r="H846" s="43">
        <f t="shared" si="123"/>
        <v>4800000</v>
      </c>
      <c r="I846" s="53">
        <v>49000</v>
      </c>
      <c r="J846" s="43">
        <f t="shared" si="128"/>
        <v>7840000</v>
      </c>
      <c r="K846" s="53"/>
      <c r="L846" s="43"/>
      <c r="M846" s="43">
        <f t="shared" si="129"/>
        <v>3520000</v>
      </c>
      <c r="N846" s="43">
        <f t="shared" si="130"/>
        <v>3040000</v>
      </c>
      <c r="O846" s="54"/>
      <c r="P846" s="46">
        <v>1</v>
      </c>
      <c r="Q846" s="48">
        <v>1</v>
      </c>
      <c r="R846" s="48" t="s">
        <v>1342</v>
      </c>
    </row>
    <row r="847" spans="1:18" ht="28.5" customHeight="1">
      <c r="A847" s="95" t="s">
        <v>1884</v>
      </c>
      <c r="B847" s="181" t="s">
        <v>1669</v>
      </c>
      <c r="C847" s="49" t="s">
        <v>1378</v>
      </c>
      <c r="D847" s="50">
        <v>46</v>
      </c>
      <c r="E847" s="40">
        <v>27000</v>
      </c>
      <c r="F847" s="41">
        <f t="shared" si="122"/>
        <v>1242000</v>
      </c>
      <c r="G847" s="52">
        <v>30000</v>
      </c>
      <c r="H847" s="43">
        <f t="shared" si="123"/>
        <v>1380000</v>
      </c>
      <c r="I847" s="53">
        <v>49000</v>
      </c>
      <c r="J847" s="43">
        <f t="shared" si="128"/>
        <v>2254000</v>
      </c>
      <c r="K847" s="53"/>
      <c r="L847" s="43"/>
      <c r="M847" s="43">
        <f t="shared" si="129"/>
        <v>1012000</v>
      </c>
      <c r="N847" s="43">
        <f t="shared" si="130"/>
        <v>874000</v>
      </c>
      <c r="O847" s="54"/>
      <c r="P847" s="46">
        <v>1</v>
      </c>
      <c r="Q847" s="48">
        <v>1</v>
      </c>
      <c r="R847" s="48" t="s">
        <v>1342</v>
      </c>
    </row>
    <row r="848" spans="1:18" ht="28.5" customHeight="1">
      <c r="A848" s="37" t="s">
        <v>1885</v>
      </c>
      <c r="B848" s="180" t="s">
        <v>1675</v>
      </c>
      <c r="C848" s="49" t="s">
        <v>1382</v>
      </c>
      <c r="D848" s="50">
        <v>18</v>
      </c>
      <c r="E848" s="40">
        <v>23000</v>
      </c>
      <c r="F848" s="41">
        <f t="shared" si="122"/>
        <v>414000</v>
      </c>
      <c r="G848" s="52">
        <v>35000</v>
      </c>
      <c r="H848" s="43">
        <f t="shared" si="123"/>
        <v>630000</v>
      </c>
      <c r="I848" s="53">
        <v>45900</v>
      </c>
      <c r="J848" s="43">
        <f>D848*I848</f>
        <v>826200</v>
      </c>
      <c r="K848" s="53"/>
      <c r="L848" s="43"/>
      <c r="M848" s="43">
        <f t="shared" si="129"/>
        <v>412200</v>
      </c>
      <c r="N848" s="43">
        <f t="shared" si="130"/>
        <v>196200</v>
      </c>
      <c r="O848" s="54"/>
      <c r="P848" s="46">
        <v>1</v>
      </c>
      <c r="Q848" s="48">
        <v>1</v>
      </c>
      <c r="R848" s="48" t="s">
        <v>1342</v>
      </c>
    </row>
    <row r="849" spans="1:19" ht="28.5" customHeight="1">
      <c r="A849" s="95" t="s">
        <v>1886</v>
      </c>
      <c r="B849" s="181" t="s">
        <v>1636</v>
      </c>
      <c r="C849" s="49" t="s">
        <v>1365</v>
      </c>
      <c r="D849" s="50">
        <v>16</v>
      </c>
      <c r="E849" s="40">
        <v>35000</v>
      </c>
      <c r="F849" s="41">
        <f t="shared" si="122"/>
        <v>560000</v>
      </c>
      <c r="G849" s="52">
        <v>42000</v>
      </c>
      <c r="H849" s="43">
        <f t="shared" si="123"/>
        <v>672000</v>
      </c>
      <c r="I849" s="53">
        <v>53000</v>
      </c>
      <c r="J849" s="43">
        <f t="shared" ref="J849:J912" si="131">D849*I849</f>
        <v>848000</v>
      </c>
      <c r="K849" s="53"/>
      <c r="L849" s="43"/>
      <c r="M849" s="43">
        <f t="shared" si="129"/>
        <v>288000</v>
      </c>
      <c r="N849" s="43">
        <f t="shared" si="130"/>
        <v>176000</v>
      </c>
      <c r="O849" s="54"/>
      <c r="P849" s="46">
        <v>1</v>
      </c>
      <c r="Q849" s="48">
        <v>1</v>
      </c>
      <c r="R849" s="48" t="s">
        <v>1343</v>
      </c>
    </row>
    <row r="850" spans="1:19" ht="28.5" customHeight="1">
      <c r="A850" s="37" t="s">
        <v>1887</v>
      </c>
      <c r="B850" s="181" t="s">
        <v>1588</v>
      </c>
      <c r="C850" s="49" t="s">
        <v>1366</v>
      </c>
      <c r="D850" s="50">
        <v>4</v>
      </c>
      <c r="E850" s="40">
        <v>35000</v>
      </c>
      <c r="F850" s="41">
        <f t="shared" si="122"/>
        <v>140000</v>
      </c>
      <c r="G850" s="52">
        <v>55000</v>
      </c>
      <c r="H850" s="43">
        <f t="shared" si="123"/>
        <v>220000</v>
      </c>
      <c r="I850" s="53">
        <v>66000</v>
      </c>
      <c r="J850" s="43">
        <f t="shared" si="131"/>
        <v>264000</v>
      </c>
      <c r="K850" s="53"/>
      <c r="L850" s="43"/>
      <c r="M850" s="43">
        <f t="shared" si="129"/>
        <v>124000</v>
      </c>
      <c r="N850" s="43">
        <f t="shared" si="130"/>
        <v>44000</v>
      </c>
      <c r="O850" s="54"/>
      <c r="P850" s="46">
        <v>1</v>
      </c>
      <c r="Q850" s="48">
        <v>1</v>
      </c>
      <c r="R850" s="48" t="s">
        <v>1343</v>
      </c>
    </row>
    <row r="851" spans="1:19" ht="28.5" customHeight="1">
      <c r="A851" s="95" t="s">
        <v>1888</v>
      </c>
      <c r="B851" s="181" t="s">
        <v>1637</v>
      </c>
      <c r="C851" s="49" t="s">
        <v>1496</v>
      </c>
      <c r="D851" s="50">
        <v>2</v>
      </c>
      <c r="E851" s="40">
        <v>35000</v>
      </c>
      <c r="F851" s="41">
        <f t="shared" si="122"/>
        <v>70000</v>
      </c>
      <c r="G851" s="52">
        <v>55000</v>
      </c>
      <c r="H851" s="43">
        <f t="shared" si="123"/>
        <v>110000</v>
      </c>
      <c r="I851" s="53">
        <v>66000</v>
      </c>
      <c r="J851" s="43">
        <f t="shared" si="131"/>
        <v>132000</v>
      </c>
      <c r="K851" s="53"/>
      <c r="L851" s="43"/>
      <c r="M851" s="43">
        <f t="shared" si="129"/>
        <v>62000</v>
      </c>
      <c r="N851" s="43">
        <f t="shared" si="130"/>
        <v>22000</v>
      </c>
      <c r="O851" s="54"/>
      <c r="P851" s="46">
        <v>1</v>
      </c>
      <c r="Q851" s="48">
        <v>1</v>
      </c>
      <c r="R851" s="48" t="s">
        <v>1343</v>
      </c>
    </row>
    <row r="852" spans="1:19" ht="28.5" customHeight="1">
      <c r="A852" s="37" t="s">
        <v>1889</v>
      </c>
      <c r="B852" s="181" t="s">
        <v>2203</v>
      </c>
      <c r="C852" s="49" t="s">
        <v>1368</v>
      </c>
      <c r="D852" s="50">
        <v>1</v>
      </c>
      <c r="E852" s="40">
        <v>35000</v>
      </c>
      <c r="F852" s="41">
        <f t="shared" si="122"/>
        <v>35000</v>
      </c>
      <c r="G852" s="52">
        <v>55000</v>
      </c>
      <c r="H852" s="43">
        <f t="shared" si="123"/>
        <v>55000</v>
      </c>
      <c r="I852" s="53">
        <v>66000</v>
      </c>
      <c r="J852" s="43">
        <f t="shared" si="131"/>
        <v>66000</v>
      </c>
      <c r="K852" s="53"/>
      <c r="L852" s="43"/>
      <c r="M852" s="43">
        <f t="shared" si="129"/>
        <v>31000</v>
      </c>
      <c r="N852" s="43">
        <f t="shared" si="130"/>
        <v>11000</v>
      </c>
      <c r="O852" s="54"/>
      <c r="P852" s="46">
        <v>1</v>
      </c>
      <c r="Q852" s="48">
        <v>1</v>
      </c>
      <c r="R852" s="48" t="s">
        <v>1343</v>
      </c>
    </row>
    <row r="853" spans="1:19" ht="28.5" customHeight="1">
      <c r="A853" s="95" t="s">
        <v>1890</v>
      </c>
      <c r="B853" s="181" t="s">
        <v>1638</v>
      </c>
      <c r="C853" s="49" t="s">
        <v>1367</v>
      </c>
      <c r="D853" s="50">
        <v>1</v>
      </c>
      <c r="E853" s="40">
        <v>35000</v>
      </c>
      <c r="F853" s="41">
        <f t="shared" si="122"/>
        <v>35000</v>
      </c>
      <c r="G853" s="52">
        <v>55000</v>
      </c>
      <c r="H853" s="43">
        <f t="shared" si="123"/>
        <v>55000</v>
      </c>
      <c r="I853" s="53">
        <v>66000</v>
      </c>
      <c r="J853" s="43">
        <f t="shared" si="131"/>
        <v>66000</v>
      </c>
      <c r="K853" s="53"/>
      <c r="L853" s="43"/>
      <c r="M853" s="43">
        <f t="shared" si="129"/>
        <v>31000</v>
      </c>
      <c r="N853" s="43">
        <f t="shared" si="130"/>
        <v>11000</v>
      </c>
      <c r="O853" s="54"/>
      <c r="P853" s="46">
        <v>1</v>
      </c>
      <c r="Q853" s="48">
        <v>1</v>
      </c>
      <c r="R853" s="48" t="s">
        <v>1343</v>
      </c>
    </row>
    <row r="854" spans="1:19" ht="28.5" customHeight="1">
      <c r="A854" s="37" t="s">
        <v>1891</v>
      </c>
      <c r="B854" s="181" t="s">
        <v>1589</v>
      </c>
      <c r="C854" s="49" t="s">
        <v>1369</v>
      </c>
      <c r="D854" s="50">
        <v>15</v>
      </c>
      <c r="E854" s="40">
        <v>35000</v>
      </c>
      <c r="F854" s="41">
        <f t="shared" si="122"/>
        <v>525000</v>
      </c>
      <c r="G854" s="52">
        <v>55000</v>
      </c>
      <c r="H854" s="43">
        <f t="shared" si="123"/>
        <v>825000</v>
      </c>
      <c r="I854" s="53">
        <v>66000</v>
      </c>
      <c r="J854" s="43">
        <f t="shared" si="131"/>
        <v>990000</v>
      </c>
      <c r="K854" s="53"/>
      <c r="L854" s="43"/>
      <c r="M854" s="43">
        <f t="shared" si="129"/>
        <v>465000</v>
      </c>
      <c r="N854" s="43">
        <f t="shared" si="130"/>
        <v>165000</v>
      </c>
      <c r="O854" s="54"/>
      <c r="P854" s="46">
        <v>1</v>
      </c>
      <c r="Q854" s="48">
        <v>1</v>
      </c>
      <c r="R854" s="48" t="s">
        <v>1343</v>
      </c>
    </row>
    <row r="855" spans="1:19" ht="28.5" customHeight="1">
      <c r="A855" s="95" t="s">
        <v>1892</v>
      </c>
      <c r="B855" s="181" t="s">
        <v>1646</v>
      </c>
      <c r="C855" s="49" t="s">
        <v>1532</v>
      </c>
      <c r="D855" s="50">
        <v>2</v>
      </c>
      <c r="E855" s="40">
        <v>35000</v>
      </c>
      <c r="F855" s="41">
        <f t="shared" si="122"/>
        <v>70000</v>
      </c>
      <c r="G855" s="52">
        <v>42000</v>
      </c>
      <c r="H855" s="43">
        <f t="shared" si="123"/>
        <v>84000</v>
      </c>
      <c r="I855" s="53">
        <v>53000</v>
      </c>
      <c r="J855" s="43">
        <f t="shared" si="131"/>
        <v>106000</v>
      </c>
      <c r="K855" s="53"/>
      <c r="L855" s="43"/>
      <c r="M855" s="43">
        <f t="shared" si="129"/>
        <v>36000</v>
      </c>
      <c r="N855" s="43">
        <f t="shared" si="130"/>
        <v>22000</v>
      </c>
      <c r="O855" s="54"/>
      <c r="P855" s="46">
        <v>1</v>
      </c>
      <c r="Q855" s="48">
        <v>1</v>
      </c>
      <c r="R855" s="48" t="s">
        <v>1343</v>
      </c>
    </row>
    <row r="856" spans="1:19" ht="28.5" customHeight="1">
      <c r="A856" s="37" t="s">
        <v>1893</v>
      </c>
      <c r="B856" s="181" t="s">
        <v>1642</v>
      </c>
      <c r="C856" s="49" t="s">
        <v>1370</v>
      </c>
      <c r="D856" s="50">
        <v>11</v>
      </c>
      <c r="E856" s="40">
        <v>35000</v>
      </c>
      <c r="F856" s="41">
        <f t="shared" si="122"/>
        <v>385000</v>
      </c>
      <c r="G856" s="52">
        <v>55000</v>
      </c>
      <c r="H856" s="43">
        <f t="shared" si="123"/>
        <v>605000</v>
      </c>
      <c r="I856" s="53">
        <v>66000</v>
      </c>
      <c r="J856" s="43">
        <f t="shared" si="131"/>
        <v>726000</v>
      </c>
      <c r="K856" s="53"/>
      <c r="L856" s="43"/>
      <c r="M856" s="43">
        <f t="shared" si="129"/>
        <v>341000</v>
      </c>
      <c r="N856" s="43">
        <f t="shared" si="130"/>
        <v>121000</v>
      </c>
      <c r="O856" s="54"/>
      <c r="P856" s="46">
        <v>1</v>
      </c>
      <c r="Q856" s="48">
        <v>1</v>
      </c>
      <c r="R856" s="48" t="s">
        <v>1343</v>
      </c>
    </row>
    <row r="857" spans="1:19" ht="28.5" customHeight="1">
      <c r="A857" s="95" t="s">
        <v>1894</v>
      </c>
      <c r="B857" s="180" t="s">
        <v>1643</v>
      </c>
      <c r="C857" s="49" t="s">
        <v>1531</v>
      </c>
      <c r="D857" s="50">
        <v>1</v>
      </c>
      <c r="E857" s="40">
        <v>35000</v>
      </c>
      <c r="F857" s="41">
        <f t="shared" si="122"/>
        <v>35000</v>
      </c>
      <c r="G857" s="52">
        <v>55000</v>
      </c>
      <c r="H857" s="43">
        <f t="shared" si="123"/>
        <v>55000</v>
      </c>
      <c r="I857" s="53">
        <v>66000</v>
      </c>
      <c r="J857" s="43">
        <f t="shared" si="131"/>
        <v>66000</v>
      </c>
      <c r="K857" s="53"/>
      <c r="L857" s="43"/>
      <c r="M857" s="43">
        <f t="shared" si="129"/>
        <v>31000</v>
      </c>
      <c r="N857" s="43">
        <f t="shared" si="130"/>
        <v>11000</v>
      </c>
      <c r="O857" s="54"/>
      <c r="P857" s="46">
        <v>1</v>
      </c>
      <c r="Q857" s="48">
        <v>1</v>
      </c>
      <c r="R857" s="48" t="s">
        <v>1343</v>
      </c>
    </row>
    <row r="858" spans="1:19" ht="28.5" customHeight="1">
      <c r="A858" s="37" t="s">
        <v>1895</v>
      </c>
      <c r="B858" s="180" t="s">
        <v>1647</v>
      </c>
      <c r="C858" s="49" t="s">
        <v>1600</v>
      </c>
      <c r="D858" s="50">
        <v>2</v>
      </c>
      <c r="E858" s="40">
        <v>35000</v>
      </c>
      <c r="F858" s="41">
        <f t="shared" si="122"/>
        <v>70000</v>
      </c>
      <c r="G858" s="52">
        <v>55000</v>
      </c>
      <c r="H858" s="43">
        <f t="shared" si="123"/>
        <v>110000</v>
      </c>
      <c r="I858" s="53">
        <v>66000</v>
      </c>
      <c r="J858" s="43">
        <f t="shared" si="131"/>
        <v>132000</v>
      </c>
      <c r="K858" s="53"/>
      <c r="L858" s="43"/>
      <c r="M858" s="43">
        <f t="shared" si="129"/>
        <v>62000</v>
      </c>
      <c r="N858" s="43">
        <f t="shared" si="130"/>
        <v>22000</v>
      </c>
      <c r="O858" s="54"/>
      <c r="P858" s="46">
        <v>1</v>
      </c>
      <c r="Q858" s="48">
        <v>1</v>
      </c>
      <c r="R858" s="48" t="s">
        <v>1343</v>
      </c>
    </row>
    <row r="859" spans="1:19" ht="28.5" customHeight="1">
      <c r="A859" s="95" t="s">
        <v>1896</v>
      </c>
      <c r="B859" s="180" t="s">
        <v>1649</v>
      </c>
      <c r="C859" s="49" t="s">
        <v>1500</v>
      </c>
      <c r="D859" s="50">
        <v>1</v>
      </c>
      <c r="E859" s="40">
        <v>35000</v>
      </c>
      <c r="F859" s="41">
        <f t="shared" si="122"/>
        <v>35000</v>
      </c>
      <c r="G859" s="52">
        <v>42000</v>
      </c>
      <c r="H859" s="43">
        <f t="shared" si="123"/>
        <v>42000</v>
      </c>
      <c r="I859" s="53">
        <v>53000</v>
      </c>
      <c r="J859" s="43">
        <f t="shared" si="131"/>
        <v>53000</v>
      </c>
      <c r="K859" s="53"/>
      <c r="L859" s="43"/>
      <c r="M859" s="43">
        <f t="shared" si="129"/>
        <v>18000</v>
      </c>
      <c r="N859" s="43">
        <f t="shared" si="130"/>
        <v>11000</v>
      </c>
      <c r="O859" s="54"/>
      <c r="P859" s="46">
        <v>1</v>
      </c>
      <c r="Q859" s="48">
        <v>1</v>
      </c>
      <c r="R859" s="48" t="s">
        <v>1343</v>
      </c>
    </row>
    <row r="860" spans="1:19" ht="28.5" customHeight="1">
      <c r="A860" s="37" t="s">
        <v>1897</v>
      </c>
      <c r="B860" s="180" t="s">
        <v>1650</v>
      </c>
      <c r="C860" s="49" t="s">
        <v>1319</v>
      </c>
      <c r="D860" s="50">
        <v>52</v>
      </c>
      <c r="E860" s="40">
        <v>35000</v>
      </c>
      <c r="F860" s="41">
        <f t="shared" si="122"/>
        <v>1820000</v>
      </c>
      <c r="G860" s="52">
        <v>42000</v>
      </c>
      <c r="H860" s="43">
        <f t="shared" si="123"/>
        <v>2184000</v>
      </c>
      <c r="I860" s="53">
        <v>53000</v>
      </c>
      <c r="J860" s="43">
        <f t="shared" si="131"/>
        <v>2756000</v>
      </c>
      <c r="K860" s="53"/>
      <c r="L860" s="43"/>
      <c r="M860" s="43">
        <f t="shared" si="129"/>
        <v>936000</v>
      </c>
      <c r="N860" s="43">
        <f t="shared" si="130"/>
        <v>572000</v>
      </c>
      <c r="O860" s="54"/>
      <c r="P860" s="46">
        <v>1</v>
      </c>
      <c r="Q860" s="48">
        <v>1</v>
      </c>
      <c r="R860" s="48" t="s">
        <v>1343</v>
      </c>
      <c r="S860" s="94"/>
    </row>
    <row r="861" spans="1:19" ht="28.5" customHeight="1">
      <c r="A861" s="95" t="s">
        <v>1898</v>
      </c>
      <c r="B861" s="180" t="s">
        <v>1654</v>
      </c>
      <c r="C861" s="49" t="s">
        <v>1655</v>
      </c>
      <c r="D861" s="57">
        <v>2</v>
      </c>
      <c r="E861" s="40">
        <v>30000</v>
      </c>
      <c r="F861" s="41">
        <f t="shared" si="122"/>
        <v>60000</v>
      </c>
      <c r="G861" s="52">
        <v>55000</v>
      </c>
      <c r="H861" s="43">
        <f t="shared" si="123"/>
        <v>110000</v>
      </c>
      <c r="I861" s="52">
        <v>66000</v>
      </c>
      <c r="J861" s="43">
        <f t="shared" si="131"/>
        <v>132000</v>
      </c>
      <c r="K861" s="52"/>
      <c r="L861" s="43"/>
      <c r="M861" s="43">
        <f t="shared" si="129"/>
        <v>72000</v>
      </c>
      <c r="N861" s="43">
        <f t="shared" si="130"/>
        <v>22000</v>
      </c>
      <c r="O861" s="54"/>
      <c r="P861" s="46">
        <v>1</v>
      </c>
      <c r="Q861" s="48">
        <v>1</v>
      </c>
      <c r="R861" s="48" t="s">
        <v>1343</v>
      </c>
    </row>
    <row r="862" spans="1:19" ht="28.5" customHeight="1">
      <c r="A862" s="37" t="s">
        <v>1899</v>
      </c>
      <c r="B862" s="181" t="s">
        <v>1658</v>
      </c>
      <c r="C862" s="49" t="s">
        <v>1418</v>
      </c>
      <c r="D862" s="57">
        <v>2</v>
      </c>
      <c r="E862" s="40">
        <v>35000</v>
      </c>
      <c r="F862" s="41">
        <f t="shared" si="122"/>
        <v>70000</v>
      </c>
      <c r="G862" s="52">
        <v>55000</v>
      </c>
      <c r="H862" s="43">
        <f t="shared" si="123"/>
        <v>110000</v>
      </c>
      <c r="I862" s="52">
        <v>66000</v>
      </c>
      <c r="J862" s="43">
        <f t="shared" si="131"/>
        <v>132000</v>
      </c>
      <c r="K862" s="52"/>
      <c r="L862" s="43"/>
      <c r="M862" s="43">
        <f t="shared" si="129"/>
        <v>62000</v>
      </c>
      <c r="N862" s="43">
        <f t="shared" si="130"/>
        <v>22000</v>
      </c>
      <c r="O862" s="54"/>
      <c r="P862" s="46">
        <v>1</v>
      </c>
      <c r="Q862" s="48">
        <v>1</v>
      </c>
      <c r="R862" s="48" t="s">
        <v>1343</v>
      </c>
    </row>
    <row r="863" spans="1:19" ht="28.5" customHeight="1">
      <c r="A863" s="95" t="s">
        <v>1900</v>
      </c>
      <c r="B863" s="180" t="s">
        <v>1659</v>
      </c>
      <c r="C863" s="49" t="s">
        <v>1372</v>
      </c>
      <c r="D863" s="57">
        <v>2</v>
      </c>
      <c r="E863" s="40">
        <v>35000</v>
      </c>
      <c r="F863" s="41">
        <f t="shared" si="122"/>
        <v>70000</v>
      </c>
      <c r="G863" s="52">
        <v>55000</v>
      </c>
      <c r="H863" s="43">
        <f t="shared" si="123"/>
        <v>110000</v>
      </c>
      <c r="I863" s="52">
        <v>66000</v>
      </c>
      <c r="J863" s="43">
        <f t="shared" si="131"/>
        <v>132000</v>
      </c>
      <c r="K863" s="52"/>
      <c r="L863" s="43"/>
      <c r="M863" s="43">
        <f t="shared" si="129"/>
        <v>62000</v>
      </c>
      <c r="N863" s="43">
        <f t="shared" si="130"/>
        <v>22000</v>
      </c>
      <c r="O863" s="54"/>
      <c r="P863" s="46">
        <v>1</v>
      </c>
      <c r="Q863" s="48">
        <v>1</v>
      </c>
      <c r="R863" s="48" t="s">
        <v>1343</v>
      </c>
    </row>
    <row r="864" spans="1:19" ht="28.5" customHeight="1">
      <c r="A864" s="37" t="s">
        <v>1901</v>
      </c>
      <c r="B864" s="180" t="s">
        <v>2432</v>
      </c>
      <c r="C864" s="49" t="s">
        <v>2201</v>
      </c>
      <c r="D864" s="57">
        <v>1</v>
      </c>
      <c r="E864" s="40">
        <v>35000</v>
      </c>
      <c r="F864" s="41">
        <f t="shared" si="122"/>
        <v>35000</v>
      </c>
      <c r="G864" s="52">
        <v>55000</v>
      </c>
      <c r="H864" s="43">
        <f t="shared" si="123"/>
        <v>55000</v>
      </c>
      <c r="I864" s="52">
        <v>66000</v>
      </c>
      <c r="J864" s="43">
        <f t="shared" si="131"/>
        <v>66000</v>
      </c>
      <c r="K864" s="52"/>
      <c r="L864" s="43"/>
      <c r="M864" s="43">
        <f t="shared" si="129"/>
        <v>31000</v>
      </c>
      <c r="N864" s="43">
        <f t="shared" si="130"/>
        <v>11000</v>
      </c>
      <c r="O864" s="54"/>
      <c r="P864" s="46">
        <v>1</v>
      </c>
      <c r="Q864" s="48">
        <v>1</v>
      </c>
      <c r="R864" s="48" t="s">
        <v>1343</v>
      </c>
    </row>
    <row r="865" spans="1:18" ht="28.5" customHeight="1">
      <c r="A865" s="95" t="s">
        <v>1902</v>
      </c>
      <c r="B865" s="181" t="s">
        <v>2206</v>
      </c>
      <c r="C865" s="49" t="s">
        <v>1373</v>
      </c>
      <c r="D865" s="57">
        <v>1</v>
      </c>
      <c r="E865" s="40">
        <v>35000</v>
      </c>
      <c r="F865" s="41">
        <f t="shared" si="122"/>
        <v>35000</v>
      </c>
      <c r="G865" s="52">
        <v>55000</v>
      </c>
      <c r="H865" s="43">
        <f t="shared" si="123"/>
        <v>55000</v>
      </c>
      <c r="I865" s="52">
        <v>66000</v>
      </c>
      <c r="J865" s="43">
        <f t="shared" si="131"/>
        <v>66000</v>
      </c>
      <c r="K865" s="52"/>
      <c r="L865" s="43"/>
      <c r="M865" s="43">
        <f t="shared" si="129"/>
        <v>31000</v>
      </c>
      <c r="N865" s="43">
        <f t="shared" si="130"/>
        <v>11000</v>
      </c>
      <c r="O865" s="54"/>
      <c r="P865" s="46">
        <v>1</v>
      </c>
      <c r="Q865" s="48">
        <v>1</v>
      </c>
      <c r="R865" s="48" t="s">
        <v>1343</v>
      </c>
    </row>
    <row r="866" spans="1:18" ht="28.5" customHeight="1">
      <c r="A866" s="37" t="s">
        <v>1903</v>
      </c>
      <c r="B866" s="180" t="s">
        <v>1660</v>
      </c>
      <c r="C866" s="49" t="s">
        <v>1374</v>
      </c>
      <c r="D866" s="57">
        <v>5</v>
      </c>
      <c r="E866" s="40">
        <v>35000</v>
      </c>
      <c r="F866" s="41">
        <f t="shared" si="122"/>
        <v>175000</v>
      </c>
      <c r="G866" s="52">
        <v>55000</v>
      </c>
      <c r="H866" s="43">
        <f t="shared" si="123"/>
        <v>275000</v>
      </c>
      <c r="I866" s="52">
        <v>66000</v>
      </c>
      <c r="J866" s="43">
        <f t="shared" si="131"/>
        <v>330000</v>
      </c>
      <c r="K866" s="52"/>
      <c r="L866" s="43"/>
      <c r="M866" s="43">
        <f t="shared" si="129"/>
        <v>155000</v>
      </c>
      <c r="N866" s="43">
        <f t="shared" si="130"/>
        <v>55000</v>
      </c>
      <c r="O866" s="54"/>
      <c r="P866" s="46">
        <v>1</v>
      </c>
      <c r="Q866" s="48">
        <v>1</v>
      </c>
      <c r="R866" s="48" t="s">
        <v>1343</v>
      </c>
    </row>
    <row r="867" spans="1:18" ht="28.5" customHeight="1">
      <c r="A867" s="95" t="s">
        <v>1904</v>
      </c>
      <c r="B867" s="180" t="s">
        <v>1661</v>
      </c>
      <c r="C867" s="49" t="s">
        <v>1375</v>
      </c>
      <c r="D867" s="57">
        <v>2</v>
      </c>
      <c r="E867" s="40">
        <v>35000</v>
      </c>
      <c r="F867" s="41">
        <f t="shared" si="122"/>
        <v>70000</v>
      </c>
      <c r="G867" s="52">
        <v>55000</v>
      </c>
      <c r="H867" s="43">
        <f t="shared" si="123"/>
        <v>110000</v>
      </c>
      <c r="I867" s="52">
        <v>66000</v>
      </c>
      <c r="J867" s="43">
        <f t="shared" si="131"/>
        <v>132000</v>
      </c>
      <c r="K867" s="52"/>
      <c r="L867" s="43"/>
      <c r="M867" s="43">
        <f t="shared" si="129"/>
        <v>62000</v>
      </c>
      <c r="N867" s="43">
        <f t="shared" si="130"/>
        <v>22000</v>
      </c>
      <c r="O867" s="54"/>
      <c r="P867" s="46">
        <v>1</v>
      </c>
      <c r="Q867" s="48">
        <v>1</v>
      </c>
      <c r="R867" s="48" t="s">
        <v>1343</v>
      </c>
    </row>
    <row r="868" spans="1:18" ht="28.5" customHeight="1">
      <c r="A868" s="37" t="s">
        <v>1905</v>
      </c>
      <c r="B868" s="180" t="s">
        <v>1662</v>
      </c>
      <c r="C868" s="49" t="s">
        <v>1376</v>
      </c>
      <c r="D868" s="57">
        <v>1</v>
      </c>
      <c r="E868" s="40">
        <v>35000</v>
      </c>
      <c r="F868" s="41">
        <f t="shared" si="122"/>
        <v>35000</v>
      </c>
      <c r="G868" s="52">
        <v>55000</v>
      </c>
      <c r="H868" s="43">
        <f t="shared" si="123"/>
        <v>55000</v>
      </c>
      <c r="I868" s="52">
        <v>66000</v>
      </c>
      <c r="J868" s="43">
        <f t="shared" si="131"/>
        <v>66000</v>
      </c>
      <c r="K868" s="52"/>
      <c r="L868" s="43"/>
      <c r="M868" s="43">
        <f t="shared" si="129"/>
        <v>31000</v>
      </c>
      <c r="N868" s="43">
        <f t="shared" si="130"/>
        <v>11000</v>
      </c>
      <c r="O868" s="54"/>
      <c r="P868" s="46">
        <v>1</v>
      </c>
      <c r="Q868" s="48">
        <v>1</v>
      </c>
      <c r="R868" s="48" t="s">
        <v>1343</v>
      </c>
    </row>
    <row r="869" spans="1:18" ht="28.5" customHeight="1">
      <c r="A869" s="95" t="s">
        <v>1906</v>
      </c>
      <c r="B869" s="180" t="s">
        <v>1664</v>
      </c>
      <c r="C869" s="49" t="s">
        <v>1377</v>
      </c>
      <c r="D869" s="57">
        <v>1</v>
      </c>
      <c r="E869" s="40">
        <v>30000</v>
      </c>
      <c r="F869" s="41">
        <f t="shared" si="122"/>
        <v>30000</v>
      </c>
      <c r="G869" s="52">
        <v>42000</v>
      </c>
      <c r="H869" s="43">
        <f t="shared" si="123"/>
        <v>42000</v>
      </c>
      <c r="I869" s="52">
        <v>53000</v>
      </c>
      <c r="J869" s="43">
        <f t="shared" si="131"/>
        <v>53000</v>
      </c>
      <c r="K869" s="52"/>
      <c r="L869" s="43"/>
      <c r="M869" s="43">
        <f t="shared" si="129"/>
        <v>23000</v>
      </c>
      <c r="N869" s="43">
        <f t="shared" si="130"/>
        <v>11000</v>
      </c>
      <c r="O869" s="54"/>
      <c r="P869" s="46">
        <v>1</v>
      </c>
      <c r="Q869" s="48">
        <v>1</v>
      </c>
      <c r="R869" s="48" t="s">
        <v>1343</v>
      </c>
    </row>
    <row r="870" spans="1:18" ht="28.5" customHeight="1">
      <c r="A870" s="37" t="s">
        <v>1907</v>
      </c>
      <c r="B870" s="180" t="s">
        <v>1665</v>
      </c>
      <c r="C870" s="49" t="s">
        <v>1534</v>
      </c>
      <c r="D870" s="57">
        <v>3</v>
      </c>
      <c r="E870" s="40">
        <v>35000</v>
      </c>
      <c r="F870" s="41">
        <f t="shared" si="122"/>
        <v>105000</v>
      </c>
      <c r="G870" s="52">
        <v>55000</v>
      </c>
      <c r="H870" s="43">
        <f t="shared" si="123"/>
        <v>165000</v>
      </c>
      <c r="I870" s="52">
        <v>66000</v>
      </c>
      <c r="J870" s="43">
        <f t="shared" si="131"/>
        <v>198000</v>
      </c>
      <c r="K870" s="52"/>
      <c r="L870" s="43"/>
      <c r="M870" s="43">
        <f t="shared" si="129"/>
        <v>93000</v>
      </c>
      <c r="N870" s="43">
        <f t="shared" si="130"/>
        <v>33000</v>
      </c>
      <c r="O870" s="54"/>
      <c r="P870" s="46">
        <v>1</v>
      </c>
      <c r="Q870" s="48">
        <v>1</v>
      </c>
      <c r="R870" s="48" t="s">
        <v>1343</v>
      </c>
    </row>
    <row r="871" spans="1:18" ht="28.5" customHeight="1">
      <c r="A871" s="95" t="s">
        <v>1908</v>
      </c>
      <c r="B871" s="180" t="s">
        <v>2210</v>
      </c>
      <c r="C871" s="49" t="s">
        <v>1738</v>
      </c>
      <c r="D871" s="57">
        <v>1</v>
      </c>
      <c r="E871" s="40">
        <v>23000</v>
      </c>
      <c r="F871" s="41">
        <f t="shared" si="122"/>
        <v>23000</v>
      </c>
      <c r="G871" s="52">
        <v>35000</v>
      </c>
      <c r="H871" s="43">
        <f t="shared" si="123"/>
        <v>35000</v>
      </c>
      <c r="I871" s="52">
        <v>45900</v>
      </c>
      <c r="J871" s="43">
        <f t="shared" si="131"/>
        <v>45900</v>
      </c>
      <c r="K871" s="52"/>
      <c r="L871" s="43"/>
      <c r="M871" s="43">
        <f t="shared" si="129"/>
        <v>22900</v>
      </c>
      <c r="N871" s="43">
        <f t="shared" si="130"/>
        <v>10900</v>
      </c>
      <c r="O871" s="54"/>
      <c r="P871" s="46">
        <v>1</v>
      </c>
      <c r="Q871" s="48">
        <v>1</v>
      </c>
      <c r="R871" s="48" t="s">
        <v>1343</v>
      </c>
    </row>
    <row r="872" spans="1:18" ht="28.5" customHeight="1">
      <c r="A872" s="37" t="s">
        <v>1909</v>
      </c>
      <c r="B872" s="180" t="s">
        <v>2482</v>
      </c>
      <c r="C872" s="49" t="s">
        <v>1563</v>
      </c>
      <c r="D872" s="57">
        <v>1</v>
      </c>
      <c r="E872" s="40">
        <v>27000</v>
      </c>
      <c r="F872" s="41">
        <f t="shared" si="122"/>
        <v>27000</v>
      </c>
      <c r="G872" s="52">
        <v>30000</v>
      </c>
      <c r="H872" s="43">
        <f t="shared" si="123"/>
        <v>30000</v>
      </c>
      <c r="I872" s="52">
        <v>49000</v>
      </c>
      <c r="J872" s="43">
        <f t="shared" si="131"/>
        <v>49000</v>
      </c>
      <c r="K872" s="52"/>
      <c r="L872" s="43"/>
      <c r="M872" s="43">
        <f t="shared" si="129"/>
        <v>22000</v>
      </c>
      <c r="N872" s="43">
        <f t="shared" si="130"/>
        <v>19000</v>
      </c>
      <c r="O872" s="54"/>
      <c r="P872" s="46">
        <v>1</v>
      </c>
      <c r="Q872" s="48">
        <v>1</v>
      </c>
      <c r="R872" s="48" t="s">
        <v>1343</v>
      </c>
    </row>
    <row r="873" spans="1:18" ht="28.5" customHeight="1">
      <c r="A873" s="95" t="s">
        <v>1910</v>
      </c>
      <c r="B873" s="180" t="s">
        <v>1670</v>
      </c>
      <c r="C873" s="49" t="s">
        <v>1379</v>
      </c>
      <c r="D873" s="57">
        <v>39</v>
      </c>
      <c r="E873" s="40">
        <v>27000</v>
      </c>
      <c r="F873" s="41">
        <f t="shared" si="122"/>
        <v>1053000</v>
      </c>
      <c r="G873" s="52">
        <v>30000</v>
      </c>
      <c r="H873" s="43">
        <f t="shared" si="123"/>
        <v>1170000</v>
      </c>
      <c r="I873" s="52">
        <v>49000</v>
      </c>
      <c r="J873" s="43">
        <f t="shared" si="131"/>
        <v>1911000</v>
      </c>
      <c r="K873" s="52"/>
      <c r="L873" s="43"/>
      <c r="M873" s="43">
        <f t="shared" si="129"/>
        <v>858000</v>
      </c>
      <c r="N873" s="43">
        <f t="shared" si="130"/>
        <v>741000</v>
      </c>
      <c r="O873" s="54"/>
      <c r="P873" s="46">
        <v>1</v>
      </c>
      <c r="Q873" s="48">
        <v>1</v>
      </c>
      <c r="R873" s="48" t="s">
        <v>1343</v>
      </c>
    </row>
    <row r="874" spans="1:18" ht="28.5" customHeight="1">
      <c r="A874" s="37" t="s">
        <v>1911</v>
      </c>
      <c r="B874" s="181" t="s">
        <v>1599</v>
      </c>
      <c r="C874" s="49" t="s">
        <v>1380</v>
      </c>
      <c r="D874" s="57">
        <v>4</v>
      </c>
      <c r="E874" s="40">
        <v>27000</v>
      </c>
      <c r="F874" s="41">
        <f t="shared" si="122"/>
        <v>108000</v>
      </c>
      <c r="G874" s="52">
        <v>30000</v>
      </c>
      <c r="H874" s="43">
        <f t="shared" si="123"/>
        <v>120000</v>
      </c>
      <c r="I874" s="52">
        <v>49000</v>
      </c>
      <c r="J874" s="43">
        <f t="shared" si="131"/>
        <v>196000</v>
      </c>
      <c r="K874" s="52"/>
      <c r="L874" s="43"/>
      <c r="M874" s="43">
        <f t="shared" si="129"/>
        <v>88000</v>
      </c>
      <c r="N874" s="43">
        <f t="shared" si="130"/>
        <v>76000</v>
      </c>
      <c r="O874" s="54"/>
      <c r="P874" s="46">
        <v>1</v>
      </c>
      <c r="Q874" s="48">
        <v>1</v>
      </c>
      <c r="R874" s="48" t="s">
        <v>1343</v>
      </c>
    </row>
    <row r="875" spans="1:18" ht="28.5" customHeight="1">
      <c r="A875" s="95" t="s">
        <v>1912</v>
      </c>
      <c r="B875" s="180" t="s">
        <v>1672</v>
      </c>
      <c r="C875" s="49" t="s">
        <v>1381</v>
      </c>
      <c r="D875" s="57">
        <v>2</v>
      </c>
      <c r="E875" s="40">
        <v>27000</v>
      </c>
      <c r="F875" s="41">
        <f t="shared" si="122"/>
        <v>54000</v>
      </c>
      <c r="G875" s="52">
        <v>30000</v>
      </c>
      <c r="H875" s="43">
        <f t="shared" si="123"/>
        <v>60000</v>
      </c>
      <c r="I875" s="52">
        <v>49000</v>
      </c>
      <c r="J875" s="43">
        <f t="shared" si="131"/>
        <v>98000</v>
      </c>
      <c r="K875" s="52"/>
      <c r="L875" s="43"/>
      <c r="M875" s="43">
        <f t="shared" si="129"/>
        <v>44000</v>
      </c>
      <c r="N875" s="43">
        <f t="shared" si="130"/>
        <v>38000</v>
      </c>
      <c r="O875" s="54"/>
      <c r="P875" s="46">
        <v>1</v>
      </c>
      <c r="Q875" s="48">
        <v>1</v>
      </c>
      <c r="R875" s="48" t="s">
        <v>1343</v>
      </c>
    </row>
    <row r="876" spans="1:18" ht="28.5" customHeight="1">
      <c r="A876" s="37" t="s">
        <v>1913</v>
      </c>
      <c r="B876" s="181" t="s">
        <v>1673</v>
      </c>
      <c r="C876" s="49" t="s">
        <v>1207</v>
      </c>
      <c r="D876" s="57">
        <v>8</v>
      </c>
      <c r="E876" s="40">
        <v>27000</v>
      </c>
      <c r="F876" s="41">
        <f t="shared" si="122"/>
        <v>216000</v>
      </c>
      <c r="G876" s="52">
        <v>30000</v>
      </c>
      <c r="H876" s="43">
        <f t="shared" si="123"/>
        <v>240000</v>
      </c>
      <c r="I876" s="52">
        <v>49000</v>
      </c>
      <c r="J876" s="43">
        <f t="shared" si="131"/>
        <v>392000</v>
      </c>
      <c r="K876" s="52"/>
      <c r="L876" s="43"/>
      <c r="M876" s="43">
        <f t="shared" si="129"/>
        <v>176000</v>
      </c>
      <c r="N876" s="43">
        <f t="shared" si="130"/>
        <v>152000</v>
      </c>
      <c r="O876" s="54"/>
      <c r="P876" s="46">
        <v>1</v>
      </c>
      <c r="Q876" s="48">
        <v>1</v>
      </c>
      <c r="R876" s="48" t="s">
        <v>1343</v>
      </c>
    </row>
    <row r="877" spans="1:18" ht="28.5" customHeight="1">
      <c r="A877" s="95" t="s">
        <v>1914</v>
      </c>
      <c r="B877" s="181" t="s">
        <v>1591</v>
      </c>
      <c r="C877" s="49" t="s">
        <v>1206</v>
      </c>
      <c r="D877" s="57">
        <v>66</v>
      </c>
      <c r="E877" s="40">
        <v>27000</v>
      </c>
      <c r="F877" s="41">
        <f t="shared" si="122"/>
        <v>1782000</v>
      </c>
      <c r="G877" s="52">
        <v>30000</v>
      </c>
      <c r="H877" s="43">
        <f t="shared" si="123"/>
        <v>1980000</v>
      </c>
      <c r="I877" s="52">
        <v>49000</v>
      </c>
      <c r="J877" s="43">
        <f t="shared" si="131"/>
        <v>3234000</v>
      </c>
      <c r="K877" s="52"/>
      <c r="L877" s="43"/>
      <c r="M877" s="43">
        <f t="shared" si="129"/>
        <v>1452000</v>
      </c>
      <c r="N877" s="43">
        <f t="shared" si="130"/>
        <v>1254000</v>
      </c>
      <c r="O877" s="54"/>
      <c r="P877" s="46">
        <v>1</v>
      </c>
      <c r="Q877" s="48">
        <v>1</v>
      </c>
      <c r="R877" s="48" t="s">
        <v>1343</v>
      </c>
    </row>
    <row r="878" spans="1:18" ht="28.5" customHeight="1">
      <c r="A878" s="37" t="s">
        <v>1915</v>
      </c>
      <c r="B878" s="181" t="s">
        <v>1669</v>
      </c>
      <c r="C878" s="49" t="s">
        <v>1378</v>
      </c>
      <c r="D878" s="57">
        <v>18</v>
      </c>
      <c r="E878" s="40">
        <v>27000</v>
      </c>
      <c r="F878" s="41">
        <f t="shared" si="122"/>
        <v>486000</v>
      </c>
      <c r="G878" s="52">
        <v>30000</v>
      </c>
      <c r="H878" s="43">
        <f t="shared" si="123"/>
        <v>540000</v>
      </c>
      <c r="I878" s="52">
        <v>49000</v>
      </c>
      <c r="J878" s="43">
        <f t="shared" si="131"/>
        <v>882000</v>
      </c>
      <c r="K878" s="52"/>
      <c r="L878" s="43"/>
      <c r="M878" s="43">
        <f t="shared" si="129"/>
        <v>396000</v>
      </c>
      <c r="N878" s="43">
        <f t="shared" si="130"/>
        <v>342000</v>
      </c>
      <c r="O878" s="54"/>
      <c r="P878" s="46">
        <v>1</v>
      </c>
      <c r="Q878" s="48">
        <v>1</v>
      </c>
      <c r="R878" s="48" t="s">
        <v>1343</v>
      </c>
    </row>
    <row r="879" spans="1:18" ht="28.5" customHeight="1">
      <c r="A879" s="95" t="s">
        <v>1916</v>
      </c>
      <c r="B879" s="181" t="s">
        <v>2333</v>
      </c>
      <c r="C879" s="49" t="s">
        <v>1678</v>
      </c>
      <c r="D879" s="57">
        <v>1</v>
      </c>
      <c r="E879" s="40">
        <v>27000</v>
      </c>
      <c r="F879" s="41">
        <f t="shared" si="122"/>
        <v>27000</v>
      </c>
      <c r="G879" s="52">
        <v>30000</v>
      </c>
      <c r="H879" s="43">
        <f t="shared" si="123"/>
        <v>30000</v>
      </c>
      <c r="I879" s="52">
        <v>49000</v>
      </c>
      <c r="J879" s="43">
        <f t="shared" si="131"/>
        <v>49000</v>
      </c>
      <c r="K879" s="52"/>
      <c r="L879" s="43"/>
      <c r="M879" s="43">
        <f t="shared" si="129"/>
        <v>22000</v>
      </c>
      <c r="N879" s="43">
        <f t="shared" si="130"/>
        <v>19000</v>
      </c>
      <c r="O879" s="54"/>
      <c r="P879" s="46">
        <v>1</v>
      </c>
      <c r="Q879" s="48">
        <v>1</v>
      </c>
      <c r="R879" s="48" t="s">
        <v>1343</v>
      </c>
    </row>
    <row r="880" spans="1:18" ht="28.5" customHeight="1">
      <c r="A880" s="37" t="s">
        <v>1917</v>
      </c>
      <c r="B880" s="181" t="s">
        <v>1675</v>
      </c>
      <c r="C880" s="49" t="s">
        <v>1382</v>
      </c>
      <c r="D880" s="57">
        <v>17</v>
      </c>
      <c r="E880" s="40">
        <v>23000</v>
      </c>
      <c r="F880" s="41">
        <f t="shared" si="122"/>
        <v>391000</v>
      </c>
      <c r="G880" s="52">
        <v>35000</v>
      </c>
      <c r="H880" s="43">
        <f t="shared" si="123"/>
        <v>595000</v>
      </c>
      <c r="I880" s="52">
        <v>45900</v>
      </c>
      <c r="J880" s="43">
        <f t="shared" si="131"/>
        <v>780300</v>
      </c>
      <c r="K880" s="52"/>
      <c r="L880" s="43"/>
      <c r="M880" s="43">
        <f t="shared" si="129"/>
        <v>389300</v>
      </c>
      <c r="N880" s="43">
        <f t="shared" si="130"/>
        <v>185300</v>
      </c>
      <c r="O880" s="54"/>
      <c r="P880" s="46">
        <v>1</v>
      </c>
      <c r="Q880" s="48">
        <v>1</v>
      </c>
      <c r="R880" s="48" t="s">
        <v>1343</v>
      </c>
    </row>
    <row r="881" spans="1:18" ht="28.5" customHeight="1">
      <c r="A881" s="95" t="s">
        <v>1918</v>
      </c>
      <c r="B881" s="135" t="s">
        <v>1651</v>
      </c>
      <c r="C881" s="175" t="s">
        <v>1533</v>
      </c>
      <c r="D881" s="50">
        <v>2</v>
      </c>
      <c r="E881" s="97">
        <v>30000</v>
      </c>
      <c r="F881" s="98">
        <f t="shared" si="122"/>
        <v>60000</v>
      </c>
      <c r="G881" s="53">
        <v>36000</v>
      </c>
      <c r="H881" s="99">
        <f t="shared" si="123"/>
        <v>72000</v>
      </c>
      <c r="I881" s="53">
        <v>47000</v>
      </c>
      <c r="J881" s="99">
        <f t="shared" si="131"/>
        <v>94000</v>
      </c>
      <c r="K881" s="53"/>
      <c r="L881" s="99"/>
      <c r="M881" s="99">
        <f t="shared" ref="M881:M952" si="132">J881-F881</f>
        <v>34000</v>
      </c>
      <c r="N881" s="99">
        <f t="shared" ref="N881:N952" si="133">J881-H881</f>
        <v>22000</v>
      </c>
      <c r="O881" s="101"/>
      <c r="P881" s="102">
        <v>1</v>
      </c>
      <c r="Q881" s="103">
        <v>1</v>
      </c>
      <c r="R881" s="103" t="s">
        <v>1342</v>
      </c>
    </row>
    <row r="882" spans="1:18" ht="28.5" customHeight="1">
      <c r="A882" s="37" t="s">
        <v>1919</v>
      </c>
      <c r="B882" s="135" t="s">
        <v>1636</v>
      </c>
      <c r="C882" s="175" t="s">
        <v>1365</v>
      </c>
      <c r="D882" s="50">
        <v>2</v>
      </c>
      <c r="E882" s="97">
        <v>35000</v>
      </c>
      <c r="F882" s="98">
        <f t="shared" ref="F882:F1140" si="134">D882*E882</f>
        <v>70000</v>
      </c>
      <c r="G882" s="53">
        <v>42000</v>
      </c>
      <c r="H882" s="99">
        <f t="shared" ref="H882:H1140" si="135">D882*G882</f>
        <v>84000</v>
      </c>
      <c r="I882" s="53">
        <v>53000</v>
      </c>
      <c r="J882" s="99">
        <f t="shared" si="131"/>
        <v>106000</v>
      </c>
      <c r="K882" s="53"/>
      <c r="L882" s="99"/>
      <c r="M882" s="99">
        <f t="shared" si="132"/>
        <v>36000</v>
      </c>
      <c r="N882" s="99">
        <f t="shared" si="133"/>
        <v>22000</v>
      </c>
      <c r="O882" s="101"/>
      <c r="P882" s="102">
        <v>1</v>
      </c>
      <c r="Q882" s="103">
        <v>1</v>
      </c>
      <c r="R882" s="103" t="s">
        <v>1342</v>
      </c>
    </row>
    <row r="883" spans="1:18" ht="28.5" customHeight="1">
      <c r="A883" s="95" t="s">
        <v>1920</v>
      </c>
      <c r="B883" s="135" t="s">
        <v>1588</v>
      </c>
      <c r="C883" s="175" t="s">
        <v>1366</v>
      </c>
      <c r="D883" s="50">
        <v>59</v>
      </c>
      <c r="E883" s="97">
        <v>35000</v>
      </c>
      <c r="F883" s="98">
        <f t="shared" si="134"/>
        <v>2065000</v>
      </c>
      <c r="G883" s="53">
        <v>55000</v>
      </c>
      <c r="H883" s="99">
        <f t="shared" si="135"/>
        <v>3245000</v>
      </c>
      <c r="I883" s="53">
        <v>66000</v>
      </c>
      <c r="J883" s="99">
        <f t="shared" si="131"/>
        <v>3894000</v>
      </c>
      <c r="K883" s="53"/>
      <c r="L883" s="99"/>
      <c r="M883" s="99">
        <f t="shared" si="132"/>
        <v>1829000</v>
      </c>
      <c r="N883" s="99">
        <f t="shared" si="133"/>
        <v>649000</v>
      </c>
      <c r="O883" s="101"/>
      <c r="P883" s="102">
        <v>1</v>
      </c>
      <c r="Q883" s="103">
        <v>1</v>
      </c>
      <c r="R883" s="103" t="s">
        <v>1342</v>
      </c>
    </row>
    <row r="884" spans="1:18" ht="28.5" customHeight="1">
      <c r="A884" s="37" t="s">
        <v>1921</v>
      </c>
      <c r="B884" s="135" t="s">
        <v>1637</v>
      </c>
      <c r="C884" s="175" t="s">
        <v>1496</v>
      </c>
      <c r="D884" s="50">
        <v>7</v>
      </c>
      <c r="E884" s="97">
        <v>35000</v>
      </c>
      <c r="F884" s="98">
        <f t="shared" si="134"/>
        <v>245000</v>
      </c>
      <c r="G884" s="53">
        <v>55000</v>
      </c>
      <c r="H884" s="99">
        <f t="shared" si="135"/>
        <v>385000</v>
      </c>
      <c r="I884" s="53">
        <v>66000</v>
      </c>
      <c r="J884" s="99">
        <f t="shared" si="131"/>
        <v>462000</v>
      </c>
      <c r="K884" s="53"/>
      <c r="L884" s="99"/>
      <c r="M884" s="99">
        <f t="shared" si="132"/>
        <v>217000</v>
      </c>
      <c r="N884" s="99">
        <f t="shared" si="133"/>
        <v>77000</v>
      </c>
      <c r="O884" s="101"/>
      <c r="P884" s="102">
        <v>1</v>
      </c>
      <c r="Q884" s="103">
        <v>1</v>
      </c>
      <c r="R884" s="103" t="s">
        <v>1342</v>
      </c>
    </row>
    <row r="885" spans="1:18" ht="28.5" customHeight="1">
      <c r="A885" s="95" t="s">
        <v>1922</v>
      </c>
      <c r="B885" s="135" t="s">
        <v>1589</v>
      </c>
      <c r="C885" s="175" t="s">
        <v>1369</v>
      </c>
      <c r="D885" s="50">
        <v>83</v>
      </c>
      <c r="E885" s="97">
        <v>35000</v>
      </c>
      <c r="F885" s="98">
        <f t="shared" si="134"/>
        <v>2905000</v>
      </c>
      <c r="G885" s="53">
        <v>55000</v>
      </c>
      <c r="H885" s="99">
        <f t="shared" si="135"/>
        <v>4565000</v>
      </c>
      <c r="I885" s="53">
        <v>66000</v>
      </c>
      <c r="J885" s="99">
        <f t="shared" si="131"/>
        <v>5478000</v>
      </c>
      <c r="K885" s="53"/>
      <c r="L885" s="99"/>
      <c r="M885" s="99">
        <f t="shared" si="132"/>
        <v>2573000</v>
      </c>
      <c r="N885" s="99">
        <f t="shared" si="133"/>
        <v>913000</v>
      </c>
      <c r="O885" s="101"/>
      <c r="P885" s="102">
        <v>1</v>
      </c>
      <c r="Q885" s="103">
        <v>1</v>
      </c>
      <c r="R885" s="103" t="s">
        <v>1342</v>
      </c>
    </row>
    <row r="886" spans="1:18" ht="28.5" customHeight="1">
      <c r="A886" s="37" t="s">
        <v>1923</v>
      </c>
      <c r="B886" s="135" t="s">
        <v>1639</v>
      </c>
      <c r="C886" s="175" t="s">
        <v>1499</v>
      </c>
      <c r="D886" s="50">
        <v>2</v>
      </c>
      <c r="E886" s="97">
        <v>30000</v>
      </c>
      <c r="F886" s="98">
        <f t="shared" si="134"/>
        <v>60000</v>
      </c>
      <c r="G886" s="53">
        <v>36000</v>
      </c>
      <c r="H886" s="99">
        <f t="shared" si="135"/>
        <v>72000</v>
      </c>
      <c r="I886" s="53">
        <v>47000</v>
      </c>
      <c r="J886" s="99">
        <f t="shared" si="131"/>
        <v>94000</v>
      </c>
      <c r="K886" s="53"/>
      <c r="L886" s="99"/>
      <c r="M886" s="99">
        <f t="shared" si="132"/>
        <v>34000</v>
      </c>
      <c r="N886" s="99">
        <f t="shared" si="133"/>
        <v>22000</v>
      </c>
      <c r="O886" s="101"/>
      <c r="P886" s="102">
        <v>1</v>
      </c>
      <c r="Q886" s="103">
        <v>1</v>
      </c>
      <c r="R886" s="103" t="s">
        <v>1342</v>
      </c>
    </row>
    <row r="887" spans="1:18" ht="28.5" customHeight="1">
      <c r="A887" s="95" t="s">
        <v>1924</v>
      </c>
      <c r="B887" s="135" t="s">
        <v>1646</v>
      </c>
      <c r="C887" s="175" t="s">
        <v>1532</v>
      </c>
      <c r="D887" s="50">
        <v>2</v>
      </c>
      <c r="E887" s="97">
        <v>30000</v>
      </c>
      <c r="F887" s="98">
        <f t="shared" si="134"/>
        <v>60000</v>
      </c>
      <c r="G887" s="53">
        <v>42000</v>
      </c>
      <c r="H887" s="99">
        <f t="shared" si="135"/>
        <v>84000</v>
      </c>
      <c r="I887" s="53">
        <v>53000</v>
      </c>
      <c r="J887" s="99">
        <f t="shared" si="131"/>
        <v>106000</v>
      </c>
      <c r="K887" s="53"/>
      <c r="L887" s="99"/>
      <c r="M887" s="99">
        <f t="shared" si="132"/>
        <v>46000</v>
      </c>
      <c r="N887" s="99">
        <f t="shared" si="133"/>
        <v>22000</v>
      </c>
      <c r="O887" s="101"/>
      <c r="P887" s="102">
        <v>1</v>
      </c>
      <c r="Q887" s="103">
        <v>1</v>
      </c>
      <c r="R887" s="103" t="s">
        <v>1342</v>
      </c>
    </row>
    <row r="888" spans="1:18" ht="28.5" customHeight="1">
      <c r="A888" s="37" t="s">
        <v>1925</v>
      </c>
      <c r="B888" s="135" t="s">
        <v>1642</v>
      </c>
      <c r="C888" s="175" t="s">
        <v>1370</v>
      </c>
      <c r="D888" s="50">
        <v>35</v>
      </c>
      <c r="E888" s="97">
        <v>35000</v>
      </c>
      <c r="F888" s="98">
        <f t="shared" si="134"/>
        <v>1225000</v>
      </c>
      <c r="G888" s="53">
        <v>55000</v>
      </c>
      <c r="H888" s="99">
        <f t="shared" si="135"/>
        <v>1925000</v>
      </c>
      <c r="I888" s="53">
        <v>66000</v>
      </c>
      <c r="J888" s="99">
        <f t="shared" si="131"/>
        <v>2310000</v>
      </c>
      <c r="K888" s="53"/>
      <c r="L888" s="99"/>
      <c r="M888" s="99">
        <f t="shared" si="132"/>
        <v>1085000</v>
      </c>
      <c r="N888" s="99">
        <f t="shared" si="133"/>
        <v>385000</v>
      </c>
      <c r="O888" s="101"/>
      <c r="P888" s="102">
        <v>1</v>
      </c>
      <c r="Q888" s="103">
        <v>1</v>
      </c>
      <c r="R888" s="103" t="s">
        <v>1342</v>
      </c>
    </row>
    <row r="889" spans="1:18" ht="28.5" customHeight="1">
      <c r="A889" s="95" t="s">
        <v>1926</v>
      </c>
      <c r="B889" s="135" t="s">
        <v>2204</v>
      </c>
      <c r="C889" s="175" t="s">
        <v>1559</v>
      </c>
      <c r="D889" s="50">
        <v>1</v>
      </c>
      <c r="E889" s="97">
        <v>30000</v>
      </c>
      <c r="F889" s="98">
        <f t="shared" si="134"/>
        <v>30000</v>
      </c>
      <c r="G889" s="53">
        <v>42000</v>
      </c>
      <c r="H889" s="99">
        <f t="shared" si="135"/>
        <v>42000</v>
      </c>
      <c r="I889" s="53">
        <v>53000</v>
      </c>
      <c r="J889" s="99">
        <f t="shared" si="131"/>
        <v>53000</v>
      </c>
      <c r="K889" s="53"/>
      <c r="L889" s="99"/>
      <c r="M889" s="99">
        <f t="shared" si="132"/>
        <v>23000</v>
      </c>
      <c r="N889" s="99">
        <f t="shared" si="133"/>
        <v>11000</v>
      </c>
      <c r="O889" s="101"/>
      <c r="P889" s="102">
        <v>1</v>
      </c>
      <c r="Q889" s="103">
        <v>1</v>
      </c>
      <c r="R889" s="103" t="s">
        <v>1342</v>
      </c>
    </row>
    <row r="890" spans="1:18" ht="28.5" customHeight="1">
      <c r="A890" s="37" t="s">
        <v>1927</v>
      </c>
      <c r="B890" s="135" t="s">
        <v>1643</v>
      </c>
      <c r="C890" s="175" t="s">
        <v>1531</v>
      </c>
      <c r="D890" s="50">
        <v>9</v>
      </c>
      <c r="E890" s="97">
        <v>35000</v>
      </c>
      <c r="F890" s="98">
        <f t="shared" si="134"/>
        <v>315000</v>
      </c>
      <c r="G890" s="53">
        <v>55000</v>
      </c>
      <c r="H890" s="99">
        <f t="shared" si="135"/>
        <v>495000</v>
      </c>
      <c r="I890" s="53">
        <v>66000</v>
      </c>
      <c r="J890" s="99">
        <f t="shared" si="131"/>
        <v>594000</v>
      </c>
      <c r="K890" s="53"/>
      <c r="L890" s="99"/>
      <c r="M890" s="99">
        <f t="shared" si="132"/>
        <v>279000</v>
      </c>
      <c r="N890" s="99">
        <f t="shared" si="133"/>
        <v>99000</v>
      </c>
      <c r="O890" s="101"/>
      <c r="P890" s="102">
        <v>1</v>
      </c>
      <c r="Q890" s="103">
        <v>1</v>
      </c>
      <c r="R890" s="103" t="s">
        <v>1342</v>
      </c>
    </row>
    <row r="891" spans="1:18" ht="28.5" customHeight="1">
      <c r="A891" s="95" t="s">
        <v>1928</v>
      </c>
      <c r="B891" s="135" t="s">
        <v>2207</v>
      </c>
      <c r="C891" s="175" t="s">
        <v>1574</v>
      </c>
      <c r="D891" s="50">
        <v>2</v>
      </c>
      <c r="E891" s="97">
        <v>30000</v>
      </c>
      <c r="F891" s="98">
        <f t="shared" si="134"/>
        <v>60000</v>
      </c>
      <c r="G891" s="53">
        <v>36000</v>
      </c>
      <c r="H891" s="99">
        <f t="shared" si="135"/>
        <v>72000</v>
      </c>
      <c r="I891" s="53">
        <v>47000</v>
      </c>
      <c r="J891" s="99">
        <f t="shared" si="131"/>
        <v>94000</v>
      </c>
      <c r="K891" s="53"/>
      <c r="L891" s="99"/>
      <c r="M891" s="99">
        <f t="shared" si="132"/>
        <v>34000</v>
      </c>
      <c r="N891" s="99">
        <f t="shared" si="133"/>
        <v>22000</v>
      </c>
      <c r="O891" s="101"/>
      <c r="P891" s="102">
        <v>1</v>
      </c>
      <c r="Q891" s="103">
        <v>1</v>
      </c>
      <c r="R891" s="103" t="s">
        <v>1342</v>
      </c>
    </row>
    <row r="892" spans="1:18" ht="28.5" customHeight="1">
      <c r="A892" s="37" t="s">
        <v>1929</v>
      </c>
      <c r="B892" s="135" t="s">
        <v>1645</v>
      </c>
      <c r="C892" s="175" t="s">
        <v>1371</v>
      </c>
      <c r="D892" s="50">
        <v>14</v>
      </c>
      <c r="E892" s="97">
        <v>30000</v>
      </c>
      <c r="F892" s="98">
        <f t="shared" si="134"/>
        <v>420000</v>
      </c>
      <c r="G892" s="53">
        <v>42000</v>
      </c>
      <c r="H892" s="99">
        <f t="shared" si="135"/>
        <v>588000</v>
      </c>
      <c r="I892" s="53">
        <v>53000</v>
      </c>
      <c r="J892" s="99">
        <f t="shared" si="131"/>
        <v>742000</v>
      </c>
      <c r="K892" s="53"/>
      <c r="L892" s="99"/>
      <c r="M892" s="99">
        <f t="shared" si="132"/>
        <v>322000</v>
      </c>
      <c r="N892" s="99">
        <f t="shared" si="133"/>
        <v>154000</v>
      </c>
      <c r="O892" s="101"/>
      <c r="P892" s="102">
        <v>1</v>
      </c>
      <c r="Q892" s="103">
        <v>1</v>
      </c>
      <c r="R892" s="103" t="s">
        <v>1342</v>
      </c>
    </row>
    <row r="893" spans="1:18" ht="28.5" customHeight="1">
      <c r="A893" s="95" t="s">
        <v>1930</v>
      </c>
      <c r="B893" s="135" t="s">
        <v>1647</v>
      </c>
      <c r="C893" s="175" t="s">
        <v>1600</v>
      </c>
      <c r="D893" s="57">
        <v>5</v>
      </c>
      <c r="E893" s="97">
        <v>30000</v>
      </c>
      <c r="F893" s="98">
        <f t="shared" si="134"/>
        <v>150000</v>
      </c>
      <c r="G893" s="53">
        <v>55000</v>
      </c>
      <c r="H893" s="99">
        <f t="shared" si="135"/>
        <v>275000</v>
      </c>
      <c r="I893" s="53">
        <v>66000</v>
      </c>
      <c r="J893" s="99">
        <f t="shared" si="131"/>
        <v>330000</v>
      </c>
      <c r="K893" s="53"/>
      <c r="L893" s="99"/>
      <c r="M893" s="99">
        <f t="shared" si="132"/>
        <v>180000</v>
      </c>
      <c r="N893" s="99">
        <f t="shared" si="133"/>
        <v>55000</v>
      </c>
      <c r="O893" s="101"/>
      <c r="P893" s="102">
        <v>1</v>
      </c>
      <c r="Q893" s="103">
        <v>1</v>
      </c>
      <c r="R893" s="103" t="s">
        <v>1343</v>
      </c>
    </row>
    <row r="894" spans="1:18" ht="28.5" customHeight="1">
      <c r="A894" s="37" t="s">
        <v>1931</v>
      </c>
      <c r="B894" s="135" t="s">
        <v>1650</v>
      </c>
      <c r="C894" s="175" t="s">
        <v>1319</v>
      </c>
      <c r="D894" s="50">
        <v>249</v>
      </c>
      <c r="E894" s="97">
        <v>35000</v>
      </c>
      <c r="F894" s="98">
        <f t="shared" si="134"/>
        <v>8715000</v>
      </c>
      <c r="G894" s="53">
        <v>55000</v>
      </c>
      <c r="H894" s="99">
        <f t="shared" si="135"/>
        <v>13695000</v>
      </c>
      <c r="I894" s="53">
        <v>53000</v>
      </c>
      <c r="J894" s="99">
        <f t="shared" si="131"/>
        <v>13197000</v>
      </c>
      <c r="K894" s="53"/>
      <c r="L894" s="99"/>
      <c r="M894" s="99">
        <f t="shared" si="132"/>
        <v>4482000</v>
      </c>
      <c r="N894" s="99">
        <f t="shared" si="133"/>
        <v>-498000</v>
      </c>
      <c r="O894" s="101"/>
      <c r="P894" s="102">
        <v>1</v>
      </c>
      <c r="Q894" s="103">
        <v>1</v>
      </c>
      <c r="R894" s="103" t="s">
        <v>1342</v>
      </c>
    </row>
    <row r="895" spans="1:18" ht="28.5" customHeight="1">
      <c r="A895" s="95" t="s">
        <v>1932</v>
      </c>
      <c r="B895" s="135" t="s">
        <v>1654</v>
      </c>
      <c r="C895" s="175" t="s">
        <v>1655</v>
      </c>
      <c r="D895" s="50">
        <v>1</v>
      </c>
      <c r="E895" s="97">
        <v>30000</v>
      </c>
      <c r="F895" s="98">
        <f t="shared" si="134"/>
        <v>30000</v>
      </c>
      <c r="G895" s="53">
        <v>55000</v>
      </c>
      <c r="H895" s="99">
        <f t="shared" si="135"/>
        <v>55000</v>
      </c>
      <c r="I895" s="53">
        <v>66000</v>
      </c>
      <c r="J895" s="99">
        <f t="shared" si="131"/>
        <v>66000</v>
      </c>
      <c r="K895" s="53"/>
      <c r="L895" s="99"/>
      <c r="M895" s="99">
        <f t="shared" si="132"/>
        <v>36000</v>
      </c>
      <c r="N895" s="99">
        <f t="shared" si="133"/>
        <v>11000</v>
      </c>
      <c r="O895" s="101"/>
      <c r="P895" s="102">
        <v>1</v>
      </c>
      <c r="Q895" s="103">
        <v>1</v>
      </c>
      <c r="R895" s="103" t="s">
        <v>1342</v>
      </c>
    </row>
    <row r="896" spans="1:18" ht="28.5" customHeight="1">
      <c r="A896" s="37" t="s">
        <v>1933</v>
      </c>
      <c r="B896" s="135" t="s">
        <v>1656</v>
      </c>
      <c r="C896" s="175" t="s">
        <v>1521</v>
      </c>
      <c r="D896" s="50">
        <v>12</v>
      </c>
      <c r="E896" s="97">
        <v>90000</v>
      </c>
      <c r="F896" s="98">
        <f>D896*E896</f>
        <v>1080000</v>
      </c>
      <c r="G896" s="98">
        <v>102000</v>
      </c>
      <c r="H896" s="99">
        <f>D896*G896</f>
        <v>1224000</v>
      </c>
      <c r="I896" s="53">
        <v>113000</v>
      </c>
      <c r="J896" s="99">
        <f t="shared" si="131"/>
        <v>1356000</v>
      </c>
      <c r="K896" s="53"/>
      <c r="L896" s="99"/>
      <c r="M896" s="99">
        <f>J896-F896</f>
        <v>276000</v>
      </c>
      <c r="N896" s="99">
        <f>J896-H896</f>
        <v>132000</v>
      </c>
      <c r="O896" s="101"/>
      <c r="P896" s="102">
        <v>1</v>
      </c>
      <c r="Q896" s="103">
        <v>1</v>
      </c>
      <c r="R896" s="103" t="s">
        <v>1342</v>
      </c>
    </row>
    <row r="897" spans="1:18" ht="28.5" customHeight="1">
      <c r="A897" s="95" t="s">
        <v>1934</v>
      </c>
      <c r="B897" s="135" t="s">
        <v>1658</v>
      </c>
      <c r="C897" s="175" t="s">
        <v>1418</v>
      </c>
      <c r="D897" s="50">
        <v>8</v>
      </c>
      <c r="E897" s="97">
        <v>30000</v>
      </c>
      <c r="F897" s="98">
        <f t="shared" si="134"/>
        <v>240000</v>
      </c>
      <c r="G897" s="53">
        <v>55000</v>
      </c>
      <c r="H897" s="99">
        <f t="shared" si="135"/>
        <v>440000</v>
      </c>
      <c r="I897" s="53">
        <v>66000</v>
      </c>
      <c r="J897" s="99">
        <f t="shared" si="131"/>
        <v>528000</v>
      </c>
      <c r="K897" s="53"/>
      <c r="L897" s="99"/>
      <c r="M897" s="99">
        <f t="shared" si="132"/>
        <v>288000</v>
      </c>
      <c r="N897" s="99">
        <f t="shared" si="133"/>
        <v>88000</v>
      </c>
      <c r="O897" s="101"/>
      <c r="P897" s="102">
        <v>1</v>
      </c>
      <c r="Q897" s="103">
        <v>1</v>
      </c>
      <c r="R897" s="103" t="s">
        <v>1342</v>
      </c>
    </row>
    <row r="898" spans="1:18" ht="28.5" customHeight="1">
      <c r="A898" s="37" t="s">
        <v>1935</v>
      </c>
      <c r="B898" s="135" t="s">
        <v>1659</v>
      </c>
      <c r="C898" s="175" t="s">
        <v>1372</v>
      </c>
      <c r="D898" s="50">
        <v>6</v>
      </c>
      <c r="E898" s="97">
        <v>30000</v>
      </c>
      <c r="F898" s="98">
        <f t="shared" si="134"/>
        <v>180000</v>
      </c>
      <c r="G898" s="53">
        <v>55000</v>
      </c>
      <c r="H898" s="99">
        <f t="shared" si="135"/>
        <v>330000</v>
      </c>
      <c r="I898" s="53">
        <v>66000</v>
      </c>
      <c r="J898" s="99">
        <f t="shared" si="131"/>
        <v>396000</v>
      </c>
      <c r="K898" s="53"/>
      <c r="L898" s="99"/>
      <c r="M898" s="99">
        <f t="shared" si="132"/>
        <v>216000</v>
      </c>
      <c r="N898" s="99">
        <f t="shared" si="133"/>
        <v>66000</v>
      </c>
      <c r="O898" s="101"/>
      <c r="P898" s="102">
        <v>1</v>
      </c>
      <c r="Q898" s="103">
        <v>1</v>
      </c>
      <c r="R898" s="103" t="s">
        <v>1342</v>
      </c>
    </row>
    <row r="899" spans="1:18" ht="28.5" customHeight="1">
      <c r="A899" s="95" t="s">
        <v>1936</v>
      </c>
      <c r="B899" s="135" t="s">
        <v>1657</v>
      </c>
      <c r="C899" s="175" t="s">
        <v>1501</v>
      </c>
      <c r="D899" s="50">
        <v>4</v>
      </c>
      <c r="E899" s="97">
        <v>35000</v>
      </c>
      <c r="F899" s="98">
        <f t="shared" si="134"/>
        <v>140000</v>
      </c>
      <c r="G899" s="53">
        <v>55000</v>
      </c>
      <c r="H899" s="99">
        <f t="shared" si="135"/>
        <v>220000</v>
      </c>
      <c r="I899" s="53">
        <v>66000</v>
      </c>
      <c r="J899" s="99">
        <f t="shared" si="131"/>
        <v>264000</v>
      </c>
      <c r="K899" s="53"/>
      <c r="L899" s="99"/>
      <c r="M899" s="99">
        <f t="shared" si="132"/>
        <v>124000</v>
      </c>
      <c r="N899" s="99">
        <f t="shared" si="133"/>
        <v>44000</v>
      </c>
      <c r="O899" s="101"/>
      <c r="P899" s="102">
        <v>1</v>
      </c>
      <c r="Q899" s="103">
        <v>1</v>
      </c>
      <c r="R899" s="103" t="s">
        <v>1342</v>
      </c>
    </row>
    <row r="900" spans="1:18" ht="28.5" customHeight="1">
      <c r="A900" s="37" t="s">
        <v>1937</v>
      </c>
      <c r="B900" s="135" t="s">
        <v>2205</v>
      </c>
      <c r="C900" s="175" t="s">
        <v>1561</v>
      </c>
      <c r="D900" s="50">
        <v>2</v>
      </c>
      <c r="E900" s="97">
        <v>35000</v>
      </c>
      <c r="F900" s="98">
        <f t="shared" si="134"/>
        <v>70000</v>
      </c>
      <c r="G900" s="53">
        <v>55000</v>
      </c>
      <c r="H900" s="99">
        <f t="shared" si="135"/>
        <v>110000</v>
      </c>
      <c r="I900" s="53">
        <v>66000</v>
      </c>
      <c r="J900" s="99">
        <f t="shared" si="131"/>
        <v>132000</v>
      </c>
      <c r="K900" s="53"/>
      <c r="L900" s="99"/>
      <c r="M900" s="99">
        <f t="shared" si="132"/>
        <v>62000</v>
      </c>
      <c r="N900" s="99">
        <f t="shared" si="133"/>
        <v>22000</v>
      </c>
      <c r="O900" s="101"/>
      <c r="P900" s="102">
        <v>1</v>
      </c>
      <c r="Q900" s="103">
        <v>1</v>
      </c>
      <c r="R900" s="103" t="s">
        <v>1342</v>
      </c>
    </row>
    <row r="901" spans="1:18" ht="28.5" customHeight="1">
      <c r="A901" s="95" t="s">
        <v>1938</v>
      </c>
      <c r="B901" s="135" t="s">
        <v>1660</v>
      </c>
      <c r="C901" s="175" t="s">
        <v>1374</v>
      </c>
      <c r="D901" s="50">
        <v>3</v>
      </c>
      <c r="E901" s="97">
        <v>35000</v>
      </c>
      <c r="F901" s="98">
        <f t="shared" si="134"/>
        <v>105000</v>
      </c>
      <c r="G901" s="53">
        <v>55000</v>
      </c>
      <c r="H901" s="99">
        <f t="shared" si="135"/>
        <v>165000</v>
      </c>
      <c r="I901" s="53">
        <v>66000</v>
      </c>
      <c r="J901" s="99">
        <f t="shared" si="131"/>
        <v>198000</v>
      </c>
      <c r="K901" s="53"/>
      <c r="L901" s="99"/>
      <c r="M901" s="99">
        <f t="shared" si="132"/>
        <v>93000</v>
      </c>
      <c r="N901" s="99">
        <f t="shared" si="133"/>
        <v>33000</v>
      </c>
      <c r="O901" s="101"/>
      <c r="P901" s="102">
        <v>1</v>
      </c>
      <c r="Q901" s="103">
        <v>1</v>
      </c>
      <c r="R901" s="103" t="s">
        <v>1342</v>
      </c>
    </row>
    <row r="902" spans="1:18" ht="28.5" customHeight="1">
      <c r="A902" s="37" t="s">
        <v>1939</v>
      </c>
      <c r="B902" s="135" t="s">
        <v>1661</v>
      </c>
      <c r="C902" s="175" t="s">
        <v>1375</v>
      </c>
      <c r="D902" s="50">
        <v>8</v>
      </c>
      <c r="E902" s="97">
        <v>35000</v>
      </c>
      <c r="F902" s="98">
        <f t="shared" si="134"/>
        <v>280000</v>
      </c>
      <c r="G902" s="53">
        <v>55000</v>
      </c>
      <c r="H902" s="99">
        <f t="shared" si="135"/>
        <v>440000</v>
      </c>
      <c r="I902" s="53">
        <v>66000</v>
      </c>
      <c r="J902" s="99">
        <f t="shared" si="131"/>
        <v>528000</v>
      </c>
      <c r="K902" s="53"/>
      <c r="L902" s="99"/>
      <c r="M902" s="99">
        <f t="shared" si="132"/>
        <v>248000</v>
      </c>
      <c r="N902" s="99">
        <f t="shared" si="133"/>
        <v>88000</v>
      </c>
      <c r="O902" s="101"/>
      <c r="P902" s="102">
        <v>1</v>
      </c>
      <c r="Q902" s="103">
        <v>1</v>
      </c>
      <c r="R902" s="103" t="s">
        <v>1342</v>
      </c>
    </row>
    <row r="903" spans="1:18" ht="28.5" customHeight="1">
      <c r="A903" s="95" t="s">
        <v>1940</v>
      </c>
      <c r="B903" s="135" t="s">
        <v>1662</v>
      </c>
      <c r="C903" s="175" t="s">
        <v>1376</v>
      </c>
      <c r="D903" s="50">
        <v>7</v>
      </c>
      <c r="E903" s="97">
        <v>30000</v>
      </c>
      <c r="F903" s="98">
        <f t="shared" si="134"/>
        <v>210000</v>
      </c>
      <c r="G903" s="53">
        <v>55000</v>
      </c>
      <c r="H903" s="99">
        <f t="shared" si="135"/>
        <v>385000</v>
      </c>
      <c r="I903" s="53">
        <v>66000</v>
      </c>
      <c r="J903" s="99">
        <f t="shared" si="131"/>
        <v>462000</v>
      </c>
      <c r="K903" s="53"/>
      <c r="L903" s="99"/>
      <c r="M903" s="99">
        <f t="shared" si="132"/>
        <v>252000</v>
      </c>
      <c r="N903" s="99">
        <f t="shared" si="133"/>
        <v>77000</v>
      </c>
      <c r="O903" s="101"/>
      <c r="P903" s="102">
        <v>1</v>
      </c>
      <c r="Q903" s="103">
        <v>1</v>
      </c>
      <c r="R903" s="103" t="s">
        <v>1342</v>
      </c>
    </row>
    <row r="904" spans="1:18" ht="28.5" customHeight="1">
      <c r="A904" s="37" t="s">
        <v>1941</v>
      </c>
      <c r="B904" s="135" t="s">
        <v>1663</v>
      </c>
      <c r="C904" s="175" t="s">
        <v>1502</v>
      </c>
      <c r="D904" s="50">
        <v>3</v>
      </c>
      <c r="E904" s="97">
        <v>30000</v>
      </c>
      <c r="F904" s="98">
        <f t="shared" si="134"/>
        <v>90000</v>
      </c>
      <c r="G904" s="53">
        <v>42000</v>
      </c>
      <c r="H904" s="99">
        <f t="shared" si="135"/>
        <v>126000</v>
      </c>
      <c r="I904" s="53">
        <v>53000</v>
      </c>
      <c r="J904" s="99">
        <f t="shared" si="131"/>
        <v>159000</v>
      </c>
      <c r="K904" s="53"/>
      <c r="L904" s="99"/>
      <c r="M904" s="99">
        <f t="shared" si="132"/>
        <v>69000</v>
      </c>
      <c r="N904" s="99">
        <f t="shared" si="133"/>
        <v>33000</v>
      </c>
      <c r="O904" s="101"/>
      <c r="P904" s="102">
        <v>1</v>
      </c>
      <c r="Q904" s="103">
        <v>1</v>
      </c>
      <c r="R904" s="103" t="s">
        <v>1342</v>
      </c>
    </row>
    <row r="905" spans="1:18" ht="28.5" customHeight="1">
      <c r="A905" s="95" t="s">
        <v>1942</v>
      </c>
      <c r="B905" s="135" t="s">
        <v>1664</v>
      </c>
      <c r="C905" s="175" t="s">
        <v>1377</v>
      </c>
      <c r="D905" s="50">
        <v>5</v>
      </c>
      <c r="E905" s="97">
        <v>30000</v>
      </c>
      <c r="F905" s="98">
        <f t="shared" si="134"/>
        <v>150000</v>
      </c>
      <c r="G905" s="53">
        <v>42000</v>
      </c>
      <c r="H905" s="99">
        <f t="shared" si="135"/>
        <v>210000</v>
      </c>
      <c r="I905" s="53">
        <v>53000</v>
      </c>
      <c r="J905" s="99">
        <f t="shared" si="131"/>
        <v>265000</v>
      </c>
      <c r="K905" s="53"/>
      <c r="L905" s="99"/>
      <c r="M905" s="99">
        <f t="shared" si="132"/>
        <v>115000</v>
      </c>
      <c r="N905" s="99">
        <f t="shared" si="133"/>
        <v>55000</v>
      </c>
      <c r="O905" s="101"/>
      <c r="P905" s="102">
        <v>1</v>
      </c>
      <c r="Q905" s="103">
        <v>1</v>
      </c>
      <c r="R905" s="103" t="s">
        <v>1342</v>
      </c>
    </row>
    <row r="906" spans="1:18" ht="28.5" customHeight="1">
      <c r="A906" s="37" t="s">
        <v>1943</v>
      </c>
      <c r="B906" s="135" t="s">
        <v>1665</v>
      </c>
      <c r="C906" s="175" t="s">
        <v>1534</v>
      </c>
      <c r="D906" s="50">
        <v>2</v>
      </c>
      <c r="E906" s="97">
        <v>35000</v>
      </c>
      <c r="F906" s="98">
        <f t="shared" si="134"/>
        <v>70000</v>
      </c>
      <c r="G906" s="53">
        <v>55000</v>
      </c>
      <c r="H906" s="99">
        <f t="shared" si="135"/>
        <v>110000</v>
      </c>
      <c r="I906" s="53">
        <v>66000</v>
      </c>
      <c r="J906" s="99">
        <f t="shared" si="131"/>
        <v>132000</v>
      </c>
      <c r="K906" s="53"/>
      <c r="L906" s="99"/>
      <c r="M906" s="99">
        <f t="shared" si="132"/>
        <v>62000</v>
      </c>
      <c r="N906" s="99">
        <f t="shared" si="133"/>
        <v>22000</v>
      </c>
      <c r="O906" s="101"/>
      <c r="P906" s="102">
        <v>1</v>
      </c>
      <c r="Q906" s="103">
        <v>1</v>
      </c>
      <c r="R906" s="103" t="s">
        <v>1342</v>
      </c>
    </row>
    <row r="907" spans="1:18" ht="28.5" customHeight="1">
      <c r="A907" s="95" t="s">
        <v>1944</v>
      </c>
      <c r="B907" s="135" t="s">
        <v>1670</v>
      </c>
      <c r="C907" s="175" t="s">
        <v>1379</v>
      </c>
      <c r="D907" s="50">
        <v>1</v>
      </c>
      <c r="E907" s="97">
        <v>27000</v>
      </c>
      <c r="F907" s="98">
        <f t="shared" si="134"/>
        <v>27000</v>
      </c>
      <c r="G907" s="53">
        <v>30000</v>
      </c>
      <c r="H907" s="99">
        <f t="shared" si="135"/>
        <v>30000</v>
      </c>
      <c r="I907" s="53">
        <v>49000</v>
      </c>
      <c r="J907" s="99">
        <f t="shared" si="131"/>
        <v>49000</v>
      </c>
      <c r="K907" s="53"/>
      <c r="L907" s="99"/>
      <c r="M907" s="99">
        <f t="shared" si="132"/>
        <v>22000</v>
      </c>
      <c r="N907" s="99">
        <f t="shared" si="133"/>
        <v>19000</v>
      </c>
      <c r="O907" s="101"/>
      <c r="P907" s="102">
        <v>1</v>
      </c>
      <c r="Q907" s="103">
        <v>1</v>
      </c>
      <c r="R907" s="103" t="s">
        <v>1342</v>
      </c>
    </row>
    <row r="908" spans="1:18" ht="28.5" customHeight="1">
      <c r="A908" s="37" t="s">
        <v>1945</v>
      </c>
      <c r="B908" s="135" t="s">
        <v>1599</v>
      </c>
      <c r="C908" s="175" t="s">
        <v>1380</v>
      </c>
      <c r="D908" s="50">
        <v>31</v>
      </c>
      <c r="E908" s="97">
        <v>27000</v>
      </c>
      <c r="F908" s="98">
        <f t="shared" si="134"/>
        <v>837000</v>
      </c>
      <c r="G908" s="53">
        <v>30000</v>
      </c>
      <c r="H908" s="99">
        <f t="shared" si="135"/>
        <v>930000</v>
      </c>
      <c r="I908" s="53">
        <v>49000</v>
      </c>
      <c r="J908" s="99">
        <f t="shared" si="131"/>
        <v>1519000</v>
      </c>
      <c r="K908" s="53"/>
      <c r="L908" s="99"/>
      <c r="M908" s="99">
        <f t="shared" si="132"/>
        <v>682000</v>
      </c>
      <c r="N908" s="99">
        <f t="shared" si="133"/>
        <v>589000</v>
      </c>
      <c r="O908" s="101"/>
      <c r="P908" s="102">
        <v>1</v>
      </c>
      <c r="Q908" s="103">
        <v>1</v>
      </c>
      <c r="R908" s="103" t="s">
        <v>1342</v>
      </c>
    </row>
    <row r="909" spans="1:18" ht="28.5" customHeight="1">
      <c r="A909" s="95" t="s">
        <v>1946</v>
      </c>
      <c r="B909" s="135" t="s">
        <v>1671</v>
      </c>
      <c r="C909" s="175" t="s">
        <v>1503</v>
      </c>
      <c r="D909" s="50">
        <v>24</v>
      </c>
      <c r="E909" s="97">
        <v>27000</v>
      </c>
      <c r="F909" s="98">
        <f t="shared" si="134"/>
        <v>648000</v>
      </c>
      <c r="G909" s="53">
        <v>30000</v>
      </c>
      <c r="H909" s="99">
        <f t="shared" si="135"/>
        <v>720000</v>
      </c>
      <c r="I909" s="53">
        <v>49000</v>
      </c>
      <c r="J909" s="99">
        <f t="shared" si="131"/>
        <v>1176000</v>
      </c>
      <c r="K909" s="53"/>
      <c r="L909" s="99"/>
      <c r="M909" s="99">
        <f t="shared" si="132"/>
        <v>528000</v>
      </c>
      <c r="N909" s="99">
        <f t="shared" si="133"/>
        <v>456000</v>
      </c>
      <c r="O909" s="101"/>
      <c r="P909" s="102">
        <v>1</v>
      </c>
      <c r="Q909" s="103">
        <v>1</v>
      </c>
      <c r="R909" s="103" t="s">
        <v>1342</v>
      </c>
    </row>
    <row r="910" spans="1:18" ht="28.5" customHeight="1">
      <c r="A910" s="37" t="s">
        <v>1947</v>
      </c>
      <c r="B910" s="135" t="s">
        <v>1672</v>
      </c>
      <c r="C910" s="175" t="s">
        <v>1381</v>
      </c>
      <c r="D910" s="50">
        <v>14</v>
      </c>
      <c r="E910" s="97">
        <v>27000</v>
      </c>
      <c r="F910" s="98">
        <f t="shared" si="134"/>
        <v>378000</v>
      </c>
      <c r="G910" s="53">
        <v>30000</v>
      </c>
      <c r="H910" s="99">
        <f t="shared" si="135"/>
        <v>420000</v>
      </c>
      <c r="I910" s="53">
        <v>49000</v>
      </c>
      <c r="J910" s="99">
        <f t="shared" si="131"/>
        <v>686000</v>
      </c>
      <c r="K910" s="53"/>
      <c r="L910" s="99"/>
      <c r="M910" s="99">
        <f t="shared" si="132"/>
        <v>308000</v>
      </c>
      <c r="N910" s="99">
        <f t="shared" si="133"/>
        <v>266000</v>
      </c>
      <c r="O910" s="101"/>
      <c r="P910" s="102">
        <v>1</v>
      </c>
      <c r="Q910" s="103">
        <v>1</v>
      </c>
      <c r="R910" s="103" t="s">
        <v>1342</v>
      </c>
    </row>
    <row r="911" spans="1:18" ht="28.5" customHeight="1">
      <c r="A911" s="95" t="s">
        <v>1948</v>
      </c>
      <c r="B911" s="135" t="s">
        <v>1673</v>
      </c>
      <c r="C911" s="175" t="s">
        <v>1207</v>
      </c>
      <c r="D911" s="50">
        <v>65</v>
      </c>
      <c r="E911" s="97">
        <v>27000</v>
      </c>
      <c r="F911" s="98">
        <f t="shared" si="134"/>
        <v>1755000</v>
      </c>
      <c r="G911" s="53">
        <v>30000</v>
      </c>
      <c r="H911" s="99">
        <f t="shared" si="135"/>
        <v>1950000</v>
      </c>
      <c r="I911" s="53">
        <v>49000</v>
      </c>
      <c r="J911" s="99">
        <f t="shared" si="131"/>
        <v>3185000</v>
      </c>
      <c r="K911" s="53"/>
      <c r="L911" s="99"/>
      <c r="M911" s="99">
        <f t="shared" si="132"/>
        <v>1430000</v>
      </c>
      <c r="N911" s="99">
        <f t="shared" si="133"/>
        <v>1235000</v>
      </c>
      <c r="O911" s="101"/>
      <c r="P911" s="102">
        <v>1</v>
      </c>
      <c r="Q911" s="103">
        <v>1</v>
      </c>
      <c r="R911" s="103" t="s">
        <v>1342</v>
      </c>
    </row>
    <row r="912" spans="1:18" ht="28.5" customHeight="1">
      <c r="A912" s="37" t="s">
        <v>1949</v>
      </c>
      <c r="B912" s="135" t="s">
        <v>1591</v>
      </c>
      <c r="C912" s="175" t="s">
        <v>1206</v>
      </c>
      <c r="D912" s="50">
        <v>262</v>
      </c>
      <c r="E912" s="97">
        <v>27000</v>
      </c>
      <c r="F912" s="98">
        <f t="shared" si="134"/>
        <v>7074000</v>
      </c>
      <c r="G912" s="53">
        <v>30000</v>
      </c>
      <c r="H912" s="99">
        <f t="shared" si="135"/>
        <v>7860000</v>
      </c>
      <c r="I912" s="53">
        <v>49000</v>
      </c>
      <c r="J912" s="99">
        <f t="shared" si="131"/>
        <v>12838000</v>
      </c>
      <c r="K912" s="53"/>
      <c r="L912" s="99"/>
      <c r="M912" s="99">
        <f t="shared" si="132"/>
        <v>5764000</v>
      </c>
      <c r="N912" s="99">
        <f t="shared" si="133"/>
        <v>4978000</v>
      </c>
      <c r="O912" s="101"/>
      <c r="P912" s="102">
        <v>1</v>
      </c>
      <c r="Q912" s="103">
        <v>1</v>
      </c>
      <c r="R912" s="103" t="s">
        <v>1342</v>
      </c>
    </row>
    <row r="913" spans="1:19" ht="28.5" customHeight="1">
      <c r="A913" s="95" t="s">
        <v>1950</v>
      </c>
      <c r="B913" s="135" t="s">
        <v>1669</v>
      </c>
      <c r="C913" s="175" t="s">
        <v>1378</v>
      </c>
      <c r="D913" s="50">
        <v>109</v>
      </c>
      <c r="E913" s="97">
        <v>27000</v>
      </c>
      <c r="F913" s="98">
        <f t="shared" si="134"/>
        <v>2943000</v>
      </c>
      <c r="G913" s="53">
        <v>30000</v>
      </c>
      <c r="H913" s="99">
        <f t="shared" si="135"/>
        <v>3270000</v>
      </c>
      <c r="I913" s="53">
        <v>49000</v>
      </c>
      <c r="J913" s="99">
        <f t="shared" ref="J913:J915" si="136">D913*I913</f>
        <v>5341000</v>
      </c>
      <c r="K913" s="53"/>
      <c r="L913" s="99"/>
      <c r="M913" s="99">
        <f t="shared" si="132"/>
        <v>2398000</v>
      </c>
      <c r="N913" s="99">
        <f t="shared" si="133"/>
        <v>2071000</v>
      </c>
      <c r="O913" s="101"/>
      <c r="P913" s="102">
        <v>1</v>
      </c>
      <c r="Q913" s="103">
        <v>1</v>
      </c>
      <c r="R913" s="103" t="s">
        <v>1342</v>
      </c>
    </row>
    <row r="914" spans="1:19" ht="28.5" customHeight="1">
      <c r="A914" s="37" t="s">
        <v>1951</v>
      </c>
      <c r="B914" s="135" t="s">
        <v>1674</v>
      </c>
      <c r="C914" s="175" t="s">
        <v>1382</v>
      </c>
      <c r="D914" s="50">
        <v>3</v>
      </c>
      <c r="E914" s="97">
        <v>23000</v>
      </c>
      <c r="F914" s="98">
        <f t="shared" si="134"/>
        <v>69000</v>
      </c>
      <c r="G914" s="53">
        <v>35000</v>
      </c>
      <c r="H914" s="99">
        <f t="shared" si="135"/>
        <v>105000</v>
      </c>
      <c r="I914" s="53">
        <v>45900</v>
      </c>
      <c r="J914" s="99">
        <f t="shared" si="136"/>
        <v>137700</v>
      </c>
      <c r="K914" s="53"/>
      <c r="L914" s="99"/>
      <c r="M914" s="99">
        <f t="shared" si="132"/>
        <v>68700</v>
      </c>
      <c r="N914" s="99">
        <f t="shared" si="133"/>
        <v>32700</v>
      </c>
      <c r="O914" s="101"/>
      <c r="P914" s="102">
        <v>1</v>
      </c>
      <c r="Q914" s="103">
        <v>1</v>
      </c>
      <c r="R914" s="103" t="s">
        <v>1342</v>
      </c>
    </row>
    <row r="915" spans="1:19" ht="28.5" customHeight="1">
      <c r="A915" s="95" t="s">
        <v>1952</v>
      </c>
      <c r="B915" s="135" t="s">
        <v>1675</v>
      </c>
      <c r="C915" s="175" t="s">
        <v>1382</v>
      </c>
      <c r="D915" s="50">
        <v>32</v>
      </c>
      <c r="E915" s="97">
        <v>23000</v>
      </c>
      <c r="F915" s="98">
        <f t="shared" si="134"/>
        <v>736000</v>
      </c>
      <c r="G915" s="53">
        <v>35000</v>
      </c>
      <c r="H915" s="99">
        <f t="shared" si="135"/>
        <v>1120000</v>
      </c>
      <c r="I915" s="53">
        <v>45900</v>
      </c>
      <c r="J915" s="99">
        <f t="shared" si="136"/>
        <v>1468800</v>
      </c>
      <c r="K915" s="53"/>
      <c r="L915" s="99"/>
      <c r="M915" s="99">
        <f t="shared" si="132"/>
        <v>732800</v>
      </c>
      <c r="N915" s="99">
        <f t="shared" si="133"/>
        <v>348800</v>
      </c>
      <c r="O915" s="101"/>
      <c r="P915" s="102">
        <v>1</v>
      </c>
      <c r="Q915" s="103">
        <v>1</v>
      </c>
      <c r="R915" s="103" t="s">
        <v>1342</v>
      </c>
    </row>
    <row r="916" spans="1:19" ht="28.5" customHeight="1">
      <c r="A916" s="37" t="s">
        <v>1953</v>
      </c>
      <c r="B916" s="135" t="s">
        <v>1635</v>
      </c>
      <c r="C916" s="175" t="s">
        <v>1498</v>
      </c>
      <c r="D916" s="50">
        <v>1</v>
      </c>
      <c r="E916" s="97">
        <v>30000</v>
      </c>
      <c r="F916" s="98">
        <f t="shared" si="134"/>
        <v>30000</v>
      </c>
      <c r="G916" s="53">
        <v>36000</v>
      </c>
      <c r="H916" s="99">
        <f t="shared" si="135"/>
        <v>36000</v>
      </c>
      <c r="I916" s="53">
        <v>47000</v>
      </c>
      <c r="J916" s="99">
        <f>D916*I916</f>
        <v>47000</v>
      </c>
      <c r="K916" s="53"/>
      <c r="L916" s="99"/>
      <c r="M916" s="99">
        <f t="shared" si="132"/>
        <v>17000</v>
      </c>
      <c r="N916" s="99">
        <f t="shared" si="133"/>
        <v>11000</v>
      </c>
      <c r="O916" s="101"/>
      <c r="P916" s="102">
        <v>1</v>
      </c>
      <c r="Q916" s="103">
        <v>1</v>
      </c>
      <c r="R916" s="103" t="s">
        <v>1343</v>
      </c>
    </row>
    <row r="917" spans="1:19" ht="28.5" customHeight="1">
      <c r="A917" s="95" t="s">
        <v>1954</v>
      </c>
      <c r="B917" s="135" t="s">
        <v>1636</v>
      </c>
      <c r="C917" s="175" t="s">
        <v>1365</v>
      </c>
      <c r="D917" s="50">
        <v>26</v>
      </c>
      <c r="E917" s="97">
        <v>35000</v>
      </c>
      <c r="F917" s="98">
        <f t="shared" si="134"/>
        <v>910000</v>
      </c>
      <c r="G917" s="53">
        <v>42000</v>
      </c>
      <c r="H917" s="99">
        <f t="shared" si="135"/>
        <v>1092000</v>
      </c>
      <c r="I917" s="53">
        <v>53000</v>
      </c>
      <c r="J917" s="99">
        <f t="shared" ref="J917:J952" si="137">D917*I917</f>
        <v>1378000</v>
      </c>
      <c r="K917" s="53"/>
      <c r="L917" s="99"/>
      <c r="M917" s="99">
        <f t="shared" si="132"/>
        <v>468000</v>
      </c>
      <c r="N917" s="99">
        <f t="shared" si="133"/>
        <v>286000</v>
      </c>
      <c r="O917" s="101"/>
      <c r="P917" s="102">
        <v>1</v>
      </c>
      <c r="Q917" s="103">
        <v>1</v>
      </c>
      <c r="R917" s="103" t="s">
        <v>1343</v>
      </c>
    </row>
    <row r="918" spans="1:19" ht="28.5" customHeight="1">
      <c r="A918" s="37" t="s">
        <v>1955</v>
      </c>
      <c r="B918" s="135" t="s">
        <v>1588</v>
      </c>
      <c r="C918" s="175" t="s">
        <v>1366</v>
      </c>
      <c r="D918" s="50">
        <v>16</v>
      </c>
      <c r="E918" s="97">
        <v>35000</v>
      </c>
      <c r="F918" s="98">
        <f t="shared" si="134"/>
        <v>560000</v>
      </c>
      <c r="G918" s="53">
        <v>55000</v>
      </c>
      <c r="H918" s="99">
        <f t="shared" si="135"/>
        <v>880000</v>
      </c>
      <c r="I918" s="53">
        <v>66000</v>
      </c>
      <c r="J918" s="99">
        <f t="shared" si="137"/>
        <v>1056000</v>
      </c>
      <c r="K918" s="53"/>
      <c r="L918" s="99"/>
      <c r="M918" s="99">
        <f t="shared" si="132"/>
        <v>496000</v>
      </c>
      <c r="N918" s="99">
        <f t="shared" si="133"/>
        <v>176000</v>
      </c>
      <c r="O918" s="101"/>
      <c r="P918" s="102">
        <v>1</v>
      </c>
      <c r="Q918" s="103">
        <v>1</v>
      </c>
      <c r="R918" s="103" t="s">
        <v>1343</v>
      </c>
    </row>
    <row r="919" spans="1:19" ht="28.5" customHeight="1">
      <c r="A919" s="95" t="s">
        <v>1956</v>
      </c>
      <c r="B919" s="135" t="s">
        <v>1637</v>
      </c>
      <c r="C919" s="175" t="s">
        <v>1496</v>
      </c>
      <c r="D919" s="50">
        <v>1</v>
      </c>
      <c r="E919" s="97">
        <v>35000</v>
      </c>
      <c r="F919" s="98">
        <f t="shared" si="134"/>
        <v>35000</v>
      </c>
      <c r="G919" s="53">
        <v>55000</v>
      </c>
      <c r="H919" s="99">
        <f t="shared" si="135"/>
        <v>55000</v>
      </c>
      <c r="I919" s="53">
        <v>66000</v>
      </c>
      <c r="J919" s="99">
        <f t="shared" si="137"/>
        <v>66000</v>
      </c>
      <c r="K919" s="53"/>
      <c r="L919" s="99"/>
      <c r="M919" s="99">
        <f t="shared" si="132"/>
        <v>31000</v>
      </c>
      <c r="N919" s="99">
        <f t="shared" si="133"/>
        <v>11000</v>
      </c>
      <c r="O919" s="101"/>
      <c r="P919" s="102">
        <v>1</v>
      </c>
      <c r="Q919" s="103">
        <v>1</v>
      </c>
      <c r="R919" s="103" t="s">
        <v>1343</v>
      </c>
    </row>
    <row r="920" spans="1:19" ht="28.5" customHeight="1">
      <c r="A920" s="37" t="s">
        <v>1957</v>
      </c>
      <c r="B920" s="135" t="s">
        <v>1638</v>
      </c>
      <c r="C920" s="175" t="s">
        <v>1367</v>
      </c>
      <c r="D920" s="50">
        <v>1</v>
      </c>
      <c r="E920" s="97">
        <v>35000</v>
      </c>
      <c r="F920" s="98">
        <f t="shared" si="134"/>
        <v>35000</v>
      </c>
      <c r="G920" s="53">
        <v>55000</v>
      </c>
      <c r="H920" s="99">
        <f t="shared" si="135"/>
        <v>55000</v>
      </c>
      <c r="I920" s="53">
        <v>66000</v>
      </c>
      <c r="J920" s="99">
        <f t="shared" si="137"/>
        <v>66000</v>
      </c>
      <c r="K920" s="53"/>
      <c r="L920" s="99"/>
      <c r="M920" s="99">
        <f t="shared" si="132"/>
        <v>31000</v>
      </c>
      <c r="N920" s="99">
        <f t="shared" si="133"/>
        <v>11000</v>
      </c>
      <c r="O920" s="101"/>
      <c r="P920" s="102">
        <v>1</v>
      </c>
      <c r="Q920" s="103">
        <v>1</v>
      </c>
      <c r="R920" s="103" t="s">
        <v>1343</v>
      </c>
    </row>
    <row r="921" spans="1:19" ht="28.5" customHeight="1">
      <c r="A921" s="95" t="s">
        <v>1958</v>
      </c>
      <c r="B921" s="135" t="s">
        <v>1589</v>
      </c>
      <c r="C921" s="175" t="s">
        <v>1369</v>
      </c>
      <c r="D921" s="50">
        <v>35</v>
      </c>
      <c r="E921" s="97">
        <v>35000</v>
      </c>
      <c r="F921" s="98">
        <f t="shared" si="134"/>
        <v>1225000</v>
      </c>
      <c r="G921" s="53">
        <v>55000</v>
      </c>
      <c r="H921" s="99">
        <f t="shared" si="135"/>
        <v>1925000</v>
      </c>
      <c r="I921" s="53">
        <v>66000</v>
      </c>
      <c r="J921" s="99">
        <f t="shared" si="137"/>
        <v>2310000</v>
      </c>
      <c r="K921" s="53"/>
      <c r="L921" s="99"/>
      <c r="M921" s="99">
        <f t="shared" si="132"/>
        <v>1085000</v>
      </c>
      <c r="N921" s="99">
        <f t="shared" si="133"/>
        <v>385000</v>
      </c>
      <c r="O921" s="101"/>
      <c r="P921" s="102">
        <v>1</v>
      </c>
      <c r="Q921" s="103">
        <v>1</v>
      </c>
      <c r="R921" s="103" t="s">
        <v>1343</v>
      </c>
    </row>
    <row r="922" spans="1:19" ht="28.5" customHeight="1">
      <c r="A922" s="37" t="s">
        <v>1959</v>
      </c>
      <c r="B922" s="135" t="s">
        <v>1646</v>
      </c>
      <c r="C922" s="175" t="s">
        <v>1532</v>
      </c>
      <c r="D922" s="50">
        <v>2</v>
      </c>
      <c r="E922" s="97">
        <v>30000</v>
      </c>
      <c r="F922" s="98">
        <f t="shared" si="134"/>
        <v>60000</v>
      </c>
      <c r="G922" s="53">
        <v>42000</v>
      </c>
      <c r="H922" s="99">
        <f t="shared" si="135"/>
        <v>84000</v>
      </c>
      <c r="I922" s="53">
        <v>53000</v>
      </c>
      <c r="J922" s="99">
        <f t="shared" si="137"/>
        <v>106000</v>
      </c>
      <c r="K922" s="53"/>
      <c r="L922" s="99"/>
      <c r="M922" s="99">
        <f t="shared" si="132"/>
        <v>46000</v>
      </c>
      <c r="N922" s="99">
        <f t="shared" si="133"/>
        <v>22000</v>
      </c>
      <c r="O922" s="101"/>
      <c r="P922" s="102">
        <v>1</v>
      </c>
      <c r="Q922" s="103">
        <v>1</v>
      </c>
      <c r="R922" s="103" t="s">
        <v>1343</v>
      </c>
    </row>
    <row r="923" spans="1:19" ht="28.5" customHeight="1">
      <c r="A923" s="95" t="s">
        <v>1960</v>
      </c>
      <c r="B923" s="135" t="s">
        <v>1642</v>
      </c>
      <c r="C923" s="175" t="s">
        <v>1370</v>
      </c>
      <c r="D923" s="50">
        <v>12</v>
      </c>
      <c r="E923" s="97">
        <v>35000</v>
      </c>
      <c r="F923" s="98">
        <f t="shared" si="134"/>
        <v>420000</v>
      </c>
      <c r="G923" s="53">
        <v>55000</v>
      </c>
      <c r="H923" s="99">
        <f t="shared" si="135"/>
        <v>660000</v>
      </c>
      <c r="I923" s="53">
        <v>66000</v>
      </c>
      <c r="J923" s="99">
        <f t="shared" si="137"/>
        <v>792000</v>
      </c>
      <c r="K923" s="53"/>
      <c r="L923" s="99"/>
      <c r="M923" s="99">
        <f t="shared" si="132"/>
        <v>372000</v>
      </c>
      <c r="N923" s="99">
        <f t="shared" si="133"/>
        <v>132000</v>
      </c>
      <c r="O923" s="101"/>
      <c r="P923" s="102">
        <v>1</v>
      </c>
      <c r="Q923" s="103">
        <v>1</v>
      </c>
      <c r="R923" s="103" t="s">
        <v>1343</v>
      </c>
    </row>
    <row r="924" spans="1:19" ht="28.5" customHeight="1">
      <c r="A924" s="37" t="s">
        <v>1961</v>
      </c>
      <c r="B924" s="135" t="s">
        <v>2324</v>
      </c>
      <c r="C924" s="175" t="s">
        <v>1530</v>
      </c>
      <c r="D924" s="50">
        <v>2</v>
      </c>
      <c r="E924" s="97">
        <v>30000</v>
      </c>
      <c r="F924" s="98">
        <f t="shared" si="134"/>
        <v>60000</v>
      </c>
      <c r="G924" s="53">
        <v>42000</v>
      </c>
      <c r="H924" s="99">
        <f t="shared" si="135"/>
        <v>84000</v>
      </c>
      <c r="I924" s="53">
        <v>53000</v>
      </c>
      <c r="J924" s="99">
        <f t="shared" si="137"/>
        <v>106000</v>
      </c>
      <c r="K924" s="53"/>
      <c r="L924" s="99"/>
      <c r="M924" s="99">
        <f t="shared" si="132"/>
        <v>46000</v>
      </c>
      <c r="N924" s="99">
        <f t="shared" si="133"/>
        <v>22000</v>
      </c>
      <c r="O924" s="101"/>
      <c r="P924" s="102">
        <v>1</v>
      </c>
      <c r="Q924" s="103">
        <v>1</v>
      </c>
      <c r="R924" s="103" t="s">
        <v>1343</v>
      </c>
    </row>
    <row r="925" spans="1:19" ht="28.5" customHeight="1">
      <c r="A925" s="95" t="s">
        <v>1962</v>
      </c>
      <c r="B925" s="135" t="s">
        <v>2204</v>
      </c>
      <c r="C925" s="175" t="s">
        <v>1559</v>
      </c>
      <c r="D925" s="50">
        <v>2</v>
      </c>
      <c r="E925" s="97">
        <v>30000</v>
      </c>
      <c r="F925" s="98">
        <f t="shared" si="134"/>
        <v>60000</v>
      </c>
      <c r="G925" s="53">
        <v>42000</v>
      </c>
      <c r="H925" s="99">
        <f t="shared" si="135"/>
        <v>84000</v>
      </c>
      <c r="I925" s="53">
        <v>53000</v>
      </c>
      <c r="J925" s="99">
        <f t="shared" si="137"/>
        <v>106000</v>
      </c>
      <c r="K925" s="53"/>
      <c r="L925" s="99"/>
      <c r="M925" s="99">
        <f t="shared" si="132"/>
        <v>46000</v>
      </c>
      <c r="N925" s="99">
        <f t="shared" si="133"/>
        <v>22000</v>
      </c>
      <c r="O925" s="101"/>
      <c r="P925" s="102">
        <v>1</v>
      </c>
      <c r="Q925" s="103">
        <v>1</v>
      </c>
      <c r="R925" s="103" t="s">
        <v>1343</v>
      </c>
    </row>
    <row r="926" spans="1:19" ht="28.5" customHeight="1">
      <c r="A926" s="37" t="s">
        <v>1963</v>
      </c>
      <c r="B926" s="135" t="s">
        <v>1643</v>
      </c>
      <c r="C926" s="175" t="s">
        <v>1531</v>
      </c>
      <c r="D926" s="50">
        <v>2</v>
      </c>
      <c r="E926" s="97">
        <v>35000</v>
      </c>
      <c r="F926" s="98">
        <f t="shared" si="134"/>
        <v>70000</v>
      </c>
      <c r="G926" s="53">
        <v>55000</v>
      </c>
      <c r="H926" s="99">
        <f t="shared" si="135"/>
        <v>110000</v>
      </c>
      <c r="I926" s="53">
        <v>66000</v>
      </c>
      <c r="J926" s="99">
        <f t="shared" si="137"/>
        <v>132000</v>
      </c>
      <c r="K926" s="53"/>
      <c r="L926" s="99"/>
      <c r="M926" s="99">
        <f t="shared" si="132"/>
        <v>62000</v>
      </c>
      <c r="N926" s="99">
        <f t="shared" si="133"/>
        <v>22000</v>
      </c>
      <c r="O926" s="101"/>
      <c r="P926" s="102">
        <v>1</v>
      </c>
      <c r="Q926" s="103">
        <v>1</v>
      </c>
      <c r="R926" s="103" t="s">
        <v>1343</v>
      </c>
    </row>
    <row r="927" spans="1:19" ht="28.5" customHeight="1">
      <c r="A927" s="95" t="s">
        <v>1964</v>
      </c>
      <c r="B927" s="135" t="s">
        <v>1645</v>
      </c>
      <c r="C927" s="175" t="s">
        <v>1371</v>
      </c>
      <c r="D927" s="50">
        <v>2</v>
      </c>
      <c r="E927" s="97">
        <v>30000</v>
      </c>
      <c r="F927" s="98">
        <f t="shared" si="134"/>
        <v>60000</v>
      </c>
      <c r="G927" s="53">
        <v>42000</v>
      </c>
      <c r="H927" s="99">
        <f t="shared" si="135"/>
        <v>84000</v>
      </c>
      <c r="I927" s="53">
        <v>53000</v>
      </c>
      <c r="J927" s="99">
        <f t="shared" si="137"/>
        <v>106000</v>
      </c>
      <c r="K927" s="53"/>
      <c r="L927" s="99"/>
      <c r="M927" s="99">
        <f t="shared" si="132"/>
        <v>46000</v>
      </c>
      <c r="N927" s="99">
        <f t="shared" si="133"/>
        <v>22000</v>
      </c>
      <c r="O927" s="101"/>
      <c r="P927" s="102">
        <v>1</v>
      </c>
      <c r="Q927" s="103">
        <v>1</v>
      </c>
      <c r="R927" s="103" t="s">
        <v>1343</v>
      </c>
    </row>
    <row r="928" spans="1:19" ht="28.5" customHeight="1">
      <c r="A928" s="37" t="s">
        <v>1965</v>
      </c>
      <c r="B928" s="135" t="s">
        <v>1648</v>
      </c>
      <c r="C928" s="175" t="s">
        <v>1466</v>
      </c>
      <c r="D928" s="50">
        <v>1</v>
      </c>
      <c r="E928" s="97">
        <v>30000</v>
      </c>
      <c r="F928" s="98">
        <f t="shared" si="134"/>
        <v>30000</v>
      </c>
      <c r="G928" s="53">
        <v>36000</v>
      </c>
      <c r="H928" s="99">
        <f t="shared" si="135"/>
        <v>36000</v>
      </c>
      <c r="I928" s="53">
        <v>47000</v>
      </c>
      <c r="J928" s="99">
        <f t="shared" si="137"/>
        <v>47000</v>
      </c>
      <c r="K928" s="53"/>
      <c r="L928" s="99"/>
      <c r="M928" s="99">
        <f t="shared" si="132"/>
        <v>17000</v>
      </c>
      <c r="N928" s="99">
        <f t="shared" si="133"/>
        <v>11000</v>
      </c>
      <c r="O928" s="101"/>
      <c r="P928" s="102">
        <v>1</v>
      </c>
      <c r="Q928" s="103">
        <v>1</v>
      </c>
      <c r="R928" s="103" t="s">
        <v>1343</v>
      </c>
      <c r="S928" s="94"/>
    </row>
    <row r="929" spans="1:18" ht="28.5" customHeight="1">
      <c r="A929" s="95" t="s">
        <v>1966</v>
      </c>
      <c r="B929" s="135" t="s">
        <v>1647</v>
      </c>
      <c r="C929" s="175" t="s">
        <v>1600</v>
      </c>
      <c r="D929" s="57">
        <v>2</v>
      </c>
      <c r="E929" s="97">
        <v>30000</v>
      </c>
      <c r="F929" s="98">
        <f t="shared" si="134"/>
        <v>60000</v>
      </c>
      <c r="G929" s="53">
        <v>55000</v>
      </c>
      <c r="H929" s="99">
        <f t="shared" si="135"/>
        <v>110000</v>
      </c>
      <c r="I929" s="53">
        <v>66000</v>
      </c>
      <c r="J929" s="99">
        <f t="shared" si="137"/>
        <v>132000</v>
      </c>
      <c r="K929" s="53"/>
      <c r="L929" s="99"/>
      <c r="M929" s="99">
        <f t="shared" si="132"/>
        <v>72000</v>
      </c>
      <c r="N929" s="99">
        <f t="shared" si="133"/>
        <v>22000</v>
      </c>
      <c r="O929" s="101"/>
      <c r="P929" s="102">
        <v>1</v>
      </c>
      <c r="Q929" s="103">
        <v>1</v>
      </c>
      <c r="R929" s="103" t="s">
        <v>1343</v>
      </c>
    </row>
    <row r="930" spans="1:18" ht="28.5" customHeight="1">
      <c r="A930" s="37" t="s">
        <v>1967</v>
      </c>
      <c r="B930" s="135" t="s">
        <v>1650</v>
      </c>
      <c r="C930" s="175" t="s">
        <v>1319</v>
      </c>
      <c r="D930" s="57">
        <v>125</v>
      </c>
      <c r="E930" s="97">
        <v>35000</v>
      </c>
      <c r="F930" s="98">
        <f t="shared" si="134"/>
        <v>4375000</v>
      </c>
      <c r="G930" s="53">
        <v>55000</v>
      </c>
      <c r="H930" s="99">
        <f t="shared" si="135"/>
        <v>6875000</v>
      </c>
      <c r="I930" s="53">
        <v>53000</v>
      </c>
      <c r="J930" s="99">
        <f t="shared" si="137"/>
        <v>6625000</v>
      </c>
      <c r="K930" s="53"/>
      <c r="L930" s="99"/>
      <c r="M930" s="99">
        <f t="shared" si="132"/>
        <v>2250000</v>
      </c>
      <c r="N930" s="99">
        <f t="shared" si="133"/>
        <v>-250000</v>
      </c>
      <c r="O930" s="101"/>
      <c r="P930" s="102">
        <v>1</v>
      </c>
      <c r="Q930" s="103">
        <v>1</v>
      </c>
      <c r="R930" s="103" t="s">
        <v>1343</v>
      </c>
    </row>
    <row r="931" spans="1:18" ht="28.5" customHeight="1">
      <c r="A931" s="95" t="s">
        <v>1968</v>
      </c>
      <c r="B931" s="135" t="s">
        <v>1652</v>
      </c>
      <c r="C931" s="175" t="s">
        <v>1653</v>
      </c>
      <c r="D931" s="57">
        <v>3</v>
      </c>
      <c r="E931" s="97">
        <v>30000</v>
      </c>
      <c r="F931" s="98">
        <f t="shared" si="134"/>
        <v>90000</v>
      </c>
      <c r="G931" s="53">
        <v>36000</v>
      </c>
      <c r="H931" s="99">
        <f t="shared" si="135"/>
        <v>108000</v>
      </c>
      <c r="I931" s="53">
        <v>47000</v>
      </c>
      <c r="J931" s="99">
        <f t="shared" si="137"/>
        <v>141000</v>
      </c>
      <c r="K931" s="53"/>
      <c r="L931" s="99"/>
      <c r="M931" s="99">
        <f t="shared" si="132"/>
        <v>51000</v>
      </c>
      <c r="N931" s="99">
        <f t="shared" si="133"/>
        <v>33000</v>
      </c>
      <c r="O931" s="101"/>
      <c r="P931" s="102">
        <v>1</v>
      </c>
      <c r="Q931" s="103">
        <v>1</v>
      </c>
      <c r="R931" s="103" t="s">
        <v>1343</v>
      </c>
    </row>
    <row r="932" spans="1:18" ht="28.5" customHeight="1">
      <c r="A932" s="37" t="s">
        <v>1969</v>
      </c>
      <c r="B932" s="135" t="s">
        <v>1654</v>
      </c>
      <c r="C932" s="175" t="s">
        <v>1655</v>
      </c>
      <c r="D932" s="57">
        <v>5</v>
      </c>
      <c r="E932" s="97">
        <v>35000</v>
      </c>
      <c r="F932" s="98">
        <f t="shared" si="134"/>
        <v>175000</v>
      </c>
      <c r="G932" s="53">
        <v>55000</v>
      </c>
      <c r="H932" s="99">
        <f t="shared" si="135"/>
        <v>275000</v>
      </c>
      <c r="I932" s="53">
        <v>66000</v>
      </c>
      <c r="J932" s="99">
        <f t="shared" si="137"/>
        <v>330000</v>
      </c>
      <c r="K932" s="53"/>
      <c r="L932" s="99"/>
      <c r="M932" s="99">
        <f t="shared" si="132"/>
        <v>155000</v>
      </c>
      <c r="N932" s="99">
        <f t="shared" si="133"/>
        <v>55000</v>
      </c>
      <c r="O932" s="101"/>
      <c r="P932" s="102">
        <v>1</v>
      </c>
      <c r="Q932" s="103">
        <v>1</v>
      </c>
      <c r="R932" s="103" t="s">
        <v>1343</v>
      </c>
    </row>
    <row r="933" spans="1:18" ht="28.5" customHeight="1">
      <c r="A933" s="95" t="s">
        <v>1970</v>
      </c>
      <c r="B933" s="135" t="s">
        <v>1656</v>
      </c>
      <c r="C933" s="175" t="s">
        <v>1521</v>
      </c>
      <c r="D933" s="57">
        <v>3</v>
      </c>
      <c r="E933" s="97">
        <v>90000</v>
      </c>
      <c r="F933" s="98">
        <f t="shared" si="134"/>
        <v>270000</v>
      </c>
      <c r="G933" s="53">
        <v>102000</v>
      </c>
      <c r="H933" s="99">
        <f t="shared" si="135"/>
        <v>306000</v>
      </c>
      <c r="I933" s="53">
        <v>113000</v>
      </c>
      <c r="J933" s="99">
        <f t="shared" si="137"/>
        <v>339000</v>
      </c>
      <c r="K933" s="53"/>
      <c r="L933" s="99"/>
      <c r="M933" s="99">
        <f t="shared" si="132"/>
        <v>69000</v>
      </c>
      <c r="N933" s="99">
        <f t="shared" si="133"/>
        <v>33000</v>
      </c>
      <c r="O933" s="101"/>
      <c r="P933" s="102">
        <v>1</v>
      </c>
      <c r="Q933" s="103">
        <v>1</v>
      </c>
      <c r="R933" s="103" t="s">
        <v>1343</v>
      </c>
    </row>
    <row r="934" spans="1:18" ht="28.5" customHeight="1">
      <c r="A934" s="37" t="s">
        <v>1971</v>
      </c>
      <c r="B934" s="135" t="s">
        <v>1658</v>
      </c>
      <c r="C934" s="175" t="s">
        <v>1418</v>
      </c>
      <c r="D934" s="57">
        <v>5</v>
      </c>
      <c r="E934" s="97">
        <v>30000</v>
      </c>
      <c r="F934" s="98">
        <f t="shared" si="134"/>
        <v>150000</v>
      </c>
      <c r="G934" s="53">
        <v>55000</v>
      </c>
      <c r="H934" s="99">
        <f t="shared" si="135"/>
        <v>275000</v>
      </c>
      <c r="I934" s="53">
        <v>66000</v>
      </c>
      <c r="J934" s="99">
        <f t="shared" si="137"/>
        <v>330000</v>
      </c>
      <c r="K934" s="53"/>
      <c r="L934" s="99"/>
      <c r="M934" s="99">
        <f t="shared" si="132"/>
        <v>180000</v>
      </c>
      <c r="N934" s="99">
        <f t="shared" si="133"/>
        <v>55000</v>
      </c>
      <c r="O934" s="101"/>
      <c r="P934" s="102">
        <v>1</v>
      </c>
      <c r="Q934" s="103">
        <v>1</v>
      </c>
      <c r="R934" s="103" t="s">
        <v>1343</v>
      </c>
    </row>
    <row r="935" spans="1:18" ht="28.5" customHeight="1">
      <c r="A935" s="95" t="s">
        <v>1972</v>
      </c>
      <c r="B935" s="135" t="s">
        <v>1659</v>
      </c>
      <c r="C935" s="175" t="s">
        <v>1372</v>
      </c>
      <c r="D935" s="57">
        <v>2</v>
      </c>
      <c r="E935" s="97">
        <v>30000</v>
      </c>
      <c r="F935" s="98">
        <f t="shared" si="134"/>
        <v>60000</v>
      </c>
      <c r="G935" s="53">
        <v>55000</v>
      </c>
      <c r="H935" s="99">
        <f t="shared" si="135"/>
        <v>110000</v>
      </c>
      <c r="I935" s="53">
        <v>66000</v>
      </c>
      <c r="J935" s="99">
        <f t="shared" si="137"/>
        <v>132000</v>
      </c>
      <c r="K935" s="53"/>
      <c r="L935" s="99"/>
      <c r="M935" s="99">
        <f t="shared" si="132"/>
        <v>72000</v>
      </c>
      <c r="N935" s="99">
        <f t="shared" si="133"/>
        <v>22000</v>
      </c>
      <c r="O935" s="101"/>
      <c r="P935" s="102">
        <v>1</v>
      </c>
      <c r="Q935" s="103">
        <v>1</v>
      </c>
      <c r="R935" s="103" t="s">
        <v>1343</v>
      </c>
    </row>
    <row r="936" spans="1:18" ht="28.5" customHeight="1">
      <c r="A936" s="37" t="s">
        <v>1973</v>
      </c>
      <c r="B936" s="135" t="s">
        <v>2205</v>
      </c>
      <c r="C936" s="175" t="s">
        <v>1561</v>
      </c>
      <c r="D936" s="57">
        <v>1</v>
      </c>
      <c r="E936" s="97">
        <v>35000</v>
      </c>
      <c r="F936" s="98">
        <f t="shared" si="134"/>
        <v>35000</v>
      </c>
      <c r="G936" s="53">
        <v>55000</v>
      </c>
      <c r="H936" s="99">
        <f t="shared" si="135"/>
        <v>55000</v>
      </c>
      <c r="I936" s="53">
        <v>66000</v>
      </c>
      <c r="J936" s="99">
        <f t="shared" si="137"/>
        <v>66000</v>
      </c>
      <c r="K936" s="53"/>
      <c r="L936" s="99"/>
      <c r="M936" s="99">
        <f t="shared" si="132"/>
        <v>31000</v>
      </c>
      <c r="N936" s="99">
        <f t="shared" si="133"/>
        <v>11000</v>
      </c>
      <c r="O936" s="101"/>
      <c r="P936" s="102">
        <v>1</v>
      </c>
      <c r="Q936" s="103">
        <v>1</v>
      </c>
      <c r="R936" s="103" t="s">
        <v>1343</v>
      </c>
    </row>
    <row r="937" spans="1:18" ht="28.5" customHeight="1">
      <c r="A937" s="95" t="s">
        <v>1974</v>
      </c>
      <c r="B937" s="135" t="s">
        <v>2206</v>
      </c>
      <c r="C937" s="175" t="s">
        <v>1373</v>
      </c>
      <c r="D937" s="57">
        <v>1</v>
      </c>
      <c r="E937" s="97">
        <v>35000</v>
      </c>
      <c r="F937" s="98">
        <f t="shared" si="134"/>
        <v>35000</v>
      </c>
      <c r="G937" s="53">
        <v>55000</v>
      </c>
      <c r="H937" s="99">
        <f t="shared" si="135"/>
        <v>55000</v>
      </c>
      <c r="I937" s="53">
        <v>66000</v>
      </c>
      <c r="J937" s="99">
        <f t="shared" si="137"/>
        <v>66000</v>
      </c>
      <c r="K937" s="53"/>
      <c r="L937" s="99"/>
      <c r="M937" s="99">
        <f t="shared" si="132"/>
        <v>31000</v>
      </c>
      <c r="N937" s="99">
        <f t="shared" si="133"/>
        <v>11000</v>
      </c>
      <c r="O937" s="101"/>
      <c r="P937" s="102">
        <v>1</v>
      </c>
      <c r="Q937" s="103">
        <v>1</v>
      </c>
      <c r="R937" s="103" t="s">
        <v>1343</v>
      </c>
    </row>
    <row r="938" spans="1:18" ht="28.5" customHeight="1">
      <c r="A938" s="37" t="s">
        <v>1975</v>
      </c>
      <c r="B938" s="135" t="s">
        <v>1660</v>
      </c>
      <c r="C938" s="175" t="s">
        <v>1374</v>
      </c>
      <c r="D938" s="57">
        <v>3</v>
      </c>
      <c r="E938" s="97">
        <v>35000</v>
      </c>
      <c r="F938" s="98">
        <f t="shared" si="134"/>
        <v>105000</v>
      </c>
      <c r="G938" s="53">
        <v>55000</v>
      </c>
      <c r="H938" s="99">
        <f t="shared" si="135"/>
        <v>165000</v>
      </c>
      <c r="I938" s="53">
        <v>66000</v>
      </c>
      <c r="J938" s="99">
        <f t="shared" si="137"/>
        <v>198000</v>
      </c>
      <c r="K938" s="53"/>
      <c r="L938" s="99"/>
      <c r="M938" s="99">
        <f t="shared" si="132"/>
        <v>93000</v>
      </c>
      <c r="N938" s="99">
        <f t="shared" si="133"/>
        <v>33000</v>
      </c>
      <c r="O938" s="101"/>
      <c r="P938" s="102">
        <v>1</v>
      </c>
      <c r="Q938" s="103">
        <v>1</v>
      </c>
      <c r="R938" s="103" t="s">
        <v>1343</v>
      </c>
    </row>
    <row r="939" spans="1:18" ht="28.5" customHeight="1">
      <c r="A939" s="95" t="s">
        <v>1976</v>
      </c>
      <c r="B939" s="135" t="s">
        <v>1661</v>
      </c>
      <c r="C939" s="175" t="s">
        <v>1375</v>
      </c>
      <c r="D939" s="57">
        <v>5</v>
      </c>
      <c r="E939" s="97">
        <v>30000</v>
      </c>
      <c r="F939" s="98">
        <f t="shared" si="134"/>
        <v>150000</v>
      </c>
      <c r="G939" s="53">
        <v>55000</v>
      </c>
      <c r="H939" s="99">
        <f t="shared" si="135"/>
        <v>275000</v>
      </c>
      <c r="I939" s="53">
        <v>66000</v>
      </c>
      <c r="J939" s="99">
        <f t="shared" si="137"/>
        <v>330000</v>
      </c>
      <c r="K939" s="53"/>
      <c r="L939" s="99"/>
      <c r="M939" s="99">
        <f t="shared" si="132"/>
        <v>180000</v>
      </c>
      <c r="N939" s="99">
        <f t="shared" si="133"/>
        <v>55000</v>
      </c>
      <c r="O939" s="101"/>
      <c r="P939" s="102">
        <v>1</v>
      </c>
      <c r="Q939" s="103">
        <v>1</v>
      </c>
      <c r="R939" s="103" t="s">
        <v>1343</v>
      </c>
    </row>
    <row r="940" spans="1:18" ht="28.5" customHeight="1">
      <c r="A940" s="37" t="s">
        <v>1977</v>
      </c>
      <c r="B940" s="135" t="s">
        <v>1662</v>
      </c>
      <c r="C940" s="175" t="s">
        <v>1376</v>
      </c>
      <c r="D940" s="57">
        <v>2</v>
      </c>
      <c r="E940" s="97">
        <v>30000</v>
      </c>
      <c r="F940" s="98">
        <f t="shared" si="134"/>
        <v>60000</v>
      </c>
      <c r="G940" s="53">
        <v>55000</v>
      </c>
      <c r="H940" s="99">
        <f t="shared" si="135"/>
        <v>110000</v>
      </c>
      <c r="I940" s="53">
        <v>66000</v>
      </c>
      <c r="J940" s="99">
        <f t="shared" si="137"/>
        <v>132000</v>
      </c>
      <c r="K940" s="53"/>
      <c r="L940" s="99"/>
      <c r="M940" s="99">
        <f t="shared" si="132"/>
        <v>72000</v>
      </c>
      <c r="N940" s="99">
        <f t="shared" si="133"/>
        <v>22000</v>
      </c>
      <c r="O940" s="101"/>
      <c r="P940" s="102">
        <v>1</v>
      </c>
      <c r="Q940" s="103">
        <v>1</v>
      </c>
      <c r="R940" s="103" t="s">
        <v>1343</v>
      </c>
    </row>
    <row r="941" spans="1:18" ht="28.5" customHeight="1">
      <c r="A941" s="95" t="s">
        <v>1978</v>
      </c>
      <c r="B941" s="135">
        <v>1801320018</v>
      </c>
      <c r="C941" s="175" t="s">
        <v>2483</v>
      </c>
      <c r="D941" s="57">
        <v>1</v>
      </c>
      <c r="E941" s="97">
        <v>115000</v>
      </c>
      <c r="F941" s="98">
        <f t="shared" si="134"/>
        <v>115000</v>
      </c>
      <c r="G941" s="53">
        <v>142000</v>
      </c>
      <c r="H941" s="99">
        <f t="shared" si="135"/>
        <v>142000</v>
      </c>
      <c r="I941" s="53">
        <v>153000</v>
      </c>
      <c r="J941" s="99">
        <f t="shared" si="137"/>
        <v>153000</v>
      </c>
      <c r="K941" s="53"/>
      <c r="L941" s="99"/>
      <c r="M941" s="99">
        <f t="shared" si="132"/>
        <v>38000</v>
      </c>
      <c r="N941" s="99">
        <f t="shared" si="133"/>
        <v>11000</v>
      </c>
      <c r="O941" s="101"/>
      <c r="P941" s="102">
        <v>1</v>
      </c>
      <c r="Q941" s="103">
        <v>1</v>
      </c>
      <c r="R941" s="103" t="s">
        <v>1343</v>
      </c>
    </row>
    <row r="942" spans="1:18" ht="28.5" customHeight="1">
      <c r="A942" s="37" t="s">
        <v>1979</v>
      </c>
      <c r="B942" s="135" t="s">
        <v>1666</v>
      </c>
      <c r="C942" s="175" t="s">
        <v>1419</v>
      </c>
      <c r="D942" s="57">
        <v>1</v>
      </c>
      <c r="E942" s="97">
        <v>27000</v>
      </c>
      <c r="F942" s="98">
        <f t="shared" si="134"/>
        <v>27000</v>
      </c>
      <c r="G942" s="53">
        <v>30000</v>
      </c>
      <c r="H942" s="99">
        <f t="shared" si="135"/>
        <v>30000</v>
      </c>
      <c r="I942" s="53">
        <v>49000</v>
      </c>
      <c r="J942" s="99">
        <f t="shared" si="137"/>
        <v>49000</v>
      </c>
      <c r="K942" s="53"/>
      <c r="L942" s="99"/>
      <c r="M942" s="99">
        <f t="shared" si="132"/>
        <v>22000</v>
      </c>
      <c r="N942" s="99">
        <f t="shared" si="133"/>
        <v>19000</v>
      </c>
      <c r="O942" s="101"/>
      <c r="P942" s="102">
        <v>1</v>
      </c>
      <c r="Q942" s="103">
        <v>1</v>
      </c>
      <c r="R942" s="103" t="s">
        <v>1343</v>
      </c>
    </row>
    <row r="943" spans="1:18" ht="28.5" customHeight="1">
      <c r="A943" s="95" t="s">
        <v>1980</v>
      </c>
      <c r="B943" s="135" t="s">
        <v>2330</v>
      </c>
      <c r="C943" s="175" t="s">
        <v>1562</v>
      </c>
      <c r="D943" s="57">
        <v>1</v>
      </c>
      <c r="E943" s="97">
        <v>27000</v>
      </c>
      <c r="F943" s="98">
        <f t="shared" si="134"/>
        <v>27000</v>
      </c>
      <c r="G943" s="53">
        <v>30000</v>
      </c>
      <c r="H943" s="99">
        <f t="shared" si="135"/>
        <v>30000</v>
      </c>
      <c r="I943" s="53">
        <v>49000</v>
      </c>
      <c r="J943" s="99">
        <f t="shared" si="137"/>
        <v>49000</v>
      </c>
      <c r="K943" s="53"/>
      <c r="L943" s="99"/>
      <c r="M943" s="99">
        <f t="shared" si="132"/>
        <v>22000</v>
      </c>
      <c r="N943" s="99">
        <f t="shared" si="133"/>
        <v>19000</v>
      </c>
      <c r="O943" s="101"/>
      <c r="P943" s="102">
        <v>1</v>
      </c>
      <c r="Q943" s="103">
        <v>1</v>
      </c>
      <c r="R943" s="103" t="s">
        <v>1343</v>
      </c>
    </row>
    <row r="944" spans="1:18" ht="28.5" customHeight="1">
      <c r="A944" s="37" t="s">
        <v>1981</v>
      </c>
      <c r="B944" s="135" t="s">
        <v>1670</v>
      </c>
      <c r="C944" s="175" t="s">
        <v>1379</v>
      </c>
      <c r="D944" s="57">
        <v>42</v>
      </c>
      <c r="E944" s="97">
        <v>27000</v>
      </c>
      <c r="F944" s="98">
        <f t="shared" si="134"/>
        <v>1134000</v>
      </c>
      <c r="G944" s="53">
        <v>30000</v>
      </c>
      <c r="H944" s="99">
        <f t="shared" si="135"/>
        <v>1260000</v>
      </c>
      <c r="I944" s="53">
        <v>49000</v>
      </c>
      <c r="J944" s="99">
        <f t="shared" si="137"/>
        <v>2058000</v>
      </c>
      <c r="K944" s="53"/>
      <c r="L944" s="99"/>
      <c r="M944" s="99">
        <f t="shared" si="132"/>
        <v>924000</v>
      </c>
      <c r="N944" s="99">
        <f t="shared" si="133"/>
        <v>798000</v>
      </c>
      <c r="O944" s="101"/>
      <c r="P944" s="102">
        <v>1</v>
      </c>
      <c r="Q944" s="103">
        <v>1</v>
      </c>
      <c r="R944" s="103" t="s">
        <v>1343</v>
      </c>
    </row>
    <row r="945" spans="1:22" ht="28.5" customHeight="1">
      <c r="A945" s="95" t="s">
        <v>1982</v>
      </c>
      <c r="B945" s="135" t="s">
        <v>1599</v>
      </c>
      <c r="C945" s="175" t="s">
        <v>1380</v>
      </c>
      <c r="D945" s="57">
        <v>5</v>
      </c>
      <c r="E945" s="97">
        <v>27000</v>
      </c>
      <c r="F945" s="98">
        <f t="shared" si="134"/>
        <v>135000</v>
      </c>
      <c r="G945" s="53">
        <v>30000</v>
      </c>
      <c r="H945" s="99">
        <f t="shared" si="135"/>
        <v>150000</v>
      </c>
      <c r="I945" s="53">
        <v>49000</v>
      </c>
      <c r="J945" s="99">
        <f t="shared" si="137"/>
        <v>245000</v>
      </c>
      <c r="K945" s="53"/>
      <c r="L945" s="99"/>
      <c r="M945" s="99">
        <f t="shared" si="132"/>
        <v>110000</v>
      </c>
      <c r="N945" s="99">
        <f t="shared" si="133"/>
        <v>95000</v>
      </c>
      <c r="O945" s="101"/>
      <c r="P945" s="102">
        <v>1</v>
      </c>
      <c r="Q945" s="103">
        <v>1</v>
      </c>
      <c r="R945" s="103" t="s">
        <v>1343</v>
      </c>
    </row>
    <row r="946" spans="1:22" ht="28.5" customHeight="1">
      <c r="A946" s="37" t="s">
        <v>1983</v>
      </c>
      <c r="B946" s="135" t="s">
        <v>1672</v>
      </c>
      <c r="C946" s="175" t="s">
        <v>1381</v>
      </c>
      <c r="D946" s="57">
        <v>2</v>
      </c>
      <c r="E946" s="97">
        <v>27000</v>
      </c>
      <c r="F946" s="98">
        <f t="shared" si="134"/>
        <v>54000</v>
      </c>
      <c r="G946" s="53">
        <v>30000</v>
      </c>
      <c r="H946" s="99">
        <f t="shared" si="135"/>
        <v>60000</v>
      </c>
      <c r="I946" s="53">
        <v>49000</v>
      </c>
      <c r="J946" s="99">
        <f t="shared" si="137"/>
        <v>98000</v>
      </c>
      <c r="K946" s="53"/>
      <c r="L946" s="99"/>
      <c r="M946" s="99">
        <f t="shared" si="132"/>
        <v>44000</v>
      </c>
      <c r="N946" s="99">
        <f t="shared" si="133"/>
        <v>38000</v>
      </c>
      <c r="O946" s="101"/>
      <c r="P946" s="102">
        <v>1</v>
      </c>
      <c r="Q946" s="103">
        <v>1</v>
      </c>
      <c r="R946" s="103" t="s">
        <v>1343</v>
      </c>
    </row>
    <row r="947" spans="1:22" ht="28.5" customHeight="1">
      <c r="A947" s="95" t="s">
        <v>1984</v>
      </c>
      <c r="B947" s="135" t="s">
        <v>1673</v>
      </c>
      <c r="C947" s="175" t="s">
        <v>1207</v>
      </c>
      <c r="D947" s="57">
        <v>12</v>
      </c>
      <c r="E947" s="97">
        <v>27000</v>
      </c>
      <c r="F947" s="98">
        <f t="shared" si="134"/>
        <v>324000</v>
      </c>
      <c r="G947" s="53">
        <v>30000</v>
      </c>
      <c r="H947" s="99">
        <f t="shared" si="135"/>
        <v>360000</v>
      </c>
      <c r="I947" s="53">
        <v>49000</v>
      </c>
      <c r="J947" s="99">
        <f t="shared" si="137"/>
        <v>588000</v>
      </c>
      <c r="K947" s="53"/>
      <c r="L947" s="99"/>
      <c r="M947" s="99">
        <f t="shared" si="132"/>
        <v>264000</v>
      </c>
      <c r="N947" s="99">
        <f t="shared" si="133"/>
        <v>228000</v>
      </c>
      <c r="O947" s="101"/>
      <c r="P947" s="102">
        <v>1</v>
      </c>
      <c r="Q947" s="103">
        <v>1</v>
      </c>
      <c r="R947" s="103" t="s">
        <v>1343</v>
      </c>
    </row>
    <row r="948" spans="1:22" ht="28.5" customHeight="1">
      <c r="A948" s="37" t="s">
        <v>1985</v>
      </c>
      <c r="B948" s="135" t="s">
        <v>1591</v>
      </c>
      <c r="C948" s="175" t="s">
        <v>1206</v>
      </c>
      <c r="D948" s="57">
        <v>122</v>
      </c>
      <c r="E948" s="97">
        <v>27000</v>
      </c>
      <c r="F948" s="98">
        <f t="shared" si="134"/>
        <v>3294000</v>
      </c>
      <c r="G948" s="53">
        <v>30000</v>
      </c>
      <c r="H948" s="99">
        <f t="shared" si="135"/>
        <v>3660000</v>
      </c>
      <c r="I948" s="53">
        <v>49000</v>
      </c>
      <c r="J948" s="99">
        <f t="shared" si="137"/>
        <v>5978000</v>
      </c>
      <c r="K948" s="53"/>
      <c r="L948" s="99"/>
      <c r="M948" s="99">
        <f t="shared" si="132"/>
        <v>2684000</v>
      </c>
      <c r="N948" s="99">
        <f t="shared" si="133"/>
        <v>2318000</v>
      </c>
      <c r="O948" s="101"/>
      <c r="P948" s="102">
        <v>1</v>
      </c>
      <c r="Q948" s="103">
        <v>1</v>
      </c>
      <c r="R948" s="103" t="s">
        <v>1343</v>
      </c>
    </row>
    <row r="949" spans="1:22" ht="28.5" customHeight="1">
      <c r="A949" s="95" t="s">
        <v>1986</v>
      </c>
      <c r="B949" s="135" t="s">
        <v>1669</v>
      </c>
      <c r="C949" s="175" t="s">
        <v>1378</v>
      </c>
      <c r="D949" s="57">
        <v>41</v>
      </c>
      <c r="E949" s="97">
        <v>27000</v>
      </c>
      <c r="F949" s="98">
        <f t="shared" si="134"/>
        <v>1107000</v>
      </c>
      <c r="G949" s="53">
        <v>30000</v>
      </c>
      <c r="H949" s="99">
        <f t="shared" si="135"/>
        <v>1230000</v>
      </c>
      <c r="I949" s="53">
        <v>49000</v>
      </c>
      <c r="J949" s="99">
        <f t="shared" si="137"/>
        <v>2009000</v>
      </c>
      <c r="K949" s="53"/>
      <c r="L949" s="99"/>
      <c r="M949" s="99">
        <f t="shared" si="132"/>
        <v>902000</v>
      </c>
      <c r="N949" s="99">
        <f t="shared" si="133"/>
        <v>779000</v>
      </c>
      <c r="O949" s="101"/>
      <c r="P949" s="102">
        <v>1</v>
      </c>
      <c r="Q949" s="103">
        <v>1</v>
      </c>
      <c r="R949" s="103" t="s">
        <v>1343</v>
      </c>
    </row>
    <row r="950" spans="1:22" ht="28.5" customHeight="1">
      <c r="A950" s="37" t="s">
        <v>1987</v>
      </c>
      <c r="B950" s="135" t="s">
        <v>2333</v>
      </c>
      <c r="C950" s="175" t="s">
        <v>1678</v>
      </c>
      <c r="D950" s="57">
        <v>2</v>
      </c>
      <c r="E950" s="97">
        <v>27000</v>
      </c>
      <c r="F950" s="98">
        <f t="shared" si="134"/>
        <v>54000</v>
      </c>
      <c r="G950" s="53">
        <v>30000</v>
      </c>
      <c r="H950" s="99">
        <f t="shared" si="135"/>
        <v>60000</v>
      </c>
      <c r="I950" s="53">
        <v>49000</v>
      </c>
      <c r="J950" s="99">
        <f t="shared" si="137"/>
        <v>98000</v>
      </c>
      <c r="K950" s="53"/>
      <c r="L950" s="99"/>
      <c r="M950" s="99">
        <f t="shared" si="132"/>
        <v>44000</v>
      </c>
      <c r="N950" s="99">
        <f t="shared" si="133"/>
        <v>38000</v>
      </c>
      <c r="O950" s="101"/>
      <c r="P950" s="102">
        <v>1</v>
      </c>
      <c r="Q950" s="103">
        <v>1</v>
      </c>
      <c r="R950" s="103" t="s">
        <v>1343</v>
      </c>
    </row>
    <row r="951" spans="1:22" ht="28.5" customHeight="1">
      <c r="A951" s="95" t="s">
        <v>1988</v>
      </c>
      <c r="B951" s="135" t="s">
        <v>1674</v>
      </c>
      <c r="C951" s="175" t="s">
        <v>1382</v>
      </c>
      <c r="D951" s="57">
        <v>10</v>
      </c>
      <c r="E951" s="97">
        <v>23000</v>
      </c>
      <c r="F951" s="98">
        <f t="shared" si="134"/>
        <v>230000</v>
      </c>
      <c r="G951" s="53">
        <v>35000</v>
      </c>
      <c r="H951" s="99">
        <f t="shared" si="135"/>
        <v>350000</v>
      </c>
      <c r="I951" s="53">
        <v>45900</v>
      </c>
      <c r="J951" s="99">
        <f t="shared" si="137"/>
        <v>459000</v>
      </c>
      <c r="K951" s="53"/>
      <c r="L951" s="99"/>
      <c r="M951" s="99">
        <f t="shared" si="132"/>
        <v>229000</v>
      </c>
      <c r="N951" s="99">
        <f t="shared" si="133"/>
        <v>109000</v>
      </c>
      <c r="O951" s="101"/>
      <c r="P951" s="102">
        <v>1</v>
      </c>
      <c r="Q951" s="103">
        <v>1</v>
      </c>
      <c r="R951" s="103" t="s">
        <v>1343</v>
      </c>
    </row>
    <row r="952" spans="1:22" ht="28.5" customHeight="1">
      <c r="A952" s="37" t="s">
        <v>1989</v>
      </c>
      <c r="B952" s="135" t="s">
        <v>1675</v>
      </c>
      <c r="C952" s="175" t="s">
        <v>1382</v>
      </c>
      <c r="D952" s="57">
        <v>14</v>
      </c>
      <c r="E952" s="97">
        <v>23000</v>
      </c>
      <c r="F952" s="98">
        <f t="shared" si="134"/>
        <v>322000</v>
      </c>
      <c r="G952" s="53">
        <v>35000</v>
      </c>
      <c r="H952" s="99">
        <f t="shared" si="135"/>
        <v>490000</v>
      </c>
      <c r="I952" s="53">
        <v>45900</v>
      </c>
      <c r="J952" s="99">
        <f t="shared" si="137"/>
        <v>642600</v>
      </c>
      <c r="K952" s="53"/>
      <c r="L952" s="99"/>
      <c r="M952" s="99">
        <f t="shared" si="132"/>
        <v>320600</v>
      </c>
      <c r="N952" s="99">
        <f t="shared" si="133"/>
        <v>152600</v>
      </c>
      <c r="O952" s="101"/>
      <c r="P952" s="102">
        <v>1</v>
      </c>
      <c r="Q952" s="103">
        <v>1</v>
      </c>
      <c r="R952" s="103" t="s">
        <v>1343</v>
      </c>
    </row>
    <row r="953" spans="1:22" ht="28.5" customHeight="1">
      <c r="A953" s="95" t="s">
        <v>1238</v>
      </c>
      <c r="B953" s="135" t="s">
        <v>1635</v>
      </c>
      <c r="C953" s="96" t="s">
        <v>1498</v>
      </c>
      <c r="D953" s="50">
        <v>23</v>
      </c>
      <c r="E953" s="97">
        <v>30000</v>
      </c>
      <c r="F953" s="98">
        <f t="shared" si="134"/>
        <v>690000</v>
      </c>
      <c r="G953" s="53">
        <v>36000</v>
      </c>
      <c r="H953" s="99">
        <f t="shared" si="135"/>
        <v>828000</v>
      </c>
      <c r="I953" s="53">
        <v>47000</v>
      </c>
      <c r="J953" s="99">
        <f>D953*I953</f>
        <v>1081000</v>
      </c>
      <c r="K953" s="53"/>
      <c r="L953" s="99"/>
      <c r="M953" s="99">
        <f t="shared" ref="M953:M1016" si="138">J953-F953</f>
        <v>391000</v>
      </c>
      <c r="N953" s="99">
        <f t="shared" ref="N953:N1016" si="139">J953-H953</f>
        <v>253000</v>
      </c>
      <c r="O953" s="101"/>
      <c r="P953" s="102">
        <v>4</v>
      </c>
      <c r="Q953" s="103">
        <v>1</v>
      </c>
      <c r="R953" s="103" t="s">
        <v>1342</v>
      </c>
      <c r="S953" s="94"/>
      <c r="U953" s="69">
        <f>IFERROR(VLOOKUP(B953,[3]full!X:AC,6,0),0)</f>
        <v>36000</v>
      </c>
      <c r="V953" s="69">
        <f>IFERROR(VLOOKUP(B953,[3]full!X:AC,3,0),0)</f>
        <v>30000</v>
      </c>
    </row>
    <row r="954" spans="1:22" ht="28.5" customHeight="1">
      <c r="A954" s="95" t="s">
        <v>1239</v>
      </c>
      <c r="B954" s="135" t="s">
        <v>1651</v>
      </c>
      <c r="C954" s="96" t="s">
        <v>1533</v>
      </c>
      <c r="D954" s="50">
        <v>1</v>
      </c>
      <c r="E954" s="97">
        <v>30000</v>
      </c>
      <c r="F954" s="98">
        <f t="shared" si="134"/>
        <v>30000</v>
      </c>
      <c r="G954" s="53">
        <v>36000</v>
      </c>
      <c r="H954" s="99">
        <f t="shared" si="135"/>
        <v>36000</v>
      </c>
      <c r="I954" s="53">
        <v>47000</v>
      </c>
      <c r="J954" s="99">
        <f t="shared" ref="J954:J1017" si="140">D954*I954</f>
        <v>47000</v>
      </c>
      <c r="K954" s="53"/>
      <c r="L954" s="99"/>
      <c r="M954" s="99">
        <f t="shared" si="138"/>
        <v>17000</v>
      </c>
      <c r="N954" s="99">
        <f t="shared" si="139"/>
        <v>11000</v>
      </c>
      <c r="O954" s="101"/>
      <c r="P954" s="102">
        <v>4</v>
      </c>
      <c r="Q954" s="103">
        <v>1</v>
      </c>
      <c r="R954" s="103" t="s">
        <v>1342</v>
      </c>
      <c r="U954" s="69">
        <f>IFERROR(VLOOKUP(B954,[3]full!X:AC,6,0),0)</f>
        <v>36000</v>
      </c>
      <c r="V954" s="69">
        <f>IFERROR(VLOOKUP(B954,[3]full!X:AC,3,0),0)</f>
        <v>30000</v>
      </c>
    </row>
    <row r="955" spans="1:22" ht="28.5" customHeight="1">
      <c r="A955" s="95" t="s">
        <v>1240</v>
      </c>
      <c r="B955" s="135" t="s">
        <v>1636</v>
      </c>
      <c r="C955" s="96" t="s">
        <v>1365</v>
      </c>
      <c r="D955" s="50">
        <v>1</v>
      </c>
      <c r="E955" s="97">
        <v>35000</v>
      </c>
      <c r="F955" s="98">
        <f t="shared" si="134"/>
        <v>35000</v>
      </c>
      <c r="G955" s="53">
        <v>42000</v>
      </c>
      <c r="H955" s="99">
        <f t="shared" si="135"/>
        <v>42000</v>
      </c>
      <c r="I955" s="53">
        <v>53000</v>
      </c>
      <c r="J955" s="99">
        <f t="shared" si="140"/>
        <v>53000</v>
      </c>
      <c r="K955" s="53"/>
      <c r="L955" s="99"/>
      <c r="M955" s="99">
        <f t="shared" si="138"/>
        <v>18000</v>
      </c>
      <c r="N955" s="99">
        <f t="shared" si="139"/>
        <v>11000</v>
      </c>
      <c r="O955" s="101"/>
      <c r="P955" s="102">
        <v>4</v>
      </c>
      <c r="Q955" s="103">
        <v>1</v>
      </c>
      <c r="R955" s="103" t="s">
        <v>1342</v>
      </c>
      <c r="U955" s="69">
        <f>IFERROR(VLOOKUP(B955,[3]full!X:AC,6,0),0)</f>
        <v>42000</v>
      </c>
      <c r="V955" s="69">
        <f>IFERROR(VLOOKUP(B955,[3]full!X:AC,3,0),0)</f>
        <v>35000</v>
      </c>
    </row>
    <row r="956" spans="1:22" ht="28.5" customHeight="1">
      <c r="A956" s="95" t="s">
        <v>1241</v>
      </c>
      <c r="B956" s="135" t="s">
        <v>1588</v>
      </c>
      <c r="C956" s="96" t="s">
        <v>1366</v>
      </c>
      <c r="D956" s="50">
        <v>67</v>
      </c>
      <c r="E956" s="97">
        <v>35000</v>
      </c>
      <c r="F956" s="98">
        <f t="shared" si="134"/>
        <v>2345000</v>
      </c>
      <c r="G956" s="53">
        <v>55000</v>
      </c>
      <c r="H956" s="99">
        <f t="shared" si="135"/>
        <v>3685000</v>
      </c>
      <c r="I956" s="53">
        <v>66000</v>
      </c>
      <c r="J956" s="99">
        <f t="shared" si="140"/>
        <v>4422000</v>
      </c>
      <c r="K956" s="53"/>
      <c r="L956" s="99"/>
      <c r="M956" s="99">
        <f t="shared" si="138"/>
        <v>2077000</v>
      </c>
      <c r="N956" s="99">
        <f t="shared" si="139"/>
        <v>737000</v>
      </c>
      <c r="O956" s="101"/>
      <c r="P956" s="102">
        <v>4</v>
      </c>
      <c r="Q956" s="103">
        <v>1</v>
      </c>
      <c r="R956" s="103" t="s">
        <v>1342</v>
      </c>
      <c r="U956" s="69">
        <f>IFERROR(VLOOKUP(B956,[3]full!X:AC,6,0),0)</f>
        <v>55000</v>
      </c>
      <c r="V956" s="69">
        <f>IFERROR(VLOOKUP(B956,[3]full!X:AC,3,0),0)</f>
        <v>35000</v>
      </c>
    </row>
    <row r="957" spans="1:22" ht="28.5" customHeight="1">
      <c r="A957" s="95" t="s">
        <v>1278</v>
      </c>
      <c r="B957" s="135" t="s">
        <v>1638</v>
      </c>
      <c r="C957" s="96" t="s">
        <v>1367</v>
      </c>
      <c r="D957" s="50">
        <v>1</v>
      </c>
      <c r="E957" s="97">
        <v>35000</v>
      </c>
      <c r="F957" s="98">
        <f t="shared" si="134"/>
        <v>35000</v>
      </c>
      <c r="G957" s="53">
        <v>55000</v>
      </c>
      <c r="H957" s="99">
        <f t="shared" si="135"/>
        <v>55000</v>
      </c>
      <c r="I957" s="53">
        <v>66000</v>
      </c>
      <c r="J957" s="99">
        <f t="shared" si="140"/>
        <v>66000</v>
      </c>
      <c r="K957" s="53"/>
      <c r="L957" s="99"/>
      <c r="M957" s="99">
        <f t="shared" si="138"/>
        <v>31000</v>
      </c>
      <c r="N957" s="99">
        <f t="shared" si="139"/>
        <v>11000</v>
      </c>
      <c r="O957" s="101"/>
      <c r="P957" s="102">
        <v>4</v>
      </c>
      <c r="Q957" s="103">
        <v>1</v>
      </c>
      <c r="R957" s="103" t="s">
        <v>1342</v>
      </c>
      <c r="U957" s="69">
        <f>IFERROR(VLOOKUP(B957,[3]full!X:AC,6,0),0)</f>
        <v>55000</v>
      </c>
      <c r="V957" s="69">
        <f>IFERROR(VLOOKUP(B957,[3]full!X:AC,3,0),0)</f>
        <v>35000</v>
      </c>
    </row>
    <row r="958" spans="1:22" ht="28.5" customHeight="1">
      <c r="A958" s="95" t="s">
        <v>1279</v>
      </c>
      <c r="B958" s="135" t="s">
        <v>1589</v>
      </c>
      <c r="C958" s="96" t="s">
        <v>1369</v>
      </c>
      <c r="D958" s="50">
        <v>85</v>
      </c>
      <c r="E958" s="97">
        <v>35000</v>
      </c>
      <c r="F958" s="98">
        <f t="shared" si="134"/>
        <v>2975000</v>
      </c>
      <c r="G958" s="53">
        <v>55000</v>
      </c>
      <c r="H958" s="99">
        <f t="shared" si="135"/>
        <v>4675000</v>
      </c>
      <c r="I958" s="53">
        <v>66000</v>
      </c>
      <c r="J958" s="99">
        <f t="shared" si="140"/>
        <v>5610000</v>
      </c>
      <c r="K958" s="53"/>
      <c r="L958" s="99"/>
      <c r="M958" s="99">
        <f t="shared" si="138"/>
        <v>2635000</v>
      </c>
      <c r="N958" s="99">
        <f t="shared" si="139"/>
        <v>935000</v>
      </c>
      <c r="O958" s="101"/>
      <c r="P958" s="102">
        <v>4</v>
      </c>
      <c r="Q958" s="103">
        <v>1</v>
      </c>
      <c r="R958" s="103" t="s">
        <v>1342</v>
      </c>
      <c r="U958" s="69">
        <f>IFERROR(VLOOKUP(B958,[3]full!X:AC,6,0),0)</f>
        <v>55000</v>
      </c>
      <c r="V958" s="69">
        <f>IFERROR(VLOOKUP(B958,[3]full!X:AC,3,0),0)</f>
        <v>35000</v>
      </c>
    </row>
    <row r="959" spans="1:22" ht="28.5" customHeight="1">
      <c r="A959" s="95" t="s">
        <v>1280</v>
      </c>
      <c r="B959" s="135" t="s">
        <v>1646</v>
      </c>
      <c r="C959" s="96" t="s">
        <v>1532</v>
      </c>
      <c r="D959" s="50">
        <v>2</v>
      </c>
      <c r="E959" s="97">
        <v>35000</v>
      </c>
      <c r="F959" s="98">
        <f t="shared" si="134"/>
        <v>70000</v>
      </c>
      <c r="G959" s="53">
        <v>42000</v>
      </c>
      <c r="H959" s="99">
        <f t="shared" si="135"/>
        <v>84000</v>
      </c>
      <c r="I959" s="53">
        <v>53000</v>
      </c>
      <c r="J959" s="99">
        <f t="shared" si="140"/>
        <v>106000</v>
      </c>
      <c r="K959" s="53"/>
      <c r="L959" s="99"/>
      <c r="M959" s="99">
        <f t="shared" si="138"/>
        <v>36000</v>
      </c>
      <c r="N959" s="99">
        <f t="shared" si="139"/>
        <v>22000</v>
      </c>
      <c r="O959" s="101"/>
      <c r="P959" s="102">
        <v>4</v>
      </c>
      <c r="Q959" s="103">
        <v>1</v>
      </c>
      <c r="R959" s="103" t="s">
        <v>1342</v>
      </c>
      <c r="U959" s="69">
        <f>IFERROR(VLOOKUP(B959,[3]full!X:AC,6,0),0)</f>
        <v>42000</v>
      </c>
      <c r="V959" s="69">
        <f>IFERROR(VLOOKUP(B959,[3]full!X:AC,3,0),0)</f>
        <v>35000</v>
      </c>
    </row>
    <row r="960" spans="1:22" ht="28.5" customHeight="1">
      <c r="A960" s="95" t="s">
        <v>1281</v>
      </c>
      <c r="B960" s="135" t="s">
        <v>1642</v>
      </c>
      <c r="C960" s="96" t="s">
        <v>1370</v>
      </c>
      <c r="D960" s="50">
        <v>42</v>
      </c>
      <c r="E960" s="97">
        <v>35000</v>
      </c>
      <c r="F960" s="98">
        <f t="shared" si="134"/>
        <v>1470000</v>
      </c>
      <c r="G960" s="53">
        <v>55000</v>
      </c>
      <c r="H960" s="99">
        <f t="shared" si="135"/>
        <v>2310000</v>
      </c>
      <c r="I960" s="53">
        <v>66000</v>
      </c>
      <c r="J960" s="99">
        <f t="shared" si="140"/>
        <v>2772000</v>
      </c>
      <c r="K960" s="53"/>
      <c r="L960" s="99"/>
      <c r="M960" s="99">
        <f t="shared" si="138"/>
        <v>1302000</v>
      </c>
      <c r="N960" s="99">
        <f t="shared" si="139"/>
        <v>462000</v>
      </c>
      <c r="O960" s="101"/>
      <c r="P960" s="102">
        <v>4</v>
      </c>
      <c r="Q960" s="103">
        <v>1</v>
      </c>
      <c r="R960" s="103" t="s">
        <v>1342</v>
      </c>
      <c r="U960" s="69">
        <f>IFERROR(VLOOKUP(B960,[3]full!X:AC,6,0),0)</f>
        <v>55000</v>
      </c>
      <c r="V960" s="69">
        <f>IFERROR(VLOOKUP(B960,[3]full!X:AC,3,0),0)</f>
        <v>35000</v>
      </c>
    </row>
    <row r="961" spans="1:22" ht="28.5" customHeight="1">
      <c r="A961" s="95" t="s">
        <v>1282</v>
      </c>
      <c r="B961" s="135" t="s">
        <v>2204</v>
      </c>
      <c r="C961" s="96" t="s">
        <v>1559</v>
      </c>
      <c r="D961" s="50">
        <v>2</v>
      </c>
      <c r="E961" s="97">
        <v>30000</v>
      </c>
      <c r="F961" s="98">
        <f t="shared" si="134"/>
        <v>60000</v>
      </c>
      <c r="G961" s="53">
        <v>42000</v>
      </c>
      <c r="H961" s="99">
        <f t="shared" si="135"/>
        <v>84000</v>
      </c>
      <c r="I961" s="53">
        <v>53000</v>
      </c>
      <c r="J961" s="99">
        <f t="shared" si="140"/>
        <v>106000</v>
      </c>
      <c r="K961" s="53"/>
      <c r="L961" s="99"/>
      <c r="M961" s="99">
        <f t="shared" si="138"/>
        <v>46000</v>
      </c>
      <c r="N961" s="99">
        <f t="shared" si="139"/>
        <v>22000</v>
      </c>
      <c r="O961" s="101"/>
      <c r="P961" s="102">
        <v>4</v>
      </c>
      <c r="Q961" s="103">
        <v>1</v>
      </c>
      <c r="R961" s="103" t="s">
        <v>1342</v>
      </c>
      <c r="U961" s="69">
        <f>IFERROR(VLOOKUP(B961,[3]full!X:AC,6,0),0)</f>
        <v>42000</v>
      </c>
      <c r="V961" s="69">
        <f>IFERROR(VLOOKUP(B961,[3]full!X:AC,3,0),0)</f>
        <v>30000</v>
      </c>
    </row>
    <row r="962" spans="1:22" ht="28.5" customHeight="1">
      <c r="A962" s="95" t="s">
        <v>1283</v>
      </c>
      <c r="B962" s="135" t="s">
        <v>1643</v>
      </c>
      <c r="C962" s="96" t="s">
        <v>1531</v>
      </c>
      <c r="D962" s="50">
        <v>7</v>
      </c>
      <c r="E962" s="97">
        <v>35000</v>
      </c>
      <c r="F962" s="98">
        <f t="shared" si="134"/>
        <v>245000</v>
      </c>
      <c r="G962" s="53">
        <v>55000</v>
      </c>
      <c r="H962" s="99">
        <f t="shared" si="135"/>
        <v>385000</v>
      </c>
      <c r="I962" s="53">
        <v>66000</v>
      </c>
      <c r="J962" s="99">
        <f t="shared" si="140"/>
        <v>462000</v>
      </c>
      <c r="K962" s="53"/>
      <c r="L962" s="99"/>
      <c r="M962" s="99">
        <f t="shared" si="138"/>
        <v>217000</v>
      </c>
      <c r="N962" s="99">
        <f t="shared" si="139"/>
        <v>77000</v>
      </c>
      <c r="O962" s="101"/>
      <c r="P962" s="102">
        <v>4</v>
      </c>
      <c r="Q962" s="103">
        <v>1</v>
      </c>
      <c r="R962" s="103" t="s">
        <v>1342</v>
      </c>
      <c r="U962" s="69">
        <f>IFERROR(VLOOKUP(B962,[3]full!X:AC,6,0),0)</f>
        <v>55000</v>
      </c>
      <c r="V962" s="69">
        <f>IFERROR(VLOOKUP(B962,[3]full!X:AC,3,0),0)</f>
        <v>35000</v>
      </c>
    </row>
    <row r="963" spans="1:22" ht="28.5" customHeight="1">
      <c r="A963" s="95" t="s">
        <v>1284</v>
      </c>
      <c r="B963" s="135" t="s">
        <v>2207</v>
      </c>
      <c r="C963" s="96" t="s">
        <v>1574</v>
      </c>
      <c r="D963" s="50">
        <v>1</v>
      </c>
      <c r="E963" s="97">
        <v>30000</v>
      </c>
      <c r="F963" s="98">
        <f t="shared" si="134"/>
        <v>30000</v>
      </c>
      <c r="G963" s="53">
        <v>36000</v>
      </c>
      <c r="H963" s="99">
        <f t="shared" si="135"/>
        <v>36000</v>
      </c>
      <c r="I963" s="53">
        <v>47000</v>
      </c>
      <c r="J963" s="99">
        <f t="shared" si="140"/>
        <v>47000</v>
      </c>
      <c r="K963" s="53"/>
      <c r="L963" s="99"/>
      <c r="M963" s="99">
        <f t="shared" si="138"/>
        <v>17000</v>
      </c>
      <c r="N963" s="99">
        <f t="shared" si="139"/>
        <v>11000</v>
      </c>
      <c r="O963" s="101"/>
      <c r="P963" s="102">
        <v>4</v>
      </c>
      <c r="Q963" s="103">
        <v>1</v>
      </c>
      <c r="R963" s="103" t="s">
        <v>1342</v>
      </c>
      <c r="U963" s="69">
        <f>IFERROR(VLOOKUP(B963,[3]full!X:AC,6,0),0)</f>
        <v>36000</v>
      </c>
      <c r="V963" s="69">
        <f>IFERROR(VLOOKUP(B963,[3]full!X:AC,3,0),0)</f>
        <v>30000</v>
      </c>
    </row>
    <row r="964" spans="1:22" ht="28.5" customHeight="1">
      <c r="A964" s="95" t="s">
        <v>1497</v>
      </c>
      <c r="B964" s="135" t="s">
        <v>1644</v>
      </c>
      <c r="C964" s="96" t="s">
        <v>1465</v>
      </c>
      <c r="D964" s="50">
        <v>1</v>
      </c>
      <c r="E964" s="97">
        <v>30000</v>
      </c>
      <c r="F964" s="98">
        <f t="shared" si="134"/>
        <v>30000</v>
      </c>
      <c r="G964" s="53">
        <v>42000</v>
      </c>
      <c r="H964" s="99">
        <f t="shared" si="135"/>
        <v>42000</v>
      </c>
      <c r="I964" s="53">
        <v>53000</v>
      </c>
      <c r="J964" s="99">
        <f t="shared" si="140"/>
        <v>53000</v>
      </c>
      <c r="K964" s="53"/>
      <c r="L964" s="99"/>
      <c r="M964" s="99">
        <f t="shared" si="138"/>
        <v>23000</v>
      </c>
      <c r="N964" s="99">
        <f t="shared" si="139"/>
        <v>11000</v>
      </c>
      <c r="O964" s="101"/>
      <c r="P964" s="102">
        <v>4</v>
      </c>
      <c r="Q964" s="103">
        <v>1</v>
      </c>
      <c r="R964" s="103" t="s">
        <v>1342</v>
      </c>
      <c r="U964" s="69">
        <f>IFERROR(VLOOKUP(B964,[3]full!X:AC,6,0),0)</f>
        <v>42000</v>
      </c>
      <c r="V964" s="69">
        <f>IFERROR(VLOOKUP(B964,[3]full!X:AC,3,0),0)</f>
        <v>30000</v>
      </c>
    </row>
    <row r="965" spans="1:22" ht="28.5" customHeight="1">
      <c r="A965" s="95" t="s">
        <v>1285</v>
      </c>
      <c r="B965" s="135" t="s">
        <v>1645</v>
      </c>
      <c r="C965" s="96" t="s">
        <v>1371</v>
      </c>
      <c r="D965" s="50">
        <v>5</v>
      </c>
      <c r="E965" s="97">
        <v>30000</v>
      </c>
      <c r="F965" s="98">
        <f t="shared" si="134"/>
        <v>150000</v>
      </c>
      <c r="G965" s="53">
        <v>42000</v>
      </c>
      <c r="H965" s="99">
        <f t="shared" si="135"/>
        <v>210000</v>
      </c>
      <c r="I965" s="53">
        <v>53000</v>
      </c>
      <c r="J965" s="99">
        <f t="shared" si="140"/>
        <v>265000</v>
      </c>
      <c r="K965" s="53"/>
      <c r="L965" s="99"/>
      <c r="M965" s="99">
        <f t="shared" si="138"/>
        <v>115000</v>
      </c>
      <c r="N965" s="99">
        <f t="shared" si="139"/>
        <v>55000</v>
      </c>
      <c r="O965" s="101"/>
      <c r="P965" s="102">
        <v>4</v>
      </c>
      <c r="Q965" s="103">
        <v>1</v>
      </c>
      <c r="R965" s="103" t="s">
        <v>1342</v>
      </c>
      <c r="U965" s="69">
        <f>IFERROR(VLOOKUP(B965,[3]full!X:AC,6,0),0)</f>
        <v>42000</v>
      </c>
      <c r="V965" s="69">
        <f>IFERROR(VLOOKUP(B965,[3]full!X:AC,3,0),0)</f>
        <v>30000</v>
      </c>
    </row>
    <row r="966" spans="1:22" ht="28.5" customHeight="1">
      <c r="A966" s="95" t="s">
        <v>1286</v>
      </c>
      <c r="B966" s="135" t="s">
        <v>1647</v>
      </c>
      <c r="C966" s="96" t="s">
        <v>1600</v>
      </c>
      <c r="D966" s="57">
        <v>1</v>
      </c>
      <c r="E966" s="97">
        <v>35000</v>
      </c>
      <c r="F966" s="98">
        <f t="shared" si="134"/>
        <v>35000</v>
      </c>
      <c r="G966" s="53">
        <v>55000</v>
      </c>
      <c r="H966" s="99">
        <f t="shared" si="135"/>
        <v>55000</v>
      </c>
      <c r="I966" s="53">
        <v>66000</v>
      </c>
      <c r="J966" s="99">
        <f t="shared" si="140"/>
        <v>66000</v>
      </c>
      <c r="K966" s="53"/>
      <c r="L966" s="99"/>
      <c r="M966" s="99">
        <f t="shared" si="138"/>
        <v>31000</v>
      </c>
      <c r="N966" s="99">
        <f t="shared" si="139"/>
        <v>11000</v>
      </c>
      <c r="O966" s="101"/>
      <c r="P966" s="102">
        <v>4</v>
      </c>
      <c r="Q966" s="103">
        <v>1</v>
      </c>
      <c r="R966" s="103" t="s">
        <v>1343</v>
      </c>
      <c r="U966" s="69">
        <f>IFERROR(VLOOKUP(B966,[3]full!X:AC,6,0),0)</f>
        <v>55000</v>
      </c>
      <c r="V966" s="69">
        <f>IFERROR(VLOOKUP(B966,[3]full!X:AC,3,0),0)</f>
        <v>35000</v>
      </c>
    </row>
    <row r="967" spans="1:22" ht="28.5" customHeight="1">
      <c r="A967" s="95" t="s">
        <v>1287</v>
      </c>
      <c r="B967" s="135" t="s">
        <v>1649</v>
      </c>
      <c r="C967" s="96" t="s">
        <v>1500</v>
      </c>
      <c r="D967" s="50">
        <v>1</v>
      </c>
      <c r="E967" s="97">
        <v>35000</v>
      </c>
      <c r="F967" s="98">
        <f t="shared" si="134"/>
        <v>35000</v>
      </c>
      <c r="G967" s="53">
        <v>42000</v>
      </c>
      <c r="H967" s="99">
        <f t="shared" si="135"/>
        <v>42000</v>
      </c>
      <c r="I967" s="53">
        <v>53000</v>
      </c>
      <c r="J967" s="99">
        <f t="shared" si="140"/>
        <v>53000</v>
      </c>
      <c r="K967" s="53"/>
      <c r="L967" s="99"/>
      <c r="M967" s="99">
        <f t="shared" si="138"/>
        <v>18000</v>
      </c>
      <c r="N967" s="99">
        <f t="shared" si="139"/>
        <v>11000</v>
      </c>
      <c r="O967" s="101"/>
      <c r="P967" s="102">
        <v>4</v>
      </c>
      <c r="Q967" s="103">
        <v>1</v>
      </c>
      <c r="R967" s="103" t="s">
        <v>1342</v>
      </c>
      <c r="U967" s="69">
        <f>IFERROR(VLOOKUP(B967,[3]full!X:AC,6,0),0)</f>
        <v>42000</v>
      </c>
      <c r="V967" s="69">
        <f>IFERROR(VLOOKUP(B967,[3]full!X:AC,3,0),0)</f>
        <v>35000</v>
      </c>
    </row>
    <row r="968" spans="1:22" ht="28.5" customHeight="1">
      <c r="A968" s="95" t="s">
        <v>1288</v>
      </c>
      <c r="B968" s="135" t="s">
        <v>1650</v>
      </c>
      <c r="C968" s="96" t="s">
        <v>1319</v>
      </c>
      <c r="D968" s="50">
        <v>232</v>
      </c>
      <c r="E968" s="97">
        <v>35000</v>
      </c>
      <c r="F968" s="98">
        <f t="shared" si="134"/>
        <v>8120000</v>
      </c>
      <c r="G968" s="53">
        <v>42000</v>
      </c>
      <c r="H968" s="99">
        <f t="shared" si="135"/>
        <v>9744000</v>
      </c>
      <c r="I968" s="53">
        <v>53000</v>
      </c>
      <c r="J968" s="99">
        <f t="shared" si="140"/>
        <v>12296000</v>
      </c>
      <c r="K968" s="53"/>
      <c r="L968" s="99"/>
      <c r="M968" s="99">
        <f t="shared" si="138"/>
        <v>4176000</v>
      </c>
      <c r="N968" s="99">
        <f t="shared" si="139"/>
        <v>2552000</v>
      </c>
      <c r="O968" s="101"/>
      <c r="P968" s="102">
        <v>4</v>
      </c>
      <c r="Q968" s="103">
        <v>1</v>
      </c>
      <c r="R968" s="103" t="s">
        <v>1342</v>
      </c>
      <c r="U968" s="69">
        <f>IFERROR(VLOOKUP(B968,[3]full!X:AC,6,0),0)</f>
        <v>42000</v>
      </c>
      <c r="V968" s="69">
        <f>IFERROR(VLOOKUP(B968,[3]full!X:AC,3,0),0)</f>
        <v>35000</v>
      </c>
    </row>
    <row r="969" spans="1:22" ht="28.5" customHeight="1">
      <c r="A969" s="95" t="s">
        <v>1289</v>
      </c>
      <c r="B969" s="135" t="s">
        <v>1652</v>
      </c>
      <c r="C969" s="96" t="s">
        <v>1653</v>
      </c>
      <c r="D969" s="50">
        <v>1</v>
      </c>
      <c r="E969" s="97">
        <v>30000</v>
      </c>
      <c r="F969" s="98">
        <f>D969*E969</f>
        <v>30000</v>
      </c>
      <c r="G969" s="98">
        <v>36000</v>
      </c>
      <c r="H969" s="99">
        <f>D969*G969</f>
        <v>36000</v>
      </c>
      <c r="I969" s="53">
        <v>47000</v>
      </c>
      <c r="J969" s="99">
        <f t="shared" si="140"/>
        <v>47000</v>
      </c>
      <c r="K969" s="53"/>
      <c r="L969" s="99"/>
      <c r="M969" s="99">
        <f t="shared" si="138"/>
        <v>17000</v>
      </c>
      <c r="N969" s="99">
        <f t="shared" si="139"/>
        <v>11000</v>
      </c>
      <c r="O969" s="101"/>
      <c r="P969" s="102">
        <v>4</v>
      </c>
      <c r="Q969" s="103">
        <v>1</v>
      </c>
      <c r="R969" s="103" t="s">
        <v>1342</v>
      </c>
      <c r="U969" s="69">
        <f>IFERROR(VLOOKUP(B969,[3]full!X:AC,6,0),0)</f>
        <v>36000</v>
      </c>
      <c r="V969" s="69">
        <f>IFERROR(VLOOKUP(B969,[3]full!X:AC,3,0),0)</f>
        <v>30000</v>
      </c>
    </row>
    <row r="970" spans="1:22" ht="28.5" customHeight="1">
      <c r="A970" s="95" t="s">
        <v>1504</v>
      </c>
      <c r="B970" s="135" t="s">
        <v>1654</v>
      </c>
      <c r="C970" s="96" t="s">
        <v>1655</v>
      </c>
      <c r="D970" s="50">
        <v>1</v>
      </c>
      <c r="E970" s="97">
        <v>35000</v>
      </c>
      <c r="F970" s="98">
        <f t="shared" si="134"/>
        <v>35000</v>
      </c>
      <c r="G970" s="53">
        <v>55000</v>
      </c>
      <c r="H970" s="99">
        <f t="shared" si="135"/>
        <v>55000</v>
      </c>
      <c r="I970" s="53">
        <v>66000</v>
      </c>
      <c r="J970" s="99">
        <f t="shared" si="140"/>
        <v>66000</v>
      </c>
      <c r="K970" s="53"/>
      <c r="L970" s="99"/>
      <c r="M970" s="99">
        <f t="shared" si="138"/>
        <v>31000</v>
      </c>
      <c r="N970" s="99">
        <f t="shared" si="139"/>
        <v>11000</v>
      </c>
      <c r="O970" s="101"/>
      <c r="P970" s="102">
        <v>4</v>
      </c>
      <c r="Q970" s="103">
        <v>1</v>
      </c>
      <c r="R970" s="103" t="s">
        <v>1342</v>
      </c>
      <c r="U970" s="69">
        <f>IFERROR(VLOOKUP(B970,[3]full!X:AC,6,0),0)</f>
        <v>55000</v>
      </c>
      <c r="V970" s="69">
        <f>IFERROR(VLOOKUP(B970,[3]full!X:AC,3,0),0)</f>
        <v>35000</v>
      </c>
    </row>
    <row r="971" spans="1:22" ht="28.5" customHeight="1">
      <c r="A971" s="95" t="s">
        <v>1290</v>
      </c>
      <c r="B971" s="135" t="s">
        <v>2430</v>
      </c>
      <c r="C971" s="96" t="s">
        <v>2431</v>
      </c>
      <c r="D971" s="50">
        <v>1</v>
      </c>
      <c r="E971" s="97">
        <v>75000</v>
      </c>
      <c r="F971" s="98">
        <f t="shared" si="134"/>
        <v>75000</v>
      </c>
      <c r="G971" s="53">
        <v>87000</v>
      </c>
      <c r="H971" s="99">
        <f t="shared" si="135"/>
        <v>87000</v>
      </c>
      <c r="I971" s="53">
        <v>98000</v>
      </c>
      <c r="J971" s="99">
        <f t="shared" si="140"/>
        <v>98000</v>
      </c>
      <c r="K971" s="53"/>
      <c r="L971" s="99"/>
      <c r="M971" s="99">
        <f t="shared" si="138"/>
        <v>23000</v>
      </c>
      <c r="N971" s="99">
        <f t="shared" si="139"/>
        <v>11000</v>
      </c>
      <c r="O971" s="101"/>
      <c r="P971" s="102">
        <v>4</v>
      </c>
      <c r="Q971" s="103">
        <v>1</v>
      </c>
      <c r="R971" s="103" t="s">
        <v>1342</v>
      </c>
      <c r="U971" s="69">
        <f>IFERROR(VLOOKUP(B971,[3]full!X:AC,6,0),0)</f>
        <v>87000</v>
      </c>
      <c r="V971" s="69">
        <f>IFERROR(VLOOKUP(B971,[3]full!X:AC,3,0),0)</f>
        <v>75000</v>
      </c>
    </row>
    <row r="972" spans="1:22" ht="28.5" customHeight="1">
      <c r="A972" s="95" t="s">
        <v>1291</v>
      </c>
      <c r="B972" s="135" t="s">
        <v>1656</v>
      </c>
      <c r="C972" s="96" t="s">
        <v>1521</v>
      </c>
      <c r="D972" s="50">
        <v>16</v>
      </c>
      <c r="E972" s="97">
        <v>90000</v>
      </c>
      <c r="F972" s="98">
        <f t="shared" si="134"/>
        <v>1440000</v>
      </c>
      <c r="G972" s="53">
        <v>102000</v>
      </c>
      <c r="H972" s="99">
        <f t="shared" si="135"/>
        <v>1632000</v>
      </c>
      <c r="I972" s="53">
        <v>113000</v>
      </c>
      <c r="J972" s="99">
        <f t="shared" si="140"/>
        <v>1808000</v>
      </c>
      <c r="K972" s="53"/>
      <c r="L972" s="99"/>
      <c r="M972" s="99">
        <f t="shared" si="138"/>
        <v>368000</v>
      </c>
      <c r="N972" s="99">
        <f t="shared" si="139"/>
        <v>176000</v>
      </c>
      <c r="O972" s="101"/>
      <c r="P972" s="102">
        <v>4</v>
      </c>
      <c r="Q972" s="103">
        <v>1</v>
      </c>
      <c r="R972" s="103" t="s">
        <v>1342</v>
      </c>
      <c r="U972" s="69">
        <f>IFERROR(VLOOKUP(B972,[3]full!X:AC,6,0),0)</f>
        <v>102000</v>
      </c>
      <c r="V972" s="69">
        <f>IFERROR(VLOOKUP(B972,[3]full!X:AC,3,0),0)</f>
        <v>90000</v>
      </c>
    </row>
    <row r="973" spans="1:22" ht="28.5" customHeight="1">
      <c r="A973" s="95" t="s">
        <v>1292</v>
      </c>
      <c r="B973" s="135" t="s">
        <v>1658</v>
      </c>
      <c r="C973" s="96" t="s">
        <v>1418</v>
      </c>
      <c r="D973" s="50">
        <v>6</v>
      </c>
      <c r="E973" s="97">
        <v>35000</v>
      </c>
      <c r="F973" s="98">
        <f t="shared" si="134"/>
        <v>210000</v>
      </c>
      <c r="G973" s="53">
        <v>55000</v>
      </c>
      <c r="H973" s="99">
        <f t="shared" si="135"/>
        <v>330000</v>
      </c>
      <c r="I973" s="53">
        <v>66000</v>
      </c>
      <c r="J973" s="99">
        <f t="shared" si="140"/>
        <v>396000</v>
      </c>
      <c r="K973" s="53"/>
      <c r="L973" s="99"/>
      <c r="M973" s="99">
        <f t="shared" si="138"/>
        <v>186000</v>
      </c>
      <c r="N973" s="99">
        <f t="shared" si="139"/>
        <v>66000</v>
      </c>
      <c r="O973" s="101"/>
      <c r="P973" s="102">
        <v>4</v>
      </c>
      <c r="Q973" s="103">
        <v>1</v>
      </c>
      <c r="R973" s="103" t="s">
        <v>1342</v>
      </c>
      <c r="U973" s="69">
        <f>IFERROR(VLOOKUP(B973,[3]full!X:AC,6,0),0)</f>
        <v>55000</v>
      </c>
      <c r="V973" s="69">
        <f>IFERROR(VLOOKUP(B973,[3]full!X:AC,3,0),0)</f>
        <v>35000</v>
      </c>
    </row>
    <row r="974" spans="1:22" ht="28.5" customHeight="1">
      <c r="A974" s="95" t="s">
        <v>1293</v>
      </c>
      <c r="B974" s="135" t="s">
        <v>1659</v>
      </c>
      <c r="C974" s="96" t="s">
        <v>1372</v>
      </c>
      <c r="D974" s="50">
        <v>11</v>
      </c>
      <c r="E974" s="97">
        <v>35000</v>
      </c>
      <c r="F974" s="98">
        <f t="shared" si="134"/>
        <v>385000</v>
      </c>
      <c r="G974" s="53">
        <v>55000</v>
      </c>
      <c r="H974" s="99">
        <f t="shared" si="135"/>
        <v>605000</v>
      </c>
      <c r="I974" s="53">
        <v>66000</v>
      </c>
      <c r="J974" s="99">
        <f t="shared" si="140"/>
        <v>726000</v>
      </c>
      <c r="K974" s="53"/>
      <c r="L974" s="99"/>
      <c r="M974" s="99">
        <f t="shared" si="138"/>
        <v>341000</v>
      </c>
      <c r="N974" s="99">
        <f t="shared" si="139"/>
        <v>121000</v>
      </c>
      <c r="O974" s="101"/>
      <c r="P974" s="102">
        <v>4</v>
      </c>
      <c r="Q974" s="103">
        <v>1</v>
      </c>
      <c r="R974" s="103" t="s">
        <v>1342</v>
      </c>
      <c r="U974" s="69">
        <f>IFERROR(VLOOKUP(B974,[3]full!X:AC,6,0),0)</f>
        <v>55000</v>
      </c>
      <c r="V974" s="69">
        <f>IFERROR(VLOOKUP(B974,[3]full!X:AC,3,0),0)</f>
        <v>35000</v>
      </c>
    </row>
    <row r="975" spans="1:22" ht="28.5" customHeight="1">
      <c r="A975" s="95" t="s">
        <v>1294</v>
      </c>
      <c r="B975" s="135" t="s">
        <v>2432</v>
      </c>
      <c r="C975" s="96" t="s">
        <v>2201</v>
      </c>
      <c r="D975" s="50">
        <v>1</v>
      </c>
      <c r="E975" s="97">
        <v>35000</v>
      </c>
      <c r="F975" s="98">
        <f t="shared" si="134"/>
        <v>35000</v>
      </c>
      <c r="G975" s="53">
        <v>55000</v>
      </c>
      <c r="H975" s="99">
        <f t="shared" si="135"/>
        <v>55000</v>
      </c>
      <c r="I975" s="53">
        <v>66000</v>
      </c>
      <c r="J975" s="99">
        <f t="shared" si="140"/>
        <v>66000</v>
      </c>
      <c r="K975" s="53"/>
      <c r="L975" s="99"/>
      <c r="M975" s="99">
        <f t="shared" si="138"/>
        <v>31000</v>
      </c>
      <c r="N975" s="99">
        <f t="shared" si="139"/>
        <v>11000</v>
      </c>
      <c r="O975" s="101"/>
      <c r="P975" s="102">
        <v>4</v>
      </c>
      <c r="Q975" s="103">
        <v>1</v>
      </c>
      <c r="R975" s="103" t="s">
        <v>1342</v>
      </c>
      <c r="U975" s="69">
        <f>IFERROR(VLOOKUP(B975,[3]full!X:AC,6,0),0)</f>
        <v>55000</v>
      </c>
      <c r="V975" s="69">
        <f>IFERROR(VLOOKUP(B975,[3]full!X:AC,3,0),0)</f>
        <v>35000</v>
      </c>
    </row>
    <row r="976" spans="1:22" ht="28.5" customHeight="1">
      <c r="A976" s="95" t="s">
        <v>1295</v>
      </c>
      <c r="B976" s="135" t="s">
        <v>1657</v>
      </c>
      <c r="C976" s="96" t="s">
        <v>1501</v>
      </c>
      <c r="D976" s="50">
        <v>2</v>
      </c>
      <c r="E976" s="97">
        <v>35000</v>
      </c>
      <c r="F976" s="98">
        <f t="shared" si="134"/>
        <v>70000</v>
      </c>
      <c r="G976" s="53">
        <v>55000</v>
      </c>
      <c r="H976" s="99">
        <f t="shared" si="135"/>
        <v>110000</v>
      </c>
      <c r="I976" s="53">
        <v>66000</v>
      </c>
      <c r="J976" s="99">
        <f t="shared" si="140"/>
        <v>132000</v>
      </c>
      <c r="K976" s="53"/>
      <c r="L976" s="99"/>
      <c r="M976" s="99">
        <f t="shared" si="138"/>
        <v>62000</v>
      </c>
      <c r="N976" s="99">
        <f t="shared" si="139"/>
        <v>22000</v>
      </c>
      <c r="O976" s="101"/>
      <c r="P976" s="102">
        <v>4</v>
      </c>
      <c r="Q976" s="103">
        <v>1</v>
      </c>
      <c r="R976" s="103" t="s">
        <v>1342</v>
      </c>
      <c r="U976" s="69">
        <f>IFERROR(VLOOKUP(B976,[3]full!X:AC,6,0),0)</f>
        <v>55000</v>
      </c>
      <c r="V976" s="69">
        <f>IFERROR(VLOOKUP(B976,[3]full!X:AC,3,0),0)</f>
        <v>35000</v>
      </c>
    </row>
    <row r="977" spans="1:22" ht="28.5" customHeight="1">
      <c r="A977" s="95" t="s">
        <v>1296</v>
      </c>
      <c r="B977" s="135" t="s">
        <v>2205</v>
      </c>
      <c r="C977" s="96" t="s">
        <v>1561</v>
      </c>
      <c r="D977" s="50">
        <v>2</v>
      </c>
      <c r="E977" s="97">
        <v>35000</v>
      </c>
      <c r="F977" s="98">
        <f t="shared" si="134"/>
        <v>70000</v>
      </c>
      <c r="G977" s="53">
        <v>55000</v>
      </c>
      <c r="H977" s="99">
        <f t="shared" si="135"/>
        <v>110000</v>
      </c>
      <c r="I977" s="53">
        <v>66000</v>
      </c>
      <c r="J977" s="99">
        <f t="shared" si="140"/>
        <v>132000</v>
      </c>
      <c r="K977" s="53"/>
      <c r="L977" s="99"/>
      <c r="M977" s="99">
        <f t="shared" si="138"/>
        <v>62000</v>
      </c>
      <c r="N977" s="99">
        <f t="shared" si="139"/>
        <v>22000</v>
      </c>
      <c r="O977" s="101"/>
      <c r="P977" s="102">
        <v>4</v>
      </c>
      <c r="Q977" s="103">
        <v>1</v>
      </c>
      <c r="R977" s="103" t="s">
        <v>1342</v>
      </c>
      <c r="U977" s="69">
        <f>IFERROR(VLOOKUP(B977,[3]full!X:AC,6,0),0)</f>
        <v>55000</v>
      </c>
      <c r="V977" s="69">
        <f>IFERROR(VLOOKUP(B977,[3]full!X:AC,3,0),0)</f>
        <v>35000</v>
      </c>
    </row>
    <row r="978" spans="1:22" ht="28.5" customHeight="1">
      <c r="A978" s="95" t="s">
        <v>1505</v>
      </c>
      <c r="B978" s="135" t="s">
        <v>2206</v>
      </c>
      <c r="C978" s="96" t="s">
        <v>1373</v>
      </c>
      <c r="D978" s="50">
        <v>1</v>
      </c>
      <c r="E978" s="97">
        <v>35000</v>
      </c>
      <c r="F978" s="98">
        <f t="shared" si="134"/>
        <v>35000</v>
      </c>
      <c r="G978" s="53">
        <v>55000</v>
      </c>
      <c r="H978" s="99">
        <f t="shared" si="135"/>
        <v>55000</v>
      </c>
      <c r="I978" s="53">
        <v>66000</v>
      </c>
      <c r="J978" s="99">
        <f t="shared" si="140"/>
        <v>66000</v>
      </c>
      <c r="K978" s="53"/>
      <c r="L978" s="99"/>
      <c r="M978" s="99">
        <f t="shared" si="138"/>
        <v>31000</v>
      </c>
      <c r="N978" s="99">
        <f t="shared" si="139"/>
        <v>11000</v>
      </c>
      <c r="O978" s="101"/>
      <c r="P978" s="102">
        <v>4</v>
      </c>
      <c r="Q978" s="103">
        <v>1</v>
      </c>
      <c r="R978" s="103" t="s">
        <v>1342</v>
      </c>
      <c r="U978" s="69">
        <f>IFERROR(VLOOKUP(B978,[3]full!X:AC,6,0),0)</f>
        <v>55000</v>
      </c>
      <c r="V978" s="69">
        <f>IFERROR(VLOOKUP(B978,[3]full!X:AC,3,0),0)</f>
        <v>35000</v>
      </c>
    </row>
    <row r="979" spans="1:22" ht="28.5" customHeight="1">
      <c r="A979" s="95" t="s">
        <v>1506</v>
      </c>
      <c r="B979" s="135" t="s">
        <v>1660</v>
      </c>
      <c r="C979" s="96" t="s">
        <v>1374</v>
      </c>
      <c r="D979" s="50">
        <v>6</v>
      </c>
      <c r="E979" s="97">
        <v>35000</v>
      </c>
      <c r="F979" s="98">
        <f t="shared" si="134"/>
        <v>210000</v>
      </c>
      <c r="G979" s="53">
        <v>55000</v>
      </c>
      <c r="H979" s="99">
        <f t="shared" si="135"/>
        <v>330000</v>
      </c>
      <c r="I979" s="53">
        <v>66000</v>
      </c>
      <c r="J979" s="99">
        <f t="shared" si="140"/>
        <v>396000</v>
      </c>
      <c r="K979" s="53"/>
      <c r="L979" s="99"/>
      <c r="M979" s="99">
        <f t="shared" si="138"/>
        <v>186000</v>
      </c>
      <c r="N979" s="99">
        <f t="shared" si="139"/>
        <v>66000</v>
      </c>
      <c r="O979" s="101"/>
      <c r="P979" s="102">
        <v>4</v>
      </c>
      <c r="Q979" s="103">
        <v>1</v>
      </c>
      <c r="R979" s="103" t="s">
        <v>1342</v>
      </c>
      <c r="U979" s="69">
        <f>IFERROR(VLOOKUP(B979,[3]full!X:AC,6,0),0)</f>
        <v>55000</v>
      </c>
      <c r="V979" s="69">
        <f>IFERROR(VLOOKUP(B979,[3]full!X:AC,3,0),0)</f>
        <v>35000</v>
      </c>
    </row>
    <row r="980" spans="1:22" ht="28.5" customHeight="1">
      <c r="A980" s="95" t="s">
        <v>1297</v>
      </c>
      <c r="B980" s="135" t="s">
        <v>1661</v>
      </c>
      <c r="C980" s="96" t="s">
        <v>1375</v>
      </c>
      <c r="D980" s="50">
        <v>13</v>
      </c>
      <c r="E980" s="97">
        <v>35000</v>
      </c>
      <c r="F980" s="98">
        <f t="shared" si="134"/>
        <v>455000</v>
      </c>
      <c r="G980" s="53">
        <v>55000</v>
      </c>
      <c r="H980" s="99">
        <f t="shared" si="135"/>
        <v>715000</v>
      </c>
      <c r="I980" s="53">
        <v>66000</v>
      </c>
      <c r="J980" s="99">
        <f t="shared" si="140"/>
        <v>858000</v>
      </c>
      <c r="K980" s="53"/>
      <c r="L980" s="99"/>
      <c r="M980" s="99">
        <f t="shared" si="138"/>
        <v>403000</v>
      </c>
      <c r="N980" s="99">
        <f t="shared" si="139"/>
        <v>143000</v>
      </c>
      <c r="O980" s="101"/>
      <c r="P980" s="102">
        <v>4</v>
      </c>
      <c r="Q980" s="103">
        <v>1</v>
      </c>
      <c r="R980" s="103" t="s">
        <v>1342</v>
      </c>
      <c r="U980" s="69">
        <f>IFERROR(VLOOKUP(B980,[3]full!X:AC,6,0),0)</f>
        <v>55000</v>
      </c>
      <c r="V980" s="69">
        <f>IFERROR(VLOOKUP(B980,[3]full!X:AC,3,0),0)</f>
        <v>35000</v>
      </c>
    </row>
    <row r="981" spans="1:22" ht="28.5" customHeight="1">
      <c r="A981" s="95" t="s">
        <v>1298</v>
      </c>
      <c r="B981" s="135" t="s">
        <v>1662</v>
      </c>
      <c r="C981" s="96" t="s">
        <v>1376</v>
      </c>
      <c r="D981" s="50">
        <v>8</v>
      </c>
      <c r="E981" s="97">
        <v>35000</v>
      </c>
      <c r="F981" s="98">
        <f t="shared" si="134"/>
        <v>280000</v>
      </c>
      <c r="G981" s="53">
        <v>55000</v>
      </c>
      <c r="H981" s="99">
        <f t="shared" si="135"/>
        <v>440000</v>
      </c>
      <c r="I981" s="53">
        <v>66000</v>
      </c>
      <c r="J981" s="99">
        <f t="shared" si="140"/>
        <v>528000</v>
      </c>
      <c r="K981" s="53"/>
      <c r="L981" s="99"/>
      <c r="M981" s="99">
        <f t="shared" si="138"/>
        <v>248000</v>
      </c>
      <c r="N981" s="99">
        <f t="shared" si="139"/>
        <v>88000</v>
      </c>
      <c r="O981" s="101"/>
      <c r="P981" s="102">
        <v>4</v>
      </c>
      <c r="Q981" s="103">
        <v>1</v>
      </c>
      <c r="R981" s="103" t="s">
        <v>1342</v>
      </c>
      <c r="U981" s="69">
        <f>IFERROR(VLOOKUP(B981,[3]full!X:AC,6,0),0)</f>
        <v>55000</v>
      </c>
      <c r="V981" s="69">
        <f>IFERROR(VLOOKUP(B981,[3]full!X:AC,3,0),0)</f>
        <v>35000</v>
      </c>
    </row>
    <row r="982" spans="1:22" ht="28.5" customHeight="1">
      <c r="A982" s="95" t="s">
        <v>1299</v>
      </c>
      <c r="B982" s="135" t="s">
        <v>1663</v>
      </c>
      <c r="C982" s="96" t="s">
        <v>1502</v>
      </c>
      <c r="D982" s="50">
        <v>1</v>
      </c>
      <c r="E982" s="97">
        <v>35000</v>
      </c>
      <c r="F982" s="98">
        <f t="shared" si="134"/>
        <v>35000</v>
      </c>
      <c r="G982" s="53">
        <v>42000</v>
      </c>
      <c r="H982" s="99">
        <f t="shared" si="135"/>
        <v>42000</v>
      </c>
      <c r="I982" s="53">
        <v>53000</v>
      </c>
      <c r="J982" s="99">
        <f t="shared" si="140"/>
        <v>53000</v>
      </c>
      <c r="K982" s="53"/>
      <c r="L982" s="99"/>
      <c r="M982" s="99">
        <f t="shared" si="138"/>
        <v>18000</v>
      </c>
      <c r="N982" s="99">
        <f t="shared" si="139"/>
        <v>11000</v>
      </c>
      <c r="O982" s="101"/>
      <c r="P982" s="102">
        <v>4</v>
      </c>
      <c r="Q982" s="103">
        <v>1</v>
      </c>
      <c r="R982" s="103" t="s">
        <v>1342</v>
      </c>
      <c r="U982" s="69">
        <f>IFERROR(VLOOKUP(B982,[3]full!X:AC,6,0),0)</f>
        <v>42000</v>
      </c>
      <c r="V982" s="69">
        <f>IFERROR(VLOOKUP(B982,[3]full!X:AC,3,0),0)</f>
        <v>35000</v>
      </c>
    </row>
    <row r="983" spans="1:22" ht="28.5" customHeight="1">
      <c r="A983" s="95" t="s">
        <v>1300</v>
      </c>
      <c r="B983" s="135" t="s">
        <v>1664</v>
      </c>
      <c r="C983" s="96" t="s">
        <v>1377</v>
      </c>
      <c r="D983" s="50">
        <v>2</v>
      </c>
      <c r="E983" s="97">
        <v>30000</v>
      </c>
      <c r="F983" s="98">
        <f t="shared" si="134"/>
        <v>60000</v>
      </c>
      <c r="G983" s="53">
        <v>42000</v>
      </c>
      <c r="H983" s="99">
        <f t="shared" si="135"/>
        <v>84000</v>
      </c>
      <c r="I983" s="53">
        <v>53000</v>
      </c>
      <c r="J983" s="99">
        <f t="shared" si="140"/>
        <v>106000</v>
      </c>
      <c r="K983" s="53"/>
      <c r="L983" s="99"/>
      <c r="M983" s="99">
        <f t="shared" si="138"/>
        <v>46000</v>
      </c>
      <c r="N983" s="99">
        <f t="shared" si="139"/>
        <v>22000</v>
      </c>
      <c r="O983" s="101"/>
      <c r="P983" s="102">
        <v>4</v>
      </c>
      <c r="Q983" s="103">
        <v>1</v>
      </c>
      <c r="R983" s="103" t="s">
        <v>1342</v>
      </c>
      <c r="U983" s="69">
        <f>IFERROR(VLOOKUP(B983,[3]full!X:AC,6,0),0)</f>
        <v>42000</v>
      </c>
      <c r="V983" s="69">
        <f>IFERROR(VLOOKUP(B983,[3]full!X:AC,3,0),0)</f>
        <v>30000</v>
      </c>
    </row>
    <row r="984" spans="1:22" ht="28.5" customHeight="1">
      <c r="A984" s="95" t="s">
        <v>1301</v>
      </c>
      <c r="B984" s="135" t="s">
        <v>1665</v>
      </c>
      <c r="C984" s="96" t="s">
        <v>1534</v>
      </c>
      <c r="D984" s="50">
        <v>5</v>
      </c>
      <c r="E984" s="97">
        <v>35000</v>
      </c>
      <c r="F984" s="98">
        <f t="shared" si="134"/>
        <v>175000</v>
      </c>
      <c r="G984" s="53">
        <v>55000</v>
      </c>
      <c r="H984" s="99">
        <f t="shared" si="135"/>
        <v>275000</v>
      </c>
      <c r="I984" s="53">
        <v>66000</v>
      </c>
      <c r="J984" s="99">
        <f t="shared" si="140"/>
        <v>330000</v>
      </c>
      <c r="K984" s="53"/>
      <c r="L984" s="99"/>
      <c r="M984" s="99">
        <f t="shared" si="138"/>
        <v>155000</v>
      </c>
      <c r="N984" s="99">
        <f t="shared" si="139"/>
        <v>55000</v>
      </c>
      <c r="O984" s="101"/>
      <c r="P984" s="102">
        <v>4</v>
      </c>
      <c r="Q984" s="103">
        <v>1</v>
      </c>
      <c r="R984" s="103" t="s">
        <v>1342</v>
      </c>
      <c r="U984" s="69">
        <f>IFERROR(VLOOKUP(B984,[3]full!X:AC,6,0),0)</f>
        <v>55000</v>
      </c>
      <c r="V984" s="69">
        <f>IFERROR(VLOOKUP(B984,[3]full!X:AC,3,0),0)</f>
        <v>35000</v>
      </c>
    </row>
    <row r="985" spans="1:22" ht="28.5" customHeight="1">
      <c r="A985" s="95" t="s">
        <v>1302</v>
      </c>
      <c r="B985" s="135" t="s">
        <v>2330</v>
      </c>
      <c r="C985" s="96" t="s">
        <v>1562</v>
      </c>
      <c r="D985" s="50">
        <v>2</v>
      </c>
      <c r="E985" s="97">
        <v>27000</v>
      </c>
      <c r="F985" s="98">
        <f t="shared" si="134"/>
        <v>54000</v>
      </c>
      <c r="G985" s="53">
        <v>30000</v>
      </c>
      <c r="H985" s="99">
        <f t="shared" si="135"/>
        <v>60000</v>
      </c>
      <c r="I985" s="53">
        <v>49000</v>
      </c>
      <c r="J985" s="99">
        <f t="shared" si="140"/>
        <v>98000</v>
      </c>
      <c r="K985" s="53"/>
      <c r="L985" s="99"/>
      <c r="M985" s="99">
        <f t="shared" si="138"/>
        <v>44000</v>
      </c>
      <c r="N985" s="99">
        <f t="shared" si="139"/>
        <v>38000</v>
      </c>
      <c r="O985" s="101"/>
      <c r="P985" s="102">
        <v>4</v>
      </c>
      <c r="Q985" s="103">
        <v>1</v>
      </c>
      <c r="R985" s="103" t="s">
        <v>1342</v>
      </c>
      <c r="U985" s="69">
        <f>IFERROR(VLOOKUP(B985,[3]full!X:AC,6,0),0)</f>
        <v>30000</v>
      </c>
      <c r="V985" s="69">
        <f>IFERROR(VLOOKUP(B985,[3]full!X:AC,3,0),0)</f>
        <v>27000</v>
      </c>
    </row>
    <row r="986" spans="1:22" ht="28.5" customHeight="1">
      <c r="A986" s="95" t="s">
        <v>1507</v>
      </c>
      <c r="B986" s="135" t="s">
        <v>1670</v>
      </c>
      <c r="C986" s="96" t="s">
        <v>1379</v>
      </c>
      <c r="D986" s="50">
        <v>27</v>
      </c>
      <c r="E986" s="97">
        <v>27000</v>
      </c>
      <c r="F986" s="98">
        <f t="shared" si="134"/>
        <v>729000</v>
      </c>
      <c r="G986" s="53">
        <v>30000</v>
      </c>
      <c r="H986" s="99">
        <f t="shared" si="135"/>
        <v>810000</v>
      </c>
      <c r="I986" s="53">
        <v>49000</v>
      </c>
      <c r="J986" s="99">
        <f t="shared" si="140"/>
        <v>1323000</v>
      </c>
      <c r="K986" s="53"/>
      <c r="L986" s="99"/>
      <c r="M986" s="99">
        <f t="shared" si="138"/>
        <v>594000</v>
      </c>
      <c r="N986" s="99">
        <f t="shared" si="139"/>
        <v>513000</v>
      </c>
      <c r="O986" s="101"/>
      <c r="P986" s="102">
        <v>4</v>
      </c>
      <c r="Q986" s="103">
        <v>1</v>
      </c>
      <c r="R986" s="103" t="s">
        <v>1342</v>
      </c>
      <c r="U986" s="69">
        <f>IFERROR(VLOOKUP(B986,[3]full!X:AC,6,0),0)</f>
        <v>30000</v>
      </c>
      <c r="V986" s="69">
        <f>IFERROR(VLOOKUP(B986,[3]full!X:AC,3,0),0)</f>
        <v>27000</v>
      </c>
    </row>
    <row r="987" spans="1:22" ht="28.5" customHeight="1">
      <c r="A987" s="95" t="s">
        <v>1303</v>
      </c>
      <c r="B987" s="135" t="s">
        <v>1599</v>
      </c>
      <c r="C987" s="96" t="s">
        <v>1380</v>
      </c>
      <c r="D987" s="50">
        <v>10</v>
      </c>
      <c r="E987" s="97">
        <v>27000</v>
      </c>
      <c r="F987" s="98">
        <f t="shared" si="134"/>
        <v>270000</v>
      </c>
      <c r="G987" s="53">
        <v>30000</v>
      </c>
      <c r="H987" s="99">
        <f t="shared" si="135"/>
        <v>300000</v>
      </c>
      <c r="I987" s="53">
        <v>49000</v>
      </c>
      <c r="J987" s="99">
        <f t="shared" si="140"/>
        <v>490000</v>
      </c>
      <c r="K987" s="53"/>
      <c r="L987" s="99"/>
      <c r="M987" s="99">
        <f t="shared" si="138"/>
        <v>220000</v>
      </c>
      <c r="N987" s="99">
        <f t="shared" si="139"/>
        <v>190000</v>
      </c>
      <c r="O987" s="101"/>
      <c r="P987" s="102">
        <v>4</v>
      </c>
      <c r="Q987" s="103">
        <v>1</v>
      </c>
      <c r="R987" s="103" t="s">
        <v>1342</v>
      </c>
      <c r="U987" s="69">
        <f>IFERROR(VLOOKUP(B987,[3]full!X:AC,6,0),0)</f>
        <v>30000</v>
      </c>
      <c r="V987" s="69">
        <f>IFERROR(VLOOKUP(B987,[3]full!X:AC,3,0),0)</f>
        <v>27000</v>
      </c>
    </row>
    <row r="988" spans="1:22" ht="28.5" customHeight="1">
      <c r="A988" s="95" t="s">
        <v>1304</v>
      </c>
      <c r="B988" s="135" t="s">
        <v>1671</v>
      </c>
      <c r="C988" s="96" t="s">
        <v>1503</v>
      </c>
      <c r="D988" s="50">
        <v>6</v>
      </c>
      <c r="E988" s="97">
        <v>27000</v>
      </c>
      <c r="F988" s="98">
        <f t="shared" si="134"/>
        <v>162000</v>
      </c>
      <c r="G988" s="53">
        <v>30000</v>
      </c>
      <c r="H988" s="99">
        <f t="shared" si="135"/>
        <v>180000</v>
      </c>
      <c r="I988" s="53">
        <v>49000</v>
      </c>
      <c r="J988" s="99">
        <f t="shared" si="140"/>
        <v>294000</v>
      </c>
      <c r="K988" s="53"/>
      <c r="L988" s="99"/>
      <c r="M988" s="99">
        <f t="shared" si="138"/>
        <v>132000</v>
      </c>
      <c r="N988" s="99">
        <f t="shared" si="139"/>
        <v>114000</v>
      </c>
      <c r="O988" s="101"/>
      <c r="P988" s="102">
        <v>4</v>
      </c>
      <c r="Q988" s="103">
        <v>1</v>
      </c>
      <c r="R988" s="103" t="s">
        <v>1342</v>
      </c>
      <c r="U988" s="69">
        <f>IFERROR(VLOOKUP(B988,[3]full!X:AC,6,0),0)</f>
        <v>30000</v>
      </c>
      <c r="V988" s="69">
        <f>IFERROR(VLOOKUP(B988,[3]full!X:AC,3,0),0)</f>
        <v>27000</v>
      </c>
    </row>
    <row r="989" spans="1:22" ht="28.5" customHeight="1">
      <c r="A989" s="95" t="s">
        <v>1305</v>
      </c>
      <c r="B989" s="135" t="s">
        <v>1672</v>
      </c>
      <c r="C989" s="96" t="s">
        <v>1381</v>
      </c>
      <c r="D989" s="50">
        <v>4</v>
      </c>
      <c r="E989" s="97">
        <v>27000</v>
      </c>
      <c r="F989" s="98">
        <f t="shared" si="134"/>
        <v>108000</v>
      </c>
      <c r="G989" s="53">
        <v>30000</v>
      </c>
      <c r="H989" s="99">
        <f t="shared" si="135"/>
        <v>120000</v>
      </c>
      <c r="I989" s="53">
        <v>49000</v>
      </c>
      <c r="J989" s="99">
        <f t="shared" si="140"/>
        <v>196000</v>
      </c>
      <c r="K989" s="53"/>
      <c r="L989" s="99"/>
      <c r="M989" s="99">
        <f t="shared" si="138"/>
        <v>88000</v>
      </c>
      <c r="N989" s="99">
        <f t="shared" si="139"/>
        <v>76000</v>
      </c>
      <c r="O989" s="101"/>
      <c r="P989" s="102">
        <v>4</v>
      </c>
      <c r="Q989" s="103">
        <v>1</v>
      </c>
      <c r="R989" s="103" t="s">
        <v>1342</v>
      </c>
      <c r="U989" s="69">
        <f>IFERROR(VLOOKUP(B989,[3]full!X:AC,6,0),0)</f>
        <v>30000</v>
      </c>
      <c r="V989" s="69">
        <f>IFERROR(VLOOKUP(B989,[3]full!X:AC,3,0),0)</f>
        <v>27000</v>
      </c>
    </row>
    <row r="990" spans="1:22" ht="28.5" customHeight="1">
      <c r="A990" s="95" t="s">
        <v>1306</v>
      </c>
      <c r="B990" s="135" t="s">
        <v>1673</v>
      </c>
      <c r="C990" s="96" t="s">
        <v>1207</v>
      </c>
      <c r="D990" s="50">
        <v>46</v>
      </c>
      <c r="E990" s="97">
        <v>27000</v>
      </c>
      <c r="F990" s="98">
        <f t="shared" si="134"/>
        <v>1242000</v>
      </c>
      <c r="G990" s="53">
        <v>30000</v>
      </c>
      <c r="H990" s="99">
        <f t="shared" si="135"/>
        <v>1380000</v>
      </c>
      <c r="I990" s="53">
        <v>49000</v>
      </c>
      <c r="J990" s="99">
        <f t="shared" si="140"/>
        <v>2254000</v>
      </c>
      <c r="K990" s="53"/>
      <c r="L990" s="99"/>
      <c r="M990" s="99">
        <f t="shared" si="138"/>
        <v>1012000</v>
      </c>
      <c r="N990" s="99">
        <f t="shared" si="139"/>
        <v>874000</v>
      </c>
      <c r="O990" s="101"/>
      <c r="P990" s="102">
        <v>4</v>
      </c>
      <c r="Q990" s="103">
        <v>1</v>
      </c>
      <c r="R990" s="103" t="s">
        <v>1342</v>
      </c>
      <c r="U990" s="69">
        <f>IFERROR(VLOOKUP(B990,[3]full!X:AC,6,0),0)</f>
        <v>30000</v>
      </c>
      <c r="V990" s="69">
        <f>IFERROR(VLOOKUP(B990,[3]full!X:AC,3,0),0)</f>
        <v>27000</v>
      </c>
    </row>
    <row r="991" spans="1:22" ht="28.5" customHeight="1">
      <c r="A991" s="95" t="s">
        <v>1307</v>
      </c>
      <c r="B991" s="135" t="s">
        <v>1591</v>
      </c>
      <c r="C991" s="96" t="s">
        <v>1206</v>
      </c>
      <c r="D991" s="50">
        <v>298</v>
      </c>
      <c r="E991" s="97">
        <v>27000</v>
      </c>
      <c r="F991" s="98">
        <f t="shared" si="134"/>
        <v>8046000</v>
      </c>
      <c r="G991" s="53">
        <v>30000</v>
      </c>
      <c r="H991" s="99">
        <f t="shared" si="135"/>
        <v>8940000</v>
      </c>
      <c r="I991" s="53">
        <v>49000</v>
      </c>
      <c r="J991" s="99">
        <f t="shared" si="140"/>
        <v>14602000</v>
      </c>
      <c r="K991" s="53"/>
      <c r="L991" s="99"/>
      <c r="M991" s="99">
        <f t="shared" si="138"/>
        <v>6556000</v>
      </c>
      <c r="N991" s="99">
        <f t="shared" si="139"/>
        <v>5662000</v>
      </c>
      <c r="O991" s="101"/>
      <c r="P991" s="102">
        <v>4</v>
      </c>
      <c r="Q991" s="103">
        <v>1</v>
      </c>
      <c r="R991" s="103" t="s">
        <v>1342</v>
      </c>
      <c r="U991" s="69">
        <f>IFERROR(VLOOKUP(B991,[3]full!X:AC,6,0),0)</f>
        <v>30000</v>
      </c>
      <c r="V991" s="69">
        <f>IFERROR(VLOOKUP(B991,[3]full!X:AC,3,0),0)</f>
        <v>27000</v>
      </c>
    </row>
    <row r="992" spans="1:22" ht="28.5" customHeight="1">
      <c r="A992" s="95" t="s">
        <v>1308</v>
      </c>
      <c r="B992" s="135" t="s">
        <v>1669</v>
      </c>
      <c r="C992" s="96" t="s">
        <v>1378</v>
      </c>
      <c r="D992" s="50">
        <v>82</v>
      </c>
      <c r="E992" s="97">
        <v>27000</v>
      </c>
      <c r="F992" s="98">
        <f t="shared" si="134"/>
        <v>2214000</v>
      </c>
      <c r="G992" s="53">
        <v>30000</v>
      </c>
      <c r="H992" s="99">
        <f t="shared" si="135"/>
        <v>2460000</v>
      </c>
      <c r="I992" s="53">
        <v>49000</v>
      </c>
      <c r="J992" s="99">
        <f t="shared" si="140"/>
        <v>4018000</v>
      </c>
      <c r="K992" s="53"/>
      <c r="L992" s="99"/>
      <c r="M992" s="99">
        <f t="shared" si="138"/>
        <v>1804000</v>
      </c>
      <c r="N992" s="99">
        <f t="shared" si="139"/>
        <v>1558000</v>
      </c>
      <c r="O992" s="101"/>
      <c r="P992" s="102">
        <v>4</v>
      </c>
      <c r="Q992" s="103">
        <v>1</v>
      </c>
      <c r="R992" s="103" t="s">
        <v>1342</v>
      </c>
      <c r="U992" s="69">
        <f>IFERROR(VLOOKUP(B992,[3]full!X:AC,6,0),0)</f>
        <v>30000</v>
      </c>
      <c r="V992" s="69">
        <f>IFERROR(VLOOKUP(B992,[3]full!X:AC,3,0),0)</f>
        <v>27000</v>
      </c>
    </row>
    <row r="993" spans="1:22" ht="28.5" customHeight="1">
      <c r="A993" s="95" t="s">
        <v>1309</v>
      </c>
      <c r="B993" s="135" t="s">
        <v>1674</v>
      </c>
      <c r="C993" s="96" t="s">
        <v>1382</v>
      </c>
      <c r="D993" s="50">
        <v>10</v>
      </c>
      <c r="E993" s="97">
        <v>23000</v>
      </c>
      <c r="F993" s="98">
        <f t="shared" si="134"/>
        <v>230000</v>
      </c>
      <c r="G993" s="53">
        <v>35000</v>
      </c>
      <c r="H993" s="99">
        <f t="shared" si="135"/>
        <v>350000</v>
      </c>
      <c r="I993" s="53">
        <v>45900</v>
      </c>
      <c r="J993" s="99">
        <f t="shared" si="140"/>
        <v>459000</v>
      </c>
      <c r="K993" s="53"/>
      <c r="L993" s="99"/>
      <c r="M993" s="99">
        <f t="shared" si="138"/>
        <v>229000</v>
      </c>
      <c r="N993" s="99">
        <f t="shared" si="139"/>
        <v>109000</v>
      </c>
      <c r="O993" s="101"/>
      <c r="P993" s="102">
        <v>4</v>
      </c>
      <c r="Q993" s="103">
        <v>1</v>
      </c>
      <c r="R993" s="103" t="s">
        <v>1342</v>
      </c>
      <c r="U993" s="69">
        <f>IFERROR(VLOOKUP(B993,[3]full!X:AC,6,0),0)</f>
        <v>35000</v>
      </c>
      <c r="V993" s="69">
        <f>IFERROR(VLOOKUP(B993,[3]full!X:AC,3,0),0)</f>
        <v>23000</v>
      </c>
    </row>
    <row r="994" spans="1:22" ht="28.5" customHeight="1">
      <c r="A994" s="95" t="s">
        <v>1310</v>
      </c>
      <c r="B994" s="135" t="s">
        <v>1675</v>
      </c>
      <c r="C994" s="96" t="s">
        <v>1382</v>
      </c>
      <c r="D994" s="50">
        <v>47</v>
      </c>
      <c r="E994" s="97">
        <v>23000</v>
      </c>
      <c r="F994" s="98">
        <f t="shared" si="134"/>
        <v>1081000</v>
      </c>
      <c r="G994" s="53">
        <v>35000</v>
      </c>
      <c r="H994" s="99">
        <f t="shared" si="135"/>
        <v>1645000</v>
      </c>
      <c r="I994" s="53">
        <v>45900</v>
      </c>
      <c r="J994" s="99">
        <f t="shared" si="140"/>
        <v>2157300</v>
      </c>
      <c r="K994" s="53"/>
      <c r="L994" s="99"/>
      <c r="M994" s="99">
        <f t="shared" si="138"/>
        <v>1076300</v>
      </c>
      <c r="N994" s="99">
        <f t="shared" si="139"/>
        <v>512300</v>
      </c>
      <c r="O994" s="101"/>
      <c r="P994" s="102">
        <v>4</v>
      </c>
      <c r="Q994" s="103">
        <v>1</v>
      </c>
      <c r="R994" s="103" t="s">
        <v>1342</v>
      </c>
      <c r="U994" s="69">
        <f>IFERROR(VLOOKUP(B994,[3]full!X:AC,6,0),0)</f>
        <v>35000</v>
      </c>
      <c r="V994" s="69">
        <f>IFERROR(VLOOKUP(B994,[3]full!X:AC,3,0),0)</f>
        <v>23000</v>
      </c>
    </row>
    <row r="995" spans="1:22" ht="28.5" customHeight="1">
      <c r="A995" s="95" t="s">
        <v>1311</v>
      </c>
      <c r="B995" s="135" t="s">
        <v>1635</v>
      </c>
      <c r="C995" s="96" t="s">
        <v>1498</v>
      </c>
      <c r="D995" s="50">
        <v>1</v>
      </c>
      <c r="E995" s="97">
        <v>30000</v>
      </c>
      <c r="F995" s="98">
        <f t="shared" si="134"/>
        <v>30000</v>
      </c>
      <c r="G995" s="53">
        <v>36000</v>
      </c>
      <c r="H995" s="99">
        <f t="shared" si="135"/>
        <v>36000</v>
      </c>
      <c r="I995" s="53">
        <v>47000</v>
      </c>
      <c r="J995" s="99">
        <f t="shared" si="140"/>
        <v>47000</v>
      </c>
      <c r="K995" s="53"/>
      <c r="L995" s="99"/>
      <c r="M995" s="99">
        <f t="shared" si="138"/>
        <v>17000</v>
      </c>
      <c r="N995" s="99">
        <f t="shared" si="139"/>
        <v>11000</v>
      </c>
      <c r="O995" s="101"/>
      <c r="P995" s="102">
        <v>4</v>
      </c>
      <c r="Q995" s="103">
        <v>1</v>
      </c>
      <c r="R995" s="103" t="s">
        <v>1343</v>
      </c>
      <c r="U995" s="69">
        <f>IFERROR(VLOOKUP(B995,[3]full!X:AC,6,0),0)</f>
        <v>36000</v>
      </c>
      <c r="V995" s="69">
        <f>IFERROR(VLOOKUP(B995,[3]full!X:AC,3,0),0)</f>
        <v>30000</v>
      </c>
    </row>
    <row r="996" spans="1:22" ht="28.5" customHeight="1">
      <c r="A996" s="95" t="s">
        <v>1312</v>
      </c>
      <c r="B996" s="135" t="s">
        <v>1636</v>
      </c>
      <c r="C996" s="96" t="s">
        <v>1365</v>
      </c>
      <c r="D996" s="50">
        <v>14</v>
      </c>
      <c r="E996" s="97">
        <v>35000</v>
      </c>
      <c r="F996" s="98">
        <f t="shared" si="134"/>
        <v>490000</v>
      </c>
      <c r="G996" s="53">
        <v>42000</v>
      </c>
      <c r="H996" s="99">
        <f t="shared" si="135"/>
        <v>588000</v>
      </c>
      <c r="I996" s="53">
        <v>53000</v>
      </c>
      <c r="J996" s="99">
        <f t="shared" si="140"/>
        <v>742000</v>
      </c>
      <c r="K996" s="53"/>
      <c r="L996" s="99"/>
      <c r="M996" s="99">
        <f t="shared" si="138"/>
        <v>252000</v>
      </c>
      <c r="N996" s="99">
        <f t="shared" si="139"/>
        <v>154000</v>
      </c>
      <c r="O996" s="101"/>
      <c r="P996" s="102">
        <v>4</v>
      </c>
      <c r="Q996" s="103">
        <v>1</v>
      </c>
      <c r="R996" s="103" t="s">
        <v>1343</v>
      </c>
      <c r="U996" s="69">
        <f>IFERROR(VLOOKUP(B996,[3]full!X:AC,6,0),0)</f>
        <v>42000</v>
      </c>
      <c r="V996" s="69">
        <f>IFERROR(VLOOKUP(B996,[3]full!X:AC,3,0),0)</f>
        <v>35000</v>
      </c>
    </row>
    <row r="997" spans="1:22" ht="28.5" customHeight="1">
      <c r="A997" s="95" t="s">
        <v>1313</v>
      </c>
      <c r="B997" s="135" t="s">
        <v>2328</v>
      </c>
      <c r="C997" s="96" t="s">
        <v>1728</v>
      </c>
      <c r="D997" s="50">
        <v>2</v>
      </c>
      <c r="E997" s="97">
        <v>35000</v>
      </c>
      <c r="F997" s="98">
        <f t="shared" si="134"/>
        <v>70000</v>
      </c>
      <c r="G997" s="53">
        <v>55000</v>
      </c>
      <c r="H997" s="99">
        <f t="shared" si="135"/>
        <v>110000</v>
      </c>
      <c r="I997" s="53">
        <v>66000</v>
      </c>
      <c r="J997" s="99">
        <f t="shared" si="140"/>
        <v>132000</v>
      </c>
      <c r="K997" s="53"/>
      <c r="L997" s="99"/>
      <c r="M997" s="99">
        <f t="shared" si="138"/>
        <v>62000</v>
      </c>
      <c r="N997" s="99">
        <f t="shared" si="139"/>
        <v>22000</v>
      </c>
      <c r="O997" s="101"/>
      <c r="P997" s="102">
        <v>4</v>
      </c>
      <c r="Q997" s="103">
        <v>1</v>
      </c>
      <c r="R997" s="103" t="s">
        <v>1343</v>
      </c>
      <c r="U997" s="69">
        <f>IFERROR(VLOOKUP(B997,[3]full!X:AC,6,0),0)</f>
        <v>55000</v>
      </c>
      <c r="V997" s="69">
        <f>IFERROR(VLOOKUP(B997,[3]full!X:AC,3,0),0)</f>
        <v>35000</v>
      </c>
    </row>
    <row r="998" spans="1:22" ht="28.5" customHeight="1">
      <c r="A998" s="95" t="s">
        <v>1314</v>
      </c>
      <c r="B998" s="135" t="s">
        <v>1588</v>
      </c>
      <c r="C998" s="96" t="s">
        <v>1366</v>
      </c>
      <c r="D998" s="50">
        <v>10</v>
      </c>
      <c r="E998" s="97">
        <v>35000</v>
      </c>
      <c r="F998" s="98">
        <f t="shared" si="134"/>
        <v>350000</v>
      </c>
      <c r="G998" s="53">
        <v>55000</v>
      </c>
      <c r="H998" s="99">
        <f t="shared" si="135"/>
        <v>550000</v>
      </c>
      <c r="I998" s="53">
        <v>66000</v>
      </c>
      <c r="J998" s="99">
        <f t="shared" si="140"/>
        <v>660000</v>
      </c>
      <c r="K998" s="53"/>
      <c r="L998" s="99"/>
      <c r="M998" s="99">
        <f t="shared" si="138"/>
        <v>310000</v>
      </c>
      <c r="N998" s="99">
        <f t="shared" si="139"/>
        <v>110000</v>
      </c>
      <c r="O998" s="101"/>
      <c r="P998" s="102">
        <v>4</v>
      </c>
      <c r="Q998" s="103">
        <v>1</v>
      </c>
      <c r="R998" s="103" t="s">
        <v>1343</v>
      </c>
      <c r="U998" s="69">
        <f>IFERROR(VLOOKUP(B998,[3]full!X:AC,6,0),0)</f>
        <v>55000</v>
      </c>
      <c r="V998" s="69">
        <f>IFERROR(VLOOKUP(B998,[3]full!X:AC,3,0),0)</f>
        <v>35000</v>
      </c>
    </row>
    <row r="999" spans="1:22" ht="28.5" customHeight="1">
      <c r="A999" s="95" t="s">
        <v>1315</v>
      </c>
      <c r="B999" s="135" t="s">
        <v>1638</v>
      </c>
      <c r="C999" s="96" t="s">
        <v>1367</v>
      </c>
      <c r="D999" s="50">
        <v>2</v>
      </c>
      <c r="E999" s="97">
        <v>35000</v>
      </c>
      <c r="F999" s="98">
        <f t="shared" si="134"/>
        <v>70000</v>
      </c>
      <c r="G999" s="53">
        <v>55000</v>
      </c>
      <c r="H999" s="99">
        <f t="shared" si="135"/>
        <v>110000</v>
      </c>
      <c r="I999" s="53">
        <v>66000</v>
      </c>
      <c r="J999" s="99">
        <f t="shared" si="140"/>
        <v>132000</v>
      </c>
      <c r="K999" s="53"/>
      <c r="L999" s="99"/>
      <c r="M999" s="99">
        <f t="shared" si="138"/>
        <v>62000</v>
      </c>
      <c r="N999" s="99">
        <f t="shared" si="139"/>
        <v>22000</v>
      </c>
      <c r="O999" s="101"/>
      <c r="P999" s="102">
        <v>4</v>
      </c>
      <c r="Q999" s="103">
        <v>1</v>
      </c>
      <c r="R999" s="103" t="s">
        <v>1343</v>
      </c>
      <c r="U999" s="69">
        <f>IFERROR(VLOOKUP(B999,[3]full!X:AC,6,0),0)</f>
        <v>55000</v>
      </c>
      <c r="V999" s="69">
        <f>IFERROR(VLOOKUP(B999,[3]full!X:AC,3,0),0)</f>
        <v>35000</v>
      </c>
    </row>
    <row r="1000" spans="1:22" ht="28.5" customHeight="1">
      <c r="A1000" s="95" t="s">
        <v>1316</v>
      </c>
      <c r="B1000" s="135" t="s">
        <v>1589</v>
      </c>
      <c r="C1000" s="96" t="s">
        <v>1369</v>
      </c>
      <c r="D1000" s="50">
        <v>24</v>
      </c>
      <c r="E1000" s="97">
        <v>35000</v>
      </c>
      <c r="F1000" s="98">
        <f t="shared" si="134"/>
        <v>840000</v>
      </c>
      <c r="G1000" s="53">
        <v>55000</v>
      </c>
      <c r="H1000" s="99">
        <f t="shared" si="135"/>
        <v>1320000</v>
      </c>
      <c r="I1000" s="53">
        <v>66000</v>
      </c>
      <c r="J1000" s="99">
        <f t="shared" si="140"/>
        <v>1584000</v>
      </c>
      <c r="K1000" s="53"/>
      <c r="L1000" s="99"/>
      <c r="M1000" s="99">
        <f t="shared" si="138"/>
        <v>744000</v>
      </c>
      <c r="N1000" s="99">
        <f t="shared" si="139"/>
        <v>264000</v>
      </c>
      <c r="O1000" s="101"/>
      <c r="P1000" s="102">
        <v>4</v>
      </c>
      <c r="Q1000" s="103">
        <v>1</v>
      </c>
      <c r="R1000" s="103" t="s">
        <v>1343</v>
      </c>
      <c r="U1000" s="69">
        <f>IFERROR(VLOOKUP(B1000,[3]full!X:AC,6,0),0)</f>
        <v>55000</v>
      </c>
      <c r="V1000" s="69">
        <f>IFERROR(VLOOKUP(B1000,[3]full!X:AC,3,0),0)</f>
        <v>35000</v>
      </c>
    </row>
    <row r="1001" spans="1:22" ht="28.5" customHeight="1">
      <c r="A1001" s="95" t="s">
        <v>1317</v>
      </c>
      <c r="B1001" s="135" t="s">
        <v>1646</v>
      </c>
      <c r="C1001" s="96" t="s">
        <v>1532</v>
      </c>
      <c r="D1001" s="50">
        <v>1</v>
      </c>
      <c r="E1001" s="97">
        <v>35000</v>
      </c>
      <c r="F1001" s="98">
        <f t="shared" si="134"/>
        <v>35000</v>
      </c>
      <c r="G1001" s="53">
        <v>42000</v>
      </c>
      <c r="H1001" s="99">
        <f t="shared" si="135"/>
        <v>42000</v>
      </c>
      <c r="I1001" s="53">
        <v>53000</v>
      </c>
      <c r="J1001" s="99">
        <f t="shared" si="140"/>
        <v>53000</v>
      </c>
      <c r="K1001" s="53"/>
      <c r="L1001" s="99"/>
      <c r="M1001" s="99">
        <f t="shared" si="138"/>
        <v>18000</v>
      </c>
      <c r="N1001" s="99">
        <f t="shared" si="139"/>
        <v>11000</v>
      </c>
      <c r="O1001" s="101"/>
      <c r="P1001" s="102">
        <v>4</v>
      </c>
      <c r="Q1001" s="103">
        <v>1</v>
      </c>
      <c r="R1001" s="103" t="s">
        <v>1343</v>
      </c>
      <c r="S1001" s="94"/>
      <c r="U1001" s="69">
        <f>IFERROR(VLOOKUP(B1001,[3]full!X:AC,6,0),0)</f>
        <v>42000</v>
      </c>
      <c r="V1001" s="69">
        <f>IFERROR(VLOOKUP(B1001,[3]full!X:AC,3,0),0)</f>
        <v>35000</v>
      </c>
    </row>
    <row r="1002" spans="1:22" ht="28.5" customHeight="1">
      <c r="A1002" s="95" t="s">
        <v>1407</v>
      </c>
      <c r="B1002" s="135" t="s">
        <v>1642</v>
      </c>
      <c r="C1002" s="96" t="s">
        <v>1370</v>
      </c>
      <c r="D1002" s="57">
        <v>7</v>
      </c>
      <c r="E1002" s="97">
        <v>35000</v>
      </c>
      <c r="F1002" s="98">
        <f t="shared" si="134"/>
        <v>245000</v>
      </c>
      <c r="G1002" s="53">
        <v>55000</v>
      </c>
      <c r="H1002" s="99">
        <f t="shared" si="135"/>
        <v>385000</v>
      </c>
      <c r="I1002" s="53">
        <v>66000</v>
      </c>
      <c r="J1002" s="99">
        <f t="shared" si="140"/>
        <v>462000</v>
      </c>
      <c r="K1002" s="53"/>
      <c r="L1002" s="99"/>
      <c r="M1002" s="99">
        <f t="shared" si="138"/>
        <v>217000</v>
      </c>
      <c r="N1002" s="99">
        <f t="shared" si="139"/>
        <v>77000</v>
      </c>
      <c r="O1002" s="101"/>
      <c r="P1002" s="102">
        <v>4</v>
      </c>
      <c r="Q1002" s="103">
        <v>1</v>
      </c>
      <c r="R1002" s="103" t="s">
        <v>1343</v>
      </c>
      <c r="U1002" s="69">
        <f>IFERROR(VLOOKUP(B1002,[3]full!X:AC,6,0),0)</f>
        <v>55000</v>
      </c>
      <c r="V1002" s="69">
        <f>IFERROR(VLOOKUP(B1002,[3]full!X:AC,3,0),0)</f>
        <v>35000</v>
      </c>
    </row>
    <row r="1003" spans="1:22" ht="28.5" customHeight="1">
      <c r="A1003" s="95" t="s">
        <v>1318</v>
      </c>
      <c r="B1003" s="135" t="s">
        <v>1643</v>
      </c>
      <c r="C1003" s="96" t="s">
        <v>1531</v>
      </c>
      <c r="D1003" s="57">
        <v>1</v>
      </c>
      <c r="E1003" s="97">
        <v>35000</v>
      </c>
      <c r="F1003" s="98">
        <f t="shared" si="134"/>
        <v>35000</v>
      </c>
      <c r="G1003" s="53">
        <v>55000</v>
      </c>
      <c r="H1003" s="99">
        <f t="shared" si="135"/>
        <v>55000</v>
      </c>
      <c r="I1003" s="53">
        <v>66000</v>
      </c>
      <c r="J1003" s="99">
        <f t="shared" si="140"/>
        <v>66000</v>
      </c>
      <c r="K1003" s="53"/>
      <c r="L1003" s="99"/>
      <c r="M1003" s="99">
        <f t="shared" si="138"/>
        <v>31000</v>
      </c>
      <c r="N1003" s="99">
        <f t="shared" si="139"/>
        <v>11000</v>
      </c>
      <c r="O1003" s="101"/>
      <c r="P1003" s="102">
        <v>4</v>
      </c>
      <c r="Q1003" s="103">
        <v>1</v>
      </c>
      <c r="R1003" s="103" t="s">
        <v>1343</v>
      </c>
      <c r="U1003" s="69">
        <f>IFERROR(VLOOKUP(B1003,[3]full!X:AC,6,0),0)</f>
        <v>55000</v>
      </c>
      <c r="V1003" s="69">
        <f>IFERROR(VLOOKUP(B1003,[3]full!X:AC,3,0),0)</f>
        <v>35000</v>
      </c>
    </row>
    <row r="1004" spans="1:22" ht="28.5" customHeight="1">
      <c r="A1004" s="95" t="s">
        <v>1320</v>
      </c>
      <c r="B1004" s="135" t="s">
        <v>1645</v>
      </c>
      <c r="C1004" s="96" t="s">
        <v>1371</v>
      </c>
      <c r="D1004" s="57">
        <v>3</v>
      </c>
      <c r="E1004" s="97">
        <v>30000</v>
      </c>
      <c r="F1004" s="98">
        <f t="shared" si="134"/>
        <v>90000</v>
      </c>
      <c r="G1004" s="53">
        <v>42000</v>
      </c>
      <c r="H1004" s="99">
        <f t="shared" si="135"/>
        <v>126000</v>
      </c>
      <c r="I1004" s="53">
        <v>53000</v>
      </c>
      <c r="J1004" s="99">
        <f t="shared" si="140"/>
        <v>159000</v>
      </c>
      <c r="K1004" s="53"/>
      <c r="L1004" s="99"/>
      <c r="M1004" s="99">
        <f t="shared" si="138"/>
        <v>69000</v>
      </c>
      <c r="N1004" s="99">
        <f t="shared" si="139"/>
        <v>33000</v>
      </c>
      <c r="O1004" s="101"/>
      <c r="P1004" s="102">
        <v>4</v>
      </c>
      <c r="Q1004" s="103">
        <v>1</v>
      </c>
      <c r="R1004" s="103" t="s">
        <v>1343</v>
      </c>
      <c r="U1004" s="69">
        <f>IFERROR(VLOOKUP(B1004,[3]full!X:AC,6,0),0)</f>
        <v>42000</v>
      </c>
      <c r="V1004" s="69">
        <f>IFERROR(VLOOKUP(B1004,[3]full!X:AC,3,0),0)</f>
        <v>30000</v>
      </c>
    </row>
    <row r="1005" spans="1:22" ht="28.5" customHeight="1">
      <c r="A1005" s="95" t="s">
        <v>1321</v>
      </c>
      <c r="B1005" s="135" t="s">
        <v>1650</v>
      </c>
      <c r="C1005" s="96" t="s">
        <v>1319</v>
      </c>
      <c r="D1005" s="57">
        <v>119</v>
      </c>
      <c r="E1005" s="97">
        <v>35000</v>
      </c>
      <c r="F1005" s="98">
        <f t="shared" si="134"/>
        <v>4165000</v>
      </c>
      <c r="G1005" s="53">
        <v>42000</v>
      </c>
      <c r="H1005" s="99">
        <f t="shared" si="135"/>
        <v>4998000</v>
      </c>
      <c r="I1005" s="53">
        <v>53000</v>
      </c>
      <c r="J1005" s="99">
        <f t="shared" si="140"/>
        <v>6307000</v>
      </c>
      <c r="K1005" s="53"/>
      <c r="L1005" s="99"/>
      <c r="M1005" s="99">
        <f t="shared" si="138"/>
        <v>2142000</v>
      </c>
      <c r="N1005" s="99">
        <f t="shared" si="139"/>
        <v>1309000</v>
      </c>
      <c r="O1005" s="101"/>
      <c r="P1005" s="102">
        <v>4</v>
      </c>
      <c r="Q1005" s="103">
        <v>1</v>
      </c>
      <c r="R1005" s="103" t="s">
        <v>1343</v>
      </c>
      <c r="U1005" s="69">
        <f>IFERROR(VLOOKUP(B1005,[3]full!X:AC,6,0),0)</f>
        <v>42000</v>
      </c>
      <c r="V1005" s="69">
        <f>IFERROR(VLOOKUP(B1005,[3]full!X:AC,3,0),0)</f>
        <v>35000</v>
      </c>
    </row>
    <row r="1006" spans="1:22" ht="28.5" customHeight="1">
      <c r="A1006" s="95" t="s">
        <v>1322</v>
      </c>
      <c r="B1006" s="135" t="s">
        <v>1652</v>
      </c>
      <c r="C1006" s="96" t="s">
        <v>1560</v>
      </c>
      <c r="D1006" s="57">
        <v>1</v>
      </c>
      <c r="E1006" s="97">
        <v>30000</v>
      </c>
      <c r="F1006" s="98">
        <f t="shared" si="134"/>
        <v>30000</v>
      </c>
      <c r="G1006" s="53">
        <v>36000</v>
      </c>
      <c r="H1006" s="99">
        <f t="shared" si="135"/>
        <v>36000</v>
      </c>
      <c r="I1006" s="53">
        <v>47000</v>
      </c>
      <c r="J1006" s="99">
        <f t="shared" si="140"/>
        <v>47000</v>
      </c>
      <c r="K1006" s="53"/>
      <c r="L1006" s="99"/>
      <c r="M1006" s="99">
        <f t="shared" si="138"/>
        <v>17000</v>
      </c>
      <c r="N1006" s="99">
        <f t="shared" si="139"/>
        <v>11000</v>
      </c>
      <c r="O1006" s="101"/>
      <c r="P1006" s="102">
        <v>4</v>
      </c>
      <c r="Q1006" s="103">
        <v>1</v>
      </c>
      <c r="R1006" s="103" t="s">
        <v>1343</v>
      </c>
      <c r="U1006" s="69">
        <f>IFERROR(VLOOKUP(B1006,[3]full!X:AC,6,0),0)</f>
        <v>36000</v>
      </c>
      <c r="V1006" s="69">
        <f>IFERROR(VLOOKUP(B1006,[3]full!X:AC,3,0),0)</f>
        <v>30000</v>
      </c>
    </row>
    <row r="1007" spans="1:22" ht="28.5" customHeight="1">
      <c r="A1007" s="95" t="s">
        <v>1323</v>
      </c>
      <c r="B1007" s="135" t="s">
        <v>1652</v>
      </c>
      <c r="C1007" s="96" t="s">
        <v>1653</v>
      </c>
      <c r="D1007" s="57">
        <v>2</v>
      </c>
      <c r="E1007" s="97">
        <v>30000</v>
      </c>
      <c r="F1007" s="98">
        <f t="shared" si="134"/>
        <v>60000</v>
      </c>
      <c r="G1007" s="53">
        <v>36000</v>
      </c>
      <c r="H1007" s="99">
        <f t="shared" si="135"/>
        <v>72000</v>
      </c>
      <c r="I1007" s="53">
        <v>47000</v>
      </c>
      <c r="J1007" s="99">
        <f t="shared" si="140"/>
        <v>94000</v>
      </c>
      <c r="K1007" s="53"/>
      <c r="L1007" s="99"/>
      <c r="M1007" s="99">
        <f t="shared" si="138"/>
        <v>34000</v>
      </c>
      <c r="N1007" s="99">
        <f t="shared" si="139"/>
        <v>22000</v>
      </c>
      <c r="O1007" s="101"/>
      <c r="P1007" s="102">
        <v>4</v>
      </c>
      <c r="Q1007" s="103">
        <v>1</v>
      </c>
      <c r="R1007" s="103" t="s">
        <v>1343</v>
      </c>
      <c r="U1007" s="69">
        <f>IFERROR(VLOOKUP(B1007,[3]full!X:AC,6,0),0)</f>
        <v>36000</v>
      </c>
      <c r="V1007" s="69">
        <f>IFERROR(VLOOKUP(B1007,[3]full!X:AC,3,0),0)</f>
        <v>30000</v>
      </c>
    </row>
    <row r="1008" spans="1:22" ht="28.5" customHeight="1">
      <c r="A1008" s="95" t="s">
        <v>1324</v>
      </c>
      <c r="B1008" s="135" t="s">
        <v>1654</v>
      </c>
      <c r="C1008" s="96" t="s">
        <v>1655</v>
      </c>
      <c r="D1008" s="57">
        <v>4</v>
      </c>
      <c r="E1008" s="97">
        <v>35000</v>
      </c>
      <c r="F1008" s="98">
        <f t="shared" si="134"/>
        <v>140000</v>
      </c>
      <c r="G1008" s="53">
        <v>55000</v>
      </c>
      <c r="H1008" s="99">
        <f t="shared" si="135"/>
        <v>220000</v>
      </c>
      <c r="I1008" s="53">
        <v>66000</v>
      </c>
      <c r="J1008" s="99">
        <f t="shared" si="140"/>
        <v>264000</v>
      </c>
      <c r="K1008" s="53"/>
      <c r="L1008" s="99"/>
      <c r="M1008" s="99">
        <f t="shared" si="138"/>
        <v>124000</v>
      </c>
      <c r="N1008" s="99">
        <f t="shared" si="139"/>
        <v>44000</v>
      </c>
      <c r="O1008" s="101"/>
      <c r="P1008" s="102">
        <v>4</v>
      </c>
      <c r="Q1008" s="103">
        <v>1</v>
      </c>
      <c r="R1008" s="103" t="s">
        <v>1343</v>
      </c>
      <c r="U1008" s="69">
        <f>IFERROR(VLOOKUP(B1008,[3]full!X:AC,6,0),0)</f>
        <v>55000</v>
      </c>
      <c r="V1008" s="69">
        <f>IFERROR(VLOOKUP(B1008,[3]full!X:AC,3,0),0)</f>
        <v>35000</v>
      </c>
    </row>
    <row r="1009" spans="1:22" ht="28.5" customHeight="1">
      <c r="A1009" s="95" t="s">
        <v>1325</v>
      </c>
      <c r="B1009" s="135" t="s">
        <v>1656</v>
      </c>
      <c r="C1009" s="96" t="s">
        <v>1521</v>
      </c>
      <c r="D1009" s="57">
        <v>4</v>
      </c>
      <c r="E1009" s="97">
        <v>90000</v>
      </c>
      <c r="F1009" s="98">
        <f t="shared" si="134"/>
        <v>360000</v>
      </c>
      <c r="G1009" s="53">
        <v>102000</v>
      </c>
      <c r="H1009" s="99">
        <f t="shared" si="135"/>
        <v>408000</v>
      </c>
      <c r="I1009" s="53">
        <v>113000</v>
      </c>
      <c r="J1009" s="99">
        <f t="shared" si="140"/>
        <v>452000</v>
      </c>
      <c r="K1009" s="53"/>
      <c r="L1009" s="99"/>
      <c r="M1009" s="99">
        <f t="shared" si="138"/>
        <v>92000</v>
      </c>
      <c r="N1009" s="99">
        <f t="shared" si="139"/>
        <v>44000</v>
      </c>
      <c r="O1009" s="101"/>
      <c r="P1009" s="102">
        <v>4</v>
      </c>
      <c r="Q1009" s="103">
        <v>1</v>
      </c>
      <c r="R1009" s="103" t="s">
        <v>1343</v>
      </c>
      <c r="U1009" s="69">
        <f>IFERROR(VLOOKUP(B1009,[3]full!X:AC,6,0),0)</f>
        <v>102000</v>
      </c>
      <c r="V1009" s="69">
        <f>IFERROR(VLOOKUP(B1009,[3]full!X:AC,3,0),0)</f>
        <v>90000</v>
      </c>
    </row>
    <row r="1010" spans="1:22" ht="28.5" customHeight="1">
      <c r="A1010" s="95" t="s">
        <v>1326</v>
      </c>
      <c r="B1010" s="135" t="s">
        <v>1658</v>
      </c>
      <c r="C1010" s="96" t="s">
        <v>1418</v>
      </c>
      <c r="D1010" s="57">
        <v>4</v>
      </c>
      <c r="E1010" s="97">
        <v>35000</v>
      </c>
      <c r="F1010" s="98">
        <f t="shared" si="134"/>
        <v>140000</v>
      </c>
      <c r="G1010" s="53">
        <v>55000</v>
      </c>
      <c r="H1010" s="99">
        <f t="shared" si="135"/>
        <v>220000</v>
      </c>
      <c r="I1010" s="53">
        <v>66000</v>
      </c>
      <c r="J1010" s="99">
        <f t="shared" si="140"/>
        <v>264000</v>
      </c>
      <c r="K1010" s="53"/>
      <c r="L1010" s="99"/>
      <c r="M1010" s="99">
        <f t="shared" si="138"/>
        <v>124000</v>
      </c>
      <c r="N1010" s="99">
        <f t="shared" si="139"/>
        <v>44000</v>
      </c>
      <c r="O1010" s="101"/>
      <c r="P1010" s="102">
        <v>4</v>
      </c>
      <c r="Q1010" s="103">
        <v>1</v>
      </c>
      <c r="R1010" s="103" t="s">
        <v>1343</v>
      </c>
      <c r="U1010" s="69">
        <f>IFERROR(VLOOKUP(B1010,[3]full!X:AC,6,0),0)</f>
        <v>55000</v>
      </c>
      <c r="V1010" s="69">
        <f>IFERROR(VLOOKUP(B1010,[3]full!X:AC,3,0),0)</f>
        <v>35000</v>
      </c>
    </row>
    <row r="1011" spans="1:22" ht="28.5" customHeight="1">
      <c r="A1011" s="95" t="s">
        <v>1327</v>
      </c>
      <c r="B1011" s="135" t="s">
        <v>1659</v>
      </c>
      <c r="C1011" s="96" t="s">
        <v>1372</v>
      </c>
      <c r="D1011" s="57">
        <v>1</v>
      </c>
      <c r="E1011" s="97">
        <v>35000</v>
      </c>
      <c r="F1011" s="98">
        <f t="shared" si="134"/>
        <v>35000</v>
      </c>
      <c r="G1011" s="53">
        <v>55000</v>
      </c>
      <c r="H1011" s="99">
        <f t="shared" si="135"/>
        <v>55000</v>
      </c>
      <c r="I1011" s="53">
        <v>66000</v>
      </c>
      <c r="J1011" s="99">
        <f t="shared" si="140"/>
        <v>66000</v>
      </c>
      <c r="K1011" s="53"/>
      <c r="L1011" s="99"/>
      <c r="M1011" s="99">
        <f t="shared" si="138"/>
        <v>31000</v>
      </c>
      <c r="N1011" s="99">
        <f t="shared" si="139"/>
        <v>11000</v>
      </c>
      <c r="O1011" s="101"/>
      <c r="P1011" s="102">
        <v>4</v>
      </c>
      <c r="Q1011" s="103">
        <v>1</v>
      </c>
      <c r="R1011" s="103" t="s">
        <v>1343</v>
      </c>
      <c r="U1011" s="69">
        <f>IFERROR(VLOOKUP(B1011,[3]full!X:AC,6,0),0)</f>
        <v>55000</v>
      </c>
      <c r="V1011" s="69">
        <f>IFERROR(VLOOKUP(B1011,[3]full!X:AC,3,0),0)</f>
        <v>35000</v>
      </c>
    </row>
    <row r="1012" spans="1:22" ht="28.5" customHeight="1">
      <c r="A1012" s="95" t="s">
        <v>1328</v>
      </c>
      <c r="B1012" s="135" t="s">
        <v>1657</v>
      </c>
      <c r="C1012" s="96" t="s">
        <v>1501</v>
      </c>
      <c r="D1012" s="57">
        <v>1</v>
      </c>
      <c r="E1012" s="97">
        <v>35000</v>
      </c>
      <c r="F1012" s="98">
        <f t="shared" si="134"/>
        <v>35000</v>
      </c>
      <c r="G1012" s="53">
        <v>55000</v>
      </c>
      <c r="H1012" s="99">
        <f t="shared" si="135"/>
        <v>55000</v>
      </c>
      <c r="I1012" s="53">
        <v>66000</v>
      </c>
      <c r="J1012" s="99">
        <f t="shared" si="140"/>
        <v>66000</v>
      </c>
      <c r="K1012" s="53"/>
      <c r="L1012" s="99"/>
      <c r="M1012" s="99">
        <f t="shared" si="138"/>
        <v>31000</v>
      </c>
      <c r="N1012" s="99">
        <f t="shared" si="139"/>
        <v>11000</v>
      </c>
      <c r="O1012" s="101"/>
      <c r="P1012" s="102">
        <v>4</v>
      </c>
      <c r="Q1012" s="103">
        <v>1</v>
      </c>
      <c r="R1012" s="103" t="s">
        <v>1343</v>
      </c>
      <c r="U1012" s="69">
        <f>IFERROR(VLOOKUP(B1012,[3]full!X:AC,6,0),0)</f>
        <v>55000</v>
      </c>
      <c r="V1012" s="69">
        <f>IFERROR(VLOOKUP(B1012,[3]full!X:AC,3,0),0)</f>
        <v>35000</v>
      </c>
    </row>
    <row r="1013" spans="1:22" ht="28.5" customHeight="1">
      <c r="A1013" s="95" t="s">
        <v>1329</v>
      </c>
      <c r="B1013" s="135" t="s">
        <v>2206</v>
      </c>
      <c r="C1013" s="96" t="s">
        <v>1373</v>
      </c>
      <c r="D1013" s="57">
        <v>1</v>
      </c>
      <c r="E1013" s="97">
        <v>35000</v>
      </c>
      <c r="F1013" s="98">
        <f t="shared" si="134"/>
        <v>35000</v>
      </c>
      <c r="G1013" s="53">
        <v>55000</v>
      </c>
      <c r="H1013" s="99">
        <f t="shared" si="135"/>
        <v>55000</v>
      </c>
      <c r="I1013" s="53">
        <v>66000</v>
      </c>
      <c r="J1013" s="99">
        <f t="shared" si="140"/>
        <v>66000</v>
      </c>
      <c r="K1013" s="53"/>
      <c r="L1013" s="99"/>
      <c r="M1013" s="99">
        <f t="shared" si="138"/>
        <v>31000</v>
      </c>
      <c r="N1013" s="99">
        <f t="shared" si="139"/>
        <v>11000</v>
      </c>
      <c r="O1013" s="101"/>
      <c r="P1013" s="102">
        <v>4</v>
      </c>
      <c r="Q1013" s="103">
        <v>1</v>
      </c>
      <c r="R1013" s="103" t="s">
        <v>1343</v>
      </c>
      <c r="U1013" s="69">
        <f>IFERROR(VLOOKUP(B1013,[3]full!X:AC,6,0),0)</f>
        <v>55000</v>
      </c>
      <c r="V1013" s="69">
        <f>IFERROR(VLOOKUP(B1013,[3]full!X:AC,3,0),0)</f>
        <v>35000</v>
      </c>
    </row>
    <row r="1014" spans="1:22" ht="28.5" customHeight="1">
      <c r="A1014" s="95" t="s">
        <v>1330</v>
      </c>
      <c r="B1014" s="135" t="s">
        <v>1660</v>
      </c>
      <c r="C1014" s="96" t="s">
        <v>1374</v>
      </c>
      <c r="D1014" s="57">
        <v>4</v>
      </c>
      <c r="E1014" s="97">
        <v>35000</v>
      </c>
      <c r="F1014" s="98">
        <f t="shared" si="134"/>
        <v>140000</v>
      </c>
      <c r="G1014" s="53">
        <v>55000</v>
      </c>
      <c r="H1014" s="99">
        <f t="shared" si="135"/>
        <v>220000</v>
      </c>
      <c r="I1014" s="53">
        <v>66000</v>
      </c>
      <c r="J1014" s="99">
        <f t="shared" si="140"/>
        <v>264000</v>
      </c>
      <c r="K1014" s="53"/>
      <c r="L1014" s="99"/>
      <c r="M1014" s="99">
        <f t="shared" si="138"/>
        <v>124000</v>
      </c>
      <c r="N1014" s="99">
        <f t="shared" si="139"/>
        <v>44000</v>
      </c>
      <c r="O1014" s="101"/>
      <c r="P1014" s="102">
        <v>4</v>
      </c>
      <c r="Q1014" s="103">
        <v>1</v>
      </c>
      <c r="R1014" s="103" t="s">
        <v>1343</v>
      </c>
      <c r="U1014" s="69">
        <f>IFERROR(VLOOKUP(B1014,[3]full!X:AC,6,0),0)</f>
        <v>55000</v>
      </c>
      <c r="V1014" s="69">
        <f>IFERROR(VLOOKUP(B1014,[3]full!X:AC,3,0),0)</f>
        <v>35000</v>
      </c>
    </row>
    <row r="1015" spans="1:22" ht="28.5" customHeight="1">
      <c r="A1015" s="95" t="s">
        <v>1331</v>
      </c>
      <c r="B1015" s="135" t="s">
        <v>1661</v>
      </c>
      <c r="C1015" s="96" t="s">
        <v>1375</v>
      </c>
      <c r="D1015" s="57">
        <v>2</v>
      </c>
      <c r="E1015" s="97">
        <v>35000</v>
      </c>
      <c r="F1015" s="98">
        <f t="shared" si="134"/>
        <v>70000</v>
      </c>
      <c r="G1015" s="53">
        <v>55000</v>
      </c>
      <c r="H1015" s="99">
        <f t="shared" si="135"/>
        <v>110000</v>
      </c>
      <c r="I1015" s="53">
        <v>66000</v>
      </c>
      <c r="J1015" s="99">
        <f t="shared" si="140"/>
        <v>132000</v>
      </c>
      <c r="K1015" s="53"/>
      <c r="L1015" s="99"/>
      <c r="M1015" s="99">
        <f t="shared" si="138"/>
        <v>62000</v>
      </c>
      <c r="N1015" s="99">
        <f t="shared" si="139"/>
        <v>22000</v>
      </c>
      <c r="O1015" s="101"/>
      <c r="P1015" s="102">
        <v>4</v>
      </c>
      <c r="Q1015" s="103">
        <v>1</v>
      </c>
      <c r="R1015" s="103" t="s">
        <v>1343</v>
      </c>
      <c r="U1015" s="69">
        <f>IFERROR(VLOOKUP(B1015,[3]full!X:AC,6,0),0)</f>
        <v>55000</v>
      </c>
      <c r="V1015" s="69">
        <f>IFERROR(VLOOKUP(B1015,[3]full!X:AC,3,0),0)</f>
        <v>35000</v>
      </c>
    </row>
    <row r="1016" spans="1:22" ht="28.5" customHeight="1">
      <c r="A1016" s="95" t="s">
        <v>1332</v>
      </c>
      <c r="B1016" s="135" t="s">
        <v>1665</v>
      </c>
      <c r="C1016" s="96" t="s">
        <v>1534</v>
      </c>
      <c r="D1016" s="57">
        <v>3</v>
      </c>
      <c r="E1016" s="97">
        <v>35000</v>
      </c>
      <c r="F1016" s="98">
        <f t="shared" si="134"/>
        <v>105000</v>
      </c>
      <c r="G1016" s="53">
        <v>55000</v>
      </c>
      <c r="H1016" s="99">
        <f t="shared" si="135"/>
        <v>165000</v>
      </c>
      <c r="I1016" s="53">
        <v>66000</v>
      </c>
      <c r="J1016" s="99">
        <f t="shared" si="140"/>
        <v>198000</v>
      </c>
      <c r="K1016" s="53"/>
      <c r="L1016" s="99"/>
      <c r="M1016" s="99">
        <f t="shared" si="138"/>
        <v>93000</v>
      </c>
      <c r="N1016" s="99">
        <f t="shared" si="139"/>
        <v>33000</v>
      </c>
      <c r="O1016" s="101"/>
      <c r="P1016" s="102">
        <v>4</v>
      </c>
      <c r="Q1016" s="103">
        <v>1</v>
      </c>
      <c r="R1016" s="103" t="s">
        <v>1343</v>
      </c>
      <c r="U1016" s="69">
        <f>IFERROR(VLOOKUP(B1016,[3]full!X:AC,6,0),0)</f>
        <v>55000</v>
      </c>
      <c r="V1016" s="69">
        <f>IFERROR(VLOOKUP(B1016,[3]full!X:AC,3,0),0)</f>
        <v>35000</v>
      </c>
    </row>
    <row r="1017" spans="1:22" ht="28.5" customHeight="1">
      <c r="A1017" s="95" t="s">
        <v>1333</v>
      </c>
      <c r="B1017" s="135" t="s">
        <v>2210</v>
      </c>
      <c r="C1017" s="96" t="s">
        <v>1738</v>
      </c>
      <c r="D1017" s="57">
        <v>13</v>
      </c>
      <c r="E1017" s="97">
        <v>23000</v>
      </c>
      <c r="F1017" s="98">
        <f t="shared" si="134"/>
        <v>299000</v>
      </c>
      <c r="G1017" s="53">
        <v>35000</v>
      </c>
      <c r="H1017" s="99">
        <f t="shared" si="135"/>
        <v>455000</v>
      </c>
      <c r="I1017" s="53">
        <v>45900</v>
      </c>
      <c r="J1017" s="99">
        <f t="shared" si="140"/>
        <v>596700</v>
      </c>
      <c r="K1017" s="53"/>
      <c r="L1017" s="99"/>
      <c r="M1017" s="99">
        <f t="shared" ref="M1017:M1080" si="141">J1017-F1017</f>
        <v>297700</v>
      </c>
      <c r="N1017" s="99">
        <f t="shared" ref="N1017:N1080" si="142">J1017-H1017</f>
        <v>141700</v>
      </c>
      <c r="O1017" s="101"/>
      <c r="P1017" s="102">
        <v>4</v>
      </c>
      <c r="Q1017" s="103">
        <v>1</v>
      </c>
      <c r="R1017" s="103" t="s">
        <v>1343</v>
      </c>
      <c r="U1017" s="69">
        <f>IFERROR(VLOOKUP(B1017,[3]full!X:AC,6,0),0)</f>
        <v>35000</v>
      </c>
      <c r="V1017" s="69">
        <f>IFERROR(VLOOKUP(B1017,[3]full!X:AC,3,0),0)</f>
        <v>23000</v>
      </c>
    </row>
    <row r="1018" spans="1:22" ht="28.5" customHeight="1">
      <c r="A1018" s="95" t="s">
        <v>1334</v>
      </c>
      <c r="B1018" s="135" t="s">
        <v>2345</v>
      </c>
      <c r="C1018" s="96" t="s">
        <v>2269</v>
      </c>
      <c r="D1018" s="57">
        <v>2</v>
      </c>
      <c r="E1018" s="97">
        <v>27000</v>
      </c>
      <c r="F1018" s="98">
        <f t="shared" si="134"/>
        <v>54000</v>
      </c>
      <c r="G1018" s="53">
        <v>30000</v>
      </c>
      <c r="H1018" s="99">
        <f t="shared" si="135"/>
        <v>60000</v>
      </c>
      <c r="I1018" s="53">
        <v>49000</v>
      </c>
      <c r="J1018" s="99">
        <f t="shared" ref="J1018:J1030" si="143">D1018*I1018</f>
        <v>98000</v>
      </c>
      <c r="K1018" s="53"/>
      <c r="L1018" s="99"/>
      <c r="M1018" s="99">
        <f t="shared" si="141"/>
        <v>44000</v>
      </c>
      <c r="N1018" s="99">
        <f t="shared" si="142"/>
        <v>38000</v>
      </c>
      <c r="O1018" s="101"/>
      <c r="P1018" s="102">
        <v>4</v>
      </c>
      <c r="Q1018" s="103">
        <v>1</v>
      </c>
      <c r="R1018" s="103" t="s">
        <v>1343</v>
      </c>
      <c r="U1018" s="69">
        <f>IFERROR(VLOOKUP(B1018,[3]full!X:AC,6,0),0)</f>
        <v>30000</v>
      </c>
      <c r="V1018" s="69">
        <f>IFERROR(VLOOKUP(B1018,[3]full!X:AC,3,0),0)</f>
        <v>27000</v>
      </c>
    </row>
    <row r="1019" spans="1:22" ht="28.5" customHeight="1">
      <c r="A1019" s="95" t="s">
        <v>1335</v>
      </c>
      <c r="B1019" s="135" t="s">
        <v>2330</v>
      </c>
      <c r="C1019" s="96" t="s">
        <v>1562</v>
      </c>
      <c r="D1019" s="57">
        <v>2</v>
      </c>
      <c r="E1019" s="97">
        <v>27000</v>
      </c>
      <c r="F1019" s="98">
        <f t="shared" si="134"/>
        <v>54000</v>
      </c>
      <c r="G1019" s="53">
        <v>30000</v>
      </c>
      <c r="H1019" s="99">
        <f t="shared" si="135"/>
        <v>60000</v>
      </c>
      <c r="I1019" s="53">
        <v>49000</v>
      </c>
      <c r="J1019" s="99">
        <f t="shared" si="143"/>
        <v>98000</v>
      </c>
      <c r="K1019" s="53"/>
      <c r="L1019" s="99"/>
      <c r="M1019" s="99">
        <f t="shared" si="141"/>
        <v>44000</v>
      </c>
      <c r="N1019" s="99">
        <f t="shared" si="142"/>
        <v>38000</v>
      </c>
      <c r="O1019" s="101"/>
      <c r="P1019" s="102">
        <v>4</v>
      </c>
      <c r="Q1019" s="103">
        <v>1</v>
      </c>
      <c r="R1019" s="103" t="s">
        <v>1343</v>
      </c>
      <c r="U1019" s="69">
        <f>IFERROR(VLOOKUP(B1019,[3]full!X:AC,6,0),0)</f>
        <v>30000</v>
      </c>
      <c r="V1019" s="69">
        <f>IFERROR(VLOOKUP(B1019,[3]full!X:AC,3,0),0)</f>
        <v>27000</v>
      </c>
    </row>
    <row r="1020" spans="1:22" ht="28.5" customHeight="1">
      <c r="A1020" s="95" t="s">
        <v>1336</v>
      </c>
      <c r="B1020" s="135" t="s">
        <v>2331</v>
      </c>
      <c r="C1020" s="96" t="s">
        <v>1677</v>
      </c>
      <c r="D1020" s="57">
        <v>1</v>
      </c>
      <c r="E1020" s="97">
        <v>27000</v>
      </c>
      <c r="F1020" s="98">
        <f t="shared" si="134"/>
        <v>27000</v>
      </c>
      <c r="G1020" s="53">
        <v>30000</v>
      </c>
      <c r="H1020" s="99">
        <f t="shared" si="135"/>
        <v>30000</v>
      </c>
      <c r="I1020" s="53">
        <v>49000</v>
      </c>
      <c r="J1020" s="99">
        <f t="shared" si="143"/>
        <v>49000</v>
      </c>
      <c r="K1020" s="53"/>
      <c r="L1020" s="99"/>
      <c r="M1020" s="99">
        <f t="shared" si="141"/>
        <v>22000</v>
      </c>
      <c r="N1020" s="99">
        <f t="shared" si="142"/>
        <v>19000</v>
      </c>
      <c r="O1020" s="101"/>
      <c r="P1020" s="102">
        <v>4</v>
      </c>
      <c r="Q1020" s="103">
        <v>1</v>
      </c>
      <c r="R1020" s="103" t="s">
        <v>1343</v>
      </c>
      <c r="U1020" s="69">
        <f>IFERROR(VLOOKUP(B1020,[3]full!X:AC,6,0),0)</f>
        <v>30000</v>
      </c>
      <c r="V1020" s="69">
        <f>IFERROR(VLOOKUP(B1020,[3]full!X:AC,3,0),0)</f>
        <v>27000</v>
      </c>
    </row>
    <row r="1021" spans="1:22" ht="28.5" customHeight="1">
      <c r="A1021" s="95" t="s">
        <v>1337</v>
      </c>
      <c r="B1021" s="135" t="s">
        <v>1670</v>
      </c>
      <c r="C1021" s="96" t="s">
        <v>1379</v>
      </c>
      <c r="D1021" s="57">
        <v>47</v>
      </c>
      <c r="E1021" s="97">
        <v>27000</v>
      </c>
      <c r="F1021" s="98">
        <f t="shared" si="134"/>
        <v>1269000</v>
      </c>
      <c r="G1021" s="53">
        <v>30000</v>
      </c>
      <c r="H1021" s="99">
        <f t="shared" si="135"/>
        <v>1410000</v>
      </c>
      <c r="I1021" s="53">
        <v>49000</v>
      </c>
      <c r="J1021" s="99">
        <f t="shared" si="143"/>
        <v>2303000</v>
      </c>
      <c r="K1021" s="53"/>
      <c r="L1021" s="99"/>
      <c r="M1021" s="99">
        <f t="shared" si="141"/>
        <v>1034000</v>
      </c>
      <c r="N1021" s="99">
        <f t="shared" si="142"/>
        <v>893000</v>
      </c>
      <c r="O1021" s="101"/>
      <c r="P1021" s="102">
        <v>4</v>
      </c>
      <c r="Q1021" s="103">
        <v>1</v>
      </c>
      <c r="R1021" s="103" t="s">
        <v>1343</v>
      </c>
      <c r="U1021" s="69">
        <f>IFERROR(VLOOKUP(B1021,[3]full!X:AC,6,0),0)</f>
        <v>30000</v>
      </c>
      <c r="V1021" s="69">
        <f>IFERROR(VLOOKUP(B1021,[3]full!X:AC,3,0),0)</f>
        <v>27000</v>
      </c>
    </row>
    <row r="1022" spans="1:22" ht="28.5" customHeight="1">
      <c r="A1022" s="95" t="s">
        <v>1338</v>
      </c>
      <c r="B1022" s="135" t="s">
        <v>1599</v>
      </c>
      <c r="C1022" s="96" t="s">
        <v>1380</v>
      </c>
      <c r="D1022" s="57">
        <v>2</v>
      </c>
      <c r="E1022" s="97">
        <v>27000</v>
      </c>
      <c r="F1022" s="98">
        <f t="shared" si="134"/>
        <v>54000</v>
      </c>
      <c r="G1022" s="53">
        <v>30000</v>
      </c>
      <c r="H1022" s="99">
        <f t="shared" si="135"/>
        <v>60000</v>
      </c>
      <c r="I1022" s="53">
        <v>49000</v>
      </c>
      <c r="J1022" s="99">
        <f t="shared" si="143"/>
        <v>98000</v>
      </c>
      <c r="K1022" s="53"/>
      <c r="L1022" s="99"/>
      <c r="M1022" s="99">
        <f t="shared" si="141"/>
        <v>44000</v>
      </c>
      <c r="N1022" s="99">
        <f t="shared" si="142"/>
        <v>38000</v>
      </c>
      <c r="O1022" s="101"/>
      <c r="P1022" s="102">
        <v>4</v>
      </c>
      <c r="Q1022" s="103">
        <v>1</v>
      </c>
      <c r="R1022" s="103" t="s">
        <v>1343</v>
      </c>
      <c r="U1022" s="69">
        <f>IFERROR(VLOOKUP(B1022,[3]full!X:AC,6,0),0)</f>
        <v>30000</v>
      </c>
      <c r="V1022" s="69">
        <f>IFERROR(VLOOKUP(B1022,[3]full!X:AC,3,0),0)</f>
        <v>27000</v>
      </c>
    </row>
    <row r="1023" spans="1:22" ht="28.5" customHeight="1">
      <c r="A1023" s="95" t="s">
        <v>1339</v>
      </c>
      <c r="B1023" s="135" t="s">
        <v>1672</v>
      </c>
      <c r="C1023" s="96" t="s">
        <v>1381</v>
      </c>
      <c r="D1023" s="57">
        <v>6</v>
      </c>
      <c r="E1023" s="97">
        <v>27000</v>
      </c>
      <c r="F1023" s="98">
        <f t="shared" si="134"/>
        <v>162000</v>
      </c>
      <c r="G1023" s="53">
        <v>30000</v>
      </c>
      <c r="H1023" s="99">
        <f t="shared" si="135"/>
        <v>180000</v>
      </c>
      <c r="I1023" s="53">
        <v>49000</v>
      </c>
      <c r="J1023" s="99">
        <f t="shared" si="143"/>
        <v>294000</v>
      </c>
      <c r="K1023" s="53"/>
      <c r="L1023" s="99"/>
      <c r="M1023" s="99">
        <f t="shared" si="141"/>
        <v>132000</v>
      </c>
      <c r="N1023" s="99">
        <f t="shared" si="142"/>
        <v>114000</v>
      </c>
      <c r="O1023" s="101"/>
      <c r="P1023" s="102">
        <v>4</v>
      </c>
      <c r="Q1023" s="103">
        <v>1</v>
      </c>
      <c r="R1023" s="103" t="s">
        <v>1343</v>
      </c>
      <c r="U1023" s="69">
        <f>IFERROR(VLOOKUP(B1023,[3]full!X:AC,6,0),0)</f>
        <v>30000</v>
      </c>
      <c r="V1023" s="69">
        <f>IFERROR(VLOOKUP(B1023,[3]full!X:AC,3,0),0)</f>
        <v>27000</v>
      </c>
    </row>
    <row r="1024" spans="1:22" ht="28.5" customHeight="1">
      <c r="A1024" s="95" t="s">
        <v>1344</v>
      </c>
      <c r="B1024" s="135" t="s">
        <v>2332</v>
      </c>
      <c r="C1024" s="96" t="s">
        <v>1575</v>
      </c>
      <c r="D1024" s="57">
        <v>1</v>
      </c>
      <c r="E1024" s="97">
        <v>27000</v>
      </c>
      <c r="F1024" s="98">
        <f t="shared" si="134"/>
        <v>27000</v>
      </c>
      <c r="G1024" s="53">
        <v>30000</v>
      </c>
      <c r="H1024" s="99">
        <f t="shared" si="135"/>
        <v>30000</v>
      </c>
      <c r="I1024" s="53">
        <v>49000</v>
      </c>
      <c r="J1024" s="99">
        <f t="shared" si="143"/>
        <v>49000</v>
      </c>
      <c r="K1024" s="53"/>
      <c r="L1024" s="99"/>
      <c r="M1024" s="99">
        <f t="shared" si="141"/>
        <v>22000</v>
      </c>
      <c r="N1024" s="99">
        <f t="shared" si="142"/>
        <v>19000</v>
      </c>
      <c r="O1024" s="101"/>
      <c r="P1024" s="102">
        <v>4</v>
      </c>
      <c r="Q1024" s="103">
        <v>1</v>
      </c>
      <c r="R1024" s="103" t="s">
        <v>1343</v>
      </c>
      <c r="U1024" s="69">
        <f>IFERROR(VLOOKUP(B1024,[3]full!X:AC,6,0),0)</f>
        <v>30000</v>
      </c>
      <c r="V1024" s="69">
        <f>IFERROR(VLOOKUP(B1024,[3]full!X:AC,3,0),0)</f>
        <v>27000</v>
      </c>
    </row>
    <row r="1025" spans="1:22" ht="28.5" customHeight="1">
      <c r="A1025" s="95" t="s">
        <v>1408</v>
      </c>
      <c r="B1025" s="135" t="s">
        <v>1673</v>
      </c>
      <c r="C1025" s="96" t="s">
        <v>1207</v>
      </c>
      <c r="D1025" s="57">
        <v>21</v>
      </c>
      <c r="E1025" s="97">
        <v>27000</v>
      </c>
      <c r="F1025" s="98">
        <f t="shared" si="134"/>
        <v>567000</v>
      </c>
      <c r="G1025" s="53">
        <v>30000</v>
      </c>
      <c r="H1025" s="99">
        <f t="shared" si="135"/>
        <v>630000</v>
      </c>
      <c r="I1025" s="53">
        <v>49000</v>
      </c>
      <c r="J1025" s="99">
        <f t="shared" si="143"/>
        <v>1029000</v>
      </c>
      <c r="K1025" s="53"/>
      <c r="L1025" s="99"/>
      <c r="M1025" s="99">
        <f t="shared" si="141"/>
        <v>462000</v>
      </c>
      <c r="N1025" s="99">
        <f t="shared" si="142"/>
        <v>399000</v>
      </c>
      <c r="O1025" s="101"/>
      <c r="P1025" s="102">
        <v>4</v>
      </c>
      <c r="Q1025" s="103">
        <v>1</v>
      </c>
      <c r="R1025" s="103" t="s">
        <v>1343</v>
      </c>
      <c r="U1025" s="69">
        <f>IFERROR(VLOOKUP(B1025,[3]full!X:AC,6,0),0)</f>
        <v>30000</v>
      </c>
      <c r="V1025" s="69">
        <f>IFERROR(VLOOKUP(B1025,[3]full!X:AC,3,0),0)</f>
        <v>27000</v>
      </c>
    </row>
    <row r="1026" spans="1:22" ht="28.5" customHeight="1">
      <c r="A1026" s="95" t="s">
        <v>1409</v>
      </c>
      <c r="B1026" s="135" t="s">
        <v>1591</v>
      </c>
      <c r="C1026" s="96" t="s">
        <v>1206</v>
      </c>
      <c r="D1026" s="57">
        <v>87</v>
      </c>
      <c r="E1026" s="97">
        <v>27000</v>
      </c>
      <c r="F1026" s="98">
        <f t="shared" si="134"/>
        <v>2349000</v>
      </c>
      <c r="G1026" s="53">
        <v>30000</v>
      </c>
      <c r="H1026" s="99">
        <f t="shared" si="135"/>
        <v>2610000</v>
      </c>
      <c r="I1026" s="53">
        <v>49000</v>
      </c>
      <c r="J1026" s="99">
        <f t="shared" si="143"/>
        <v>4263000</v>
      </c>
      <c r="K1026" s="53"/>
      <c r="L1026" s="99"/>
      <c r="M1026" s="99">
        <f t="shared" si="141"/>
        <v>1914000</v>
      </c>
      <c r="N1026" s="99">
        <f t="shared" si="142"/>
        <v>1653000</v>
      </c>
      <c r="O1026" s="101"/>
      <c r="P1026" s="102">
        <v>4</v>
      </c>
      <c r="Q1026" s="103">
        <v>1</v>
      </c>
      <c r="R1026" s="103" t="s">
        <v>1343</v>
      </c>
      <c r="U1026" s="69">
        <f>IFERROR(VLOOKUP(B1026,[3]full!X:AC,6,0),0)</f>
        <v>30000</v>
      </c>
      <c r="V1026" s="69">
        <f>IFERROR(VLOOKUP(B1026,[3]full!X:AC,3,0),0)</f>
        <v>27000</v>
      </c>
    </row>
    <row r="1027" spans="1:22" ht="28.5" customHeight="1">
      <c r="A1027" s="95" t="s">
        <v>1508</v>
      </c>
      <c r="B1027" s="135" t="s">
        <v>1669</v>
      </c>
      <c r="C1027" s="96" t="s">
        <v>1378</v>
      </c>
      <c r="D1027" s="57">
        <v>38</v>
      </c>
      <c r="E1027" s="97">
        <v>27000</v>
      </c>
      <c r="F1027" s="98">
        <f t="shared" si="134"/>
        <v>1026000</v>
      </c>
      <c r="G1027" s="53">
        <v>30000</v>
      </c>
      <c r="H1027" s="99">
        <f t="shared" si="135"/>
        <v>1140000</v>
      </c>
      <c r="I1027" s="53">
        <v>49000</v>
      </c>
      <c r="J1027" s="99">
        <f t="shared" si="143"/>
        <v>1862000</v>
      </c>
      <c r="K1027" s="53"/>
      <c r="L1027" s="99"/>
      <c r="M1027" s="99">
        <f t="shared" si="141"/>
        <v>836000</v>
      </c>
      <c r="N1027" s="99">
        <f t="shared" si="142"/>
        <v>722000</v>
      </c>
      <c r="O1027" s="101"/>
      <c r="P1027" s="102">
        <v>4</v>
      </c>
      <c r="Q1027" s="103">
        <v>1</v>
      </c>
      <c r="R1027" s="103" t="s">
        <v>1343</v>
      </c>
      <c r="U1027" s="69">
        <f>IFERROR(VLOOKUP(B1027,[3]full!X:AC,6,0),0)</f>
        <v>30000</v>
      </c>
      <c r="V1027" s="69">
        <f>IFERROR(VLOOKUP(B1027,[3]full!X:AC,3,0),0)</f>
        <v>27000</v>
      </c>
    </row>
    <row r="1028" spans="1:22" ht="28.5" customHeight="1">
      <c r="A1028" s="95" t="s">
        <v>1509</v>
      </c>
      <c r="B1028" s="135" t="s">
        <v>2333</v>
      </c>
      <c r="C1028" s="96" t="s">
        <v>1678</v>
      </c>
      <c r="D1028" s="57">
        <v>3</v>
      </c>
      <c r="E1028" s="97">
        <v>27000</v>
      </c>
      <c r="F1028" s="98">
        <f t="shared" si="134"/>
        <v>81000</v>
      </c>
      <c r="G1028" s="53">
        <v>30000</v>
      </c>
      <c r="H1028" s="99">
        <f t="shared" si="135"/>
        <v>90000</v>
      </c>
      <c r="I1028" s="53">
        <v>49000</v>
      </c>
      <c r="J1028" s="99">
        <f t="shared" si="143"/>
        <v>147000</v>
      </c>
      <c r="K1028" s="53"/>
      <c r="L1028" s="99"/>
      <c r="M1028" s="99">
        <f t="shared" si="141"/>
        <v>66000</v>
      </c>
      <c r="N1028" s="99">
        <f t="shared" si="142"/>
        <v>57000</v>
      </c>
      <c r="O1028" s="101"/>
      <c r="P1028" s="102">
        <v>4</v>
      </c>
      <c r="Q1028" s="103">
        <v>1</v>
      </c>
      <c r="R1028" s="103" t="s">
        <v>1343</v>
      </c>
      <c r="U1028" s="69">
        <f>IFERROR(VLOOKUP(B1028,[3]full!X:AC,6,0),0)</f>
        <v>30000</v>
      </c>
      <c r="V1028" s="69">
        <f>IFERROR(VLOOKUP(B1028,[3]full!X:AC,3,0),0)</f>
        <v>27000</v>
      </c>
    </row>
    <row r="1029" spans="1:22" ht="28.5" customHeight="1">
      <c r="A1029" s="95" t="s">
        <v>1510</v>
      </c>
      <c r="B1029" s="135" t="s">
        <v>1674</v>
      </c>
      <c r="C1029" s="96" t="s">
        <v>1382</v>
      </c>
      <c r="D1029" s="57">
        <v>4</v>
      </c>
      <c r="E1029" s="97">
        <v>23000</v>
      </c>
      <c r="F1029" s="98">
        <f t="shared" si="134"/>
        <v>92000</v>
      </c>
      <c r="G1029" s="53">
        <v>35000</v>
      </c>
      <c r="H1029" s="99">
        <f t="shared" si="135"/>
        <v>140000</v>
      </c>
      <c r="I1029" s="53">
        <v>45900</v>
      </c>
      <c r="J1029" s="99">
        <f t="shared" si="143"/>
        <v>183600</v>
      </c>
      <c r="K1029" s="53"/>
      <c r="L1029" s="99"/>
      <c r="M1029" s="99">
        <f t="shared" si="141"/>
        <v>91600</v>
      </c>
      <c r="N1029" s="99">
        <f t="shared" si="142"/>
        <v>43600</v>
      </c>
      <c r="O1029" s="101"/>
      <c r="P1029" s="102">
        <v>4</v>
      </c>
      <c r="Q1029" s="103">
        <v>1</v>
      </c>
      <c r="R1029" s="103" t="s">
        <v>1343</v>
      </c>
      <c r="U1029" s="69">
        <f>IFERROR(VLOOKUP(B1029,[3]full!X:AC,6,0),0)</f>
        <v>35000</v>
      </c>
      <c r="V1029" s="69">
        <f>IFERROR(VLOOKUP(B1029,[3]full!X:AC,3,0),0)</f>
        <v>23000</v>
      </c>
    </row>
    <row r="1030" spans="1:22" ht="28.5" customHeight="1">
      <c r="A1030" s="95" t="s">
        <v>1339</v>
      </c>
      <c r="B1030" s="135" t="s">
        <v>1675</v>
      </c>
      <c r="C1030" s="96" t="s">
        <v>1382</v>
      </c>
      <c r="D1030" s="57">
        <v>39</v>
      </c>
      <c r="E1030" s="97">
        <v>23000</v>
      </c>
      <c r="F1030" s="98">
        <f t="shared" si="134"/>
        <v>897000</v>
      </c>
      <c r="G1030" s="53">
        <v>35000</v>
      </c>
      <c r="H1030" s="99">
        <f t="shared" si="135"/>
        <v>1365000</v>
      </c>
      <c r="I1030" s="53">
        <v>45900</v>
      </c>
      <c r="J1030" s="99">
        <f t="shared" si="143"/>
        <v>1790100</v>
      </c>
      <c r="K1030" s="53"/>
      <c r="L1030" s="99"/>
      <c r="M1030" s="99">
        <f t="shared" si="141"/>
        <v>893100</v>
      </c>
      <c r="N1030" s="99">
        <f t="shared" si="142"/>
        <v>425100</v>
      </c>
      <c r="O1030" s="101"/>
      <c r="P1030" s="102">
        <v>4</v>
      </c>
      <c r="Q1030" s="103">
        <v>1</v>
      </c>
      <c r="R1030" s="103" t="s">
        <v>1343</v>
      </c>
      <c r="U1030" s="69">
        <f>IFERROR(VLOOKUP(B1030,[3]full!X:AC,6,0),0)</f>
        <v>35000</v>
      </c>
      <c r="V1030" s="69">
        <f>IFERROR(VLOOKUP(B1030,[3]full!X:AC,3,0),0)</f>
        <v>23000</v>
      </c>
    </row>
    <row r="1031" spans="1:22" ht="28.5" customHeight="1">
      <c r="A1031" s="95" t="s">
        <v>1238</v>
      </c>
      <c r="B1031" s="135" t="s">
        <v>1635</v>
      </c>
      <c r="C1031" s="96" t="s">
        <v>1498</v>
      </c>
      <c r="D1031" s="50">
        <v>15</v>
      </c>
      <c r="E1031" s="97">
        <v>30000</v>
      </c>
      <c r="F1031" s="98">
        <f t="shared" si="134"/>
        <v>450000</v>
      </c>
      <c r="G1031" s="53">
        <v>36000</v>
      </c>
      <c r="H1031" s="99">
        <f t="shared" si="135"/>
        <v>540000</v>
      </c>
      <c r="I1031" s="53">
        <v>47000</v>
      </c>
      <c r="J1031" s="99">
        <f>D1031*I1031</f>
        <v>705000</v>
      </c>
      <c r="K1031" s="53"/>
      <c r="L1031" s="99"/>
      <c r="M1031" s="99">
        <f t="shared" si="141"/>
        <v>255000</v>
      </c>
      <c r="N1031" s="99">
        <f t="shared" si="142"/>
        <v>165000</v>
      </c>
      <c r="O1031" s="101"/>
      <c r="P1031" s="102">
        <v>5</v>
      </c>
      <c r="Q1031" s="103">
        <v>1</v>
      </c>
      <c r="R1031" s="103" t="s">
        <v>1342</v>
      </c>
      <c r="S1031" s="94"/>
      <c r="U1031" s="69">
        <f>IFERROR(VLOOKUP(B1031,[3]full!X:AC,6,0),0)</f>
        <v>36000</v>
      </c>
      <c r="V1031" s="69">
        <f>IFERROR(VLOOKUP(B1031,[3]full!X:AC,3,0),0)</f>
        <v>30000</v>
      </c>
    </row>
    <row r="1032" spans="1:22" ht="28.5" customHeight="1">
      <c r="A1032" s="95" t="s">
        <v>1239</v>
      </c>
      <c r="B1032" s="135" t="s">
        <v>1636</v>
      </c>
      <c r="C1032" s="96" t="s">
        <v>1365</v>
      </c>
      <c r="D1032" s="50">
        <v>3</v>
      </c>
      <c r="E1032" s="97">
        <v>35000</v>
      </c>
      <c r="F1032" s="98">
        <f t="shared" si="134"/>
        <v>105000</v>
      </c>
      <c r="G1032" s="53">
        <v>42000</v>
      </c>
      <c r="H1032" s="99">
        <f t="shared" si="135"/>
        <v>126000</v>
      </c>
      <c r="I1032" s="53">
        <v>53000</v>
      </c>
      <c r="J1032" s="99">
        <f t="shared" ref="J1032:J1067" si="144">D1032*I1032</f>
        <v>159000</v>
      </c>
      <c r="K1032" s="53"/>
      <c r="L1032" s="99"/>
      <c r="M1032" s="99">
        <f t="shared" si="141"/>
        <v>54000</v>
      </c>
      <c r="N1032" s="99">
        <f t="shared" si="142"/>
        <v>33000</v>
      </c>
      <c r="O1032" s="101"/>
      <c r="P1032" s="102">
        <v>5</v>
      </c>
      <c r="Q1032" s="103">
        <v>1</v>
      </c>
      <c r="R1032" s="103" t="s">
        <v>1342</v>
      </c>
      <c r="U1032" s="69">
        <f>IFERROR(VLOOKUP(B1032,[3]full!X:AC,6,0),0)</f>
        <v>42000</v>
      </c>
      <c r="V1032" s="69">
        <f>IFERROR(VLOOKUP(B1032,[3]full!X:AC,3,0),0)</f>
        <v>35000</v>
      </c>
    </row>
    <row r="1033" spans="1:22" ht="28.5" customHeight="1">
      <c r="A1033" s="95" t="s">
        <v>1240</v>
      </c>
      <c r="B1033" s="135" t="s">
        <v>2323</v>
      </c>
      <c r="C1033" s="96" t="s">
        <v>1553</v>
      </c>
      <c r="D1033" s="50">
        <v>1</v>
      </c>
      <c r="E1033" s="97">
        <v>35000</v>
      </c>
      <c r="F1033" s="98">
        <f t="shared" si="134"/>
        <v>35000</v>
      </c>
      <c r="G1033" s="53">
        <v>55000</v>
      </c>
      <c r="H1033" s="99">
        <f t="shared" si="135"/>
        <v>55000</v>
      </c>
      <c r="I1033" s="53">
        <v>66000</v>
      </c>
      <c r="J1033" s="99">
        <f t="shared" si="144"/>
        <v>66000</v>
      </c>
      <c r="K1033" s="53"/>
      <c r="L1033" s="99"/>
      <c r="M1033" s="99">
        <f t="shared" si="141"/>
        <v>31000</v>
      </c>
      <c r="N1033" s="99">
        <f t="shared" si="142"/>
        <v>11000</v>
      </c>
      <c r="O1033" s="101"/>
      <c r="P1033" s="102">
        <v>5</v>
      </c>
      <c r="Q1033" s="103">
        <v>1</v>
      </c>
      <c r="R1033" s="103" t="s">
        <v>1342</v>
      </c>
      <c r="U1033" s="69">
        <f>IFERROR(VLOOKUP(B1033,[3]full!X:AC,6,0),0)</f>
        <v>55000</v>
      </c>
      <c r="V1033" s="69">
        <f>IFERROR(VLOOKUP(B1033,[3]full!X:AC,3,0),0)</f>
        <v>35000</v>
      </c>
    </row>
    <row r="1034" spans="1:22" ht="28.5" customHeight="1">
      <c r="A1034" s="95" t="s">
        <v>1241</v>
      </c>
      <c r="B1034" s="135" t="s">
        <v>1588</v>
      </c>
      <c r="C1034" s="96" t="s">
        <v>1366</v>
      </c>
      <c r="D1034" s="50">
        <v>60</v>
      </c>
      <c r="E1034" s="97">
        <v>35000</v>
      </c>
      <c r="F1034" s="98">
        <f t="shared" si="134"/>
        <v>2100000</v>
      </c>
      <c r="G1034" s="53">
        <v>55000</v>
      </c>
      <c r="H1034" s="99">
        <f t="shared" si="135"/>
        <v>3300000</v>
      </c>
      <c r="I1034" s="53">
        <v>66000</v>
      </c>
      <c r="J1034" s="99">
        <f t="shared" si="144"/>
        <v>3960000</v>
      </c>
      <c r="K1034" s="53"/>
      <c r="L1034" s="99"/>
      <c r="M1034" s="99">
        <f t="shared" si="141"/>
        <v>1860000</v>
      </c>
      <c r="N1034" s="99">
        <f t="shared" si="142"/>
        <v>660000</v>
      </c>
      <c r="O1034" s="101"/>
      <c r="P1034" s="102">
        <v>5</v>
      </c>
      <c r="Q1034" s="103">
        <v>1</v>
      </c>
      <c r="R1034" s="103" t="s">
        <v>1342</v>
      </c>
      <c r="U1034" s="69">
        <f>IFERROR(VLOOKUP(B1034,[3]full!X:AC,6,0),0)</f>
        <v>55000</v>
      </c>
      <c r="V1034" s="69">
        <f>IFERROR(VLOOKUP(B1034,[3]full!X:AC,3,0),0)</f>
        <v>35000</v>
      </c>
    </row>
    <row r="1035" spans="1:22" ht="28.5" customHeight="1">
      <c r="A1035" s="95" t="s">
        <v>1278</v>
      </c>
      <c r="B1035" s="135" t="s">
        <v>1637</v>
      </c>
      <c r="C1035" s="96" t="s">
        <v>1496</v>
      </c>
      <c r="D1035" s="50">
        <v>1</v>
      </c>
      <c r="E1035" s="97">
        <v>35000</v>
      </c>
      <c r="F1035" s="98">
        <f t="shared" si="134"/>
        <v>35000</v>
      </c>
      <c r="G1035" s="53">
        <v>55000</v>
      </c>
      <c r="H1035" s="99">
        <f t="shared" si="135"/>
        <v>55000</v>
      </c>
      <c r="I1035" s="53">
        <v>66000</v>
      </c>
      <c r="J1035" s="99">
        <f t="shared" si="144"/>
        <v>66000</v>
      </c>
      <c r="K1035" s="53"/>
      <c r="L1035" s="99"/>
      <c r="M1035" s="99">
        <f t="shared" si="141"/>
        <v>31000</v>
      </c>
      <c r="N1035" s="99">
        <f t="shared" si="142"/>
        <v>11000</v>
      </c>
      <c r="O1035" s="101"/>
      <c r="P1035" s="102">
        <v>5</v>
      </c>
      <c r="Q1035" s="103">
        <v>1</v>
      </c>
      <c r="R1035" s="103" t="s">
        <v>1342</v>
      </c>
      <c r="U1035" s="69">
        <f>IFERROR(VLOOKUP(B1035,[3]full!X:AC,6,0),0)</f>
        <v>55000</v>
      </c>
      <c r="V1035" s="69">
        <f>IFERROR(VLOOKUP(B1035,[3]full!X:AC,3,0),0)</f>
        <v>35000</v>
      </c>
    </row>
    <row r="1036" spans="1:22" ht="28.5" customHeight="1">
      <c r="A1036" s="95" t="s">
        <v>1279</v>
      </c>
      <c r="B1036" s="135" t="s">
        <v>1589</v>
      </c>
      <c r="C1036" s="96" t="s">
        <v>1369</v>
      </c>
      <c r="D1036" s="50">
        <v>97</v>
      </c>
      <c r="E1036" s="97">
        <v>35000</v>
      </c>
      <c r="F1036" s="98">
        <f t="shared" si="134"/>
        <v>3395000</v>
      </c>
      <c r="G1036" s="53">
        <v>55000</v>
      </c>
      <c r="H1036" s="99">
        <f t="shared" si="135"/>
        <v>5335000</v>
      </c>
      <c r="I1036" s="53">
        <v>66000</v>
      </c>
      <c r="J1036" s="99">
        <f t="shared" si="144"/>
        <v>6402000</v>
      </c>
      <c r="K1036" s="53"/>
      <c r="L1036" s="99"/>
      <c r="M1036" s="99">
        <f t="shared" si="141"/>
        <v>3007000</v>
      </c>
      <c r="N1036" s="99">
        <f t="shared" si="142"/>
        <v>1067000</v>
      </c>
      <c r="O1036" s="101"/>
      <c r="P1036" s="102">
        <v>5</v>
      </c>
      <c r="Q1036" s="103">
        <v>1</v>
      </c>
      <c r="R1036" s="103" t="s">
        <v>1342</v>
      </c>
      <c r="U1036" s="69">
        <f>IFERROR(VLOOKUP(B1036,[3]full!X:AC,6,0),0)</f>
        <v>55000</v>
      </c>
      <c r="V1036" s="69">
        <f>IFERROR(VLOOKUP(B1036,[3]full!X:AC,3,0),0)</f>
        <v>35000</v>
      </c>
    </row>
    <row r="1037" spans="1:22" ht="28.5" customHeight="1">
      <c r="A1037" s="95" t="s">
        <v>1280</v>
      </c>
      <c r="B1037" s="135" t="s">
        <v>1639</v>
      </c>
      <c r="C1037" s="96" t="s">
        <v>1499</v>
      </c>
      <c r="D1037" s="50">
        <v>1</v>
      </c>
      <c r="E1037" s="97">
        <v>30000</v>
      </c>
      <c r="F1037" s="98">
        <f t="shared" si="134"/>
        <v>30000</v>
      </c>
      <c r="G1037" s="53">
        <v>36000</v>
      </c>
      <c r="H1037" s="99">
        <f t="shared" si="135"/>
        <v>36000</v>
      </c>
      <c r="I1037" s="53">
        <v>47000</v>
      </c>
      <c r="J1037" s="99">
        <f t="shared" si="144"/>
        <v>47000</v>
      </c>
      <c r="K1037" s="53"/>
      <c r="L1037" s="99"/>
      <c r="M1037" s="99">
        <f t="shared" si="141"/>
        <v>17000</v>
      </c>
      <c r="N1037" s="99">
        <f t="shared" si="142"/>
        <v>11000</v>
      </c>
      <c r="O1037" s="101"/>
      <c r="P1037" s="102">
        <v>5</v>
      </c>
      <c r="Q1037" s="103">
        <v>1</v>
      </c>
      <c r="R1037" s="103" t="s">
        <v>1342</v>
      </c>
      <c r="U1037" s="69">
        <f>IFERROR(VLOOKUP(B1037,[3]full!X:AC,6,0),0)</f>
        <v>36000</v>
      </c>
      <c r="V1037" s="69">
        <f>IFERROR(VLOOKUP(B1037,[3]full!X:AC,3,0),0)</f>
        <v>30000</v>
      </c>
    </row>
    <row r="1038" spans="1:22" ht="28.5" customHeight="1">
      <c r="A1038" s="95" t="s">
        <v>1281</v>
      </c>
      <c r="B1038" s="135" t="s">
        <v>1646</v>
      </c>
      <c r="C1038" s="96" t="s">
        <v>1532</v>
      </c>
      <c r="D1038" s="50">
        <v>1</v>
      </c>
      <c r="E1038" s="97">
        <v>35000</v>
      </c>
      <c r="F1038" s="98">
        <f t="shared" si="134"/>
        <v>35000</v>
      </c>
      <c r="G1038" s="53">
        <v>42000</v>
      </c>
      <c r="H1038" s="99">
        <f t="shared" si="135"/>
        <v>42000</v>
      </c>
      <c r="I1038" s="53">
        <v>53000</v>
      </c>
      <c r="J1038" s="99">
        <f t="shared" si="144"/>
        <v>53000</v>
      </c>
      <c r="K1038" s="53"/>
      <c r="L1038" s="99"/>
      <c r="M1038" s="99">
        <f t="shared" si="141"/>
        <v>18000</v>
      </c>
      <c r="N1038" s="99">
        <f t="shared" si="142"/>
        <v>11000</v>
      </c>
      <c r="O1038" s="101"/>
      <c r="P1038" s="102">
        <v>5</v>
      </c>
      <c r="Q1038" s="103">
        <v>1</v>
      </c>
      <c r="R1038" s="103" t="s">
        <v>1342</v>
      </c>
      <c r="U1038" s="69">
        <f>IFERROR(VLOOKUP(B1038,[3]full!X:AC,6,0),0)</f>
        <v>42000</v>
      </c>
      <c r="V1038" s="69">
        <f>IFERROR(VLOOKUP(B1038,[3]full!X:AC,3,0),0)</f>
        <v>35000</v>
      </c>
    </row>
    <row r="1039" spans="1:22" ht="28.5" customHeight="1">
      <c r="A1039" s="95" t="s">
        <v>1282</v>
      </c>
      <c r="B1039" s="135" t="s">
        <v>1642</v>
      </c>
      <c r="C1039" s="96" t="s">
        <v>1370</v>
      </c>
      <c r="D1039" s="50">
        <v>46</v>
      </c>
      <c r="E1039" s="97">
        <v>35000</v>
      </c>
      <c r="F1039" s="98">
        <f t="shared" si="134"/>
        <v>1610000</v>
      </c>
      <c r="G1039" s="53">
        <v>55000</v>
      </c>
      <c r="H1039" s="99">
        <f t="shared" si="135"/>
        <v>2530000</v>
      </c>
      <c r="I1039" s="53">
        <v>66000</v>
      </c>
      <c r="J1039" s="99">
        <f t="shared" si="144"/>
        <v>3036000</v>
      </c>
      <c r="K1039" s="53"/>
      <c r="L1039" s="99"/>
      <c r="M1039" s="99">
        <f t="shared" si="141"/>
        <v>1426000</v>
      </c>
      <c r="N1039" s="99">
        <f t="shared" si="142"/>
        <v>506000</v>
      </c>
      <c r="O1039" s="101"/>
      <c r="P1039" s="102">
        <v>5</v>
      </c>
      <c r="Q1039" s="103">
        <v>1</v>
      </c>
      <c r="R1039" s="103" t="s">
        <v>1342</v>
      </c>
      <c r="U1039" s="69">
        <f>IFERROR(VLOOKUP(B1039,[3]full!X:AC,6,0),0)</f>
        <v>55000</v>
      </c>
      <c r="V1039" s="69">
        <f>IFERROR(VLOOKUP(B1039,[3]full!X:AC,3,0),0)</f>
        <v>35000</v>
      </c>
    </row>
    <row r="1040" spans="1:22" ht="28.5" customHeight="1">
      <c r="A1040" s="95" t="s">
        <v>1283</v>
      </c>
      <c r="B1040" s="135" t="s">
        <v>1643</v>
      </c>
      <c r="C1040" s="96" t="s">
        <v>1531</v>
      </c>
      <c r="D1040" s="50">
        <v>8</v>
      </c>
      <c r="E1040" s="97">
        <v>35000</v>
      </c>
      <c r="F1040" s="98">
        <f t="shared" si="134"/>
        <v>280000</v>
      </c>
      <c r="G1040" s="53">
        <v>55000</v>
      </c>
      <c r="H1040" s="99">
        <f t="shared" si="135"/>
        <v>440000</v>
      </c>
      <c r="I1040" s="53">
        <v>66000</v>
      </c>
      <c r="J1040" s="99">
        <f t="shared" si="144"/>
        <v>528000</v>
      </c>
      <c r="K1040" s="53"/>
      <c r="L1040" s="99"/>
      <c r="M1040" s="99">
        <f t="shared" si="141"/>
        <v>248000</v>
      </c>
      <c r="N1040" s="99">
        <f t="shared" si="142"/>
        <v>88000</v>
      </c>
      <c r="O1040" s="101"/>
      <c r="P1040" s="102">
        <v>5</v>
      </c>
      <c r="Q1040" s="103">
        <v>1</v>
      </c>
      <c r="R1040" s="103" t="s">
        <v>1342</v>
      </c>
      <c r="U1040" s="69">
        <f>IFERROR(VLOOKUP(B1040,[3]full!X:AC,6,0),0)</f>
        <v>55000</v>
      </c>
      <c r="V1040" s="69">
        <f>IFERROR(VLOOKUP(B1040,[3]full!X:AC,3,0),0)</f>
        <v>35000</v>
      </c>
    </row>
    <row r="1041" spans="1:22" ht="28.5" customHeight="1">
      <c r="A1041" s="95" t="s">
        <v>1284</v>
      </c>
      <c r="B1041" s="135" t="s">
        <v>1645</v>
      </c>
      <c r="C1041" s="96" t="s">
        <v>1371</v>
      </c>
      <c r="D1041" s="50">
        <v>4</v>
      </c>
      <c r="E1041" s="97">
        <v>30000</v>
      </c>
      <c r="F1041" s="98">
        <f t="shared" si="134"/>
        <v>120000</v>
      </c>
      <c r="G1041" s="53">
        <v>42000</v>
      </c>
      <c r="H1041" s="99">
        <f t="shared" si="135"/>
        <v>168000</v>
      </c>
      <c r="I1041" s="53">
        <v>53000</v>
      </c>
      <c r="J1041" s="99">
        <f t="shared" si="144"/>
        <v>212000</v>
      </c>
      <c r="K1041" s="53"/>
      <c r="L1041" s="99"/>
      <c r="M1041" s="99">
        <f t="shared" si="141"/>
        <v>92000</v>
      </c>
      <c r="N1041" s="99">
        <f t="shared" si="142"/>
        <v>44000</v>
      </c>
      <c r="O1041" s="101"/>
      <c r="P1041" s="102">
        <v>5</v>
      </c>
      <c r="Q1041" s="103">
        <v>1</v>
      </c>
      <c r="R1041" s="103" t="s">
        <v>1342</v>
      </c>
      <c r="U1041" s="69">
        <f>IFERROR(VLOOKUP(B1041,[3]full!X:AC,6,0),0)</f>
        <v>42000</v>
      </c>
      <c r="V1041" s="69">
        <f>IFERROR(VLOOKUP(B1041,[3]full!X:AC,3,0),0)</f>
        <v>30000</v>
      </c>
    </row>
    <row r="1042" spans="1:22" ht="28.5" customHeight="1">
      <c r="A1042" s="95" t="s">
        <v>1497</v>
      </c>
      <c r="B1042" s="135" t="s">
        <v>1647</v>
      </c>
      <c r="C1042" s="96" t="s">
        <v>1600</v>
      </c>
      <c r="D1042" s="50">
        <v>1</v>
      </c>
      <c r="E1042" s="97">
        <v>35000</v>
      </c>
      <c r="F1042" s="98">
        <f t="shared" si="134"/>
        <v>35000</v>
      </c>
      <c r="G1042" s="53">
        <v>55000</v>
      </c>
      <c r="H1042" s="99">
        <f t="shared" si="135"/>
        <v>55000</v>
      </c>
      <c r="I1042" s="53">
        <v>66000</v>
      </c>
      <c r="J1042" s="99">
        <f t="shared" si="144"/>
        <v>66000</v>
      </c>
      <c r="K1042" s="53"/>
      <c r="L1042" s="99"/>
      <c r="M1042" s="99">
        <f t="shared" si="141"/>
        <v>31000</v>
      </c>
      <c r="N1042" s="99">
        <f t="shared" si="142"/>
        <v>11000</v>
      </c>
      <c r="O1042" s="101"/>
      <c r="P1042" s="102">
        <v>5</v>
      </c>
      <c r="Q1042" s="103">
        <v>1</v>
      </c>
      <c r="R1042" s="103" t="s">
        <v>1342</v>
      </c>
      <c r="U1042" s="69">
        <f>IFERROR(VLOOKUP(B1042,[3]full!X:AC,6,0),0)</f>
        <v>55000</v>
      </c>
      <c r="V1042" s="69">
        <f>IFERROR(VLOOKUP(B1042,[3]full!X:AC,3,0),0)</f>
        <v>35000</v>
      </c>
    </row>
    <row r="1043" spans="1:22" ht="28.5" customHeight="1">
      <c r="A1043" s="95" t="s">
        <v>1285</v>
      </c>
      <c r="B1043" s="135" t="s">
        <v>1649</v>
      </c>
      <c r="C1043" s="96" t="s">
        <v>1500</v>
      </c>
      <c r="D1043" s="50">
        <v>2</v>
      </c>
      <c r="E1043" s="97">
        <v>35000</v>
      </c>
      <c r="F1043" s="98">
        <f t="shared" si="134"/>
        <v>70000</v>
      </c>
      <c r="G1043" s="53">
        <v>42000</v>
      </c>
      <c r="H1043" s="99">
        <f t="shared" si="135"/>
        <v>84000</v>
      </c>
      <c r="I1043" s="53">
        <v>53000</v>
      </c>
      <c r="J1043" s="99">
        <f t="shared" si="144"/>
        <v>106000</v>
      </c>
      <c r="K1043" s="53"/>
      <c r="L1043" s="99"/>
      <c r="M1043" s="99">
        <f t="shared" si="141"/>
        <v>36000</v>
      </c>
      <c r="N1043" s="99">
        <f t="shared" si="142"/>
        <v>22000</v>
      </c>
      <c r="O1043" s="101"/>
      <c r="P1043" s="102">
        <v>5</v>
      </c>
      <c r="Q1043" s="103">
        <v>1</v>
      </c>
      <c r="R1043" s="103" t="s">
        <v>1342</v>
      </c>
      <c r="U1043" s="69">
        <f>IFERROR(VLOOKUP(B1043,[3]full!X:AC,6,0),0)</f>
        <v>42000</v>
      </c>
      <c r="V1043" s="69">
        <f>IFERROR(VLOOKUP(B1043,[3]full!X:AC,3,0),0)</f>
        <v>35000</v>
      </c>
    </row>
    <row r="1044" spans="1:22" ht="28.5" customHeight="1">
      <c r="A1044" s="95" t="s">
        <v>1286</v>
      </c>
      <c r="B1044" s="135" t="s">
        <v>1650</v>
      </c>
      <c r="C1044" s="96" t="s">
        <v>1319</v>
      </c>
      <c r="D1044" s="57">
        <v>166</v>
      </c>
      <c r="E1044" s="97">
        <v>35000</v>
      </c>
      <c r="F1044" s="98">
        <f t="shared" si="134"/>
        <v>5810000</v>
      </c>
      <c r="G1044" s="53">
        <v>42000</v>
      </c>
      <c r="H1044" s="99">
        <f t="shared" si="135"/>
        <v>6972000</v>
      </c>
      <c r="I1044" s="53">
        <v>53000</v>
      </c>
      <c r="J1044" s="99">
        <f t="shared" si="144"/>
        <v>8798000</v>
      </c>
      <c r="K1044" s="53"/>
      <c r="L1044" s="99"/>
      <c r="M1044" s="99">
        <f t="shared" si="141"/>
        <v>2988000</v>
      </c>
      <c r="N1044" s="99">
        <f t="shared" si="142"/>
        <v>1826000</v>
      </c>
      <c r="O1044" s="101"/>
      <c r="P1044" s="102">
        <v>5</v>
      </c>
      <c r="Q1044" s="103">
        <v>1</v>
      </c>
      <c r="R1044" s="103" t="s">
        <v>1343</v>
      </c>
      <c r="U1044" s="69">
        <f>IFERROR(VLOOKUP(B1044,[3]full!X:AC,6,0),0)</f>
        <v>42000</v>
      </c>
      <c r="V1044" s="69">
        <f>IFERROR(VLOOKUP(B1044,[3]full!X:AC,3,0),0)</f>
        <v>35000</v>
      </c>
    </row>
    <row r="1045" spans="1:22" ht="28.5" customHeight="1">
      <c r="A1045" s="95" t="s">
        <v>1287</v>
      </c>
      <c r="B1045" s="135" t="s">
        <v>1654</v>
      </c>
      <c r="C1045" s="96" t="s">
        <v>1655</v>
      </c>
      <c r="D1045" s="50">
        <v>1</v>
      </c>
      <c r="E1045" s="97">
        <v>35000</v>
      </c>
      <c r="F1045" s="98">
        <f t="shared" si="134"/>
        <v>35000</v>
      </c>
      <c r="G1045" s="53">
        <v>55000</v>
      </c>
      <c r="H1045" s="99">
        <f t="shared" si="135"/>
        <v>55000</v>
      </c>
      <c r="I1045" s="53">
        <v>66000</v>
      </c>
      <c r="J1045" s="99">
        <f t="shared" si="144"/>
        <v>66000</v>
      </c>
      <c r="K1045" s="53"/>
      <c r="L1045" s="99"/>
      <c r="M1045" s="99">
        <f t="shared" si="141"/>
        <v>31000</v>
      </c>
      <c r="N1045" s="99">
        <f t="shared" si="142"/>
        <v>11000</v>
      </c>
      <c r="O1045" s="101"/>
      <c r="P1045" s="102">
        <v>5</v>
      </c>
      <c r="Q1045" s="103">
        <v>1</v>
      </c>
      <c r="R1045" s="103" t="s">
        <v>1342</v>
      </c>
      <c r="U1045" s="69">
        <f>IFERROR(VLOOKUP(B1045,[3]full!X:AC,6,0),0)</f>
        <v>55000</v>
      </c>
      <c r="V1045" s="69">
        <f>IFERROR(VLOOKUP(B1045,[3]full!X:AC,3,0),0)</f>
        <v>35000</v>
      </c>
    </row>
    <row r="1046" spans="1:22" ht="28.5" customHeight="1">
      <c r="A1046" s="95" t="s">
        <v>1288</v>
      </c>
      <c r="B1046" s="135" t="s">
        <v>1656</v>
      </c>
      <c r="C1046" s="96" t="s">
        <v>1521</v>
      </c>
      <c r="D1046" s="50">
        <v>7</v>
      </c>
      <c r="E1046" s="97">
        <v>90000</v>
      </c>
      <c r="F1046" s="98">
        <f t="shared" si="134"/>
        <v>630000</v>
      </c>
      <c r="G1046" s="53">
        <v>102000</v>
      </c>
      <c r="H1046" s="99">
        <f t="shared" si="135"/>
        <v>714000</v>
      </c>
      <c r="I1046" s="53">
        <v>113000</v>
      </c>
      <c r="J1046" s="99">
        <f t="shared" si="144"/>
        <v>791000</v>
      </c>
      <c r="K1046" s="53"/>
      <c r="L1046" s="99"/>
      <c r="M1046" s="99">
        <f t="shared" si="141"/>
        <v>161000</v>
      </c>
      <c r="N1046" s="99">
        <f t="shared" si="142"/>
        <v>77000</v>
      </c>
      <c r="O1046" s="101"/>
      <c r="P1046" s="102">
        <v>5</v>
      </c>
      <c r="Q1046" s="103">
        <v>1</v>
      </c>
      <c r="R1046" s="103" t="s">
        <v>1342</v>
      </c>
      <c r="U1046" s="69">
        <f>IFERROR(VLOOKUP(B1046,[3]full!X:AC,6,0),0)</f>
        <v>102000</v>
      </c>
      <c r="V1046" s="69">
        <f>IFERROR(VLOOKUP(B1046,[3]full!X:AC,3,0),0)</f>
        <v>90000</v>
      </c>
    </row>
    <row r="1047" spans="1:22" ht="28.5" customHeight="1">
      <c r="A1047" s="95" t="s">
        <v>1289</v>
      </c>
      <c r="B1047" s="135" t="s">
        <v>1658</v>
      </c>
      <c r="C1047" s="96" t="s">
        <v>1418</v>
      </c>
      <c r="D1047" s="50">
        <v>7</v>
      </c>
      <c r="E1047" s="97">
        <v>35000</v>
      </c>
      <c r="F1047" s="98">
        <f>D1047*E1047</f>
        <v>245000</v>
      </c>
      <c r="G1047" s="98">
        <v>55000</v>
      </c>
      <c r="H1047" s="99">
        <f>D1047*G1047</f>
        <v>385000</v>
      </c>
      <c r="I1047" s="53">
        <v>66000</v>
      </c>
      <c r="J1047" s="99">
        <f t="shared" si="144"/>
        <v>462000</v>
      </c>
      <c r="K1047" s="53"/>
      <c r="L1047" s="99"/>
      <c r="M1047" s="99">
        <f t="shared" si="141"/>
        <v>217000</v>
      </c>
      <c r="N1047" s="99">
        <f t="shared" si="142"/>
        <v>77000</v>
      </c>
      <c r="O1047" s="101"/>
      <c r="P1047" s="102">
        <v>5</v>
      </c>
      <c r="Q1047" s="103">
        <v>1</v>
      </c>
      <c r="R1047" s="103" t="s">
        <v>1342</v>
      </c>
      <c r="U1047" s="69">
        <f>IFERROR(VLOOKUP(B1047,[3]full!X:AC,6,0),0)</f>
        <v>55000</v>
      </c>
      <c r="V1047" s="69">
        <f>IFERROR(VLOOKUP(B1047,[3]full!X:AC,3,0),0)</f>
        <v>35000</v>
      </c>
    </row>
    <row r="1048" spans="1:22" ht="28.5" customHeight="1">
      <c r="A1048" s="95" t="s">
        <v>1504</v>
      </c>
      <c r="B1048" s="135" t="s">
        <v>1659</v>
      </c>
      <c r="C1048" s="96" t="s">
        <v>1372</v>
      </c>
      <c r="D1048" s="50">
        <v>11</v>
      </c>
      <c r="E1048" s="97">
        <v>35000</v>
      </c>
      <c r="F1048" s="98">
        <f t="shared" si="134"/>
        <v>385000</v>
      </c>
      <c r="G1048" s="53">
        <v>55000</v>
      </c>
      <c r="H1048" s="99">
        <f t="shared" si="135"/>
        <v>605000</v>
      </c>
      <c r="I1048" s="53">
        <v>66000</v>
      </c>
      <c r="J1048" s="99">
        <f t="shared" si="144"/>
        <v>726000</v>
      </c>
      <c r="K1048" s="53"/>
      <c r="L1048" s="99"/>
      <c r="M1048" s="99">
        <f t="shared" si="141"/>
        <v>341000</v>
      </c>
      <c r="N1048" s="99">
        <f t="shared" si="142"/>
        <v>121000</v>
      </c>
      <c r="O1048" s="101"/>
      <c r="P1048" s="102">
        <v>5</v>
      </c>
      <c r="Q1048" s="103">
        <v>1</v>
      </c>
      <c r="R1048" s="103" t="s">
        <v>1342</v>
      </c>
      <c r="U1048" s="69">
        <f>IFERROR(VLOOKUP(B1048,[3]full!X:AC,6,0),0)</f>
        <v>55000</v>
      </c>
      <c r="V1048" s="69">
        <f>IFERROR(VLOOKUP(B1048,[3]full!X:AC,3,0),0)</f>
        <v>35000</v>
      </c>
    </row>
    <row r="1049" spans="1:22" ht="28.5" customHeight="1">
      <c r="A1049" s="95" t="s">
        <v>1290</v>
      </c>
      <c r="B1049" s="135" t="s">
        <v>1657</v>
      </c>
      <c r="C1049" s="96" t="s">
        <v>1501</v>
      </c>
      <c r="D1049" s="50">
        <v>1</v>
      </c>
      <c r="E1049" s="97">
        <v>35000</v>
      </c>
      <c r="F1049" s="98">
        <f t="shared" si="134"/>
        <v>35000</v>
      </c>
      <c r="G1049" s="53">
        <v>55000</v>
      </c>
      <c r="H1049" s="99">
        <f t="shared" si="135"/>
        <v>55000</v>
      </c>
      <c r="I1049" s="53">
        <v>66000</v>
      </c>
      <c r="J1049" s="99">
        <f t="shared" si="144"/>
        <v>66000</v>
      </c>
      <c r="K1049" s="53"/>
      <c r="L1049" s="99"/>
      <c r="M1049" s="99">
        <f t="shared" si="141"/>
        <v>31000</v>
      </c>
      <c r="N1049" s="99">
        <f t="shared" si="142"/>
        <v>11000</v>
      </c>
      <c r="O1049" s="101"/>
      <c r="P1049" s="102">
        <v>5</v>
      </c>
      <c r="Q1049" s="103">
        <v>1</v>
      </c>
      <c r="R1049" s="103" t="s">
        <v>1342</v>
      </c>
      <c r="U1049" s="69">
        <f>IFERROR(VLOOKUP(B1049,[3]full!X:AC,6,0),0)</f>
        <v>55000</v>
      </c>
      <c r="V1049" s="69">
        <f>IFERROR(VLOOKUP(B1049,[3]full!X:AC,3,0),0)</f>
        <v>35000</v>
      </c>
    </row>
    <row r="1050" spans="1:22" ht="28.5" customHeight="1">
      <c r="A1050" s="95" t="s">
        <v>1291</v>
      </c>
      <c r="B1050" s="135" t="s">
        <v>2205</v>
      </c>
      <c r="C1050" s="96" t="s">
        <v>1561</v>
      </c>
      <c r="D1050" s="50">
        <v>1</v>
      </c>
      <c r="E1050" s="97">
        <v>35000</v>
      </c>
      <c r="F1050" s="98">
        <f t="shared" si="134"/>
        <v>35000</v>
      </c>
      <c r="G1050" s="53">
        <v>55000</v>
      </c>
      <c r="H1050" s="99">
        <f t="shared" si="135"/>
        <v>55000</v>
      </c>
      <c r="I1050" s="53">
        <v>66000</v>
      </c>
      <c r="J1050" s="99">
        <f t="shared" si="144"/>
        <v>66000</v>
      </c>
      <c r="K1050" s="53"/>
      <c r="L1050" s="99"/>
      <c r="M1050" s="99">
        <f t="shared" si="141"/>
        <v>31000</v>
      </c>
      <c r="N1050" s="99">
        <f t="shared" si="142"/>
        <v>11000</v>
      </c>
      <c r="O1050" s="101"/>
      <c r="P1050" s="102">
        <v>5</v>
      </c>
      <c r="Q1050" s="103">
        <v>1</v>
      </c>
      <c r="R1050" s="103" t="s">
        <v>1342</v>
      </c>
      <c r="U1050" s="69">
        <f>IFERROR(VLOOKUP(B1050,[3]full!X:AC,6,0),0)</f>
        <v>55000</v>
      </c>
      <c r="V1050" s="69">
        <f>IFERROR(VLOOKUP(B1050,[3]full!X:AC,3,0),0)</f>
        <v>35000</v>
      </c>
    </row>
    <row r="1051" spans="1:22" ht="28.5" customHeight="1">
      <c r="A1051" s="95" t="s">
        <v>1292</v>
      </c>
      <c r="B1051" s="135" t="s">
        <v>2206</v>
      </c>
      <c r="C1051" s="96" t="s">
        <v>1373</v>
      </c>
      <c r="D1051" s="50">
        <v>2</v>
      </c>
      <c r="E1051" s="97">
        <v>35000</v>
      </c>
      <c r="F1051" s="98">
        <f t="shared" si="134"/>
        <v>70000</v>
      </c>
      <c r="G1051" s="53">
        <v>55000</v>
      </c>
      <c r="H1051" s="99">
        <f t="shared" si="135"/>
        <v>110000</v>
      </c>
      <c r="I1051" s="53">
        <v>66000</v>
      </c>
      <c r="J1051" s="99">
        <f t="shared" si="144"/>
        <v>132000</v>
      </c>
      <c r="K1051" s="53"/>
      <c r="L1051" s="99"/>
      <c r="M1051" s="99">
        <f t="shared" si="141"/>
        <v>62000</v>
      </c>
      <c r="N1051" s="99">
        <f t="shared" si="142"/>
        <v>22000</v>
      </c>
      <c r="O1051" s="101"/>
      <c r="P1051" s="102">
        <v>5</v>
      </c>
      <c r="Q1051" s="103">
        <v>1</v>
      </c>
      <c r="R1051" s="103" t="s">
        <v>1342</v>
      </c>
      <c r="U1051" s="69">
        <f>IFERROR(VLOOKUP(B1051,[3]full!X:AC,6,0),0)</f>
        <v>55000</v>
      </c>
      <c r="V1051" s="69">
        <f>IFERROR(VLOOKUP(B1051,[3]full!X:AC,3,0),0)</f>
        <v>35000</v>
      </c>
    </row>
    <row r="1052" spans="1:22" ht="28.5" customHeight="1">
      <c r="A1052" s="95" t="s">
        <v>1293</v>
      </c>
      <c r="B1052" s="135" t="s">
        <v>1660</v>
      </c>
      <c r="C1052" s="96" t="s">
        <v>1374</v>
      </c>
      <c r="D1052" s="50">
        <v>3</v>
      </c>
      <c r="E1052" s="97">
        <v>35000</v>
      </c>
      <c r="F1052" s="98">
        <f t="shared" si="134"/>
        <v>105000</v>
      </c>
      <c r="G1052" s="53">
        <v>55000</v>
      </c>
      <c r="H1052" s="99">
        <f t="shared" si="135"/>
        <v>165000</v>
      </c>
      <c r="I1052" s="53">
        <v>66000</v>
      </c>
      <c r="J1052" s="99">
        <f t="shared" si="144"/>
        <v>198000</v>
      </c>
      <c r="K1052" s="53"/>
      <c r="L1052" s="99"/>
      <c r="M1052" s="99">
        <f t="shared" si="141"/>
        <v>93000</v>
      </c>
      <c r="N1052" s="99">
        <f t="shared" si="142"/>
        <v>33000</v>
      </c>
      <c r="O1052" s="101"/>
      <c r="P1052" s="102">
        <v>5</v>
      </c>
      <c r="Q1052" s="103">
        <v>1</v>
      </c>
      <c r="R1052" s="103" t="s">
        <v>1342</v>
      </c>
      <c r="U1052" s="69">
        <f>IFERROR(VLOOKUP(B1052,[3]full!X:AC,6,0),0)</f>
        <v>55000</v>
      </c>
      <c r="V1052" s="69">
        <f>IFERROR(VLOOKUP(B1052,[3]full!X:AC,3,0),0)</f>
        <v>35000</v>
      </c>
    </row>
    <row r="1053" spans="1:22" ht="28.5" customHeight="1">
      <c r="A1053" s="95" t="s">
        <v>1294</v>
      </c>
      <c r="B1053" s="135" t="s">
        <v>1661</v>
      </c>
      <c r="C1053" s="96" t="s">
        <v>1375</v>
      </c>
      <c r="D1053" s="50">
        <v>8</v>
      </c>
      <c r="E1053" s="97">
        <v>35000</v>
      </c>
      <c r="F1053" s="98">
        <f t="shared" si="134"/>
        <v>280000</v>
      </c>
      <c r="G1053" s="53">
        <v>55000</v>
      </c>
      <c r="H1053" s="99">
        <f t="shared" si="135"/>
        <v>440000</v>
      </c>
      <c r="I1053" s="53">
        <v>66000</v>
      </c>
      <c r="J1053" s="99">
        <f t="shared" si="144"/>
        <v>528000</v>
      </c>
      <c r="K1053" s="53"/>
      <c r="L1053" s="99"/>
      <c r="M1053" s="99">
        <f t="shared" si="141"/>
        <v>248000</v>
      </c>
      <c r="N1053" s="99">
        <f t="shared" si="142"/>
        <v>88000</v>
      </c>
      <c r="O1053" s="101"/>
      <c r="P1053" s="102">
        <v>5</v>
      </c>
      <c r="Q1053" s="103">
        <v>1</v>
      </c>
      <c r="R1053" s="103" t="s">
        <v>1342</v>
      </c>
      <c r="U1053" s="69">
        <f>IFERROR(VLOOKUP(B1053,[3]full!X:AC,6,0),0)</f>
        <v>55000</v>
      </c>
      <c r="V1053" s="69">
        <f>IFERROR(VLOOKUP(B1053,[3]full!X:AC,3,0),0)</f>
        <v>35000</v>
      </c>
    </row>
    <row r="1054" spans="1:22" ht="28.5" customHeight="1">
      <c r="A1054" s="95" t="s">
        <v>1295</v>
      </c>
      <c r="B1054" s="135" t="s">
        <v>1662</v>
      </c>
      <c r="C1054" s="96" t="s">
        <v>1376</v>
      </c>
      <c r="D1054" s="50">
        <v>9</v>
      </c>
      <c r="E1054" s="97">
        <v>35000</v>
      </c>
      <c r="F1054" s="98">
        <f t="shared" si="134"/>
        <v>315000</v>
      </c>
      <c r="G1054" s="53">
        <v>55000</v>
      </c>
      <c r="H1054" s="99">
        <f t="shared" si="135"/>
        <v>495000</v>
      </c>
      <c r="I1054" s="53">
        <v>66000</v>
      </c>
      <c r="J1054" s="99">
        <f t="shared" si="144"/>
        <v>594000</v>
      </c>
      <c r="K1054" s="53"/>
      <c r="L1054" s="99"/>
      <c r="M1054" s="99">
        <f t="shared" si="141"/>
        <v>279000</v>
      </c>
      <c r="N1054" s="99">
        <f t="shared" si="142"/>
        <v>99000</v>
      </c>
      <c r="O1054" s="101"/>
      <c r="P1054" s="102">
        <v>5</v>
      </c>
      <c r="Q1054" s="103">
        <v>1</v>
      </c>
      <c r="R1054" s="103" t="s">
        <v>1342</v>
      </c>
      <c r="U1054" s="69">
        <f>IFERROR(VLOOKUP(B1054,[3]full!X:AC,6,0),0)</f>
        <v>55000</v>
      </c>
      <c r="V1054" s="69">
        <f>IFERROR(VLOOKUP(B1054,[3]full!X:AC,3,0),0)</f>
        <v>35000</v>
      </c>
    </row>
    <row r="1055" spans="1:22" ht="28.5" customHeight="1">
      <c r="A1055" s="95" t="s">
        <v>1296</v>
      </c>
      <c r="B1055" s="135" t="s">
        <v>1663</v>
      </c>
      <c r="C1055" s="96" t="s">
        <v>1502</v>
      </c>
      <c r="D1055" s="50">
        <v>7</v>
      </c>
      <c r="E1055" s="97">
        <v>35000</v>
      </c>
      <c r="F1055" s="98">
        <f t="shared" si="134"/>
        <v>245000</v>
      </c>
      <c r="G1055" s="53">
        <v>42000</v>
      </c>
      <c r="H1055" s="99">
        <f t="shared" si="135"/>
        <v>294000</v>
      </c>
      <c r="I1055" s="53">
        <v>53000</v>
      </c>
      <c r="J1055" s="99">
        <f t="shared" si="144"/>
        <v>371000</v>
      </c>
      <c r="K1055" s="53"/>
      <c r="L1055" s="99"/>
      <c r="M1055" s="99">
        <f t="shared" si="141"/>
        <v>126000</v>
      </c>
      <c r="N1055" s="99">
        <f t="shared" si="142"/>
        <v>77000</v>
      </c>
      <c r="O1055" s="101"/>
      <c r="P1055" s="102">
        <v>5</v>
      </c>
      <c r="Q1055" s="103">
        <v>1</v>
      </c>
      <c r="R1055" s="103" t="s">
        <v>1342</v>
      </c>
      <c r="U1055" s="69">
        <f>IFERROR(VLOOKUP(B1055,[3]full!X:AC,6,0),0)</f>
        <v>42000</v>
      </c>
      <c r="V1055" s="69">
        <f>IFERROR(VLOOKUP(B1055,[3]full!X:AC,3,0),0)</f>
        <v>35000</v>
      </c>
    </row>
    <row r="1056" spans="1:22" ht="28.5" customHeight="1">
      <c r="A1056" s="95" t="s">
        <v>1505</v>
      </c>
      <c r="B1056" s="135" t="s">
        <v>1664</v>
      </c>
      <c r="C1056" s="96" t="s">
        <v>1377</v>
      </c>
      <c r="D1056" s="50">
        <v>6</v>
      </c>
      <c r="E1056" s="97">
        <v>30000</v>
      </c>
      <c r="F1056" s="98">
        <f t="shared" si="134"/>
        <v>180000</v>
      </c>
      <c r="G1056" s="53">
        <v>42000</v>
      </c>
      <c r="H1056" s="99">
        <f t="shared" si="135"/>
        <v>252000</v>
      </c>
      <c r="I1056" s="53">
        <v>53000</v>
      </c>
      <c r="J1056" s="99">
        <f t="shared" si="144"/>
        <v>318000</v>
      </c>
      <c r="K1056" s="53"/>
      <c r="L1056" s="99"/>
      <c r="M1056" s="99">
        <f t="shared" si="141"/>
        <v>138000</v>
      </c>
      <c r="N1056" s="99">
        <f t="shared" si="142"/>
        <v>66000</v>
      </c>
      <c r="O1056" s="101"/>
      <c r="P1056" s="102">
        <v>5</v>
      </c>
      <c r="Q1056" s="103">
        <v>1</v>
      </c>
      <c r="R1056" s="103" t="s">
        <v>1342</v>
      </c>
      <c r="U1056" s="69">
        <f>IFERROR(VLOOKUP(B1056,[3]full!X:AC,6,0),0)</f>
        <v>42000</v>
      </c>
      <c r="V1056" s="69">
        <f>IFERROR(VLOOKUP(B1056,[3]full!X:AC,3,0),0)</f>
        <v>30000</v>
      </c>
    </row>
    <row r="1057" spans="1:22" ht="28.5" customHeight="1">
      <c r="A1057" s="95" t="s">
        <v>1506</v>
      </c>
      <c r="B1057" s="135" t="s">
        <v>1666</v>
      </c>
      <c r="C1057" s="96" t="s">
        <v>1419</v>
      </c>
      <c r="D1057" s="50">
        <v>9</v>
      </c>
      <c r="E1057" s="97">
        <v>27000</v>
      </c>
      <c r="F1057" s="98">
        <f t="shared" si="134"/>
        <v>243000</v>
      </c>
      <c r="G1057" s="53">
        <v>30000</v>
      </c>
      <c r="H1057" s="99">
        <f t="shared" si="135"/>
        <v>270000</v>
      </c>
      <c r="I1057" s="53">
        <v>49000</v>
      </c>
      <c r="J1057" s="99">
        <f t="shared" si="144"/>
        <v>441000</v>
      </c>
      <c r="K1057" s="53"/>
      <c r="L1057" s="99"/>
      <c r="M1057" s="99">
        <f t="shared" si="141"/>
        <v>198000</v>
      </c>
      <c r="N1057" s="99">
        <f t="shared" si="142"/>
        <v>171000</v>
      </c>
      <c r="O1057" s="101"/>
      <c r="P1057" s="102">
        <v>5</v>
      </c>
      <c r="Q1057" s="103">
        <v>1</v>
      </c>
      <c r="R1057" s="103" t="s">
        <v>1342</v>
      </c>
      <c r="U1057" s="69">
        <f>IFERROR(VLOOKUP(B1057,[3]full!X:AC,6,0),0)</f>
        <v>30000</v>
      </c>
      <c r="V1057" s="69">
        <f>IFERROR(VLOOKUP(B1057,[3]full!X:AC,3,0),0)</f>
        <v>27000</v>
      </c>
    </row>
    <row r="1058" spans="1:22" ht="28.5" customHeight="1">
      <c r="A1058" s="95" t="s">
        <v>1297</v>
      </c>
      <c r="B1058" s="135" t="s">
        <v>1670</v>
      </c>
      <c r="C1058" s="96" t="s">
        <v>1379</v>
      </c>
      <c r="D1058" s="50">
        <v>18</v>
      </c>
      <c r="E1058" s="97">
        <v>27000</v>
      </c>
      <c r="F1058" s="98">
        <f t="shared" si="134"/>
        <v>486000</v>
      </c>
      <c r="G1058" s="53">
        <v>30000</v>
      </c>
      <c r="H1058" s="99">
        <f t="shared" si="135"/>
        <v>540000</v>
      </c>
      <c r="I1058" s="53">
        <v>49000</v>
      </c>
      <c r="J1058" s="99">
        <f t="shared" si="144"/>
        <v>882000</v>
      </c>
      <c r="K1058" s="53"/>
      <c r="L1058" s="99"/>
      <c r="M1058" s="99">
        <f t="shared" si="141"/>
        <v>396000</v>
      </c>
      <c r="N1058" s="99">
        <f t="shared" si="142"/>
        <v>342000</v>
      </c>
      <c r="O1058" s="101"/>
      <c r="P1058" s="102">
        <v>5</v>
      </c>
      <c r="Q1058" s="103">
        <v>1</v>
      </c>
      <c r="R1058" s="103" t="s">
        <v>1342</v>
      </c>
      <c r="U1058" s="69">
        <f>IFERROR(VLOOKUP(B1058,[3]full!X:AC,6,0),0)</f>
        <v>30000</v>
      </c>
      <c r="V1058" s="69">
        <f>IFERROR(VLOOKUP(B1058,[3]full!X:AC,3,0),0)</f>
        <v>27000</v>
      </c>
    </row>
    <row r="1059" spans="1:22" ht="28.5" customHeight="1">
      <c r="A1059" s="95" t="s">
        <v>1298</v>
      </c>
      <c r="B1059" s="135" t="s">
        <v>1599</v>
      </c>
      <c r="C1059" s="96" t="s">
        <v>1380</v>
      </c>
      <c r="D1059" s="50">
        <v>23</v>
      </c>
      <c r="E1059" s="97">
        <v>27000</v>
      </c>
      <c r="F1059" s="98">
        <f t="shared" si="134"/>
        <v>621000</v>
      </c>
      <c r="G1059" s="53">
        <v>30000</v>
      </c>
      <c r="H1059" s="99">
        <f t="shared" si="135"/>
        <v>690000</v>
      </c>
      <c r="I1059" s="53">
        <v>49000</v>
      </c>
      <c r="J1059" s="99">
        <f t="shared" si="144"/>
        <v>1127000</v>
      </c>
      <c r="K1059" s="53"/>
      <c r="L1059" s="99"/>
      <c r="M1059" s="99">
        <f t="shared" si="141"/>
        <v>506000</v>
      </c>
      <c r="N1059" s="99">
        <f t="shared" si="142"/>
        <v>437000</v>
      </c>
      <c r="O1059" s="101"/>
      <c r="P1059" s="102">
        <v>5</v>
      </c>
      <c r="Q1059" s="103">
        <v>1</v>
      </c>
      <c r="R1059" s="103" t="s">
        <v>1342</v>
      </c>
      <c r="U1059" s="69">
        <f>IFERROR(VLOOKUP(B1059,[3]full!X:AC,6,0),0)</f>
        <v>30000</v>
      </c>
      <c r="V1059" s="69">
        <f>IFERROR(VLOOKUP(B1059,[3]full!X:AC,3,0),0)</f>
        <v>27000</v>
      </c>
    </row>
    <row r="1060" spans="1:22" ht="28.5" customHeight="1">
      <c r="A1060" s="95" t="s">
        <v>1299</v>
      </c>
      <c r="B1060" s="135" t="s">
        <v>1671</v>
      </c>
      <c r="C1060" s="96" t="s">
        <v>1503</v>
      </c>
      <c r="D1060" s="50">
        <v>15</v>
      </c>
      <c r="E1060" s="97">
        <v>27000</v>
      </c>
      <c r="F1060" s="98">
        <f t="shared" si="134"/>
        <v>405000</v>
      </c>
      <c r="G1060" s="53">
        <v>30000</v>
      </c>
      <c r="H1060" s="99">
        <f t="shared" si="135"/>
        <v>450000</v>
      </c>
      <c r="I1060" s="53">
        <v>49000</v>
      </c>
      <c r="J1060" s="99">
        <f t="shared" si="144"/>
        <v>735000</v>
      </c>
      <c r="K1060" s="53"/>
      <c r="L1060" s="99"/>
      <c r="M1060" s="99">
        <f t="shared" si="141"/>
        <v>330000</v>
      </c>
      <c r="N1060" s="99">
        <f t="shared" si="142"/>
        <v>285000</v>
      </c>
      <c r="O1060" s="101"/>
      <c r="P1060" s="102">
        <v>5</v>
      </c>
      <c r="Q1060" s="103">
        <v>1</v>
      </c>
      <c r="R1060" s="103" t="s">
        <v>1342</v>
      </c>
      <c r="U1060" s="69">
        <f>IFERROR(VLOOKUP(B1060,[3]full!X:AC,6,0),0)</f>
        <v>30000</v>
      </c>
      <c r="V1060" s="69">
        <f>IFERROR(VLOOKUP(B1060,[3]full!X:AC,3,0),0)</f>
        <v>27000</v>
      </c>
    </row>
    <row r="1061" spans="1:22" ht="28.5" customHeight="1">
      <c r="A1061" s="95" t="s">
        <v>1300</v>
      </c>
      <c r="B1061" s="135" t="s">
        <v>1672</v>
      </c>
      <c r="C1061" s="96" t="s">
        <v>1381</v>
      </c>
      <c r="D1061" s="50">
        <v>17</v>
      </c>
      <c r="E1061" s="97">
        <v>27000</v>
      </c>
      <c r="F1061" s="98">
        <f t="shared" si="134"/>
        <v>459000</v>
      </c>
      <c r="G1061" s="53">
        <v>30000</v>
      </c>
      <c r="H1061" s="99">
        <f t="shared" si="135"/>
        <v>510000</v>
      </c>
      <c r="I1061" s="53">
        <v>49000</v>
      </c>
      <c r="J1061" s="99">
        <f t="shared" si="144"/>
        <v>833000</v>
      </c>
      <c r="K1061" s="53"/>
      <c r="L1061" s="99"/>
      <c r="M1061" s="99">
        <f t="shared" si="141"/>
        <v>374000</v>
      </c>
      <c r="N1061" s="99">
        <f t="shared" si="142"/>
        <v>323000</v>
      </c>
      <c r="O1061" s="101"/>
      <c r="P1061" s="102">
        <v>5</v>
      </c>
      <c r="Q1061" s="103">
        <v>1</v>
      </c>
      <c r="R1061" s="103" t="s">
        <v>1342</v>
      </c>
      <c r="U1061" s="69">
        <f>IFERROR(VLOOKUP(B1061,[3]full!X:AC,6,0),0)</f>
        <v>30000</v>
      </c>
      <c r="V1061" s="69">
        <f>IFERROR(VLOOKUP(B1061,[3]full!X:AC,3,0),0)</f>
        <v>27000</v>
      </c>
    </row>
    <row r="1062" spans="1:22" ht="28.5" customHeight="1">
      <c r="A1062" s="95" t="s">
        <v>1301</v>
      </c>
      <c r="B1062" s="135" t="s">
        <v>1673</v>
      </c>
      <c r="C1062" s="96" t="s">
        <v>1207</v>
      </c>
      <c r="D1062" s="50">
        <v>42</v>
      </c>
      <c r="E1062" s="97">
        <v>27000</v>
      </c>
      <c r="F1062" s="98">
        <f t="shared" si="134"/>
        <v>1134000</v>
      </c>
      <c r="G1062" s="53">
        <v>30000</v>
      </c>
      <c r="H1062" s="99">
        <f t="shared" si="135"/>
        <v>1260000</v>
      </c>
      <c r="I1062" s="53">
        <v>49000</v>
      </c>
      <c r="J1062" s="99">
        <f t="shared" si="144"/>
        <v>2058000</v>
      </c>
      <c r="K1062" s="53"/>
      <c r="L1062" s="99"/>
      <c r="M1062" s="99">
        <f t="shared" si="141"/>
        <v>924000</v>
      </c>
      <c r="N1062" s="99">
        <f t="shared" si="142"/>
        <v>798000</v>
      </c>
      <c r="O1062" s="101"/>
      <c r="P1062" s="102">
        <v>5</v>
      </c>
      <c r="Q1062" s="103">
        <v>1</v>
      </c>
      <c r="R1062" s="103" t="s">
        <v>1342</v>
      </c>
      <c r="U1062" s="69">
        <f>IFERROR(VLOOKUP(B1062,[3]full!X:AC,6,0),0)</f>
        <v>30000</v>
      </c>
      <c r="V1062" s="69">
        <f>IFERROR(VLOOKUP(B1062,[3]full!X:AC,3,0),0)</f>
        <v>27000</v>
      </c>
    </row>
    <row r="1063" spans="1:22" ht="28.5" customHeight="1">
      <c r="A1063" s="95" t="s">
        <v>1302</v>
      </c>
      <c r="B1063" s="135" t="s">
        <v>2211</v>
      </c>
      <c r="C1063" s="96" t="s">
        <v>2212</v>
      </c>
      <c r="D1063" s="50">
        <v>34</v>
      </c>
      <c r="E1063" s="97">
        <v>27000</v>
      </c>
      <c r="F1063" s="98">
        <f t="shared" si="134"/>
        <v>918000</v>
      </c>
      <c r="G1063" s="53">
        <v>30000</v>
      </c>
      <c r="H1063" s="99">
        <f t="shared" si="135"/>
        <v>1020000</v>
      </c>
      <c r="I1063" s="53">
        <v>49000</v>
      </c>
      <c r="J1063" s="99">
        <f t="shared" si="144"/>
        <v>1666000</v>
      </c>
      <c r="K1063" s="53"/>
      <c r="L1063" s="99"/>
      <c r="M1063" s="99">
        <f t="shared" si="141"/>
        <v>748000</v>
      </c>
      <c r="N1063" s="99">
        <f t="shared" si="142"/>
        <v>646000</v>
      </c>
      <c r="O1063" s="101"/>
      <c r="P1063" s="102">
        <v>5</v>
      </c>
      <c r="Q1063" s="103">
        <v>1</v>
      </c>
      <c r="R1063" s="103" t="s">
        <v>1342</v>
      </c>
      <c r="U1063" s="69">
        <f>IFERROR(VLOOKUP(B1063,[3]full!X:AC,6,0),0)</f>
        <v>30000</v>
      </c>
      <c r="V1063" s="69">
        <f>IFERROR(VLOOKUP(B1063,[3]full!X:AC,3,0),0)</f>
        <v>27000</v>
      </c>
    </row>
    <row r="1064" spans="1:22" ht="28.5" customHeight="1">
      <c r="A1064" s="95" t="s">
        <v>1507</v>
      </c>
      <c r="B1064" s="135" t="s">
        <v>1591</v>
      </c>
      <c r="C1064" s="96" t="s">
        <v>1206</v>
      </c>
      <c r="D1064" s="50">
        <v>259</v>
      </c>
      <c r="E1064" s="97">
        <v>27000</v>
      </c>
      <c r="F1064" s="98">
        <f t="shared" si="134"/>
        <v>6993000</v>
      </c>
      <c r="G1064" s="53">
        <v>30000</v>
      </c>
      <c r="H1064" s="99">
        <f t="shared" si="135"/>
        <v>7770000</v>
      </c>
      <c r="I1064" s="53">
        <v>49000</v>
      </c>
      <c r="J1064" s="99">
        <f t="shared" si="144"/>
        <v>12691000</v>
      </c>
      <c r="K1064" s="53"/>
      <c r="L1064" s="99"/>
      <c r="M1064" s="99">
        <f t="shared" si="141"/>
        <v>5698000</v>
      </c>
      <c r="N1064" s="99">
        <f t="shared" si="142"/>
        <v>4921000</v>
      </c>
      <c r="O1064" s="101"/>
      <c r="P1064" s="102">
        <v>5</v>
      </c>
      <c r="Q1064" s="103">
        <v>1</v>
      </c>
      <c r="R1064" s="103" t="s">
        <v>1342</v>
      </c>
      <c r="U1064" s="69">
        <f>IFERROR(VLOOKUP(B1064,[3]full!X:AC,6,0),0)</f>
        <v>30000</v>
      </c>
      <c r="V1064" s="69">
        <f>IFERROR(VLOOKUP(B1064,[3]full!X:AC,3,0),0)</f>
        <v>27000</v>
      </c>
    </row>
    <row r="1065" spans="1:22" ht="28.5" customHeight="1">
      <c r="A1065" s="95" t="s">
        <v>1303</v>
      </c>
      <c r="B1065" s="135" t="s">
        <v>1669</v>
      </c>
      <c r="C1065" s="96" t="s">
        <v>1378</v>
      </c>
      <c r="D1065" s="50">
        <v>120</v>
      </c>
      <c r="E1065" s="97">
        <v>27000</v>
      </c>
      <c r="F1065" s="98">
        <f t="shared" si="134"/>
        <v>3240000</v>
      </c>
      <c r="G1065" s="53">
        <v>30000</v>
      </c>
      <c r="H1065" s="99">
        <f t="shared" si="135"/>
        <v>3600000</v>
      </c>
      <c r="I1065" s="53">
        <v>49000</v>
      </c>
      <c r="J1065" s="99">
        <f t="shared" si="144"/>
        <v>5880000</v>
      </c>
      <c r="K1065" s="53"/>
      <c r="L1065" s="99"/>
      <c r="M1065" s="99">
        <f t="shared" si="141"/>
        <v>2640000</v>
      </c>
      <c r="N1065" s="99">
        <f t="shared" si="142"/>
        <v>2280000</v>
      </c>
      <c r="O1065" s="101"/>
      <c r="P1065" s="102">
        <v>5</v>
      </c>
      <c r="Q1065" s="103">
        <v>1</v>
      </c>
      <c r="R1065" s="103" t="s">
        <v>1342</v>
      </c>
      <c r="U1065" s="69">
        <f>IFERROR(VLOOKUP(B1065,[3]full!X:AC,6,0),0)</f>
        <v>30000</v>
      </c>
      <c r="V1065" s="69">
        <f>IFERROR(VLOOKUP(B1065,[3]full!X:AC,3,0),0)</f>
        <v>27000</v>
      </c>
    </row>
    <row r="1066" spans="1:22" ht="28.5" customHeight="1">
      <c r="A1066" s="95" t="s">
        <v>1304</v>
      </c>
      <c r="B1066" s="135" t="s">
        <v>1674</v>
      </c>
      <c r="C1066" s="96" t="s">
        <v>1382</v>
      </c>
      <c r="D1066" s="50">
        <v>14</v>
      </c>
      <c r="E1066" s="97">
        <v>23000</v>
      </c>
      <c r="F1066" s="98">
        <f t="shared" si="134"/>
        <v>322000</v>
      </c>
      <c r="G1066" s="53">
        <v>35000</v>
      </c>
      <c r="H1066" s="99">
        <f t="shared" si="135"/>
        <v>490000</v>
      </c>
      <c r="I1066" s="53">
        <v>45900</v>
      </c>
      <c r="J1066" s="99">
        <f t="shared" si="144"/>
        <v>642600</v>
      </c>
      <c r="K1066" s="53"/>
      <c r="L1066" s="99"/>
      <c r="M1066" s="99">
        <f t="shared" si="141"/>
        <v>320600</v>
      </c>
      <c r="N1066" s="99">
        <f t="shared" si="142"/>
        <v>152600</v>
      </c>
      <c r="O1066" s="101"/>
      <c r="P1066" s="102">
        <v>5</v>
      </c>
      <c r="Q1066" s="103">
        <v>1</v>
      </c>
      <c r="R1066" s="103" t="s">
        <v>1342</v>
      </c>
      <c r="U1066" s="69">
        <f>IFERROR(VLOOKUP(B1066,[3]full!X:AC,6,0),0)</f>
        <v>35000</v>
      </c>
      <c r="V1066" s="69">
        <f>IFERROR(VLOOKUP(B1066,[3]full!X:AC,3,0),0)</f>
        <v>23000</v>
      </c>
    </row>
    <row r="1067" spans="1:22" ht="28.5" customHeight="1">
      <c r="A1067" s="95" t="s">
        <v>1305</v>
      </c>
      <c r="B1067" s="135" t="s">
        <v>1675</v>
      </c>
      <c r="C1067" s="96" t="s">
        <v>1382</v>
      </c>
      <c r="D1067" s="50">
        <v>53</v>
      </c>
      <c r="E1067" s="97">
        <v>23000</v>
      </c>
      <c r="F1067" s="98">
        <f t="shared" si="134"/>
        <v>1219000</v>
      </c>
      <c r="G1067" s="53">
        <v>35000</v>
      </c>
      <c r="H1067" s="99">
        <f t="shared" si="135"/>
        <v>1855000</v>
      </c>
      <c r="I1067" s="53">
        <v>45900</v>
      </c>
      <c r="J1067" s="99">
        <f t="shared" si="144"/>
        <v>2432700</v>
      </c>
      <c r="K1067" s="53"/>
      <c r="L1067" s="99"/>
      <c r="M1067" s="99">
        <f t="shared" si="141"/>
        <v>1213700</v>
      </c>
      <c r="N1067" s="99">
        <f t="shared" si="142"/>
        <v>577700</v>
      </c>
      <c r="O1067" s="101"/>
      <c r="P1067" s="102">
        <v>5</v>
      </c>
      <c r="Q1067" s="103">
        <v>1</v>
      </c>
      <c r="R1067" s="103" t="s">
        <v>1342</v>
      </c>
      <c r="U1067" s="69">
        <f>IFERROR(VLOOKUP(B1067,[3]full!X:AC,6,0),0)</f>
        <v>35000</v>
      </c>
      <c r="V1067" s="69">
        <f>IFERROR(VLOOKUP(B1067,[3]full!X:AC,3,0),0)</f>
        <v>23000</v>
      </c>
    </row>
    <row r="1068" spans="1:22" ht="28.5" customHeight="1">
      <c r="A1068" s="95" t="s">
        <v>1306</v>
      </c>
      <c r="B1068" s="135" t="s">
        <v>1636</v>
      </c>
      <c r="C1068" s="96" t="s">
        <v>1365</v>
      </c>
      <c r="D1068" s="50">
        <v>5</v>
      </c>
      <c r="E1068" s="97">
        <v>35000</v>
      </c>
      <c r="F1068" s="98">
        <f t="shared" si="134"/>
        <v>175000</v>
      </c>
      <c r="G1068" s="53">
        <v>42000</v>
      </c>
      <c r="H1068" s="99">
        <f t="shared" si="135"/>
        <v>210000</v>
      </c>
      <c r="I1068" s="53">
        <v>53000</v>
      </c>
      <c r="J1068" s="99">
        <f>D1068*I1068</f>
        <v>265000</v>
      </c>
      <c r="K1068" s="53"/>
      <c r="L1068" s="99"/>
      <c r="M1068" s="99">
        <f t="shared" si="141"/>
        <v>90000</v>
      </c>
      <c r="N1068" s="99">
        <f t="shared" si="142"/>
        <v>55000</v>
      </c>
      <c r="O1068" s="101"/>
      <c r="P1068" s="102">
        <v>5</v>
      </c>
      <c r="Q1068" s="103">
        <v>1</v>
      </c>
      <c r="R1068" s="103" t="s">
        <v>1343</v>
      </c>
      <c r="U1068" s="69">
        <f>IFERROR(VLOOKUP(B1068,[3]full!X:AC,6,0),0)</f>
        <v>42000</v>
      </c>
      <c r="V1068" s="69">
        <f>IFERROR(VLOOKUP(B1068,[3]full!X:AC,3,0),0)</f>
        <v>35000</v>
      </c>
    </row>
    <row r="1069" spans="1:22" ht="28.5" customHeight="1">
      <c r="A1069" s="95" t="s">
        <v>1307</v>
      </c>
      <c r="B1069" s="135" t="s">
        <v>2328</v>
      </c>
      <c r="C1069" s="96" t="s">
        <v>1728</v>
      </c>
      <c r="D1069" s="50">
        <v>1</v>
      </c>
      <c r="E1069" s="97">
        <v>35000</v>
      </c>
      <c r="F1069" s="98">
        <f t="shared" si="134"/>
        <v>35000</v>
      </c>
      <c r="G1069" s="53">
        <v>55000</v>
      </c>
      <c r="H1069" s="99">
        <f t="shared" si="135"/>
        <v>55000</v>
      </c>
      <c r="I1069" s="53">
        <v>66000</v>
      </c>
      <c r="J1069" s="99">
        <f t="shared" ref="J1069:J1132" si="145">D1069*I1069</f>
        <v>66000</v>
      </c>
      <c r="K1069" s="53"/>
      <c r="L1069" s="99"/>
      <c r="M1069" s="99">
        <f t="shared" si="141"/>
        <v>31000</v>
      </c>
      <c r="N1069" s="99">
        <f t="shared" si="142"/>
        <v>11000</v>
      </c>
      <c r="O1069" s="101"/>
      <c r="P1069" s="102">
        <v>5</v>
      </c>
      <c r="Q1069" s="103">
        <v>1</v>
      </c>
      <c r="R1069" s="103" t="s">
        <v>1343</v>
      </c>
      <c r="U1069" s="69">
        <f>IFERROR(VLOOKUP(B1069,[3]full!X:AC,6,0),0)</f>
        <v>55000</v>
      </c>
      <c r="V1069" s="69">
        <f>IFERROR(VLOOKUP(B1069,[3]full!X:AC,3,0),0)</f>
        <v>35000</v>
      </c>
    </row>
    <row r="1070" spans="1:22" ht="28.5" customHeight="1">
      <c r="A1070" s="95" t="s">
        <v>1308</v>
      </c>
      <c r="B1070" s="135" t="s">
        <v>1588</v>
      </c>
      <c r="C1070" s="96" t="s">
        <v>1366</v>
      </c>
      <c r="D1070" s="50">
        <v>13</v>
      </c>
      <c r="E1070" s="97">
        <v>35000</v>
      </c>
      <c r="F1070" s="98">
        <f t="shared" si="134"/>
        <v>455000</v>
      </c>
      <c r="G1070" s="53">
        <v>55000</v>
      </c>
      <c r="H1070" s="99">
        <f t="shared" si="135"/>
        <v>715000</v>
      </c>
      <c r="I1070" s="53">
        <v>66000</v>
      </c>
      <c r="J1070" s="99">
        <f t="shared" si="145"/>
        <v>858000</v>
      </c>
      <c r="K1070" s="53"/>
      <c r="L1070" s="99"/>
      <c r="M1070" s="99">
        <f t="shared" si="141"/>
        <v>403000</v>
      </c>
      <c r="N1070" s="99">
        <f t="shared" si="142"/>
        <v>143000</v>
      </c>
      <c r="O1070" s="101"/>
      <c r="P1070" s="102">
        <v>5</v>
      </c>
      <c r="Q1070" s="103">
        <v>1</v>
      </c>
      <c r="R1070" s="103" t="s">
        <v>1343</v>
      </c>
      <c r="U1070" s="69">
        <f>IFERROR(VLOOKUP(B1070,[3]full!X:AC,6,0),0)</f>
        <v>55000</v>
      </c>
      <c r="V1070" s="69">
        <f>IFERROR(VLOOKUP(B1070,[3]full!X:AC,3,0),0)</f>
        <v>35000</v>
      </c>
    </row>
    <row r="1071" spans="1:22" ht="28.5" customHeight="1">
      <c r="A1071" s="95" t="s">
        <v>1309</v>
      </c>
      <c r="B1071" s="135" t="s">
        <v>2433</v>
      </c>
      <c r="C1071" s="96" t="s">
        <v>2434</v>
      </c>
      <c r="D1071" s="50">
        <v>1</v>
      </c>
      <c r="E1071" s="97">
        <v>96000</v>
      </c>
      <c r="F1071" s="98">
        <f t="shared" si="134"/>
        <v>96000</v>
      </c>
      <c r="G1071" s="53">
        <v>108000</v>
      </c>
      <c r="H1071" s="99">
        <f t="shared" si="135"/>
        <v>108000</v>
      </c>
      <c r="I1071" s="53">
        <v>119000</v>
      </c>
      <c r="J1071" s="99">
        <f t="shared" si="145"/>
        <v>119000</v>
      </c>
      <c r="K1071" s="53"/>
      <c r="L1071" s="99"/>
      <c r="M1071" s="99">
        <f t="shared" si="141"/>
        <v>23000</v>
      </c>
      <c r="N1071" s="99">
        <f t="shared" si="142"/>
        <v>11000</v>
      </c>
      <c r="O1071" s="101"/>
      <c r="P1071" s="102">
        <v>5</v>
      </c>
      <c r="Q1071" s="103">
        <v>1</v>
      </c>
      <c r="R1071" s="103" t="s">
        <v>1343</v>
      </c>
      <c r="U1071" s="69">
        <f>IFERROR(VLOOKUP(B1071,[3]full!X:AC,6,0),0)</f>
        <v>108000</v>
      </c>
      <c r="V1071" s="69">
        <f>IFERROR(VLOOKUP(B1071,[3]full!X:AC,3,0),0)</f>
        <v>96000</v>
      </c>
    </row>
    <row r="1072" spans="1:22" ht="28.5" customHeight="1">
      <c r="A1072" s="95" t="s">
        <v>1310</v>
      </c>
      <c r="B1072" s="135" t="s">
        <v>2203</v>
      </c>
      <c r="C1072" s="96" t="s">
        <v>1368</v>
      </c>
      <c r="D1072" s="50">
        <v>2</v>
      </c>
      <c r="E1072" s="97">
        <v>35000</v>
      </c>
      <c r="F1072" s="98">
        <f t="shared" si="134"/>
        <v>70000</v>
      </c>
      <c r="G1072" s="53">
        <v>55000</v>
      </c>
      <c r="H1072" s="99">
        <f t="shared" si="135"/>
        <v>110000</v>
      </c>
      <c r="I1072" s="53">
        <v>66000</v>
      </c>
      <c r="J1072" s="99">
        <f t="shared" si="145"/>
        <v>132000</v>
      </c>
      <c r="K1072" s="53"/>
      <c r="L1072" s="99"/>
      <c r="M1072" s="99">
        <f t="shared" si="141"/>
        <v>62000</v>
      </c>
      <c r="N1072" s="99">
        <f t="shared" si="142"/>
        <v>22000</v>
      </c>
      <c r="O1072" s="101"/>
      <c r="P1072" s="102">
        <v>5</v>
      </c>
      <c r="Q1072" s="103">
        <v>1</v>
      </c>
      <c r="R1072" s="103" t="s">
        <v>1343</v>
      </c>
      <c r="U1072" s="69">
        <f>IFERROR(VLOOKUP(B1072,[3]full!X:AC,6,0),0)</f>
        <v>55000</v>
      </c>
      <c r="V1072" s="69">
        <f>IFERROR(VLOOKUP(B1072,[3]full!X:AC,3,0),0)</f>
        <v>35000</v>
      </c>
    </row>
    <row r="1073" spans="1:22" ht="28.5" customHeight="1">
      <c r="A1073" s="95" t="s">
        <v>1311</v>
      </c>
      <c r="B1073" s="135" t="s">
        <v>1638</v>
      </c>
      <c r="C1073" s="96" t="s">
        <v>1367</v>
      </c>
      <c r="D1073" s="50">
        <v>1</v>
      </c>
      <c r="E1073" s="97">
        <v>35000</v>
      </c>
      <c r="F1073" s="98">
        <f t="shared" si="134"/>
        <v>35000</v>
      </c>
      <c r="G1073" s="53">
        <v>55000</v>
      </c>
      <c r="H1073" s="99">
        <f t="shared" si="135"/>
        <v>55000</v>
      </c>
      <c r="I1073" s="53">
        <v>66000</v>
      </c>
      <c r="J1073" s="99">
        <f t="shared" si="145"/>
        <v>66000</v>
      </c>
      <c r="K1073" s="53"/>
      <c r="L1073" s="99"/>
      <c r="M1073" s="99">
        <f t="shared" si="141"/>
        <v>31000</v>
      </c>
      <c r="N1073" s="99">
        <f t="shared" si="142"/>
        <v>11000</v>
      </c>
      <c r="O1073" s="101"/>
      <c r="P1073" s="102">
        <v>5</v>
      </c>
      <c r="Q1073" s="103">
        <v>1</v>
      </c>
      <c r="R1073" s="103" t="s">
        <v>1343</v>
      </c>
      <c r="U1073" s="69">
        <f>IFERROR(VLOOKUP(B1073,[3]full!X:AC,6,0),0)</f>
        <v>55000</v>
      </c>
      <c r="V1073" s="69">
        <f>IFERROR(VLOOKUP(B1073,[3]full!X:AC,3,0),0)</f>
        <v>35000</v>
      </c>
    </row>
    <row r="1074" spans="1:22" ht="28.5" customHeight="1">
      <c r="A1074" s="95" t="s">
        <v>1312</v>
      </c>
      <c r="B1074" s="135" t="s">
        <v>1589</v>
      </c>
      <c r="C1074" s="96" t="s">
        <v>1369</v>
      </c>
      <c r="D1074" s="50">
        <v>23</v>
      </c>
      <c r="E1074" s="97">
        <v>35000</v>
      </c>
      <c r="F1074" s="98">
        <f t="shared" si="134"/>
        <v>805000</v>
      </c>
      <c r="G1074" s="53">
        <v>55000</v>
      </c>
      <c r="H1074" s="99">
        <f t="shared" si="135"/>
        <v>1265000</v>
      </c>
      <c r="I1074" s="53">
        <v>66000</v>
      </c>
      <c r="J1074" s="99">
        <f t="shared" si="145"/>
        <v>1518000</v>
      </c>
      <c r="K1074" s="53"/>
      <c r="L1074" s="99"/>
      <c r="M1074" s="99">
        <f t="shared" si="141"/>
        <v>713000</v>
      </c>
      <c r="N1074" s="99">
        <f t="shared" si="142"/>
        <v>253000</v>
      </c>
      <c r="O1074" s="101"/>
      <c r="P1074" s="102">
        <v>5</v>
      </c>
      <c r="Q1074" s="103">
        <v>1</v>
      </c>
      <c r="R1074" s="103" t="s">
        <v>1343</v>
      </c>
      <c r="U1074" s="69">
        <f>IFERROR(VLOOKUP(B1074,[3]full!X:AC,6,0),0)</f>
        <v>55000</v>
      </c>
      <c r="V1074" s="69">
        <f>IFERROR(VLOOKUP(B1074,[3]full!X:AC,3,0),0)</f>
        <v>35000</v>
      </c>
    </row>
    <row r="1075" spans="1:22" ht="28.5" customHeight="1">
      <c r="A1075" s="95" t="s">
        <v>1313</v>
      </c>
      <c r="B1075" s="135" t="s">
        <v>1646</v>
      </c>
      <c r="C1075" s="96" t="s">
        <v>1532</v>
      </c>
      <c r="D1075" s="50">
        <v>3</v>
      </c>
      <c r="E1075" s="97">
        <v>35000</v>
      </c>
      <c r="F1075" s="98">
        <f t="shared" si="134"/>
        <v>105000</v>
      </c>
      <c r="G1075" s="53">
        <v>42000</v>
      </c>
      <c r="H1075" s="99">
        <f t="shared" si="135"/>
        <v>126000</v>
      </c>
      <c r="I1075" s="53">
        <v>53000</v>
      </c>
      <c r="J1075" s="99">
        <f t="shared" si="145"/>
        <v>159000</v>
      </c>
      <c r="K1075" s="53"/>
      <c r="L1075" s="99"/>
      <c r="M1075" s="99">
        <f t="shared" si="141"/>
        <v>54000</v>
      </c>
      <c r="N1075" s="99">
        <f t="shared" si="142"/>
        <v>33000</v>
      </c>
      <c r="O1075" s="101"/>
      <c r="P1075" s="102">
        <v>5</v>
      </c>
      <c r="Q1075" s="103">
        <v>1</v>
      </c>
      <c r="R1075" s="103" t="s">
        <v>1343</v>
      </c>
      <c r="U1075" s="69">
        <f>IFERROR(VLOOKUP(B1075,[3]full!X:AC,6,0),0)</f>
        <v>42000</v>
      </c>
      <c r="V1075" s="69">
        <f>IFERROR(VLOOKUP(B1075,[3]full!X:AC,3,0),0)</f>
        <v>35000</v>
      </c>
    </row>
    <row r="1076" spans="1:22" ht="28.5" customHeight="1">
      <c r="A1076" s="95" t="s">
        <v>1314</v>
      </c>
      <c r="B1076" s="135" t="s">
        <v>1642</v>
      </c>
      <c r="C1076" s="96" t="s">
        <v>1370</v>
      </c>
      <c r="D1076" s="50">
        <v>5</v>
      </c>
      <c r="E1076" s="97">
        <v>35000</v>
      </c>
      <c r="F1076" s="98">
        <f t="shared" si="134"/>
        <v>175000</v>
      </c>
      <c r="G1076" s="53">
        <v>55000</v>
      </c>
      <c r="H1076" s="99">
        <f t="shared" si="135"/>
        <v>275000</v>
      </c>
      <c r="I1076" s="53">
        <v>66000</v>
      </c>
      <c r="J1076" s="99">
        <f t="shared" si="145"/>
        <v>330000</v>
      </c>
      <c r="K1076" s="53"/>
      <c r="L1076" s="99"/>
      <c r="M1076" s="99">
        <f t="shared" si="141"/>
        <v>155000</v>
      </c>
      <c r="N1076" s="99">
        <f t="shared" si="142"/>
        <v>55000</v>
      </c>
      <c r="O1076" s="101"/>
      <c r="P1076" s="102">
        <v>5</v>
      </c>
      <c r="Q1076" s="103">
        <v>1</v>
      </c>
      <c r="R1076" s="103" t="s">
        <v>1343</v>
      </c>
      <c r="U1076" s="69">
        <f>IFERROR(VLOOKUP(B1076,[3]full!X:AC,6,0),0)</f>
        <v>55000</v>
      </c>
      <c r="V1076" s="69">
        <f>IFERROR(VLOOKUP(B1076,[3]full!X:AC,3,0),0)</f>
        <v>35000</v>
      </c>
    </row>
    <row r="1077" spans="1:22" ht="28.5" customHeight="1">
      <c r="A1077" s="95" t="s">
        <v>1315</v>
      </c>
      <c r="B1077" s="135" t="s">
        <v>1644</v>
      </c>
      <c r="C1077" s="96" t="s">
        <v>1465</v>
      </c>
      <c r="D1077" s="50">
        <v>1</v>
      </c>
      <c r="E1077" s="97">
        <v>30000</v>
      </c>
      <c r="F1077" s="98">
        <f t="shared" si="134"/>
        <v>30000</v>
      </c>
      <c r="G1077" s="53">
        <v>42000</v>
      </c>
      <c r="H1077" s="99">
        <f t="shared" si="135"/>
        <v>42000</v>
      </c>
      <c r="I1077" s="53">
        <v>53000</v>
      </c>
      <c r="J1077" s="99">
        <f t="shared" si="145"/>
        <v>53000</v>
      </c>
      <c r="K1077" s="53"/>
      <c r="L1077" s="99"/>
      <c r="M1077" s="99">
        <f t="shared" si="141"/>
        <v>23000</v>
      </c>
      <c r="N1077" s="99">
        <f t="shared" si="142"/>
        <v>11000</v>
      </c>
      <c r="O1077" s="101"/>
      <c r="P1077" s="102">
        <v>5</v>
      </c>
      <c r="Q1077" s="103">
        <v>1</v>
      </c>
      <c r="R1077" s="103" t="s">
        <v>1343</v>
      </c>
      <c r="U1077" s="69">
        <f>IFERROR(VLOOKUP(B1077,[3]full!X:AC,6,0),0)</f>
        <v>42000</v>
      </c>
      <c r="V1077" s="69">
        <f>IFERROR(VLOOKUP(B1077,[3]full!X:AC,3,0),0)</f>
        <v>30000</v>
      </c>
    </row>
    <row r="1078" spans="1:22" ht="28.5" customHeight="1">
      <c r="A1078" s="95" t="s">
        <v>1316</v>
      </c>
      <c r="B1078" s="135" t="s">
        <v>1645</v>
      </c>
      <c r="C1078" s="96" t="s">
        <v>1371</v>
      </c>
      <c r="D1078" s="50">
        <v>2</v>
      </c>
      <c r="E1078" s="97">
        <v>30000</v>
      </c>
      <c r="F1078" s="98">
        <f t="shared" si="134"/>
        <v>60000</v>
      </c>
      <c r="G1078" s="53">
        <v>42000</v>
      </c>
      <c r="H1078" s="99">
        <f t="shared" si="135"/>
        <v>84000</v>
      </c>
      <c r="I1078" s="53">
        <v>53000</v>
      </c>
      <c r="J1078" s="99">
        <f t="shared" si="145"/>
        <v>106000</v>
      </c>
      <c r="K1078" s="53"/>
      <c r="L1078" s="99"/>
      <c r="M1078" s="99">
        <f t="shared" si="141"/>
        <v>46000</v>
      </c>
      <c r="N1078" s="99">
        <f t="shared" si="142"/>
        <v>22000</v>
      </c>
      <c r="O1078" s="101"/>
      <c r="P1078" s="102">
        <v>5</v>
      </c>
      <c r="Q1078" s="103">
        <v>1</v>
      </c>
      <c r="R1078" s="103" t="s">
        <v>1343</v>
      </c>
      <c r="U1078" s="69">
        <f>IFERROR(VLOOKUP(B1078,[3]full!X:AC,6,0),0)</f>
        <v>42000</v>
      </c>
      <c r="V1078" s="69">
        <f>IFERROR(VLOOKUP(B1078,[3]full!X:AC,3,0),0)</f>
        <v>30000</v>
      </c>
    </row>
    <row r="1079" spans="1:22" ht="28.5" customHeight="1">
      <c r="A1079" s="95" t="s">
        <v>1317</v>
      </c>
      <c r="B1079" s="135" t="s">
        <v>1650</v>
      </c>
      <c r="C1079" s="96" t="s">
        <v>1319</v>
      </c>
      <c r="D1079" s="50">
        <v>48</v>
      </c>
      <c r="E1079" s="97">
        <v>35000</v>
      </c>
      <c r="F1079" s="98">
        <f t="shared" si="134"/>
        <v>1680000</v>
      </c>
      <c r="G1079" s="53">
        <v>42000</v>
      </c>
      <c r="H1079" s="99">
        <f t="shared" si="135"/>
        <v>2016000</v>
      </c>
      <c r="I1079" s="53">
        <v>53000</v>
      </c>
      <c r="J1079" s="99">
        <f t="shared" si="145"/>
        <v>2544000</v>
      </c>
      <c r="K1079" s="53"/>
      <c r="L1079" s="99"/>
      <c r="M1079" s="99">
        <f t="shared" si="141"/>
        <v>864000</v>
      </c>
      <c r="N1079" s="99">
        <f t="shared" si="142"/>
        <v>528000</v>
      </c>
      <c r="O1079" s="101"/>
      <c r="P1079" s="102">
        <v>5</v>
      </c>
      <c r="Q1079" s="103">
        <v>1</v>
      </c>
      <c r="R1079" s="103" t="s">
        <v>1343</v>
      </c>
      <c r="S1079" s="94"/>
      <c r="U1079" s="69">
        <f>IFERROR(VLOOKUP(B1079,[3]full!X:AC,6,0),0)</f>
        <v>42000</v>
      </c>
      <c r="V1079" s="69">
        <f>IFERROR(VLOOKUP(B1079,[3]full!X:AC,3,0),0)</f>
        <v>35000</v>
      </c>
    </row>
    <row r="1080" spans="1:22" ht="28.5" customHeight="1">
      <c r="A1080" s="95" t="s">
        <v>1407</v>
      </c>
      <c r="B1080" s="135" t="s">
        <v>1654</v>
      </c>
      <c r="C1080" s="96" t="s">
        <v>1655</v>
      </c>
      <c r="D1080" s="57">
        <v>1</v>
      </c>
      <c r="E1080" s="97">
        <v>35000</v>
      </c>
      <c r="F1080" s="98">
        <f t="shared" si="134"/>
        <v>35000</v>
      </c>
      <c r="G1080" s="53">
        <v>55000</v>
      </c>
      <c r="H1080" s="99">
        <f t="shared" si="135"/>
        <v>55000</v>
      </c>
      <c r="I1080" s="53">
        <v>66000</v>
      </c>
      <c r="J1080" s="99">
        <f t="shared" si="145"/>
        <v>66000</v>
      </c>
      <c r="K1080" s="53"/>
      <c r="L1080" s="99"/>
      <c r="M1080" s="99">
        <f t="shared" si="141"/>
        <v>31000</v>
      </c>
      <c r="N1080" s="99">
        <f t="shared" si="142"/>
        <v>11000</v>
      </c>
      <c r="O1080" s="101"/>
      <c r="P1080" s="102">
        <v>5</v>
      </c>
      <c r="Q1080" s="103">
        <v>1</v>
      </c>
      <c r="R1080" s="103" t="s">
        <v>1343</v>
      </c>
      <c r="U1080" s="69">
        <f>IFERROR(VLOOKUP(B1080,[3]full!X:AC,6,0),0)</f>
        <v>55000</v>
      </c>
      <c r="V1080" s="69">
        <f>IFERROR(VLOOKUP(B1080,[3]full!X:AC,3,0),0)</f>
        <v>35000</v>
      </c>
    </row>
    <row r="1081" spans="1:22" ht="28.5" customHeight="1">
      <c r="A1081" s="95" t="s">
        <v>1318</v>
      </c>
      <c r="B1081" s="135" t="s">
        <v>1658</v>
      </c>
      <c r="C1081" s="96" t="s">
        <v>1418</v>
      </c>
      <c r="D1081" s="57">
        <v>1</v>
      </c>
      <c r="E1081" s="97">
        <v>35000</v>
      </c>
      <c r="F1081" s="98">
        <f t="shared" si="134"/>
        <v>35000</v>
      </c>
      <c r="G1081" s="53">
        <v>55000</v>
      </c>
      <c r="H1081" s="99">
        <f t="shared" si="135"/>
        <v>55000</v>
      </c>
      <c r="I1081" s="53">
        <v>66000</v>
      </c>
      <c r="J1081" s="99">
        <f t="shared" si="145"/>
        <v>66000</v>
      </c>
      <c r="K1081" s="53"/>
      <c r="L1081" s="99"/>
      <c r="M1081" s="99">
        <f t="shared" ref="M1081:M1144" si="146">J1081-F1081</f>
        <v>31000</v>
      </c>
      <c r="N1081" s="99">
        <f t="shared" ref="N1081:N1144" si="147">J1081-H1081</f>
        <v>11000</v>
      </c>
      <c r="O1081" s="101"/>
      <c r="P1081" s="102">
        <v>5</v>
      </c>
      <c r="Q1081" s="103">
        <v>1</v>
      </c>
      <c r="R1081" s="103" t="s">
        <v>1343</v>
      </c>
      <c r="U1081" s="69">
        <f>IFERROR(VLOOKUP(B1081,[3]full!X:AC,6,0),0)</f>
        <v>55000</v>
      </c>
      <c r="V1081" s="69">
        <f>IFERROR(VLOOKUP(B1081,[3]full!X:AC,3,0),0)</f>
        <v>35000</v>
      </c>
    </row>
    <row r="1082" spans="1:22" ht="28.5" customHeight="1">
      <c r="A1082" s="95" t="s">
        <v>1320</v>
      </c>
      <c r="B1082" s="135" t="s">
        <v>1659</v>
      </c>
      <c r="C1082" s="96" t="s">
        <v>1372</v>
      </c>
      <c r="D1082" s="57">
        <v>4</v>
      </c>
      <c r="E1082" s="97">
        <v>35000</v>
      </c>
      <c r="F1082" s="98">
        <f t="shared" si="134"/>
        <v>140000</v>
      </c>
      <c r="G1082" s="53">
        <v>55000</v>
      </c>
      <c r="H1082" s="99">
        <f t="shared" si="135"/>
        <v>220000</v>
      </c>
      <c r="I1082" s="53">
        <v>66000</v>
      </c>
      <c r="J1082" s="99">
        <f t="shared" si="145"/>
        <v>264000</v>
      </c>
      <c r="K1082" s="53"/>
      <c r="L1082" s="99"/>
      <c r="M1082" s="99">
        <f t="shared" si="146"/>
        <v>124000</v>
      </c>
      <c r="N1082" s="99">
        <f t="shared" si="147"/>
        <v>44000</v>
      </c>
      <c r="O1082" s="101"/>
      <c r="P1082" s="102">
        <v>5</v>
      </c>
      <c r="Q1082" s="103">
        <v>1</v>
      </c>
      <c r="R1082" s="103" t="s">
        <v>1343</v>
      </c>
      <c r="U1082" s="69">
        <f>IFERROR(VLOOKUP(B1082,[3]full!X:AC,6,0),0)</f>
        <v>55000</v>
      </c>
      <c r="V1082" s="69">
        <f>IFERROR(VLOOKUP(B1082,[3]full!X:AC,3,0),0)</f>
        <v>35000</v>
      </c>
    </row>
    <row r="1083" spans="1:22" ht="28.5" customHeight="1">
      <c r="A1083" s="95" t="s">
        <v>1321</v>
      </c>
      <c r="B1083" s="135" t="s">
        <v>1660</v>
      </c>
      <c r="C1083" s="96" t="s">
        <v>1374</v>
      </c>
      <c r="D1083" s="57">
        <v>4</v>
      </c>
      <c r="E1083" s="97">
        <v>35000</v>
      </c>
      <c r="F1083" s="98">
        <f t="shared" si="134"/>
        <v>140000</v>
      </c>
      <c r="G1083" s="53">
        <v>55000</v>
      </c>
      <c r="H1083" s="99">
        <f t="shared" si="135"/>
        <v>220000</v>
      </c>
      <c r="I1083" s="53">
        <v>66000</v>
      </c>
      <c r="J1083" s="99">
        <f t="shared" si="145"/>
        <v>264000</v>
      </c>
      <c r="K1083" s="53"/>
      <c r="L1083" s="99"/>
      <c r="M1083" s="99">
        <f t="shared" si="146"/>
        <v>124000</v>
      </c>
      <c r="N1083" s="99">
        <f t="shared" si="147"/>
        <v>44000</v>
      </c>
      <c r="O1083" s="101"/>
      <c r="P1083" s="102">
        <v>5</v>
      </c>
      <c r="Q1083" s="103">
        <v>1</v>
      </c>
      <c r="R1083" s="103" t="s">
        <v>1343</v>
      </c>
      <c r="U1083" s="69">
        <f>IFERROR(VLOOKUP(B1083,[3]full!X:AC,6,0),0)</f>
        <v>55000</v>
      </c>
      <c r="V1083" s="69">
        <f>IFERROR(VLOOKUP(B1083,[3]full!X:AC,3,0),0)</f>
        <v>35000</v>
      </c>
    </row>
    <row r="1084" spans="1:22" ht="28.5" customHeight="1">
      <c r="A1084" s="95" t="s">
        <v>1322</v>
      </c>
      <c r="B1084" s="135" t="s">
        <v>1662</v>
      </c>
      <c r="C1084" s="96" t="s">
        <v>1376</v>
      </c>
      <c r="D1084" s="57">
        <v>2</v>
      </c>
      <c r="E1084" s="97">
        <v>35000</v>
      </c>
      <c r="F1084" s="98">
        <f t="shared" si="134"/>
        <v>70000</v>
      </c>
      <c r="G1084" s="53">
        <v>55000</v>
      </c>
      <c r="H1084" s="99">
        <f t="shared" si="135"/>
        <v>110000</v>
      </c>
      <c r="I1084" s="53">
        <v>66000</v>
      </c>
      <c r="J1084" s="99">
        <f t="shared" si="145"/>
        <v>132000</v>
      </c>
      <c r="K1084" s="53"/>
      <c r="L1084" s="99"/>
      <c r="M1084" s="99">
        <f t="shared" si="146"/>
        <v>62000</v>
      </c>
      <c r="N1084" s="99">
        <f t="shared" si="147"/>
        <v>22000</v>
      </c>
      <c r="O1084" s="101"/>
      <c r="P1084" s="102">
        <v>5</v>
      </c>
      <c r="Q1084" s="103">
        <v>1</v>
      </c>
      <c r="R1084" s="103" t="s">
        <v>1343</v>
      </c>
      <c r="U1084" s="69">
        <f>IFERROR(VLOOKUP(B1084,[3]full!X:AC,6,0),0)</f>
        <v>55000</v>
      </c>
      <c r="V1084" s="69">
        <f>IFERROR(VLOOKUP(B1084,[3]full!X:AC,3,0),0)</f>
        <v>35000</v>
      </c>
    </row>
    <row r="1085" spans="1:22" ht="28.5" customHeight="1">
      <c r="A1085" s="95" t="s">
        <v>1323</v>
      </c>
      <c r="B1085" s="135" t="s">
        <v>1665</v>
      </c>
      <c r="C1085" s="96" t="s">
        <v>1534</v>
      </c>
      <c r="D1085" s="57">
        <v>2</v>
      </c>
      <c r="E1085" s="97">
        <v>35000</v>
      </c>
      <c r="F1085" s="98">
        <f t="shared" si="134"/>
        <v>70000</v>
      </c>
      <c r="G1085" s="53">
        <v>55000</v>
      </c>
      <c r="H1085" s="99">
        <f t="shared" si="135"/>
        <v>110000</v>
      </c>
      <c r="I1085" s="53">
        <v>66000</v>
      </c>
      <c r="J1085" s="99">
        <f t="shared" si="145"/>
        <v>132000</v>
      </c>
      <c r="K1085" s="53"/>
      <c r="L1085" s="99"/>
      <c r="M1085" s="99">
        <f t="shared" si="146"/>
        <v>62000</v>
      </c>
      <c r="N1085" s="99">
        <f t="shared" si="147"/>
        <v>22000</v>
      </c>
      <c r="O1085" s="101"/>
      <c r="P1085" s="102">
        <v>5</v>
      </c>
      <c r="Q1085" s="103">
        <v>1</v>
      </c>
      <c r="R1085" s="103" t="s">
        <v>1343</v>
      </c>
      <c r="U1085" s="69">
        <f>IFERROR(VLOOKUP(B1085,[3]full!X:AC,6,0),0)</f>
        <v>55000</v>
      </c>
      <c r="V1085" s="69">
        <f>IFERROR(VLOOKUP(B1085,[3]full!X:AC,3,0),0)</f>
        <v>35000</v>
      </c>
    </row>
    <row r="1086" spans="1:22" ht="28.5" customHeight="1">
      <c r="A1086" s="95" t="s">
        <v>1324</v>
      </c>
      <c r="B1086" s="135" t="s">
        <v>2210</v>
      </c>
      <c r="C1086" s="96" t="s">
        <v>1738</v>
      </c>
      <c r="D1086" s="57">
        <v>8</v>
      </c>
      <c r="E1086" s="97">
        <v>23000</v>
      </c>
      <c r="F1086" s="98">
        <f t="shared" si="134"/>
        <v>184000</v>
      </c>
      <c r="G1086" s="53">
        <v>35000</v>
      </c>
      <c r="H1086" s="99">
        <f t="shared" si="135"/>
        <v>280000</v>
      </c>
      <c r="I1086" s="53">
        <v>45900</v>
      </c>
      <c r="J1086" s="99">
        <f t="shared" si="145"/>
        <v>367200</v>
      </c>
      <c r="K1086" s="53"/>
      <c r="L1086" s="99"/>
      <c r="M1086" s="99">
        <f t="shared" si="146"/>
        <v>183200</v>
      </c>
      <c r="N1086" s="99">
        <f t="shared" si="147"/>
        <v>87200</v>
      </c>
      <c r="O1086" s="101"/>
      <c r="P1086" s="102">
        <v>5</v>
      </c>
      <c r="Q1086" s="103">
        <v>1</v>
      </c>
      <c r="R1086" s="103" t="s">
        <v>1343</v>
      </c>
      <c r="U1086" s="69">
        <f>IFERROR(VLOOKUP(B1086,[3]full!X:AC,6,0),0)</f>
        <v>35000</v>
      </c>
      <c r="V1086" s="69">
        <f>IFERROR(VLOOKUP(B1086,[3]full!X:AC,3,0),0)</f>
        <v>23000</v>
      </c>
    </row>
    <row r="1087" spans="1:22" ht="28.5" customHeight="1">
      <c r="A1087" s="95" t="s">
        <v>1325</v>
      </c>
      <c r="B1087" s="135" t="s">
        <v>1666</v>
      </c>
      <c r="C1087" s="96" t="s">
        <v>1419</v>
      </c>
      <c r="D1087" s="57">
        <v>1</v>
      </c>
      <c r="E1087" s="97">
        <v>27000</v>
      </c>
      <c r="F1087" s="98">
        <f t="shared" si="134"/>
        <v>27000</v>
      </c>
      <c r="G1087" s="53">
        <v>30000</v>
      </c>
      <c r="H1087" s="99">
        <f t="shared" si="135"/>
        <v>30000</v>
      </c>
      <c r="I1087" s="53">
        <v>49000</v>
      </c>
      <c r="J1087" s="99">
        <f t="shared" si="145"/>
        <v>49000</v>
      </c>
      <c r="K1087" s="53"/>
      <c r="L1087" s="99"/>
      <c r="M1087" s="99">
        <f t="shared" si="146"/>
        <v>22000</v>
      </c>
      <c r="N1087" s="99">
        <f t="shared" si="147"/>
        <v>19000</v>
      </c>
      <c r="O1087" s="101"/>
      <c r="P1087" s="102">
        <v>5</v>
      </c>
      <c r="Q1087" s="103">
        <v>1</v>
      </c>
      <c r="R1087" s="103" t="s">
        <v>1343</v>
      </c>
      <c r="U1087" s="69">
        <f>IFERROR(VLOOKUP(B1087,[3]full!X:AC,6,0),0)</f>
        <v>30000</v>
      </c>
      <c r="V1087" s="69">
        <f>IFERROR(VLOOKUP(B1087,[3]full!X:AC,3,0),0)</f>
        <v>27000</v>
      </c>
    </row>
    <row r="1088" spans="1:22" ht="28.5" customHeight="1">
      <c r="A1088" s="95" t="s">
        <v>1326</v>
      </c>
      <c r="B1088" s="135" t="s">
        <v>2330</v>
      </c>
      <c r="C1088" s="96" t="s">
        <v>1562</v>
      </c>
      <c r="D1088" s="57">
        <v>1</v>
      </c>
      <c r="E1088" s="97">
        <v>27000</v>
      </c>
      <c r="F1088" s="98">
        <f t="shared" si="134"/>
        <v>27000</v>
      </c>
      <c r="G1088" s="53">
        <v>30000</v>
      </c>
      <c r="H1088" s="99">
        <f t="shared" si="135"/>
        <v>30000</v>
      </c>
      <c r="I1088" s="53">
        <v>49000</v>
      </c>
      <c r="J1088" s="99">
        <f t="shared" si="145"/>
        <v>49000</v>
      </c>
      <c r="K1088" s="53"/>
      <c r="L1088" s="99"/>
      <c r="M1088" s="99">
        <f t="shared" si="146"/>
        <v>22000</v>
      </c>
      <c r="N1088" s="99">
        <f t="shared" si="147"/>
        <v>19000</v>
      </c>
      <c r="O1088" s="101"/>
      <c r="P1088" s="102">
        <v>5</v>
      </c>
      <c r="Q1088" s="103">
        <v>1</v>
      </c>
      <c r="R1088" s="103" t="s">
        <v>1343</v>
      </c>
      <c r="U1088" s="69">
        <f>IFERROR(VLOOKUP(B1088,[3]full!X:AC,6,0),0)</f>
        <v>30000</v>
      </c>
      <c r="V1088" s="69">
        <f>IFERROR(VLOOKUP(B1088,[3]full!X:AC,3,0),0)</f>
        <v>27000</v>
      </c>
    </row>
    <row r="1089" spans="1:22" ht="28.5" customHeight="1">
      <c r="A1089" s="95" t="s">
        <v>1327</v>
      </c>
      <c r="B1089" s="135" t="s">
        <v>1670</v>
      </c>
      <c r="C1089" s="96" t="s">
        <v>1379</v>
      </c>
      <c r="D1089" s="57">
        <v>24</v>
      </c>
      <c r="E1089" s="97">
        <v>27000</v>
      </c>
      <c r="F1089" s="98">
        <f t="shared" si="134"/>
        <v>648000</v>
      </c>
      <c r="G1089" s="53">
        <v>30000</v>
      </c>
      <c r="H1089" s="99">
        <f t="shared" si="135"/>
        <v>720000</v>
      </c>
      <c r="I1089" s="53">
        <v>49000</v>
      </c>
      <c r="J1089" s="99">
        <f t="shared" si="145"/>
        <v>1176000</v>
      </c>
      <c r="K1089" s="53"/>
      <c r="L1089" s="99"/>
      <c r="M1089" s="99">
        <f t="shared" si="146"/>
        <v>528000</v>
      </c>
      <c r="N1089" s="99">
        <f t="shared" si="147"/>
        <v>456000</v>
      </c>
      <c r="O1089" s="101"/>
      <c r="P1089" s="102">
        <v>5</v>
      </c>
      <c r="Q1089" s="103">
        <v>1</v>
      </c>
      <c r="R1089" s="103" t="s">
        <v>1343</v>
      </c>
      <c r="U1089" s="69">
        <f>IFERROR(VLOOKUP(B1089,[3]full!X:AC,6,0),0)</f>
        <v>30000</v>
      </c>
      <c r="V1089" s="69">
        <f>IFERROR(VLOOKUP(B1089,[3]full!X:AC,3,0),0)</f>
        <v>27000</v>
      </c>
    </row>
    <row r="1090" spans="1:22" ht="28.5" customHeight="1">
      <c r="A1090" s="95" t="s">
        <v>1328</v>
      </c>
      <c r="B1090" s="135" t="s">
        <v>1599</v>
      </c>
      <c r="C1090" s="96" t="s">
        <v>1380</v>
      </c>
      <c r="D1090" s="57">
        <v>5</v>
      </c>
      <c r="E1090" s="97">
        <v>27000</v>
      </c>
      <c r="F1090" s="98">
        <f t="shared" si="134"/>
        <v>135000</v>
      </c>
      <c r="G1090" s="53">
        <v>30000</v>
      </c>
      <c r="H1090" s="99">
        <f t="shared" si="135"/>
        <v>150000</v>
      </c>
      <c r="I1090" s="53">
        <v>49000</v>
      </c>
      <c r="J1090" s="99">
        <f t="shared" si="145"/>
        <v>245000</v>
      </c>
      <c r="K1090" s="53"/>
      <c r="L1090" s="99"/>
      <c r="M1090" s="99">
        <f t="shared" si="146"/>
        <v>110000</v>
      </c>
      <c r="N1090" s="99">
        <f t="shared" si="147"/>
        <v>95000</v>
      </c>
      <c r="O1090" s="101"/>
      <c r="P1090" s="102">
        <v>5</v>
      </c>
      <c r="Q1090" s="103">
        <v>1</v>
      </c>
      <c r="R1090" s="103" t="s">
        <v>1343</v>
      </c>
      <c r="U1090" s="69">
        <f>IFERROR(VLOOKUP(B1090,[3]full!X:AC,6,0),0)</f>
        <v>30000</v>
      </c>
      <c r="V1090" s="69">
        <f>IFERROR(VLOOKUP(B1090,[3]full!X:AC,3,0),0)</f>
        <v>27000</v>
      </c>
    </row>
    <row r="1091" spans="1:22" ht="28.5" customHeight="1">
      <c r="A1091" s="95" t="s">
        <v>1329</v>
      </c>
      <c r="B1091" s="135" t="s">
        <v>1671</v>
      </c>
      <c r="C1091" s="96" t="s">
        <v>1503</v>
      </c>
      <c r="D1091" s="57">
        <v>1</v>
      </c>
      <c r="E1091" s="97">
        <v>27000</v>
      </c>
      <c r="F1091" s="98">
        <f t="shared" si="134"/>
        <v>27000</v>
      </c>
      <c r="G1091" s="53">
        <v>30000</v>
      </c>
      <c r="H1091" s="99">
        <f t="shared" si="135"/>
        <v>30000</v>
      </c>
      <c r="I1091" s="53">
        <v>49000</v>
      </c>
      <c r="J1091" s="99">
        <f t="shared" si="145"/>
        <v>49000</v>
      </c>
      <c r="K1091" s="53"/>
      <c r="L1091" s="99"/>
      <c r="M1091" s="99">
        <f t="shared" si="146"/>
        <v>22000</v>
      </c>
      <c r="N1091" s="99">
        <f t="shared" si="147"/>
        <v>19000</v>
      </c>
      <c r="O1091" s="101"/>
      <c r="P1091" s="102">
        <v>5</v>
      </c>
      <c r="Q1091" s="103">
        <v>1</v>
      </c>
      <c r="R1091" s="103" t="s">
        <v>1343</v>
      </c>
      <c r="U1091" s="69">
        <f>IFERROR(VLOOKUP(B1091,[3]full!X:AC,6,0),0)</f>
        <v>30000</v>
      </c>
      <c r="V1091" s="69">
        <f>IFERROR(VLOOKUP(B1091,[3]full!X:AC,3,0),0)</f>
        <v>27000</v>
      </c>
    </row>
    <row r="1092" spans="1:22" ht="28.5" customHeight="1">
      <c r="A1092" s="95" t="s">
        <v>1330</v>
      </c>
      <c r="B1092" s="135" t="s">
        <v>1672</v>
      </c>
      <c r="C1092" s="96" t="s">
        <v>1381</v>
      </c>
      <c r="D1092" s="57">
        <v>8</v>
      </c>
      <c r="E1092" s="97">
        <v>27000</v>
      </c>
      <c r="F1092" s="98">
        <f t="shared" si="134"/>
        <v>216000</v>
      </c>
      <c r="G1092" s="53">
        <v>30000</v>
      </c>
      <c r="H1092" s="99">
        <f t="shared" si="135"/>
        <v>240000</v>
      </c>
      <c r="I1092" s="53">
        <v>49000</v>
      </c>
      <c r="J1092" s="99">
        <f t="shared" si="145"/>
        <v>392000</v>
      </c>
      <c r="K1092" s="53"/>
      <c r="L1092" s="99"/>
      <c r="M1092" s="99">
        <f t="shared" si="146"/>
        <v>176000</v>
      </c>
      <c r="N1092" s="99">
        <f t="shared" si="147"/>
        <v>152000</v>
      </c>
      <c r="O1092" s="101"/>
      <c r="P1092" s="102">
        <v>5</v>
      </c>
      <c r="Q1092" s="103">
        <v>1</v>
      </c>
      <c r="R1092" s="103" t="s">
        <v>1343</v>
      </c>
      <c r="U1092" s="69">
        <f>IFERROR(VLOOKUP(B1092,[3]full!X:AC,6,0),0)</f>
        <v>30000</v>
      </c>
      <c r="V1092" s="69">
        <f>IFERROR(VLOOKUP(B1092,[3]full!X:AC,3,0),0)</f>
        <v>27000</v>
      </c>
    </row>
    <row r="1093" spans="1:22" ht="28.5" customHeight="1">
      <c r="A1093" s="95" t="s">
        <v>1331</v>
      </c>
      <c r="B1093" s="135" t="s">
        <v>2326</v>
      </c>
      <c r="C1093" s="96" t="s">
        <v>2327</v>
      </c>
      <c r="D1093" s="57">
        <v>1</v>
      </c>
      <c r="E1093" s="97">
        <v>27000</v>
      </c>
      <c r="F1093" s="98">
        <f t="shared" si="134"/>
        <v>27000</v>
      </c>
      <c r="G1093" s="53">
        <v>30000</v>
      </c>
      <c r="H1093" s="99">
        <f t="shared" si="135"/>
        <v>30000</v>
      </c>
      <c r="I1093" s="53">
        <v>49000</v>
      </c>
      <c r="J1093" s="99">
        <f t="shared" si="145"/>
        <v>49000</v>
      </c>
      <c r="K1093" s="53"/>
      <c r="L1093" s="99"/>
      <c r="M1093" s="99">
        <f t="shared" si="146"/>
        <v>22000</v>
      </c>
      <c r="N1093" s="99">
        <f t="shared" si="147"/>
        <v>19000</v>
      </c>
      <c r="O1093" s="101"/>
      <c r="P1093" s="102">
        <v>5</v>
      </c>
      <c r="Q1093" s="103">
        <v>1</v>
      </c>
      <c r="R1093" s="103" t="s">
        <v>1343</v>
      </c>
      <c r="U1093" s="69">
        <f>IFERROR(VLOOKUP(B1093,[3]full!X:AC,6,0),0)</f>
        <v>30000</v>
      </c>
      <c r="V1093" s="69">
        <f>IFERROR(VLOOKUP(B1093,[3]full!X:AC,3,0),0)</f>
        <v>27000</v>
      </c>
    </row>
    <row r="1094" spans="1:22" ht="28.5" customHeight="1">
      <c r="A1094" s="95" t="s">
        <v>1332</v>
      </c>
      <c r="B1094" s="135" t="s">
        <v>1673</v>
      </c>
      <c r="C1094" s="96" t="s">
        <v>1207</v>
      </c>
      <c r="D1094" s="57">
        <v>8</v>
      </c>
      <c r="E1094" s="97">
        <v>27000</v>
      </c>
      <c r="F1094" s="98">
        <f t="shared" si="134"/>
        <v>216000</v>
      </c>
      <c r="G1094" s="53">
        <v>30000</v>
      </c>
      <c r="H1094" s="99">
        <f t="shared" si="135"/>
        <v>240000</v>
      </c>
      <c r="I1094" s="53">
        <v>49000</v>
      </c>
      <c r="J1094" s="99">
        <f t="shared" si="145"/>
        <v>392000</v>
      </c>
      <c r="K1094" s="53"/>
      <c r="L1094" s="99"/>
      <c r="M1094" s="99">
        <f t="shared" si="146"/>
        <v>176000</v>
      </c>
      <c r="N1094" s="99">
        <f t="shared" si="147"/>
        <v>152000</v>
      </c>
      <c r="O1094" s="101"/>
      <c r="P1094" s="102">
        <v>5</v>
      </c>
      <c r="Q1094" s="103">
        <v>1</v>
      </c>
      <c r="R1094" s="103" t="s">
        <v>1343</v>
      </c>
      <c r="U1094" s="69">
        <f>IFERROR(VLOOKUP(B1094,[3]full!X:AC,6,0),0)</f>
        <v>30000</v>
      </c>
      <c r="V1094" s="69">
        <f>IFERROR(VLOOKUP(B1094,[3]full!X:AC,3,0),0)</f>
        <v>27000</v>
      </c>
    </row>
    <row r="1095" spans="1:22" ht="28.5" customHeight="1">
      <c r="A1095" s="95" t="s">
        <v>1333</v>
      </c>
      <c r="B1095" s="135" t="s">
        <v>2211</v>
      </c>
      <c r="C1095" s="96" t="s">
        <v>2212</v>
      </c>
      <c r="D1095" s="57">
        <v>8</v>
      </c>
      <c r="E1095" s="97">
        <v>27000</v>
      </c>
      <c r="F1095" s="98">
        <f t="shared" si="134"/>
        <v>216000</v>
      </c>
      <c r="G1095" s="53">
        <v>30000</v>
      </c>
      <c r="H1095" s="99">
        <f t="shared" si="135"/>
        <v>240000</v>
      </c>
      <c r="I1095" s="53">
        <v>49000</v>
      </c>
      <c r="J1095" s="99">
        <f t="shared" si="145"/>
        <v>392000</v>
      </c>
      <c r="K1095" s="53"/>
      <c r="L1095" s="99"/>
      <c r="M1095" s="99">
        <f t="shared" si="146"/>
        <v>176000</v>
      </c>
      <c r="N1095" s="99">
        <f t="shared" si="147"/>
        <v>152000</v>
      </c>
      <c r="O1095" s="101"/>
      <c r="P1095" s="102">
        <v>5</v>
      </c>
      <c r="Q1095" s="103">
        <v>1</v>
      </c>
      <c r="R1095" s="103" t="s">
        <v>1343</v>
      </c>
      <c r="U1095" s="69">
        <f>IFERROR(VLOOKUP(B1095,[3]full!X:AC,6,0),0)</f>
        <v>30000</v>
      </c>
      <c r="V1095" s="69">
        <f>IFERROR(VLOOKUP(B1095,[3]full!X:AC,3,0),0)</f>
        <v>27000</v>
      </c>
    </row>
    <row r="1096" spans="1:22" ht="28.5" customHeight="1">
      <c r="A1096" s="95" t="s">
        <v>1334</v>
      </c>
      <c r="B1096" s="135" t="s">
        <v>1591</v>
      </c>
      <c r="C1096" s="96" t="s">
        <v>1206</v>
      </c>
      <c r="D1096" s="57">
        <v>64</v>
      </c>
      <c r="E1096" s="97">
        <v>27000</v>
      </c>
      <c r="F1096" s="98">
        <f t="shared" si="134"/>
        <v>1728000</v>
      </c>
      <c r="G1096" s="53">
        <v>30000</v>
      </c>
      <c r="H1096" s="99">
        <f t="shared" si="135"/>
        <v>1920000</v>
      </c>
      <c r="I1096" s="53">
        <v>49000</v>
      </c>
      <c r="J1096" s="99">
        <f t="shared" si="145"/>
        <v>3136000</v>
      </c>
      <c r="K1096" s="53"/>
      <c r="L1096" s="99"/>
      <c r="M1096" s="99">
        <f t="shared" si="146"/>
        <v>1408000</v>
      </c>
      <c r="N1096" s="99">
        <f t="shared" si="147"/>
        <v>1216000</v>
      </c>
      <c r="O1096" s="101"/>
      <c r="P1096" s="102">
        <v>5</v>
      </c>
      <c r="Q1096" s="103">
        <v>1</v>
      </c>
      <c r="R1096" s="103" t="s">
        <v>1343</v>
      </c>
      <c r="U1096" s="69">
        <f>IFERROR(VLOOKUP(B1096,[3]full!X:AC,6,0),0)</f>
        <v>30000</v>
      </c>
      <c r="V1096" s="69">
        <f>IFERROR(VLOOKUP(B1096,[3]full!X:AC,3,0),0)</f>
        <v>27000</v>
      </c>
    </row>
    <row r="1097" spans="1:22" ht="28.5" customHeight="1">
      <c r="A1097" s="95" t="s">
        <v>1335</v>
      </c>
      <c r="B1097" s="135" t="s">
        <v>1669</v>
      </c>
      <c r="C1097" s="96" t="s">
        <v>1378</v>
      </c>
      <c r="D1097" s="57">
        <v>22</v>
      </c>
      <c r="E1097" s="97">
        <v>27000</v>
      </c>
      <c r="F1097" s="98">
        <f t="shared" si="134"/>
        <v>594000</v>
      </c>
      <c r="G1097" s="53">
        <v>30000</v>
      </c>
      <c r="H1097" s="99">
        <f t="shared" si="135"/>
        <v>660000</v>
      </c>
      <c r="I1097" s="53">
        <v>49000</v>
      </c>
      <c r="J1097" s="99">
        <f t="shared" si="145"/>
        <v>1078000</v>
      </c>
      <c r="K1097" s="53"/>
      <c r="L1097" s="99"/>
      <c r="M1097" s="99">
        <f t="shared" si="146"/>
        <v>484000</v>
      </c>
      <c r="N1097" s="99">
        <f t="shared" si="147"/>
        <v>418000</v>
      </c>
      <c r="O1097" s="101"/>
      <c r="P1097" s="102">
        <v>5</v>
      </c>
      <c r="Q1097" s="103">
        <v>1</v>
      </c>
      <c r="R1097" s="103" t="s">
        <v>1343</v>
      </c>
      <c r="U1097" s="69">
        <f>IFERROR(VLOOKUP(B1097,[3]full!X:AC,6,0),0)</f>
        <v>30000</v>
      </c>
      <c r="V1097" s="69">
        <f>IFERROR(VLOOKUP(B1097,[3]full!X:AC,3,0),0)</f>
        <v>27000</v>
      </c>
    </row>
    <row r="1098" spans="1:22" ht="28.5" customHeight="1">
      <c r="A1098" s="95" t="s">
        <v>1336</v>
      </c>
      <c r="B1098" s="135" t="s">
        <v>2333</v>
      </c>
      <c r="C1098" s="96" t="s">
        <v>1678</v>
      </c>
      <c r="D1098" s="57">
        <v>2</v>
      </c>
      <c r="E1098" s="97">
        <v>27000</v>
      </c>
      <c r="F1098" s="98">
        <f t="shared" si="134"/>
        <v>54000</v>
      </c>
      <c r="G1098" s="53">
        <v>30000</v>
      </c>
      <c r="H1098" s="99">
        <f t="shared" si="135"/>
        <v>60000</v>
      </c>
      <c r="I1098" s="53">
        <v>49000</v>
      </c>
      <c r="J1098" s="99">
        <f t="shared" si="145"/>
        <v>98000</v>
      </c>
      <c r="K1098" s="53"/>
      <c r="L1098" s="99"/>
      <c r="M1098" s="99">
        <f t="shared" si="146"/>
        <v>44000</v>
      </c>
      <c r="N1098" s="99">
        <f t="shared" si="147"/>
        <v>38000</v>
      </c>
      <c r="O1098" s="101"/>
      <c r="P1098" s="102">
        <v>5</v>
      </c>
      <c r="Q1098" s="103">
        <v>1</v>
      </c>
      <c r="R1098" s="103" t="s">
        <v>1343</v>
      </c>
      <c r="U1098" s="69">
        <f>IFERROR(VLOOKUP(B1098,[3]full!X:AC,6,0),0)</f>
        <v>30000</v>
      </c>
      <c r="V1098" s="69">
        <f>IFERROR(VLOOKUP(B1098,[3]full!X:AC,3,0),0)</f>
        <v>27000</v>
      </c>
    </row>
    <row r="1099" spans="1:22" ht="28.5" customHeight="1">
      <c r="A1099" s="95" t="s">
        <v>1337</v>
      </c>
      <c r="B1099" s="135" t="s">
        <v>1674</v>
      </c>
      <c r="C1099" s="96" t="s">
        <v>1382</v>
      </c>
      <c r="D1099" s="57">
        <v>11</v>
      </c>
      <c r="E1099" s="97">
        <v>23000</v>
      </c>
      <c r="F1099" s="98">
        <f t="shared" si="134"/>
        <v>253000</v>
      </c>
      <c r="G1099" s="53">
        <v>35000</v>
      </c>
      <c r="H1099" s="99">
        <f t="shared" si="135"/>
        <v>385000</v>
      </c>
      <c r="I1099" s="53">
        <v>45900</v>
      </c>
      <c r="J1099" s="99">
        <f t="shared" si="145"/>
        <v>504900</v>
      </c>
      <c r="K1099" s="53"/>
      <c r="L1099" s="99"/>
      <c r="M1099" s="99">
        <f t="shared" si="146"/>
        <v>251900</v>
      </c>
      <c r="N1099" s="99">
        <f t="shared" si="147"/>
        <v>119900</v>
      </c>
      <c r="O1099" s="101"/>
      <c r="P1099" s="102">
        <v>5</v>
      </c>
      <c r="Q1099" s="103">
        <v>1</v>
      </c>
      <c r="R1099" s="103" t="s">
        <v>1343</v>
      </c>
      <c r="U1099" s="69">
        <f>IFERROR(VLOOKUP(B1099,[3]full!X:AC,6,0),0)</f>
        <v>35000</v>
      </c>
      <c r="V1099" s="69">
        <f>IFERROR(VLOOKUP(B1099,[3]full!X:AC,3,0),0)</f>
        <v>23000</v>
      </c>
    </row>
    <row r="1100" spans="1:22" ht="28.5" customHeight="1">
      <c r="A1100" s="95" t="s">
        <v>1338</v>
      </c>
      <c r="B1100" s="135" t="s">
        <v>1675</v>
      </c>
      <c r="C1100" s="96" t="s">
        <v>1382</v>
      </c>
      <c r="D1100" s="57">
        <v>17</v>
      </c>
      <c r="E1100" s="97">
        <v>23000</v>
      </c>
      <c r="F1100" s="98">
        <f t="shared" si="134"/>
        <v>391000</v>
      </c>
      <c r="G1100" s="53">
        <v>35000</v>
      </c>
      <c r="H1100" s="99">
        <f t="shared" si="135"/>
        <v>595000</v>
      </c>
      <c r="I1100" s="53">
        <v>45900</v>
      </c>
      <c r="J1100" s="99">
        <f t="shared" si="145"/>
        <v>780300</v>
      </c>
      <c r="K1100" s="53"/>
      <c r="L1100" s="99"/>
      <c r="M1100" s="99">
        <f t="shared" si="146"/>
        <v>389300</v>
      </c>
      <c r="N1100" s="99">
        <f t="shared" si="147"/>
        <v>185300</v>
      </c>
      <c r="O1100" s="101"/>
      <c r="P1100" s="102">
        <v>5</v>
      </c>
      <c r="Q1100" s="103">
        <v>1</v>
      </c>
      <c r="R1100" s="103" t="s">
        <v>1343</v>
      </c>
      <c r="U1100" s="69">
        <f>IFERROR(VLOOKUP(B1100,[3]full!X:AC,6,0),0)</f>
        <v>35000</v>
      </c>
      <c r="V1100" s="69">
        <f>IFERROR(VLOOKUP(B1100,[3]full!X:AC,3,0),0)</f>
        <v>23000</v>
      </c>
    </row>
    <row r="1101" spans="1:22" ht="28.5" customHeight="1">
      <c r="A1101" s="95" t="s">
        <v>1239</v>
      </c>
      <c r="B1101" s="135" t="s">
        <v>1651</v>
      </c>
      <c r="C1101" s="96" t="s">
        <v>1533</v>
      </c>
      <c r="D1101" s="50">
        <v>3</v>
      </c>
      <c r="E1101" s="97">
        <v>30000</v>
      </c>
      <c r="F1101" s="98">
        <f t="shared" si="134"/>
        <v>90000</v>
      </c>
      <c r="G1101" s="53">
        <v>36000</v>
      </c>
      <c r="H1101" s="99">
        <f t="shared" si="135"/>
        <v>108000</v>
      </c>
      <c r="I1101" s="53">
        <v>47000</v>
      </c>
      <c r="J1101" s="99">
        <f t="shared" si="145"/>
        <v>141000</v>
      </c>
      <c r="K1101" s="53"/>
      <c r="L1101" s="99"/>
      <c r="M1101" s="99">
        <f t="shared" si="146"/>
        <v>51000</v>
      </c>
      <c r="N1101" s="99">
        <f t="shared" si="147"/>
        <v>33000</v>
      </c>
      <c r="O1101" s="101"/>
      <c r="P1101" s="102">
        <v>6</v>
      </c>
      <c r="Q1101" s="103">
        <v>1</v>
      </c>
      <c r="R1101" s="103" t="s">
        <v>1342</v>
      </c>
      <c r="U1101" s="69">
        <f>IFERROR(VLOOKUP(B1101,[3]full!X:AC,6,0),0)</f>
        <v>36000</v>
      </c>
      <c r="V1101" s="69">
        <f>IFERROR(VLOOKUP(B1101,[3]full!X:AC,3,0),0)</f>
        <v>30000</v>
      </c>
    </row>
    <row r="1102" spans="1:22" ht="28.5" customHeight="1">
      <c r="A1102" s="95" t="s">
        <v>1240</v>
      </c>
      <c r="B1102" s="135" t="s">
        <v>1636</v>
      </c>
      <c r="C1102" s="96" t="s">
        <v>1365</v>
      </c>
      <c r="D1102" s="50">
        <v>2</v>
      </c>
      <c r="E1102" s="97">
        <v>35000</v>
      </c>
      <c r="F1102" s="98">
        <f t="shared" si="134"/>
        <v>70000</v>
      </c>
      <c r="G1102" s="53">
        <v>42000</v>
      </c>
      <c r="H1102" s="99">
        <f t="shared" si="135"/>
        <v>84000</v>
      </c>
      <c r="I1102" s="53">
        <v>53000</v>
      </c>
      <c r="J1102" s="99">
        <f t="shared" si="145"/>
        <v>106000</v>
      </c>
      <c r="K1102" s="53"/>
      <c r="L1102" s="99"/>
      <c r="M1102" s="99">
        <f t="shared" si="146"/>
        <v>36000</v>
      </c>
      <c r="N1102" s="99">
        <f t="shared" si="147"/>
        <v>22000</v>
      </c>
      <c r="O1102" s="101"/>
      <c r="P1102" s="102">
        <v>6</v>
      </c>
      <c r="Q1102" s="103">
        <v>1</v>
      </c>
      <c r="R1102" s="103" t="s">
        <v>1342</v>
      </c>
      <c r="U1102" s="69">
        <f>IFERROR(VLOOKUP(B1102,[3]full!X:AC,6,0),0)</f>
        <v>42000</v>
      </c>
      <c r="V1102" s="69">
        <f>IFERROR(VLOOKUP(B1102,[3]full!X:AC,3,0),0)</f>
        <v>35000</v>
      </c>
    </row>
    <row r="1103" spans="1:22" ht="28.5" customHeight="1">
      <c r="A1103" s="95" t="s">
        <v>1241</v>
      </c>
      <c r="B1103" s="135" t="s">
        <v>2323</v>
      </c>
      <c r="C1103" s="96" t="s">
        <v>1553</v>
      </c>
      <c r="D1103" s="50">
        <v>2</v>
      </c>
      <c r="E1103" s="97">
        <v>35000</v>
      </c>
      <c r="F1103" s="98">
        <f t="shared" si="134"/>
        <v>70000</v>
      </c>
      <c r="G1103" s="53">
        <v>55000</v>
      </c>
      <c r="H1103" s="99">
        <f t="shared" si="135"/>
        <v>110000</v>
      </c>
      <c r="I1103" s="53">
        <v>66000</v>
      </c>
      <c r="J1103" s="99">
        <f t="shared" si="145"/>
        <v>132000</v>
      </c>
      <c r="K1103" s="53"/>
      <c r="L1103" s="99"/>
      <c r="M1103" s="99">
        <f t="shared" si="146"/>
        <v>62000</v>
      </c>
      <c r="N1103" s="99">
        <f t="shared" si="147"/>
        <v>22000</v>
      </c>
      <c r="O1103" s="101"/>
      <c r="P1103" s="102">
        <v>6</v>
      </c>
      <c r="Q1103" s="103">
        <v>1</v>
      </c>
      <c r="R1103" s="103" t="s">
        <v>1342</v>
      </c>
      <c r="U1103" s="69">
        <f>IFERROR(VLOOKUP(B1103,[3]full!X:AC,6,0),0)</f>
        <v>55000</v>
      </c>
      <c r="V1103" s="69">
        <f>IFERROR(VLOOKUP(B1103,[3]full!X:AC,3,0),0)</f>
        <v>35000</v>
      </c>
    </row>
    <row r="1104" spans="1:22" ht="28.5" customHeight="1">
      <c r="A1104" s="95" t="s">
        <v>1278</v>
      </c>
      <c r="B1104" s="135" t="s">
        <v>1588</v>
      </c>
      <c r="C1104" s="96" t="s">
        <v>1366</v>
      </c>
      <c r="D1104" s="50">
        <v>94</v>
      </c>
      <c r="E1104" s="97">
        <v>35000</v>
      </c>
      <c r="F1104" s="98">
        <f t="shared" si="134"/>
        <v>3290000</v>
      </c>
      <c r="G1104" s="53">
        <v>55000</v>
      </c>
      <c r="H1104" s="99">
        <f t="shared" si="135"/>
        <v>5170000</v>
      </c>
      <c r="I1104" s="53">
        <v>66000</v>
      </c>
      <c r="J1104" s="99">
        <f t="shared" si="145"/>
        <v>6204000</v>
      </c>
      <c r="K1104" s="53"/>
      <c r="L1104" s="99"/>
      <c r="M1104" s="99">
        <f t="shared" si="146"/>
        <v>2914000</v>
      </c>
      <c r="N1104" s="99">
        <f t="shared" si="147"/>
        <v>1034000</v>
      </c>
      <c r="O1104" s="101"/>
      <c r="P1104" s="102">
        <v>6</v>
      </c>
      <c r="Q1104" s="103">
        <v>1</v>
      </c>
      <c r="R1104" s="103" t="s">
        <v>1342</v>
      </c>
      <c r="U1104" s="69">
        <f>IFERROR(VLOOKUP(B1104,[3]full!X:AC,6,0),0)</f>
        <v>55000</v>
      </c>
      <c r="V1104" s="69">
        <f>IFERROR(VLOOKUP(B1104,[3]full!X:AC,3,0),0)</f>
        <v>35000</v>
      </c>
    </row>
    <row r="1105" spans="1:22" ht="28.5" customHeight="1">
      <c r="A1105" s="95" t="s">
        <v>1279</v>
      </c>
      <c r="B1105" s="135" t="s">
        <v>2433</v>
      </c>
      <c r="C1105" s="96" t="s">
        <v>2434</v>
      </c>
      <c r="D1105" s="50">
        <v>1</v>
      </c>
      <c r="E1105" s="97">
        <v>96000</v>
      </c>
      <c r="F1105" s="98">
        <f t="shared" si="134"/>
        <v>96000</v>
      </c>
      <c r="G1105" s="53">
        <v>108000</v>
      </c>
      <c r="H1105" s="99">
        <f t="shared" si="135"/>
        <v>108000</v>
      </c>
      <c r="I1105" s="53">
        <v>119000</v>
      </c>
      <c r="J1105" s="99">
        <f t="shared" si="145"/>
        <v>119000</v>
      </c>
      <c r="K1105" s="53"/>
      <c r="L1105" s="99"/>
      <c r="M1105" s="99">
        <f t="shared" si="146"/>
        <v>23000</v>
      </c>
      <c r="N1105" s="99">
        <f t="shared" si="147"/>
        <v>11000</v>
      </c>
      <c r="O1105" s="101"/>
      <c r="P1105" s="102">
        <v>6</v>
      </c>
      <c r="Q1105" s="103">
        <v>1</v>
      </c>
      <c r="R1105" s="103" t="s">
        <v>1342</v>
      </c>
      <c r="U1105" s="69">
        <f>IFERROR(VLOOKUP(B1105,[3]full!X:AC,6,0),0)</f>
        <v>108000</v>
      </c>
      <c r="V1105" s="69">
        <f>IFERROR(VLOOKUP(B1105,[3]full!X:AC,3,0),0)</f>
        <v>96000</v>
      </c>
    </row>
    <row r="1106" spans="1:22" ht="28.5" customHeight="1">
      <c r="A1106" s="95" t="s">
        <v>1280</v>
      </c>
      <c r="B1106" s="135" t="s">
        <v>1637</v>
      </c>
      <c r="C1106" s="96" t="s">
        <v>1496</v>
      </c>
      <c r="D1106" s="50">
        <v>1</v>
      </c>
      <c r="E1106" s="97">
        <v>35000</v>
      </c>
      <c r="F1106" s="98">
        <f t="shared" si="134"/>
        <v>35000</v>
      </c>
      <c r="G1106" s="53">
        <v>55000</v>
      </c>
      <c r="H1106" s="99">
        <f t="shared" si="135"/>
        <v>55000</v>
      </c>
      <c r="I1106" s="53">
        <v>66000</v>
      </c>
      <c r="J1106" s="99">
        <f t="shared" si="145"/>
        <v>66000</v>
      </c>
      <c r="K1106" s="53"/>
      <c r="L1106" s="99"/>
      <c r="M1106" s="99">
        <f t="shared" si="146"/>
        <v>31000</v>
      </c>
      <c r="N1106" s="99">
        <f t="shared" si="147"/>
        <v>11000</v>
      </c>
      <c r="O1106" s="101"/>
      <c r="P1106" s="102">
        <v>6</v>
      </c>
      <c r="Q1106" s="103">
        <v>1</v>
      </c>
      <c r="R1106" s="103" t="s">
        <v>1342</v>
      </c>
      <c r="U1106" s="69">
        <f>IFERROR(VLOOKUP(B1106,[3]full!X:AC,6,0),0)</f>
        <v>55000</v>
      </c>
      <c r="V1106" s="69">
        <f>IFERROR(VLOOKUP(B1106,[3]full!X:AC,3,0),0)</f>
        <v>35000</v>
      </c>
    </row>
    <row r="1107" spans="1:22" ht="28.5" customHeight="1">
      <c r="A1107" s="95" t="s">
        <v>1281</v>
      </c>
      <c r="B1107" s="135" t="s">
        <v>2203</v>
      </c>
      <c r="C1107" s="96" t="s">
        <v>1368</v>
      </c>
      <c r="D1107" s="50">
        <v>1</v>
      </c>
      <c r="E1107" s="97">
        <v>35000</v>
      </c>
      <c r="F1107" s="98">
        <f t="shared" si="134"/>
        <v>35000</v>
      </c>
      <c r="G1107" s="53">
        <v>55000</v>
      </c>
      <c r="H1107" s="99">
        <f t="shared" si="135"/>
        <v>55000</v>
      </c>
      <c r="I1107" s="53">
        <v>66000</v>
      </c>
      <c r="J1107" s="99">
        <f t="shared" si="145"/>
        <v>66000</v>
      </c>
      <c r="K1107" s="53"/>
      <c r="L1107" s="99"/>
      <c r="M1107" s="99">
        <f t="shared" si="146"/>
        <v>31000</v>
      </c>
      <c r="N1107" s="99">
        <f t="shared" si="147"/>
        <v>11000</v>
      </c>
      <c r="O1107" s="101"/>
      <c r="P1107" s="102">
        <v>6</v>
      </c>
      <c r="Q1107" s="103">
        <v>1</v>
      </c>
      <c r="R1107" s="103" t="s">
        <v>1342</v>
      </c>
      <c r="U1107" s="69">
        <f>IFERROR(VLOOKUP(B1107,[3]full!X:AC,6,0),0)</f>
        <v>55000</v>
      </c>
      <c r="V1107" s="69">
        <f>IFERROR(VLOOKUP(B1107,[3]full!X:AC,3,0),0)</f>
        <v>35000</v>
      </c>
    </row>
    <row r="1108" spans="1:22" ht="28.5" customHeight="1">
      <c r="A1108" s="95" t="s">
        <v>1282</v>
      </c>
      <c r="B1108" s="135" t="s">
        <v>1589</v>
      </c>
      <c r="C1108" s="96" t="s">
        <v>1369</v>
      </c>
      <c r="D1108" s="50">
        <v>110</v>
      </c>
      <c r="E1108" s="97">
        <v>35000</v>
      </c>
      <c r="F1108" s="98">
        <f t="shared" si="134"/>
        <v>3850000</v>
      </c>
      <c r="G1108" s="53">
        <v>55000</v>
      </c>
      <c r="H1108" s="99">
        <f t="shared" si="135"/>
        <v>6050000</v>
      </c>
      <c r="I1108" s="53">
        <v>66000</v>
      </c>
      <c r="J1108" s="99">
        <f t="shared" si="145"/>
        <v>7260000</v>
      </c>
      <c r="K1108" s="53"/>
      <c r="L1108" s="99"/>
      <c r="M1108" s="99">
        <f t="shared" si="146"/>
        <v>3410000</v>
      </c>
      <c r="N1108" s="99">
        <f t="shared" si="147"/>
        <v>1210000</v>
      </c>
      <c r="O1108" s="101"/>
      <c r="P1108" s="102">
        <v>6</v>
      </c>
      <c r="Q1108" s="103">
        <v>1</v>
      </c>
      <c r="R1108" s="103" t="s">
        <v>1342</v>
      </c>
      <c r="U1108" s="69">
        <f>IFERROR(VLOOKUP(B1108,[3]full!X:AC,6,0),0)</f>
        <v>55000</v>
      </c>
      <c r="V1108" s="69">
        <f>IFERROR(VLOOKUP(B1108,[3]full!X:AC,3,0),0)</f>
        <v>35000</v>
      </c>
    </row>
    <row r="1109" spans="1:22" ht="28.5" customHeight="1">
      <c r="A1109" s="95" t="s">
        <v>1283</v>
      </c>
      <c r="B1109" s="135" t="s">
        <v>1639</v>
      </c>
      <c r="C1109" s="96" t="s">
        <v>1499</v>
      </c>
      <c r="D1109" s="50">
        <v>2</v>
      </c>
      <c r="E1109" s="97">
        <v>30000</v>
      </c>
      <c r="F1109" s="98">
        <f t="shared" si="134"/>
        <v>60000</v>
      </c>
      <c r="G1109" s="53">
        <v>36000</v>
      </c>
      <c r="H1109" s="99">
        <f t="shared" si="135"/>
        <v>72000</v>
      </c>
      <c r="I1109" s="53">
        <v>47000</v>
      </c>
      <c r="J1109" s="99">
        <f t="shared" si="145"/>
        <v>94000</v>
      </c>
      <c r="K1109" s="53"/>
      <c r="L1109" s="99"/>
      <c r="M1109" s="99">
        <f t="shared" si="146"/>
        <v>34000</v>
      </c>
      <c r="N1109" s="99">
        <f t="shared" si="147"/>
        <v>22000</v>
      </c>
      <c r="O1109" s="101"/>
      <c r="P1109" s="102">
        <v>6</v>
      </c>
      <c r="Q1109" s="103">
        <v>1</v>
      </c>
      <c r="R1109" s="103" t="s">
        <v>1342</v>
      </c>
      <c r="U1109" s="69">
        <f>IFERROR(VLOOKUP(B1109,[3]full!X:AC,6,0),0)</f>
        <v>36000</v>
      </c>
      <c r="V1109" s="69">
        <f>IFERROR(VLOOKUP(B1109,[3]full!X:AC,3,0),0)</f>
        <v>30000</v>
      </c>
    </row>
    <row r="1110" spans="1:22" ht="28.5" customHeight="1">
      <c r="A1110" s="95" t="s">
        <v>1284</v>
      </c>
      <c r="B1110" s="135" t="s">
        <v>2435</v>
      </c>
      <c r="C1110" s="96" t="s">
        <v>2436</v>
      </c>
      <c r="D1110" s="50">
        <v>1</v>
      </c>
      <c r="E1110" s="97">
        <v>35000</v>
      </c>
      <c r="F1110" s="98">
        <f t="shared" si="134"/>
        <v>35000</v>
      </c>
      <c r="G1110" s="53">
        <v>42000</v>
      </c>
      <c r="H1110" s="99">
        <f t="shared" si="135"/>
        <v>42000</v>
      </c>
      <c r="I1110" s="53">
        <v>53000</v>
      </c>
      <c r="J1110" s="99">
        <f t="shared" si="145"/>
        <v>53000</v>
      </c>
      <c r="K1110" s="53"/>
      <c r="L1110" s="99"/>
      <c r="M1110" s="99">
        <f t="shared" si="146"/>
        <v>18000</v>
      </c>
      <c r="N1110" s="99">
        <f t="shared" si="147"/>
        <v>11000</v>
      </c>
      <c r="O1110" s="101"/>
      <c r="P1110" s="102">
        <v>6</v>
      </c>
      <c r="Q1110" s="103">
        <v>1</v>
      </c>
      <c r="R1110" s="103" t="s">
        <v>1342</v>
      </c>
      <c r="U1110" s="69">
        <f>IFERROR(VLOOKUP(B1110,[3]full!X:AC,6,0),0)</f>
        <v>42000</v>
      </c>
      <c r="V1110" s="69">
        <f>IFERROR(VLOOKUP(B1110,[3]full!X:AC,3,0),0)</f>
        <v>35000</v>
      </c>
    </row>
    <row r="1111" spans="1:22" ht="28.5" customHeight="1">
      <c r="A1111" s="95" t="s">
        <v>1497</v>
      </c>
      <c r="B1111" s="135" t="s">
        <v>1646</v>
      </c>
      <c r="C1111" s="96" t="s">
        <v>1532</v>
      </c>
      <c r="D1111" s="50">
        <v>2</v>
      </c>
      <c r="E1111" s="97">
        <v>35000</v>
      </c>
      <c r="F1111" s="98">
        <f t="shared" si="134"/>
        <v>70000</v>
      </c>
      <c r="G1111" s="53">
        <v>42000</v>
      </c>
      <c r="H1111" s="99">
        <f t="shared" si="135"/>
        <v>84000</v>
      </c>
      <c r="I1111" s="53">
        <v>53000</v>
      </c>
      <c r="J1111" s="99">
        <f t="shared" si="145"/>
        <v>106000</v>
      </c>
      <c r="K1111" s="53"/>
      <c r="L1111" s="99"/>
      <c r="M1111" s="99">
        <f t="shared" si="146"/>
        <v>36000</v>
      </c>
      <c r="N1111" s="99">
        <f t="shared" si="147"/>
        <v>22000</v>
      </c>
      <c r="O1111" s="101"/>
      <c r="P1111" s="102">
        <v>6</v>
      </c>
      <c r="Q1111" s="103">
        <v>1</v>
      </c>
      <c r="R1111" s="103" t="s">
        <v>1342</v>
      </c>
      <c r="U1111" s="69">
        <f>IFERROR(VLOOKUP(B1111,[3]full!X:AC,6,0),0)</f>
        <v>42000</v>
      </c>
      <c r="V1111" s="69">
        <f>IFERROR(VLOOKUP(B1111,[3]full!X:AC,3,0),0)</f>
        <v>35000</v>
      </c>
    </row>
    <row r="1112" spans="1:22" ht="28.5" customHeight="1">
      <c r="A1112" s="95" t="s">
        <v>1285</v>
      </c>
      <c r="B1112" s="135" t="s">
        <v>1642</v>
      </c>
      <c r="C1112" s="96" t="s">
        <v>1370</v>
      </c>
      <c r="D1112" s="50">
        <v>44</v>
      </c>
      <c r="E1112" s="97">
        <v>35000</v>
      </c>
      <c r="F1112" s="98">
        <f t="shared" si="134"/>
        <v>1540000</v>
      </c>
      <c r="G1112" s="53">
        <v>55000</v>
      </c>
      <c r="H1112" s="99">
        <f t="shared" si="135"/>
        <v>2420000</v>
      </c>
      <c r="I1112" s="53">
        <v>66000</v>
      </c>
      <c r="J1112" s="99">
        <f t="shared" si="145"/>
        <v>2904000</v>
      </c>
      <c r="K1112" s="53"/>
      <c r="L1112" s="99"/>
      <c r="M1112" s="99">
        <f t="shared" si="146"/>
        <v>1364000</v>
      </c>
      <c r="N1112" s="99">
        <f t="shared" si="147"/>
        <v>484000</v>
      </c>
      <c r="O1112" s="101"/>
      <c r="P1112" s="102">
        <v>6</v>
      </c>
      <c r="Q1112" s="103">
        <v>1</v>
      </c>
      <c r="R1112" s="103" t="s">
        <v>1342</v>
      </c>
      <c r="U1112" s="69">
        <f>IFERROR(VLOOKUP(B1112,[3]full!X:AC,6,0),0)</f>
        <v>55000</v>
      </c>
      <c r="V1112" s="69">
        <f>IFERROR(VLOOKUP(B1112,[3]full!X:AC,3,0),0)</f>
        <v>35000</v>
      </c>
    </row>
    <row r="1113" spans="1:22" ht="28.5" customHeight="1">
      <c r="A1113" s="95" t="s">
        <v>1286</v>
      </c>
      <c r="B1113" s="135" t="s">
        <v>2324</v>
      </c>
      <c r="C1113" s="96" t="s">
        <v>1530</v>
      </c>
      <c r="D1113" s="57">
        <v>1</v>
      </c>
      <c r="E1113" s="97">
        <v>30000</v>
      </c>
      <c r="F1113" s="98">
        <f t="shared" si="134"/>
        <v>30000</v>
      </c>
      <c r="G1113" s="53">
        <v>42000</v>
      </c>
      <c r="H1113" s="99">
        <f t="shared" si="135"/>
        <v>42000</v>
      </c>
      <c r="I1113" s="53">
        <v>53000</v>
      </c>
      <c r="J1113" s="99">
        <f t="shared" si="145"/>
        <v>53000</v>
      </c>
      <c r="K1113" s="53"/>
      <c r="L1113" s="99"/>
      <c r="M1113" s="99">
        <f t="shared" si="146"/>
        <v>23000</v>
      </c>
      <c r="N1113" s="99">
        <f t="shared" si="147"/>
        <v>11000</v>
      </c>
      <c r="O1113" s="101"/>
      <c r="P1113" s="102">
        <v>6</v>
      </c>
      <c r="Q1113" s="103">
        <v>1</v>
      </c>
      <c r="R1113" s="103" t="s">
        <v>1343</v>
      </c>
      <c r="U1113" s="69">
        <f>IFERROR(VLOOKUP(B1113,[3]full!X:AC,6,0),0)</f>
        <v>42000</v>
      </c>
      <c r="V1113" s="69">
        <f>IFERROR(VLOOKUP(B1113,[3]full!X:AC,3,0),0)</f>
        <v>30000</v>
      </c>
    </row>
    <row r="1114" spans="1:22" ht="28.5" customHeight="1">
      <c r="A1114" s="95" t="s">
        <v>1287</v>
      </c>
      <c r="B1114" s="135" t="s">
        <v>2204</v>
      </c>
      <c r="C1114" s="96" t="s">
        <v>1559</v>
      </c>
      <c r="D1114" s="50">
        <v>1</v>
      </c>
      <c r="E1114" s="97">
        <v>30000</v>
      </c>
      <c r="F1114" s="98">
        <f t="shared" si="134"/>
        <v>30000</v>
      </c>
      <c r="G1114" s="53">
        <v>42000</v>
      </c>
      <c r="H1114" s="99">
        <f t="shared" si="135"/>
        <v>42000</v>
      </c>
      <c r="I1114" s="53">
        <v>53000</v>
      </c>
      <c r="J1114" s="99">
        <f t="shared" si="145"/>
        <v>53000</v>
      </c>
      <c r="K1114" s="53"/>
      <c r="L1114" s="99"/>
      <c r="M1114" s="99">
        <f t="shared" si="146"/>
        <v>23000</v>
      </c>
      <c r="N1114" s="99">
        <f t="shared" si="147"/>
        <v>11000</v>
      </c>
      <c r="O1114" s="101"/>
      <c r="P1114" s="102">
        <v>6</v>
      </c>
      <c r="Q1114" s="103">
        <v>1</v>
      </c>
      <c r="R1114" s="103" t="s">
        <v>1342</v>
      </c>
      <c r="U1114" s="69">
        <f>IFERROR(VLOOKUP(B1114,[3]full!X:AC,6,0),0)</f>
        <v>42000</v>
      </c>
      <c r="V1114" s="69">
        <f>IFERROR(VLOOKUP(B1114,[3]full!X:AC,3,0),0)</f>
        <v>30000</v>
      </c>
    </row>
    <row r="1115" spans="1:22" ht="28.5" customHeight="1">
      <c r="A1115" s="95" t="s">
        <v>1288</v>
      </c>
      <c r="B1115" s="135" t="s">
        <v>1643</v>
      </c>
      <c r="C1115" s="96" t="s">
        <v>1531</v>
      </c>
      <c r="D1115" s="50">
        <v>13</v>
      </c>
      <c r="E1115" s="97">
        <v>35000</v>
      </c>
      <c r="F1115" s="98">
        <f t="shared" si="134"/>
        <v>455000</v>
      </c>
      <c r="G1115" s="53">
        <v>55000</v>
      </c>
      <c r="H1115" s="99">
        <f t="shared" si="135"/>
        <v>715000</v>
      </c>
      <c r="I1115" s="53">
        <v>66000</v>
      </c>
      <c r="J1115" s="99">
        <f t="shared" si="145"/>
        <v>858000</v>
      </c>
      <c r="K1115" s="53"/>
      <c r="L1115" s="99"/>
      <c r="M1115" s="99">
        <f t="shared" si="146"/>
        <v>403000</v>
      </c>
      <c r="N1115" s="99">
        <f t="shared" si="147"/>
        <v>143000</v>
      </c>
      <c r="O1115" s="101"/>
      <c r="P1115" s="102">
        <v>6</v>
      </c>
      <c r="Q1115" s="103">
        <v>1</v>
      </c>
      <c r="R1115" s="103" t="s">
        <v>1342</v>
      </c>
      <c r="U1115" s="69">
        <f>IFERROR(VLOOKUP(B1115,[3]full!X:AC,6,0),0)</f>
        <v>55000</v>
      </c>
      <c r="V1115" s="69">
        <f>IFERROR(VLOOKUP(B1115,[3]full!X:AC,3,0),0)</f>
        <v>35000</v>
      </c>
    </row>
    <row r="1116" spans="1:22" ht="28.5" customHeight="1">
      <c r="A1116" s="95" t="s">
        <v>1289</v>
      </c>
      <c r="B1116" s="135" t="s">
        <v>1644</v>
      </c>
      <c r="C1116" s="96" t="s">
        <v>1465</v>
      </c>
      <c r="D1116" s="50">
        <v>1</v>
      </c>
      <c r="E1116" s="97">
        <v>30000</v>
      </c>
      <c r="F1116" s="98">
        <f>D1116*E1116</f>
        <v>30000</v>
      </c>
      <c r="G1116" s="98">
        <v>42000</v>
      </c>
      <c r="H1116" s="99">
        <f>D1116*G1116</f>
        <v>42000</v>
      </c>
      <c r="I1116" s="53">
        <v>53000</v>
      </c>
      <c r="J1116" s="99">
        <f t="shared" si="145"/>
        <v>53000</v>
      </c>
      <c r="K1116" s="53"/>
      <c r="L1116" s="99"/>
      <c r="M1116" s="99">
        <f t="shared" si="146"/>
        <v>23000</v>
      </c>
      <c r="N1116" s="99">
        <f t="shared" si="147"/>
        <v>11000</v>
      </c>
      <c r="O1116" s="101"/>
      <c r="P1116" s="102">
        <v>6</v>
      </c>
      <c r="Q1116" s="103">
        <v>1</v>
      </c>
      <c r="R1116" s="103" t="s">
        <v>1342</v>
      </c>
      <c r="U1116" s="69">
        <f>IFERROR(VLOOKUP(B1116,[3]full!X:AC,6,0),0)</f>
        <v>42000</v>
      </c>
      <c r="V1116" s="69">
        <f>IFERROR(VLOOKUP(B1116,[3]full!X:AC,3,0),0)</f>
        <v>30000</v>
      </c>
    </row>
    <row r="1117" spans="1:22" ht="28.5" customHeight="1">
      <c r="A1117" s="95" t="s">
        <v>1504</v>
      </c>
      <c r="B1117" s="135" t="s">
        <v>1645</v>
      </c>
      <c r="C1117" s="96" t="s">
        <v>1371</v>
      </c>
      <c r="D1117" s="50">
        <v>16</v>
      </c>
      <c r="E1117" s="97">
        <v>30000</v>
      </c>
      <c r="F1117" s="98">
        <f t="shared" si="134"/>
        <v>480000</v>
      </c>
      <c r="G1117" s="53">
        <v>42000</v>
      </c>
      <c r="H1117" s="99">
        <f t="shared" si="135"/>
        <v>672000</v>
      </c>
      <c r="I1117" s="53">
        <v>53000</v>
      </c>
      <c r="J1117" s="99">
        <f t="shared" si="145"/>
        <v>848000</v>
      </c>
      <c r="K1117" s="53"/>
      <c r="L1117" s="99"/>
      <c r="M1117" s="99">
        <f t="shared" si="146"/>
        <v>368000</v>
      </c>
      <c r="N1117" s="99">
        <f t="shared" si="147"/>
        <v>176000</v>
      </c>
      <c r="O1117" s="101"/>
      <c r="P1117" s="102">
        <v>6</v>
      </c>
      <c r="Q1117" s="103">
        <v>1</v>
      </c>
      <c r="R1117" s="103" t="s">
        <v>1342</v>
      </c>
      <c r="U1117" s="69">
        <f>IFERROR(VLOOKUP(B1117,[3]full!X:AC,6,0),0)</f>
        <v>42000</v>
      </c>
      <c r="V1117" s="69">
        <f>IFERROR(VLOOKUP(B1117,[3]full!X:AC,3,0),0)</f>
        <v>30000</v>
      </c>
    </row>
    <row r="1118" spans="1:22" ht="28.5" customHeight="1">
      <c r="A1118" s="95" t="s">
        <v>1290</v>
      </c>
      <c r="B1118" s="135" t="s">
        <v>1648</v>
      </c>
      <c r="C1118" s="96" t="s">
        <v>1466</v>
      </c>
      <c r="D1118" s="50">
        <v>1</v>
      </c>
      <c r="E1118" s="97">
        <v>30000</v>
      </c>
      <c r="F1118" s="98">
        <f t="shared" si="134"/>
        <v>30000</v>
      </c>
      <c r="G1118" s="53">
        <v>36000</v>
      </c>
      <c r="H1118" s="99">
        <f t="shared" si="135"/>
        <v>36000</v>
      </c>
      <c r="I1118" s="53">
        <v>47000</v>
      </c>
      <c r="J1118" s="99">
        <f t="shared" si="145"/>
        <v>47000</v>
      </c>
      <c r="K1118" s="53"/>
      <c r="L1118" s="99"/>
      <c r="M1118" s="99">
        <f t="shared" si="146"/>
        <v>17000</v>
      </c>
      <c r="N1118" s="99">
        <f t="shared" si="147"/>
        <v>11000</v>
      </c>
      <c r="O1118" s="101"/>
      <c r="P1118" s="102">
        <v>6</v>
      </c>
      <c r="Q1118" s="103">
        <v>1</v>
      </c>
      <c r="R1118" s="103" t="s">
        <v>1342</v>
      </c>
      <c r="U1118" s="69">
        <f>IFERROR(VLOOKUP(B1118,[3]full!X:AC,6,0),0)</f>
        <v>36000</v>
      </c>
      <c r="V1118" s="69">
        <f>IFERROR(VLOOKUP(B1118,[3]full!X:AC,3,0),0)</f>
        <v>30000</v>
      </c>
    </row>
    <row r="1119" spans="1:22" ht="28.5" customHeight="1">
      <c r="A1119" s="95" t="s">
        <v>1291</v>
      </c>
      <c r="B1119" s="135" t="s">
        <v>1650</v>
      </c>
      <c r="C1119" s="96" t="s">
        <v>1319</v>
      </c>
      <c r="D1119" s="50">
        <v>171</v>
      </c>
      <c r="E1119" s="97">
        <v>35000</v>
      </c>
      <c r="F1119" s="98">
        <f t="shared" si="134"/>
        <v>5985000</v>
      </c>
      <c r="G1119" s="53">
        <v>42000</v>
      </c>
      <c r="H1119" s="99">
        <f t="shared" si="135"/>
        <v>7182000</v>
      </c>
      <c r="I1119" s="53">
        <v>53000</v>
      </c>
      <c r="J1119" s="99">
        <f t="shared" si="145"/>
        <v>9063000</v>
      </c>
      <c r="K1119" s="53"/>
      <c r="L1119" s="99"/>
      <c r="M1119" s="99">
        <f t="shared" si="146"/>
        <v>3078000</v>
      </c>
      <c r="N1119" s="99">
        <f t="shared" si="147"/>
        <v>1881000</v>
      </c>
      <c r="O1119" s="101"/>
      <c r="P1119" s="102">
        <v>6</v>
      </c>
      <c r="Q1119" s="103">
        <v>1</v>
      </c>
      <c r="R1119" s="103" t="s">
        <v>1342</v>
      </c>
      <c r="U1119" s="69">
        <f>IFERROR(VLOOKUP(B1119,[3]full!X:AC,6,0),0)</f>
        <v>42000</v>
      </c>
      <c r="V1119" s="69">
        <f>IFERROR(VLOOKUP(B1119,[3]full!X:AC,3,0),0)</f>
        <v>35000</v>
      </c>
    </row>
    <row r="1120" spans="1:22" ht="28.5" customHeight="1">
      <c r="A1120" s="95" t="s">
        <v>1292</v>
      </c>
      <c r="B1120" s="135" t="s">
        <v>1654</v>
      </c>
      <c r="C1120" s="96" t="s">
        <v>1655</v>
      </c>
      <c r="D1120" s="50">
        <v>3</v>
      </c>
      <c r="E1120" s="97">
        <v>35000</v>
      </c>
      <c r="F1120" s="98">
        <f t="shared" si="134"/>
        <v>105000</v>
      </c>
      <c r="G1120" s="53">
        <v>55000</v>
      </c>
      <c r="H1120" s="99">
        <f t="shared" si="135"/>
        <v>165000</v>
      </c>
      <c r="I1120" s="53">
        <v>66000</v>
      </c>
      <c r="J1120" s="99">
        <f t="shared" si="145"/>
        <v>198000</v>
      </c>
      <c r="K1120" s="53"/>
      <c r="L1120" s="99"/>
      <c r="M1120" s="99">
        <f t="shared" si="146"/>
        <v>93000</v>
      </c>
      <c r="N1120" s="99">
        <f t="shared" si="147"/>
        <v>33000</v>
      </c>
      <c r="O1120" s="101"/>
      <c r="P1120" s="102">
        <v>6</v>
      </c>
      <c r="Q1120" s="103">
        <v>1</v>
      </c>
      <c r="R1120" s="103" t="s">
        <v>1342</v>
      </c>
      <c r="U1120" s="69">
        <f>IFERROR(VLOOKUP(B1120,[3]full!X:AC,6,0),0)</f>
        <v>55000</v>
      </c>
      <c r="V1120" s="69">
        <f>IFERROR(VLOOKUP(B1120,[3]full!X:AC,3,0),0)</f>
        <v>35000</v>
      </c>
    </row>
    <row r="1121" spans="1:22" ht="28.5" customHeight="1">
      <c r="A1121" s="95" t="s">
        <v>1293</v>
      </c>
      <c r="B1121" s="135" t="s">
        <v>1656</v>
      </c>
      <c r="C1121" s="96" t="s">
        <v>1521</v>
      </c>
      <c r="D1121" s="50">
        <v>22</v>
      </c>
      <c r="E1121" s="97">
        <v>90000</v>
      </c>
      <c r="F1121" s="98">
        <f t="shared" si="134"/>
        <v>1980000</v>
      </c>
      <c r="G1121" s="53">
        <v>102000</v>
      </c>
      <c r="H1121" s="99">
        <f t="shared" si="135"/>
        <v>2244000</v>
      </c>
      <c r="I1121" s="53">
        <v>113000</v>
      </c>
      <c r="J1121" s="99">
        <f t="shared" si="145"/>
        <v>2486000</v>
      </c>
      <c r="K1121" s="53"/>
      <c r="L1121" s="99"/>
      <c r="M1121" s="99">
        <f t="shared" si="146"/>
        <v>506000</v>
      </c>
      <c r="N1121" s="99">
        <f t="shared" si="147"/>
        <v>242000</v>
      </c>
      <c r="O1121" s="101"/>
      <c r="P1121" s="102">
        <v>6</v>
      </c>
      <c r="Q1121" s="103">
        <v>1</v>
      </c>
      <c r="R1121" s="103" t="s">
        <v>1342</v>
      </c>
      <c r="U1121" s="69">
        <f>IFERROR(VLOOKUP(B1121,[3]full!X:AC,6,0),0)</f>
        <v>102000</v>
      </c>
      <c r="V1121" s="69">
        <f>IFERROR(VLOOKUP(B1121,[3]full!X:AC,3,0),0)</f>
        <v>90000</v>
      </c>
    </row>
    <row r="1122" spans="1:22" ht="28.5" customHeight="1">
      <c r="A1122" s="95" t="s">
        <v>1294</v>
      </c>
      <c r="B1122" s="135" t="s">
        <v>1658</v>
      </c>
      <c r="C1122" s="96" t="s">
        <v>1418</v>
      </c>
      <c r="D1122" s="50">
        <v>5</v>
      </c>
      <c r="E1122" s="97">
        <v>35000</v>
      </c>
      <c r="F1122" s="98">
        <f t="shared" si="134"/>
        <v>175000</v>
      </c>
      <c r="G1122" s="53">
        <v>55000</v>
      </c>
      <c r="H1122" s="99">
        <f t="shared" si="135"/>
        <v>275000</v>
      </c>
      <c r="I1122" s="53">
        <v>66000</v>
      </c>
      <c r="J1122" s="99">
        <f t="shared" si="145"/>
        <v>330000</v>
      </c>
      <c r="K1122" s="53"/>
      <c r="L1122" s="99"/>
      <c r="M1122" s="99">
        <f t="shared" si="146"/>
        <v>155000</v>
      </c>
      <c r="N1122" s="99">
        <f t="shared" si="147"/>
        <v>55000</v>
      </c>
      <c r="O1122" s="101"/>
      <c r="P1122" s="102">
        <v>6</v>
      </c>
      <c r="Q1122" s="103">
        <v>1</v>
      </c>
      <c r="R1122" s="103" t="s">
        <v>1342</v>
      </c>
      <c r="U1122" s="69">
        <f>IFERROR(VLOOKUP(B1122,[3]full!X:AC,6,0),0)</f>
        <v>55000</v>
      </c>
      <c r="V1122" s="69">
        <f>IFERROR(VLOOKUP(B1122,[3]full!X:AC,3,0),0)</f>
        <v>35000</v>
      </c>
    </row>
    <row r="1123" spans="1:22" ht="28.5" customHeight="1">
      <c r="A1123" s="95" t="s">
        <v>1295</v>
      </c>
      <c r="B1123" s="135" t="s">
        <v>1659</v>
      </c>
      <c r="C1123" s="96" t="s">
        <v>1372</v>
      </c>
      <c r="D1123" s="50">
        <v>6</v>
      </c>
      <c r="E1123" s="97">
        <v>35000</v>
      </c>
      <c r="F1123" s="98">
        <f t="shared" si="134"/>
        <v>210000</v>
      </c>
      <c r="G1123" s="53">
        <v>55000</v>
      </c>
      <c r="H1123" s="99">
        <f t="shared" si="135"/>
        <v>330000</v>
      </c>
      <c r="I1123" s="53">
        <v>66000</v>
      </c>
      <c r="J1123" s="99">
        <f t="shared" si="145"/>
        <v>396000</v>
      </c>
      <c r="K1123" s="53"/>
      <c r="L1123" s="99"/>
      <c r="M1123" s="99">
        <f t="shared" si="146"/>
        <v>186000</v>
      </c>
      <c r="N1123" s="99">
        <f t="shared" si="147"/>
        <v>66000</v>
      </c>
      <c r="O1123" s="101"/>
      <c r="P1123" s="102">
        <v>6</v>
      </c>
      <c r="Q1123" s="103">
        <v>1</v>
      </c>
      <c r="R1123" s="103" t="s">
        <v>1342</v>
      </c>
      <c r="U1123" s="69">
        <f>IFERROR(VLOOKUP(B1123,[3]full!X:AC,6,0),0)</f>
        <v>55000</v>
      </c>
      <c r="V1123" s="69">
        <f>IFERROR(VLOOKUP(B1123,[3]full!X:AC,3,0),0)</f>
        <v>35000</v>
      </c>
    </row>
    <row r="1124" spans="1:22" ht="28.5" customHeight="1">
      <c r="A1124" s="95" t="s">
        <v>1296</v>
      </c>
      <c r="B1124" s="135" t="s">
        <v>1657</v>
      </c>
      <c r="C1124" s="96" t="s">
        <v>1501</v>
      </c>
      <c r="D1124" s="50">
        <v>1</v>
      </c>
      <c r="E1124" s="97">
        <v>35000</v>
      </c>
      <c r="F1124" s="98">
        <f t="shared" si="134"/>
        <v>35000</v>
      </c>
      <c r="G1124" s="53">
        <v>55000</v>
      </c>
      <c r="H1124" s="99">
        <f t="shared" si="135"/>
        <v>55000</v>
      </c>
      <c r="I1124" s="53">
        <v>66000</v>
      </c>
      <c r="J1124" s="99">
        <f t="shared" si="145"/>
        <v>66000</v>
      </c>
      <c r="K1124" s="53"/>
      <c r="L1124" s="99"/>
      <c r="M1124" s="99">
        <f t="shared" si="146"/>
        <v>31000</v>
      </c>
      <c r="N1124" s="99">
        <f t="shared" si="147"/>
        <v>11000</v>
      </c>
      <c r="O1124" s="101"/>
      <c r="P1124" s="102">
        <v>6</v>
      </c>
      <c r="Q1124" s="103">
        <v>1</v>
      </c>
      <c r="R1124" s="103" t="s">
        <v>1342</v>
      </c>
      <c r="U1124" s="69">
        <f>IFERROR(VLOOKUP(B1124,[3]full!X:AC,6,0),0)</f>
        <v>55000</v>
      </c>
      <c r="V1124" s="69">
        <f>IFERROR(VLOOKUP(B1124,[3]full!X:AC,3,0),0)</f>
        <v>35000</v>
      </c>
    </row>
    <row r="1125" spans="1:22" ht="28.5" customHeight="1">
      <c r="A1125" s="95" t="s">
        <v>1505</v>
      </c>
      <c r="B1125" s="135" t="s">
        <v>2206</v>
      </c>
      <c r="C1125" s="96" t="s">
        <v>1373</v>
      </c>
      <c r="D1125" s="50">
        <v>5</v>
      </c>
      <c r="E1125" s="97">
        <v>35000</v>
      </c>
      <c r="F1125" s="98">
        <f t="shared" si="134"/>
        <v>175000</v>
      </c>
      <c r="G1125" s="53">
        <v>55000</v>
      </c>
      <c r="H1125" s="99">
        <f t="shared" si="135"/>
        <v>275000</v>
      </c>
      <c r="I1125" s="53">
        <v>66000</v>
      </c>
      <c r="J1125" s="99">
        <f t="shared" si="145"/>
        <v>330000</v>
      </c>
      <c r="K1125" s="53"/>
      <c r="L1125" s="99"/>
      <c r="M1125" s="99">
        <f t="shared" si="146"/>
        <v>155000</v>
      </c>
      <c r="N1125" s="99">
        <f t="shared" si="147"/>
        <v>55000</v>
      </c>
      <c r="O1125" s="101"/>
      <c r="P1125" s="102">
        <v>6</v>
      </c>
      <c r="Q1125" s="103">
        <v>1</v>
      </c>
      <c r="R1125" s="103" t="s">
        <v>1342</v>
      </c>
      <c r="U1125" s="69">
        <f>IFERROR(VLOOKUP(B1125,[3]full!X:AC,6,0),0)</f>
        <v>55000</v>
      </c>
      <c r="V1125" s="69">
        <f>IFERROR(VLOOKUP(B1125,[3]full!X:AC,3,0),0)</f>
        <v>35000</v>
      </c>
    </row>
    <row r="1126" spans="1:22" ht="28.5" customHeight="1">
      <c r="A1126" s="95" t="s">
        <v>1506</v>
      </c>
      <c r="B1126" s="135" t="s">
        <v>1660</v>
      </c>
      <c r="C1126" s="96" t="s">
        <v>1374</v>
      </c>
      <c r="D1126" s="50">
        <v>7</v>
      </c>
      <c r="E1126" s="97">
        <v>35000</v>
      </c>
      <c r="F1126" s="98">
        <f t="shared" si="134"/>
        <v>245000</v>
      </c>
      <c r="G1126" s="53">
        <v>55000</v>
      </c>
      <c r="H1126" s="99">
        <f t="shared" si="135"/>
        <v>385000</v>
      </c>
      <c r="I1126" s="53">
        <v>66000</v>
      </c>
      <c r="J1126" s="99">
        <f t="shared" si="145"/>
        <v>462000</v>
      </c>
      <c r="K1126" s="53"/>
      <c r="L1126" s="99"/>
      <c r="M1126" s="99">
        <f t="shared" si="146"/>
        <v>217000</v>
      </c>
      <c r="N1126" s="99">
        <f t="shared" si="147"/>
        <v>77000</v>
      </c>
      <c r="O1126" s="101"/>
      <c r="P1126" s="102">
        <v>6</v>
      </c>
      <c r="Q1126" s="103">
        <v>1</v>
      </c>
      <c r="R1126" s="103" t="s">
        <v>1342</v>
      </c>
      <c r="U1126" s="69">
        <f>IFERROR(VLOOKUP(B1126,[3]full!X:AC,6,0),0)</f>
        <v>55000</v>
      </c>
      <c r="V1126" s="69">
        <f>IFERROR(VLOOKUP(B1126,[3]full!X:AC,3,0),0)</f>
        <v>35000</v>
      </c>
    </row>
    <row r="1127" spans="1:22" ht="28.5" customHeight="1">
      <c r="A1127" s="95" t="s">
        <v>1297</v>
      </c>
      <c r="B1127" s="135" t="s">
        <v>1661</v>
      </c>
      <c r="C1127" s="96" t="s">
        <v>1375</v>
      </c>
      <c r="D1127" s="50">
        <v>4</v>
      </c>
      <c r="E1127" s="97">
        <v>35000</v>
      </c>
      <c r="F1127" s="98">
        <f t="shared" si="134"/>
        <v>140000</v>
      </c>
      <c r="G1127" s="53">
        <v>55000</v>
      </c>
      <c r="H1127" s="99">
        <f t="shared" si="135"/>
        <v>220000</v>
      </c>
      <c r="I1127" s="53">
        <v>66000</v>
      </c>
      <c r="J1127" s="99">
        <f t="shared" si="145"/>
        <v>264000</v>
      </c>
      <c r="K1127" s="53"/>
      <c r="L1127" s="99"/>
      <c r="M1127" s="99">
        <f t="shared" si="146"/>
        <v>124000</v>
      </c>
      <c r="N1127" s="99">
        <f t="shared" si="147"/>
        <v>44000</v>
      </c>
      <c r="O1127" s="101"/>
      <c r="P1127" s="102">
        <v>6</v>
      </c>
      <c r="Q1127" s="103">
        <v>1</v>
      </c>
      <c r="R1127" s="103" t="s">
        <v>1342</v>
      </c>
      <c r="U1127" s="69">
        <f>IFERROR(VLOOKUP(B1127,[3]full!X:AC,6,0),0)</f>
        <v>55000</v>
      </c>
      <c r="V1127" s="69">
        <f>IFERROR(VLOOKUP(B1127,[3]full!X:AC,3,0),0)</f>
        <v>35000</v>
      </c>
    </row>
    <row r="1128" spans="1:22" ht="28.5" customHeight="1">
      <c r="A1128" s="95" t="s">
        <v>1298</v>
      </c>
      <c r="B1128" s="135" t="s">
        <v>1662</v>
      </c>
      <c r="C1128" s="96" t="s">
        <v>1376</v>
      </c>
      <c r="D1128" s="50">
        <v>15</v>
      </c>
      <c r="E1128" s="97">
        <v>35000</v>
      </c>
      <c r="F1128" s="98">
        <f t="shared" si="134"/>
        <v>525000</v>
      </c>
      <c r="G1128" s="53">
        <v>55000</v>
      </c>
      <c r="H1128" s="99">
        <f t="shared" si="135"/>
        <v>825000</v>
      </c>
      <c r="I1128" s="53">
        <v>66000</v>
      </c>
      <c r="J1128" s="99">
        <f t="shared" si="145"/>
        <v>990000</v>
      </c>
      <c r="K1128" s="53"/>
      <c r="L1128" s="99"/>
      <c r="M1128" s="99">
        <f t="shared" si="146"/>
        <v>465000</v>
      </c>
      <c r="N1128" s="99">
        <f t="shared" si="147"/>
        <v>165000</v>
      </c>
      <c r="O1128" s="101"/>
      <c r="P1128" s="102">
        <v>6</v>
      </c>
      <c r="Q1128" s="103">
        <v>1</v>
      </c>
      <c r="R1128" s="103" t="s">
        <v>1342</v>
      </c>
      <c r="U1128" s="69">
        <f>IFERROR(VLOOKUP(B1128,[3]full!X:AC,6,0),0)</f>
        <v>55000</v>
      </c>
      <c r="V1128" s="69">
        <f>IFERROR(VLOOKUP(B1128,[3]full!X:AC,3,0),0)</f>
        <v>35000</v>
      </c>
    </row>
    <row r="1129" spans="1:22" ht="28.5" customHeight="1">
      <c r="A1129" s="95" t="s">
        <v>1299</v>
      </c>
      <c r="B1129" s="135" t="s">
        <v>1663</v>
      </c>
      <c r="C1129" s="96" t="s">
        <v>1502</v>
      </c>
      <c r="D1129" s="50">
        <v>7</v>
      </c>
      <c r="E1129" s="97">
        <v>35000</v>
      </c>
      <c r="F1129" s="98">
        <f t="shared" si="134"/>
        <v>245000</v>
      </c>
      <c r="G1129" s="53">
        <v>42000</v>
      </c>
      <c r="H1129" s="99">
        <f t="shared" si="135"/>
        <v>294000</v>
      </c>
      <c r="I1129" s="53">
        <v>53000</v>
      </c>
      <c r="J1129" s="99">
        <f t="shared" si="145"/>
        <v>371000</v>
      </c>
      <c r="K1129" s="53"/>
      <c r="L1129" s="99"/>
      <c r="M1129" s="99">
        <f t="shared" si="146"/>
        <v>126000</v>
      </c>
      <c r="N1129" s="99">
        <f t="shared" si="147"/>
        <v>77000</v>
      </c>
      <c r="O1129" s="101"/>
      <c r="P1129" s="102">
        <v>6</v>
      </c>
      <c r="Q1129" s="103">
        <v>1</v>
      </c>
      <c r="R1129" s="103" t="s">
        <v>1342</v>
      </c>
      <c r="U1129" s="69">
        <f>IFERROR(VLOOKUP(B1129,[3]full!X:AC,6,0),0)</f>
        <v>42000</v>
      </c>
      <c r="V1129" s="69">
        <f>IFERROR(VLOOKUP(B1129,[3]full!X:AC,3,0),0)</f>
        <v>35000</v>
      </c>
    </row>
    <row r="1130" spans="1:22" ht="28.5" customHeight="1">
      <c r="A1130" s="95" t="s">
        <v>1300</v>
      </c>
      <c r="B1130" s="135" t="s">
        <v>1664</v>
      </c>
      <c r="C1130" s="96" t="s">
        <v>1377</v>
      </c>
      <c r="D1130" s="50">
        <v>2</v>
      </c>
      <c r="E1130" s="97">
        <v>30000</v>
      </c>
      <c r="F1130" s="98">
        <f t="shared" si="134"/>
        <v>60000</v>
      </c>
      <c r="G1130" s="53">
        <v>42000</v>
      </c>
      <c r="H1130" s="99">
        <f t="shared" si="135"/>
        <v>84000</v>
      </c>
      <c r="I1130" s="53">
        <v>53000</v>
      </c>
      <c r="J1130" s="99">
        <f t="shared" si="145"/>
        <v>106000</v>
      </c>
      <c r="K1130" s="53"/>
      <c r="L1130" s="99"/>
      <c r="M1130" s="99">
        <f t="shared" si="146"/>
        <v>46000</v>
      </c>
      <c r="N1130" s="99">
        <f t="shared" si="147"/>
        <v>22000</v>
      </c>
      <c r="O1130" s="101"/>
      <c r="P1130" s="102">
        <v>6</v>
      </c>
      <c r="Q1130" s="103">
        <v>1</v>
      </c>
      <c r="R1130" s="103" t="s">
        <v>1342</v>
      </c>
      <c r="U1130" s="69">
        <f>IFERROR(VLOOKUP(B1130,[3]full!X:AC,6,0),0)</f>
        <v>42000</v>
      </c>
      <c r="V1130" s="69">
        <f>IFERROR(VLOOKUP(B1130,[3]full!X:AC,3,0),0)</f>
        <v>30000</v>
      </c>
    </row>
    <row r="1131" spans="1:22" ht="28.5" customHeight="1">
      <c r="A1131" s="95" t="s">
        <v>1301</v>
      </c>
      <c r="B1131" s="135" t="s">
        <v>1665</v>
      </c>
      <c r="C1131" s="96" t="s">
        <v>1534</v>
      </c>
      <c r="D1131" s="50">
        <v>1</v>
      </c>
      <c r="E1131" s="97">
        <v>35000</v>
      </c>
      <c r="F1131" s="98">
        <f t="shared" si="134"/>
        <v>35000</v>
      </c>
      <c r="G1131" s="53">
        <v>55000</v>
      </c>
      <c r="H1131" s="99">
        <f t="shared" si="135"/>
        <v>55000</v>
      </c>
      <c r="I1131" s="53">
        <v>66000</v>
      </c>
      <c r="J1131" s="99">
        <f t="shared" si="145"/>
        <v>66000</v>
      </c>
      <c r="K1131" s="53"/>
      <c r="L1131" s="99"/>
      <c r="M1131" s="99">
        <f t="shared" si="146"/>
        <v>31000</v>
      </c>
      <c r="N1131" s="99">
        <f t="shared" si="147"/>
        <v>11000</v>
      </c>
      <c r="O1131" s="101"/>
      <c r="P1131" s="102">
        <v>6</v>
      </c>
      <c r="Q1131" s="103">
        <v>1</v>
      </c>
      <c r="R1131" s="103" t="s">
        <v>1342</v>
      </c>
      <c r="U1131" s="69">
        <f>IFERROR(VLOOKUP(B1131,[3]full!X:AC,6,0),0)</f>
        <v>55000</v>
      </c>
      <c r="V1131" s="69">
        <f>IFERROR(VLOOKUP(B1131,[3]full!X:AC,3,0),0)</f>
        <v>35000</v>
      </c>
    </row>
    <row r="1132" spans="1:22" ht="28.5" customHeight="1">
      <c r="A1132" s="95" t="s">
        <v>1302</v>
      </c>
      <c r="B1132" s="135" t="s">
        <v>1666</v>
      </c>
      <c r="C1132" s="96" t="s">
        <v>1419</v>
      </c>
      <c r="D1132" s="50">
        <v>11</v>
      </c>
      <c r="E1132" s="97">
        <v>27000</v>
      </c>
      <c r="F1132" s="98">
        <f t="shared" si="134"/>
        <v>297000</v>
      </c>
      <c r="G1132" s="53">
        <v>30000</v>
      </c>
      <c r="H1132" s="99">
        <f t="shared" si="135"/>
        <v>330000</v>
      </c>
      <c r="I1132" s="53">
        <v>49000</v>
      </c>
      <c r="J1132" s="99">
        <f t="shared" si="145"/>
        <v>539000</v>
      </c>
      <c r="K1132" s="53"/>
      <c r="L1132" s="99"/>
      <c r="M1132" s="99">
        <f t="shared" si="146"/>
        <v>242000</v>
      </c>
      <c r="N1132" s="99">
        <f t="shared" si="147"/>
        <v>209000</v>
      </c>
      <c r="O1132" s="101"/>
      <c r="P1132" s="102">
        <v>6</v>
      </c>
      <c r="Q1132" s="103">
        <v>1</v>
      </c>
      <c r="R1132" s="103" t="s">
        <v>1342</v>
      </c>
      <c r="U1132" s="69">
        <f>IFERROR(VLOOKUP(B1132,[3]full!X:AC,6,0),0)</f>
        <v>30000</v>
      </c>
      <c r="V1132" s="69">
        <f>IFERROR(VLOOKUP(B1132,[3]full!X:AC,3,0),0)</f>
        <v>27000</v>
      </c>
    </row>
    <row r="1133" spans="1:22" ht="28.5" customHeight="1">
      <c r="A1133" s="95" t="s">
        <v>1507</v>
      </c>
      <c r="B1133" s="135" t="s">
        <v>2330</v>
      </c>
      <c r="C1133" s="96" t="s">
        <v>1562</v>
      </c>
      <c r="D1133" s="50">
        <v>1</v>
      </c>
      <c r="E1133" s="97">
        <v>27000</v>
      </c>
      <c r="F1133" s="98">
        <f t="shared" si="134"/>
        <v>27000</v>
      </c>
      <c r="G1133" s="53">
        <v>30000</v>
      </c>
      <c r="H1133" s="99">
        <f t="shared" si="135"/>
        <v>30000</v>
      </c>
      <c r="I1133" s="53">
        <v>49000</v>
      </c>
      <c r="J1133" s="99">
        <f t="shared" ref="J1133:J1142" si="148">D1133*I1133</f>
        <v>49000</v>
      </c>
      <c r="K1133" s="53"/>
      <c r="L1133" s="99"/>
      <c r="M1133" s="99">
        <f t="shared" si="146"/>
        <v>22000</v>
      </c>
      <c r="N1133" s="99">
        <f t="shared" si="147"/>
        <v>19000</v>
      </c>
      <c r="O1133" s="101"/>
      <c r="P1133" s="102">
        <v>6</v>
      </c>
      <c r="Q1133" s="103">
        <v>1</v>
      </c>
      <c r="R1133" s="103" t="s">
        <v>1342</v>
      </c>
      <c r="U1133" s="69">
        <f>IFERROR(VLOOKUP(B1133,[3]full!X:AC,6,0),0)</f>
        <v>30000</v>
      </c>
      <c r="V1133" s="69">
        <f>IFERROR(VLOOKUP(B1133,[3]full!X:AC,3,0),0)</f>
        <v>27000</v>
      </c>
    </row>
    <row r="1134" spans="1:22" ht="28.5" customHeight="1">
      <c r="A1134" s="95" t="s">
        <v>1303</v>
      </c>
      <c r="B1134" s="135" t="s">
        <v>1670</v>
      </c>
      <c r="C1134" s="96" t="s">
        <v>1379</v>
      </c>
      <c r="D1134" s="50">
        <v>19</v>
      </c>
      <c r="E1134" s="97">
        <v>27000</v>
      </c>
      <c r="F1134" s="98">
        <f t="shared" si="134"/>
        <v>513000</v>
      </c>
      <c r="G1134" s="53">
        <v>30000</v>
      </c>
      <c r="H1134" s="99">
        <f t="shared" si="135"/>
        <v>570000</v>
      </c>
      <c r="I1134" s="53">
        <v>49000</v>
      </c>
      <c r="J1134" s="99">
        <f t="shared" si="148"/>
        <v>931000</v>
      </c>
      <c r="K1134" s="53"/>
      <c r="L1134" s="99"/>
      <c r="M1134" s="99">
        <f t="shared" si="146"/>
        <v>418000</v>
      </c>
      <c r="N1134" s="99">
        <f t="shared" si="147"/>
        <v>361000</v>
      </c>
      <c r="O1134" s="101"/>
      <c r="P1134" s="102">
        <v>6</v>
      </c>
      <c r="Q1134" s="103">
        <v>1</v>
      </c>
      <c r="R1134" s="103" t="s">
        <v>1342</v>
      </c>
      <c r="U1134" s="69">
        <f>IFERROR(VLOOKUP(B1134,[3]full!X:AC,6,0),0)</f>
        <v>30000</v>
      </c>
      <c r="V1134" s="69">
        <f>IFERROR(VLOOKUP(B1134,[3]full!X:AC,3,0),0)</f>
        <v>27000</v>
      </c>
    </row>
    <row r="1135" spans="1:22" ht="28.5" customHeight="1">
      <c r="A1135" s="95" t="s">
        <v>1304</v>
      </c>
      <c r="B1135" s="135" t="s">
        <v>1599</v>
      </c>
      <c r="C1135" s="96" t="s">
        <v>1380</v>
      </c>
      <c r="D1135" s="50">
        <v>20</v>
      </c>
      <c r="E1135" s="97">
        <v>27000</v>
      </c>
      <c r="F1135" s="98">
        <f t="shared" si="134"/>
        <v>540000</v>
      </c>
      <c r="G1135" s="53">
        <v>30000</v>
      </c>
      <c r="H1135" s="99">
        <f t="shared" si="135"/>
        <v>600000</v>
      </c>
      <c r="I1135" s="53">
        <v>49000</v>
      </c>
      <c r="J1135" s="99">
        <f t="shared" si="148"/>
        <v>980000</v>
      </c>
      <c r="K1135" s="53"/>
      <c r="L1135" s="99"/>
      <c r="M1135" s="99">
        <f t="shared" si="146"/>
        <v>440000</v>
      </c>
      <c r="N1135" s="99">
        <f t="shared" si="147"/>
        <v>380000</v>
      </c>
      <c r="O1135" s="101"/>
      <c r="P1135" s="102">
        <v>6</v>
      </c>
      <c r="Q1135" s="103">
        <v>1</v>
      </c>
      <c r="R1135" s="103" t="s">
        <v>1342</v>
      </c>
      <c r="U1135" s="69">
        <f>IFERROR(VLOOKUP(B1135,[3]full!X:AC,6,0),0)</f>
        <v>30000</v>
      </c>
      <c r="V1135" s="69">
        <f>IFERROR(VLOOKUP(B1135,[3]full!X:AC,3,0),0)</f>
        <v>27000</v>
      </c>
    </row>
    <row r="1136" spans="1:22" ht="28.5" customHeight="1">
      <c r="A1136" s="95" t="s">
        <v>1305</v>
      </c>
      <c r="B1136" s="135" t="s">
        <v>1671</v>
      </c>
      <c r="C1136" s="96" t="s">
        <v>1503</v>
      </c>
      <c r="D1136" s="50">
        <v>12</v>
      </c>
      <c r="E1136" s="97">
        <v>27000</v>
      </c>
      <c r="F1136" s="98">
        <f t="shared" si="134"/>
        <v>324000</v>
      </c>
      <c r="G1136" s="53">
        <v>30000</v>
      </c>
      <c r="H1136" s="99">
        <f t="shared" si="135"/>
        <v>360000</v>
      </c>
      <c r="I1136" s="53">
        <v>49000</v>
      </c>
      <c r="J1136" s="99">
        <f t="shared" si="148"/>
        <v>588000</v>
      </c>
      <c r="K1136" s="53"/>
      <c r="L1136" s="99"/>
      <c r="M1136" s="99">
        <f t="shared" si="146"/>
        <v>264000</v>
      </c>
      <c r="N1136" s="99">
        <f t="shared" si="147"/>
        <v>228000</v>
      </c>
      <c r="O1136" s="101"/>
      <c r="P1136" s="102">
        <v>6</v>
      </c>
      <c r="Q1136" s="103">
        <v>1</v>
      </c>
      <c r="R1136" s="103" t="s">
        <v>1342</v>
      </c>
      <c r="U1136" s="69">
        <f>IFERROR(VLOOKUP(B1136,[3]full!X:AC,6,0),0)</f>
        <v>30000</v>
      </c>
      <c r="V1136" s="69">
        <f>IFERROR(VLOOKUP(B1136,[3]full!X:AC,3,0),0)</f>
        <v>27000</v>
      </c>
    </row>
    <row r="1137" spans="1:22" ht="28.5" customHeight="1">
      <c r="A1137" s="95" t="s">
        <v>1306</v>
      </c>
      <c r="B1137" s="135" t="s">
        <v>1672</v>
      </c>
      <c r="C1137" s="96" t="s">
        <v>1381</v>
      </c>
      <c r="D1137" s="50">
        <v>7</v>
      </c>
      <c r="E1137" s="97">
        <v>27000</v>
      </c>
      <c r="F1137" s="98">
        <f t="shared" si="134"/>
        <v>189000</v>
      </c>
      <c r="G1137" s="53">
        <v>30000</v>
      </c>
      <c r="H1137" s="99">
        <f t="shared" si="135"/>
        <v>210000</v>
      </c>
      <c r="I1137" s="53">
        <v>49000</v>
      </c>
      <c r="J1137" s="99">
        <f t="shared" si="148"/>
        <v>343000</v>
      </c>
      <c r="K1137" s="53"/>
      <c r="L1137" s="99"/>
      <c r="M1137" s="99">
        <f t="shared" si="146"/>
        <v>154000</v>
      </c>
      <c r="N1137" s="99">
        <f t="shared" si="147"/>
        <v>133000</v>
      </c>
      <c r="O1137" s="101"/>
      <c r="P1137" s="102">
        <v>6</v>
      </c>
      <c r="Q1137" s="103">
        <v>1</v>
      </c>
      <c r="R1137" s="103" t="s">
        <v>1342</v>
      </c>
      <c r="U1137" s="69">
        <f>IFERROR(VLOOKUP(B1137,[3]full!X:AC,6,0),0)</f>
        <v>30000</v>
      </c>
      <c r="V1137" s="69">
        <f>IFERROR(VLOOKUP(B1137,[3]full!X:AC,3,0),0)</f>
        <v>27000</v>
      </c>
    </row>
    <row r="1138" spans="1:22" ht="28.5" customHeight="1">
      <c r="A1138" s="95" t="s">
        <v>1307</v>
      </c>
      <c r="B1138" s="135" t="s">
        <v>1673</v>
      </c>
      <c r="C1138" s="96" t="s">
        <v>1207</v>
      </c>
      <c r="D1138" s="50">
        <v>65</v>
      </c>
      <c r="E1138" s="97">
        <v>27000</v>
      </c>
      <c r="F1138" s="98">
        <f t="shared" si="134"/>
        <v>1755000</v>
      </c>
      <c r="G1138" s="53">
        <v>30000</v>
      </c>
      <c r="H1138" s="99">
        <f t="shared" si="135"/>
        <v>1950000</v>
      </c>
      <c r="I1138" s="53">
        <v>49000</v>
      </c>
      <c r="J1138" s="99">
        <f t="shared" si="148"/>
        <v>3185000</v>
      </c>
      <c r="K1138" s="53"/>
      <c r="L1138" s="99"/>
      <c r="M1138" s="99">
        <f t="shared" si="146"/>
        <v>1430000</v>
      </c>
      <c r="N1138" s="99">
        <f t="shared" si="147"/>
        <v>1235000</v>
      </c>
      <c r="O1138" s="101"/>
      <c r="P1138" s="102">
        <v>6</v>
      </c>
      <c r="Q1138" s="103">
        <v>1</v>
      </c>
      <c r="R1138" s="103" t="s">
        <v>1342</v>
      </c>
      <c r="U1138" s="69">
        <f>IFERROR(VLOOKUP(B1138,[3]full!X:AC,6,0),0)</f>
        <v>30000</v>
      </c>
      <c r="V1138" s="69">
        <f>IFERROR(VLOOKUP(B1138,[3]full!X:AC,3,0),0)</f>
        <v>27000</v>
      </c>
    </row>
    <row r="1139" spans="1:22" ht="28.5" customHeight="1">
      <c r="A1139" s="95" t="s">
        <v>1308</v>
      </c>
      <c r="B1139" s="135" t="s">
        <v>1591</v>
      </c>
      <c r="C1139" s="96" t="s">
        <v>1206</v>
      </c>
      <c r="D1139" s="50">
        <v>277</v>
      </c>
      <c r="E1139" s="97">
        <v>27000</v>
      </c>
      <c r="F1139" s="98">
        <f t="shared" si="134"/>
        <v>7479000</v>
      </c>
      <c r="G1139" s="53">
        <v>30000</v>
      </c>
      <c r="H1139" s="99">
        <f t="shared" si="135"/>
        <v>8310000</v>
      </c>
      <c r="I1139" s="53">
        <v>49000</v>
      </c>
      <c r="J1139" s="99">
        <f t="shared" si="148"/>
        <v>13573000</v>
      </c>
      <c r="K1139" s="53"/>
      <c r="L1139" s="99"/>
      <c r="M1139" s="99">
        <f t="shared" si="146"/>
        <v>6094000</v>
      </c>
      <c r="N1139" s="99">
        <f t="shared" si="147"/>
        <v>5263000</v>
      </c>
      <c r="O1139" s="101"/>
      <c r="P1139" s="102">
        <v>6</v>
      </c>
      <c r="Q1139" s="103">
        <v>1</v>
      </c>
      <c r="R1139" s="103" t="s">
        <v>1342</v>
      </c>
      <c r="U1139" s="69">
        <f>IFERROR(VLOOKUP(B1139,[3]full!X:AC,6,0),0)</f>
        <v>30000</v>
      </c>
      <c r="V1139" s="69">
        <f>IFERROR(VLOOKUP(B1139,[3]full!X:AC,3,0),0)</f>
        <v>27000</v>
      </c>
    </row>
    <row r="1140" spans="1:22" ht="28.5" customHeight="1">
      <c r="A1140" s="95" t="s">
        <v>1309</v>
      </c>
      <c r="B1140" s="135" t="s">
        <v>1669</v>
      </c>
      <c r="C1140" s="96" t="s">
        <v>1378</v>
      </c>
      <c r="D1140" s="50">
        <v>126</v>
      </c>
      <c r="E1140" s="97">
        <v>27000</v>
      </c>
      <c r="F1140" s="98">
        <f t="shared" si="134"/>
        <v>3402000</v>
      </c>
      <c r="G1140" s="53">
        <v>30000</v>
      </c>
      <c r="H1140" s="99">
        <f t="shared" si="135"/>
        <v>3780000</v>
      </c>
      <c r="I1140" s="53">
        <v>49000</v>
      </c>
      <c r="J1140" s="99">
        <f t="shared" si="148"/>
        <v>6174000</v>
      </c>
      <c r="K1140" s="53"/>
      <c r="L1140" s="99"/>
      <c r="M1140" s="99">
        <f t="shared" si="146"/>
        <v>2772000</v>
      </c>
      <c r="N1140" s="99">
        <f t="shared" si="147"/>
        <v>2394000</v>
      </c>
      <c r="O1140" s="101"/>
      <c r="P1140" s="102">
        <v>6</v>
      </c>
      <c r="Q1140" s="103">
        <v>1</v>
      </c>
      <c r="R1140" s="103" t="s">
        <v>1342</v>
      </c>
      <c r="U1140" s="69">
        <f>IFERROR(VLOOKUP(B1140,[3]full!X:AC,6,0),0)</f>
        <v>30000</v>
      </c>
      <c r="V1140" s="69">
        <f>IFERROR(VLOOKUP(B1140,[3]full!X:AC,3,0),0)</f>
        <v>27000</v>
      </c>
    </row>
    <row r="1141" spans="1:22" ht="28.5" customHeight="1">
      <c r="A1141" s="95" t="s">
        <v>1310</v>
      </c>
      <c r="B1141" s="135" t="s">
        <v>1674</v>
      </c>
      <c r="C1141" s="96" t="s">
        <v>1382</v>
      </c>
      <c r="D1141" s="50">
        <v>5</v>
      </c>
      <c r="E1141" s="97">
        <v>23000</v>
      </c>
      <c r="F1141" s="98">
        <f t="shared" ref="F1141:F1179" si="149">D1141*E1141</f>
        <v>115000</v>
      </c>
      <c r="G1141" s="53">
        <v>35000</v>
      </c>
      <c r="H1141" s="99">
        <f t="shared" ref="H1141:H1179" si="150">D1141*G1141</f>
        <v>175000</v>
      </c>
      <c r="I1141" s="53">
        <v>45900</v>
      </c>
      <c r="J1141" s="99">
        <f t="shared" si="148"/>
        <v>229500</v>
      </c>
      <c r="K1141" s="53"/>
      <c r="L1141" s="99"/>
      <c r="M1141" s="99">
        <f t="shared" si="146"/>
        <v>114500</v>
      </c>
      <c r="N1141" s="99">
        <f t="shared" si="147"/>
        <v>54500</v>
      </c>
      <c r="O1141" s="101"/>
      <c r="P1141" s="102">
        <v>6</v>
      </c>
      <c r="Q1141" s="103">
        <v>1</v>
      </c>
      <c r="R1141" s="103" t="s">
        <v>1342</v>
      </c>
      <c r="U1141" s="69">
        <f>IFERROR(VLOOKUP(B1141,[3]full!X:AC,6,0),0)</f>
        <v>35000</v>
      </c>
      <c r="V1141" s="69">
        <f>IFERROR(VLOOKUP(B1141,[3]full!X:AC,3,0),0)</f>
        <v>23000</v>
      </c>
    </row>
    <row r="1142" spans="1:22" ht="28.5" customHeight="1">
      <c r="A1142" s="95" t="s">
        <v>1311</v>
      </c>
      <c r="B1142" s="135" t="s">
        <v>1675</v>
      </c>
      <c r="C1142" s="96" t="s">
        <v>1382</v>
      </c>
      <c r="D1142" s="50">
        <v>77</v>
      </c>
      <c r="E1142" s="97">
        <v>23000</v>
      </c>
      <c r="F1142" s="98">
        <f t="shared" si="149"/>
        <v>1771000</v>
      </c>
      <c r="G1142" s="53">
        <v>35000</v>
      </c>
      <c r="H1142" s="99">
        <f t="shared" si="150"/>
        <v>2695000</v>
      </c>
      <c r="I1142" s="53">
        <v>45900</v>
      </c>
      <c r="J1142" s="99">
        <f t="shared" si="148"/>
        <v>3534300</v>
      </c>
      <c r="K1142" s="53"/>
      <c r="L1142" s="99"/>
      <c r="M1142" s="99">
        <f t="shared" si="146"/>
        <v>1763300</v>
      </c>
      <c r="N1142" s="99">
        <f t="shared" si="147"/>
        <v>839300</v>
      </c>
      <c r="O1142" s="101"/>
      <c r="P1142" s="102">
        <v>6</v>
      </c>
      <c r="Q1142" s="103">
        <v>1</v>
      </c>
      <c r="R1142" s="103" t="s">
        <v>1342</v>
      </c>
      <c r="U1142" s="69">
        <f>IFERROR(VLOOKUP(B1142,[3]full!X:AC,6,0),0)</f>
        <v>35000</v>
      </c>
      <c r="V1142" s="69">
        <f>IFERROR(VLOOKUP(B1142,[3]full!X:AC,3,0),0)</f>
        <v>23000</v>
      </c>
    </row>
    <row r="1143" spans="1:22" ht="28.5" customHeight="1">
      <c r="A1143" s="95" t="s">
        <v>1312</v>
      </c>
      <c r="B1143" s="135" t="s">
        <v>1636</v>
      </c>
      <c r="C1143" s="96" t="s">
        <v>1365</v>
      </c>
      <c r="D1143" s="50">
        <v>16</v>
      </c>
      <c r="E1143" s="97">
        <v>35000</v>
      </c>
      <c r="F1143" s="98">
        <f t="shared" si="149"/>
        <v>560000</v>
      </c>
      <c r="G1143" s="53">
        <v>42000</v>
      </c>
      <c r="H1143" s="99">
        <f t="shared" si="150"/>
        <v>672000</v>
      </c>
      <c r="I1143" s="53">
        <v>53000</v>
      </c>
      <c r="J1143" s="99">
        <f>D1143*I1143</f>
        <v>848000</v>
      </c>
      <c r="K1143" s="53"/>
      <c r="L1143" s="99"/>
      <c r="M1143" s="99">
        <f t="shared" si="146"/>
        <v>288000</v>
      </c>
      <c r="N1143" s="99">
        <f t="shared" si="147"/>
        <v>176000</v>
      </c>
      <c r="O1143" s="101"/>
      <c r="P1143" s="102">
        <v>6</v>
      </c>
      <c r="Q1143" s="103">
        <v>1</v>
      </c>
      <c r="R1143" s="103" t="s">
        <v>1343</v>
      </c>
      <c r="U1143" s="69">
        <f>IFERROR(VLOOKUP(B1143,[3]full!X:AC,6,0),0)</f>
        <v>42000</v>
      </c>
      <c r="V1143" s="69">
        <f>IFERROR(VLOOKUP(B1143,[3]full!X:AC,3,0),0)</f>
        <v>35000</v>
      </c>
    </row>
    <row r="1144" spans="1:22" ht="28.5" customHeight="1">
      <c r="A1144" s="95" t="s">
        <v>1313</v>
      </c>
      <c r="B1144" s="135" t="s">
        <v>2328</v>
      </c>
      <c r="C1144" s="96" t="s">
        <v>1728</v>
      </c>
      <c r="D1144" s="50">
        <v>3</v>
      </c>
      <c r="E1144" s="97">
        <v>35000</v>
      </c>
      <c r="F1144" s="98">
        <f t="shared" si="149"/>
        <v>105000</v>
      </c>
      <c r="G1144" s="53">
        <v>55000</v>
      </c>
      <c r="H1144" s="99">
        <f t="shared" si="150"/>
        <v>165000</v>
      </c>
      <c r="I1144" s="53">
        <v>66000</v>
      </c>
      <c r="J1144" s="99">
        <f t="shared" ref="J1144:J1179" si="151">D1144*I1144</f>
        <v>198000</v>
      </c>
      <c r="K1144" s="53"/>
      <c r="L1144" s="99"/>
      <c r="M1144" s="99">
        <f t="shared" si="146"/>
        <v>93000</v>
      </c>
      <c r="N1144" s="99">
        <f t="shared" si="147"/>
        <v>33000</v>
      </c>
      <c r="O1144" s="101"/>
      <c r="P1144" s="102">
        <v>6</v>
      </c>
      <c r="Q1144" s="103">
        <v>1</v>
      </c>
      <c r="R1144" s="103" t="s">
        <v>1343</v>
      </c>
      <c r="U1144" s="69">
        <f>IFERROR(VLOOKUP(B1144,[3]full!X:AC,6,0),0)</f>
        <v>55000</v>
      </c>
      <c r="V1144" s="69">
        <f>IFERROR(VLOOKUP(B1144,[3]full!X:AC,3,0),0)</f>
        <v>35000</v>
      </c>
    </row>
    <row r="1145" spans="1:22" ht="28.5" customHeight="1">
      <c r="A1145" s="95" t="s">
        <v>1314</v>
      </c>
      <c r="B1145" s="135" t="s">
        <v>1588</v>
      </c>
      <c r="C1145" s="96" t="s">
        <v>1366</v>
      </c>
      <c r="D1145" s="50">
        <v>23</v>
      </c>
      <c r="E1145" s="97">
        <v>35000</v>
      </c>
      <c r="F1145" s="98">
        <f t="shared" si="149"/>
        <v>805000</v>
      </c>
      <c r="G1145" s="53">
        <v>55000</v>
      </c>
      <c r="H1145" s="99">
        <f t="shared" si="150"/>
        <v>1265000</v>
      </c>
      <c r="I1145" s="53">
        <v>66000</v>
      </c>
      <c r="J1145" s="99">
        <f t="shared" si="151"/>
        <v>1518000</v>
      </c>
      <c r="K1145" s="53"/>
      <c r="L1145" s="99"/>
      <c r="M1145" s="99">
        <f t="shared" ref="M1145:M1179" si="152">J1145-F1145</f>
        <v>713000</v>
      </c>
      <c r="N1145" s="99">
        <f t="shared" ref="N1145:N1179" si="153">J1145-H1145</f>
        <v>253000</v>
      </c>
      <c r="O1145" s="101"/>
      <c r="P1145" s="102">
        <v>6</v>
      </c>
      <c r="Q1145" s="103">
        <v>1</v>
      </c>
      <c r="R1145" s="103" t="s">
        <v>1343</v>
      </c>
      <c r="U1145" s="69">
        <f>IFERROR(VLOOKUP(B1145,[3]full!X:AC,6,0),0)</f>
        <v>55000</v>
      </c>
      <c r="V1145" s="69">
        <f>IFERROR(VLOOKUP(B1145,[3]full!X:AC,3,0),0)</f>
        <v>35000</v>
      </c>
    </row>
    <row r="1146" spans="1:22" ht="28.5" customHeight="1">
      <c r="A1146" s="95" t="s">
        <v>1315</v>
      </c>
      <c r="B1146" s="135" t="s">
        <v>1637</v>
      </c>
      <c r="C1146" s="96" t="s">
        <v>1496</v>
      </c>
      <c r="D1146" s="50">
        <v>2</v>
      </c>
      <c r="E1146" s="97">
        <v>35000</v>
      </c>
      <c r="F1146" s="98">
        <f t="shared" si="149"/>
        <v>70000</v>
      </c>
      <c r="G1146" s="53">
        <v>55000</v>
      </c>
      <c r="H1146" s="99">
        <f t="shared" si="150"/>
        <v>110000</v>
      </c>
      <c r="I1146" s="53">
        <v>66000</v>
      </c>
      <c r="J1146" s="99">
        <f t="shared" si="151"/>
        <v>132000</v>
      </c>
      <c r="K1146" s="53"/>
      <c r="L1146" s="99"/>
      <c r="M1146" s="99">
        <f t="shared" si="152"/>
        <v>62000</v>
      </c>
      <c r="N1146" s="99">
        <f t="shared" si="153"/>
        <v>22000</v>
      </c>
      <c r="O1146" s="101"/>
      <c r="P1146" s="102">
        <v>6</v>
      </c>
      <c r="Q1146" s="103">
        <v>1</v>
      </c>
      <c r="R1146" s="103" t="s">
        <v>1343</v>
      </c>
      <c r="U1146" s="69">
        <f>IFERROR(VLOOKUP(B1146,[3]full!X:AC,6,0),0)</f>
        <v>55000</v>
      </c>
      <c r="V1146" s="69">
        <f>IFERROR(VLOOKUP(B1146,[3]full!X:AC,3,0),0)</f>
        <v>35000</v>
      </c>
    </row>
    <row r="1147" spans="1:22" ht="28.5" customHeight="1">
      <c r="A1147" s="95" t="s">
        <v>1316</v>
      </c>
      <c r="B1147" s="135" t="s">
        <v>1638</v>
      </c>
      <c r="C1147" s="96" t="s">
        <v>1367</v>
      </c>
      <c r="D1147" s="50">
        <v>2</v>
      </c>
      <c r="E1147" s="97">
        <v>35000</v>
      </c>
      <c r="F1147" s="98">
        <f t="shared" si="149"/>
        <v>70000</v>
      </c>
      <c r="G1147" s="53">
        <v>55000</v>
      </c>
      <c r="H1147" s="99">
        <f t="shared" si="150"/>
        <v>110000</v>
      </c>
      <c r="I1147" s="53">
        <v>66000</v>
      </c>
      <c r="J1147" s="99">
        <f t="shared" si="151"/>
        <v>132000</v>
      </c>
      <c r="K1147" s="53"/>
      <c r="L1147" s="99"/>
      <c r="M1147" s="99">
        <f t="shared" si="152"/>
        <v>62000</v>
      </c>
      <c r="N1147" s="99">
        <f t="shared" si="153"/>
        <v>22000</v>
      </c>
      <c r="O1147" s="101"/>
      <c r="P1147" s="102">
        <v>6</v>
      </c>
      <c r="Q1147" s="103">
        <v>1</v>
      </c>
      <c r="R1147" s="103" t="s">
        <v>1343</v>
      </c>
      <c r="U1147" s="69">
        <f>IFERROR(VLOOKUP(B1147,[3]full!X:AC,6,0),0)</f>
        <v>55000</v>
      </c>
      <c r="V1147" s="69">
        <f>IFERROR(VLOOKUP(B1147,[3]full!X:AC,3,0),0)</f>
        <v>35000</v>
      </c>
    </row>
    <row r="1148" spans="1:22" ht="28.5" customHeight="1">
      <c r="A1148" s="95" t="s">
        <v>1317</v>
      </c>
      <c r="B1148" s="135" t="s">
        <v>1589</v>
      </c>
      <c r="C1148" s="96" t="s">
        <v>1369</v>
      </c>
      <c r="D1148" s="50">
        <v>37</v>
      </c>
      <c r="E1148" s="97">
        <v>35000</v>
      </c>
      <c r="F1148" s="98">
        <f t="shared" si="149"/>
        <v>1295000</v>
      </c>
      <c r="G1148" s="53">
        <v>55000</v>
      </c>
      <c r="H1148" s="99">
        <f t="shared" si="150"/>
        <v>2035000</v>
      </c>
      <c r="I1148" s="53">
        <v>66000</v>
      </c>
      <c r="J1148" s="99">
        <f t="shared" si="151"/>
        <v>2442000</v>
      </c>
      <c r="K1148" s="53"/>
      <c r="L1148" s="99"/>
      <c r="M1148" s="99">
        <f t="shared" si="152"/>
        <v>1147000</v>
      </c>
      <c r="N1148" s="99">
        <f t="shared" si="153"/>
        <v>407000</v>
      </c>
      <c r="O1148" s="101"/>
      <c r="P1148" s="102">
        <v>6</v>
      </c>
      <c r="Q1148" s="103">
        <v>1</v>
      </c>
      <c r="R1148" s="103" t="s">
        <v>1343</v>
      </c>
      <c r="S1148" s="94"/>
      <c r="U1148" s="69">
        <f>IFERROR(VLOOKUP(B1148,[3]full!X:AC,6,0),0)</f>
        <v>55000</v>
      </c>
      <c r="V1148" s="69">
        <f>IFERROR(VLOOKUP(B1148,[3]full!X:AC,3,0),0)</f>
        <v>35000</v>
      </c>
    </row>
    <row r="1149" spans="1:22" ht="28.5" customHeight="1">
      <c r="A1149" s="95" t="s">
        <v>1407</v>
      </c>
      <c r="B1149" s="135" t="s">
        <v>1646</v>
      </c>
      <c r="C1149" s="96" t="s">
        <v>1532</v>
      </c>
      <c r="D1149" s="57">
        <v>1</v>
      </c>
      <c r="E1149" s="97">
        <v>35000</v>
      </c>
      <c r="F1149" s="98">
        <f t="shared" si="149"/>
        <v>35000</v>
      </c>
      <c r="G1149" s="53">
        <v>42000</v>
      </c>
      <c r="H1149" s="99">
        <f t="shared" si="150"/>
        <v>42000</v>
      </c>
      <c r="I1149" s="53">
        <v>53000</v>
      </c>
      <c r="J1149" s="99">
        <f t="shared" si="151"/>
        <v>53000</v>
      </c>
      <c r="K1149" s="53"/>
      <c r="L1149" s="99"/>
      <c r="M1149" s="99">
        <f t="shared" si="152"/>
        <v>18000</v>
      </c>
      <c r="N1149" s="99">
        <f t="shared" si="153"/>
        <v>11000</v>
      </c>
      <c r="O1149" s="101"/>
      <c r="P1149" s="102">
        <v>6</v>
      </c>
      <c r="Q1149" s="103">
        <v>1</v>
      </c>
      <c r="R1149" s="103" t="s">
        <v>1343</v>
      </c>
      <c r="U1149" s="69">
        <f>IFERROR(VLOOKUP(B1149,[3]full!X:AC,6,0),0)</f>
        <v>42000</v>
      </c>
      <c r="V1149" s="69">
        <f>IFERROR(VLOOKUP(B1149,[3]full!X:AC,3,0),0)</f>
        <v>35000</v>
      </c>
    </row>
    <row r="1150" spans="1:22" ht="28.5" customHeight="1">
      <c r="A1150" s="95" t="s">
        <v>1318</v>
      </c>
      <c r="B1150" s="135" t="s">
        <v>1642</v>
      </c>
      <c r="C1150" s="96" t="s">
        <v>1370</v>
      </c>
      <c r="D1150" s="57">
        <v>19</v>
      </c>
      <c r="E1150" s="97">
        <v>35000</v>
      </c>
      <c r="F1150" s="98">
        <f t="shared" si="149"/>
        <v>665000</v>
      </c>
      <c r="G1150" s="53">
        <v>55000</v>
      </c>
      <c r="H1150" s="99">
        <f t="shared" si="150"/>
        <v>1045000</v>
      </c>
      <c r="I1150" s="53">
        <v>66000</v>
      </c>
      <c r="J1150" s="99">
        <f t="shared" si="151"/>
        <v>1254000</v>
      </c>
      <c r="K1150" s="53"/>
      <c r="L1150" s="99"/>
      <c r="M1150" s="99">
        <f t="shared" si="152"/>
        <v>589000</v>
      </c>
      <c r="N1150" s="99">
        <f t="shared" si="153"/>
        <v>209000</v>
      </c>
      <c r="O1150" s="101"/>
      <c r="P1150" s="102">
        <v>6</v>
      </c>
      <c r="Q1150" s="103">
        <v>1</v>
      </c>
      <c r="R1150" s="103" t="s">
        <v>1343</v>
      </c>
      <c r="U1150" s="69">
        <f>IFERROR(VLOOKUP(B1150,[3]full!X:AC,6,0),0)</f>
        <v>55000</v>
      </c>
      <c r="V1150" s="69">
        <f>IFERROR(VLOOKUP(B1150,[3]full!X:AC,3,0),0)</f>
        <v>35000</v>
      </c>
    </row>
    <row r="1151" spans="1:22" ht="28.5" customHeight="1">
      <c r="A1151" s="95" t="s">
        <v>1320</v>
      </c>
      <c r="B1151" s="135" t="s">
        <v>2204</v>
      </c>
      <c r="C1151" s="96" t="s">
        <v>1559</v>
      </c>
      <c r="D1151" s="57">
        <v>2</v>
      </c>
      <c r="E1151" s="97">
        <v>30000</v>
      </c>
      <c r="F1151" s="98">
        <f t="shared" si="149"/>
        <v>60000</v>
      </c>
      <c r="G1151" s="53">
        <v>42000</v>
      </c>
      <c r="H1151" s="99">
        <f t="shared" si="150"/>
        <v>84000</v>
      </c>
      <c r="I1151" s="53">
        <v>53000</v>
      </c>
      <c r="J1151" s="99">
        <f t="shared" si="151"/>
        <v>106000</v>
      </c>
      <c r="K1151" s="53"/>
      <c r="L1151" s="99"/>
      <c r="M1151" s="99">
        <f t="shared" si="152"/>
        <v>46000</v>
      </c>
      <c r="N1151" s="99">
        <f t="shared" si="153"/>
        <v>22000</v>
      </c>
      <c r="O1151" s="101"/>
      <c r="P1151" s="102">
        <v>6</v>
      </c>
      <c r="Q1151" s="103">
        <v>1</v>
      </c>
      <c r="R1151" s="103" t="s">
        <v>1343</v>
      </c>
      <c r="U1151" s="69">
        <f>IFERROR(VLOOKUP(B1151,[3]full!X:AC,6,0),0)</f>
        <v>42000</v>
      </c>
      <c r="V1151" s="69">
        <f>IFERROR(VLOOKUP(B1151,[3]full!X:AC,3,0),0)</f>
        <v>30000</v>
      </c>
    </row>
    <row r="1152" spans="1:22" ht="28.5" customHeight="1">
      <c r="A1152" s="95" t="s">
        <v>1321</v>
      </c>
      <c r="B1152" s="135" t="s">
        <v>1644</v>
      </c>
      <c r="C1152" s="96" t="s">
        <v>1465</v>
      </c>
      <c r="D1152" s="57">
        <v>1</v>
      </c>
      <c r="E1152" s="97">
        <v>30000</v>
      </c>
      <c r="F1152" s="98">
        <f t="shared" si="149"/>
        <v>30000</v>
      </c>
      <c r="G1152" s="53">
        <v>42000</v>
      </c>
      <c r="H1152" s="99">
        <f t="shared" si="150"/>
        <v>42000</v>
      </c>
      <c r="I1152" s="53">
        <v>53000</v>
      </c>
      <c r="J1152" s="99">
        <f t="shared" si="151"/>
        <v>53000</v>
      </c>
      <c r="K1152" s="53"/>
      <c r="L1152" s="99"/>
      <c r="M1152" s="99">
        <f t="shared" si="152"/>
        <v>23000</v>
      </c>
      <c r="N1152" s="99">
        <f t="shared" si="153"/>
        <v>11000</v>
      </c>
      <c r="O1152" s="101"/>
      <c r="P1152" s="102">
        <v>6</v>
      </c>
      <c r="Q1152" s="103">
        <v>1</v>
      </c>
      <c r="R1152" s="103" t="s">
        <v>1343</v>
      </c>
      <c r="U1152" s="69">
        <f>IFERROR(VLOOKUP(B1152,[3]full!X:AC,6,0),0)</f>
        <v>42000</v>
      </c>
      <c r="V1152" s="69">
        <f>IFERROR(VLOOKUP(B1152,[3]full!X:AC,3,0),0)</f>
        <v>30000</v>
      </c>
    </row>
    <row r="1153" spans="1:22" ht="28.5" customHeight="1">
      <c r="A1153" s="95" t="s">
        <v>1322</v>
      </c>
      <c r="B1153" s="135" t="s">
        <v>1645</v>
      </c>
      <c r="C1153" s="96" t="s">
        <v>1371</v>
      </c>
      <c r="D1153" s="57">
        <v>2</v>
      </c>
      <c r="E1153" s="97">
        <v>30000</v>
      </c>
      <c r="F1153" s="98">
        <f t="shared" si="149"/>
        <v>60000</v>
      </c>
      <c r="G1153" s="53">
        <v>42000</v>
      </c>
      <c r="H1153" s="99">
        <f t="shared" si="150"/>
        <v>84000</v>
      </c>
      <c r="I1153" s="53">
        <v>53000</v>
      </c>
      <c r="J1153" s="99">
        <f t="shared" si="151"/>
        <v>106000</v>
      </c>
      <c r="K1153" s="53"/>
      <c r="L1153" s="99"/>
      <c r="M1153" s="99">
        <f t="shared" si="152"/>
        <v>46000</v>
      </c>
      <c r="N1153" s="99">
        <f t="shared" si="153"/>
        <v>22000</v>
      </c>
      <c r="O1153" s="101"/>
      <c r="P1153" s="102">
        <v>6</v>
      </c>
      <c r="Q1153" s="103">
        <v>1</v>
      </c>
      <c r="R1153" s="103" t="s">
        <v>1343</v>
      </c>
      <c r="U1153" s="69">
        <f>IFERROR(VLOOKUP(B1153,[3]full!X:AC,6,0),0)</f>
        <v>42000</v>
      </c>
      <c r="V1153" s="69">
        <f>IFERROR(VLOOKUP(B1153,[3]full!X:AC,3,0),0)</f>
        <v>30000</v>
      </c>
    </row>
    <row r="1154" spans="1:22" ht="28.5" customHeight="1">
      <c r="A1154" s="95" t="s">
        <v>1323</v>
      </c>
      <c r="B1154" s="135" t="s">
        <v>2208</v>
      </c>
      <c r="C1154" s="96" t="s">
        <v>2209</v>
      </c>
      <c r="D1154" s="57">
        <v>1</v>
      </c>
      <c r="E1154" s="97">
        <v>35000</v>
      </c>
      <c r="F1154" s="98">
        <f t="shared" si="149"/>
        <v>35000</v>
      </c>
      <c r="G1154" s="53">
        <v>55000</v>
      </c>
      <c r="H1154" s="99">
        <f t="shared" si="150"/>
        <v>55000</v>
      </c>
      <c r="I1154" s="53">
        <v>66000</v>
      </c>
      <c r="J1154" s="99">
        <f t="shared" si="151"/>
        <v>66000</v>
      </c>
      <c r="K1154" s="53"/>
      <c r="L1154" s="99"/>
      <c r="M1154" s="99">
        <f t="shared" si="152"/>
        <v>31000</v>
      </c>
      <c r="N1154" s="99">
        <f t="shared" si="153"/>
        <v>11000</v>
      </c>
      <c r="O1154" s="101"/>
      <c r="P1154" s="102">
        <v>6</v>
      </c>
      <c r="Q1154" s="103">
        <v>1</v>
      </c>
      <c r="R1154" s="103" t="s">
        <v>1343</v>
      </c>
      <c r="U1154" s="69">
        <f>IFERROR(VLOOKUP(B1154,[3]full!X:AC,6,0),0)</f>
        <v>55000</v>
      </c>
      <c r="V1154" s="69">
        <f>IFERROR(VLOOKUP(B1154,[3]full!X:AC,3,0),0)</f>
        <v>35000</v>
      </c>
    </row>
    <row r="1155" spans="1:22" ht="28.5" customHeight="1">
      <c r="A1155" s="95" t="s">
        <v>1324</v>
      </c>
      <c r="B1155" s="135" t="s">
        <v>1649</v>
      </c>
      <c r="C1155" s="96" t="s">
        <v>1500</v>
      </c>
      <c r="D1155" s="57">
        <v>3</v>
      </c>
      <c r="E1155" s="97">
        <v>35000</v>
      </c>
      <c r="F1155" s="98">
        <f t="shared" si="149"/>
        <v>105000</v>
      </c>
      <c r="G1155" s="53">
        <v>42000</v>
      </c>
      <c r="H1155" s="99">
        <f t="shared" si="150"/>
        <v>126000</v>
      </c>
      <c r="I1155" s="53">
        <v>53000</v>
      </c>
      <c r="J1155" s="99">
        <f t="shared" si="151"/>
        <v>159000</v>
      </c>
      <c r="K1155" s="53"/>
      <c r="L1155" s="99"/>
      <c r="M1155" s="99">
        <f t="shared" si="152"/>
        <v>54000</v>
      </c>
      <c r="N1155" s="99">
        <f t="shared" si="153"/>
        <v>33000</v>
      </c>
      <c r="O1155" s="101"/>
      <c r="P1155" s="102">
        <v>6</v>
      </c>
      <c r="Q1155" s="103">
        <v>1</v>
      </c>
      <c r="R1155" s="103" t="s">
        <v>1343</v>
      </c>
      <c r="U1155" s="69">
        <f>IFERROR(VLOOKUP(B1155,[3]full!X:AC,6,0),0)</f>
        <v>42000</v>
      </c>
      <c r="V1155" s="69">
        <f>IFERROR(VLOOKUP(B1155,[3]full!X:AC,3,0),0)</f>
        <v>35000</v>
      </c>
    </row>
    <row r="1156" spans="1:22" ht="28.5" customHeight="1">
      <c r="A1156" s="95" t="s">
        <v>1325</v>
      </c>
      <c r="B1156" s="135" t="s">
        <v>1650</v>
      </c>
      <c r="C1156" s="96" t="s">
        <v>1319</v>
      </c>
      <c r="D1156" s="57">
        <v>47</v>
      </c>
      <c r="E1156" s="97">
        <v>35000</v>
      </c>
      <c r="F1156" s="98">
        <f t="shared" si="149"/>
        <v>1645000</v>
      </c>
      <c r="G1156" s="53">
        <v>42000</v>
      </c>
      <c r="H1156" s="99">
        <f t="shared" si="150"/>
        <v>1974000</v>
      </c>
      <c r="I1156" s="53">
        <v>53000</v>
      </c>
      <c r="J1156" s="99">
        <f t="shared" si="151"/>
        <v>2491000</v>
      </c>
      <c r="K1156" s="53"/>
      <c r="L1156" s="99"/>
      <c r="M1156" s="99">
        <f t="shared" si="152"/>
        <v>846000</v>
      </c>
      <c r="N1156" s="99">
        <f t="shared" si="153"/>
        <v>517000</v>
      </c>
      <c r="O1156" s="101"/>
      <c r="P1156" s="102">
        <v>6</v>
      </c>
      <c r="Q1156" s="103">
        <v>1</v>
      </c>
      <c r="R1156" s="103" t="s">
        <v>1343</v>
      </c>
      <c r="U1156" s="69">
        <f>IFERROR(VLOOKUP(B1156,[3]full!X:AC,6,0),0)</f>
        <v>42000</v>
      </c>
      <c r="V1156" s="69">
        <f>IFERROR(VLOOKUP(B1156,[3]full!X:AC,3,0),0)</f>
        <v>35000</v>
      </c>
    </row>
    <row r="1157" spans="1:22" ht="28.5" customHeight="1">
      <c r="A1157" s="95" t="s">
        <v>1326</v>
      </c>
      <c r="B1157" s="135" t="s">
        <v>1652</v>
      </c>
      <c r="C1157" s="96" t="s">
        <v>1560</v>
      </c>
      <c r="D1157" s="57">
        <v>1</v>
      </c>
      <c r="E1157" s="97">
        <v>30000</v>
      </c>
      <c r="F1157" s="98">
        <f t="shared" si="149"/>
        <v>30000</v>
      </c>
      <c r="G1157" s="53">
        <v>36000</v>
      </c>
      <c r="H1157" s="99">
        <f t="shared" si="150"/>
        <v>36000</v>
      </c>
      <c r="I1157" s="53">
        <v>47000</v>
      </c>
      <c r="J1157" s="99">
        <f t="shared" si="151"/>
        <v>47000</v>
      </c>
      <c r="K1157" s="53"/>
      <c r="L1157" s="99"/>
      <c r="M1157" s="99">
        <f t="shared" si="152"/>
        <v>17000</v>
      </c>
      <c r="N1157" s="99">
        <f t="shared" si="153"/>
        <v>11000</v>
      </c>
      <c r="O1157" s="101"/>
      <c r="P1157" s="102">
        <v>6</v>
      </c>
      <c r="Q1157" s="103">
        <v>1</v>
      </c>
      <c r="R1157" s="103" t="s">
        <v>1343</v>
      </c>
      <c r="U1157" s="69">
        <f>IFERROR(VLOOKUP(B1157,[3]full!X:AC,6,0),0)</f>
        <v>36000</v>
      </c>
      <c r="V1157" s="69">
        <f>IFERROR(VLOOKUP(B1157,[3]full!X:AC,3,0),0)</f>
        <v>30000</v>
      </c>
    </row>
    <row r="1158" spans="1:22" ht="28.5" customHeight="1">
      <c r="A1158" s="95" t="s">
        <v>1327</v>
      </c>
      <c r="B1158" s="135" t="s">
        <v>1652</v>
      </c>
      <c r="C1158" s="96" t="s">
        <v>1653</v>
      </c>
      <c r="D1158" s="57">
        <v>3</v>
      </c>
      <c r="E1158" s="97">
        <v>30000</v>
      </c>
      <c r="F1158" s="98">
        <f t="shared" si="149"/>
        <v>90000</v>
      </c>
      <c r="G1158" s="53">
        <v>36000</v>
      </c>
      <c r="H1158" s="99">
        <f t="shared" si="150"/>
        <v>108000</v>
      </c>
      <c r="I1158" s="53">
        <v>47000</v>
      </c>
      <c r="J1158" s="99">
        <f t="shared" si="151"/>
        <v>141000</v>
      </c>
      <c r="K1158" s="53"/>
      <c r="L1158" s="99"/>
      <c r="M1158" s="99">
        <f t="shared" si="152"/>
        <v>51000</v>
      </c>
      <c r="N1158" s="99">
        <f t="shared" si="153"/>
        <v>33000</v>
      </c>
      <c r="O1158" s="101"/>
      <c r="P1158" s="102">
        <v>6</v>
      </c>
      <c r="Q1158" s="103">
        <v>1</v>
      </c>
      <c r="R1158" s="103" t="s">
        <v>1343</v>
      </c>
      <c r="U1158" s="69">
        <f>IFERROR(VLOOKUP(B1158,[3]full!X:AC,6,0),0)</f>
        <v>36000</v>
      </c>
      <c r="V1158" s="69">
        <f>IFERROR(VLOOKUP(B1158,[3]full!X:AC,3,0),0)</f>
        <v>30000</v>
      </c>
    </row>
    <row r="1159" spans="1:22" ht="28.5" customHeight="1">
      <c r="A1159" s="95" t="s">
        <v>1328</v>
      </c>
      <c r="B1159" s="135" t="s">
        <v>1654</v>
      </c>
      <c r="C1159" s="96" t="s">
        <v>1655</v>
      </c>
      <c r="D1159" s="57">
        <v>6</v>
      </c>
      <c r="E1159" s="97">
        <v>35000</v>
      </c>
      <c r="F1159" s="98">
        <f t="shared" si="149"/>
        <v>210000</v>
      </c>
      <c r="G1159" s="53">
        <v>55000</v>
      </c>
      <c r="H1159" s="99">
        <f t="shared" si="150"/>
        <v>330000</v>
      </c>
      <c r="I1159" s="53">
        <v>66000</v>
      </c>
      <c r="J1159" s="99">
        <f t="shared" si="151"/>
        <v>396000</v>
      </c>
      <c r="K1159" s="53"/>
      <c r="L1159" s="99"/>
      <c r="M1159" s="99">
        <f t="shared" si="152"/>
        <v>186000</v>
      </c>
      <c r="N1159" s="99">
        <f t="shared" si="153"/>
        <v>66000</v>
      </c>
      <c r="O1159" s="101"/>
      <c r="P1159" s="102">
        <v>6</v>
      </c>
      <c r="Q1159" s="103">
        <v>1</v>
      </c>
      <c r="R1159" s="103" t="s">
        <v>1343</v>
      </c>
      <c r="U1159" s="69">
        <f>IFERROR(VLOOKUP(B1159,[3]full!X:AC,6,0),0)</f>
        <v>55000</v>
      </c>
      <c r="V1159" s="69">
        <f>IFERROR(VLOOKUP(B1159,[3]full!X:AC,3,0),0)</f>
        <v>35000</v>
      </c>
    </row>
    <row r="1160" spans="1:22" ht="28.5" customHeight="1">
      <c r="A1160" s="95" t="s">
        <v>1329</v>
      </c>
      <c r="B1160" s="135" t="s">
        <v>1656</v>
      </c>
      <c r="C1160" s="96" t="s">
        <v>1521</v>
      </c>
      <c r="D1160" s="57">
        <v>3</v>
      </c>
      <c r="E1160" s="97">
        <v>90000</v>
      </c>
      <c r="F1160" s="98">
        <f t="shared" si="149"/>
        <v>270000</v>
      </c>
      <c r="G1160" s="53">
        <v>102000</v>
      </c>
      <c r="H1160" s="99">
        <f t="shared" si="150"/>
        <v>306000</v>
      </c>
      <c r="I1160" s="53">
        <v>113000</v>
      </c>
      <c r="J1160" s="99">
        <f t="shared" si="151"/>
        <v>339000</v>
      </c>
      <c r="K1160" s="53"/>
      <c r="L1160" s="99"/>
      <c r="M1160" s="99">
        <f t="shared" si="152"/>
        <v>69000</v>
      </c>
      <c r="N1160" s="99">
        <f t="shared" si="153"/>
        <v>33000</v>
      </c>
      <c r="O1160" s="101"/>
      <c r="P1160" s="102">
        <v>6</v>
      </c>
      <c r="Q1160" s="103">
        <v>1</v>
      </c>
      <c r="R1160" s="103" t="s">
        <v>1343</v>
      </c>
      <c r="U1160" s="69">
        <f>IFERROR(VLOOKUP(B1160,[3]full!X:AC,6,0),0)</f>
        <v>102000</v>
      </c>
      <c r="V1160" s="69">
        <f>IFERROR(VLOOKUP(B1160,[3]full!X:AC,3,0),0)</f>
        <v>90000</v>
      </c>
    </row>
    <row r="1161" spans="1:22" ht="28.5" customHeight="1">
      <c r="A1161" s="95" t="s">
        <v>1330</v>
      </c>
      <c r="B1161" s="135" t="s">
        <v>1658</v>
      </c>
      <c r="C1161" s="96" t="s">
        <v>1418</v>
      </c>
      <c r="D1161" s="57">
        <v>1</v>
      </c>
      <c r="E1161" s="97">
        <v>35000</v>
      </c>
      <c r="F1161" s="98">
        <f t="shared" si="149"/>
        <v>35000</v>
      </c>
      <c r="G1161" s="53">
        <v>55000</v>
      </c>
      <c r="H1161" s="99">
        <f t="shared" si="150"/>
        <v>55000</v>
      </c>
      <c r="I1161" s="53">
        <v>66000</v>
      </c>
      <c r="J1161" s="99">
        <f t="shared" si="151"/>
        <v>66000</v>
      </c>
      <c r="K1161" s="53"/>
      <c r="L1161" s="99"/>
      <c r="M1161" s="99">
        <f t="shared" si="152"/>
        <v>31000</v>
      </c>
      <c r="N1161" s="99">
        <f t="shared" si="153"/>
        <v>11000</v>
      </c>
      <c r="O1161" s="101"/>
      <c r="P1161" s="102">
        <v>6</v>
      </c>
      <c r="Q1161" s="103">
        <v>1</v>
      </c>
      <c r="R1161" s="103" t="s">
        <v>1343</v>
      </c>
      <c r="U1161" s="69">
        <f>IFERROR(VLOOKUP(B1161,[3]full!X:AC,6,0),0)</f>
        <v>55000</v>
      </c>
      <c r="V1161" s="69">
        <f>IFERROR(VLOOKUP(B1161,[3]full!X:AC,3,0),0)</f>
        <v>35000</v>
      </c>
    </row>
    <row r="1162" spans="1:22" ht="28.5" customHeight="1">
      <c r="A1162" s="95" t="s">
        <v>1331</v>
      </c>
      <c r="B1162" s="135" t="s">
        <v>2205</v>
      </c>
      <c r="C1162" s="96" t="s">
        <v>1561</v>
      </c>
      <c r="D1162" s="57">
        <v>1</v>
      </c>
      <c r="E1162" s="97">
        <v>35000</v>
      </c>
      <c r="F1162" s="98">
        <f t="shared" si="149"/>
        <v>35000</v>
      </c>
      <c r="G1162" s="53">
        <v>55000</v>
      </c>
      <c r="H1162" s="99">
        <f t="shared" si="150"/>
        <v>55000</v>
      </c>
      <c r="I1162" s="53">
        <v>66000</v>
      </c>
      <c r="J1162" s="99">
        <f t="shared" si="151"/>
        <v>66000</v>
      </c>
      <c r="K1162" s="53"/>
      <c r="L1162" s="99"/>
      <c r="M1162" s="99">
        <f t="shared" si="152"/>
        <v>31000</v>
      </c>
      <c r="N1162" s="99">
        <f t="shared" si="153"/>
        <v>11000</v>
      </c>
      <c r="O1162" s="101"/>
      <c r="P1162" s="102">
        <v>6</v>
      </c>
      <c r="Q1162" s="103">
        <v>1</v>
      </c>
      <c r="R1162" s="103" t="s">
        <v>1343</v>
      </c>
      <c r="U1162" s="69">
        <f>IFERROR(VLOOKUP(B1162,[3]full!X:AC,6,0),0)</f>
        <v>55000</v>
      </c>
      <c r="V1162" s="69">
        <f>IFERROR(VLOOKUP(B1162,[3]full!X:AC,3,0),0)</f>
        <v>35000</v>
      </c>
    </row>
    <row r="1163" spans="1:22" ht="28.5" customHeight="1">
      <c r="A1163" s="95" t="s">
        <v>1332</v>
      </c>
      <c r="B1163" s="135" t="s">
        <v>2206</v>
      </c>
      <c r="C1163" s="96" t="s">
        <v>1373</v>
      </c>
      <c r="D1163" s="57">
        <v>2</v>
      </c>
      <c r="E1163" s="97">
        <v>35000</v>
      </c>
      <c r="F1163" s="98">
        <f t="shared" si="149"/>
        <v>70000</v>
      </c>
      <c r="G1163" s="53">
        <v>55000</v>
      </c>
      <c r="H1163" s="99">
        <f t="shared" si="150"/>
        <v>110000</v>
      </c>
      <c r="I1163" s="53">
        <v>66000</v>
      </c>
      <c r="J1163" s="99">
        <f t="shared" si="151"/>
        <v>132000</v>
      </c>
      <c r="K1163" s="53"/>
      <c r="L1163" s="99"/>
      <c r="M1163" s="99">
        <f t="shared" si="152"/>
        <v>62000</v>
      </c>
      <c r="N1163" s="99">
        <f t="shared" si="153"/>
        <v>22000</v>
      </c>
      <c r="O1163" s="101"/>
      <c r="P1163" s="102">
        <v>6</v>
      </c>
      <c r="Q1163" s="103">
        <v>1</v>
      </c>
      <c r="R1163" s="103" t="s">
        <v>1343</v>
      </c>
      <c r="U1163" s="69">
        <f>IFERROR(VLOOKUP(B1163,[3]full!X:AC,6,0),0)</f>
        <v>55000</v>
      </c>
      <c r="V1163" s="69">
        <f>IFERROR(VLOOKUP(B1163,[3]full!X:AC,3,0),0)</f>
        <v>35000</v>
      </c>
    </row>
    <row r="1164" spans="1:22" ht="28.5" customHeight="1">
      <c r="A1164" s="95" t="s">
        <v>1333</v>
      </c>
      <c r="B1164" s="135" t="s">
        <v>1660</v>
      </c>
      <c r="C1164" s="96" t="s">
        <v>1374</v>
      </c>
      <c r="D1164" s="57">
        <v>5</v>
      </c>
      <c r="E1164" s="97">
        <v>35000</v>
      </c>
      <c r="F1164" s="98">
        <f t="shared" si="149"/>
        <v>175000</v>
      </c>
      <c r="G1164" s="53">
        <v>55000</v>
      </c>
      <c r="H1164" s="99">
        <f t="shared" si="150"/>
        <v>275000</v>
      </c>
      <c r="I1164" s="53">
        <v>66000</v>
      </c>
      <c r="J1164" s="99">
        <f t="shared" si="151"/>
        <v>330000</v>
      </c>
      <c r="K1164" s="53"/>
      <c r="L1164" s="99"/>
      <c r="M1164" s="99">
        <f t="shared" si="152"/>
        <v>155000</v>
      </c>
      <c r="N1164" s="99">
        <f t="shared" si="153"/>
        <v>55000</v>
      </c>
      <c r="O1164" s="101"/>
      <c r="P1164" s="102">
        <v>6</v>
      </c>
      <c r="Q1164" s="103">
        <v>1</v>
      </c>
      <c r="R1164" s="103" t="s">
        <v>1343</v>
      </c>
      <c r="U1164" s="69">
        <f>IFERROR(VLOOKUP(B1164,[3]full!X:AC,6,0),0)</f>
        <v>55000</v>
      </c>
      <c r="V1164" s="69">
        <f>IFERROR(VLOOKUP(B1164,[3]full!X:AC,3,0),0)</f>
        <v>35000</v>
      </c>
    </row>
    <row r="1165" spans="1:22" ht="28.5" customHeight="1">
      <c r="A1165" s="95" t="s">
        <v>1334</v>
      </c>
      <c r="B1165" s="135" t="s">
        <v>1661</v>
      </c>
      <c r="C1165" s="96" t="s">
        <v>1375</v>
      </c>
      <c r="D1165" s="57">
        <v>1</v>
      </c>
      <c r="E1165" s="97">
        <v>35000</v>
      </c>
      <c r="F1165" s="98">
        <f t="shared" si="149"/>
        <v>35000</v>
      </c>
      <c r="G1165" s="53">
        <v>55000</v>
      </c>
      <c r="H1165" s="99">
        <f t="shared" si="150"/>
        <v>55000</v>
      </c>
      <c r="I1165" s="53">
        <v>66000</v>
      </c>
      <c r="J1165" s="99">
        <f t="shared" si="151"/>
        <v>66000</v>
      </c>
      <c r="K1165" s="53"/>
      <c r="L1165" s="99"/>
      <c r="M1165" s="99">
        <f t="shared" si="152"/>
        <v>31000</v>
      </c>
      <c r="N1165" s="99">
        <f t="shared" si="153"/>
        <v>11000</v>
      </c>
      <c r="O1165" s="101"/>
      <c r="P1165" s="102">
        <v>6</v>
      </c>
      <c r="Q1165" s="103">
        <v>1</v>
      </c>
      <c r="R1165" s="103" t="s">
        <v>1343</v>
      </c>
      <c r="U1165" s="69">
        <f>IFERROR(VLOOKUP(B1165,[3]full!X:AC,6,0),0)</f>
        <v>55000</v>
      </c>
      <c r="V1165" s="69">
        <f>IFERROR(VLOOKUP(B1165,[3]full!X:AC,3,0),0)</f>
        <v>35000</v>
      </c>
    </row>
    <row r="1166" spans="1:22" ht="28.5" customHeight="1">
      <c r="A1166" s="95" t="s">
        <v>1335</v>
      </c>
      <c r="B1166" s="135" t="s">
        <v>1662</v>
      </c>
      <c r="C1166" s="96" t="s">
        <v>1376</v>
      </c>
      <c r="D1166" s="57">
        <v>1</v>
      </c>
      <c r="E1166" s="97">
        <v>35000</v>
      </c>
      <c r="F1166" s="98">
        <f t="shared" si="149"/>
        <v>35000</v>
      </c>
      <c r="G1166" s="53">
        <v>55000</v>
      </c>
      <c r="H1166" s="99">
        <f t="shared" si="150"/>
        <v>55000</v>
      </c>
      <c r="I1166" s="53">
        <v>66000</v>
      </c>
      <c r="J1166" s="99">
        <f t="shared" si="151"/>
        <v>66000</v>
      </c>
      <c r="K1166" s="53"/>
      <c r="L1166" s="99"/>
      <c r="M1166" s="99">
        <f t="shared" si="152"/>
        <v>31000</v>
      </c>
      <c r="N1166" s="99">
        <f t="shared" si="153"/>
        <v>11000</v>
      </c>
      <c r="O1166" s="101"/>
      <c r="P1166" s="102">
        <v>6</v>
      </c>
      <c r="Q1166" s="103">
        <v>1</v>
      </c>
      <c r="R1166" s="103" t="s">
        <v>1343</v>
      </c>
      <c r="U1166" s="69">
        <f>IFERROR(VLOOKUP(B1166,[3]full!X:AC,6,0),0)</f>
        <v>55000</v>
      </c>
      <c r="V1166" s="69">
        <f>IFERROR(VLOOKUP(B1166,[3]full!X:AC,3,0),0)</f>
        <v>35000</v>
      </c>
    </row>
    <row r="1167" spans="1:22" ht="28.5" customHeight="1">
      <c r="A1167" s="95" t="s">
        <v>1336</v>
      </c>
      <c r="B1167" s="135" t="s">
        <v>2210</v>
      </c>
      <c r="C1167" s="96" t="s">
        <v>1738</v>
      </c>
      <c r="D1167" s="57">
        <v>4</v>
      </c>
      <c r="E1167" s="97">
        <v>23000</v>
      </c>
      <c r="F1167" s="98">
        <f t="shared" si="149"/>
        <v>92000</v>
      </c>
      <c r="G1167" s="53">
        <v>35000</v>
      </c>
      <c r="H1167" s="99">
        <f t="shared" si="150"/>
        <v>140000</v>
      </c>
      <c r="I1167" s="53">
        <v>45900</v>
      </c>
      <c r="J1167" s="99">
        <f t="shared" si="151"/>
        <v>183600</v>
      </c>
      <c r="K1167" s="53"/>
      <c r="L1167" s="99"/>
      <c r="M1167" s="99">
        <f t="shared" si="152"/>
        <v>91600</v>
      </c>
      <c r="N1167" s="99">
        <f t="shared" si="153"/>
        <v>43600</v>
      </c>
      <c r="O1167" s="101"/>
      <c r="P1167" s="102">
        <v>6</v>
      </c>
      <c r="Q1167" s="103">
        <v>1</v>
      </c>
      <c r="R1167" s="103" t="s">
        <v>1343</v>
      </c>
      <c r="U1167" s="69">
        <f>IFERROR(VLOOKUP(B1167,[3]full!X:AC,6,0),0)</f>
        <v>35000</v>
      </c>
      <c r="V1167" s="69">
        <f>IFERROR(VLOOKUP(B1167,[3]full!X:AC,3,0),0)</f>
        <v>23000</v>
      </c>
    </row>
    <row r="1168" spans="1:22" ht="28.5" customHeight="1">
      <c r="A1168" s="95" t="s">
        <v>1337</v>
      </c>
      <c r="B1168" s="135" t="s">
        <v>1666</v>
      </c>
      <c r="C1168" s="96" t="s">
        <v>1419</v>
      </c>
      <c r="D1168" s="57">
        <v>3</v>
      </c>
      <c r="E1168" s="97">
        <v>27000</v>
      </c>
      <c r="F1168" s="98">
        <f t="shared" si="149"/>
        <v>81000</v>
      </c>
      <c r="G1168" s="53">
        <v>30000</v>
      </c>
      <c r="H1168" s="99">
        <f t="shared" si="150"/>
        <v>90000</v>
      </c>
      <c r="I1168" s="53">
        <v>49000</v>
      </c>
      <c r="J1168" s="99">
        <f t="shared" si="151"/>
        <v>147000</v>
      </c>
      <c r="K1168" s="53"/>
      <c r="L1168" s="99"/>
      <c r="M1168" s="99">
        <f t="shared" si="152"/>
        <v>66000</v>
      </c>
      <c r="N1168" s="99">
        <f t="shared" si="153"/>
        <v>57000</v>
      </c>
      <c r="O1168" s="101"/>
      <c r="P1168" s="102">
        <v>6</v>
      </c>
      <c r="Q1168" s="103">
        <v>1</v>
      </c>
      <c r="R1168" s="103" t="s">
        <v>1343</v>
      </c>
      <c r="U1168" s="69">
        <f>IFERROR(VLOOKUP(B1168,[3]full!X:AC,6,0),0)</f>
        <v>30000</v>
      </c>
      <c r="V1168" s="69">
        <f>IFERROR(VLOOKUP(B1168,[3]full!X:AC,3,0),0)</f>
        <v>27000</v>
      </c>
    </row>
    <row r="1169" spans="1:22" ht="28.5" customHeight="1">
      <c r="A1169" s="95" t="s">
        <v>1338</v>
      </c>
      <c r="B1169" s="135" t="s">
        <v>2330</v>
      </c>
      <c r="C1169" s="96" t="s">
        <v>1562</v>
      </c>
      <c r="D1169" s="57">
        <v>1</v>
      </c>
      <c r="E1169" s="97">
        <v>27000</v>
      </c>
      <c r="F1169" s="98">
        <f t="shared" si="149"/>
        <v>27000</v>
      </c>
      <c r="G1169" s="53">
        <v>30000</v>
      </c>
      <c r="H1169" s="99">
        <f t="shared" si="150"/>
        <v>30000</v>
      </c>
      <c r="I1169" s="53">
        <v>49000</v>
      </c>
      <c r="J1169" s="99">
        <f t="shared" si="151"/>
        <v>49000</v>
      </c>
      <c r="K1169" s="53"/>
      <c r="L1169" s="99"/>
      <c r="M1169" s="99">
        <f t="shared" si="152"/>
        <v>22000</v>
      </c>
      <c r="N1169" s="99">
        <f t="shared" si="153"/>
        <v>19000</v>
      </c>
      <c r="O1169" s="101"/>
      <c r="P1169" s="102">
        <v>6</v>
      </c>
      <c r="Q1169" s="103">
        <v>1</v>
      </c>
      <c r="R1169" s="103" t="s">
        <v>1343</v>
      </c>
      <c r="U1169" s="69">
        <f>IFERROR(VLOOKUP(B1169,[3]full!X:AC,6,0),0)</f>
        <v>30000</v>
      </c>
      <c r="V1169" s="69">
        <f>IFERROR(VLOOKUP(B1169,[3]full!X:AC,3,0),0)</f>
        <v>27000</v>
      </c>
    </row>
    <row r="1170" spans="1:22" ht="28.5" customHeight="1">
      <c r="A1170" s="95" t="s">
        <v>1339</v>
      </c>
      <c r="B1170" s="135" t="s">
        <v>1670</v>
      </c>
      <c r="C1170" s="96" t="s">
        <v>1379</v>
      </c>
      <c r="D1170" s="57">
        <v>30</v>
      </c>
      <c r="E1170" s="97">
        <v>27000</v>
      </c>
      <c r="F1170" s="98">
        <f t="shared" si="149"/>
        <v>810000</v>
      </c>
      <c r="G1170" s="53">
        <v>30000</v>
      </c>
      <c r="H1170" s="99">
        <f t="shared" si="150"/>
        <v>900000</v>
      </c>
      <c r="I1170" s="53">
        <v>49000</v>
      </c>
      <c r="J1170" s="99">
        <f t="shared" si="151"/>
        <v>1470000</v>
      </c>
      <c r="K1170" s="53"/>
      <c r="L1170" s="99"/>
      <c r="M1170" s="99">
        <f t="shared" si="152"/>
        <v>660000</v>
      </c>
      <c r="N1170" s="99">
        <f t="shared" si="153"/>
        <v>570000</v>
      </c>
      <c r="O1170" s="101"/>
      <c r="P1170" s="102">
        <v>6</v>
      </c>
      <c r="Q1170" s="103">
        <v>1</v>
      </c>
      <c r="R1170" s="103" t="s">
        <v>1343</v>
      </c>
      <c r="U1170" s="69">
        <f>IFERROR(VLOOKUP(B1170,[3]full!X:AC,6,0),0)</f>
        <v>30000</v>
      </c>
      <c r="V1170" s="69">
        <f>IFERROR(VLOOKUP(B1170,[3]full!X:AC,3,0),0)</f>
        <v>27000</v>
      </c>
    </row>
    <row r="1171" spans="1:22" ht="28.5" customHeight="1">
      <c r="A1171" s="95" t="s">
        <v>1344</v>
      </c>
      <c r="B1171" s="135" t="s">
        <v>1599</v>
      </c>
      <c r="C1171" s="96" t="s">
        <v>1380</v>
      </c>
      <c r="D1171" s="57">
        <v>3</v>
      </c>
      <c r="E1171" s="97">
        <v>27000</v>
      </c>
      <c r="F1171" s="98">
        <f t="shared" si="149"/>
        <v>81000</v>
      </c>
      <c r="G1171" s="53">
        <v>30000</v>
      </c>
      <c r="H1171" s="99">
        <f t="shared" si="150"/>
        <v>90000</v>
      </c>
      <c r="I1171" s="53">
        <v>49000</v>
      </c>
      <c r="J1171" s="99">
        <f t="shared" si="151"/>
        <v>147000</v>
      </c>
      <c r="K1171" s="53"/>
      <c r="L1171" s="99"/>
      <c r="M1171" s="99">
        <f t="shared" si="152"/>
        <v>66000</v>
      </c>
      <c r="N1171" s="99">
        <f t="shared" si="153"/>
        <v>57000</v>
      </c>
      <c r="O1171" s="101"/>
      <c r="P1171" s="102">
        <v>6</v>
      </c>
      <c r="Q1171" s="103">
        <v>1</v>
      </c>
      <c r="R1171" s="103" t="s">
        <v>1343</v>
      </c>
      <c r="U1171" s="69">
        <f>IFERROR(VLOOKUP(B1171,[3]full!X:AC,6,0),0)</f>
        <v>30000</v>
      </c>
      <c r="V1171" s="69">
        <f>IFERROR(VLOOKUP(B1171,[3]full!X:AC,3,0),0)</f>
        <v>27000</v>
      </c>
    </row>
    <row r="1172" spans="1:22" ht="28.5" customHeight="1">
      <c r="A1172" s="95" t="s">
        <v>1408</v>
      </c>
      <c r="B1172" s="135" t="s">
        <v>1671</v>
      </c>
      <c r="C1172" s="96" t="s">
        <v>1503</v>
      </c>
      <c r="D1172" s="57">
        <v>2</v>
      </c>
      <c r="E1172" s="97">
        <v>27000</v>
      </c>
      <c r="F1172" s="98">
        <f t="shared" si="149"/>
        <v>54000</v>
      </c>
      <c r="G1172" s="53">
        <v>30000</v>
      </c>
      <c r="H1172" s="99">
        <f t="shared" si="150"/>
        <v>60000</v>
      </c>
      <c r="I1172" s="53">
        <v>49000</v>
      </c>
      <c r="J1172" s="99">
        <f t="shared" si="151"/>
        <v>98000</v>
      </c>
      <c r="K1172" s="53"/>
      <c r="L1172" s="99"/>
      <c r="M1172" s="99">
        <f t="shared" si="152"/>
        <v>44000</v>
      </c>
      <c r="N1172" s="99">
        <f t="shared" si="153"/>
        <v>38000</v>
      </c>
      <c r="O1172" s="101"/>
      <c r="P1172" s="102">
        <v>6</v>
      </c>
      <c r="Q1172" s="103">
        <v>1</v>
      </c>
      <c r="R1172" s="103" t="s">
        <v>1343</v>
      </c>
      <c r="U1172" s="69">
        <f>IFERROR(VLOOKUP(B1172,[3]full!X:AC,6,0),0)</f>
        <v>30000</v>
      </c>
      <c r="V1172" s="69">
        <f>IFERROR(VLOOKUP(B1172,[3]full!X:AC,3,0),0)</f>
        <v>27000</v>
      </c>
    </row>
    <row r="1173" spans="1:22" ht="28.5" customHeight="1">
      <c r="A1173" s="95" t="s">
        <v>1409</v>
      </c>
      <c r="B1173" s="135" t="s">
        <v>1672</v>
      </c>
      <c r="C1173" s="96" t="s">
        <v>1381</v>
      </c>
      <c r="D1173" s="57">
        <v>1</v>
      </c>
      <c r="E1173" s="97">
        <v>27000</v>
      </c>
      <c r="F1173" s="98">
        <f t="shared" si="149"/>
        <v>27000</v>
      </c>
      <c r="G1173" s="53">
        <v>30000</v>
      </c>
      <c r="H1173" s="99">
        <f t="shared" si="150"/>
        <v>30000</v>
      </c>
      <c r="I1173" s="53">
        <v>49000</v>
      </c>
      <c r="J1173" s="99">
        <f t="shared" si="151"/>
        <v>49000</v>
      </c>
      <c r="K1173" s="53"/>
      <c r="L1173" s="99"/>
      <c r="M1173" s="99">
        <f t="shared" si="152"/>
        <v>22000</v>
      </c>
      <c r="N1173" s="99">
        <f t="shared" si="153"/>
        <v>19000</v>
      </c>
      <c r="O1173" s="101"/>
      <c r="P1173" s="102">
        <v>6</v>
      </c>
      <c r="Q1173" s="103">
        <v>1</v>
      </c>
      <c r="R1173" s="103" t="s">
        <v>1343</v>
      </c>
      <c r="U1173" s="69">
        <f>IFERROR(VLOOKUP(B1173,[3]full!X:AC,6,0),0)</f>
        <v>30000</v>
      </c>
      <c r="V1173" s="69">
        <f>IFERROR(VLOOKUP(B1173,[3]full!X:AC,3,0),0)</f>
        <v>27000</v>
      </c>
    </row>
    <row r="1174" spans="1:22" ht="28.5" customHeight="1">
      <c r="A1174" s="95" t="s">
        <v>1508</v>
      </c>
      <c r="B1174" s="135" t="s">
        <v>1673</v>
      </c>
      <c r="C1174" s="96" t="s">
        <v>1207</v>
      </c>
      <c r="D1174" s="57">
        <v>10</v>
      </c>
      <c r="E1174" s="97">
        <v>27000</v>
      </c>
      <c r="F1174" s="98">
        <f t="shared" si="149"/>
        <v>270000</v>
      </c>
      <c r="G1174" s="53">
        <v>30000</v>
      </c>
      <c r="H1174" s="99">
        <f t="shared" si="150"/>
        <v>300000</v>
      </c>
      <c r="I1174" s="53">
        <v>49000</v>
      </c>
      <c r="J1174" s="99">
        <f t="shared" si="151"/>
        <v>490000</v>
      </c>
      <c r="K1174" s="53"/>
      <c r="L1174" s="99"/>
      <c r="M1174" s="99">
        <f t="shared" si="152"/>
        <v>220000</v>
      </c>
      <c r="N1174" s="99">
        <f t="shared" si="153"/>
        <v>190000</v>
      </c>
      <c r="O1174" s="101"/>
      <c r="P1174" s="102">
        <v>6</v>
      </c>
      <c r="Q1174" s="103">
        <v>1</v>
      </c>
      <c r="R1174" s="103" t="s">
        <v>1343</v>
      </c>
      <c r="U1174" s="69">
        <f>IFERROR(VLOOKUP(B1174,[3]full!X:AC,6,0),0)</f>
        <v>30000</v>
      </c>
      <c r="V1174" s="69">
        <f>IFERROR(VLOOKUP(B1174,[3]full!X:AC,3,0),0)</f>
        <v>27000</v>
      </c>
    </row>
    <row r="1175" spans="1:22" ht="28.5" customHeight="1">
      <c r="A1175" s="95" t="s">
        <v>1509</v>
      </c>
      <c r="B1175" s="135" t="s">
        <v>1591</v>
      </c>
      <c r="C1175" s="96" t="s">
        <v>1206</v>
      </c>
      <c r="D1175" s="57">
        <v>80</v>
      </c>
      <c r="E1175" s="97">
        <v>27000</v>
      </c>
      <c r="F1175" s="98">
        <f t="shared" si="149"/>
        <v>2160000</v>
      </c>
      <c r="G1175" s="53">
        <v>30000</v>
      </c>
      <c r="H1175" s="99">
        <f t="shared" si="150"/>
        <v>2400000</v>
      </c>
      <c r="I1175" s="53">
        <v>49000</v>
      </c>
      <c r="J1175" s="99">
        <f t="shared" si="151"/>
        <v>3920000</v>
      </c>
      <c r="K1175" s="53"/>
      <c r="L1175" s="99"/>
      <c r="M1175" s="99">
        <f t="shared" si="152"/>
        <v>1760000</v>
      </c>
      <c r="N1175" s="99">
        <f t="shared" si="153"/>
        <v>1520000</v>
      </c>
      <c r="O1175" s="101"/>
      <c r="P1175" s="102">
        <v>6</v>
      </c>
      <c r="Q1175" s="103">
        <v>1</v>
      </c>
      <c r="R1175" s="103" t="s">
        <v>1343</v>
      </c>
      <c r="U1175" s="69">
        <f>IFERROR(VLOOKUP(B1175,[3]full!X:AC,6,0),0)</f>
        <v>30000</v>
      </c>
      <c r="V1175" s="69">
        <f>IFERROR(VLOOKUP(B1175,[3]full!X:AC,3,0),0)</f>
        <v>27000</v>
      </c>
    </row>
    <row r="1176" spans="1:22" ht="28.5" customHeight="1">
      <c r="A1176" s="95" t="s">
        <v>1510</v>
      </c>
      <c r="B1176" s="135" t="s">
        <v>1669</v>
      </c>
      <c r="C1176" s="96" t="s">
        <v>1378</v>
      </c>
      <c r="D1176" s="57">
        <v>44</v>
      </c>
      <c r="E1176" s="97">
        <v>27000</v>
      </c>
      <c r="F1176" s="98">
        <f t="shared" si="149"/>
        <v>1188000</v>
      </c>
      <c r="G1176" s="53">
        <v>30000</v>
      </c>
      <c r="H1176" s="99">
        <f t="shared" si="150"/>
        <v>1320000</v>
      </c>
      <c r="I1176" s="53">
        <v>49000</v>
      </c>
      <c r="J1176" s="99">
        <f t="shared" si="151"/>
        <v>2156000</v>
      </c>
      <c r="K1176" s="53"/>
      <c r="L1176" s="99"/>
      <c r="M1176" s="99">
        <f t="shared" si="152"/>
        <v>968000</v>
      </c>
      <c r="N1176" s="99">
        <f t="shared" si="153"/>
        <v>836000</v>
      </c>
      <c r="O1176" s="101"/>
      <c r="P1176" s="102">
        <v>6</v>
      </c>
      <c r="Q1176" s="103">
        <v>1</v>
      </c>
      <c r="R1176" s="103" t="s">
        <v>1343</v>
      </c>
      <c r="U1176" s="69">
        <f>IFERROR(VLOOKUP(B1176,[3]full!X:AC,6,0),0)</f>
        <v>30000</v>
      </c>
      <c r="V1176" s="69">
        <f>IFERROR(VLOOKUP(B1176,[3]full!X:AC,3,0),0)</f>
        <v>27000</v>
      </c>
    </row>
    <row r="1177" spans="1:22" ht="28.5" customHeight="1">
      <c r="A1177" s="95" t="s">
        <v>1511</v>
      </c>
      <c r="B1177" s="135" t="s">
        <v>2333</v>
      </c>
      <c r="C1177" s="96" t="s">
        <v>1678</v>
      </c>
      <c r="D1177" s="57">
        <v>2</v>
      </c>
      <c r="E1177" s="97">
        <v>27000</v>
      </c>
      <c r="F1177" s="98">
        <f t="shared" si="149"/>
        <v>54000</v>
      </c>
      <c r="G1177" s="53">
        <v>30000</v>
      </c>
      <c r="H1177" s="99">
        <f t="shared" si="150"/>
        <v>60000</v>
      </c>
      <c r="I1177" s="53">
        <v>49000</v>
      </c>
      <c r="J1177" s="99">
        <f t="shared" si="151"/>
        <v>98000</v>
      </c>
      <c r="K1177" s="53"/>
      <c r="L1177" s="99"/>
      <c r="M1177" s="99">
        <f t="shared" si="152"/>
        <v>44000</v>
      </c>
      <c r="N1177" s="99">
        <f t="shared" si="153"/>
        <v>38000</v>
      </c>
      <c r="O1177" s="101"/>
      <c r="P1177" s="102">
        <v>6</v>
      </c>
      <c r="Q1177" s="103">
        <v>1</v>
      </c>
      <c r="R1177" s="103" t="s">
        <v>1343</v>
      </c>
      <c r="U1177" s="69">
        <f>IFERROR(VLOOKUP(B1177,[3]full!X:AC,6,0),0)</f>
        <v>30000</v>
      </c>
      <c r="V1177" s="69">
        <f>IFERROR(VLOOKUP(B1177,[3]full!X:AC,3,0),0)</f>
        <v>27000</v>
      </c>
    </row>
    <row r="1178" spans="1:22" ht="28.5" customHeight="1">
      <c r="A1178" s="95" t="s">
        <v>1512</v>
      </c>
      <c r="B1178" s="135" t="s">
        <v>1674</v>
      </c>
      <c r="C1178" s="96" t="s">
        <v>1382</v>
      </c>
      <c r="D1178" s="57">
        <v>7</v>
      </c>
      <c r="E1178" s="97">
        <v>23000</v>
      </c>
      <c r="F1178" s="98">
        <f t="shared" si="149"/>
        <v>161000</v>
      </c>
      <c r="G1178" s="53">
        <v>35000</v>
      </c>
      <c r="H1178" s="99">
        <f t="shared" si="150"/>
        <v>245000</v>
      </c>
      <c r="I1178" s="53">
        <v>45900</v>
      </c>
      <c r="J1178" s="99">
        <f t="shared" si="151"/>
        <v>321300</v>
      </c>
      <c r="K1178" s="53"/>
      <c r="L1178" s="99"/>
      <c r="M1178" s="99">
        <f t="shared" si="152"/>
        <v>160300</v>
      </c>
      <c r="N1178" s="99">
        <f t="shared" si="153"/>
        <v>76300</v>
      </c>
      <c r="O1178" s="101"/>
      <c r="P1178" s="102">
        <v>6</v>
      </c>
      <c r="Q1178" s="103">
        <v>1</v>
      </c>
      <c r="R1178" s="103" t="s">
        <v>1343</v>
      </c>
      <c r="U1178" s="69">
        <f>IFERROR(VLOOKUP(B1178,[3]full!X:AC,6,0),0)</f>
        <v>35000</v>
      </c>
      <c r="V1178" s="69">
        <f>IFERROR(VLOOKUP(B1178,[3]full!X:AC,3,0),0)</f>
        <v>23000</v>
      </c>
    </row>
    <row r="1179" spans="1:22" ht="28.5" customHeight="1">
      <c r="A1179" s="95" t="s">
        <v>1513</v>
      </c>
      <c r="B1179" s="135" t="s">
        <v>1675</v>
      </c>
      <c r="C1179" s="96" t="s">
        <v>1382</v>
      </c>
      <c r="D1179" s="57">
        <v>29</v>
      </c>
      <c r="E1179" s="97">
        <v>23000</v>
      </c>
      <c r="F1179" s="98">
        <f t="shared" si="149"/>
        <v>667000</v>
      </c>
      <c r="G1179" s="53">
        <v>35000</v>
      </c>
      <c r="H1179" s="99">
        <f t="shared" si="150"/>
        <v>1015000</v>
      </c>
      <c r="I1179" s="53">
        <v>45900</v>
      </c>
      <c r="J1179" s="99">
        <f t="shared" si="151"/>
        <v>1331100</v>
      </c>
      <c r="K1179" s="53"/>
      <c r="L1179" s="99"/>
      <c r="M1179" s="99">
        <f t="shared" si="152"/>
        <v>664100</v>
      </c>
      <c r="N1179" s="99">
        <f t="shared" si="153"/>
        <v>316100</v>
      </c>
      <c r="O1179" s="101"/>
      <c r="P1179" s="102">
        <v>6</v>
      </c>
      <c r="Q1179" s="103">
        <v>1</v>
      </c>
      <c r="R1179" s="103" t="s">
        <v>1343</v>
      </c>
      <c r="U1179" s="69">
        <f>IFERROR(VLOOKUP(B1179,[3]full!X:AC,6,0),0)</f>
        <v>35000</v>
      </c>
      <c r="V1179" s="69">
        <f>IFERROR(VLOOKUP(B1179,[3]full!X:AC,3,0),0)</f>
        <v>23000</v>
      </c>
    </row>
    <row r="1180" spans="1:22" ht="28.5" customHeight="1">
      <c r="A1180" s="95" t="s">
        <v>1239</v>
      </c>
      <c r="B1180" s="135" t="s">
        <v>1635</v>
      </c>
      <c r="C1180" s="96" t="s">
        <v>1498</v>
      </c>
      <c r="D1180" s="50">
        <v>15</v>
      </c>
      <c r="E1180" s="97">
        <v>30000</v>
      </c>
      <c r="F1180" s="98">
        <f t="shared" si="122"/>
        <v>450000</v>
      </c>
      <c r="G1180" s="53">
        <v>36000</v>
      </c>
      <c r="H1180" s="99">
        <f t="shared" si="123"/>
        <v>540000</v>
      </c>
      <c r="I1180" s="53"/>
      <c r="J1180" s="99">
        <f>D1180*I1180</f>
        <v>0</v>
      </c>
      <c r="K1180" s="53">
        <v>47000</v>
      </c>
      <c r="L1180" s="99">
        <f>D1180*K1180</f>
        <v>705000</v>
      </c>
      <c r="M1180" s="99">
        <f t="shared" ref="M1180:M1243" si="154">(J1180+L1180)-F1180</f>
        <v>255000</v>
      </c>
      <c r="N1180" s="99">
        <f t="shared" ref="N1180:N1243" si="155">(J1180+L1180)-H1180</f>
        <v>165000</v>
      </c>
      <c r="O1180" s="101"/>
      <c r="P1180" s="102">
        <v>7</v>
      </c>
      <c r="Q1180" s="103">
        <v>1</v>
      </c>
      <c r="R1180" s="103" t="s">
        <v>1342</v>
      </c>
      <c r="S1180" s="94"/>
      <c r="U1180" s="69">
        <f>IFERROR(VLOOKUP(B1180,[2]full!X:AC,6,0),0)</f>
        <v>36000</v>
      </c>
      <c r="V1180" s="69">
        <f>IFERROR(VLOOKUP(B1180,[2]full!X:AC,3,0),0)</f>
        <v>30000</v>
      </c>
    </row>
    <row r="1181" spans="1:22" ht="28.5" customHeight="1">
      <c r="A1181" s="95" t="s">
        <v>1240</v>
      </c>
      <c r="B1181" s="135" t="s">
        <v>1651</v>
      </c>
      <c r="C1181" s="96" t="s">
        <v>1533</v>
      </c>
      <c r="D1181" s="50">
        <v>1</v>
      </c>
      <c r="E1181" s="97">
        <v>30000</v>
      </c>
      <c r="F1181" s="98">
        <f t="shared" si="122"/>
        <v>30000</v>
      </c>
      <c r="G1181" s="53">
        <v>36000</v>
      </c>
      <c r="H1181" s="99">
        <f t="shared" si="123"/>
        <v>36000</v>
      </c>
      <c r="I1181" s="53">
        <v>47000</v>
      </c>
      <c r="J1181" s="99">
        <f t="shared" ref="J1181:J1266" si="156">D1181*I1181</f>
        <v>47000</v>
      </c>
      <c r="K1181" s="53"/>
      <c r="L1181" s="99">
        <f t="shared" ref="L1181:L1266" si="157">D1181*K1181</f>
        <v>0</v>
      </c>
      <c r="M1181" s="99">
        <f t="shared" si="154"/>
        <v>17000</v>
      </c>
      <c r="N1181" s="99">
        <f t="shared" si="155"/>
        <v>11000</v>
      </c>
      <c r="O1181" s="101"/>
      <c r="P1181" s="102">
        <v>7</v>
      </c>
      <c r="Q1181" s="103">
        <v>1</v>
      </c>
      <c r="R1181" s="103" t="s">
        <v>1342</v>
      </c>
      <c r="U1181" s="69">
        <f>IFERROR(VLOOKUP(B1181,[2]full!X:AC,6,0),0)</f>
        <v>36000</v>
      </c>
      <c r="V1181" s="69">
        <f>IFERROR(VLOOKUP(B1181,[2]full!X:AC,3,0),0)</f>
        <v>30000</v>
      </c>
    </row>
    <row r="1182" spans="1:22" ht="28.5" customHeight="1">
      <c r="A1182" s="95" t="s">
        <v>1241</v>
      </c>
      <c r="B1182" s="135" t="s">
        <v>1636</v>
      </c>
      <c r="C1182" s="96" t="s">
        <v>1365</v>
      </c>
      <c r="D1182" s="50">
        <v>3</v>
      </c>
      <c r="E1182" s="97">
        <v>35000</v>
      </c>
      <c r="F1182" s="98">
        <f t="shared" si="122"/>
        <v>105000</v>
      </c>
      <c r="G1182" s="53">
        <v>42000</v>
      </c>
      <c r="H1182" s="99">
        <f t="shared" si="123"/>
        <v>126000</v>
      </c>
      <c r="I1182" s="53"/>
      <c r="J1182" s="99">
        <f t="shared" si="156"/>
        <v>0</v>
      </c>
      <c r="K1182" s="53">
        <v>53000</v>
      </c>
      <c r="L1182" s="99">
        <f t="shared" si="157"/>
        <v>159000</v>
      </c>
      <c r="M1182" s="99">
        <f t="shared" si="154"/>
        <v>54000</v>
      </c>
      <c r="N1182" s="99">
        <f t="shared" si="155"/>
        <v>33000</v>
      </c>
      <c r="O1182" s="101"/>
      <c r="P1182" s="102">
        <v>7</v>
      </c>
      <c r="Q1182" s="103">
        <v>1</v>
      </c>
      <c r="R1182" s="103" t="s">
        <v>1342</v>
      </c>
      <c r="U1182" s="69">
        <f>IFERROR(VLOOKUP(B1182,[2]full!X:AC,6,0),0)</f>
        <v>42000</v>
      </c>
      <c r="V1182" s="69">
        <f>IFERROR(VLOOKUP(B1182,[2]full!X:AC,3,0),0)</f>
        <v>35000</v>
      </c>
    </row>
    <row r="1183" spans="1:22" ht="28.5" customHeight="1">
      <c r="A1183" s="95" t="s">
        <v>1278</v>
      </c>
      <c r="B1183" s="135" t="s">
        <v>2323</v>
      </c>
      <c r="C1183" s="96" t="s">
        <v>1553</v>
      </c>
      <c r="D1183" s="50">
        <v>1</v>
      </c>
      <c r="E1183" s="97">
        <v>35000</v>
      </c>
      <c r="F1183" s="98">
        <f t="shared" si="122"/>
        <v>35000</v>
      </c>
      <c r="G1183" s="53">
        <v>55000</v>
      </c>
      <c r="H1183" s="99">
        <f t="shared" si="123"/>
        <v>55000</v>
      </c>
      <c r="I1183" s="53">
        <v>66000</v>
      </c>
      <c r="J1183" s="99">
        <f t="shared" si="156"/>
        <v>66000</v>
      </c>
      <c r="K1183" s="53"/>
      <c r="L1183" s="99">
        <f t="shared" si="157"/>
        <v>0</v>
      </c>
      <c r="M1183" s="99">
        <f t="shared" si="154"/>
        <v>31000</v>
      </c>
      <c r="N1183" s="99">
        <f t="shared" si="155"/>
        <v>11000</v>
      </c>
      <c r="O1183" s="101"/>
      <c r="P1183" s="102">
        <v>7</v>
      </c>
      <c r="Q1183" s="103">
        <v>1</v>
      </c>
      <c r="R1183" s="103" t="s">
        <v>1342</v>
      </c>
      <c r="U1183" s="69">
        <f>IFERROR(VLOOKUP(B1183,[2]full!X:AC,6,0),0)</f>
        <v>55000</v>
      </c>
      <c r="V1183" s="69">
        <f>IFERROR(VLOOKUP(B1183,[2]full!X:AC,3,0),0)</f>
        <v>35000</v>
      </c>
    </row>
    <row r="1184" spans="1:22" ht="28.5" customHeight="1">
      <c r="A1184" s="95" t="s">
        <v>1279</v>
      </c>
      <c r="B1184" s="135" t="s">
        <v>2202</v>
      </c>
      <c r="C1184" s="96" t="s">
        <v>1676</v>
      </c>
      <c r="D1184" s="50">
        <v>1</v>
      </c>
      <c r="E1184" s="97">
        <v>30000</v>
      </c>
      <c r="F1184" s="98">
        <f t="shared" si="122"/>
        <v>30000</v>
      </c>
      <c r="G1184" s="53">
        <v>36000</v>
      </c>
      <c r="H1184" s="99">
        <f t="shared" si="123"/>
        <v>36000</v>
      </c>
      <c r="I1184" s="53"/>
      <c r="J1184" s="99">
        <f t="shared" si="156"/>
        <v>0</v>
      </c>
      <c r="K1184" s="53">
        <v>47000</v>
      </c>
      <c r="L1184" s="99">
        <f t="shared" si="157"/>
        <v>47000</v>
      </c>
      <c r="M1184" s="99">
        <f t="shared" si="154"/>
        <v>17000</v>
      </c>
      <c r="N1184" s="99">
        <f t="shared" si="155"/>
        <v>11000</v>
      </c>
      <c r="O1184" s="101"/>
      <c r="P1184" s="102">
        <v>7</v>
      </c>
      <c r="Q1184" s="103">
        <v>1</v>
      </c>
      <c r="R1184" s="103" t="s">
        <v>1342</v>
      </c>
      <c r="U1184" s="69">
        <f>IFERROR(VLOOKUP(B1184,[2]full!X:AC,6,0),0)</f>
        <v>36000</v>
      </c>
      <c r="V1184" s="69">
        <f>IFERROR(VLOOKUP(B1184,[2]full!X:AC,3,0),0)</f>
        <v>30000</v>
      </c>
    </row>
    <row r="1185" spans="1:22" ht="28.5" customHeight="1">
      <c r="A1185" s="95" t="s">
        <v>1280</v>
      </c>
      <c r="B1185" s="135" t="s">
        <v>1588</v>
      </c>
      <c r="C1185" s="96" t="s">
        <v>1366</v>
      </c>
      <c r="D1185" s="50">
        <v>32</v>
      </c>
      <c r="E1185" s="97">
        <v>35000</v>
      </c>
      <c r="F1185" s="98">
        <f t="shared" si="122"/>
        <v>1120000</v>
      </c>
      <c r="G1185" s="53">
        <v>55000</v>
      </c>
      <c r="H1185" s="99">
        <f t="shared" si="123"/>
        <v>1760000</v>
      </c>
      <c r="I1185" s="53">
        <v>66000</v>
      </c>
      <c r="J1185" s="99">
        <f t="shared" si="156"/>
        <v>2112000</v>
      </c>
      <c r="K1185" s="53"/>
      <c r="L1185" s="99">
        <f t="shared" si="157"/>
        <v>0</v>
      </c>
      <c r="M1185" s="99">
        <f t="shared" si="154"/>
        <v>992000</v>
      </c>
      <c r="N1185" s="99">
        <f t="shared" si="155"/>
        <v>352000</v>
      </c>
      <c r="O1185" s="101"/>
      <c r="P1185" s="102">
        <v>7</v>
      </c>
      <c r="Q1185" s="103">
        <v>1</v>
      </c>
      <c r="R1185" s="103" t="s">
        <v>1342</v>
      </c>
      <c r="U1185" s="69">
        <f>IFERROR(VLOOKUP(B1185,[2]full!X:AC,6,0),0)</f>
        <v>55000</v>
      </c>
      <c r="V1185" s="69">
        <f>IFERROR(VLOOKUP(B1185,[2]full!X:AC,3,0),0)</f>
        <v>35000</v>
      </c>
    </row>
    <row r="1186" spans="1:22" ht="28.5" customHeight="1">
      <c r="A1186" s="95" t="s">
        <v>1281</v>
      </c>
      <c r="B1186" s="135" t="s">
        <v>1588</v>
      </c>
      <c r="C1186" s="96" t="s">
        <v>1366</v>
      </c>
      <c r="D1186" s="50">
        <v>43</v>
      </c>
      <c r="E1186" s="97">
        <v>35000</v>
      </c>
      <c r="F1186" s="98">
        <f t="shared" si="122"/>
        <v>1505000</v>
      </c>
      <c r="G1186" s="53">
        <v>55000</v>
      </c>
      <c r="H1186" s="99">
        <f t="shared" si="123"/>
        <v>2365000</v>
      </c>
      <c r="I1186" s="53"/>
      <c r="J1186" s="99">
        <f t="shared" si="156"/>
        <v>0</v>
      </c>
      <c r="K1186" s="53">
        <v>66000</v>
      </c>
      <c r="L1186" s="99">
        <f t="shared" si="157"/>
        <v>2838000</v>
      </c>
      <c r="M1186" s="99">
        <f t="shared" si="154"/>
        <v>1333000</v>
      </c>
      <c r="N1186" s="99">
        <f t="shared" si="155"/>
        <v>473000</v>
      </c>
      <c r="O1186" s="101"/>
      <c r="P1186" s="102">
        <v>7</v>
      </c>
      <c r="Q1186" s="103">
        <v>1</v>
      </c>
      <c r="R1186" s="103" t="s">
        <v>1342</v>
      </c>
      <c r="U1186" s="69">
        <f>IFERROR(VLOOKUP(B1186,[2]full!X:AC,6,0),0)</f>
        <v>55000</v>
      </c>
      <c r="V1186" s="69">
        <f>IFERROR(VLOOKUP(B1186,[2]full!X:AC,3,0),0)</f>
        <v>35000</v>
      </c>
    </row>
    <row r="1187" spans="1:22" ht="28.5" customHeight="1">
      <c r="A1187" s="95" t="s">
        <v>1282</v>
      </c>
      <c r="B1187" s="135" t="s">
        <v>1637</v>
      </c>
      <c r="C1187" s="96" t="s">
        <v>1496</v>
      </c>
      <c r="D1187" s="50">
        <v>1</v>
      </c>
      <c r="E1187" s="97">
        <v>35000</v>
      </c>
      <c r="F1187" s="98">
        <f t="shared" si="122"/>
        <v>35000</v>
      </c>
      <c r="G1187" s="53">
        <v>55000</v>
      </c>
      <c r="H1187" s="99">
        <f t="shared" si="123"/>
        <v>55000</v>
      </c>
      <c r="I1187" s="53">
        <v>66000</v>
      </c>
      <c r="J1187" s="99">
        <f t="shared" si="156"/>
        <v>66000</v>
      </c>
      <c r="K1187" s="53"/>
      <c r="L1187" s="99">
        <f t="shared" si="157"/>
        <v>0</v>
      </c>
      <c r="M1187" s="99">
        <f t="shared" si="154"/>
        <v>31000</v>
      </c>
      <c r="N1187" s="99">
        <f t="shared" si="155"/>
        <v>11000</v>
      </c>
      <c r="O1187" s="101"/>
      <c r="P1187" s="102">
        <v>7</v>
      </c>
      <c r="Q1187" s="103">
        <v>1</v>
      </c>
      <c r="R1187" s="103" t="s">
        <v>1342</v>
      </c>
      <c r="U1187" s="69">
        <f>IFERROR(VLOOKUP(B1187,[2]full!X:AC,6,0),0)</f>
        <v>55000</v>
      </c>
      <c r="V1187" s="69">
        <f>IFERROR(VLOOKUP(B1187,[2]full!X:AC,3,0),0)</f>
        <v>35000</v>
      </c>
    </row>
    <row r="1188" spans="1:22" ht="28.5" customHeight="1">
      <c r="A1188" s="95" t="s">
        <v>1283</v>
      </c>
      <c r="B1188" s="135" t="s">
        <v>1637</v>
      </c>
      <c r="C1188" s="96" t="s">
        <v>1496</v>
      </c>
      <c r="D1188" s="50">
        <v>4</v>
      </c>
      <c r="E1188" s="97">
        <v>35000</v>
      </c>
      <c r="F1188" s="98">
        <f t="shared" si="122"/>
        <v>140000</v>
      </c>
      <c r="G1188" s="53">
        <v>55000</v>
      </c>
      <c r="H1188" s="99">
        <f t="shared" si="123"/>
        <v>220000</v>
      </c>
      <c r="I1188" s="53"/>
      <c r="J1188" s="99">
        <f t="shared" si="156"/>
        <v>0</v>
      </c>
      <c r="K1188" s="53">
        <v>66000</v>
      </c>
      <c r="L1188" s="99">
        <f t="shared" si="157"/>
        <v>264000</v>
      </c>
      <c r="M1188" s="99">
        <f t="shared" si="154"/>
        <v>124000</v>
      </c>
      <c r="N1188" s="99">
        <f t="shared" si="155"/>
        <v>44000</v>
      </c>
      <c r="O1188" s="101"/>
      <c r="P1188" s="102">
        <v>7</v>
      </c>
      <c r="Q1188" s="103">
        <v>1</v>
      </c>
      <c r="R1188" s="103" t="s">
        <v>1342</v>
      </c>
      <c r="U1188" s="69">
        <f>IFERROR(VLOOKUP(B1188,[2]full!X:AC,6,0),0)</f>
        <v>55000</v>
      </c>
      <c r="V1188" s="69">
        <f>IFERROR(VLOOKUP(B1188,[2]full!X:AC,3,0),0)</f>
        <v>35000</v>
      </c>
    </row>
    <row r="1189" spans="1:22" ht="28.5" customHeight="1">
      <c r="A1189" s="95" t="s">
        <v>1284</v>
      </c>
      <c r="B1189" s="135" t="s">
        <v>1589</v>
      </c>
      <c r="C1189" s="96" t="s">
        <v>1369</v>
      </c>
      <c r="D1189" s="50">
        <v>48</v>
      </c>
      <c r="E1189" s="97">
        <v>35000</v>
      </c>
      <c r="F1189" s="98">
        <f t="shared" si="122"/>
        <v>1680000</v>
      </c>
      <c r="G1189" s="53">
        <v>55000</v>
      </c>
      <c r="H1189" s="99">
        <f t="shared" si="123"/>
        <v>2640000</v>
      </c>
      <c r="I1189" s="53">
        <v>66000</v>
      </c>
      <c r="J1189" s="99">
        <f t="shared" si="156"/>
        <v>3168000</v>
      </c>
      <c r="K1189" s="53"/>
      <c r="L1189" s="99">
        <f t="shared" si="157"/>
        <v>0</v>
      </c>
      <c r="M1189" s="99">
        <f t="shared" si="154"/>
        <v>1488000</v>
      </c>
      <c r="N1189" s="99">
        <f t="shared" si="155"/>
        <v>528000</v>
      </c>
      <c r="O1189" s="101"/>
      <c r="P1189" s="102">
        <v>7</v>
      </c>
      <c r="Q1189" s="103">
        <v>1</v>
      </c>
      <c r="R1189" s="103" t="s">
        <v>1342</v>
      </c>
      <c r="U1189" s="69">
        <f>IFERROR(VLOOKUP(B1189,[2]full!X:AC,6,0),0)</f>
        <v>55000</v>
      </c>
      <c r="V1189" s="69">
        <f>IFERROR(VLOOKUP(B1189,[2]full!X:AC,3,0),0)</f>
        <v>35000</v>
      </c>
    </row>
    <row r="1190" spans="1:22" ht="28.5" customHeight="1">
      <c r="A1190" s="95" t="s">
        <v>1497</v>
      </c>
      <c r="B1190" s="135" t="s">
        <v>1589</v>
      </c>
      <c r="C1190" s="96" t="s">
        <v>1369</v>
      </c>
      <c r="D1190" s="50">
        <v>71</v>
      </c>
      <c r="E1190" s="97">
        <v>35000</v>
      </c>
      <c r="F1190" s="98">
        <f t="shared" si="122"/>
        <v>2485000</v>
      </c>
      <c r="G1190" s="53">
        <v>55000</v>
      </c>
      <c r="H1190" s="99">
        <f t="shared" si="123"/>
        <v>3905000</v>
      </c>
      <c r="I1190" s="53"/>
      <c r="J1190" s="99">
        <f t="shared" si="156"/>
        <v>0</v>
      </c>
      <c r="K1190" s="53">
        <v>66000</v>
      </c>
      <c r="L1190" s="99">
        <f t="shared" si="157"/>
        <v>4686000</v>
      </c>
      <c r="M1190" s="99">
        <f t="shared" si="154"/>
        <v>2201000</v>
      </c>
      <c r="N1190" s="99">
        <f t="shared" si="155"/>
        <v>781000</v>
      </c>
      <c r="O1190" s="101"/>
      <c r="P1190" s="102">
        <v>7</v>
      </c>
      <c r="Q1190" s="103">
        <v>1</v>
      </c>
      <c r="R1190" s="103" t="s">
        <v>1342</v>
      </c>
      <c r="U1190" s="69">
        <f>IFERROR(VLOOKUP(B1190,[2]full!X:AC,6,0),0)</f>
        <v>55000</v>
      </c>
      <c r="V1190" s="69">
        <f>IFERROR(VLOOKUP(B1190,[2]full!X:AC,3,0),0)</f>
        <v>35000</v>
      </c>
    </row>
    <row r="1191" spans="1:22" ht="28.5" customHeight="1">
      <c r="A1191" s="95" t="s">
        <v>1285</v>
      </c>
      <c r="B1191" s="135" t="s">
        <v>1639</v>
      </c>
      <c r="C1191" s="96" t="s">
        <v>1499</v>
      </c>
      <c r="D1191" s="50">
        <v>1</v>
      </c>
      <c r="E1191" s="97">
        <v>30000</v>
      </c>
      <c r="F1191" s="98">
        <f t="shared" si="122"/>
        <v>30000</v>
      </c>
      <c r="G1191" s="53">
        <v>36000</v>
      </c>
      <c r="H1191" s="99">
        <f t="shared" si="123"/>
        <v>36000</v>
      </c>
      <c r="I1191" s="53">
        <v>47000</v>
      </c>
      <c r="J1191" s="99">
        <f t="shared" si="156"/>
        <v>47000</v>
      </c>
      <c r="K1191" s="53"/>
      <c r="L1191" s="99">
        <f t="shared" si="157"/>
        <v>0</v>
      </c>
      <c r="M1191" s="99">
        <f t="shared" si="154"/>
        <v>17000</v>
      </c>
      <c r="N1191" s="99">
        <f t="shared" si="155"/>
        <v>11000</v>
      </c>
      <c r="O1191" s="101"/>
      <c r="P1191" s="102">
        <v>7</v>
      </c>
      <c r="Q1191" s="103">
        <v>1</v>
      </c>
      <c r="R1191" s="103" t="s">
        <v>1342</v>
      </c>
      <c r="U1191" s="69">
        <f>IFERROR(VLOOKUP(B1191,[2]full!X:AC,6,0),0)</f>
        <v>36000</v>
      </c>
      <c r="V1191" s="69">
        <f>IFERROR(VLOOKUP(B1191,[2]full!X:AC,3,0),0)</f>
        <v>30000</v>
      </c>
    </row>
    <row r="1192" spans="1:22" ht="28.5" customHeight="1">
      <c r="A1192" s="95" t="s">
        <v>1286</v>
      </c>
      <c r="B1192" s="135" t="s">
        <v>1646</v>
      </c>
      <c r="C1192" s="96" t="s">
        <v>1532</v>
      </c>
      <c r="D1192" s="50">
        <v>2</v>
      </c>
      <c r="E1192" s="97">
        <v>35000</v>
      </c>
      <c r="F1192" s="98">
        <f t="shared" si="122"/>
        <v>70000</v>
      </c>
      <c r="G1192" s="53">
        <v>42000</v>
      </c>
      <c r="H1192" s="99">
        <f t="shared" si="123"/>
        <v>84000</v>
      </c>
      <c r="I1192" s="53">
        <v>53000</v>
      </c>
      <c r="J1192" s="99">
        <f t="shared" si="156"/>
        <v>106000</v>
      </c>
      <c r="K1192" s="53"/>
      <c r="L1192" s="99">
        <f t="shared" si="157"/>
        <v>0</v>
      </c>
      <c r="M1192" s="99">
        <f t="shared" si="154"/>
        <v>36000</v>
      </c>
      <c r="N1192" s="99">
        <f t="shared" si="155"/>
        <v>22000</v>
      </c>
      <c r="O1192" s="101"/>
      <c r="P1192" s="102">
        <v>7</v>
      </c>
      <c r="Q1192" s="103">
        <v>1</v>
      </c>
      <c r="R1192" s="103" t="s">
        <v>1342</v>
      </c>
      <c r="U1192" s="69">
        <f>IFERROR(VLOOKUP(B1192,[2]full!X:AC,6,0),0)</f>
        <v>42000</v>
      </c>
      <c r="V1192" s="69">
        <f>IFERROR(VLOOKUP(B1192,[2]full!X:AC,3,0),0)</f>
        <v>35000</v>
      </c>
    </row>
    <row r="1193" spans="1:22" ht="28.5" customHeight="1">
      <c r="A1193" s="95" t="s">
        <v>1287</v>
      </c>
      <c r="B1193" s="135" t="s">
        <v>1646</v>
      </c>
      <c r="C1193" s="96" t="s">
        <v>1532</v>
      </c>
      <c r="D1193" s="50">
        <v>1</v>
      </c>
      <c r="E1193" s="97">
        <v>35000</v>
      </c>
      <c r="F1193" s="98">
        <f t="shared" si="122"/>
        <v>35000</v>
      </c>
      <c r="G1193" s="53">
        <v>42000</v>
      </c>
      <c r="H1193" s="99">
        <f t="shared" si="123"/>
        <v>42000</v>
      </c>
      <c r="I1193" s="53"/>
      <c r="J1193" s="99">
        <f t="shared" si="156"/>
        <v>0</v>
      </c>
      <c r="K1193" s="53">
        <v>53000</v>
      </c>
      <c r="L1193" s="99">
        <f t="shared" si="157"/>
        <v>53000</v>
      </c>
      <c r="M1193" s="99">
        <f t="shared" si="154"/>
        <v>18000</v>
      </c>
      <c r="N1193" s="99">
        <f t="shared" si="155"/>
        <v>11000</v>
      </c>
      <c r="O1193" s="101"/>
      <c r="P1193" s="102">
        <v>7</v>
      </c>
      <c r="Q1193" s="103">
        <v>1</v>
      </c>
      <c r="R1193" s="103" t="s">
        <v>1342</v>
      </c>
      <c r="U1193" s="69">
        <f>IFERROR(VLOOKUP(B1193,[2]full!X:AC,6,0),0)</f>
        <v>42000</v>
      </c>
      <c r="V1193" s="69">
        <f>IFERROR(VLOOKUP(B1193,[2]full!X:AC,3,0),0)</f>
        <v>35000</v>
      </c>
    </row>
    <row r="1194" spans="1:22" ht="28.5" customHeight="1">
      <c r="A1194" s="95" t="s">
        <v>1288</v>
      </c>
      <c r="B1194" s="135" t="s">
        <v>1642</v>
      </c>
      <c r="C1194" s="96" t="s">
        <v>1370</v>
      </c>
      <c r="D1194" s="50">
        <v>17</v>
      </c>
      <c r="E1194" s="97">
        <v>35000</v>
      </c>
      <c r="F1194" s="98">
        <f t="shared" si="122"/>
        <v>595000</v>
      </c>
      <c r="G1194" s="53">
        <v>55000</v>
      </c>
      <c r="H1194" s="99">
        <f t="shared" si="123"/>
        <v>935000</v>
      </c>
      <c r="I1194" s="53">
        <v>66000</v>
      </c>
      <c r="J1194" s="99">
        <f t="shared" si="156"/>
        <v>1122000</v>
      </c>
      <c r="K1194" s="53"/>
      <c r="L1194" s="99">
        <f t="shared" si="157"/>
        <v>0</v>
      </c>
      <c r="M1194" s="99">
        <f t="shared" si="154"/>
        <v>527000</v>
      </c>
      <c r="N1194" s="99">
        <f t="shared" si="155"/>
        <v>187000</v>
      </c>
      <c r="O1194" s="101"/>
      <c r="P1194" s="102">
        <v>7</v>
      </c>
      <c r="Q1194" s="103">
        <v>1</v>
      </c>
      <c r="R1194" s="103" t="s">
        <v>1342</v>
      </c>
      <c r="U1194" s="69">
        <f>IFERROR(VLOOKUP(B1194,[2]full!X:AC,6,0),0)</f>
        <v>55000</v>
      </c>
      <c r="V1194" s="69">
        <f>IFERROR(VLOOKUP(B1194,[2]full!X:AC,3,0),0)</f>
        <v>35000</v>
      </c>
    </row>
    <row r="1195" spans="1:22" ht="28.5" customHeight="1">
      <c r="A1195" s="95" t="s">
        <v>1289</v>
      </c>
      <c r="B1195" s="135" t="s">
        <v>1642</v>
      </c>
      <c r="C1195" s="96" t="s">
        <v>1370</v>
      </c>
      <c r="D1195" s="50">
        <v>23</v>
      </c>
      <c r="E1195" s="97">
        <v>35000</v>
      </c>
      <c r="F1195" s="98">
        <f t="shared" si="122"/>
        <v>805000</v>
      </c>
      <c r="G1195" s="53">
        <v>55000</v>
      </c>
      <c r="H1195" s="99">
        <f t="shared" si="123"/>
        <v>1265000</v>
      </c>
      <c r="I1195" s="53"/>
      <c r="J1195" s="99">
        <f t="shared" si="156"/>
        <v>0</v>
      </c>
      <c r="K1195" s="53">
        <v>66000</v>
      </c>
      <c r="L1195" s="99">
        <f t="shared" si="157"/>
        <v>1518000</v>
      </c>
      <c r="M1195" s="99">
        <f t="shared" si="154"/>
        <v>713000</v>
      </c>
      <c r="N1195" s="99">
        <f t="shared" si="155"/>
        <v>253000</v>
      </c>
      <c r="O1195" s="101"/>
      <c r="P1195" s="102">
        <v>7</v>
      </c>
      <c r="Q1195" s="103">
        <v>1</v>
      </c>
      <c r="R1195" s="103" t="s">
        <v>1342</v>
      </c>
      <c r="U1195" s="69">
        <f>IFERROR(VLOOKUP(B1195,[2]full!X:AC,6,0),0)</f>
        <v>55000</v>
      </c>
      <c r="V1195" s="69">
        <f>IFERROR(VLOOKUP(B1195,[2]full!X:AC,3,0),0)</f>
        <v>35000</v>
      </c>
    </row>
    <row r="1196" spans="1:22" ht="28.5" customHeight="1">
      <c r="A1196" s="95" t="s">
        <v>1504</v>
      </c>
      <c r="B1196" s="135" t="s">
        <v>2324</v>
      </c>
      <c r="C1196" s="96" t="s">
        <v>1530</v>
      </c>
      <c r="D1196" s="50">
        <v>1</v>
      </c>
      <c r="E1196" s="97">
        <v>30000</v>
      </c>
      <c r="F1196" s="98">
        <f t="shared" si="122"/>
        <v>30000</v>
      </c>
      <c r="G1196" s="53">
        <v>42000</v>
      </c>
      <c r="H1196" s="99">
        <f t="shared" si="123"/>
        <v>42000</v>
      </c>
      <c r="I1196" s="53"/>
      <c r="J1196" s="99">
        <f t="shared" si="156"/>
        <v>0</v>
      </c>
      <c r="K1196" s="53">
        <v>53000</v>
      </c>
      <c r="L1196" s="99">
        <f t="shared" si="157"/>
        <v>53000</v>
      </c>
      <c r="M1196" s="99">
        <f t="shared" si="154"/>
        <v>23000</v>
      </c>
      <c r="N1196" s="99">
        <f t="shared" si="155"/>
        <v>11000</v>
      </c>
      <c r="O1196" s="101"/>
      <c r="P1196" s="102">
        <v>7</v>
      </c>
      <c r="Q1196" s="103">
        <v>1</v>
      </c>
      <c r="R1196" s="103" t="s">
        <v>1342</v>
      </c>
      <c r="U1196" s="69">
        <f>IFERROR(VLOOKUP(B1196,[2]full!X:AC,6,0),0)</f>
        <v>42000</v>
      </c>
      <c r="V1196" s="69">
        <f>IFERROR(VLOOKUP(B1196,[2]full!X:AC,3,0),0)</f>
        <v>30000</v>
      </c>
    </row>
    <row r="1197" spans="1:22" ht="28.5" customHeight="1">
      <c r="A1197" s="95" t="s">
        <v>1290</v>
      </c>
      <c r="B1197" s="135" t="s">
        <v>2204</v>
      </c>
      <c r="C1197" s="96" t="s">
        <v>1559</v>
      </c>
      <c r="D1197" s="50">
        <v>1</v>
      </c>
      <c r="E1197" s="97">
        <v>30000</v>
      </c>
      <c r="F1197" s="98">
        <f t="shared" si="122"/>
        <v>30000</v>
      </c>
      <c r="G1197" s="53">
        <v>42000</v>
      </c>
      <c r="H1197" s="99">
        <f t="shared" si="123"/>
        <v>42000</v>
      </c>
      <c r="I1197" s="53"/>
      <c r="J1197" s="99">
        <f t="shared" si="156"/>
        <v>0</v>
      </c>
      <c r="K1197" s="53">
        <v>53000</v>
      </c>
      <c r="L1197" s="99">
        <f t="shared" si="157"/>
        <v>53000</v>
      </c>
      <c r="M1197" s="99">
        <f t="shared" si="154"/>
        <v>23000</v>
      </c>
      <c r="N1197" s="99">
        <f t="shared" si="155"/>
        <v>11000</v>
      </c>
      <c r="O1197" s="101"/>
      <c r="P1197" s="102">
        <v>7</v>
      </c>
      <c r="Q1197" s="103">
        <v>1</v>
      </c>
      <c r="R1197" s="103" t="s">
        <v>1342</v>
      </c>
      <c r="U1197" s="69">
        <f>IFERROR(VLOOKUP(B1197,[2]full!X:AC,6,0),0)</f>
        <v>42000</v>
      </c>
      <c r="V1197" s="69">
        <f>IFERROR(VLOOKUP(B1197,[2]full!X:AC,3,0),0)</f>
        <v>30000</v>
      </c>
    </row>
    <row r="1198" spans="1:22" ht="28.5" customHeight="1">
      <c r="A1198" s="95" t="s">
        <v>1291</v>
      </c>
      <c r="B1198" s="135" t="s">
        <v>1643</v>
      </c>
      <c r="C1198" s="96" t="s">
        <v>1531</v>
      </c>
      <c r="D1198" s="57">
        <v>8</v>
      </c>
      <c r="E1198" s="97">
        <v>35000</v>
      </c>
      <c r="F1198" s="98">
        <f t="shared" si="122"/>
        <v>280000</v>
      </c>
      <c r="G1198" s="53">
        <v>55000</v>
      </c>
      <c r="H1198" s="99">
        <f t="shared" si="123"/>
        <v>440000</v>
      </c>
      <c r="I1198" s="53">
        <v>66000</v>
      </c>
      <c r="J1198" s="99">
        <f t="shared" si="156"/>
        <v>528000</v>
      </c>
      <c r="K1198" s="53"/>
      <c r="L1198" s="99">
        <f t="shared" si="157"/>
        <v>0</v>
      </c>
      <c r="M1198" s="99">
        <f t="shared" si="154"/>
        <v>248000</v>
      </c>
      <c r="N1198" s="99">
        <f t="shared" si="155"/>
        <v>88000</v>
      </c>
      <c r="O1198" s="101"/>
      <c r="P1198" s="102">
        <v>7</v>
      </c>
      <c r="Q1198" s="103">
        <v>1</v>
      </c>
      <c r="R1198" s="103" t="s">
        <v>1342</v>
      </c>
      <c r="U1198" s="69">
        <f>IFERROR(VLOOKUP(B1198,[2]full!X:AC,6,0),0)</f>
        <v>55000</v>
      </c>
      <c r="V1198" s="69">
        <f>IFERROR(VLOOKUP(B1198,[2]full!X:AC,3,0),0)</f>
        <v>35000</v>
      </c>
    </row>
    <row r="1199" spans="1:22" ht="28.5" customHeight="1">
      <c r="A1199" s="95" t="s">
        <v>1292</v>
      </c>
      <c r="B1199" s="135" t="s">
        <v>1643</v>
      </c>
      <c r="C1199" s="96" t="s">
        <v>1531</v>
      </c>
      <c r="D1199" s="57">
        <v>5</v>
      </c>
      <c r="E1199" s="97">
        <v>35000</v>
      </c>
      <c r="F1199" s="98">
        <f t="shared" si="122"/>
        <v>175000</v>
      </c>
      <c r="G1199" s="53">
        <v>55000</v>
      </c>
      <c r="H1199" s="99">
        <f t="shared" si="123"/>
        <v>275000</v>
      </c>
      <c r="I1199" s="53"/>
      <c r="J1199" s="99">
        <f t="shared" si="156"/>
        <v>0</v>
      </c>
      <c r="K1199" s="53">
        <v>66000</v>
      </c>
      <c r="L1199" s="99">
        <f t="shared" si="157"/>
        <v>330000</v>
      </c>
      <c r="M1199" s="99">
        <f t="shared" si="154"/>
        <v>155000</v>
      </c>
      <c r="N1199" s="99">
        <f t="shared" si="155"/>
        <v>55000</v>
      </c>
      <c r="O1199" s="101"/>
      <c r="P1199" s="102">
        <v>7</v>
      </c>
      <c r="Q1199" s="103">
        <v>1</v>
      </c>
      <c r="R1199" s="103" t="s">
        <v>1342</v>
      </c>
      <c r="U1199" s="69">
        <f>IFERROR(VLOOKUP(B1199,[2]full!X:AC,6,0),0)</f>
        <v>55000</v>
      </c>
      <c r="V1199" s="69">
        <f>IFERROR(VLOOKUP(B1199,[2]full!X:AC,3,0),0)</f>
        <v>35000</v>
      </c>
    </row>
    <row r="1200" spans="1:22" ht="28.5" customHeight="1">
      <c r="A1200" s="95" t="s">
        <v>1293</v>
      </c>
      <c r="B1200" s="135" t="s">
        <v>1645</v>
      </c>
      <c r="C1200" s="96" t="s">
        <v>1371</v>
      </c>
      <c r="D1200" s="50">
        <v>3</v>
      </c>
      <c r="E1200" s="97">
        <v>30000</v>
      </c>
      <c r="F1200" s="98">
        <f t="shared" si="122"/>
        <v>90000</v>
      </c>
      <c r="G1200" s="53">
        <v>42000</v>
      </c>
      <c r="H1200" s="99">
        <f t="shared" si="123"/>
        <v>126000</v>
      </c>
      <c r="I1200" s="53"/>
      <c r="J1200" s="99">
        <f t="shared" si="156"/>
        <v>0</v>
      </c>
      <c r="K1200" s="53">
        <v>53000</v>
      </c>
      <c r="L1200" s="99">
        <f t="shared" si="157"/>
        <v>159000</v>
      </c>
      <c r="M1200" s="99">
        <f t="shared" si="154"/>
        <v>69000</v>
      </c>
      <c r="N1200" s="99">
        <f t="shared" si="155"/>
        <v>33000</v>
      </c>
      <c r="O1200" s="101"/>
      <c r="P1200" s="102">
        <v>7</v>
      </c>
      <c r="Q1200" s="103">
        <v>1</v>
      </c>
      <c r="R1200" s="103" t="s">
        <v>1342</v>
      </c>
      <c r="U1200" s="69">
        <f>IFERROR(VLOOKUP(B1200,[2]full!X:AC,6,0),0)</f>
        <v>42000</v>
      </c>
      <c r="V1200" s="69">
        <f>IFERROR(VLOOKUP(B1200,[2]full!X:AC,3,0),0)</f>
        <v>30000</v>
      </c>
    </row>
    <row r="1201" spans="1:22" ht="28.5" customHeight="1">
      <c r="A1201" s="95" t="s">
        <v>1294</v>
      </c>
      <c r="B1201" s="135" t="s">
        <v>1647</v>
      </c>
      <c r="C1201" s="96" t="s">
        <v>1600</v>
      </c>
      <c r="D1201" s="50">
        <v>1</v>
      </c>
      <c r="E1201" s="97">
        <v>35000</v>
      </c>
      <c r="F1201" s="98">
        <f t="shared" si="122"/>
        <v>35000</v>
      </c>
      <c r="G1201" s="53">
        <v>55000</v>
      </c>
      <c r="H1201" s="99">
        <f t="shared" si="123"/>
        <v>55000</v>
      </c>
      <c r="I1201" s="53">
        <v>66000</v>
      </c>
      <c r="J1201" s="99">
        <f t="shared" si="156"/>
        <v>66000</v>
      </c>
      <c r="K1201" s="53"/>
      <c r="L1201" s="99">
        <f t="shared" si="157"/>
        <v>0</v>
      </c>
      <c r="M1201" s="99">
        <f t="shared" si="154"/>
        <v>31000</v>
      </c>
      <c r="N1201" s="99">
        <f t="shared" si="155"/>
        <v>11000</v>
      </c>
      <c r="O1201" s="101"/>
      <c r="P1201" s="102">
        <v>7</v>
      </c>
      <c r="Q1201" s="103">
        <v>1</v>
      </c>
      <c r="R1201" s="103" t="s">
        <v>1342</v>
      </c>
      <c r="U1201" s="69">
        <f>IFERROR(VLOOKUP(B1201,[2]full!X:AC,6,0),0)</f>
        <v>55000</v>
      </c>
      <c r="V1201" s="69">
        <f>IFERROR(VLOOKUP(B1201,[2]full!X:AC,3,0),0)</f>
        <v>35000</v>
      </c>
    </row>
    <row r="1202" spans="1:22" ht="28.5" customHeight="1">
      <c r="A1202" s="95" t="s">
        <v>1295</v>
      </c>
      <c r="B1202" s="135" t="s">
        <v>1647</v>
      </c>
      <c r="C1202" s="96" t="s">
        <v>1600</v>
      </c>
      <c r="D1202" s="50">
        <v>1</v>
      </c>
      <c r="E1202" s="97">
        <v>35000</v>
      </c>
      <c r="F1202" s="98">
        <f t="shared" si="122"/>
        <v>35000</v>
      </c>
      <c r="G1202" s="53">
        <v>55000</v>
      </c>
      <c r="H1202" s="99">
        <f t="shared" si="123"/>
        <v>55000</v>
      </c>
      <c r="I1202" s="53"/>
      <c r="J1202" s="99">
        <f t="shared" si="156"/>
        <v>0</v>
      </c>
      <c r="K1202" s="53">
        <v>66000</v>
      </c>
      <c r="L1202" s="99">
        <f t="shared" si="157"/>
        <v>66000</v>
      </c>
      <c r="M1202" s="99">
        <f t="shared" si="154"/>
        <v>31000</v>
      </c>
      <c r="N1202" s="99">
        <f t="shared" si="155"/>
        <v>11000</v>
      </c>
      <c r="O1202" s="101"/>
      <c r="P1202" s="102">
        <v>7</v>
      </c>
      <c r="Q1202" s="103">
        <v>1</v>
      </c>
      <c r="R1202" s="103" t="s">
        <v>1342</v>
      </c>
      <c r="U1202" s="69">
        <f>IFERROR(VLOOKUP(B1202,[2]full!X:AC,6,0),0)</f>
        <v>55000</v>
      </c>
      <c r="V1202" s="69">
        <f>IFERROR(VLOOKUP(B1202,[2]full!X:AC,3,0),0)</f>
        <v>35000</v>
      </c>
    </row>
    <row r="1203" spans="1:22" ht="28.5" customHeight="1">
      <c r="A1203" s="95" t="s">
        <v>1296</v>
      </c>
      <c r="B1203" s="135" t="s">
        <v>1650</v>
      </c>
      <c r="C1203" s="96" t="s">
        <v>1319</v>
      </c>
      <c r="D1203" s="50">
        <v>78</v>
      </c>
      <c r="E1203" s="97">
        <v>35000</v>
      </c>
      <c r="F1203" s="98">
        <f>D1203*E1203</f>
        <v>2730000</v>
      </c>
      <c r="G1203" s="98">
        <v>42000</v>
      </c>
      <c r="H1203" s="99">
        <f>D1203*G1203</f>
        <v>3276000</v>
      </c>
      <c r="I1203" s="53">
        <v>53000</v>
      </c>
      <c r="J1203" s="99">
        <f t="shared" si="156"/>
        <v>4134000</v>
      </c>
      <c r="K1203" s="53"/>
      <c r="L1203" s="99">
        <f t="shared" si="157"/>
        <v>0</v>
      </c>
      <c r="M1203" s="99">
        <f t="shared" si="154"/>
        <v>1404000</v>
      </c>
      <c r="N1203" s="99">
        <f t="shared" si="155"/>
        <v>858000</v>
      </c>
      <c r="O1203" s="101"/>
      <c r="P1203" s="102">
        <v>7</v>
      </c>
      <c r="Q1203" s="103">
        <v>1</v>
      </c>
      <c r="R1203" s="103" t="s">
        <v>1342</v>
      </c>
      <c r="U1203" s="69">
        <f>IFERROR(VLOOKUP(B1203,[2]full!X:AC,6,0),0)</f>
        <v>42000</v>
      </c>
      <c r="V1203" s="69">
        <f>IFERROR(VLOOKUP(B1203,[2]full!X:AC,3,0),0)</f>
        <v>35000</v>
      </c>
    </row>
    <row r="1204" spans="1:22" ht="28.5" customHeight="1">
      <c r="A1204" s="95" t="s">
        <v>1505</v>
      </c>
      <c r="B1204" s="135" t="s">
        <v>1650</v>
      </c>
      <c r="C1204" s="96" t="s">
        <v>1319</v>
      </c>
      <c r="D1204" s="50">
        <v>93</v>
      </c>
      <c r="E1204" s="97">
        <v>35000</v>
      </c>
      <c r="F1204" s="98">
        <f>D1204*E1204</f>
        <v>3255000</v>
      </c>
      <c r="G1204" s="98">
        <v>42000</v>
      </c>
      <c r="H1204" s="99">
        <f>D1204*G1204</f>
        <v>3906000</v>
      </c>
      <c r="I1204" s="53"/>
      <c r="J1204" s="99">
        <f t="shared" si="156"/>
        <v>0</v>
      </c>
      <c r="K1204" s="53">
        <v>53000</v>
      </c>
      <c r="L1204" s="99">
        <f t="shared" si="157"/>
        <v>4929000</v>
      </c>
      <c r="M1204" s="99">
        <f t="shared" si="154"/>
        <v>1674000</v>
      </c>
      <c r="N1204" s="99">
        <f t="shared" si="155"/>
        <v>1023000</v>
      </c>
      <c r="O1204" s="101"/>
      <c r="P1204" s="102">
        <v>7</v>
      </c>
      <c r="Q1204" s="103">
        <v>1</v>
      </c>
      <c r="R1204" s="103" t="s">
        <v>1342</v>
      </c>
      <c r="U1204" s="69">
        <f>IFERROR(VLOOKUP(B1204,[2]full!X:AC,6,0),0)</f>
        <v>42000</v>
      </c>
      <c r="V1204" s="69">
        <f>IFERROR(VLOOKUP(B1204,[2]full!X:AC,3,0),0)</f>
        <v>35000</v>
      </c>
    </row>
    <row r="1205" spans="1:22" ht="28.5" customHeight="1">
      <c r="A1205" s="95" t="s">
        <v>1506</v>
      </c>
      <c r="B1205" s="135" t="s">
        <v>1654</v>
      </c>
      <c r="C1205" s="96" t="s">
        <v>1655</v>
      </c>
      <c r="D1205" s="50">
        <v>1</v>
      </c>
      <c r="E1205" s="97">
        <v>35000</v>
      </c>
      <c r="F1205" s="98">
        <f t="shared" si="122"/>
        <v>35000</v>
      </c>
      <c r="G1205" s="53">
        <v>55000</v>
      </c>
      <c r="H1205" s="99">
        <f t="shared" si="123"/>
        <v>55000</v>
      </c>
      <c r="I1205" s="53">
        <v>66000</v>
      </c>
      <c r="J1205" s="99">
        <f t="shared" si="156"/>
        <v>66000</v>
      </c>
      <c r="K1205" s="53"/>
      <c r="L1205" s="99">
        <f t="shared" si="157"/>
        <v>0</v>
      </c>
      <c r="M1205" s="99">
        <f t="shared" si="154"/>
        <v>31000</v>
      </c>
      <c r="N1205" s="99">
        <f t="shared" si="155"/>
        <v>11000</v>
      </c>
      <c r="O1205" s="101"/>
      <c r="P1205" s="102">
        <v>7</v>
      </c>
      <c r="Q1205" s="103">
        <v>1</v>
      </c>
      <c r="R1205" s="103" t="s">
        <v>1342</v>
      </c>
      <c r="U1205" s="69">
        <f>IFERROR(VLOOKUP(B1205,[2]full!X:AC,6,0),0)</f>
        <v>55000</v>
      </c>
      <c r="V1205" s="69">
        <f>IFERROR(VLOOKUP(B1205,[2]full!X:AC,3,0),0)</f>
        <v>35000</v>
      </c>
    </row>
    <row r="1206" spans="1:22" ht="28.5" customHeight="1">
      <c r="A1206" s="95" t="s">
        <v>1297</v>
      </c>
      <c r="B1206" s="135" t="s">
        <v>1656</v>
      </c>
      <c r="C1206" s="96" t="s">
        <v>1521</v>
      </c>
      <c r="D1206" s="50">
        <v>6</v>
      </c>
      <c r="E1206" s="97">
        <v>90000</v>
      </c>
      <c r="F1206" s="98">
        <f t="shared" si="122"/>
        <v>540000</v>
      </c>
      <c r="G1206" s="53">
        <v>102000</v>
      </c>
      <c r="H1206" s="99">
        <f t="shared" si="123"/>
        <v>612000</v>
      </c>
      <c r="I1206" s="53">
        <v>113000</v>
      </c>
      <c r="J1206" s="99">
        <f t="shared" si="156"/>
        <v>678000</v>
      </c>
      <c r="K1206" s="53"/>
      <c r="L1206" s="99">
        <f t="shared" si="157"/>
        <v>0</v>
      </c>
      <c r="M1206" s="99">
        <f t="shared" si="154"/>
        <v>138000</v>
      </c>
      <c r="N1206" s="99">
        <f t="shared" si="155"/>
        <v>66000</v>
      </c>
      <c r="O1206" s="101"/>
      <c r="P1206" s="102">
        <v>7</v>
      </c>
      <c r="Q1206" s="103">
        <v>1</v>
      </c>
      <c r="R1206" s="103" t="s">
        <v>1342</v>
      </c>
      <c r="U1206" s="69">
        <f>IFERROR(VLOOKUP(B1206,[2]full!X:AC,6,0),0)</f>
        <v>102000</v>
      </c>
      <c r="V1206" s="69">
        <f>IFERROR(VLOOKUP(B1206,[2]full!X:AC,3,0),0)</f>
        <v>90000</v>
      </c>
    </row>
    <row r="1207" spans="1:22" ht="28.5" customHeight="1">
      <c r="A1207" s="95" t="s">
        <v>1298</v>
      </c>
      <c r="B1207" s="135" t="s">
        <v>1656</v>
      </c>
      <c r="C1207" s="96" t="s">
        <v>1521</v>
      </c>
      <c r="D1207" s="50">
        <v>8</v>
      </c>
      <c r="E1207" s="97">
        <v>90000</v>
      </c>
      <c r="F1207" s="98">
        <f t="shared" si="122"/>
        <v>720000</v>
      </c>
      <c r="G1207" s="53">
        <v>102000</v>
      </c>
      <c r="H1207" s="99">
        <f t="shared" si="123"/>
        <v>816000</v>
      </c>
      <c r="I1207" s="53"/>
      <c r="J1207" s="99">
        <f t="shared" si="156"/>
        <v>0</v>
      </c>
      <c r="K1207" s="53">
        <v>113000</v>
      </c>
      <c r="L1207" s="99">
        <f t="shared" si="157"/>
        <v>904000</v>
      </c>
      <c r="M1207" s="99">
        <f t="shared" si="154"/>
        <v>184000</v>
      </c>
      <c r="N1207" s="99">
        <f t="shared" si="155"/>
        <v>88000</v>
      </c>
      <c r="O1207" s="101"/>
      <c r="P1207" s="102">
        <v>7</v>
      </c>
      <c r="Q1207" s="103">
        <v>1</v>
      </c>
      <c r="R1207" s="103" t="s">
        <v>1342</v>
      </c>
      <c r="U1207" s="69">
        <f>IFERROR(VLOOKUP(B1207,[2]full!X:AC,6,0),0)</f>
        <v>102000</v>
      </c>
      <c r="V1207" s="69">
        <f>IFERROR(VLOOKUP(B1207,[2]full!X:AC,3,0),0)</f>
        <v>90000</v>
      </c>
    </row>
    <row r="1208" spans="1:22" ht="28.5" customHeight="1">
      <c r="A1208" s="95" t="s">
        <v>1299</v>
      </c>
      <c r="B1208" s="135" t="s">
        <v>1658</v>
      </c>
      <c r="C1208" s="96" t="s">
        <v>1418</v>
      </c>
      <c r="D1208" s="50">
        <v>5</v>
      </c>
      <c r="E1208" s="97">
        <v>35000</v>
      </c>
      <c r="F1208" s="98">
        <f t="shared" si="122"/>
        <v>175000</v>
      </c>
      <c r="G1208" s="53">
        <v>55000</v>
      </c>
      <c r="H1208" s="99">
        <f t="shared" si="123"/>
        <v>275000</v>
      </c>
      <c r="I1208" s="53">
        <v>66000</v>
      </c>
      <c r="J1208" s="99">
        <f t="shared" si="156"/>
        <v>330000</v>
      </c>
      <c r="K1208" s="53"/>
      <c r="L1208" s="99">
        <f t="shared" si="157"/>
        <v>0</v>
      </c>
      <c r="M1208" s="99">
        <f t="shared" si="154"/>
        <v>155000</v>
      </c>
      <c r="N1208" s="99">
        <f t="shared" si="155"/>
        <v>55000</v>
      </c>
      <c r="O1208" s="101"/>
      <c r="P1208" s="102">
        <v>7</v>
      </c>
      <c r="Q1208" s="103">
        <v>1</v>
      </c>
      <c r="R1208" s="103" t="s">
        <v>1342</v>
      </c>
      <c r="U1208" s="69">
        <f>IFERROR(VLOOKUP(B1208,[2]full!X:AC,6,0),0)</f>
        <v>55000</v>
      </c>
      <c r="V1208" s="69">
        <f>IFERROR(VLOOKUP(B1208,[2]full!X:AC,3,0),0)</f>
        <v>35000</v>
      </c>
    </row>
    <row r="1209" spans="1:22" ht="28.5" customHeight="1">
      <c r="A1209" s="95" t="s">
        <v>1300</v>
      </c>
      <c r="B1209" s="135" t="s">
        <v>1658</v>
      </c>
      <c r="C1209" s="96" t="s">
        <v>1418</v>
      </c>
      <c r="D1209" s="50">
        <v>6</v>
      </c>
      <c r="E1209" s="97">
        <v>35000</v>
      </c>
      <c r="F1209" s="98">
        <f t="shared" si="122"/>
        <v>210000</v>
      </c>
      <c r="G1209" s="53">
        <v>55000</v>
      </c>
      <c r="H1209" s="99">
        <f t="shared" si="123"/>
        <v>330000</v>
      </c>
      <c r="I1209" s="53"/>
      <c r="J1209" s="99">
        <f t="shared" si="156"/>
        <v>0</v>
      </c>
      <c r="K1209" s="53">
        <v>66000</v>
      </c>
      <c r="L1209" s="99">
        <f t="shared" si="157"/>
        <v>396000</v>
      </c>
      <c r="M1209" s="99">
        <f t="shared" si="154"/>
        <v>186000</v>
      </c>
      <c r="N1209" s="99">
        <f t="shared" si="155"/>
        <v>66000</v>
      </c>
      <c r="O1209" s="101"/>
      <c r="P1209" s="102">
        <v>7</v>
      </c>
      <c r="Q1209" s="103">
        <v>1</v>
      </c>
      <c r="R1209" s="103" t="s">
        <v>1342</v>
      </c>
      <c r="U1209" s="69">
        <f>IFERROR(VLOOKUP(B1209,[2]full!X:AC,6,0),0)</f>
        <v>55000</v>
      </c>
      <c r="V1209" s="69">
        <f>IFERROR(VLOOKUP(B1209,[2]full!X:AC,3,0),0)</f>
        <v>35000</v>
      </c>
    </row>
    <row r="1210" spans="1:22" ht="28.5" customHeight="1">
      <c r="A1210" s="95" t="s">
        <v>1301</v>
      </c>
      <c r="B1210" s="135" t="s">
        <v>1659</v>
      </c>
      <c r="C1210" s="96" t="s">
        <v>1372</v>
      </c>
      <c r="D1210" s="50">
        <v>5</v>
      </c>
      <c r="E1210" s="97">
        <v>35000</v>
      </c>
      <c r="F1210" s="98">
        <f t="shared" si="122"/>
        <v>175000</v>
      </c>
      <c r="G1210" s="53">
        <v>55000</v>
      </c>
      <c r="H1210" s="99">
        <f t="shared" si="123"/>
        <v>275000</v>
      </c>
      <c r="I1210" s="53">
        <v>66000</v>
      </c>
      <c r="J1210" s="99">
        <f t="shared" si="156"/>
        <v>330000</v>
      </c>
      <c r="K1210" s="53"/>
      <c r="L1210" s="99">
        <f t="shared" si="157"/>
        <v>0</v>
      </c>
      <c r="M1210" s="99">
        <f t="shared" si="154"/>
        <v>155000</v>
      </c>
      <c r="N1210" s="99">
        <f t="shared" si="155"/>
        <v>55000</v>
      </c>
      <c r="O1210" s="101"/>
      <c r="P1210" s="102">
        <v>7</v>
      </c>
      <c r="Q1210" s="103">
        <v>1</v>
      </c>
      <c r="R1210" s="103" t="s">
        <v>1342</v>
      </c>
      <c r="U1210" s="69">
        <f>IFERROR(VLOOKUP(B1210,[2]full!X:AC,6,0),0)</f>
        <v>55000</v>
      </c>
      <c r="V1210" s="69">
        <f>IFERROR(VLOOKUP(B1210,[2]full!X:AC,3,0),0)</f>
        <v>35000</v>
      </c>
    </row>
    <row r="1211" spans="1:22" ht="28.5" customHeight="1">
      <c r="A1211" s="95" t="s">
        <v>1302</v>
      </c>
      <c r="B1211" s="135" t="s">
        <v>1659</v>
      </c>
      <c r="C1211" s="96" t="s">
        <v>1372</v>
      </c>
      <c r="D1211" s="50">
        <v>5</v>
      </c>
      <c r="E1211" s="97">
        <v>35000</v>
      </c>
      <c r="F1211" s="98">
        <f t="shared" si="122"/>
        <v>175000</v>
      </c>
      <c r="G1211" s="53">
        <v>55000</v>
      </c>
      <c r="H1211" s="99">
        <f t="shared" si="123"/>
        <v>275000</v>
      </c>
      <c r="I1211" s="53"/>
      <c r="J1211" s="99">
        <f t="shared" si="156"/>
        <v>0</v>
      </c>
      <c r="K1211" s="53">
        <v>66000</v>
      </c>
      <c r="L1211" s="99">
        <f t="shared" si="157"/>
        <v>330000</v>
      </c>
      <c r="M1211" s="99">
        <f t="shared" si="154"/>
        <v>155000</v>
      </c>
      <c r="N1211" s="99">
        <f t="shared" si="155"/>
        <v>55000</v>
      </c>
      <c r="O1211" s="101"/>
      <c r="P1211" s="102">
        <v>7</v>
      </c>
      <c r="Q1211" s="103">
        <v>1</v>
      </c>
      <c r="R1211" s="103" t="s">
        <v>1342</v>
      </c>
      <c r="U1211" s="69">
        <f>IFERROR(VLOOKUP(B1211,[2]full!X:AC,6,0),0)</f>
        <v>55000</v>
      </c>
      <c r="V1211" s="69">
        <f>IFERROR(VLOOKUP(B1211,[2]full!X:AC,3,0),0)</f>
        <v>35000</v>
      </c>
    </row>
    <row r="1212" spans="1:22" ht="28.5" customHeight="1">
      <c r="A1212" s="95" t="s">
        <v>1507</v>
      </c>
      <c r="B1212" s="135" t="s">
        <v>1657</v>
      </c>
      <c r="C1212" s="96" t="s">
        <v>1501</v>
      </c>
      <c r="D1212" s="50">
        <v>1</v>
      </c>
      <c r="E1212" s="97">
        <v>35000</v>
      </c>
      <c r="F1212" s="98">
        <f t="shared" si="122"/>
        <v>35000</v>
      </c>
      <c r="G1212" s="53">
        <v>55000</v>
      </c>
      <c r="H1212" s="99">
        <f t="shared" si="123"/>
        <v>55000</v>
      </c>
      <c r="I1212" s="53"/>
      <c r="J1212" s="99">
        <f t="shared" si="156"/>
        <v>0</v>
      </c>
      <c r="K1212" s="53">
        <v>66000</v>
      </c>
      <c r="L1212" s="99">
        <f t="shared" si="157"/>
        <v>66000</v>
      </c>
      <c r="M1212" s="99">
        <f t="shared" si="154"/>
        <v>31000</v>
      </c>
      <c r="N1212" s="99">
        <f t="shared" si="155"/>
        <v>11000</v>
      </c>
      <c r="O1212" s="101"/>
      <c r="P1212" s="102">
        <v>7</v>
      </c>
      <c r="Q1212" s="103">
        <v>1</v>
      </c>
      <c r="R1212" s="103" t="s">
        <v>1342</v>
      </c>
      <c r="U1212" s="69">
        <f>IFERROR(VLOOKUP(B1212,[2]full!X:AC,6,0),0)</f>
        <v>55000</v>
      </c>
      <c r="V1212" s="69">
        <f>IFERROR(VLOOKUP(B1212,[2]full!X:AC,3,0),0)</f>
        <v>35000</v>
      </c>
    </row>
    <row r="1213" spans="1:22" ht="28.5" customHeight="1">
      <c r="A1213" s="95" t="s">
        <v>1303</v>
      </c>
      <c r="B1213" s="135" t="s">
        <v>2206</v>
      </c>
      <c r="C1213" s="96" t="s">
        <v>1373</v>
      </c>
      <c r="D1213" s="50">
        <v>1</v>
      </c>
      <c r="E1213" s="97">
        <v>35000</v>
      </c>
      <c r="F1213" s="98">
        <f t="shared" si="122"/>
        <v>35000</v>
      </c>
      <c r="G1213" s="53">
        <v>55000</v>
      </c>
      <c r="H1213" s="99">
        <f t="shared" si="123"/>
        <v>55000</v>
      </c>
      <c r="I1213" s="53">
        <v>66000</v>
      </c>
      <c r="J1213" s="99">
        <f t="shared" si="156"/>
        <v>66000</v>
      </c>
      <c r="K1213" s="53"/>
      <c r="L1213" s="99">
        <f t="shared" si="157"/>
        <v>0</v>
      </c>
      <c r="M1213" s="99">
        <f t="shared" si="154"/>
        <v>31000</v>
      </c>
      <c r="N1213" s="99">
        <f t="shared" si="155"/>
        <v>11000</v>
      </c>
      <c r="O1213" s="101"/>
      <c r="P1213" s="102">
        <v>7</v>
      </c>
      <c r="Q1213" s="103">
        <v>1</v>
      </c>
      <c r="R1213" s="103" t="s">
        <v>1342</v>
      </c>
      <c r="U1213" s="69">
        <f>IFERROR(VLOOKUP(B1213,[2]full!X:AC,6,0),0)</f>
        <v>55000</v>
      </c>
      <c r="V1213" s="69">
        <f>IFERROR(VLOOKUP(B1213,[2]full!X:AC,3,0),0)</f>
        <v>35000</v>
      </c>
    </row>
    <row r="1214" spans="1:22" ht="28.5" customHeight="1">
      <c r="A1214" s="95" t="s">
        <v>1304</v>
      </c>
      <c r="B1214" s="135" t="s">
        <v>2206</v>
      </c>
      <c r="C1214" s="96" t="s">
        <v>1373</v>
      </c>
      <c r="D1214" s="50">
        <v>2</v>
      </c>
      <c r="E1214" s="97">
        <v>35000</v>
      </c>
      <c r="F1214" s="98">
        <f t="shared" si="122"/>
        <v>70000</v>
      </c>
      <c r="G1214" s="53">
        <v>55000</v>
      </c>
      <c r="H1214" s="99">
        <f t="shared" si="123"/>
        <v>110000</v>
      </c>
      <c r="I1214" s="53"/>
      <c r="J1214" s="99">
        <f t="shared" si="156"/>
        <v>0</v>
      </c>
      <c r="K1214" s="53">
        <v>66000</v>
      </c>
      <c r="L1214" s="99">
        <f t="shared" si="157"/>
        <v>132000</v>
      </c>
      <c r="M1214" s="99">
        <f t="shared" si="154"/>
        <v>62000</v>
      </c>
      <c r="N1214" s="99">
        <f t="shared" si="155"/>
        <v>22000</v>
      </c>
      <c r="O1214" s="101"/>
      <c r="P1214" s="102">
        <v>7</v>
      </c>
      <c r="Q1214" s="103">
        <v>1</v>
      </c>
      <c r="R1214" s="103" t="s">
        <v>1342</v>
      </c>
      <c r="U1214" s="69">
        <f>IFERROR(VLOOKUP(B1214,[2]full!X:AC,6,0),0)</f>
        <v>55000</v>
      </c>
      <c r="V1214" s="69">
        <f>IFERROR(VLOOKUP(B1214,[2]full!X:AC,3,0),0)</f>
        <v>35000</v>
      </c>
    </row>
    <row r="1215" spans="1:22" ht="28.5" customHeight="1">
      <c r="A1215" s="95" t="s">
        <v>1305</v>
      </c>
      <c r="B1215" s="135" t="s">
        <v>1660</v>
      </c>
      <c r="C1215" s="96" t="s">
        <v>1374</v>
      </c>
      <c r="D1215" s="50">
        <v>3</v>
      </c>
      <c r="E1215" s="97">
        <v>35000</v>
      </c>
      <c r="F1215" s="98">
        <f t="shared" si="122"/>
        <v>105000</v>
      </c>
      <c r="G1215" s="53">
        <v>55000</v>
      </c>
      <c r="H1215" s="99">
        <f t="shared" si="123"/>
        <v>165000</v>
      </c>
      <c r="I1215" s="53">
        <v>66000</v>
      </c>
      <c r="J1215" s="99">
        <f t="shared" si="156"/>
        <v>198000</v>
      </c>
      <c r="K1215" s="53"/>
      <c r="L1215" s="99">
        <f t="shared" si="157"/>
        <v>0</v>
      </c>
      <c r="M1215" s="99">
        <f t="shared" si="154"/>
        <v>93000</v>
      </c>
      <c r="N1215" s="99">
        <f t="shared" si="155"/>
        <v>33000</v>
      </c>
      <c r="O1215" s="101"/>
      <c r="P1215" s="102">
        <v>7</v>
      </c>
      <c r="Q1215" s="103">
        <v>1</v>
      </c>
      <c r="R1215" s="103" t="s">
        <v>1342</v>
      </c>
      <c r="U1215" s="69">
        <f>IFERROR(VLOOKUP(B1215,[2]full!X:AC,6,0),0)</f>
        <v>55000</v>
      </c>
      <c r="V1215" s="69">
        <f>IFERROR(VLOOKUP(B1215,[2]full!X:AC,3,0),0)</f>
        <v>35000</v>
      </c>
    </row>
    <row r="1216" spans="1:22" ht="28.5" customHeight="1">
      <c r="A1216" s="95" t="s">
        <v>1306</v>
      </c>
      <c r="B1216" s="135" t="s">
        <v>1660</v>
      </c>
      <c r="C1216" s="96" t="s">
        <v>1374</v>
      </c>
      <c r="D1216" s="50">
        <v>9</v>
      </c>
      <c r="E1216" s="97">
        <v>35000</v>
      </c>
      <c r="F1216" s="98">
        <f t="shared" si="122"/>
        <v>315000</v>
      </c>
      <c r="G1216" s="53">
        <v>55000</v>
      </c>
      <c r="H1216" s="99">
        <f t="shared" si="123"/>
        <v>495000</v>
      </c>
      <c r="I1216" s="53"/>
      <c r="J1216" s="99">
        <f t="shared" si="156"/>
        <v>0</v>
      </c>
      <c r="K1216" s="53">
        <v>66000</v>
      </c>
      <c r="L1216" s="99">
        <f t="shared" si="157"/>
        <v>594000</v>
      </c>
      <c r="M1216" s="99">
        <f t="shared" si="154"/>
        <v>279000</v>
      </c>
      <c r="N1216" s="99">
        <f t="shared" si="155"/>
        <v>99000</v>
      </c>
      <c r="O1216" s="101"/>
      <c r="P1216" s="102">
        <v>7</v>
      </c>
      <c r="Q1216" s="103">
        <v>1</v>
      </c>
      <c r="R1216" s="103" t="s">
        <v>1342</v>
      </c>
      <c r="U1216" s="69">
        <f>IFERROR(VLOOKUP(B1216,[2]full!X:AC,6,0),0)</f>
        <v>55000</v>
      </c>
      <c r="V1216" s="69">
        <f>IFERROR(VLOOKUP(B1216,[2]full!X:AC,3,0),0)</f>
        <v>35000</v>
      </c>
    </row>
    <row r="1217" spans="1:22" ht="28.5" customHeight="1">
      <c r="A1217" s="95" t="s">
        <v>1307</v>
      </c>
      <c r="B1217" s="135" t="s">
        <v>1661</v>
      </c>
      <c r="C1217" s="96" t="s">
        <v>1375</v>
      </c>
      <c r="D1217" s="50">
        <v>6</v>
      </c>
      <c r="E1217" s="97">
        <v>35000</v>
      </c>
      <c r="F1217" s="98">
        <f t="shared" si="122"/>
        <v>210000</v>
      </c>
      <c r="G1217" s="53">
        <v>55000</v>
      </c>
      <c r="H1217" s="99">
        <f t="shared" si="123"/>
        <v>330000</v>
      </c>
      <c r="I1217" s="53">
        <v>66000</v>
      </c>
      <c r="J1217" s="99">
        <f t="shared" si="156"/>
        <v>396000</v>
      </c>
      <c r="K1217" s="53"/>
      <c r="L1217" s="99">
        <f t="shared" si="157"/>
        <v>0</v>
      </c>
      <c r="M1217" s="99">
        <f t="shared" si="154"/>
        <v>186000</v>
      </c>
      <c r="N1217" s="99">
        <f t="shared" si="155"/>
        <v>66000</v>
      </c>
      <c r="O1217" s="101"/>
      <c r="P1217" s="102">
        <v>7</v>
      </c>
      <c r="Q1217" s="103">
        <v>1</v>
      </c>
      <c r="R1217" s="103" t="s">
        <v>1342</v>
      </c>
      <c r="U1217" s="69">
        <f>IFERROR(VLOOKUP(B1217,[2]full!X:AC,6,0),0)</f>
        <v>55000</v>
      </c>
      <c r="V1217" s="69">
        <f>IFERROR(VLOOKUP(B1217,[2]full!X:AC,3,0),0)</f>
        <v>35000</v>
      </c>
    </row>
    <row r="1218" spans="1:22" ht="28.5" customHeight="1">
      <c r="A1218" s="95" t="s">
        <v>1308</v>
      </c>
      <c r="B1218" s="135" t="s">
        <v>1662</v>
      </c>
      <c r="C1218" s="96" t="s">
        <v>1376</v>
      </c>
      <c r="D1218" s="50">
        <v>3</v>
      </c>
      <c r="E1218" s="97">
        <v>35000</v>
      </c>
      <c r="F1218" s="98">
        <f t="shared" si="122"/>
        <v>105000</v>
      </c>
      <c r="G1218" s="53">
        <v>55000</v>
      </c>
      <c r="H1218" s="99">
        <f t="shared" si="123"/>
        <v>165000</v>
      </c>
      <c r="I1218" s="53">
        <v>66000</v>
      </c>
      <c r="J1218" s="99">
        <f t="shared" si="156"/>
        <v>198000</v>
      </c>
      <c r="K1218" s="53"/>
      <c r="L1218" s="99">
        <f t="shared" si="157"/>
        <v>0</v>
      </c>
      <c r="M1218" s="99">
        <f t="shared" si="154"/>
        <v>93000</v>
      </c>
      <c r="N1218" s="99">
        <f t="shared" si="155"/>
        <v>33000</v>
      </c>
      <c r="O1218" s="101"/>
      <c r="P1218" s="102">
        <v>7</v>
      </c>
      <c r="Q1218" s="103">
        <v>1</v>
      </c>
      <c r="R1218" s="103" t="s">
        <v>1342</v>
      </c>
      <c r="U1218" s="69">
        <f>IFERROR(VLOOKUP(B1218,[2]full!X:AC,6,0),0)</f>
        <v>55000</v>
      </c>
      <c r="V1218" s="69">
        <f>IFERROR(VLOOKUP(B1218,[2]full!X:AC,3,0),0)</f>
        <v>35000</v>
      </c>
    </row>
    <row r="1219" spans="1:22" ht="28.5" customHeight="1">
      <c r="A1219" s="95" t="s">
        <v>1309</v>
      </c>
      <c r="B1219" s="135" t="s">
        <v>1662</v>
      </c>
      <c r="C1219" s="96" t="s">
        <v>1376</v>
      </c>
      <c r="D1219" s="50">
        <v>8</v>
      </c>
      <c r="E1219" s="97">
        <v>35000</v>
      </c>
      <c r="F1219" s="98">
        <f t="shared" si="122"/>
        <v>280000</v>
      </c>
      <c r="G1219" s="53">
        <v>55000</v>
      </c>
      <c r="H1219" s="99">
        <f t="shared" si="123"/>
        <v>440000</v>
      </c>
      <c r="I1219" s="53"/>
      <c r="J1219" s="99">
        <f t="shared" si="156"/>
        <v>0</v>
      </c>
      <c r="K1219" s="53">
        <v>66000</v>
      </c>
      <c r="L1219" s="99">
        <f t="shared" si="157"/>
        <v>528000</v>
      </c>
      <c r="M1219" s="99">
        <f t="shared" si="154"/>
        <v>248000</v>
      </c>
      <c r="N1219" s="99">
        <f t="shared" si="155"/>
        <v>88000</v>
      </c>
      <c r="O1219" s="101"/>
      <c r="P1219" s="102">
        <v>7</v>
      </c>
      <c r="Q1219" s="103">
        <v>1</v>
      </c>
      <c r="R1219" s="103" t="s">
        <v>1342</v>
      </c>
      <c r="U1219" s="69">
        <f>IFERROR(VLOOKUP(B1219,[2]full!X:AC,6,0),0)</f>
        <v>55000</v>
      </c>
      <c r="V1219" s="69">
        <f>IFERROR(VLOOKUP(B1219,[2]full!X:AC,3,0),0)</f>
        <v>35000</v>
      </c>
    </row>
    <row r="1220" spans="1:22" ht="28.5" customHeight="1">
      <c r="A1220" s="95" t="s">
        <v>1310</v>
      </c>
      <c r="B1220" s="135" t="s">
        <v>1663</v>
      </c>
      <c r="C1220" s="96" t="s">
        <v>1502</v>
      </c>
      <c r="D1220" s="50">
        <v>1</v>
      </c>
      <c r="E1220" s="97">
        <v>35000</v>
      </c>
      <c r="F1220" s="98">
        <f t="shared" si="122"/>
        <v>35000</v>
      </c>
      <c r="G1220" s="53">
        <v>42000</v>
      </c>
      <c r="H1220" s="99">
        <f t="shared" si="123"/>
        <v>42000</v>
      </c>
      <c r="I1220" s="53"/>
      <c r="J1220" s="99">
        <f t="shared" si="156"/>
        <v>0</v>
      </c>
      <c r="K1220" s="53">
        <v>53000</v>
      </c>
      <c r="L1220" s="99">
        <f t="shared" si="157"/>
        <v>53000</v>
      </c>
      <c r="M1220" s="99">
        <f t="shared" si="154"/>
        <v>18000</v>
      </c>
      <c r="N1220" s="99">
        <f t="shared" si="155"/>
        <v>11000</v>
      </c>
      <c r="O1220" s="101"/>
      <c r="P1220" s="102">
        <v>7</v>
      </c>
      <c r="Q1220" s="103">
        <v>1</v>
      </c>
      <c r="R1220" s="103" t="s">
        <v>1342</v>
      </c>
      <c r="U1220" s="69">
        <f>IFERROR(VLOOKUP(B1220,[2]full!X:AC,6,0),0)</f>
        <v>42000</v>
      </c>
      <c r="V1220" s="69">
        <f>IFERROR(VLOOKUP(B1220,[2]full!X:AC,3,0),0)</f>
        <v>35000</v>
      </c>
    </row>
    <row r="1221" spans="1:22" ht="28.5" customHeight="1">
      <c r="A1221" s="95" t="s">
        <v>1311</v>
      </c>
      <c r="B1221" s="135" t="s">
        <v>1664</v>
      </c>
      <c r="C1221" s="96" t="s">
        <v>1377</v>
      </c>
      <c r="D1221" s="50">
        <v>1</v>
      </c>
      <c r="E1221" s="97">
        <v>30000</v>
      </c>
      <c r="F1221" s="98">
        <f t="shared" si="122"/>
        <v>30000</v>
      </c>
      <c r="G1221" s="53">
        <v>42000</v>
      </c>
      <c r="H1221" s="99">
        <f t="shared" si="123"/>
        <v>42000</v>
      </c>
      <c r="I1221" s="53">
        <v>53000</v>
      </c>
      <c r="J1221" s="99">
        <f t="shared" si="156"/>
        <v>53000</v>
      </c>
      <c r="K1221" s="53"/>
      <c r="L1221" s="99">
        <f t="shared" si="157"/>
        <v>0</v>
      </c>
      <c r="M1221" s="99">
        <f t="shared" si="154"/>
        <v>23000</v>
      </c>
      <c r="N1221" s="99">
        <f t="shared" si="155"/>
        <v>11000</v>
      </c>
      <c r="O1221" s="101"/>
      <c r="P1221" s="102">
        <v>7</v>
      </c>
      <c r="Q1221" s="103">
        <v>1</v>
      </c>
      <c r="R1221" s="103" t="s">
        <v>1342</v>
      </c>
      <c r="U1221" s="69">
        <f>IFERROR(VLOOKUP(B1221,[2]full!X:AC,6,0),0)</f>
        <v>42000</v>
      </c>
      <c r="V1221" s="69">
        <f>IFERROR(VLOOKUP(B1221,[2]full!X:AC,3,0),0)</f>
        <v>30000</v>
      </c>
    </row>
    <row r="1222" spans="1:22" ht="28.5" customHeight="1">
      <c r="A1222" s="95" t="s">
        <v>1312</v>
      </c>
      <c r="B1222" s="135" t="s">
        <v>1665</v>
      </c>
      <c r="C1222" s="96" t="s">
        <v>1534</v>
      </c>
      <c r="D1222" s="50">
        <v>1</v>
      </c>
      <c r="E1222" s="97">
        <v>35000</v>
      </c>
      <c r="F1222" s="98">
        <f t="shared" si="122"/>
        <v>35000</v>
      </c>
      <c r="G1222" s="53">
        <v>55000</v>
      </c>
      <c r="H1222" s="99">
        <f t="shared" si="123"/>
        <v>55000</v>
      </c>
      <c r="I1222" s="53">
        <v>66000</v>
      </c>
      <c r="J1222" s="99">
        <f t="shared" si="156"/>
        <v>66000</v>
      </c>
      <c r="K1222" s="53"/>
      <c r="L1222" s="99">
        <f t="shared" si="157"/>
        <v>0</v>
      </c>
      <c r="M1222" s="99">
        <f t="shared" si="154"/>
        <v>31000</v>
      </c>
      <c r="N1222" s="99">
        <f t="shared" si="155"/>
        <v>11000</v>
      </c>
      <c r="O1222" s="101"/>
      <c r="P1222" s="102">
        <v>7</v>
      </c>
      <c r="Q1222" s="103">
        <v>1</v>
      </c>
      <c r="R1222" s="103" t="s">
        <v>1342</v>
      </c>
      <c r="U1222" s="69">
        <f>IFERROR(VLOOKUP(B1222,[2]full!X:AC,6,0),0)</f>
        <v>55000</v>
      </c>
      <c r="V1222" s="69">
        <f>IFERROR(VLOOKUP(B1222,[2]full!X:AC,3,0),0)</f>
        <v>35000</v>
      </c>
    </row>
    <row r="1223" spans="1:22" ht="28.5" customHeight="1">
      <c r="A1223" s="95" t="s">
        <v>1313</v>
      </c>
      <c r="B1223" s="135" t="s">
        <v>1665</v>
      </c>
      <c r="C1223" s="96" t="s">
        <v>1534</v>
      </c>
      <c r="D1223" s="50">
        <v>1</v>
      </c>
      <c r="E1223" s="97">
        <v>35000</v>
      </c>
      <c r="F1223" s="98">
        <f t="shared" si="122"/>
        <v>35000</v>
      </c>
      <c r="G1223" s="53">
        <v>55000</v>
      </c>
      <c r="H1223" s="99">
        <f t="shared" si="123"/>
        <v>55000</v>
      </c>
      <c r="I1223" s="53"/>
      <c r="J1223" s="99">
        <f t="shared" si="156"/>
        <v>0</v>
      </c>
      <c r="K1223" s="53">
        <v>66000</v>
      </c>
      <c r="L1223" s="99">
        <f t="shared" si="157"/>
        <v>66000</v>
      </c>
      <c r="M1223" s="99">
        <f t="shared" si="154"/>
        <v>31000</v>
      </c>
      <c r="N1223" s="99">
        <f t="shared" si="155"/>
        <v>11000</v>
      </c>
      <c r="O1223" s="101"/>
      <c r="P1223" s="102">
        <v>7</v>
      </c>
      <c r="Q1223" s="103">
        <v>1</v>
      </c>
      <c r="R1223" s="103" t="s">
        <v>1342</v>
      </c>
      <c r="U1223" s="69">
        <f>IFERROR(VLOOKUP(B1223,[2]full!X:AC,6,0),0)</f>
        <v>55000</v>
      </c>
      <c r="V1223" s="69">
        <f>IFERROR(VLOOKUP(B1223,[2]full!X:AC,3,0),0)</f>
        <v>35000</v>
      </c>
    </row>
    <row r="1224" spans="1:22" ht="28.5" customHeight="1">
      <c r="A1224" s="95" t="s">
        <v>1314</v>
      </c>
      <c r="B1224" s="135" t="s">
        <v>1666</v>
      </c>
      <c r="C1224" s="96" t="s">
        <v>1419</v>
      </c>
      <c r="D1224" s="50">
        <v>2</v>
      </c>
      <c r="E1224" s="97">
        <v>27000</v>
      </c>
      <c r="F1224" s="98">
        <f t="shared" si="122"/>
        <v>54000</v>
      </c>
      <c r="G1224" s="53">
        <v>30000</v>
      </c>
      <c r="H1224" s="99">
        <f t="shared" si="123"/>
        <v>60000</v>
      </c>
      <c r="I1224" s="53"/>
      <c r="J1224" s="99">
        <f t="shared" si="156"/>
        <v>0</v>
      </c>
      <c r="K1224" s="53">
        <v>38000</v>
      </c>
      <c r="L1224" s="99">
        <f t="shared" si="157"/>
        <v>76000</v>
      </c>
      <c r="M1224" s="99">
        <f t="shared" si="154"/>
        <v>22000</v>
      </c>
      <c r="N1224" s="99">
        <f t="shared" si="155"/>
        <v>16000</v>
      </c>
      <c r="O1224" s="101"/>
      <c r="P1224" s="102">
        <v>7</v>
      </c>
      <c r="Q1224" s="103">
        <v>1</v>
      </c>
      <c r="R1224" s="103" t="s">
        <v>1342</v>
      </c>
      <c r="U1224" s="69">
        <f>IFERROR(VLOOKUP(B1224,[2]full!X:AC,6,0),0)</f>
        <v>30000</v>
      </c>
      <c r="V1224" s="69">
        <f>IFERROR(VLOOKUP(B1224,[2]full!X:AC,3,0),0)</f>
        <v>27000</v>
      </c>
    </row>
    <row r="1225" spans="1:22" ht="28.5" customHeight="1">
      <c r="A1225" s="95" t="s">
        <v>1315</v>
      </c>
      <c r="B1225" s="135" t="s">
        <v>1666</v>
      </c>
      <c r="C1225" s="96" t="s">
        <v>1419</v>
      </c>
      <c r="D1225" s="50">
        <v>6</v>
      </c>
      <c r="E1225" s="97">
        <v>27000</v>
      </c>
      <c r="F1225" s="98">
        <f t="shared" si="122"/>
        <v>162000</v>
      </c>
      <c r="G1225" s="53">
        <v>30000</v>
      </c>
      <c r="H1225" s="99">
        <f t="shared" si="123"/>
        <v>180000</v>
      </c>
      <c r="I1225" s="53">
        <v>49000</v>
      </c>
      <c r="J1225" s="99">
        <f t="shared" si="156"/>
        <v>294000</v>
      </c>
      <c r="K1225" s="53"/>
      <c r="L1225" s="99">
        <f t="shared" si="157"/>
        <v>0</v>
      </c>
      <c r="M1225" s="99">
        <f t="shared" si="154"/>
        <v>132000</v>
      </c>
      <c r="N1225" s="99">
        <f t="shared" si="155"/>
        <v>114000</v>
      </c>
      <c r="O1225" s="101"/>
      <c r="P1225" s="102">
        <v>7</v>
      </c>
      <c r="Q1225" s="103">
        <v>1</v>
      </c>
      <c r="R1225" s="103" t="s">
        <v>1342</v>
      </c>
      <c r="U1225" s="69">
        <f>IFERROR(VLOOKUP(B1225,[2]full!X:AC,6,0),0)</f>
        <v>30000</v>
      </c>
      <c r="V1225" s="69">
        <f>IFERROR(VLOOKUP(B1225,[2]full!X:AC,3,0),0)</f>
        <v>27000</v>
      </c>
    </row>
    <row r="1226" spans="1:22" ht="28.5" customHeight="1">
      <c r="A1226" s="95" t="s">
        <v>1316</v>
      </c>
      <c r="B1226" s="135" t="s">
        <v>2325</v>
      </c>
      <c r="C1226" s="96" t="s">
        <v>1562</v>
      </c>
      <c r="D1226" s="50">
        <v>1</v>
      </c>
      <c r="E1226" s="97">
        <v>27000</v>
      </c>
      <c r="F1226" s="98">
        <f t="shared" si="122"/>
        <v>27000</v>
      </c>
      <c r="G1226" s="53">
        <v>30000</v>
      </c>
      <c r="H1226" s="99">
        <f t="shared" si="123"/>
        <v>30000</v>
      </c>
      <c r="I1226" s="53">
        <v>49000</v>
      </c>
      <c r="J1226" s="99">
        <f t="shared" si="156"/>
        <v>49000</v>
      </c>
      <c r="K1226" s="53"/>
      <c r="L1226" s="99">
        <f t="shared" si="157"/>
        <v>0</v>
      </c>
      <c r="M1226" s="99">
        <f t="shared" si="154"/>
        <v>22000</v>
      </c>
      <c r="N1226" s="99">
        <f t="shared" si="155"/>
        <v>19000</v>
      </c>
      <c r="O1226" s="101"/>
      <c r="P1226" s="102">
        <v>7</v>
      </c>
      <c r="Q1226" s="103">
        <v>1</v>
      </c>
      <c r="R1226" s="103" t="s">
        <v>1342</v>
      </c>
      <c r="U1226" s="69">
        <f>IFERROR(VLOOKUP(B1226,[2]full!X:AC,6,0),0)</f>
        <v>30000</v>
      </c>
      <c r="V1226" s="69">
        <f>IFERROR(VLOOKUP(B1226,[2]full!X:AC,3,0),0)</f>
        <v>27000</v>
      </c>
    </row>
    <row r="1227" spans="1:22" ht="28.5" customHeight="1">
      <c r="A1227" s="95" t="s">
        <v>1317</v>
      </c>
      <c r="B1227" s="135" t="s">
        <v>1670</v>
      </c>
      <c r="C1227" s="96" t="s">
        <v>1379</v>
      </c>
      <c r="D1227" s="50">
        <v>5</v>
      </c>
      <c r="E1227" s="97">
        <v>27000</v>
      </c>
      <c r="F1227" s="98">
        <f t="shared" si="122"/>
        <v>135000</v>
      </c>
      <c r="G1227" s="53">
        <v>30000</v>
      </c>
      <c r="H1227" s="99">
        <f t="shared" si="123"/>
        <v>150000</v>
      </c>
      <c r="I1227" s="53"/>
      <c r="J1227" s="99">
        <f t="shared" si="156"/>
        <v>0</v>
      </c>
      <c r="K1227" s="53">
        <v>38000</v>
      </c>
      <c r="L1227" s="99">
        <f t="shared" si="157"/>
        <v>190000</v>
      </c>
      <c r="M1227" s="99">
        <f t="shared" si="154"/>
        <v>55000</v>
      </c>
      <c r="N1227" s="99">
        <f t="shared" si="155"/>
        <v>40000</v>
      </c>
      <c r="O1227" s="101"/>
      <c r="P1227" s="102">
        <v>7</v>
      </c>
      <c r="Q1227" s="103">
        <v>1</v>
      </c>
      <c r="R1227" s="103" t="s">
        <v>1342</v>
      </c>
      <c r="U1227" s="69">
        <f>IFERROR(VLOOKUP(B1227,[2]full!X:AC,6,0),0)</f>
        <v>30000</v>
      </c>
      <c r="V1227" s="69">
        <f>IFERROR(VLOOKUP(B1227,[2]full!X:AC,3,0),0)</f>
        <v>27000</v>
      </c>
    </row>
    <row r="1228" spans="1:22" ht="28.5" customHeight="1">
      <c r="A1228" s="95" t="s">
        <v>1407</v>
      </c>
      <c r="B1228" s="135" t="s">
        <v>1670</v>
      </c>
      <c r="C1228" s="96" t="s">
        <v>1379</v>
      </c>
      <c r="D1228" s="50">
        <v>1</v>
      </c>
      <c r="E1228" s="97">
        <v>27000</v>
      </c>
      <c r="F1228" s="98">
        <f t="shared" si="122"/>
        <v>27000</v>
      </c>
      <c r="G1228" s="53">
        <v>30000</v>
      </c>
      <c r="H1228" s="99">
        <f t="shared" si="123"/>
        <v>30000</v>
      </c>
      <c r="I1228" s="53">
        <v>49000</v>
      </c>
      <c r="J1228" s="99">
        <f t="shared" si="156"/>
        <v>49000</v>
      </c>
      <c r="K1228" s="53"/>
      <c r="L1228" s="99">
        <f t="shared" si="157"/>
        <v>0</v>
      </c>
      <c r="M1228" s="99">
        <f t="shared" si="154"/>
        <v>22000</v>
      </c>
      <c r="N1228" s="99">
        <f t="shared" si="155"/>
        <v>19000</v>
      </c>
      <c r="O1228" s="101"/>
      <c r="P1228" s="102">
        <v>7</v>
      </c>
      <c r="Q1228" s="103">
        <v>1</v>
      </c>
      <c r="R1228" s="103" t="s">
        <v>1342</v>
      </c>
      <c r="U1228" s="69">
        <f>IFERROR(VLOOKUP(B1228,[2]full!X:AC,6,0),0)</f>
        <v>30000</v>
      </c>
      <c r="V1228" s="69">
        <f>IFERROR(VLOOKUP(B1228,[2]full!X:AC,3,0),0)</f>
        <v>27000</v>
      </c>
    </row>
    <row r="1229" spans="1:22" ht="28.5" customHeight="1">
      <c r="A1229" s="95" t="s">
        <v>1318</v>
      </c>
      <c r="B1229" s="135" t="s">
        <v>1599</v>
      </c>
      <c r="C1229" s="96" t="s">
        <v>1380</v>
      </c>
      <c r="D1229" s="50">
        <v>16</v>
      </c>
      <c r="E1229" s="97">
        <v>27000</v>
      </c>
      <c r="F1229" s="98">
        <f t="shared" si="122"/>
        <v>432000</v>
      </c>
      <c r="G1229" s="53">
        <v>30000</v>
      </c>
      <c r="H1229" s="99">
        <f t="shared" si="123"/>
        <v>480000</v>
      </c>
      <c r="I1229" s="53"/>
      <c r="J1229" s="99">
        <f t="shared" si="156"/>
        <v>0</v>
      </c>
      <c r="K1229" s="53">
        <v>38000</v>
      </c>
      <c r="L1229" s="99">
        <f t="shared" si="157"/>
        <v>608000</v>
      </c>
      <c r="M1229" s="99">
        <f t="shared" si="154"/>
        <v>176000</v>
      </c>
      <c r="N1229" s="99">
        <f t="shared" si="155"/>
        <v>128000</v>
      </c>
      <c r="O1229" s="101"/>
      <c r="P1229" s="102">
        <v>7</v>
      </c>
      <c r="Q1229" s="103">
        <v>1</v>
      </c>
      <c r="R1229" s="103" t="s">
        <v>1342</v>
      </c>
      <c r="U1229" s="69">
        <f>IFERROR(VLOOKUP(B1229,[2]full!X:AC,6,0),0)</f>
        <v>30000</v>
      </c>
      <c r="V1229" s="69">
        <f>IFERROR(VLOOKUP(B1229,[2]full!X:AC,3,0),0)</f>
        <v>27000</v>
      </c>
    </row>
    <row r="1230" spans="1:22" ht="28.5" customHeight="1">
      <c r="A1230" s="95" t="s">
        <v>1320</v>
      </c>
      <c r="B1230" s="135" t="s">
        <v>1599</v>
      </c>
      <c r="C1230" s="96" t="s">
        <v>1380</v>
      </c>
      <c r="D1230" s="50">
        <v>17</v>
      </c>
      <c r="E1230" s="97">
        <v>27000</v>
      </c>
      <c r="F1230" s="98">
        <f t="shared" si="122"/>
        <v>459000</v>
      </c>
      <c r="G1230" s="53">
        <v>30000</v>
      </c>
      <c r="H1230" s="99">
        <f t="shared" si="123"/>
        <v>510000</v>
      </c>
      <c r="I1230" s="53">
        <v>49000</v>
      </c>
      <c r="J1230" s="99">
        <f t="shared" si="156"/>
        <v>833000</v>
      </c>
      <c r="K1230" s="53"/>
      <c r="L1230" s="99">
        <f t="shared" si="157"/>
        <v>0</v>
      </c>
      <c r="M1230" s="99">
        <f t="shared" si="154"/>
        <v>374000</v>
      </c>
      <c r="N1230" s="99">
        <f t="shared" si="155"/>
        <v>323000</v>
      </c>
      <c r="O1230" s="101"/>
      <c r="P1230" s="102">
        <v>7</v>
      </c>
      <c r="Q1230" s="103">
        <v>1</v>
      </c>
      <c r="R1230" s="103" t="s">
        <v>1342</v>
      </c>
      <c r="U1230" s="69">
        <f>IFERROR(VLOOKUP(B1230,[2]full!X:AC,6,0),0)</f>
        <v>30000</v>
      </c>
      <c r="V1230" s="69">
        <f>IFERROR(VLOOKUP(B1230,[2]full!X:AC,3,0),0)</f>
        <v>27000</v>
      </c>
    </row>
    <row r="1231" spans="1:22" ht="28.5" customHeight="1">
      <c r="A1231" s="95" t="s">
        <v>1321</v>
      </c>
      <c r="B1231" s="135" t="s">
        <v>1671</v>
      </c>
      <c r="C1231" s="96" t="s">
        <v>1503</v>
      </c>
      <c r="D1231" s="50">
        <v>4</v>
      </c>
      <c r="E1231" s="97">
        <v>27000</v>
      </c>
      <c r="F1231" s="98">
        <f t="shared" si="122"/>
        <v>108000</v>
      </c>
      <c r="G1231" s="53">
        <v>30000</v>
      </c>
      <c r="H1231" s="99">
        <f t="shared" si="123"/>
        <v>120000</v>
      </c>
      <c r="I1231" s="53"/>
      <c r="J1231" s="99">
        <f t="shared" si="156"/>
        <v>0</v>
      </c>
      <c r="K1231" s="53">
        <v>38000</v>
      </c>
      <c r="L1231" s="99">
        <f t="shared" si="157"/>
        <v>152000</v>
      </c>
      <c r="M1231" s="99">
        <f t="shared" si="154"/>
        <v>44000</v>
      </c>
      <c r="N1231" s="99">
        <f t="shared" si="155"/>
        <v>32000</v>
      </c>
      <c r="O1231" s="101"/>
      <c r="P1231" s="102">
        <v>7</v>
      </c>
      <c r="Q1231" s="103">
        <v>1</v>
      </c>
      <c r="R1231" s="103" t="s">
        <v>1342</v>
      </c>
      <c r="U1231" s="69">
        <f>IFERROR(VLOOKUP(B1231,[2]full!X:AC,6,0),0)</f>
        <v>30000</v>
      </c>
      <c r="V1231" s="69">
        <f>IFERROR(VLOOKUP(B1231,[2]full!X:AC,3,0),0)</f>
        <v>27000</v>
      </c>
    </row>
    <row r="1232" spans="1:22" ht="28.5" customHeight="1">
      <c r="A1232" s="95" t="s">
        <v>1322</v>
      </c>
      <c r="B1232" s="135" t="s">
        <v>1671</v>
      </c>
      <c r="C1232" s="96" t="s">
        <v>1503</v>
      </c>
      <c r="D1232" s="50">
        <v>4</v>
      </c>
      <c r="E1232" s="97">
        <v>27000</v>
      </c>
      <c r="F1232" s="98">
        <f t="shared" si="122"/>
        <v>108000</v>
      </c>
      <c r="G1232" s="53">
        <v>30000</v>
      </c>
      <c r="H1232" s="99">
        <f t="shared" si="123"/>
        <v>120000</v>
      </c>
      <c r="I1232" s="53">
        <v>49000</v>
      </c>
      <c r="J1232" s="99">
        <f t="shared" si="156"/>
        <v>196000</v>
      </c>
      <c r="K1232" s="53"/>
      <c r="L1232" s="99">
        <f t="shared" si="157"/>
        <v>0</v>
      </c>
      <c r="M1232" s="99">
        <f t="shared" si="154"/>
        <v>88000</v>
      </c>
      <c r="N1232" s="99">
        <f t="shared" si="155"/>
        <v>76000</v>
      </c>
      <c r="O1232" s="101"/>
      <c r="P1232" s="102">
        <v>7</v>
      </c>
      <c r="Q1232" s="103">
        <v>1</v>
      </c>
      <c r="R1232" s="103" t="s">
        <v>1342</v>
      </c>
      <c r="U1232" s="69">
        <f>IFERROR(VLOOKUP(B1232,[2]full!X:AC,6,0),0)</f>
        <v>30000</v>
      </c>
      <c r="V1232" s="69">
        <f>IFERROR(VLOOKUP(B1232,[2]full!X:AC,3,0),0)</f>
        <v>27000</v>
      </c>
    </row>
    <row r="1233" spans="1:22" ht="28.5" customHeight="1">
      <c r="A1233" s="95" t="s">
        <v>1323</v>
      </c>
      <c r="B1233" s="135" t="s">
        <v>1672</v>
      </c>
      <c r="C1233" s="96" t="s">
        <v>1381</v>
      </c>
      <c r="D1233" s="50">
        <v>13</v>
      </c>
      <c r="E1233" s="97">
        <v>27000</v>
      </c>
      <c r="F1233" s="98">
        <f t="shared" si="122"/>
        <v>351000</v>
      </c>
      <c r="G1233" s="53">
        <v>30000</v>
      </c>
      <c r="H1233" s="99">
        <f t="shared" si="123"/>
        <v>390000</v>
      </c>
      <c r="I1233" s="53"/>
      <c r="J1233" s="99">
        <f t="shared" si="156"/>
        <v>0</v>
      </c>
      <c r="K1233" s="53">
        <v>38000</v>
      </c>
      <c r="L1233" s="99">
        <f t="shared" si="157"/>
        <v>494000</v>
      </c>
      <c r="M1233" s="99">
        <f t="shared" si="154"/>
        <v>143000</v>
      </c>
      <c r="N1233" s="99">
        <f t="shared" si="155"/>
        <v>104000</v>
      </c>
      <c r="O1233" s="101"/>
      <c r="P1233" s="102">
        <v>7</v>
      </c>
      <c r="Q1233" s="103">
        <v>1</v>
      </c>
      <c r="R1233" s="103" t="s">
        <v>1342</v>
      </c>
      <c r="U1233" s="69">
        <f>IFERROR(VLOOKUP(B1233,[2]full!X:AC,6,0),0)</f>
        <v>30000</v>
      </c>
      <c r="V1233" s="69">
        <f>IFERROR(VLOOKUP(B1233,[2]full!X:AC,3,0),0)</f>
        <v>27000</v>
      </c>
    </row>
    <row r="1234" spans="1:22" ht="28.5" customHeight="1">
      <c r="A1234" s="95" t="s">
        <v>1324</v>
      </c>
      <c r="B1234" s="135" t="s">
        <v>1672</v>
      </c>
      <c r="C1234" s="96" t="s">
        <v>1381</v>
      </c>
      <c r="D1234" s="50">
        <v>5</v>
      </c>
      <c r="E1234" s="97">
        <v>27000</v>
      </c>
      <c r="F1234" s="98">
        <f t="shared" si="122"/>
        <v>135000</v>
      </c>
      <c r="G1234" s="53">
        <v>30000</v>
      </c>
      <c r="H1234" s="99">
        <f t="shared" si="123"/>
        <v>150000</v>
      </c>
      <c r="I1234" s="53">
        <v>49000</v>
      </c>
      <c r="J1234" s="99">
        <f t="shared" si="156"/>
        <v>245000</v>
      </c>
      <c r="K1234" s="53"/>
      <c r="L1234" s="99">
        <f t="shared" si="157"/>
        <v>0</v>
      </c>
      <c r="M1234" s="99">
        <f t="shared" si="154"/>
        <v>110000</v>
      </c>
      <c r="N1234" s="99">
        <f t="shared" si="155"/>
        <v>95000</v>
      </c>
      <c r="O1234" s="101"/>
      <c r="P1234" s="102">
        <v>7</v>
      </c>
      <c r="Q1234" s="103">
        <v>1</v>
      </c>
      <c r="R1234" s="103" t="s">
        <v>1342</v>
      </c>
      <c r="U1234" s="69">
        <f>IFERROR(VLOOKUP(B1234,[2]full!X:AC,6,0),0)</f>
        <v>30000</v>
      </c>
      <c r="V1234" s="69">
        <f>IFERROR(VLOOKUP(B1234,[2]full!X:AC,3,0),0)</f>
        <v>27000</v>
      </c>
    </row>
    <row r="1235" spans="1:22" ht="28.5" customHeight="1">
      <c r="A1235" s="95" t="s">
        <v>1325</v>
      </c>
      <c r="B1235" s="135" t="s">
        <v>2326</v>
      </c>
      <c r="C1235" s="96" t="s">
        <v>2327</v>
      </c>
      <c r="D1235" s="50">
        <v>1</v>
      </c>
      <c r="E1235" s="97">
        <v>27000</v>
      </c>
      <c r="F1235" s="98">
        <f t="shared" si="122"/>
        <v>27000</v>
      </c>
      <c r="G1235" s="53">
        <v>30000</v>
      </c>
      <c r="H1235" s="99">
        <f t="shared" si="123"/>
        <v>30000</v>
      </c>
      <c r="I1235" s="53">
        <v>49000</v>
      </c>
      <c r="J1235" s="99">
        <f t="shared" si="156"/>
        <v>49000</v>
      </c>
      <c r="K1235" s="53"/>
      <c r="L1235" s="99">
        <f t="shared" si="157"/>
        <v>0</v>
      </c>
      <c r="M1235" s="99">
        <f t="shared" si="154"/>
        <v>22000</v>
      </c>
      <c r="N1235" s="99">
        <f t="shared" si="155"/>
        <v>19000</v>
      </c>
      <c r="O1235" s="101"/>
      <c r="P1235" s="102">
        <v>7</v>
      </c>
      <c r="Q1235" s="103">
        <v>1</v>
      </c>
      <c r="R1235" s="103" t="s">
        <v>1342</v>
      </c>
      <c r="U1235" s="69">
        <f>IFERROR(VLOOKUP(B1235,[2]full!X:AC,6,0),0)</f>
        <v>30000</v>
      </c>
      <c r="V1235" s="69">
        <f>IFERROR(VLOOKUP(B1235,[2]full!X:AC,3,0),0)</f>
        <v>27000</v>
      </c>
    </row>
    <row r="1236" spans="1:22" ht="28.5" customHeight="1">
      <c r="A1236" s="95" t="s">
        <v>1326</v>
      </c>
      <c r="B1236" s="135" t="s">
        <v>1673</v>
      </c>
      <c r="C1236" s="96" t="s">
        <v>1207</v>
      </c>
      <c r="D1236" s="50">
        <v>24</v>
      </c>
      <c r="E1236" s="97">
        <v>27000</v>
      </c>
      <c r="F1236" s="98">
        <f t="shared" si="122"/>
        <v>648000</v>
      </c>
      <c r="G1236" s="53">
        <v>30000</v>
      </c>
      <c r="H1236" s="99">
        <f t="shared" si="123"/>
        <v>720000</v>
      </c>
      <c r="I1236" s="53"/>
      <c r="J1236" s="99">
        <f t="shared" si="156"/>
        <v>0</v>
      </c>
      <c r="K1236" s="53">
        <v>38000</v>
      </c>
      <c r="L1236" s="99">
        <f t="shared" si="157"/>
        <v>912000</v>
      </c>
      <c r="M1236" s="99">
        <f t="shared" si="154"/>
        <v>264000</v>
      </c>
      <c r="N1236" s="99">
        <f t="shared" si="155"/>
        <v>192000</v>
      </c>
      <c r="O1236" s="101"/>
      <c r="P1236" s="102">
        <v>7</v>
      </c>
      <c r="Q1236" s="103">
        <v>1</v>
      </c>
      <c r="R1236" s="103" t="s">
        <v>1342</v>
      </c>
      <c r="U1236" s="69">
        <f>IFERROR(VLOOKUP(B1236,[2]full!X:AC,6,0),0)</f>
        <v>30000</v>
      </c>
      <c r="V1236" s="69">
        <f>IFERROR(VLOOKUP(B1236,[2]full!X:AC,3,0),0)</f>
        <v>27000</v>
      </c>
    </row>
    <row r="1237" spans="1:22" ht="28.5" customHeight="1">
      <c r="A1237" s="95" t="s">
        <v>1327</v>
      </c>
      <c r="B1237" s="135" t="s">
        <v>1673</v>
      </c>
      <c r="C1237" s="96" t="s">
        <v>1207</v>
      </c>
      <c r="D1237" s="50">
        <v>29</v>
      </c>
      <c r="E1237" s="97">
        <v>27000</v>
      </c>
      <c r="F1237" s="98">
        <f t="shared" si="122"/>
        <v>783000</v>
      </c>
      <c r="G1237" s="53">
        <v>30000</v>
      </c>
      <c r="H1237" s="99">
        <f t="shared" si="123"/>
        <v>870000</v>
      </c>
      <c r="I1237" s="53">
        <v>49000</v>
      </c>
      <c r="J1237" s="99">
        <f t="shared" si="156"/>
        <v>1421000</v>
      </c>
      <c r="K1237" s="53"/>
      <c r="L1237" s="99">
        <f t="shared" si="157"/>
        <v>0</v>
      </c>
      <c r="M1237" s="99">
        <f t="shared" si="154"/>
        <v>638000</v>
      </c>
      <c r="N1237" s="99">
        <f t="shared" si="155"/>
        <v>551000</v>
      </c>
      <c r="O1237" s="101"/>
      <c r="P1237" s="102">
        <v>7</v>
      </c>
      <c r="Q1237" s="103">
        <v>1</v>
      </c>
      <c r="R1237" s="103" t="s">
        <v>1342</v>
      </c>
      <c r="U1237" s="69">
        <f>IFERROR(VLOOKUP(B1237,[2]full!X:AC,6,0),0)</f>
        <v>30000</v>
      </c>
      <c r="V1237" s="69">
        <f>IFERROR(VLOOKUP(B1237,[2]full!X:AC,3,0),0)</f>
        <v>27000</v>
      </c>
    </row>
    <row r="1238" spans="1:22" ht="28.5" customHeight="1">
      <c r="A1238" s="95" t="s">
        <v>1328</v>
      </c>
      <c r="B1238" s="135" t="s">
        <v>1591</v>
      </c>
      <c r="C1238" s="96" t="s">
        <v>1206</v>
      </c>
      <c r="D1238" s="50">
        <v>97</v>
      </c>
      <c r="E1238" s="97">
        <v>27000</v>
      </c>
      <c r="F1238" s="98">
        <f t="shared" si="122"/>
        <v>2619000</v>
      </c>
      <c r="G1238" s="53">
        <v>30000</v>
      </c>
      <c r="H1238" s="99">
        <f t="shared" si="123"/>
        <v>2910000</v>
      </c>
      <c r="I1238" s="53"/>
      <c r="J1238" s="99">
        <f t="shared" si="156"/>
        <v>0</v>
      </c>
      <c r="K1238" s="53">
        <v>38000</v>
      </c>
      <c r="L1238" s="99">
        <f t="shared" si="157"/>
        <v>3686000</v>
      </c>
      <c r="M1238" s="99">
        <f t="shared" si="154"/>
        <v>1067000</v>
      </c>
      <c r="N1238" s="99">
        <f t="shared" si="155"/>
        <v>776000</v>
      </c>
      <c r="O1238" s="101"/>
      <c r="P1238" s="102">
        <v>7</v>
      </c>
      <c r="Q1238" s="103">
        <v>1</v>
      </c>
      <c r="R1238" s="103" t="s">
        <v>1342</v>
      </c>
      <c r="U1238" s="69">
        <f>IFERROR(VLOOKUP(B1238,[2]full!X:AC,6,0),0)</f>
        <v>30000</v>
      </c>
      <c r="V1238" s="69">
        <f>IFERROR(VLOOKUP(B1238,[2]full!X:AC,3,0),0)</f>
        <v>27000</v>
      </c>
    </row>
    <row r="1239" spans="1:22" ht="28.5" customHeight="1">
      <c r="A1239" s="95" t="s">
        <v>1329</v>
      </c>
      <c r="B1239" s="135" t="s">
        <v>1591</v>
      </c>
      <c r="C1239" s="96" t="s">
        <v>1206</v>
      </c>
      <c r="D1239" s="50">
        <v>115</v>
      </c>
      <c r="E1239" s="97">
        <v>27000</v>
      </c>
      <c r="F1239" s="98">
        <f t="shared" si="122"/>
        <v>3105000</v>
      </c>
      <c r="G1239" s="53">
        <v>30000</v>
      </c>
      <c r="H1239" s="99">
        <f t="shared" si="123"/>
        <v>3450000</v>
      </c>
      <c r="I1239" s="53">
        <v>49000</v>
      </c>
      <c r="J1239" s="99">
        <f t="shared" si="156"/>
        <v>5635000</v>
      </c>
      <c r="K1239" s="53"/>
      <c r="L1239" s="99">
        <f t="shared" si="157"/>
        <v>0</v>
      </c>
      <c r="M1239" s="99">
        <f t="shared" si="154"/>
        <v>2530000</v>
      </c>
      <c r="N1239" s="99">
        <f t="shared" si="155"/>
        <v>2185000</v>
      </c>
      <c r="O1239" s="101"/>
      <c r="P1239" s="102">
        <v>7</v>
      </c>
      <c r="Q1239" s="103">
        <v>1</v>
      </c>
      <c r="R1239" s="103" t="s">
        <v>1342</v>
      </c>
      <c r="U1239" s="69">
        <f>IFERROR(VLOOKUP(B1239,[2]full!X:AC,6,0),0)</f>
        <v>30000</v>
      </c>
      <c r="V1239" s="69">
        <f>IFERROR(VLOOKUP(B1239,[2]full!X:AC,3,0),0)</f>
        <v>27000</v>
      </c>
    </row>
    <row r="1240" spans="1:22" ht="28.5" customHeight="1">
      <c r="A1240" s="95" t="s">
        <v>1330</v>
      </c>
      <c r="B1240" s="135" t="s">
        <v>1669</v>
      </c>
      <c r="C1240" s="96" t="s">
        <v>1378</v>
      </c>
      <c r="D1240" s="50">
        <v>110</v>
      </c>
      <c r="E1240" s="97">
        <v>27000</v>
      </c>
      <c r="F1240" s="98">
        <f t="shared" si="122"/>
        <v>2970000</v>
      </c>
      <c r="G1240" s="53">
        <v>30000</v>
      </c>
      <c r="H1240" s="99">
        <f t="shared" si="123"/>
        <v>3300000</v>
      </c>
      <c r="I1240" s="53"/>
      <c r="J1240" s="99">
        <f t="shared" si="156"/>
        <v>0</v>
      </c>
      <c r="K1240" s="53">
        <v>38000</v>
      </c>
      <c r="L1240" s="99">
        <f t="shared" si="157"/>
        <v>4180000</v>
      </c>
      <c r="M1240" s="99">
        <f t="shared" si="154"/>
        <v>1210000</v>
      </c>
      <c r="N1240" s="99">
        <f t="shared" si="155"/>
        <v>880000</v>
      </c>
      <c r="O1240" s="101"/>
      <c r="P1240" s="102">
        <v>7</v>
      </c>
      <c r="Q1240" s="103">
        <v>1</v>
      </c>
      <c r="R1240" s="103" t="s">
        <v>1342</v>
      </c>
      <c r="U1240" s="69">
        <f>IFERROR(VLOOKUP(B1240,[2]full!X:AC,6,0),0)</f>
        <v>30000</v>
      </c>
      <c r="V1240" s="69">
        <f>IFERROR(VLOOKUP(B1240,[2]full!X:AC,3,0),0)</f>
        <v>27000</v>
      </c>
    </row>
    <row r="1241" spans="1:22" ht="28.5" customHeight="1">
      <c r="A1241" s="95" t="s">
        <v>1331</v>
      </c>
      <c r="B1241" s="135" t="s">
        <v>1669</v>
      </c>
      <c r="C1241" s="96" t="s">
        <v>1378</v>
      </c>
      <c r="D1241" s="50">
        <v>63</v>
      </c>
      <c r="E1241" s="97">
        <v>27000</v>
      </c>
      <c r="F1241" s="98">
        <f t="shared" si="122"/>
        <v>1701000</v>
      </c>
      <c r="G1241" s="53">
        <v>30000</v>
      </c>
      <c r="H1241" s="99">
        <f t="shared" si="123"/>
        <v>1890000</v>
      </c>
      <c r="I1241" s="53">
        <v>49000</v>
      </c>
      <c r="J1241" s="99">
        <f t="shared" si="156"/>
        <v>3087000</v>
      </c>
      <c r="K1241" s="53"/>
      <c r="L1241" s="99">
        <f t="shared" si="157"/>
        <v>0</v>
      </c>
      <c r="M1241" s="99">
        <f t="shared" si="154"/>
        <v>1386000</v>
      </c>
      <c r="N1241" s="99">
        <f t="shared" si="155"/>
        <v>1197000</v>
      </c>
      <c r="O1241" s="101"/>
      <c r="P1241" s="102">
        <v>7</v>
      </c>
      <c r="Q1241" s="103">
        <v>1</v>
      </c>
      <c r="R1241" s="103" t="s">
        <v>1342</v>
      </c>
      <c r="U1241" s="69">
        <f>IFERROR(VLOOKUP(B1241,[2]full!X:AC,6,0),0)</f>
        <v>30000</v>
      </c>
      <c r="V1241" s="69">
        <f>IFERROR(VLOOKUP(B1241,[2]full!X:AC,3,0),0)</f>
        <v>27000</v>
      </c>
    </row>
    <row r="1242" spans="1:22" ht="28.5" customHeight="1">
      <c r="A1242" s="95" t="s">
        <v>1332</v>
      </c>
      <c r="B1242" s="135" t="s">
        <v>1674</v>
      </c>
      <c r="C1242" s="96" t="s">
        <v>1382</v>
      </c>
      <c r="D1242" s="50">
        <v>12</v>
      </c>
      <c r="E1242" s="97">
        <v>23000</v>
      </c>
      <c r="F1242" s="98">
        <f t="shared" si="122"/>
        <v>276000</v>
      </c>
      <c r="G1242" s="53">
        <v>35000</v>
      </c>
      <c r="H1242" s="99">
        <f t="shared" si="123"/>
        <v>420000</v>
      </c>
      <c r="I1242" s="53"/>
      <c r="J1242" s="99">
        <f t="shared" si="156"/>
        <v>0</v>
      </c>
      <c r="K1242" s="53">
        <v>30000</v>
      </c>
      <c r="L1242" s="99">
        <f t="shared" si="157"/>
        <v>360000</v>
      </c>
      <c r="M1242" s="99">
        <f t="shared" si="154"/>
        <v>84000</v>
      </c>
      <c r="N1242" s="99">
        <f t="shared" si="155"/>
        <v>-60000</v>
      </c>
      <c r="O1242" s="101"/>
      <c r="P1242" s="102">
        <v>7</v>
      </c>
      <c r="Q1242" s="103">
        <v>1</v>
      </c>
      <c r="R1242" s="103" t="s">
        <v>1342</v>
      </c>
      <c r="U1242" s="69">
        <f>IFERROR(VLOOKUP(B1242,[2]full!X:AC,6,0),0)</f>
        <v>35000</v>
      </c>
      <c r="V1242" s="69">
        <f>IFERROR(VLOOKUP(B1242,[2]full!X:AC,3,0),0)</f>
        <v>23000</v>
      </c>
    </row>
    <row r="1243" spans="1:22" ht="28.5" customHeight="1">
      <c r="A1243" s="95" t="s">
        <v>1333</v>
      </c>
      <c r="B1243" s="135" t="s">
        <v>1674</v>
      </c>
      <c r="C1243" s="96" t="s">
        <v>1382</v>
      </c>
      <c r="D1243" s="50">
        <v>7</v>
      </c>
      <c r="E1243" s="97">
        <v>23000</v>
      </c>
      <c r="F1243" s="98">
        <f t="shared" si="122"/>
        <v>161000</v>
      </c>
      <c r="G1243" s="53">
        <v>35000</v>
      </c>
      <c r="H1243" s="99">
        <f t="shared" si="123"/>
        <v>245000</v>
      </c>
      <c r="I1243" s="53">
        <v>45900</v>
      </c>
      <c r="J1243" s="99">
        <f t="shared" si="156"/>
        <v>321300</v>
      </c>
      <c r="K1243" s="53"/>
      <c r="L1243" s="99">
        <f t="shared" si="157"/>
        <v>0</v>
      </c>
      <c r="M1243" s="99">
        <f t="shared" si="154"/>
        <v>160300</v>
      </c>
      <c r="N1243" s="99">
        <f t="shared" si="155"/>
        <v>76300</v>
      </c>
      <c r="O1243" s="101"/>
      <c r="P1243" s="102">
        <v>7</v>
      </c>
      <c r="Q1243" s="103">
        <v>1</v>
      </c>
      <c r="R1243" s="103" t="s">
        <v>1342</v>
      </c>
      <c r="S1243" s="94"/>
      <c r="U1243" s="69">
        <f>IFERROR(VLOOKUP(B1243,[2]full!X:AC,6,0),0)</f>
        <v>35000</v>
      </c>
      <c r="V1243" s="69">
        <f>IFERROR(VLOOKUP(B1243,[2]full!X:AC,3,0),0)</f>
        <v>23000</v>
      </c>
    </row>
    <row r="1244" spans="1:22" ht="28.5" customHeight="1">
      <c r="A1244" s="95" t="s">
        <v>1334</v>
      </c>
      <c r="B1244" s="135" t="s">
        <v>1675</v>
      </c>
      <c r="C1244" s="96" t="s">
        <v>1382</v>
      </c>
      <c r="D1244" s="57">
        <v>39</v>
      </c>
      <c r="E1244" s="97">
        <v>23000</v>
      </c>
      <c r="F1244" s="98">
        <f t="shared" si="122"/>
        <v>897000</v>
      </c>
      <c r="G1244" s="53">
        <v>35000</v>
      </c>
      <c r="H1244" s="99">
        <f t="shared" si="123"/>
        <v>1365000</v>
      </c>
      <c r="I1244" s="53"/>
      <c r="J1244" s="99">
        <f t="shared" si="156"/>
        <v>0</v>
      </c>
      <c r="K1244" s="53">
        <v>30000</v>
      </c>
      <c r="L1244" s="99">
        <f t="shared" si="157"/>
        <v>1170000</v>
      </c>
      <c r="M1244" s="99">
        <f t="shared" ref="M1244:M1307" si="158">(J1244+L1244)-F1244</f>
        <v>273000</v>
      </c>
      <c r="N1244" s="99">
        <f t="shared" ref="N1244:N1307" si="159">(J1244+L1244)-H1244</f>
        <v>-195000</v>
      </c>
      <c r="O1244" s="101"/>
      <c r="P1244" s="102">
        <v>7</v>
      </c>
      <c r="Q1244" s="103">
        <v>1</v>
      </c>
      <c r="R1244" s="103" t="s">
        <v>1342</v>
      </c>
      <c r="U1244" s="69">
        <f>IFERROR(VLOOKUP(B1244,[2]full!X:AC,6,0),0)</f>
        <v>35000</v>
      </c>
      <c r="V1244" s="69">
        <f>IFERROR(VLOOKUP(B1244,[2]full!X:AC,3,0),0)</f>
        <v>23000</v>
      </c>
    </row>
    <row r="1245" spans="1:22" ht="28.5" customHeight="1">
      <c r="A1245" s="95" t="s">
        <v>1335</v>
      </c>
      <c r="B1245" s="135" t="s">
        <v>1675</v>
      </c>
      <c r="C1245" s="96" t="s">
        <v>1382</v>
      </c>
      <c r="D1245" s="57">
        <v>40</v>
      </c>
      <c r="E1245" s="97">
        <v>23000</v>
      </c>
      <c r="F1245" s="98">
        <f t="shared" si="122"/>
        <v>920000</v>
      </c>
      <c r="G1245" s="53">
        <v>35000</v>
      </c>
      <c r="H1245" s="99">
        <f t="shared" si="123"/>
        <v>1400000</v>
      </c>
      <c r="I1245" s="53">
        <v>45900</v>
      </c>
      <c r="J1245" s="99">
        <f t="shared" si="156"/>
        <v>1836000</v>
      </c>
      <c r="K1245" s="53"/>
      <c r="L1245" s="99">
        <f t="shared" si="157"/>
        <v>0</v>
      </c>
      <c r="M1245" s="99">
        <f t="shared" si="158"/>
        <v>916000</v>
      </c>
      <c r="N1245" s="99">
        <f t="shared" si="159"/>
        <v>436000</v>
      </c>
      <c r="O1245" s="101"/>
      <c r="P1245" s="102">
        <v>7</v>
      </c>
      <c r="Q1245" s="103">
        <v>1</v>
      </c>
      <c r="R1245" s="103" t="s">
        <v>1342</v>
      </c>
      <c r="U1245" s="69">
        <f>IFERROR(VLOOKUP(B1245,[2]full!X:AC,6,0),0)</f>
        <v>35000</v>
      </c>
      <c r="V1245" s="69">
        <f>IFERROR(VLOOKUP(B1245,[2]full!X:AC,3,0),0)</f>
        <v>23000</v>
      </c>
    </row>
    <row r="1246" spans="1:22" ht="28.5" customHeight="1">
      <c r="A1246" s="95" t="s">
        <v>1336</v>
      </c>
      <c r="B1246" s="135" t="s">
        <v>1635</v>
      </c>
      <c r="C1246" s="96" t="s">
        <v>1498</v>
      </c>
      <c r="D1246" s="57">
        <v>1</v>
      </c>
      <c r="E1246" s="97">
        <v>30000</v>
      </c>
      <c r="F1246" s="98">
        <f t="shared" si="122"/>
        <v>30000</v>
      </c>
      <c r="G1246" s="53">
        <v>36000</v>
      </c>
      <c r="H1246" s="99">
        <f t="shared" si="123"/>
        <v>36000</v>
      </c>
      <c r="I1246" s="53">
        <v>47000</v>
      </c>
      <c r="J1246" s="99">
        <f t="shared" si="156"/>
        <v>47000</v>
      </c>
      <c r="K1246" s="53"/>
      <c r="L1246" s="99">
        <f t="shared" si="157"/>
        <v>0</v>
      </c>
      <c r="M1246" s="99">
        <f t="shared" si="158"/>
        <v>17000</v>
      </c>
      <c r="N1246" s="99">
        <f t="shared" si="159"/>
        <v>11000</v>
      </c>
      <c r="O1246" s="101"/>
      <c r="P1246" s="102">
        <v>7</v>
      </c>
      <c r="Q1246" s="103">
        <v>1</v>
      </c>
      <c r="R1246" s="103" t="s">
        <v>1343</v>
      </c>
      <c r="U1246" s="69">
        <f>IFERROR(VLOOKUP(B1246,[2]full!X:AC,6,0),0)</f>
        <v>36000</v>
      </c>
      <c r="V1246" s="69">
        <f>IFERROR(VLOOKUP(B1246,[2]full!X:AC,3,0),0)</f>
        <v>30000</v>
      </c>
    </row>
    <row r="1247" spans="1:22" ht="28.5" customHeight="1">
      <c r="A1247" s="95" t="s">
        <v>1337</v>
      </c>
      <c r="B1247" s="135" t="s">
        <v>1635</v>
      </c>
      <c r="C1247" s="96" t="s">
        <v>1498</v>
      </c>
      <c r="D1247" s="57">
        <v>1</v>
      </c>
      <c r="E1247" s="97">
        <v>30000</v>
      </c>
      <c r="F1247" s="98">
        <f t="shared" si="122"/>
        <v>30000</v>
      </c>
      <c r="G1247" s="53">
        <v>36000</v>
      </c>
      <c r="H1247" s="99">
        <f t="shared" si="123"/>
        <v>36000</v>
      </c>
      <c r="I1247" s="53"/>
      <c r="J1247" s="99">
        <f t="shared" si="156"/>
        <v>0</v>
      </c>
      <c r="K1247" s="53">
        <v>47000</v>
      </c>
      <c r="L1247" s="99">
        <f t="shared" si="157"/>
        <v>47000</v>
      </c>
      <c r="M1247" s="99">
        <f t="shared" si="158"/>
        <v>17000</v>
      </c>
      <c r="N1247" s="99">
        <f t="shared" si="159"/>
        <v>11000</v>
      </c>
      <c r="O1247" s="101"/>
      <c r="P1247" s="102">
        <v>7</v>
      </c>
      <c r="Q1247" s="103">
        <v>1</v>
      </c>
      <c r="R1247" s="103" t="s">
        <v>1343</v>
      </c>
      <c r="U1247" s="69">
        <f>IFERROR(VLOOKUP(B1247,[2]full!X:AC,6,0),0)</f>
        <v>36000</v>
      </c>
      <c r="V1247" s="69">
        <f>IFERROR(VLOOKUP(B1247,[2]full!X:AC,3,0),0)</f>
        <v>30000</v>
      </c>
    </row>
    <row r="1248" spans="1:22" ht="28.5" customHeight="1">
      <c r="A1248" s="95" t="s">
        <v>1338</v>
      </c>
      <c r="B1248" s="135" t="s">
        <v>1651</v>
      </c>
      <c r="C1248" s="96" t="s">
        <v>1533</v>
      </c>
      <c r="D1248" s="57">
        <v>1</v>
      </c>
      <c r="E1248" s="97">
        <v>30000</v>
      </c>
      <c r="F1248" s="98">
        <f t="shared" si="122"/>
        <v>30000</v>
      </c>
      <c r="G1248" s="53">
        <v>36000</v>
      </c>
      <c r="H1248" s="99">
        <f t="shared" si="123"/>
        <v>36000</v>
      </c>
      <c r="I1248" s="53"/>
      <c r="J1248" s="99">
        <f t="shared" si="156"/>
        <v>0</v>
      </c>
      <c r="K1248" s="53">
        <v>47000</v>
      </c>
      <c r="L1248" s="99">
        <f t="shared" si="157"/>
        <v>47000</v>
      </c>
      <c r="M1248" s="99">
        <f t="shared" si="158"/>
        <v>17000</v>
      </c>
      <c r="N1248" s="99">
        <f t="shared" si="159"/>
        <v>11000</v>
      </c>
      <c r="O1248" s="101"/>
      <c r="P1248" s="102">
        <v>7</v>
      </c>
      <c r="Q1248" s="103">
        <v>1</v>
      </c>
      <c r="R1248" s="103" t="s">
        <v>1343</v>
      </c>
      <c r="U1248" s="69">
        <f>IFERROR(VLOOKUP(B1248,[2]full!X:AC,6,0),0)</f>
        <v>36000</v>
      </c>
      <c r="V1248" s="69">
        <f>IFERROR(VLOOKUP(B1248,[2]full!X:AC,3,0),0)</f>
        <v>30000</v>
      </c>
    </row>
    <row r="1249" spans="1:22" ht="28.5" customHeight="1">
      <c r="A1249" s="95" t="s">
        <v>1339</v>
      </c>
      <c r="B1249" s="135" t="s">
        <v>1636</v>
      </c>
      <c r="C1249" s="96" t="s">
        <v>1365</v>
      </c>
      <c r="D1249" s="57">
        <v>6</v>
      </c>
      <c r="E1249" s="97">
        <v>35000</v>
      </c>
      <c r="F1249" s="98">
        <f t="shared" si="122"/>
        <v>210000</v>
      </c>
      <c r="G1249" s="53">
        <v>42000</v>
      </c>
      <c r="H1249" s="99">
        <f t="shared" si="123"/>
        <v>252000</v>
      </c>
      <c r="I1249" s="53">
        <v>53000</v>
      </c>
      <c r="J1249" s="99">
        <f t="shared" si="156"/>
        <v>318000</v>
      </c>
      <c r="K1249" s="53"/>
      <c r="L1249" s="99">
        <f t="shared" si="157"/>
        <v>0</v>
      </c>
      <c r="M1249" s="99">
        <f t="shared" si="158"/>
        <v>108000</v>
      </c>
      <c r="N1249" s="99">
        <f t="shared" si="159"/>
        <v>66000</v>
      </c>
      <c r="O1249" s="101"/>
      <c r="P1249" s="102">
        <v>7</v>
      </c>
      <c r="Q1249" s="103">
        <v>1</v>
      </c>
      <c r="R1249" s="103" t="s">
        <v>1343</v>
      </c>
      <c r="U1249" s="69">
        <f>IFERROR(VLOOKUP(B1249,[2]full!X:AC,6,0),0)</f>
        <v>42000</v>
      </c>
      <c r="V1249" s="69">
        <f>IFERROR(VLOOKUP(B1249,[2]full!X:AC,3,0),0)</f>
        <v>35000</v>
      </c>
    </row>
    <row r="1250" spans="1:22" ht="28.5" customHeight="1">
      <c r="A1250" s="95" t="s">
        <v>1344</v>
      </c>
      <c r="B1250" s="135" t="s">
        <v>1636</v>
      </c>
      <c r="C1250" s="96" t="s">
        <v>1365</v>
      </c>
      <c r="D1250" s="57">
        <v>11</v>
      </c>
      <c r="E1250" s="97">
        <v>35000</v>
      </c>
      <c r="F1250" s="98">
        <f t="shared" si="122"/>
        <v>385000</v>
      </c>
      <c r="G1250" s="53">
        <v>42000</v>
      </c>
      <c r="H1250" s="99">
        <f t="shared" si="123"/>
        <v>462000</v>
      </c>
      <c r="I1250" s="53"/>
      <c r="J1250" s="99">
        <f t="shared" si="156"/>
        <v>0</v>
      </c>
      <c r="K1250" s="53">
        <v>53000</v>
      </c>
      <c r="L1250" s="99">
        <f t="shared" si="157"/>
        <v>583000</v>
      </c>
      <c r="M1250" s="99">
        <f t="shared" si="158"/>
        <v>198000</v>
      </c>
      <c r="N1250" s="99">
        <f t="shared" si="159"/>
        <v>121000</v>
      </c>
      <c r="O1250" s="101"/>
      <c r="P1250" s="102">
        <v>7</v>
      </c>
      <c r="Q1250" s="103">
        <v>1</v>
      </c>
      <c r="R1250" s="103" t="s">
        <v>1343</v>
      </c>
      <c r="U1250" s="69">
        <f>IFERROR(VLOOKUP(B1250,[2]full!X:AC,6,0),0)</f>
        <v>42000</v>
      </c>
      <c r="V1250" s="69">
        <f>IFERROR(VLOOKUP(B1250,[2]full!X:AC,3,0),0)</f>
        <v>35000</v>
      </c>
    </row>
    <row r="1251" spans="1:22" ht="28.5" customHeight="1">
      <c r="A1251" s="95" t="s">
        <v>1408</v>
      </c>
      <c r="B1251" s="135" t="s">
        <v>2328</v>
      </c>
      <c r="C1251" s="96" t="s">
        <v>1728</v>
      </c>
      <c r="D1251" s="57">
        <v>1</v>
      </c>
      <c r="E1251" s="97">
        <v>35000</v>
      </c>
      <c r="F1251" s="98">
        <f t="shared" si="122"/>
        <v>35000</v>
      </c>
      <c r="G1251" s="53">
        <v>55000</v>
      </c>
      <c r="H1251" s="99">
        <f t="shared" si="123"/>
        <v>55000</v>
      </c>
      <c r="I1251" s="53">
        <v>66000</v>
      </c>
      <c r="J1251" s="99">
        <f t="shared" si="156"/>
        <v>66000</v>
      </c>
      <c r="K1251" s="53"/>
      <c r="L1251" s="99">
        <f t="shared" si="157"/>
        <v>0</v>
      </c>
      <c r="M1251" s="99">
        <f t="shared" si="158"/>
        <v>31000</v>
      </c>
      <c r="N1251" s="99">
        <f t="shared" si="159"/>
        <v>11000</v>
      </c>
      <c r="O1251" s="101"/>
      <c r="P1251" s="102">
        <v>7</v>
      </c>
      <c r="Q1251" s="103">
        <v>1</v>
      </c>
      <c r="R1251" s="103" t="s">
        <v>1343</v>
      </c>
      <c r="U1251" s="69">
        <f>IFERROR(VLOOKUP(B1251,[2]full!X:AC,6,0),0)</f>
        <v>55000</v>
      </c>
      <c r="V1251" s="69">
        <f>IFERROR(VLOOKUP(B1251,[2]full!X:AC,3,0),0)</f>
        <v>35000</v>
      </c>
    </row>
    <row r="1252" spans="1:22" ht="28.5" customHeight="1">
      <c r="A1252" s="95" t="s">
        <v>1409</v>
      </c>
      <c r="B1252" s="135" t="s">
        <v>1588</v>
      </c>
      <c r="C1252" s="96" t="s">
        <v>1366</v>
      </c>
      <c r="D1252" s="57">
        <v>12</v>
      </c>
      <c r="E1252" s="97">
        <v>35000</v>
      </c>
      <c r="F1252" s="98">
        <f t="shared" si="122"/>
        <v>420000</v>
      </c>
      <c r="G1252" s="53">
        <v>55000</v>
      </c>
      <c r="H1252" s="99">
        <f t="shared" si="123"/>
        <v>660000</v>
      </c>
      <c r="I1252" s="53">
        <v>66000</v>
      </c>
      <c r="J1252" s="99">
        <f t="shared" si="156"/>
        <v>792000</v>
      </c>
      <c r="K1252" s="53"/>
      <c r="L1252" s="99">
        <f t="shared" si="157"/>
        <v>0</v>
      </c>
      <c r="M1252" s="99">
        <f t="shared" si="158"/>
        <v>372000</v>
      </c>
      <c r="N1252" s="99">
        <f t="shared" si="159"/>
        <v>132000</v>
      </c>
      <c r="O1252" s="101"/>
      <c r="P1252" s="102">
        <v>7</v>
      </c>
      <c r="Q1252" s="103">
        <v>1</v>
      </c>
      <c r="R1252" s="103" t="s">
        <v>1343</v>
      </c>
      <c r="U1252" s="69">
        <f>IFERROR(VLOOKUP(B1252,[2]full!X:AC,6,0),0)</f>
        <v>55000</v>
      </c>
      <c r="V1252" s="69">
        <f>IFERROR(VLOOKUP(B1252,[2]full!X:AC,3,0),0)</f>
        <v>35000</v>
      </c>
    </row>
    <row r="1253" spans="1:22" ht="28.5" customHeight="1">
      <c r="A1253" s="95" t="s">
        <v>1508</v>
      </c>
      <c r="B1253" s="135" t="s">
        <v>1588</v>
      </c>
      <c r="C1253" s="96" t="s">
        <v>1366</v>
      </c>
      <c r="D1253" s="57">
        <v>17</v>
      </c>
      <c r="E1253" s="97">
        <v>35000</v>
      </c>
      <c r="F1253" s="98">
        <f t="shared" si="122"/>
        <v>595000</v>
      </c>
      <c r="G1253" s="53">
        <v>55000</v>
      </c>
      <c r="H1253" s="99">
        <f t="shared" si="123"/>
        <v>935000</v>
      </c>
      <c r="I1253" s="53"/>
      <c r="J1253" s="99">
        <f t="shared" si="156"/>
        <v>0</v>
      </c>
      <c r="K1253" s="53">
        <v>66000</v>
      </c>
      <c r="L1253" s="99">
        <f t="shared" si="157"/>
        <v>1122000</v>
      </c>
      <c r="M1253" s="99">
        <f t="shared" si="158"/>
        <v>527000</v>
      </c>
      <c r="N1253" s="99">
        <f t="shared" si="159"/>
        <v>187000</v>
      </c>
      <c r="O1253" s="101"/>
      <c r="P1253" s="102">
        <v>7</v>
      </c>
      <c r="Q1253" s="103">
        <v>1</v>
      </c>
      <c r="R1253" s="103" t="s">
        <v>1343</v>
      </c>
      <c r="U1253" s="69">
        <f>IFERROR(VLOOKUP(B1253,[2]full!X:AC,6,0),0)</f>
        <v>55000</v>
      </c>
      <c r="V1253" s="69">
        <f>IFERROR(VLOOKUP(B1253,[2]full!X:AC,3,0),0)</f>
        <v>35000</v>
      </c>
    </row>
    <row r="1254" spans="1:22" ht="28.5" customHeight="1">
      <c r="A1254" s="95" t="s">
        <v>1509</v>
      </c>
      <c r="B1254" s="135" t="s">
        <v>1637</v>
      </c>
      <c r="C1254" s="96" t="s">
        <v>1496</v>
      </c>
      <c r="D1254" s="57">
        <v>1</v>
      </c>
      <c r="E1254" s="97">
        <v>35000</v>
      </c>
      <c r="F1254" s="98">
        <f t="shared" si="122"/>
        <v>35000</v>
      </c>
      <c r="G1254" s="53">
        <v>55000</v>
      </c>
      <c r="H1254" s="99">
        <f t="shared" si="123"/>
        <v>55000</v>
      </c>
      <c r="I1254" s="53"/>
      <c r="J1254" s="99">
        <f t="shared" si="156"/>
        <v>0</v>
      </c>
      <c r="K1254" s="53">
        <v>66000</v>
      </c>
      <c r="L1254" s="99">
        <f t="shared" si="157"/>
        <v>66000</v>
      </c>
      <c r="M1254" s="99">
        <f t="shared" si="158"/>
        <v>31000</v>
      </c>
      <c r="N1254" s="99">
        <f t="shared" si="159"/>
        <v>11000</v>
      </c>
      <c r="O1254" s="101"/>
      <c r="P1254" s="102">
        <v>7</v>
      </c>
      <c r="Q1254" s="103">
        <v>1</v>
      </c>
      <c r="R1254" s="103" t="s">
        <v>1343</v>
      </c>
      <c r="U1254" s="69">
        <f>IFERROR(VLOOKUP(B1254,[2]full!X:AC,6,0),0)</f>
        <v>55000</v>
      </c>
      <c r="V1254" s="69">
        <f>IFERROR(VLOOKUP(B1254,[2]full!X:AC,3,0),0)</f>
        <v>35000</v>
      </c>
    </row>
    <row r="1255" spans="1:22" ht="28.5" customHeight="1">
      <c r="A1255" s="95" t="s">
        <v>1510</v>
      </c>
      <c r="B1255" s="135" t="s">
        <v>2203</v>
      </c>
      <c r="C1255" s="96" t="s">
        <v>1368</v>
      </c>
      <c r="D1255" s="57">
        <v>1</v>
      </c>
      <c r="E1255" s="97">
        <v>35000</v>
      </c>
      <c r="F1255" s="98">
        <f t="shared" si="122"/>
        <v>35000</v>
      </c>
      <c r="G1255" s="53">
        <v>55000</v>
      </c>
      <c r="H1255" s="99">
        <f t="shared" si="123"/>
        <v>55000</v>
      </c>
      <c r="I1255" s="53"/>
      <c r="J1255" s="99">
        <f t="shared" si="156"/>
        <v>0</v>
      </c>
      <c r="K1255" s="53">
        <v>66000</v>
      </c>
      <c r="L1255" s="99">
        <f t="shared" si="157"/>
        <v>66000</v>
      </c>
      <c r="M1255" s="99">
        <f t="shared" si="158"/>
        <v>31000</v>
      </c>
      <c r="N1255" s="99">
        <f t="shared" si="159"/>
        <v>11000</v>
      </c>
      <c r="O1255" s="101"/>
      <c r="P1255" s="102">
        <v>7</v>
      </c>
      <c r="Q1255" s="103">
        <v>1</v>
      </c>
      <c r="R1255" s="103" t="s">
        <v>1343</v>
      </c>
      <c r="U1255" s="69">
        <f>IFERROR(VLOOKUP(B1255,[2]full!X:AC,6,0),0)</f>
        <v>55000</v>
      </c>
      <c r="V1255" s="69">
        <f>IFERROR(VLOOKUP(B1255,[2]full!X:AC,3,0),0)</f>
        <v>35000</v>
      </c>
    </row>
    <row r="1256" spans="1:22" ht="28.5" customHeight="1">
      <c r="A1256" s="95" t="s">
        <v>1511</v>
      </c>
      <c r="B1256" s="135" t="s">
        <v>1638</v>
      </c>
      <c r="C1256" s="96" t="s">
        <v>1367</v>
      </c>
      <c r="D1256" s="57">
        <v>3</v>
      </c>
      <c r="E1256" s="97">
        <v>35000</v>
      </c>
      <c r="F1256" s="98">
        <f t="shared" si="122"/>
        <v>105000</v>
      </c>
      <c r="G1256" s="53">
        <v>55000</v>
      </c>
      <c r="H1256" s="99">
        <f t="shared" si="123"/>
        <v>165000</v>
      </c>
      <c r="I1256" s="53"/>
      <c r="J1256" s="99">
        <f t="shared" si="156"/>
        <v>0</v>
      </c>
      <c r="K1256" s="53">
        <v>66000</v>
      </c>
      <c r="L1256" s="99">
        <f t="shared" si="157"/>
        <v>198000</v>
      </c>
      <c r="M1256" s="99">
        <f t="shared" si="158"/>
        <v>93000</v>
      </c>
      <c r="N1256" s="99">
        <f t="shared" si="159"/>
        <v>33000</v>
      </c>
      <c r="O1256" s="101"/>
      <c r="P1256" s="102">
        <v>7</v>
      </c>
      <c r="Q1256" s="103">
        <v>1</v>
      </c>
      <c r="R1256" s="103" t="s">
        <v>1343</v>
      </c>
      <c r="U1256" s="69">
        <f>IFERROR(VLOOKUP(B1256,[2]full!X:AC,6,0),0)</f>
        <v>55000</v>
      </c>
      <c r="V1256" s="69">
        <f>IFERROR(VLOOKUP(B1256,[2]full!X:AC,3,0),0)</f>
        <v>35000</v>
      </c>
    </row>
    <row r="1257" spans="1:22" ht="28.5" customHeight="1">
      <c r="A1257" s="95" t="s">
        <v>1512</v>
      </c>
      <c r="B1257" s="135" t="s">
        <v>1589</v>
      </c>
      <c r="C1257" s="96" t="s">
        <v>1369</v>
      </c>
      <c r="D1257" s="57">
        <v>14</v>
      </c>
      <c r="E1257" s="97">
        <v>35000</v>
      </c>
      <c r="F1257" s="98">
        <f t="shared" si="122"/>
        <v>490000</v>
      </c>
      <c r="G1257" s="53">
        <v>55000</v>
      </c>
      <c r="H1257" s="99">
        <f t="shared" si="123"/>
        <v>770000</v>
      </c>
      <c r="I1257" s="53">
        <v>66000</v>
      </c>
      <c r="J1257" s="99">
        <f t="shared" si="156"/>
        <v>924000</v>
      </c>
      <c r="K1257" s="53"/>
      <c r="L1257" s="99">
        <f t="shared" si="157"/>
        <v>0</v>
      </c>
      <c r="M1257" s="99">
        <f t="shared" si="158"/>
        <v>434000</v>
      </c>
      <c r="N1257" s="99">
        <f t="shared" si="159"/>
        <v>154000</v>
      </c>
      <c r="O1257" s="101"/>
      <c r="P1257" s="102">
        <v>7</v>
      </c>
      <c r="Q1257" s="103">
        <v>1</v>
      </c>
      <c r="R1257" s="103" t="s">
        <v>1343</v>
      </c>
      <c r="U1257" s="69">
        <f>IFERROR(VLOOKUP(B1257,[2]full!X:AC,6,0),0)</f>
        <v>55000</v>
      </c>
      <c r="V1257" s="69">
        <f>IFERROR(VLOOKUP(B1257,[2]full!X:AC,3,0),0)</f>
        <v>35000</v>
      </c>
    </row>
    <row r="1258" spans="1:22" ht="28.5" customHeight="1">
      <c r="A1258" s="95" t="s">
        <v>1513</v>
      </c>
      <c r="B1258" s="135" t="s">
        <v>1589</v>
      </c>
      <c r="C1258" s="96" t="s">
        <v>1369</v>
      </c>
      <c r="D1258" s="57">
        <v>24</v>
      </c>
      <c r="E1258" s="97">
        <v>35000</v>
      </c>
      <c r="F1258" s="98">
        <f t="shared" si="122"/>
        <v>840000</v>
      </c>
      <c r="G1258" s="53">
        <v>55000</v>
      </c>
      <c r="H1258" s="99">
        <f t="shared" si="123"/>
        <v>1320000</v>
      </c>
      <c r="I1258" s="53"/>
      <c r="J1258" s="99">
        <f t="shared" si="156"/>
        <v>0</v>
      </c>
      <c r="K1258" s="53">
        <v>66000</v>
      </c>
      <c r="L1258" s="99">
        <f t="shared" si="157"/>
        <v>1584000</v>
      </c>
      <c r="M1258" s="99">
        <f t="shared" si="158"/>
        <v>744000</v>
      </c>
      <c r="N1258" s="99">
        <f t="shared" si="159"/>
        <v>264000</v>
      </c>
      <c r="O1258" s="101"/>
      <c r="P1258" s="102">
        <v>7</v>
      </c>
      <c r="Q1258" s="103">
        <v>1</v>
      </c>
      <c r="R1258" s="103" t="s">
        <v>1343</v>
      </c>
      <c r="U1258" s="69">
        <f>IFERROR(VLOOKUP(B1258,[2]full!X:AC,6,0),0)</f>
        <v>55000</v>
      </c>
      <c r="V1258" s="69">
        <f>IFERROR(VLOOKUP(B1258,[2]full!X:AC,3,0),0)</f>
        <v>35000</v>
      </c>
    </row>
    <row r="1259" spans="1:22" ht="28.5" customHeight="1">
      <c r="A1259" s="95" t="s">
        <v>1514</v>
      </c>
      <c r="B1259" s="135" t="s">
        <v>1646</v>
      </c>
      <c r="C1259" s="96" t="s">
        <v>1532</v>
      </c>
      <c r="D1259" s="57">
        <v>1</v>
      </c>
      <c r="E1259" s="97">
        <v>35000</v>
      </c>
      <c r="F1259" s="98">
        <f t="shared" si="122"/>
        <v>35000</v>
      </c>
      <c r="G1259" s="53">
        <v>42000</v>
      </c>
      <c r="H1259" s="99">
        <f t="shared" si="123"/>
        <v>42000</v>
      </c>
      <c r="I1259" s="53"/>
      <c r="J1259" s="99">
        <f t="shared" si="156"/>
        <v>0</v>
      </c>
      <c r="K1259" s="53">
        <v>53000</v>
      </c>
      <c r="L1259" s="99">
        <f t="shared" si="157"/>
        <v>53000</v>
      </c>
      <c r="M1259" s="99">
        <f t="shared" si="158"/>
        <v>18000</v>
      </c>
      <c r="N1259" s="99">
        <f t="shared" si="159"/>
        <v>11000</v>
      </c>
      <c r="O1259" s="101"/>
      <c r="P1259" s="102">
        <v>7</v>
      </c>
      <c r="Q1259" s="103">
        <v>1</v>
      </c>
      <c r="R1259" s="103" t="s">
        <v>1343</v>
      </c>
      <c r="U1259" s="69">
        <f>IFERROR(VLOOKUP(B1259,[2]full!X:AC,6,0),0)</f>
        <v>42000</v>
      </c>
      <c r="V1259" s="69">
        <f>IFERROR(VLOOKUP(B1259,[2]full!X:AC,3,0),0)</f>
        <v>35000</v>
      </c>
    </row>
    <row r="1260" spans="1:22" ht="28.5" customHeight="1">
      <c r="A1260" s="95" t="s">
        <v>1679</v>
      </c>
      <c r="B1260" s="135" t="s">
        <v>1642</v>
      </c>
      <c r="C1260" s="96" t="s">
        <v>1370</v>
      </c>
      <c r="D1260" s="57">
        <v>5</v>
      </c>
      <c r="E1260" s="97">
        <v>35000</v>
      </c>
      <c r="F1260" s="98">
        <f t="shared" si="122"/>
        <v>175000</v>
      </c>
      <c r="G1260" s="53">
        <v>55000</v>
      </c>
      <c r="H1260" s="99">
        <f t="shared" si="123"/>
        <v>275000</v>
      </c>
      <c r="I1260" s="53">
        <v>66000</v>
      </c>
      <c r="J1260" s="99">
        <f t="shared" si="156"/>
        <v>330000</v>
      </c>
      <c r="K1260" s="53"/>
      <c r="L1260" s="99">
        <f t="shared" si="157"/>
        <v>0</v>
      </c>
      <c r="M1260" s="99">
        <f t="shared" si="158"/>
        <v>155000</v>
      </c>
      <c r="N1260" s="99">
        <f t="shared" si="159"/>
        <v>55000</v>
      </c>
      <c r="O1260" s="101"/>
      <c r="P1260" s="102">
        <v>7</v>
      </c>
      <c r="Q1260" s="103">
        <v>1</v>
      </c>
      <c r="R1260" s="103" t="s">
        <v>1343</v>
      </c>
      <c r="U1260" s="69">
        <f>IFERROR(VLOOKUP(B1260,[2]full!X:AC,6,0),0)</f>
        <v>55000</v>
      </c>
      <c r="V1260" s="69">
        <f>IFERROR(VLOOKUP(B1260,[2]full!X:AC,3,0),0)</f>
        <v>35000</v>
      </c>
    </row>
    <row r="1261" spans="1:22" ht="28.5" customHeight="1">
      <c r="A1261" s="95" t="s">
        <v>1680</v>
      </c>
      <c r="B1261" s="135" t="s">
        <v>1642</v>
      </c>
      <c r="C1261" s="96" t="s">
        <v>1370</v>
      </c>
      <c r="D1261" s="57">
        <v>3</v>
      </c>
      <c r="E1261" s="97">
        <v>35000</v>
      </c>
      <c r="F1261" s="98">
        <f t="shared" si="122"/>
        <v>105000</v>
      </c>
      <c r="G1261" s="53">
        <v>55000</v>
      </c>
      <c r="H1261" s="99">
        <f t="shared" si="123"/>
        <v>165000</v>
      </c>
      <c r="I1261" s="53"/>
      <c r="J1261" s="99">
        <f t="shared" si="156"/>
        <v>0</v>
      </c>
      <c r="K1261" s="53">
        <v>66000</v>
      </c>
      <c r="L1261" s="99">
        <f t="shared" si="157"/>
        <v>198000</v>
      </c>
      <c r="M1261" s="99">
        <f t="shared" si="158"/>
        <v>93000</v>
      </c>
      <c r="N1261" s="99">
        <f t="shared" si="159"/>
        <v>33000</v>
      </c>
      <c r="O1261" s="101"/>
      <c r="P1261" s="102">
        <v>7</v>
      </c>
      <c r="Q1261" s="103">
        <v>1</v>
      </c>
      <c r="R1261" s="103" t="s">
        <v>1343</v>
      </c>
      <c r="U1261" s="69">
        <f>IFERROR(VLOOKUP(B1261,[2]full!X:AC,6,0),0)</f>
        <v>55000</v>
      </c>
      <c r="V1261" s="69">
        <f>IFERROR(VLOOKUP(B1261,[2]full!X:AC,3,0),0)</f>
        <v>35000</v>
      </c>
    </row>
    <row r="1262" spans="1:22" ht="28.5" customHeight="1">
      <c r="A1262" s="95" t="s">
        <v>1681</v>
      </c>
      <c r="B1262" s="135" t="s">
        <v>1643</v>
      </c>
      <c r="C1262" s="96" t="s">
        <v>1531</v>
      </c>
      <c r="D1262" s="57">
        <v>1</v>
      </c>
      <c r="E1262" s="97">
        <v>35000</v>
      </c>
      <c r="F1262" s="98">
        <f t="shared" si="122"/>
        <v>35000</v>
      </c>
      <c r="G1262" s="53">
        <v>55000</v>
      </c>
      <c r="H1262" s="99">
        <f t="shared" si="123"/>
        <v>55000</v>
      </c>
      <c r="I1262" s="53">
        <v>66000</v>
      </c>
      <c r="J1262" s="99">
        <f t="shared" si="156"/>
        <v>66000</v>
      </c>
      <c r="K1262" s="53"/>
      <c r="L1262" s="99">
        <f t="shared" si="157"/>
        <v>0</v>
      </c>
      <c r="M1262" s="99">
        <f t="shared" si="158"/>
        <v>31000</v>
      </c>
      <c r="N1262" s="99">
        <f t="shared" si="159"/>
        <v>11000</v>
      </c>
      <c r="O1262" s="101"/>
      <c r="P1262" s="102">
        <v>7</v>
      </c>
      <c r="Q1262" s="103">
        <v>1</v>
      </c>
      <c r="R1262" s="103" t="s">
        <v>1343</v>
      </c>
      <c r="U1262" s="69">
        <f>IFERROR(VLOOKUP(B1262,[2]full!X:AC,6,0),0)</f>
        <v>55000</v>
      </c>
      <c r="V1262" s="69">
        <f>IFERROR(VLOOKUP(B1262,[2]full!X:AC,3,0),0)</f>
        <v>35000</v>
      </c>
    </row>
    <row r="1263" spans="1:22" ht="28.5" customHeight="1">
      <c r="A1263" s="95" t="s">
        <v>1739</v>
      </c>
      <c r="B1263" s="135" t="s">
        <v>1643</v>
      </c>
      <c r="C1263" s="96" t="s">
        <v>1531</v>
      </c>
      <c r="D1263" s="57">
        <v>2</v>
      </c>
      <c r="E1263" s="97">
        <v>35000</v>
      </c>
      <c r="F1263" s="98">
        <f t="shared" si="122"/>
        <v>70000</v>
      </c>
      <c r="G1263" s="53">
        <v>55000</v>
      </c>
      <c r="H1263" s="99">
        <f t="shared" si="123"/>
        <v>110000</v>
      </c>
      <c r="I1263" s="53"/>
      <c r="J1263" s="99">
        <f t="shared" si="156"/>
        <v>0</v>
      </c>
      <c r="K1263" s="53">
        <v>66000</v>
      </c>
      <c r="L1263" s="99">
        <f t="shared" si="157"/>
        <v>132000</v>
      </c>
      <c r="M1263" s="99">
        <f t="shared" si="158"/>
        <v>62000</v>
      </c>
      <c r="N1263" s="99">
        <f t="shared" si="159"/>
        <v>22000</v>
      </c>
      <c r="O1263" s="101"/>
      <c r="P1263" s="102">
        <v>7</v>
      </c>
      <c r="Q1263" s="103">
        <v>1</v>
      </c>
      <c r="R1263" s="103" t="s">
        <v>1343</v>
      </c>
      <c r="U1263" s="69">
        <f>IFERROR(VLOOKUP(B1263,[2]full!X:AC,6,0),0)</f>
        <v>55000</v>
      </c>
      <c r="V1263" s="69">
        <f>IFERROR(VLOOKUP(B1263,[2]full!X:AC,3,0),0)</f>
        <v>35000</v>
      </c>
    </row>
    <row r="1264" spans="1:22" ht="28.5" customHeight="1">
      <c r="A1264" s="95" t="s">
        <v>1740</v>
      </c>
      <c r="B1264" s="135" t="s">
        <v>1645</v>
      </c>
      <c r="C1264" s="96" t="s">
        <v>1371</v>
      </c>
      <c r="D1264" s="57">
        <v>1</v>
      </c>
      <c r="E1264" s="97">
        <v>30000</v>
      </c>
      <c r="F1264" s="98">
        <f t="shared" si="122"/>
        <v>30000</v>
      </c>
      <c r="G1264" s="53">
        <v>42000</v>
      </c>
      <c r="H1264" s="99">
        <f t="shared" si="123"/>
        <v>42000</v>
      </c>
      <c r="I1264" s="53">
        <v>53000</v>
      </c>
      <c r="J1264" s="99">
        <f t="shared" si="156"/>
        <v>53000</v>
      </c>
      <c r="K1264" s="53"/>
      <c r="L1264" s="99">
        <f t="shared" si="157"/>
        <v>0</v>
      </c>
      <c r="M1264" s="99">
        <f t="shared" si="158"/>
        <v>23000</v>
      </c>
      <c r="N1264" s="99">
        <f t="shared" si="159"/>
        <v>11000</v>
      </c>
      <c r="O1264" s="101"/>
      <c r="P1264" s="102">
        <v>7</v>
      </c>
      <c r="Q1264" s="103">
        <v>1</v>
      </c>
      <c r="R1264" s="103" t="s">
        <v>1343</v>
      </c>
      <c r="U1264" s="69">
        <f>IFERROR(VLOOKUP(B1264,[2]full!X:AC,6,0),0)</f>
        <v>42000</v>
      </c>
      <c r="V1264" s="69">
        <f>IFERROR(VLOOKUP(B1264,[2]full!X:AC,3,0),0)</f>
        <v>30000</v>
      </c>
    </row>
    <row r="1265" spans="1:22" ht="28.5" customHeight="1">
      <c r="A1265" s="95" t="s">
        <v>1741</v>
      </c>
      <c r="B1265" s="135" t="s">
        <v>1645</v>
      </c>
      <c r="C1265" s="96" t="s">
        <v>1371</v>
      </c>
      <c r="D1265" s="57">
        <v>1</v>
      </c>
      <c r="E1265" s="97">
        <v>30000</v>
      </c>
      <c r="F1265" s="98">
        <f t="shared" si="122"/>
        <v>30000</v>
      </c>
      <c r="G1265" s="53">
        <v>42000</v>
      </c>
      <c r="H1265" s="99">
        <f t="shared" si="123"/>
        <v>42000</v>
      </c>
      <c r="I1265" s="53"/>
      <c r="J1265" s="99">
        <f t="shared" si="156"/>
        <v>0</v>
      </c>
      <c r="K1265" s="53">
        <v>53000</v>
      </c>
      <c r="L1265" s="99">
        <f t="shared" si="157"/>
        <v>53000</v>
      </c>
      <c r="M1265" s="99">
        <f t="shared" si="158"/>
        <v>23000</v>
      </c>
      <c r="N1265" s="99">
        <f t="shared" si="159"/>
        <v>11000</v>
      </c>
      <c r="O1265" s="101"/>
      <c r="P1265" s="102">
        <v>7</v>
      </c>
      <c r="Q1265" s="103">
        <v>1</v>
      </c>
      <c r="R1265" s="103" t="s">
        <v>1343</v>
      </c>
      <c r="U1265" s="69">
        <f>IFERROR(VLOOKUP(B1265,[2]full!X:AC,6,0),0)</f>
        <v>42000</v>
      </c>
      <c r="V1265" s="69">
        <f>IFERROR(VLOOKUP(B1265,[2]full!X:AC,3,0),0)</f>
        <v>30000</v>
      </c>
    </row>
    <row r="1266" spans="1:22" ht="28.5" customHeight="1">
      <c r="A1266" s="95" t="s">
        <v>1742</v>
      </c>
      <c r="B1266" s="135" t="s">
        <v>1647</v>
      </c>
      <c r="C1266" s="96" t="s">
        <v>1600</v>
      </c>
      <c r="D1266" s="57">
        <v>1</v>
      </c>
      <c r="E1266" s="97">
        <v>35000</v>
      </c>
      <c r="F1266" s="98">
        <f t="shared" si="122"/>
        <v>35000</v>
      </c>
      <c r="G1266" s="53">
        <v>55000</v>
      </c>
      <c r="H1266" s="99">
        <f t="shared" si="123"/>
        <v>55000</v>
      </c>
      <c r="I1266" s="53"/>
      <c r="J1266" s="99">
        <f t="shared" si="156"/>
        <v>0</v>
      </c>
      <c r="K1266" s="53">
        <v>66000</v>
      </c>
      <c r="L1266" s="99">
        <f t="shared" si="157"/>
        <v>66000</v>
      </c>
      <c r="M1266" s="99">
        <f t="shared" si="158"/>
        <v>31000</v>
      </c>
      <c r="N1266" s="99">
        <f t="shared" si="159"/>
        <v>11000</v>
      </c>
      <c r="O1266" s="101"/>
      <c r="P1266" s="102">
        <v>7</v>
      </c>
      <c r="Q1266" s="103">
        <v>1</v>
      </c>
      <c r="R1266" s="103" t="s">
        <v>1343</v>
      </c>
      <c r="U1266" s="69">
        <f>IFERROR(VLOOKUP(B1266,[2]full!X:AC,6,0),0)</f>
        <v>55000</v>
      </c>
      <c r="V1266" s="69">
        <f>IFERROR(VLOOKUP(B1266,[2]full!X:AC,3,0),0)</f>
        <v>35000</v>
      </c>
    </row>
    <row r="1267" spans="1:22" ht="28.5" customHeight="1">
      <c r="A1267" s="95" t="s">
        <v>1743</v>
      </c>
      <c r="B1267" s="135" t="s">
        <v>1649</v>
      </c>
      <c r="C1267" s="96" t="s">
        <v>1500</v>
      </c>
      <c r="D1267" s="57">
        <v>1</v>
      </c>
      <c r="E1267" s="97">
        <v>35000</v>
      </c>
      <c r="F1267" s="98">
        <f t="shared" si="122"/>
        <v>35000</v>
      </c>
      <c r="G1267" s="53">
        <v>42000</v>
      </c>
      <c r="H1267" s="99">
        <f t="shared" si="123"/>
        <v>42000</v>
      </c>
      <c r="I1267" s="53"/>
      <c r="J1267" s="99">
        <f t="shared" ref="J1267:J1478" si="160">D1267*I1267</f>
        <v>0</v>
      </c>
      <c r="K1267" s="53">
        <v>53000</v>
      </c>
      <c r="L1267" s="99">
        <f t="shared" ref="L1267:L1478" si="161">D1267*K1267</f>
        <v>53000</v>
      </c>
      <c r="M1267" s="99">
        <f t="shared" si="158"/>
        <v>18000</v>
      </c>
      <c r="N1267" s="99">
        <f t="shared" si="159"/>
        <v>11000</v>
      </c>
      <c r="O1267" s="101"/>
      <c r="P1267" s="102">
        <v>7</v>
      </c>
      <c r="Q1267" s="103">
        <v>1</v>
      </c>
      <c r="R1267" s="103" t="s">
        <v>1343</v>
      </c>
      <c r="U1267" s="69">
        <f>IFERROR(VLOOKUP(B1267,[2]full!X:AC,6,0),0)</f>
        <v>42000</v>
      </c>
      <c r="V1267" s="69">
        <f>IFERROR(VLOOKUP(B1267,[2]full!X:AC,3,0),0)</f>
        <v>35000</v>
      </c>
    </row>
    <row r="1268" spans="1:22" ht="28.5" customHeight="1">
      <c r="A1268" s="95" t="s">
        <v>1744</v>
      </c>
      <c r="B1268" s="135" t="s">
        <v>1650</v>
      </c>
      <c r="C1268" s="96" t="s">
        <v>1319</v>
      </c>
      <c r="D1268" s="57">
        <v>25</v>
      </c>
      <c r="E1268" s="97">
        <v>35000</v>
      </c>
      <c r="F1268" s="98">
        <f t="shared" si="122"/>
        <v>875000</v>
      </c>
      <c r="G1268" s="53">
        <v>42000</v>
      </c>
      <c r="H1268" s="99">
        <f t="shared" si="123"/>
        <v>1050000</v>
      </c>
      <c r="I1268" s="53">
        <v>53000</v>
      </c>
      <c r="J1268" s="99">
        <f t="shared" si="160"/>
        <v>1325000</v>
      </c>
      <c r="K1268" s="53"/>
      <c r="L1268" s="99">
        <f t="shared" si="161"/>
        <v>0</v>
      </c>
      <c r="M1268" s="99">
        <f t="shared" si="158"/>
        <v>450000</v>
      </c>
      <c r="N1268" s="99">
        <f t="shared" si="159"/>
        <v>275000</v>
      </c>
      <c r="O1268" s="101"/>
      <c r="P1268" s="102">
        <v>7</v>
      </c>
      <c r="Q1268" s="103">
        <v>1</v>
      </c>
      <c r="R1268" s="103" t="s">
        <v>1343</v>
      </c>
      <c r="U1268" s="69">
        <f>IFERROR(VLOOKUP(B1268,[2]full!X:AC,6,0),0)</f>
        <v>42000</v>
      </c>
      <c r="V1268" s="69">
        <f>IFERROR(VLOOKUP(B1268,[2]full!X:AC,3,0),0)</f>
        <v>35000</v>
      </c>
    </row>
    <row r="1269" spans="1:22" ht="28.5" customHeight="1">
      <c r="A1269" s="95" t="s">
        <v>1864</v>
      </c>
      <c r="B1269" s="135" t="s">
        <v>1650</v>
      </c>
      <c r="C1269" s="96" t="s">
        <v>1319</v>
      </c>
      <c r="D1269" s="57">
        <v>31</v>
      </c>
      <c r="E1269" s="97">
        <v>35000</v>
      </c>
      <c r="F1269" s="98">
        <f t="shared" si="122"/>
        <v>1085000</v>
      </c>
      <c r="G1269" s="53">
        <v>42000</v>
      </c>
      <c r="H1269" s="99">
        <f t="shared" si="123"/>
        <v>1302000</v>
      </c>
      <c r="I1269" s="53"/>
      <c r="J1269" s="99">
        <f t="shared" si="160"/>
        <v>0</v>
      </c>
      <c r="K1269" s="53">
        <v>53000</v>
      </c>
      <c r="L1269" s="99">
        <f t="shared" si="161"/>
        <v>1643000</v>
      </c>
      <c r="M1269" s="99">
        <f t="shared" si="158"/>
        <v>558000</v>
      </c>
      <c r="N1269" s="99">
        <f t="shared" si="159"/>
        <v>341000</v>
      </c>
      <c r="O1269" s="101"/>
      <c r="P1269" s="102">
        <v>7</v>
      </c>
      <c r="Q1269" s="103">
        <v>1</v>
      </c>
      <c r="R1269" s="103" t="s">
        <v>1343</v>
      </c>
      <c r="U1269" s="69">
        <f>IFERROR(VLOOKUP(B1269,[2]full!X:AC,6,0),0)</f>
        <v>42000</v>
      </c>
      <c r="V1269" s="69">
        <f>IFERROR(VLOOKUP(B1269,[2]full!X:AC,3,0),0)</f>
        <v>35000</v>
      </c>
    </row>
    <row r="1270" spans="1:22" ht="28.5" customHeight="1">
      <c r="A1270" s="95" t="s">
        <v>1865</v>
      </c>
      <c r="B1270" s="135" t="s">
        <v>1654</v>
      </c>
      <c r="C1270" s="96" t="s">
        <v>1655</v>
      </c>
      <c r="D1270" s="57">
        <v>2</v>
      </c>
      <c r="E1270" s="97">
        <v>35000</v>
      </c>
      <c r="F1270" s="98">
        <f t="shared" si="122"/>
        <v>70000</v>
      </c>
      <c r="G1270" s="53">
        <v>55000</v>
      </c>
      <c r="H1270" s="99">
        <f t="shared" si="123"/>
        <v>110000</v>
      </c>
      <c r="I1270" s="53">
        <v>66000</v>
      </c>
      <c r="J1270" s="99">
        <f t="shared" si="160"/>
        <v>132000</v>
      </c>
      <c r="K1270" s="53"/>
      <c r="L1270" s="99">
        <f t="shared" si="161"/>
        <v>0</v>
      </c>
      <c r="M1270" s="99">
        <f t="shared" si="158"/>
        <v>62000</v>
      </c>
      <c r="N1270" s="99">
        <f t="shared" si="159"/>
        <v>22000</v>
      </c>
      <c r="O1270" s="101"/>
      <c r="P1270" s="102">
        <v>7</v>
      </c>
      <c r="Q1270" s="103">
        <v>1</v>
      </c>
      <c r="R1270" s="103" t="s">
        <v>1343</v>
      </c>
      <c r="U1270" s="69">
        <f>IFERROR(VLOOKUP(B1270,[2]full!X:AC,6,0),0)</f>
        <v>55000</v>
      </c>
      <c r="V1270" s="69">
        <f>IFERROR(VLOOKUP(B1270,[2]full!X:AC,3,0),0)</f>
        <v>35000</v>
      </c>
    </row>
    <row r="1271" spans="1:22" ht="28.5" customHeight="1">
      <c r="A1271" s="95" t="s">
        <v>1866</v>
      </c>
      <c r="B1271" s="135" t="s">
        <v>1656</v>
      </c>
      <c r="C1271" s="96" t="s">
        <v>1521</v>
      </c>
      <c r="D1271" s="57">
        <v>1</v>
      </c>
      <c r="E1271" s="97">
        <v>90000</v>
      </c>
      <c r="F1271" s="98">
        <f t="shared" si="122"/>
        <v>90000</v>
      </c>
      <c r="G1271" s="53">
        <v>102000</v>
      </c>
      <c r="H1271" s="99">
        <f t="shared" si="123"/>
        <v>102000</v>
      </c>
      <c r="I1271" s="53">
        <v>113000</v>
      </c>
      <c r="J1271" s="99">
        <f t="shared" si="160"/>
        <v>113000</v>
      </c>
      <c r="K1271" s="53"/>
      <c r="L1271" s="99">
        <f t="shared" si="161"/>
        <v>0</v>
      </c>
      <c r="M1271" s="99">
        <f t="shared" si="158"/>
        <v>23000</v>
      </c>
      <c r="N1271" s="99">
        <f t="shared" si="159"/>
        <v>11000</v>
      </c>
      <c r="O1271" s="101"/>
      <c r="P1271" s="102">
        <v>7</v>
      </c>
      <c r="Q1271" s="103">
        <v>1</v>
      </c>
      <c r="R1271" s="103" t="s">
        <v>1343</v>
      </c>
      <c r="U1271" s="69">
        <f>IFERROR(VLOOKUP(B1271,[2]full!X:AC,6,0),0)</f>
        <v>102000</v>
      </c>
      <c r="V1271" s="69">
        <f>IFERROR(VLOOKUP(B1271,[2]full!X:AC,3,0),0)</f>
        <v>90000</v>
      </c>
    </row>
    <row r="1272" spans="1:22" ht="28.5" customHeight="1">
      <c r="A1272" s="95" t="s">
        <v>1867</v>
      </c>
      <c r="B1272" s="135" t="s">
        <v>1656</v>
      </c>
      <c r="C1272" s="96" t="s">
        <v>1521</v>
      </c>
      <c r="D1272" s="57">
        <v>1</v>
      </c>
      <c r="E1272" s="97">
        <v>90000</v>
      </c>
      <c r="F1272" s="98">
        <f t="shared" si="122"/>
        <v>90000</v>
      </c>
      <c r="G1272" s="53">
        <v>102000</v>
      </c>
      <c r="H1272" s="99">
        <f t="shared" si="123"/>
        <v>102000</v>
      </c>
      <c r="I1272" s="53"/>
      <c r="J1272" s="99">
        <f t="shared" si="160"/>
        <v>0</v>
      </c>
      <c r="K1272" s="53">
        <v>113000</v>
      </c>
      <c r="L1272" s="99">
        <f t="shared" si="161"/>
        <v>113000</v>
      </c>
      <c r="M1272" s="99">
        <f t="shared" si="158"/>
        <v>23000</v>
      </c>
      <c r="N1272" s="99">
        <f t="shared" si="159"/>
        <v>11000</v>
      </c>
      <c r="O1272" s="101"/>
      <c r="P1272" s="102">
        <v>7</v>
      </c>
      <c r="Q1272" s="103">
        <v>1</v>
      </c>
      <c r="R1272" s="103" t="s">
        <v>1343</v>
      </c>
      <c r="U1272" s="69">
        <f>IFERROR(VLOOKUP(B1272,[2]full!X:AC,6,0),0)</f>
        <v>102000</v>
      </c>
      <c r="V1272" s="69">
        <f>IFERROR(VLOOKUP(B1272,[2]full!X:AC,3,0),0)</f>
        <v>90000</v>
      </c>
    </row>
    <row r="1273" spans="1:22" ht="28.5" customHeight="1">
      <c r="A1273" s="95" t="s">
        <v>1868</v>
      </c>
      <c r="B1273" s="135" t="s">
        <v>1658</v>
      </c>
      <c r="C1273" s="96" t="s">
        <v>1418</v>
      </c>
      <c r="D1273" s="57">
        <v>1</v>
      </c>
      <c r="E1273" s="97">
        <v>35000</v>
      </c>
      <c r="F1273" s="98">
        <f t="shared" si="122"/>
        <v>35000</v>
      </c>
      <c r="G1273" s="53">
        <v>55000</v>
      </c>
      <c r="H1273" s="99">
        <f t="shared" si="123"/>
        <v>55000</v>
      </c>
      <c r="I1273" s="53">
        <v>66000</v>
      </c>
      <c r="J1273" s="99">
        <f t="shared" si="160"/>
        <v>66000</v>
      </c>
      <c r="K1273" s="53"/>
      <c r="L1273" s="99">
        <f t="shared" si="161"/>
        <v>0</v>
      </c>
      <c r="M1273" s="99">
        <f t="shared" si="158"/>
        <v>31000</v>
      </c>
      <c r="N1273" s="99">
        <f t="shared" si="159"/>
        <v>11000</v>
      </c>
      <c r="O1273" s="101"/>
      <c r="P1273" s="102">
        <v>7</v>
      </c>
      <c r="Q1273" s="103">
        <v>1</v>
      </c>
      <c r="R1273" s="103" t="s">
        <v>1343</v>
      </c>
      <c r="U1273" s="69">
        <f>IFERROR(VLOOKUP(B1273,[2]full!X:AC,6,0),0)</f>
        <v>55000</v>
      </c>
      <c r="V1273" s="69">
        <f>IFERROR(VLOOKUP(B1273,[2]full!X:AC,3,0),0)</f>
        <v>35000</v>
      </c>
    </row>
    <row r="1274" spans="1:22" ht="28.5" customHeight="1">
      <c r="A1274" s="95" t="s">
        <v>1869</v>
      </c>
      <c r="B1274" s="135" t="s">
        <v>1659</v>
      </c>
      <c r="C1274" s="96" t="s">
        <v>1372</v>
      </c>
      <c r="D1274" s="57">
        <v>1</v>
      </c>
      <c r="E1274" s="97">
        <v>35000</v>
      </c>
      <c r="F1274" s="98">
        <f t="shared" si="122"/>
        <v>35000</v>
      </c>
      <c r="G1274" s="53">
        <v>55000</v>
      </c>
      <c r="H1274" s="99">
        <f t="shared" si="123"/>
        <v>55000</v>
      </c>
      <c r="I1274" s="53">
        <v>66000</v>
      </c>
      <c r="J1274" s="99">
        <f t="shared" si="160"/>
        <v>66000</v>
      </c>
      <c r="K1274" s="53"/>
      <c r="L1274" s="99">
        <f t="shared" si="161"/>
        <v>0</v>
      </c>
      <c r="M1274" s="99">
        <f t="shared" si="158"/>
        <v>31000</v>
      </c>
      <c r="N1274" s="99">
        <f t="shared" si="159"/>
        <v>11000</v>
      </c>
      <c r="O1274" s="101"/>
      <c r="P1274" s="102">
        <v>7</v>
      </c>
      <c r="Q1274" s="103">
        <v>1</v>
      </c>
      <c r="R1274" s="103" t="s">
        <v>1343</v>
      </c>
      <c r="U1274" s="69">
        <f>IFERROR(VLOOKUP(B1274,[2]full!X:AC,6,0),0)</f>
        <v>55000</v>
      </c>
      <c r="V1274" s="69">
        <f>IFERROR(VLOOKUP(B1274,[2]full!X:AC,3,0),0)</f>
        <v>35000</v>
      </c>
    </row>
    <row r="1275" spans="1:22" ht="28.5" customHeight="1">
      <c r="A1275" s="95" t="s">
        <v>1870</v>
      </c>
      <c r="B1275" s="135" t="s">
        <v>1659</v>
      </c>
      <c r="C1275" s="96" t="s">
        <v>1372</v>
      </c>
      <c r="D1275" s="57">
        <v>1</v>
      </c>
      <c r="E1275" s="97">
        <v>35000</v>
      </c>
      <c r="F1275" s="98">
        <f t="shared" si="122"/>
        <v>35000</v>
      </c>
      <c r="G1275" s="53">
        <v>55000</v>
      </c>
      <c r="H1275" s="99">
        <f t="shared" si="123"/>
        <v>55000</v>
      </c>
      <c r="I1275" s="53"/>
      <c r="J1275" s="99">
        <f t="shared" si="160"/>
        <v>0</v>
      </c>
      <c r="K1275" s="53">
        <v>66000</v>
      </c>
      <c r="L1275" s="99">
        <f t="shared" si="161"/>
        <v>66000</v>
      </c>
      <c r="M1275" s="99">
        <f t="shared" si="158"/>
        <v>31000</v>
      </c>
      <c r="N1275" s="99">
        <f t="shared" si="159"/>
        <v>11000</v>
      </c>
      <c r="O1275" s="101"/>
      <c r="P1275" s="102">
        <v>7</v>
      </c>
      <c r="Q1275" s="103">
        <v>1</v>
      </c>
      <c r="R1275" s="103" t="s">
        <v>1343</v>
      </c>
      <c r="U1275" s="69">
        <f>IFERROR(VLOOKUP(B1275,[2]full!X:AC,6,0),0)</f>
        <v>55000</v>
      </c>
      <c r="V1275" s="69">
        <f>IFERROR(VLOOKUP(B1275,[2]full!X:AC,3,0),0)</f>
        <v>35000</v>
      </c>
    </row>
    <row r="1276" spans="1:22" ht="28.5" customHeight="1">
      <c r="A1276" s="95" t="s">
        <v>1871</v>
      </c>
      <c r="B1276" s="135" t="s">
        <v>1657</v>
      </c>
      <c r="C1276" s="96" t="s">
        <v>1501</v>
      </c>
      <c r="D1276" s="57">
        <v>2</v>
      </c>
      <c r="E1276" s="97">
        <v>35000</v>
      </c>
      <c r="F1276" s="98">
        <f t="shared" si="122"/>
        <v>70000</v>
      </c>
      <c r="G1276" s="53">
        <v>55000</v>
      </c>
      <c r="H1276" s="99">
        <f t="shared" si="123"/>
        <v>110000</v>
      </c>
      <c r="I1276" s="53">
        <v>66000</v>
      </c>
      <c r="J1276" s="99">
        <f t="shared" si="160"/>
        <v>132000</v>
      </c>
      <c r="K1276" s="53"/>
      <c r="L1276" s="99">
        <f t="shared" si="161"/>
        <v>0</v>
      </c>
      <c r="M1276" s="99">
        <f t="shared" si="158"/>
        <v>62000</v>
      </c>
      <c r="N1276" s="99">
        <f t="shared" si="159"/>
        <v>22000</v>
      </c>
      <c r="O1276" s="101"/>
      <c r="P1276" s="102">
        <v>7</v>
      </c>
      <c r="Q1276" s="103">
        <v>1</v>
      </c>
      <c r="R1276" s="103" t="s">
        <v>1343</v>
      </c>
      <c r="U1276" s="69">
        <f>IFERROR(VLOOKUP(B1276,[2]full!X:AC,6,0),0)</f>
        <v>55000</v>
      </c>
      <c r="V1276" s="69">
        <f>IFERROR(VLOOKUP(B1276,[2]full!X:AC,3,0),0)</f>
        <v>35000</v>
      </c>
    </row>
    <row r="1277" spans="1:22" ht="28.5" customHeight="1">
      <c r="A1277" s="95" t="s">
        <v>1872</v>
      </c>
      <c r="B1277" s="135" t="s">
        <v>2206</v>
      </c>
      <c r="C1277" s="96" t="s">
        <v>1373</v>
      </c>
      <c r="D1277" s="57">
        <v>1</v>
      </c>
      <c r="E1277" s="97">
        <v>35000</v>
      </c>
      <c r="F1277" s="98">
        <f t="shared" si="122"/>
        <v>35000</v>
      </c>
      <c r="G1277" s="53">
        <v>55000</v>
      </c>
      <c r="H1277" s="99">
        <f t="shared" si="123"/>
        <v>55000</v>
      </c>
      <c r="I1277" s="53">
        <v>66000</v>
      </c>
      <c r="J1277" s="99">
        <f t="shared" si="160"/>
        <v>66000</v>
      </c>
      <c r="K1277" s="53"/>
      <c r="L1277" s="99">
        <f t="shared" si="161"/>
        <v>0</v>
      </c>
      <c r="M1277" s="99">
        <f t="shared" si="158"/>
        <v>31000</v>
      </c>
      <c r="N1277" s="99">
        <f t="shared" si="159"/>
        <v>11000</v>
      </c>
      <c r="O1277" s="101"/>
      <c r="P1277" s="102">
        <v>7</v>
      </c>
      <c r="Q1277" s="103">
        <v>1</v>
      </c>
      <c r="R1277" s="103" t="s">
        <v>1343</v>
      </c>
      <c r="U1277" s="69">
        <f>IFERROR(VLOOKUP(B1277,[2]full!X:AC,6,0),0)</f>
        <v>55000</v>
      </c>
      <c r="V1277" s="69">
        <f>IFERROR(VLOOKUP(B1277,[2]full!X:AC,3,0),0)</f>
        <v>35000</v>
      </c>
    </row>
    <row r="1278" spans="1:22" ht="28.5" customHeight="1">
      <c r="A1278" s="95" t="s">
        <v>1873</v>
      </c>
      <c r="B1278" s="135" t="s">
        <v>1660</v>
      </c>
      <c r="C1278" s="96" t="s">
        <v>1374</v>
      </c>
      <c r="D1278" s="57">
        <v>4</v>
      </c>
      <c r="E1278" s="97">
        <v>35000</v>
      </c>
      <c r="F1278" s="98">
        <f t="shared" si="122"/>
        <v>140000</v>
      </c>
      <c r="G1278" s="53">
        <v>55000</v>
      </c>
      <c r="H1278" s="99">
        <f t="shared" si="123"/>
        <v>220000</v>
      </c>
      <c r="I1278" s="53">
        <v>66000</v>
      </c>
      <c r="J1278" s="99">
        <f t="shared" si="160"/>
        <v>264000</v>
      </c>
      <c r="K1278" s="53"/>
      <c r="L1278" s="99">
        <f t="shared" si="161"/>
        <v>0</v>
      </c>
      <c r="M1278" s="99">
        <f t="shared" si="158"/>
        <v>124000</v>
      </c>
      <c r="N1278" s="99">
        <f t="shared" si="159"/>
        <v>44000</v>
      </c>
      <c r="O1278" s="101"/>
      <c r="P1278" s="102">
        <v>7</v>
      </c>
      <c r="Q1278" s="103">
        <v>1</v>
      </c>
      <c r="R1278" s="103" t="s">
        <v>1343</v>
      </c>
      <c r="U1278" s="69">
        <f>IFERROR(VLOOKUP(B1278,[2]full!X:AC,6,0),0)</f>
        <v>55000</v>
      </c>
      <c r="V1278" s="69">
        <f>IFERROR(VLOOKUP(B1278,[2]full!X:AC,3,0),0)</f>
        <v>35000</v>
      </c>
    </row>
    <row r="1279" spans="1:22" ht="28.5" customHeight="1">
      <c r="A1279" s="95" t="s">
        <v>1874</v>
      </c>
      <c r="B1279" s="135" t="s">
        <v>1660</v>
      </c>
      <c r="C1279" s="96" t="s">
        <v>1374</v>
      </c>
      <c r="D1279" s="57">
        <v>5</v>
      </c>
      <c r="E1279" s="97">
        <v>35000</v>
      </c>
      <c r="F1279" s="98">
        <f t="shared" si="122"/>
        <v>175000</v>
      </c>
      <c r="G1279" s="53">
        <v>55000</v>
      </c>
      <c r="H1279" s="99">
        <f t="shared" si="123"/>
        <v>275000</v>
      </c>
      <c r="I1279" s="53"/>
      <c r="J1279" s="99">
        <f t="shared" si="160"/>
        <v>0</v>
      </c>
      <c r="K1279" s="53">
        <v>66000</v>
      </c>
      <c r="L1279" s="99">
        <f t="shared" si="161"/>
        <v>330000</v>
      </c>
      <c r="M1279" s="99">
        <f t="shared" si="158"/>
        <v>155000</v>
      </c>
      <c r="N1279" s="99">
        <f t="shared" si="159"/>
        <v>55000</v>
      </c>
      <c r="O1279" s="101"/>
      <c r="P1279" s="102">
        <v>7</v>
      </c>
      <c r="Q1279" s="103">
        <v>1</v>
      </c>
      <c r="R1279" s="103" t="s">
        <v>1343</v>
      </c>
      <c r="U1279" s="69">
        <f>IFERROR(VLOOKUP(B1279,[2]full!X:AC,6,0),0)</f>
        <v>55000</v>
      </c>
      <c r="V1279" s="69">
        <f>IFERROR(VLOOKUP(B1279,[2]full!X:AC,3,0),0)</f>
        <v>35000</v>
      </c>
    </row>
    <row r="1280" spans="1:22" ht="28.5" customHeight="1">
      <c r="A1280" s="95" t="s">
        <v>1875</v>
      </c>
      <c r="B1280" s="135" t="s">
        <v>1661</v>
      </c>
      <c r="C1280" s="96" t="s">
        <v>1375</v>
      </c>
      <c r="D1280" s="57">
        <v>1</v>
      </c>
      <c r="E1280" s="97">
        <v>35000</v>
      </c>
      <c r="F1280" s="98">
        <f t="shared" si="122"/>
        <v>35000</v>
      </c>
      <c r="G1280" s="53">
        <v>55000</v>
      </c>
      <c r="H1280" s="99">
        <f t="shared" si="123"/>
        <v>55000</v>
      </c>
      <c r="I1280" s="53">
        <v>66000</v>
      </c>
      <c r="J1280" s="99">
        <f t="shared" si="160"/>
        <v>66000</v>
      </c>
      <c r="K1280" s="53"/>
      <c r="L1280" s="99">
        <f t="shared" si="161"/>
        <v>0</v>
      </c>
      <c r="M1280" s="99">
        <f t="shared" si="158"/>
        <v>31000</v>
      </c>
      <c r="N1280" s="99">
        <f t="shared" si="159"/>
        <v>11000</v>
      </c>
      <c r="O1280" s="101"/>
      <c r="P1280" s="102">
        <v>7</v>
      </c>
      <c r="Q1280" s="103">
        <v>1</v>
      </c>
      <c r="R1280" s="103" t="s">
        <v>1343</v>
      </c>
      <c r="U1280" s="69">
        <f>IFERROR(VLOOKUP(B1280,[2]full!X:AC,6,0),0)</f>
        <v>55000</v>
      </c>
      <c r="V1280" s="69">
        <f>IFERROR(VLOOKUP(B1280,[2]full!X:AC,3,0),0)</f>
        <v>35000</v>
      </c>
    </row>
    <row r="1281" spans="1:22" ht="28.5" customHeight="1">
      <c r="A1281" s="95" t="s">
        <v>1876</v>
      </c>
      <c r="B1281" s="135" t="s">
        <v>1661</v>
      </c>
      <c r="C1281" s="96" t="s">
        <v>1375</v>
      </c>
      <c r="D1281" s="57">
        <v>3</v>
      </c>
      <c r="E1281" s="97">
        <v>35000</v>
      </c>
      <c r="F1281" s="98">
        <f t="shared" si="122"/>
        <v>105000</v>
      </c>
      <c r="G1281" s="53">
        <v>55000</v>
      </c>
      <c r="H1281" s="99">
        <f t="shared" si="123"/>
        <v>165000</v>
      </c>
      <c r="I1281" s="53"/>
      <c r="J1281" s="99">
        <f t="shared" si="160"/>
        <v>0</v>
      </c>
      <c r="K1281" s="53">
        <v>66000</v>
      </c>
      <c r="L1281" s="99">
        <f t="shared" si="161"/>
        <v>198000</v>
      </c>
      <c r="M1281" s="99">
        <f t="shared" si="158"/>
        <v>93000</v>
      </c>
      <c r="N1281" s="99">
        <f t="shared" si="159"/>
        <v>33000</v>
      </c>
      <c r="O1281" s="101"/>
      <c r="P1281" s="102">
        <v>7</v>
      </c>
      <c r="Q1281" s="103">
        <v>1</v>
      </c>
      <c r="R1281" s="103" t="s">
        <v>1343</v>
      </c>
      <c r="U1281" s="69">
        <f>IFERROR(VLOOKUP(B1281,[2]full!X:AC,6,0),0)</f>
        <v>55000</v>
      </c>
      <c r="V1281" s="69">
        <f>IFERROR(VLOOKUP(B1281,[2]full!X:AC,3,0),0)</f>
        <v>35000</v>
      </c>
    </row>
    <row r="1282" spans="1:22" ht="28.5" customHeight="1">
      <c r="A1282" s="95" t="s">
        <v>1877</v>
      </c>
      <c r="B1282" s="135" t="s">
        <v>1662</v>
      </c>
      <c r="C1282" s="96" t="s">
        <v>1376</v>
      </c>
      <c r="D1282" s="57">
        <v>1</v>
      </c>
      <c r="E1282" s="97">
        <v>35000</v>
      </c>
      <c r="F1282" s="98">
        <f t="shared" si="122"/>
        <v>35000</v>
      </c>
      <c r="G1282" s="53">
        <v>55000</v>
      </c>
      <c r="H1282" s="99">
        <f t="shared" si="123"/>
        <v>55000</v>
      </c>
      <c r="I1282" s="53">
        <v>66000</v>
      </c>
      <c r="J1282" s="99">
        <f t="shared" si="160"/>
        <v>66000</v>
      </c>
      <c r="K1282" s="53"/>
      <c r="L1282" s="99">
        <f t="shared" si="161"/>
        <v>0</v>
      </c>
      <c r="M1282" s="99">
        <f t="shared" si="158"/>
        <v>31000</v>
      </c>
      <c r="N1282" s="99">
        <f t="shared" si="159"/>
        <v>11000</v>
      </c>
      <c r="O1282" s="101"/>
      <c r="P1282" s="102">
        <v>7</v>
      </c>
      <c r="Q1282" s="103">
        <v>1</v>
      </c>
      <c r="R1282" s="103" t="s">
        <v>1343</v>
      </c>
      <c r="U1282" s="69">
        <f>IFERROR(VLOOKUP(B1282,[2]full!X:AC,6,0),0)</f>
        <v>55000</v>
      </c>
      <c r="V1282" s="69">
        <f>IFERROR(VLOOKUP(B1282,[2]full!X:AC,3,0),0)</f>
        <v>35000</v>
      </c>
    </row>
    <row r="1283" spans="1:22" ht="28.5" customHeight="1">
      <c r="A1283" s="95" t="s">
        <v>1878</v>
      </c>
      <c r="B1283" s="135" t="s">
        <v>1662</v>
      </c>
      <c r="C1283" s="96" t="s">
        <v>1376</v>
      </c>
      <c r="D1283" s="57">
        <v>1</v>
      </c>
      <c r="E1283" s="97">
        <v>35000</v>
      </c>
      <c r="F1283" s="98">
        <f t="shared" si="122"/>
        <v>35000</v>
      </c>
      <c r="G1283" s="53">
        <v>55000</v>
      </c>
      <c r="H1283" s="99">
        <f t="shared" si="123"/>
        <v>55000</v>
      </c>
      <c r="I1283" s="53"/>
      <c r="J1283" s="99">
        <f t="shared" si="160"/>
        <v>0</v>
      </c>
      <c r="K1283" s="53">
        <v>66000</v>
      </c>
      <c r="L1283" s="99">
        <f t="shared" si="161"/>
        <v>66000</v>
      </c>
      <c r="M1283" s="99">
        <f t="shared" si="158"/>
        <v>31000</v>
      </c>
      <c r="N1283" s="99">
        <f t="shared" si="159"/>
        <v>11000</v>
      </c>
      <c r="O1283" s="101"/>
      <c r="P1283" s="102">
        <v>7</v>
      </c>
      <c r="Q1283" s="103">
        <v>1</v>
      </c>
      <c r="R1283" s="103" t="s">
        <v>1343</v>
      </c>
      <c r="U1283" s="69">
        <f>IFERROR(VLOOKUP(B1283,[2]full!X:AC,6,0),0)</f>
        <v>55000</v>
      </c>
      <c r="V1283" s="69">
        <f>IFERROR(VLOOKUP(B1283,[2]full!X:AC,3,0),0)</f>
        <v>35000</v>
      </c>
    </row>
    <row r="1284" spans="1:22" ht="28.5" customHeight="1">
      <c r="A1284" s="95" t="s">
        <v>1879</v>
      </c>
      <c r="B1284" s="135" t="s">
        <v>1664</v>
      </c>
      <c r="C1284" s="96" t="s">
        <v>1377</v>
      </c>
      <c r="D1284" s="57">
        <v>1</v>
      </c>
      <c r="E1284" s="97">
        <v>30000</v>
      </c>
      <c r="F1284" s="98">
        <f t="shared" si="122"/>
        <v>30000</v>
      </c>
      <c r="G1284" s="53">
        <v>42000</v>
      </c>
      <c r="H1284" s="99">
        <f t="shared" si="123"/>
        <v>42000</v>
      </c>
      <c r="I1284" s="53">
        <v>53000</v>
      </c>
      <c r="J1284" s="99">
        <f t="shared" si="160"/>
        <v>53000</v>
      </c>
      <c r="K1284" s="53"/>
      <c r="L1284" s="99">
        <f t="shared" si="161"/>
        <v>0</v>
      </c>
      <c r="M1284" s="99">
        <f t="shared" si="158"/>
        <v>23000</v>
      </c>
      <c r="N1284" s="99">
        <f t="shared" si="159"/>
        <v>11000</v>
      </c>
      <c r="O1284" s="101"/>
      <c r="P1284" s="102">
        <v>7</v>
      </c>
      <c r="Q1284" s="103">
        <v>1</v>
      </c>
      <c r="R1284" s="103" t="s">
        <v>1343</v>
      </c>
      <c r="U1284" s="69">
        <f>IFERROR(VLOOKUP(B1284,[2]full!X:AC,6,0),0)</f>
        <v>42000</v>
      </c>
      <c r="V1284" s="69">
        <f>IFERROR(VLOOKUP(B1284,[2]full!X:AC,3,0),0)</f>
        <v>30000</v>
      </c>
    </row>
    <row r="1285" spans="1:22" ht="28.5" customHeight="1">
      <c r="A1285" s="95" t="s">
        <v>1880</v>
      </c>
      <c r="B1285" s="135" t="s">
        <v>1664</v>
      </c>
      <c r="C1285" s="96" t="s">
        <v>1377</v>
      </c>
      <c r="D1285" s="57">
        <v>1</v>
      </c>
      <c r="E1285" s="97">
        <v>30000</v>
      </c>
      <c r="F1285" s="98">
        <f t="shared" si="122"/>
        <v>30000</v>
      </c>
      <c r="G1285" s="53">
        <v>42000</v>
      </c>
      <c r="H1285" s="99">
        <f t="shared" si="123"/>
        <v>42000</v>
      </c>
      <c r="I1285" s="53"/>
      <c r="J1285" s="99">
        <f t="shared" si="160"/>
        <v>0</v>
      </c>
      <c r="K1285" s="53">
        <v>53000</v>
      </c>
      <c r="L1285" s="99">
        <f t="shared" si="161"/>
        <v>53000</v>
      </c>
      <c r="M1285" s="99">
        <f t="shared" si="158"/>
        <v>23000</v>
      </c>
      <c r="N1285" s="99">
        <f t="shared" si="159"/>
        <v>11000</v>
      </c>
      <c r="O1285" s="101"/>
      <c r="P1285" s="102">
        <v>7</v>
      </c>
      <c r="Q1285" s="103">
        <v>1</v>
      </c>
      <c r="R1285" s="103" t="s">
        <v>1343</v>
      </c>
      <c r="U1285" s="69">
        <f>IFERROR(VLOOKUP(B1285,[2]full!X:AC,6,0),0)</f>
        <v>42000</v>
      </c>
      <c r="V1285" s="69">
        <f>IFERROR(VLOOKUP(B1285,[2]full!X:AC,3,0),0)</f>
        <v>30000</v>
      </c>
    </row>
    <row r="1286" spans="1:22" ht="28.5" customHeight="1">
      <c r="A1286" s="95" t="s">
        <v>1881</v>
      </c>
      <c r="B1286" s="135" t="s">
        <v>1665</v>
      </c>
      <c r="C1286" s="96" t="s">
        <v>1534</v>
      </c>
      <c r="D1286" s="57">
        <v>2</v>
      </c>
      <c r="E1286" s="97">
        <v>35000</v>
      </c>
      <c r="F1286" s="98">
        <f t="shared" si="122"/>
        <v>70000</v>
      </c>
      <c r="G1286" s="53">
        <v>55000</v>
      </c>
      <c r="H1286" s="99">
        <f t="shared" si="123"/>
        <v>110000</v>
      </c>
      <c r="I1286" s="53">
        <v>66000</v>
      </c>
      <c r="J1286" s="99">
        <f t="shared" si="160"/>
        <v>132000</v>
      </c>
      <c r="K1286" s="53"/>
      <c r="L1286" s="99">
        <f t="shared" si="161"/>
        <v>0</v>
      </c>
      <c r="M1286" s="99">
        <f t="shared" si="158"/>
        <v>62000</v>
      </c>
      <c r="N1286" s="99">
        <f t="shared" si="159"/>
        <v>22000</v>
      </c>
      <c r="O1286" s="101"/>
      <c r="P1286" s="102">
        <v>7</v>
      </c>
      <c r="Q1286" s="103">
        <v>1</v>
      </c>
      <c r="R1286" s="103" t="s">
        <v>1343</v>
      </c>
      <c r="U1286" s="69">
        <f>IFERROR(VLOOKUP(B1286,[2]full!X:AC,6,0),0)</f>
        <v>55000</v>
      </c>
      <c r="V1286" s="69">
        <f>IFERROR(VLOOKUP(B1286,[2]full!X:AC,3,0),0)</f>
        <v>35000</v>
      </c>
    </row>
    <row r="1287" spans="1:22" ht="28.5" customHeight="1">
      <c r="A1287" s="95" t="s">
        <v>1882</v>
      </c>
      <c r="B1287" s="135" t="s">
        <v>1665</v>
      </c>
      <c r="C1287" s="96" t="s">
        <v>1534</v>
      </c>
      <c r="D1287" s="57">
        <v>2</v>
      </c>
      <c r="E1287" s="97">
        <v>35000</v>
      </c>
      <c r="F1287" s="98">
        <f t="shared" si="122"/>
        <v>70000</v>
      </c>
      <c r="G1287" s="53">
        <v>55000</v>
      </c>
      <c r="H1287" s="99">
        <f t="shared" si="123"/>
        <v>110000</v>
      </c>
      <c r="I1287" s="53"/>
      <c r="J1287" s="99">
        <f t="shared" si="160"/>
        <v>0</v>
      </c>
      <c r="K1287" s="53">
        <v>66000</v>
      </c>
      <c r="L1287" s="99">
        <f t="shared" si="161"/>
        <v>132000</v>
      </c>
      <c r="M1287" s="99">
        <f t="shared" si="158"/>
        <v>62000</v>
      </c>
      <c r="N1287" s="99">
        <f t="shared" si="159"/>
        <v>22000</v>
      </c>
      <c r="O1287" s="101"/>
      <c r="P1287" s="102">
        <v>7</v>
      </c>
      <c r="Q1287" s="103">
        <v>1</v>
      </c>
      <c r="R1287" s="103" t="s">
        <v>1343</v>
      </c>
      <c r="U1287" s="69">
        <f>IFERROR(VLOOKUP(B1287,[2]full!X:AC,6,0),0)</f>
        <v>55000</v>
      </c>
      <c r="V1287" s="69">
        <f>IFERROR(VLOOKUP(B1287,[2]full!X:AC,3,0),0)</f>
        <v>35000</v>
      </c>
    </row>
    <row r="1288" spans="1:22" ht="28.5" customHeight="1">
      <c r="A1288" s="95" t="s">
        <v>1883</v>
      </c>
      <c r="B1288" s="135" t="s">
        <v>2210</v>
      </c>
      <c r="C1288" s="96" t="s">
        <v>1738</v>
      </c>
      <c r="D1288" s="57">
        <v>8</v>
      </c>
      <c r="E1288" s="97">
        <v>23000</v>
      </c>
      <c r="F1288" s="98">
        <f t="shared" si="122"/>
        <v>184000</v>
      </c>
      <c r="G1288" s="53">
        <v>35000</v>
      </c>
      <c r="H1288" s="99">
        <f t="shared" si="123"/>
        <v>280000</v>
      </c>
      <c r="I1288" s="53">
        <v>45900</v>
      </c>
      <c r="J1288" s="99">
        <f t="shared" si="160"/>
        <v>367200</v>
      </c>
      <c r="K1288" s="53"/>
      <c r="L1288" s="99">
        <f t="shared" si="161"/>
        <v>0</v>
      </c>
      <c r="M1288" s="99">
        <f t="shared" si="158"/>
        <v>183200</v>
      </c>
      <c r="N1288" s="99">
        <f t="shared" si="159"/>
        <v>87200</v>
      </c>
      <c r="O1288" s="101"/>
      <c r="P1288" s="102">
        <v>7</v>
      </c>
      <c r="Q1288" s="103">
        <v>1</v>
      </c>
      <c r="R1288" s="103" t="s">
        <v>1343</v>
      </c>
      <c r="U1288" s="69">
        <f>IFERROR(VLOOKUP(B1288,[2]full!X:AC,6,0),0)</f>
        <v>35000</v>
      </c>
      <c r="V1288" s="69">
        <f>IFERROR(VLOOKUP(B1288,[2]full!X:AC,3,0),0)</f>
        <v>23000</v>
      </c>
    </row>
    <row r="1289" spans="1:22" ht="28.5" customHeight="1">
      <c r="A1289" s="95" t="s">
        <v>1884</v>
      </c>
      <c r="B1289" s="135" t="s">
        <v>1590</v>
      </c>
      <c r="C1289" s="96" t="s">
        <v>2329</v>
      </c>
      <c r="D1289" s="57">
        <v>2</v>
      </c>
      <c r="E1289" s="97">
        <v>80000</v>
      </c>
      <c r="F1289" s="98">
        <f t="shared" si="122"/>
        <v>160000</v>
      </c>
      <c r="G1289" s="53">
        <v>180000</v>
      </c>
      <c r="H1289" s="99">
        <f t="shared" si="123"/>
        <v>360000</v>
      </c>
      <c r="I1289" s="53">
        <v>202000</v>
      </c>
      <c r="J1289" s="99">
        <f t="shared" si="160"/>
        <v>404000</v>
      </c>
      <c r="K1289" s="53"/>
      <c r="L1289" s="99">
        <f t="shared" si="161"/>
        <v>0</v>
      </c>
      <c r="M1289" s="99">
        <f t="shared" si="158"/>
        <v>244000</v>
      </c>
      <c r="N1289" s="99">
        <f t="shared" si="159"/>
        <v>44000</v>
      </c>
      <c r="O1289" s="101"/>
      <c r="P1289" s="102">
        <v>7</v>
      </c>
      <c r="Q1289" s="103">
        <v>1</v>
      </c>
      <c r="R1289" s="103" t="s">
        <v>1343</v>
      </c>
      <c r="U1289" s="69">
        <f>IFERROR(VLOOKUP(B1289,[2]full!X:AC,6,0),0)</f>
        <v>180000</v>
      </c>
      <c r="V1289" s="69">
        <f>IFERROR(VLOOKUP(B1289,[2]full!X:AC,3,0),0)</f>
        <v>80000</v>
      </c>
    </row>
    <row r="1290" spans="1:22" ht="28.5" customHeight="1">
      <c r="A1290" s="95" t="s">
        <v>1885</v>
      </c>
      <c r="B1290" s="135" t="s">
        <v>2330</v>
      </c>
      <c r="C1290" s="96" t="s">
        <v>1562</v>
      </c>
      <c r="D1290" s="57">
        <v>1</v>
      </c>
      <c r="E1290" s="97">
        <v>27000</v>
      </c>
      <c r="F1290" s="98">
        <f t="shared" si="122"/>
        <v>27000</v>
      </c>
      <c r="G1290" s="53">
        <v>30000</v>
      </c>
      <c r="H1290" s="99">
        <f t="shared" si="123"/>
        <v>30000</v>
      </c>
      <c r="I1290" s="53"/>
      <c r="J1290" s="99">
        <f t="shared" si="160"/>
        <v>0</v>
      </c>
      <c r="K1290" s="53">
        <v>38000</v>
      </c>
      <c r="L1290" s="99">
        <f t="shared" si="161"/>
        <v>38000</v>
      </c>
      <c r="M1290" s="99">
        <f t="shared" si="158"/>
        <v>11000</v>
      </c>
      <c r="N1290" s="99">
        <f t="shared" si="159"/>
        <v>8000</v>
      </c>
      <c r="O1290" s="101"/>
      <c r="P1290" s="102">
        <v>7</v>
      </c>
      <c r="Q1290" s="103">
        <v>1</v>
      </c>
      <c r="R1290" s="103" t="s">
        <v>1343</v>
      </c>
      <c r="U1290" s="69">
        <f>IFERROR(VLOOKUP(B1290,[2]full!X:AC,6,0),0)</f>
        <v>30000</v>
      </c>
      <c r="V1290" s="69">
        <f>IFERROR(VLOOKUP(B1290,[2]full!X:AC,3,0),0)</f>
        <v>27000</v>
      </c>
    </row>
    <row r="1291" spans="1:22" ht="28.5" customHeight="1">
      <c r="A1291" s="95" t="s">
        <v>1886</v>
      </c>
      <c r="B1291" s="135" t="s">
        <v>2325</v>
      </c>
      <c r="C1291" s="96" t="s">
        <v>1562</v>
      </c>
      <c r="D1291" s="57">
        <v>1</v>
      </c>
      <c r="E1291" s="97">
        <v>27000</v>
      </c>
      <c r="F1291" s="98">
        <f t="shared" si="122"/>
        <v>27000</v>
      </c>
      <c r="G1291" s="53">
        <v>30000</v>
      </c>
      <c r="H1291" s="99">
        <f t="shared" si="123"/>
        <v>30000</v>
      </c>
      <c r="I1291" s="53">
        <v>49000</v>
      </c>
      <c r="J1291" s="99">
        <f t="shared" si="160"/>
        <v>49000</v>
      </c>
      <c r="K1291" s="53"/>
      <c r="L1291" s="99">
        <f t="shared" si="161"/>
        <v>0</v>
      </c>
      <c r="M1291" s="99">
        <f t="shared" si="158"/>
        <v>22000</v>
      </c>
      <c r="N1291" s="99">
        <f t="shared" si="159"/>
        <v>19000</v>
      </c>
      <c r="O1291" s="101"/>
      <c r="P1291" s="102">
        <v>7</v>
      </c>
      <c r="Q1291" s="103">
        <v>1</v>
      </c>
      <c r="R1291" s="103" t="s">
        <v>1343</v>
      </c>
      <c r="U1291" s="69">
        <f>IFERROR(VLOOKUP(B1291,[2]full!X:AC,6,0),0)</f>
        <v>30000</v>
      </c>
      <c r="V1291" s="69">
        <f>IFERROR(VLOOKUP(B1291,[2]full!X:AC,3,0),0)</f>
        <v>27000</v>
      </c>
    </row>
    <row r="1292" spans="1:22" ht="28.5" customHeight="1">
      <c r="A1292" s="95" t="s">
        <v>1887</v>
      </c>
      <c r="B1292" s="135" t="s">
        <v>2331</v>
      </c>
      <c r="C1292" s="96" t="s">
        <v>1677</v>
      </c>
      <c r="D1292" s="57">
        <v>1</v>
      </c>
      <c r="E1292" s="97">
        <v>27000</v>
      </c>
      <c r="F1292" s="98">
        <f t="shared" si="122"/>
        <v>27000</v>
      </c>
      <c r="G1292" s="53">
        <v>30000</v>
      </c>
      <c r="H1292" s="99">
        <f t="shared" si="123"/>
        <v>30000</v>
      </c>
      <c r="I1292" s="53">
        <v>49000</v>
      </c>
      <c r="J1292" s="99">
        <f t="shared" si="160"/>
        <v>49000</v>
      </c>
      <c r="K1292" s="53"/>
      <c r="L1292" s="99">
        <f t="shared" si="161"/>
        <v>0</v>
      </c>
      <c r="M1292" s="99">
        <f t="shared" si="158"/>
        <v>22000</v>
      </c>
      <c r="N1292" s="99">
        <f t="shared" si="159"/>
        <v>19000</v>
      </c>
      <c r="O1292" s="101"/>
      <c r="P1292" s="102">
        <v>7</v>
      </c>
      <c r="Q1292" s="103">
        <v>1</v>
      </c>
      <c r="R1292" s="103" t="s">
        <v>1343</v>
      </c>
      <c r="U1292" s="69">
        <f>IFERROR(VLOOKUP(B1292,[2]full!X:AC,6,0),0)</f>
        <v>30000</v>
      </c>
      <c r="V1292" s="69">
        <f>IFERROR(VLOOKUP(B1292,[2]full!X:AC,3,0),0)</f>
        <v>27000</v>
      </c>
    </row>
    <row r="1293" spans="1:22" ht="28.5" customHeight="1">
      <c r="A1293" s="95" t="s">
        <v>1888</v>
      </c>
      <c r="B1293" s="135" t="s">
        <v>1670</v>
      </c>
      <c r="C1293" s="96" t="s">
        <v>1379</v>
      </c>
      <c r="D1293" s="57">
        <v>12</v>
      </c>
      <c r="E1293" s="97">
        <v>27000</v>
      </c>
      <c r="F1293" s="98">
        <f t="shared" ref="F1293:F1478" si="162">D1293*E1293</f>
        <v>324000</v>
      </c>
      <c r="G1293" s="53">
        <v>30000</v>
      </c>
      <c r="H1293" s="99">
        <f t="shared" ref="H1293:H1478" si="163">D1293*G1293</f>
        <v>360000</v>
      </c>
      <c r="I1293" s="53"/>
      <c r="J1293" s="99">
        <f t="shared" si="160"/>
        <v>0</v>
      </c>
      <c r="K1293" s="53">
        <v>38000</v>
      </c>
      <c r="L1293" s="99">
        <f t="shared" si="161"/>
        <v>456000</v>
      </c>
      <c r="M1293" s="99">
        <f t="shared" si="158"/>
        <v>132000</v>
      </c>
      <c r="N1293" s="99">
        <f t="shared" si="159"/>
        <v>96000</v>
      </c>
      <c r="O1293" s="101"/>
      <c r="P1293" s="102">
        <v>7</v>
      </c>
      <c r="Q1293" s="103">
        <v>1</v>
      </c>
      <c r="R1293" s="103" t="s">
        <v>1343</v>
      </c>
      <c r="U1293" s="69">
        <f>IFERROR(VLOOKUP(B1293,[2]full!X:AC,6,0),0)</f>
        <v>30000</v>
      </c>
      <c r="V1293" s="69">
        <f>IFERROR(VLOOKUP(B1293,[2]full!X:AC,3,0),0)</f>
        <v>27000</v>
      </c>
    </row>
    <row r="1294" spans="1:22" ht="28.5" customHeight="1">
      <c r="A1294" s="95" t="s">
        <v>1889</v>
      </c>
      <c r="B1294" s="135" t="s">
        <v>1670</v>
      </c>
      <c r="C1294" s="96" t="s">
        <v>1379</v>
      </c>
      <c r="D1294" s="57">
        <v>27</v>
      </c>
      <c r="E1294" s="97">
        <v>27000</v>
      </c>
      <c r="F1294" s="98">
        <f t="shared" si="162"/>
        <v>729000</v>
      </c>
      <c r="G1294" s="53">
        <v>30000</v>
      </c>
      <c r="H1294" s="99">
        <f t="shared" si="163"/>
        <v>810000</v>
      </c>
      <c r="I1294" s="53">
        <v>49000</v>
      </c>
      <c r="J1294" s="99">
        <f t="shared" si="160"/>
        <v>1323000</v>
      </c>
      <c r="K1294" s="53"/>
      <c r="L1294" s="99">
        <f t="shared" si="161"/>
        <v>0</v>
      </c>
      <c r="M1294" s="99">
        <f t="shared" si="158"/>
        <v>594000</v>
      </c>
      <c r="N1294" s="99">
        <f t="shared" si="159"/>
        <v>513000</v>
      </c>
      <c r="O1294" s="101"/>
      <c r="P1294" s="102">
        <v>7</v>
      </c>
      <c r="Q1294" s="103">
        <v>1</v>
      </c>
      <c r="R1294" s="103" t="s">
        <v>1343</v>
      </c>
      <c r="U1294" s="69">
        <f>IFERROR(VLOOKUP(B1294,[2]full!X:AC,6,0),0)</f>
        <v>30000</v>
      </c>
      <c r="V1294" s="69">
        <f>IFERROR(VLOOKUP(B1294,[2]full!X:AC,3,0),0)</f>
        <v>27000</v>
      </c>
    </row>
    <row r="1295" spans="1:22" ht="28.5" customHeight="1">
      <c r="A1295" s="95" t="s">
        <v>1890</v>
      </c>
      <c r="B1295" s="135" t="s">
        <v>1599</v>
      </c>
      <c r="C1295" s="96" t="s">
        <v>1380</v>
      </c>
      <c r="D1295" s="57">
        <v>4</v>
      </c>
      <c r="E1295" s="97">
        <v>27000</v>
      </c>
      <c r="F1295" s="98">
        <f t="shared" si="162"/>
        <v>108000</v>
      </c>
      <c r="G1295" s="53">
        <v>30000</v>
      </c>
      <c r="H1295" s="99">
        <f t="shared" si="163"/>
        <v>120000</v>
      </c>
      <c r="I1295" s="53"/>
      <c r="J1295" s="99">
        <f t="shared" si="160"/>
        <v>0</v>
      </c>
      <c r="K1295" s="53">
        <v>38000</v>
      </c>
      <c r="L1295" s="99">
        <f t="shared" si="161"/>
        <v>152000</v>
      </c>
      <c r="M1295" s="99">
        <f t="shared" si="158"/>
        <v>44000</v>
      </c>
      <c r="N1295" s="99">
        <f t="shared" si="159"/>
        <v>32000</v>
      </c>
      <c r="O1295" s="101"/>
      <c r="P1295" s="102">
        <v>7</v>
      </c>
      <c r="Q1295" s="103">
        <v>1</v>
      </c>
      <c r="R1295" s="103" t="s">
        <v>1343</v>
      </c>
      <c r="U1295" s="69">
        <f>IFERROR(VLOOKUP(B1295,[2]full!X:AC,6,0),0)</f>
        <v>30000</v>
      </c>
      <c r="V1295" s="69">
        <f>IFERROR(VLOOKUP(B1295,[2]full!X:AC,3,0),0)</f>
        <v>27000</v>
      </c>
    </row>
    <row r="1296" spans="1:22" ht="28.5" customHeight="1">
      <c r="A1296" s="95" t="s">
        <v>1891</v>
      </c>
      <c r="B1296" s="135" t="s">
        <v>1599</v>
      </c>
      <c r="C1296" s="96" t="s">
        <v>1380</v>
      </c>
      <c r="D1296" s="57">
        <v>5</v>
      </c>
      <c r="E1296" s="97">
        <v>27000</v>
      </c>
      <c r="F1296" s="98">
        <f t="shared" si="162"/>
        <v>135000</v>
      </c>
      <c r="G1296" s="53">
        <v>30000</v>
      </c>
      <c r="H1296" s="99">
        <f t="shared" si="163"/>
        <v>150000</v>
      </c>
      <c r="I1296" s="53">
        <v>49000</v>
      </c>
      <c r="J1296" s="99">
        <f t="shared" si="160"/>
        <v>245000</v>
      </c>
      <c r="K1296" s="53"/>
      <c r="L1296" s="99">
        <f t="shared" si="161"/>
        <v>0</v>
      </c>
      <c r="M1296" s="99">
        <f t="shared" si="158"/>
        <v>110000</v>
      </c>
      <c r="N1296" s="99">
        <f t="shared" si="159"/>
        <v>95000</v>
      </c>
      <c r="O1296" s="101"/>
      <c r="P1296" s="102">
        <v>7</v>
      </c>
      <c r="Q1296" s="103">
        <v>1</v>
      </c>
      <c r="R1296" s="103" t="s">
        <v>1343</v>
      </c>
      <c r="U1296" s="69">
        <f>IFERROR(VLOOKUP(B1296,[2]full!X:AC,6,0),0)</f>
        <v>30000</v>
      </c>
      <c r="V1296" s="69">
        <f>IFERROR(VLOOKUP(B1296,[2]full!X:AC,3,0),0)</f>
        <v>27000</v>
      </c>
    </row>
    <row r="1297" spans="1:22" ht="28.5" customHeight="1">
      <c r="A1297" s="95" t="s">
        <v>1892</v>
      </c>
      <c r="B1297" s="135" t="s">
        <v>1671</v>
      </c>
      <c r="C1297" s="96" t="s">
        <v>1503</v>
      </c>
      <c r="D1297" s="57">
        <v>3</v>
      </c>
      <c r="E1297" s="97">
        <v>27000</v>
      </c>
      <c r="F1297" s="98">
        <f t="shared" si="162"/>
        <v>81000</v>
      </c>
      <c r="G1297" s="53">
        <v>30000</v>
      </c>
      <c r="H1297" s="99">
        <f t="shared" si="163"/>
        <v>90000</v>
      </c>
      <c r="I1297" s="53">
        <v>49000</v>
      </c>
      <c r="J1297" s="99">
        <f t="shared" si="160"/>
        <v>147000</v>
      </c>
      <c r="K1297" s="53"/>
      <c r="L1297" s="99">
        <f t="shared" si="161"/>
        <v>0</v>
      </c>
      <c r="M1297" s="99">
        <f t="shared" si="158"/>
        <v>66000</v>
      </c>
      <c r="N1297" s="99">
        <f t="shared" si="159"/>
        <v>57000</v>
      </c>
      <c r="O1297" s="101"/>
      <c r="P1297" s="102">
        <v>7</v>
      </c>
      <c r="Q1297" s="103">
        <v>1</v>
      </c>
      <c r="R1297" s="103" t="s">
        <v>1343</v>
      </c>
      <c r="U1297" s="69">
        <f>IFERROR(VLOOKUP(B1297,[2]full!X:AC,6,0),0)</f>
        <v>30000</v>
      </c>
      <c r="V1297" s="69">
        <f>IFERROR(VLOOKUP(B1297,[2]full!X:AC,3,0),0)</f>
        <v>27000</v>
      </c>
    </row>
    <row r="1298" spans="1:22" ht="28.5" customHeight="1">
      <c r="A1298" s="95" t="s">
        <v>1893</v>
      </c>
      <c r="B1298" s="135" t="s">
        <v>1672</v>
      </c>
      <c r="C1298" s="96" t="s">
        <v>1381</v>
      </c>
      <c r="D1298" s="57">
        <v>2</v>
      </c>
      <c r="E1298" s="97">
        <v>27000</v>
      </c>
      <c r="F1298" s="98">
        <f t="shared" si="162"/>
        <v>54000</v>
      </c>
      <c r="G1298" s="53">
        <v>30000</v>
      </c>
      <c r="H1298" s="99">
        <f t="shared" si="163"/>
        <v>60000</v>
      </c>
      <c r="I1298" s="53">
        <v>49000</v>
      </c>
      <c r="J1298" s="99">
        <f t="shared" si="160"/>
        <v>98000</v>
      </c>
      <c r="K1298" s="53"/>
      <c r="L1298" s="99">
        <f t="shared" si="161"/>
        <v>0</v>
      </c>
      <c r="M1298" s="99">
        <f t="shared" si="158"/>
        <v>44000</v>
      </c>
      <c r="N1298" s="99">
        <f t="shared" si="159"/>
        <v>38000</v>
      </c>
      <c r="O1298" s="101"/>
      <c r="P1298" s="102">
        <v>7</v>
      </c>
      <c r="Q1298" s="103">
        <v>1</v>
      </c>
      <c r="R1298" s="103" t="s">
        <v>1343</v>
      </c>
      <c r="U1298" s="69">
        <f>IFERROR(VLOOKUP(B1298,[2]full!X:AC,6,0),0)</f>
        <v>30000</v>
      </c>
      <c r="V1298" s="69">
        <f>IFERROR(VLOOKUP(B1298,[2]full!X:AC,3,0),0)</f>
        <v>27000</v>
      </c>
    </row>
    <row r="1299" spans="1:22" ht="28.5" customHeight="1">
      <c r="A1299" s="95" t="s">
        <v>1894</v>
      </c>
      <c r="B1299" s="135" t="s">
        <v>2332</v>
      </c>
      <c r="C1299" s="96" t="s">
        <v>1575</v>
      </c>
      <c r="D1299" s="57">
        <v>1</v>
      </c>
      <c r="E1299" s="97">
        <v>27000</v>
      </c>
      <c r="F1299" s="98">
        <f t="shared" si="162"/>
        <v>27000</v>
      </c>
      <c r="G1299" s="53">
        <v>30000</v>
      </c>
      <c r="H1299" s="99">
        <f t="shared" si="163"/>
        <v>30000</v>
      </c>
      <c r="I1299" s="53">
        <v>49000</v>
      </c>
      <c r="J1299" s="99">
        <f t="shared" si="160"/>
        <v>49000</v>
      </c>
      <c r="K1299" s="53"/>
      <c r="L1299" s="99">
        <f t="shared" si="161"/>
        <v>0</v>
      </c>
      <c r="M1299" s="99">
        <f t="shared" si="158"/>
        <v>22000</v>
      </c>
      <c r="N1299" s="99">
        <f t="shared" si="159"/>
        <v>19000</v>
      </c>
      <c r="O1299" s="101"/>
      <c r="P1299" s="102">
        <v>7</v>
      </c>
      <c r="Q1299" s="103">
        <v>1</v>
      </c>
      <c r="R1299" s="103" t="s">
        <v>1343</v>
      </c>
      <c r="U1299" s="69">
        <f>IFERROR(VLOOKUP(B1299,[2]full!X:AC,6,0),0)</f>
        <v>30000</v>
      </c>
      <c r="V1299" s="69">
        <f>IFERROR(VLOOKUP(B1299,[2]full!X:AC,3,0),0)</f>
        <v>27000</v>
      </c>
    </row>
    <row r="1300" spans="1:22" ht="28.5" customHeight="1">
      <c r="A1300" s="95" t="s">
        <v>1895</v>
      </c>
      <c r="B1300" s="135" t="s">
        <v>2326</v>
      </c>
      <c r="C1300" s="96" t="s">
        <v>2327</v>
      </c>
      <c r="D1300" s="57">
        <v>1</v>
      </c>
      <c r="E1300" s="97">
        <v>27000</v>
      </c>
      <c r="F1300" s="98">
        <f t="shared" si="162"/>
        <v>27000</v>
      </c>
      <c r="G1300" s="53">
        <v>30000</v>
      </c>
      <c r="H1300" s="99">
        <f t="shared" si="163"/>
        <v>30000</v>
      </c>
      <c r="I1300" s="53"/>
      <c r="J1300" s="99">
        <f t="shared" si="160"/>
        <v>0</v>
      </c>
      <c r="K1300" s="53">
        <v>38000</v>
      </c>
      <c r="L1300" s="99">
        <f t="shared" si="161"/>
        <v>38000</v>
      </c>
      <c r="M1300" s="99">
        <f t="shared" si="158"/>
        <v>11000</v>
      </c>
      <c r="N1300" s="99">
        <f t="shared" si="159"/>
        <v>8000</v>
      </c>
      <c r="O1300" s="101"/>
      <c r="P1300" s="102">
        <v>7</v>
      </c>
      <c r="Q1300" s="103">
        <v>1</v>
      </c>
      <c r="R1300" s="103" t="s">
        <v>1343</v>
      </c>
      <c r="U1300" s="69">
        <f>IFERROR(VLOOKUP(B1300,[2]full!X:AC,6,0),0)</f>
        <v>30000</v>
      </c>
      <c r="V1300" s="69">
        <f>IFERROR(VLOOKUP(B1300,[2]full!X:AC,3,0),0)</f>
        <v>27000</v>
      </c>
    </row>
    <row r="1301" spans="1:22" ht="28.5" customHeight="1">
      <c r="A1301" s="95" t="s">
        <v>1896</v>
      </c>
      <c r="B1301" s="135" t="s">
        <v>2326</v>
      </c>
      <c r="C1301" s="96" t="s">
        <v>2327</v>
      </c>
      <c r="D1301" s="57">
        <v>2</v>
      </c>
      <c r="E1301" s="97">
        <v>27000</v>
      </c>
      <c r="F1301" s="98">
        <f t="shared" si="162"/>
        <v>54000</v>
      </c>
      <c r="G1301" s="53">
        <v>30000</v>
      </c>
      <c r="H1301" s="99">
        <f t="shared" si="163"/>
        <v>60000</v>
      </c>
      <c r="I1301" s="53">
        <v>49000</v>
      </c>
      <c r="J1301" s="99">
        <f t="shared" si="160"/>
        <v>98000</v>
      </c>
      <c r="K1301" s="53"/>
      <c r="L1301" s="99">
        <f t="shared" si="161"/>
        <v>0</v>
      </c>
      <c r="M1301" s="99">
        <f t="shared" si="158"/>
        <v>44000</v>
      </c>
      <c r="N1301" s="99">
        <f t="shared" si="159"/>
        <v>38000</v>
      </c>
      <c r="O1301" s="101"/>
      <c r="P1301" s="102">
        <v>7</v>
      </c>
      <c r="Q1301" s="103">
        <v>1</v>
      </c>
      <c r="R1301" s="103" t="s">
        <v>1343</v>
      </c>
      <c r="U1301" s="69">
        <f>IFERROR(VLOOKUP(B1301,[2]full!X:AC,6,0),0)</f>
        <v>30000</v>
      </c>
      <c r="V1301" s="69">
        <f>IFERROR(VLOOKUP(B1301,[2]full!X:AC,3,0),0)</f>
        <v>27000</v>
      </c>
    </row>
    <row r="1302" spans="1:22" ht="28.5" customHeight="1">
      <c r="A1302" s="95" t="s">
        <v>1897</v>
      </c>
      <c r="B1302" s="135" t="s">
        <v>1673</v>
      </c>
      <c r="C1302" s="96" t="s">
        <v>1207</v>
      </c>
      <c r="D1302" s="57">
        <v>6</v>
      </c>
      <c r="E1302" s="97">
        <v>27000</v>
      </c>
      <c r="F1302" s="98">
        <f t="shared" si="162"/>
        <v>162000</v>
      </c>
      <c r="G1302" s="53">
        <v>30000</v>
      </c>
      <c r="H1302" s="99">
        <f t="shared" si="163"/>
        <v>180000</v>
      </c>
      <c r="I1302" s="53"/>
      <c r="J1302" s="99">
        <f t="shared" si="160"/>
        <v>0</v>
      </c>
      <c r="K1302" s="53">
        <v>38000</v>
      </c>
      <c r="L1302" s="99">
        <f t="shared" si="161"/>
        <v>228000</v>
      </c>
      <c r="M1302" s="99">
        <f t="shared" si="158"/>
        <v>66000</v>
      </c>
      <c r="N1302" s="99">
        <f t="shared" si="159"/>
        <v>48000</v>
      </c>
      <c r="O1302" s="101"/>
      <c r="P1302" s="102">
        <v>7</v>
      </c>
      <c r="Q1302" s="103">
        <v>1</v>
      </c>
      <c r="R1302" s="103" t="s">
        <v>1343</v>
      </c>
      <c r="U1302" s="69">
        <f>IFERROR(VLOOKUP(B1302,[2]full!X:AC,6,0),0)</f>
        <v>30000</v>
      </c>
      <c r="V1302" s="69">
        <f>IFERROR(VLOOKUP(B1302,[2]full!X:AC,3,0),0)</f>
        <v>27000</v>
      </c>
    </row>
    <row r="1303" spans="1:22" ht="28.5" customHeight="1">
      <c r="A1303" s="95" t="s">
        <v>1898</v>
      </c>
      <c r="B1303" s="135" t="s">
        <v>1673</v>
      </c>
      <c r="C1303" s="96" t="s">
        <v>1207</v>
      </c>
      <c r="D1303" s="57">
        <v>18</v>
      </c>
      <c r="E1303" s="97">
        <v>27000</v>
      </c>
      <c r="F1303" s="98">
        <f t="shared" si="162"/>
        <v>486000</v>
      </c>
      <c r="G1303" s="53">
        <v>30000</v>
      </c>
      <c r="H1303" s="99">
        <f t="shared" si="163"/>
        <v>540000</v>
      </c>
      <c r="I1303" s="53">
        <v>49000</v>
      </c>
      <c r="J1303" s="99">
        <f t="shared" si="160"/>
        <v>882000</v>
      </c>
      <c r="K1303" s="53"/>
      <c r="L1303" s="99">
        <f t="shared" si="161"/>
        <v>0</v>
      </c>
      <c r="M1303" s="99">
        <f t="shared" si="158"/>
        <v>396000</v>
      </c>
      <c r="N1303" s="99">
        <f t="shared" si="159"/>
        <v>342000</v>
      </c>
      <c r="O1303" s="101"/>
      <c r="P1303" s="102">
        <v>7</v>
      </c>
      <c r="Q1303" s="103">
        <v>1</v>
      </c>
      <c r="R1303" s="103" t="s">
        <v>1343</v>
      </c>
      <c r="U1303" s="69">
        <f>IFERROR(VLOOKUP(B1303,[2]full!X:AC,6,0),0)</f>
        <v>30000</v>
      </c>
      <c r="V1303" s="69">
        <f>IFERROR(VLOOKUP(B1303,[2]full!X:AC,3,0),0)</f>
        <v>27000</v>
      </c>
    </row>
    <row r="1304" spans="1:22" ht="28.5" customHeight="1">
      <c r="A1304" s="95" t="s">
        <v>1899</v>
      </c>
      <c r="B1304" s="135" t="s">
        <v>1591</v>
      </c>
      <c r="C1304" s="96" t="s">
        <v>1206</v>
      </c>
      <c r="D1304" s="57">
        <v>41</v>
      </c>
      <c r="E1304" s="97">
        <v>27000</v>
      </c>
      <c r="F1304" s="98">
        <f t="shared" si="162"/>
        <v>1107000</v>
      </c>
      <c r="G1304" s="53">
        <v>30000</v>
      </c>
      <c r="H1304" s="99">
        <f t="shared" si="163"/>
        <v>1230000</v>
      </c>
      <c r="I1304" s="53"/>
      <c r="J1304" s="99">
        <f t="shared" si="160"/>
        <v>0</v>
      </c>
      <c r="K1304" s="53">
        <v>38000</v>
      </c>
      <c r="L1304" s="99">
        <f t="shared" si="161"/>
        <v>1558000</v>
      </c>
      <c r="M1304" s="99">
        <f t="shared" si="158"/>
        <v>451000</v>
      </c>
      <c r="N1304" s="99">
        <f t="shared" si="159"/>
        <v>328000</v>
      </c>
      <c r="O1304" s="101"/>
      <c r="P1304" s="102">
        <v>7</v>
      </c>
      <c r="Q1304" s="103">
        <v>1</v>
      </c>
      <c r="R1304" s="103" t="s">
        <v>1343</v>
      </c>
      <c r="U1304" s="69">
        <f>IFERROR(VLOOKUP(B1304,[2]full!X:AC,6,0),0)</f>
        <v>30000</v>
      </c>
      <c r="V1304" s="69">
        <f>IFERROR(VLOOKUP(B1304,[2]full!X:AC,3,0),0)</f>
        <v>27000</v>
      </c>
    </row>
    <row r="1305" spans="1:22" ht="28.5" customHeight="1">
      <c r="A1305" s="95" t="s">
        <v>1900</v>
      </c>
      <c r="B1305" s="135" t="s">
        <v>1591</v>
      </c>
      <c r="C1305" s="96" t="s">
        <v>1206</v>
      </c>
      <c r="D1305" s="57">
        <v>65</v>
      </c>
      <c r="E1305" s="97">
        <v>27000</v>
      </c>
      <c r="F1305" s="98">
        <f t="shared" si="162"/>
        <v>1755000</v>
      </c>
      <c r="G1305" s="53">
        <v>30000</v>
      </c>
      <c r="H1305" s="99">
        <f t="shared" si="163"/>
        <v>1950000</v>
      </c>
      <c r="I1305" s="53">
        <v>49000</v>
      </c>
      <c r="J1305" s="99">
        <f t="shared" si="160"/>
        <v>3185000</v>
      </c>
      <c r="K1305" s="53"/>
      <c r="L1305" s="99">
        <f t="shared" si="161"/>
        <v>0</v>
      </c>
      <c r="M1305" s="99">
        <f t="shared" si="158"/>
        <v>1430000</v>
      </c>
      <c r="N1305" s="99">
        <f t="shared" si="159"/>
        <v>1235000</v>
      </c>
      <c r="O1305" s="101"/>
      <c r="P1305" s="102">
        <v>7</v>
      </c>
      <c r="Q1305" s="103">
        <v>1</v>
      </c>
      <c r="R1305" s="103" t="s">
        <v>1343</v>
      </c>
      <c r="U1305" s="69">
        <f>IFERROR(VLOOKUP(B1305,[2]full!X:AC,6,0),0)</f>
        <v>30000</v>
      </c>
      <c r="V1305" s="69">
        <f>IFERROR(VLOOKUP(B1305,[2]full!X:AC,3,0),0)</f>
        <v>27000</v>
      </c>
    </row>
    <row r="1306" spans="1:22" ht="28.5" customHeight="1">
      <c r="A1306" s="95" t="s">
        <v>1901</v>
      </c>
      <c r="B1306" s="135" t="s">
        <v>1669</v>
      </c>
      <c r="C1306" s="96" t="s">
        <v>1378</v>
      </c>
      <c r="D1306" s="57">
        <v>26</v>
      </c>
      <c r="E1306" s="97">
        <v>27000</v>
      </c>
      <c r="F1306" s="98">
        <f t="shared" si="162"/>
        <v>702000</v>
      </c>
      <c r="G1306" s="53">
        <v>30000</v>
      </c>
      <c r="H1306" s="99">
        <f t="shared" si="163"/>
        <v>780000</v>
      </c>
      <c r="I1306" s="53"/>
      <c r="J1306" s="99">
        <f t="shared" si="160"/>
        <v>0</v>
      </c>
      <c r="K1306" s="53">
        <v>38000</v>
      </c>
      <c r="L1306" s="99">
        <f t="shared" si="161"/>
        <v>988000</v>
      </c>
      <c r="M1306" s="99">
        <f t="shared" si="158"/>
        <v>286000</v>
      </c>
      <c r="N1306" s="99">
        <f t="shared" si="159"/>
        <v>208000</v>
      </c>
      <c r="O1306" s="101"/>
      <c r="P1306" s="102">
        <v>7</v>
      </c>
      <c r="Q1306" s="103">
        <v>1</v>
      </c>
      <c r="R1306" s="103" t="s">
        <v>1343</v>
      </c>
      <c r="U1306" s="69">
        <f>IFERROR(VLOOKUP(B1306,[2]full!X:AC,6,0),0)</f>
        <v>30000</v>
      </c>
      <c r="V1306" s="69">
        <f>IFERROR(VLOOKUP(B1306,[2]full!X:AC,3,0),0)</f>
        <v>27000</v>
      </c>
    </row>
    <row r="1307" spans="1:22" ht="28.5" customHeight="1">
      <c r="A1307" s="95" t="s">
        <v>1902</v>
      </c>
      <c r="B1307" s="135" t="s">
        <v>1669</v>
      </c>
      <c r="C1307" s="96" t="s">
        <v>1378</v>
      </c>
      <c r="D1307" s="57">
        <v>18</v>
      </c>
      <c r="E1307" s="97">
        <v>27000</v>
      </c>
      <c r="F1307" s="98">
        <f t="shared" si="162"/>
        <v>486000</v>
      </c>
      <c r="G1307" s="53">
        <v>30000</v>
      </c>
      <c r="H1307" s="99">
        <f t="shared" si="163"/>
        <v>540000</v>
      </c>
      <c r="I1307" s="53">
        <v>49000</v>
      </c>
      <c r="J1307" s="99">
        <f t="shared" si="160"/>
        <v>882000</v>
      </c>
      <c r="K1307" s="53"/>
      <c r="L1307" s="99">
        <f t="shared" si="161"/>
        <v>0</v>
      </c>
      <c r="M1307" s="99">
        <f t="shared" si="158"/>
        <v>396000</v>
      </c>
      <c r="N1307" s="99">
        <f t="shared" si="159"/>
        <v>342000</v>
      </c>
      <c r="O1307" s="101"/>
      <c r="P1307" s="102">
        <v>7</v>
      </c>
      <c r="Q1307" s="103">
        <v>1</v>
      </c>
      <c r="R1307" s="103" t="s">
        <v>1343</v>
      </c>
      <c r="U1307" s="69">
        <f>IFERROR(VLOOKUP(B1307,[2]full!X:AC,6,0),0)</f>
        <v>30000</v>
      </c>
      <c r="V1307" s="69">
        <f>IFERROR(VLOOKUP(B1307,[2]full!X:AC,3,0),0)</f>
        <v>27000</v>
      </c>
    </row>
    <row r="1308" spans="1:22" ht="28.5" customHeight="1">
      <c r="A1308" s="95" t="s">
        <v>1903</v>
      </c>
      <c r="B1308" s="135" t="s">
        <v>2333</v>
      </c>
      <c r="C1308" s="96" t="s">
        <v>1678</v>
      </c>
      <c r="D1308" s="57">
        <v>1</v>
      </c>
      <c r="E1308" s="97">
        <v>27000</v>
      </c>
      <c r="F1308" s="98">
        <f t="shared" si="162"/>
        <v>27000</v>
      </c>
      <c r="G1308" s="53">
        <v>30000</v>
      </c>
      <c r="H1308" s="99">
        <f t="shared" si="163"/>
        <v>30000</v>
      </c>
      <c r="I1308" s="53"/>
      <c r="J1308" s="99">
        <f t="shared" si="160"/>
        <v>0</v>
      </c>
      <c r="K1308" s="53">
        <v>38000</v>
      </c>
      <c r="L1308" s="99">
        <f t="shared" si="161"/>
        <v>38000</v>
      </c>
      <c r="M1308" s="99">
        <f t="shared" ref="M1308:M1478" si="164">(J1308+L1308)-F1308</f>
        <v>11000</v>
      </c>
      <c r="N1308" s="99">
        <f t="shared" ref="N1308:N1478" si="165">(J1308+L1308)-H1308</f>
        <v>8000</v>
      </c>
      <c r="O1308" s="101"/>
      <c r="P1308" s="102">
        <v>7</v>
      </c>
      <c r="Q1308" s="103">
        <v>1</v>
      </c>
      <c r="R1308" s="103" t="s">
        <v>1343</v>
      </c>
      <c r="U1308" s="69">
        <f>IFERROR(VLOOKUP(B1308,[2]full!X:AC,6,0),0)</f>
        <v>30000</v>
      </c>
      <c r="V1308" s="69">
        <f>IFERROR(VLOOKUP(B1308,[2]full!X:AC,3,0),0)</f>
        <v>27000</v>
      </c>
    </row>
    <row r="1309" spans="1:22" ht="28.5" customHeight="1">
      <c r="A1309" s="95" t="s">
        <v>1904</v>
      </c>
      <c r="B1309" s="135" t="s">
        <v>2333</v>
      </c>
      <c r="C1309" s="96" t="s">
        <v>1678</v>
      </c>
      <c r="D1309" s="57">
        <v>2</v>
      </c>
      <c r="E1309" s="97">
        <v>27000</v>
      </c>
      <c r="F1309" s="98">
        <f t="shared" si="162"/>
        <v>54000</v>
      </c>
      <c r="G1309" s="53">
        <v>30000</v>
      </c>
      <c r="H1309" s="99">
        <f t="shared" si="163"/>
        <v>60000</v>
      </c>
      <c r="I1309" s="53">
        <v>49000</v>
      </c>
      <c r="J1309" s="99">
        <f t="shared" si="160"/>
        <v>98000</v>
      </c>
      <c r="K1309" s="53"/>
      <c r="L1309" s="99">
        <f t="shared" si="161"/>
        <v>0</v>
      </c>
      <c r="M1309" s="99">
        <f t="shared" si="164"/>
        <v>44000</v>
      </c>
      <c r="N1309" s="99">
        <f t="shared" si="165"/>
        <v>38000</v>
      </c>
      <c r="O1309" s="101"/>
      <c r="P1309" s="102">
        <v>7</v>
      </c>
      <c r="Q1309" s="103">
        <v>1</v>
      </c>
      <c r="R1309" s="103" t="s">
        <v>1343</v>
      </c>
      <c r="U1309" s="69">
        <f>IFERROR(VLOOKUP(B1309,[2]full!X:AC,6,0),0)</f>
        <v>30000</v>
      </c>
      <c r="V1309" s="69">
        <f>IFERROR(VLOOKUP(B1309,[2]full!X:AC,3,0),0)</f>
        <v>27000</v>
      </c>
    </row>
    <row r="1310" spans="1:22" ht="28.5" customHeight="1">
      <c r="A1310" s="95" t="s">
        <v>1905</v>
      </c>
      <c r="B1310" s="135" t="s">
        <v>1674</v>
      </c>
      <c r="C1310" s="96" t="s">
        <v>1382</v>
      </c>
      <c r="D1310" s="57">
        <v>2</v>
      </c>
      <c r="E1310" s="97">
        <v>23000</v>
      </c>
      <c r="F1310" s="98">
        <f t="shared" si="162"/>
        <v>46000</v>
      </c>
      <c r="G1310" s="53">
        <v>35000</v>
      </c>
      <c r="H1310" s="99">
        <f t="shared" si="163"/>
        <v>70000</v>
      </c>
      <c r="I1310" s="53"/>
      <c r="J1310" s="99">
        <f t="shared" si="160"/>
        <v>0</v>
      </c>
      <c r="K1310" s="53">
        <v>30000</v>
      </c>
      <c r="L1310" s="99">
        <f t="shared" si="161"/>
        <v>60000</v>
      </c>
      <c r="M1310" s="99">
        <f t="shared" si="164"/>
        <v>14000</v>
      </c>
      <c r="N1310" s="99">
        <f t="shared" si="165"/>
        <v>-10000</v>
      </c>
      <c r="O1310" s="101"/>
      <c r="P1310" s="102">
        <v>7</v>
      </c>
      <c r="Q1310" s="103">
        <v>1</v>
      </c>
      <c r="R1310" s="103" t="s">
        <v>1343</v>
      </c>
      <c r="U1310" s="69">
        <f>IFERROR(VLOOKUP(B1310,[2]full!X:AC,6,0),0)</f>
        <v>35000</v>
      </c>
      <c r="V1310" s="69">
        <f>IFERROR(VLOOKUP(B1310,[2]full!X:AC,3,0),0)</f>
        <v>23000</v>
      </c>
    </row>
    <row r="1311" spans="1:22" ht="28.5" customHeight="1">
      <c r="A1311" s="95" t="s">
        <v>1906</v>
      </c>
      <c r="B1311" s="135" t="s">
        <v>1674</v>
      </c>
      <c r="C1311" s="96" t="s">
        <v>1382</v>
      </c>
      <c r="D1311" s="57">
        <v>3</v>
      </c>
      <c r="E1311" s="97">
        <v>23000</v>
      </c>
      <c r="F1311" s="98">
        <f t="shared" si="162"/>
        <v>69000</v>
      </c>
      <c r="G1311" s="53">
        <v>35000</v>
      </c>
      <c r="H1311" s="99">
        <f t="shared" si="163"/>
        <v>105000</v>
      </c>
      <c r="I1311" s="53">
        <v>45900</v>
      </c>
      <c r="J1311" s="99">
        <f t="shared" si="160"/>
        <v>137700</v>
      </c>
      <c r="K1311" s="53"/>
      <c r="L1311" s="99">
        <f t="shared" si="161"/>
        <v>0</v>
      </c>
      <c r="M1311" s="99">
        <f t="shared" si="164"/>
        <v>68700</v>
      </c>
      <c r="N1311" s="99">
        <f t="shared" si="165"/>
        <v>32700</v>
      </c>
      <c r="O1311" s="101"/>
      <c r="P1311" s="102">
        <v>7</v>
      </c>
      <c r="Q1311" s="103">
        <v>1</v>
      </c>
      <c r="R1311" s="103" t="s">
        <v>1343</v>
      </c>
      <c r="U1311" s="69">
        <f>IFERROR(VLOOKUP(B1311,[2]full!X:AC,6,0),0)</f>
        <v>35000</v>
      </c>
      <c r="V1311" s="69">
        <f>IFERROR(VLOOKUP(B1311,[2]full!X:AC,3,0),0)</f>
        <v>23000</v>
      </c>
    </row>
    <row r="1312" spans="1:22" ht="28.5" customHeight="1">
      <c r="A1312" s="95" t="s">
        <v>1907</v>
      </c>
      <c r="B1312" s="135" t="s">
        <v>1675</v>
      </c>
      <c r="C1312" s="96" t="s">
        <v>1382</v>
      </c>
      <c r="D1312" s="57">
        <v>12</v>
      </c>
      <c r="E1312" s="97">
        <v>23000</v>
      </c>
      <c r="F1312" s="98">
        <f t="shared" si="162"/>
        <v>276000</v>
      </c>
      <c r="G1312" s="53">
        <v>35000</v>
      </c>
      <c r="H1312" s="99">
        <f t="shared" si="163"/>
        <v>420000</v>
      </c>
      <c r="I1312" s="53"/>
      <c r="J1312" s="99">
        <f t="shared" si="160"/>
        <v>0</v>
      </c>
      <c r="K1312" s="53">
        <v>30000</v>
      </c>
      <c r="L1312" s="99">
        <f t="shared" si="161"/>
        <v>360000</v>
      </c>
      <c r="M1312" s="99">
        <f t="shared" si="164"/>
        <v>84000</v>
      </c>
      <c r="N1312" s="99">
        <f t="shared" si="165"/>
        <v>-60000</v>
      </c>
      <c r="O1312" s="101"/>
      <c r="P1312" s="102">
        <v>7</v>
      </c>
      <c r="Q1312" s="103">
        <v>1</v>
      </c>
      <c r="R1312" s="103" t="s">
        <v>1343</v>
      </c>
      <c r="U1312" s="69">
        <f>IFERROR(VLOOKUP(B1312,[2]full!X:AC,6,0),0)</f>
        <v>35000</v>
      </c>
      <c r="V1312" s="69">
        <f>IFERROR(VLOOKUP(B1312,[2]full!X:AC,3,0),0)</f>
        <v>23000</v>
      </c>
    </row>
    <row r="1313" spans="1:22" ht="28.5" customHeight="1">
      <c r="A1313" s="95" t="s">
        <v>1238</v>
      </c>
      <c r="B1313" s="135" t="s">
        <v>1635</v>
      </c>
      <c r="C1313" s="96" t="s">
        <v>1498</v>
      </c>
      <c r="D1313" s="50">
        <v>21</v>
      </c>
      <c r="E1313" s="97">
        <v>30000</v>
      </c>
      <c r="F1313" s="98">
        <f t="shared" si="162"/>
        <v>630000</v>
      </c>
      <c r="G1313" s="53">
        <v>36000</v>
      </c>
      <c r="H1313" s="99">
        <f t="shared" si="163"/>
        <v>756000</v>
      </c>
      <c r="I1313" s="53"/>
      <c r="J1313" s="99">
        <f>D1313*I1313</f>
        <v>0</v>
      </c>
      <c r="K1313" s="53">
        <v>47000</v>
      </c>
      <c r="L1313" s="99">
        <f>D1313*K1313</f>
        <v>987000</v>
      </c>
      <c r="M1313" s="99">
        <f>(J1313+L1313)-F1313</f>
        <v>357000</v>
      </c>
      <c r="N1313" s="99">
        <f>(J1313+L1313)-H1313</f>
        <v>231000</v>
      </c>
      <c r="O1313" s="101"/>
      <c r="P1313" s="102">
        <v>8</v>
      </c>
      <c r="Q1313" s="103">
        <v>1</v>
      </c>
      <c r="R1313" s="103" t="s">
        <v>1342</v>
      </c>
      <c r="S1313" s="94"/>
      <c r="U1313" s="69">
        <f>IFERROR(VLOOKUP(B1313,[4]full!X:AC,6,0),0)</f>
        <v>36000</v>
      </c>
      <c r="V1313" s="69">
        <f>IFERROR(VLOOKUP(B1313,[4]full!X:AC,3,0),0)</f>
        <v>30000</v>
      </c>
    </row>
    <row r="1314" spans="1:22" ht="28.5" customHeight="1">
      <c r="A1314" s="95" t="s">
        <v>1239</v>
      </c>
      <c r="B1314" s="135" t="s">
        <v>1640</v>
      </c>
      <c r="C1314" s="96" t="s">
        <v>1641</v>
      </c>
      <c r="D1314" s="50">
        <v>1</v>
      </c>
      <c r="E1314" s="97">
        <v>30000</v>
      </c>
      <c r="F1314" s="98">
        <f t="shared" si="162"/>
        <v>30000</v>
      </c>
      <c r="G1314" s="53">
        <v>36000</v>
      </c>
      <c r="H1314" s="99">
        <f t="shared" si="163"/>
        <v>36000</v>
      </c>
      <c r="I1314" s="53"/>
      <c r="J1314" s="99">
        <f>D1314*I1314</f>
        <v>0</v>
      </c>
      <c r="K1314" s="53">
        <v>47000</v>
      </c>
      <c r="L1314" s="99">
        <f t="shared" ref="L1314:L1361" si="166">D1314*K1314</f>
        <v>47000</v>
      </c>
      <c r="M1314" s="99">
        <f t="shared" ref="M1314:M1377" si="167">(J1314+L1314)-F1314</f>
        <v>17000</v>
      </c>
      <c r="N1314" s="99">
        <f t="shared" ref="N1314:N1377" si="168">(J1314+L1314)-H1314</f>
        <v>11000</v>
      </c>
      <c r="O1314" s="101"/>
      <c r="P1314" s="102">
        <v>8</v>
      </c>
      <c r="Q1314" s="103">
        <v>1</v>
      </c>
      <c r="R1314" s="103" t="s">
        <v>1342</v>
      </c>
      <c r="S1314" s="94"/>
      <c r="U1314" s="69">
        <f>IFERROR(VLOOKUP(B1314,[4]full!X:AC,6,0),0)</f>
        <v>36000</v>
      </c>
      <c r="V1314" s="69">
        <f>IFERROR(VLOOKUP(B1314,[4]full!X:AC,3,0),0)</f>
        <v>30000</v>
      </c>
    </row>
    <row r="1315" spans="1:22" ht="28.5" customHeight="1">
      <c r="A1315" s="95" t="s">
        <v>1240</v>
      </c>
      <c r="B1315" s="135" t="s">
        <v>1651</v>
      </c>
      <c r="C1315" s="96" t="s">
        <v>1533</v>
      </c>
      <c r="D1315" s="50">
        <v>4</v>
      </c>
      <c r="E1315" s="97">
        <v>30000</v>
      </c>
      <c r="F1315" s="98">
        <f t="shared" si="162"/>
        <v>120000</v>
      </c>
      <c r="G1315" s="53">
        <v>36000</v>
      </c>
      <c r="H1315" s="99">
        <f t="shared" si="163"/>
        <v>144000</v>
      </c>
      <c r="I1315" s="53"/>
      <c r="J1315" s="99">
        <f t="shared" ref="J1315:J1396" si="169">D1315*I1315</f>
        <v>0</v>
      </c>
      <c r="K1315" s="53">
        <v>47000</v>
      </c>
      <c r="L1315" s="99">
        <f t="shared" si="166"/>
        <v>188000</v>
      </c>
      <c r="M1315" s="99">
        <f t="shared" si="167"/>
        <v>68000</v>
      </c>
      <c r="N1315" s="99">
        <f t="shared" si="168"/>
        <v>44000</v>
      </c>
      <c r="O1315" s="101"/>
      <c r="P1315" s="102">
        <v>8</v>
      </c>
      <c r="Q1315" s="103">
        <v>1</v>
      </c>
      <c r="R1315" s="103" t="s">
        <v>1342</v>
      </c>
      <c r="U1315" s="69">
        <f>IFERROR(VLOOKUP(B1315,[4]full!X:AC,6,0),0)</f>
        <v>36000</v>
      </c>
      <c r="V1315" s="69">
        <f>IFERROR(VLOOKUP(B1315,[4]full!X:AC,3,0),0)</f>
        <v>30000</v>
      </c>
    </row>
    <row r="1316" spans="1:22" ht="28.5" customHeight="1">
      <c r="A1316" s="95" t="s">
        <v>1241</v>
      </c>
      <c r="B1316" s="135" t="s">
        <v>1636</v>
      </c>
      <c r="C1316" s="96" t="s">
        <v>1365</v>
      </c>
      <c r="D1316" s="50">
        <v>1</v>
      </c>
      <c r="E1316" s="97">
        <v>35000</v>
      </c>
      <c r="F1316" s="98">
        <f t="shared" si="162"/>
        <v>35000</v>
      </c>
      <c r="G1316" s="53">
        <v>42000</v>
      </c>
      <c r="H1316" s="99">
        <f t="shared" si="163"/>
        <v>42000</v>
      </c>
      <c r="I1316" s="53"/>
      <c r="J1316" s="99">
        <f t="shared" si="169"/>
        <v>0</v>
      </c>
      <c r="K1316" s="53">
        <v>53000</v>
      </c>
      <c r="L1316" s="99">
        <f t="shared" si="166"/>
        <v>53000</v>
      </c>
      <c r="M1316" s="99">
        <f t="shared" si="167"/>
        <v>18000</v>
      </c>
      <c r="N1316" s="99">
        <f t="shared" si="168"/>
        <v>11000</v>
      </c>
      <c r="O1316" s="101"/>
      <c r="P1316" s="102">
        <v>8</v>
      </c>
      <c r="Q1316" s="103">
        <v>1</v>
      </c>
      <c r="R1316" s="103" t="s">
        <v>1342</v>
      </c>
      <c r="U1316" s="69">
        <f>IFERROR(VLOOKUP(B1316,[4]full!X:AC,6,0),0)</f>
        <v>42000</v>
      </c>
      <c r="V1316" s="69">
        <f>IFERROR(VLOOKUP(B1316,[4]full!X:AC,3,0),0)</f>
        <v>35000</v>
      </c>
    </row>
    <row r="1317" spans="1:22" ht="28.5" customHeight="1">
      <c r="A1317" s="95" t="s">
        <v>1278</v>
      </c>
      <c r="B1317" s="135" t="s">
        <v>2323</v>
      </c>
      <c r="C1317" s="96" t="s">
        <v>1553</v>
      </c>
      <c r="D1317" s="50">
        <v>3</v>
      </c>
      <c r="E1317" s="97">
        <v>35000</v>
      </c>
      <c r="F1317" s="98">
        <f t="shared" si="162"/>
        <v>105000</v>
      </c>
      <c r="G1317" s="53">
        <v>55000</v>
      </c>
      <c r="H1317" s="99">
        <f t="shared" si="163"/>
        <v>165000</v>
      </c>
      <c r="I1317" s="53"/>
      <c r="J1317" s="99">
        <f t="shared" si="169"/>
        <v>0</v>
      </c>
      <c r="K1317" s="53">
        <v>66000</v>
      </c>
      <c r="L1317" s="99">
        <f t="shared" si="166"/>
        <v>198000</v>
      </c>
      <c r="M1317" s="99">
        <f t="shared" si="167"/>
        <v>93000</v>
      </c>
      <c r="N1317" s="99">
        <f t="shared" si="168"/>
        <v>33000</v>
      </c>
      <c r="O1317" s="101"/>
      <c r="P1317" s="102">
        <v>8</v>
      </c>
      <c r="Q1317" s="103">
        <v>1</v>
      </c>
      <c r="R1317" s="103" t="s">
        <v>1342</v>
      </c>
      <c r="U1317" s="69">
        <f>IFERROR(VLOOKUP(B1317,[4]full!X:AC,6,0),0)</f>
        <v>55000</v>
      </c>
      <c r="V1317" s="69">
        <f>IFERROR(VLOOKUP(B1317,[4]full!X:AC,3,0),0)</f>
        <v>35000</v>
      </c>
    </row>
    <row r="1318" spans="1:22" ht="28.5" customHeight="1">
      <c r="A1318" s="95" t="s">
        <v>1279</v>
      </c>
      <c r="B1318" s="135" t="s">
        <v>1588</v>
      </c>
      <c r="C1318" s="96" t="s">
        <v>1366</v>
      </c>
      <c r="D1318" s="50">
        <v>75</v>
      </c>
      <c r="E1318" s="97">
        <v>35000</v>
      </c>
      <c r="F1318" s="98">
        <f t="shared" si="162"/>
        <v>2625000</v>
      </c>
      <c r="G1318" s="53">
        <v>55000</v>
      </c>
      <c r="H1318" s="99">
        <f t="shared" si="163"/>
        <v>4125000</v>
      </c>
      <c r="I1318" s="53"/>
      <c r="J1318" s="99">
        <f t="shared" si="169"/>
        <v>0</v>
      </c>
      <c r="K1318" s="53">
        <v>66000</v>
      </c>
      <c r="L1318" s="99">
        <f t="shared" si="166"/>
        <v>4950000</v>
      </c>
      <c r="M1318" s="99">
        <f t="shared" si="167"/>
        <v>2325000</v>
      </c>
      <c r="N1318" s="99">
        <f t="shared" si="168"/>
        <v>825000</v>
      </c>
      <c r="O1318" s="101"/>
      <c r="P1318" s="102">
        <v>8</v>
      </c>
      <c r="Q1318" s="103">
        <v>1</v>
      </c>
      <c r="R1318" s="103" t="s">
        <v>1342</v>
      </c>
      <c r="U1318" s="69">
        <f>IFERROR(VLOOKUP(B1318,[4]full!X:AC,6,0),0)</f>
        <v>55000</v>
      </c>
      <c r="V1318" s="69">
        <f>IFERROR(VLOOKUP(B1318,[4]full!X:AC,3,0),0)</f>
        <v>35000</v>
      </c>
    </row>
    <row r="1319" spans="1:22" ht="28.5" customHeight="1">
      <c r="A1319" s="95" t="s">
        <v>1280</v>
      </c>
      <c r="B1319" s="135" t="s">
        <v>1637</v>
      </c>
      <c r="C1319" s="96" t="s">
        <v>1496</v>
      </c>
      <c r="D1319" s="50">
        <v>4</v>
      </c>
      <c r="E1319" s="97">
        <v>35000</v>
      </c>
      <c r="F1319" s="98">
        <f t="shared" si="162"/>
        <v>140000</v>
      </c>
      <c r="G1319" s="53">
        <v>55000</v>
      </c>
      <c r="H1319" s="99">
        <f t="shared" si="163"/>
        <v>220000</v>
      </c>
      <c r="I1319" s="53"/>
      <c r="J1319" s="99">
        <f t="shared" si="169"/>
        <v>0</v>
      </c>
      <c r="K1319" s="53">
        <v>66000</v>
      </c>
      <c r="L1319" s="99">
        <f t="shared" si="166"/>
        <v>264000</v>
      </c>
      <c r="M1319" s="99">
        <f t="shared" si="167"/>
        <v>124000</v>
      </c>
      <c r="N1319" s="99">
        <f t="shared" si="168"/>
        <v>44000</v>
      </c>
      <c r="O1319" s="101"/>
      <c r="P1319" s="102">
        <v>8</v>
      </c>
      <c r="Q1319" s="103">
        <v>1</v>
      </c>
      <c r="R1319" s="103" t="s">
        <v>1342</v>
      </c>
      <c r="U1319" s="69">
        <f>IFERROR(VLOOKUP(B1319,[4]full!X:AC,6,0),0)</f>
        <v>55000</v>
      </c>
      <c r="V1319" s="69">
        <f>IFERROR(VLOOKUP(B1319,[4]full!X:AC,3,0),0)</f>
        <v>35000</v>
      </c>
    </row>
    <row r="1320" spans="1:22" ht="28.5" customHeight="1">
      <c r="A1320" s="95" t="s">
        <v>1281</v>
      </c>
      <c r="B1320" s="135" t="s">
        <v>1638</v>
      </c>
      <c r="C1320" s="96" t="s">
        <v>1367</v>
      </c>
      <c r="D1320" s="50">
        <v>1</v>
      </c>
      <c r="E1320" s="97">
        <v>35000</v>
      </c>
      <c r="F1320" s="98">
        <f t="shared" si="162"/>
        <v>35000</v>
      </c>
      <c r="G1320" s="53">
        <v>55000</v>
      </c>
      <c r="H1320" s="99">
        <f t="shared" si="163"/>
        <v>55000</v>
      </c>
      <c r="I1320" s="53"/>
      <c r="J1320" s="99">
        <f t="shared" si="169"/>
        <v>0</v>
      </c>
      <c r="K1320" s="53">
        <v>66000</v>
      </c>
      <c r="L1320" s="99">
        <f t="shared" si="166"/>
        <v>66000</v>
      </c>
      <c r="M1320" s="99">
        <f t="shared" si="167"/>
        <v>31000</v>
      </c>
      <c r="N1320" s="99">
        <f t="shared" si="168"/>
        <v>11000</v>
      </c>
      <c r="O1320" s="101"/>
      <c r="P1320" s="102">
        <v>8</v>
      </c>
      <c r="Q1320" s="103">
        <v>1</v>
      </c>
      <c r="R1320" s="103" t="s">
        <v>1342</v>
      </c>
      <c r="U1320" s="69">
        <f>IFERROR(VLOOKUP(B1320,[4]full!X:AC,6,0),0)</f>
        <v>55000</v>
      </c>
      <c r="V1320" s="69">
        <f>IFERROR(VLOOKUP(B1320,[4]full!X:AC,3,0),0)</f>
        <v>35000</v>
      </c>
    </row>
    <row r="1321" spans="1:22" ht="28.5" customHeight="1">
      <c r="A1321" s="95" t="s">
        <v>1282</v>
      </c>
      <c r="B1321" s="135" t="s">
        <v>1589</v>
      </c>
      <c r="C1321" s="96" t="s">
        <v>1369</v>
      </c>
      <c r="D1321" s="50">
        <v>130</v>
      </c>
      <c r="E1321" s="97">
        <v>35000</v>
      </c>
      <c r="F1321" s="98">
        <f t="shared" si="162"/>
        <v>4550000</v>
      </c>
      <c r="G1321" s="53">
        <v>55000</v>
      </c>
      <c r="H1321" s="99">
        <f t="shared" si="163"/>
        <v>7150000</v>
      </c>
      <c r="I1321" s="53"/>
      <c r="J1321" s="99">
        <f t="shared" si="169"/>
        <v>0</v>
      </c>
      <c r="K1321" s="53">
        <v>66000</v>
      </c>
      <c r="L1321" s="99">
        <f t="shared" si="166"/>
        <v>8580000</v>
      </c>
      <c r="M1321" s="99">
        <f t="shared" si="167"/>
        <v>4030000</v>
      </c>
      <c r="N1321" s="99">
        <f t="shared" si="168"/>
        <v>1430000</v>
      </c>
      <c r="O1321" s="101"/>
      <c r="P1321" s="102">
        <v>8</v>
      </c>
      <c r="Q1321" s="103">
        <v>1</v>
      </c>
      <c r="R1321" s="103" t="s">
        <v>1342</v>
      </c>
      <c r="U1321" s="69">
        <f>IFERROR(VLOOKUP(B1321,[4]full!X:AC,6,0),0)</f>
        <v>55000</v>
      </c>
      <c r="V1321" s="69">
        <f>IFERROR(VLOOKUP(B1321,[4]full!X:AC,3,0),0)</f>
        <v>35000</v>
      </c>
    </row>
    <row r="1322" spans="1:22" ht="28.5" customHeight="1">
      <c r="A1322" s="95" t="s">
        <v>1283</v>
      </c>
      <c r="B1322" s="135" t="s">
        <v>1639</v>
      </c>
      <c r="C1322" s="96" t="s">
        <v>1499</v>
      </c>
      <c r="D1322" s="50">
        <v>1</v>
      </c>
      <c r="E1322" s="97">
        <v>30000</v>
      </c>
      <c r="F1322" s="98">
        <f t="shared" si="162"/>
        <v>30000</v>
      </c>
      <c r="G1322" s="53">
        <v>36000</v>
      </c>
      <c r="H1322" s="99">
        <f t="shared" si="163"/>
        <v>36000</v>
      </c>
      <c r="I1322" s="53"/>
      <c r="J1322" s="99">
        <f t="shared" si="169"/>
        <v>0</v>
      </c>
      <c r="K1322" s="53">
        <v>47000</v>
      </c>
      <c r="L1322" s="99">
        <f t="shared" si="166"/>
        <v>47000</v>
      </c>
      <c r="M1322" s="99">
        <f t="shared" si="167"/>
        <v>17000</v>
      </c>
      <c r="N1322" s="99">
        <f t="shared" si="168"/>
        <v>11000</v>
      </c>
      <c r="O1322" s="101"/>
      <c r="P1322" s="102">
        <v>8</v>
      </c>
      <c r="Q1322" s="103">
        <v>1</v>
      </c>
      <c r="R1322" s="103" t="s">
        <v>1342</v>
      </c>
      <c r="U1322" s="69">
        <f>IFERROR(VLOOKUP(B1322,[4]full!X:AC,6,0),0)</f>
        <v>36000</v>
      </c>
      <c r="V1322" s="69">
        <f>IFERROR(VLOOKUP(B1322,[4]full!X:AC,3,0),0)</f>
        <v>30000</v>
      </c>
    </row>
    <row r="1323" spans="1:22" ht="28.5" customHeight="1">
      <c r="A1323" s="95" t="s">
        <v>1284</v>
      </c>
      <c r="B1323" s="135" t="s">
        <v>1646</v>
      </c>
      <c r="C1323" s="96" t="s">
        <v>1532</v>
      </c>
      <c r="D1323" s="50">
        <v>2</v>
      </c>
      <c r="E1323" s="97">
        <v>35000</v>
      </c>
      <c r="F1323" s="98">
        <f t="shared" si="162"/>
        <v>70000</v>
      </c>
      <c r="G1323" s="53">
        <v>42000</v>
      </c>
      <c r="H1323" s="99">
        <f t="shared" si="163"/>
        <v>84000</v>
      </c>
      <c r="I1323" s="53"/>
      <c r="J1323" s="99">
        <f t="shared" si="169"/>
        <v>0</v>
      </c>
      <c r="K1323" s="53">
        <v>53000</v>
      </c>
      <c r="L1323" s="99">
        <f t="shared" si="166"/>
        <v>106000</v>
      </c>
      <c r="M1323" s="99">
        <f t="shared" si="167"/>
        <v>36000</v>
      </c>
      <c r="N1323" s="99">
        <f t="shared" si="168"/>
        <v>22000</v>
      </c>
      <c r="O1323" s="101"/>
      <c r="P1323" s="102">
        <v>8</v>
      </c>
      <c r="Q1323" s="103">
        <v>1</v>
      </c>
      <c r="R1323" s="103" t="s">
        <v>1342</v>
      </c>
      <c r="U1323" s="69">
        <f>IFERROR(VLOOKUP(B1323,[4]full!X:AC,6,0),0)</f>
        <v>42000</v>
      </c>
      <c r="V1323" s="69">
        <f>IFERROR(VLOOKUP(B1323,[4]full!X:AC,3,0),0)</f>
        <v>35000</v>
      </c>
    </row>
    <row r="1324" spans="1:22" ht="28.5" customHeight="1">
      <c r="A1324" s="95" t="s">
        <v>1497</v>
      </c>
      <c r="B1324" s="135" t="s">
        <v>2334</v>
      </c>
      <c r="C1324" s="96" t="s">
        <v>2335</v>
      </c>
      <c r="D1324" s="50">
        <v>1</v>
      </c>
      <c r="E1324" s="97">
        <v>96000</v>
      </c>
      <c r="F1324" s="98">
        <f t="shared" si="162"/>
        <v>96000</v>
      </c>
      <c r="G1324" s="53">
        <v>108000</v>
      </c>
      <c r="H1324" s="99">
        <f t="shared" si="163"/>
        <v>108000</v>
      </c>
      <c r="I1324" s="53"/>
      <c r="J1324" s="99">
        <f t="shared" si="169"/>
        <v>0</v>
      </c>
      <c r="K1324" s="53">
        <v>119000</v>
      </c>
      <c r="L1324" s="99">
        <f t="shared" si="166"/>
        <v>119000</v>
      </c>
      <c r="M1324" s="99">
        <f t="shared" si="167"/>
        <v>23000</v>
      </c>
      <c r="N1324" s="99">
        <f t="shared" si="168"/>
        <v>11000</v>
      </c>
      <c r="O1324" s="101"/>
      <c r="P1324" s="102">
        <v>8</v>
      </c>
      <c r="Q1324" s="103">
        <v>1</v>
      </c>
      <c r="R1324" s="103" t="s">
        <v>1342</v>
      </c>
      <c r="U1324" s="69">
        <f>IFERROR(VLOOKUP(B1324,[4]full!X:AC,6,0),0)</f>
        <v>108000</v>
      </c>
      <c r="V1324" s="69">
        <f>IFERROR(VLOOKUP(B1324,[4]full!X:AC,3,0),0)</f>
        <v>96000</v>
      </c>
    </row>
    <row r="1325" spans="1:22" ht="28.5" customHeight="1">
      <c r="A1325" s="95" t="s">
        <v>1285</v>
      </c>
      <c r="B1325" s="135" t="s">
        <v>1642</v>
      </c>
      <c r="C1325" s="96" t="s">
        <v>1370</v>
      </c>
      <c r="D1325" s="50">
        <v>31</v>
      </c>
      <c r="E1325" s="97">
        <v>35000</v>
      </c>
      <c r="F1325" s="98">
        <f t="shared" si="162"/>
        <v>1085000</v>
      </c>
      <c r="G1325" s="53">
        <v>55000</v>
      </c>
      <c r="H1325" s="99">
        <f t="shared" si="163"/>
        <v>1705000</v>
      </c>
      <c r="I1325" s="53"/>
      <c r="J1325" s="99">
        <f t="shared" si="169"/>
        <v>0</v>
      </c>
      <c r="K1325" s="53">
        <v>66000</v>
      </c>
      <c r="L1325" s="99">
        <f t="shared" si="166"/>
        <v>2046000</v>
      </c>
      <c r="M1325" s="99">
        <f t="shared" si="167"/>
        <v>961000</v>
      </c>
      <c r="N1325" s="99">
        <f t="shared" si="168"/>
        <v>341000</v>
      </c>
      <c r="O1325" s="101"/>
      <c r="P1325" s="102">
        <v>8</v>
      </c>
      <c r="Q1325" s="103">
        <v>1</v>
      </c>
      <c r="R1325" s="103" t="s">
        <v>1342</v>
      </c>
      <c r="U1325" s="69">
        <f>IFERROR(VLOOKUP(B1325,[4]full!X:AC,6,0),0)</f>
        <v>55000</v>
      </c>
      <c r="V1325" s="69">
        <f>IFERROR(VLOOKUP(B1325,[4]full!X:AC,3,0),0)</f>
        <v>35000</v>
      </c>
    </row>
    <row r="1326" spans="1:22" ht="28.5" customHeight="1">
      <c r="A1326" s="95" t="s">
        <v>1286</v>
      </c>
      <c r="B1326" s="135" t="s">
        <v>1643</v>
      </c>
      <c r="C1326" s="96" t="s">
        <v>1531</v>
      </c>
      <c r="D1326" s="50">
        <v>18</v>
      </c>
      <c r="E1326" s="97">
        <v>35000</v>
      </c>
      <c r="F1326" s="98">
        <f t="shared" si="162"/>
        <v>630000</v>
      </c>
      <c r="G1326" s="53">
        <v>55000</v>
      </c>
      <c r="H1326" s="99">
        <f t="shared" si="163"/>
        <v>990000</v>
      </c>
      <c r="I1326" s="53"/>
      <c r="J1326" s="99">
        <f t="shared" si="169"/>
        <v>0</v>
      </c>
      <c r="K1326" s="53">
        <v>66000</v>
      </c>
      <c r="L1326" s="99">
        <f t="shared" si="166"/>
        <v>1188000</v>
      </c>
      <c r="M1326" s="99">
        <f t="shared" si="167"/>
        <v>558000</v>
      </c>
      <c r="N1326" s="99">
        <f t="shared" si="168"/>
        <v>198000</v>
      </c>
      <c r="O1326" s="101"/>
      <c r="P1326" s="102">
        <v>8</v>
      </c>
      <c r="Q1326" s="103">
        <v>1</v>
      </c>
      <c r="R1326" s="103" t="s">
        <v>1342</v>
      </c>
      <c r="U1326" s="69">
        <f>IFERROR(VLOOKUP(B1326,[4]full!X:AC,6,0),0)</f>
        <v>55000</v>
      </c>
      <c r="V1326" s="69">
        <f>IFERROR(VLOOKUP(B1326,[4]full!X:AC,3,0),0)</f>
        <v>35000</v>
      </c>
    </row>
    <row r="1327" spans="1:22" ht="28.5" customHeight="1">
      <c r="A1327" s="95" t="s">
        <v>1287</v>
      </c>
      <c r="B1327" s="135" t="s">
        <v>2207</v>
      </c>
      <c r="C1327" s="96" t="s">
        <v>1574</v>
      </c>
      <c r="D1327" s="50">
        <v>1</v>
      </c>
      <c r="E1327" s="97">
        <v>30000</v>
      </c>
      <c r="F1327" s="98">
        <f t="shared" si="162"/>
        <v>30000</v>
      </c>
      <c r="G1327" s="53">
        <v>36000</v>
      </c>
      <c r="H1327" s="99">
        <f t="shared" si="163"/>
        <v>36000</v>
      </c>
      <c r="I1327" s="53"/>
      <c r="J1327" s="99">
        <f t="shared" si="169"/>
        <v>0</v>
      </c>
      <c r="K1327" s="53">
        <v>47000</v>
      </c>
      <c r="L1327" s="99">
        <f t="shared" si="166"/>
        <v>47000</v>
      </c>
      <c r="M1327" s="99">
        <f t="shared" si="167"/>
        <v>17000</v>
      </c>
      <c r="N1327" s="99">
        <f t="shared" si="168"/>
        <v>11000</v>
      </c>
      <c r="O1327" s="101"/>
      <c r="P1327" s="102">
        <v>8</v>
      </c>
      <c r="Q1327" s="103">
        <v>1</v>
      </c>
      <c r="R1327" s="103" t="s">
        <v>1342</v>
      </c>
      <c r="U1327" s="69">
        <f>IFERROR(VLOOKUP(B1327,[4]full!X:AC,6,0),0)</f>
        <v>36000</v>
      </c>
      <c r="V1327" s="69">
        <f>IFERROR(VLOOKUP(B1327,[4]full!X:AC,3,0),0)</f>
        <v>30000</v>
      </c>
    </row>
    <row r="1328" spans="1:22" ht="28.5" customHeight="1">
      <c r="A1328" s="95" t="s">
        <v>1288</v>
      </c>
      <c r="B1328" s="135" t="s">
        <v>1644</v>
      </c>
      <c r="C1328" s="96" t="s">
        <v>1465</v>
      </c>
      <c r="D1328" s="50">
        <v>2</v>
      </c>
      <c r="E1328" s="97">
        <v>30000</v>
      </c>
      <c r="F1328" s="98">
        <f t="shared" si="162"/>
        <v>60000</v>
      </c>
      <c r="G1328" s="53">
        <v>42000</v>
      </c>
      <c r="H1328" s="99">
        <f t="shared" si="163"/>
        <v>84000</v>
      </c>
      <c r="I1328" s="53"/>
      <c r="J1328" s="99">
        <f t="shared" si="169"/>
        <v>0</v>
      </c>
      <c r="K1328" s="53">
        <v>53000</v>
      </c>
      <c r="L1328" s="99">
        <f t="shared" si="166"/>
        <v>106000</v>
      </c>
      <c r="M1328" s="99">
        <f t="shared" si="167"/>
        <v>46000</v>
      </c>
      <c r="N1328" s="99">
        <f t="shared" si="168"/>
        <v>22000</v>
      </c>
      <c r="O1328" s="101"/>
      <c r="P1328" s="102">
        <v>8</v>
      </c>
      <c r="Q1328" s="103">
        <v>1</v>
      </c>
      <c r="R1328" s="103" t="s">
        <v>1342</v>
      </c>
      <c r="U1328" s="69">
        <f>IFERROR(VLOOKUP(B1328,[4]full!X:AC,6,0),0)</f>
        <v>42000</v>
      </c>
      <c r="V1328" s="69">
        <f>IFERROR(VLOOKUP(B1328,[4]full!X:AC,3,0),0)</f>
        <v>30000</v>
      </c>
    </row>
    <row r="1329" spans="1:22" ht="28.5" customHeight="1">
      <c r="A1329" s="95" t="s">
        <v>1289</v>
      </c>
      <c r="B1329" s="135" t="s">
        <v>1645</v>
      </c>
      <c r="C1329" s="96" t="s">
        <v>1371</v>
      </c>
      <c r="D1329" s="50">
        <v>16</v>
      </c>
      <c r="E1329" s="97">
        <v>30000</v>
      </c>
      <c r="F1329" s="98">
        <f t="shared" si="162"/>
        <v>480000</v>
      </c>
      <c r="G1329" s="53">
        <v>42000</v>
      </c>
      <c r="H1329" s="99">
        <f t="shared" si="163"/>
        <v>672000</v>
      </c>
      <c r="I1329" s="53"/>
      <c r="J1329" s="99">
        <f t="shared" si="169"/>
        <v>0</v>
      </c>
      <c r="K1329" s="53">
        <v>53000</v>
      </c>
      <c r="L1329" s="99">
        <f t="shared" si="166"/>
        <v>848000</v>
      </c>
      <c r="M1329" s="99">
        <f t="shared" si="167"/>
        <v>368000</v>
      </c>
      <c r="N1329" s="99">
        <f t="shared" si="168"/>
        <v>176000</v>
      </c>
      <c r="O1329" s="101"/>
      <c r="P1329" s="102">
        <v>8</v>
      </c>
      <c r="Q1329" s="103">
        <v>1</v>
      </c>
      <c r="R1329" s="103" t="s">
        <v>1342</v>
      </c>
      <c r="U1329" s="69">
        <f>IFERROR(VLOOKUP(B1329,[4]full!X:AC,6,0),0)</f>
        <v>42000</v>
      </c>
      <c r="V1329" s="69">
        <f>IFERROR(VLOOKUP(B1329,[4]full!X:AC,3,0),0)</f>
        <v>30000</v>
      </c>
    </row>
    <row r="1330" spans="1:22" ht="28.5" customHeight="1">
      <c r="A1330" s="95" t="s">
        <v>1504</v>
      </c>
      <c r="B1330" s="135" t="s">
        <v>2208</v>
      </c>
      <c r="C1330" s="96" t="s">
        <v>2209</v>
      </c>
      <c r="D1330" s="50">
        <v>1</v>
      </c>
      <c r="E1330" s="97">
        <v>35000</v>
      </c>
      <c r="F1330" s="98">
        <f t="shared" si="162"/>
        <v>35000</v>
      </c>
      <c r="G1330" s="53">
        <v>55000</v>
      </c>
      <c r="H1330" s="99">
        <f t="shared" si="163"/>
        <v>55000</v>
      </c>
      <c r="I1330" s="53"/>
      <c r="J1330" s="99">
        <f t="shared" si="169"/>
        <v>0</v>
      </c>
      <c r="K1330" s="53">
        <v>66000</v>
      </c>
      <c r="L1330" s="99">
        <f t="shared" si="166"/>
        <v>66000</v>
      </c>
      <c r="M1330" s="99">
        <f t="shared" si="167"/>
        <v>31000</v>
      </c>
      <c r="N1330" s="99">
        <f t="shared" si="168"/>
        <v>11000</v>
      </c>
      <c r="O1330" s="101"/>
      <c r="P1330" s="102">
        <v>8</v>
      </c>
      <c r="Q1330" s="103">
        <v>1</v>
      </c>
      <c r="R1330" s="103" t="s">
        <v>1342</v>
      </c>
      <c r="U1330" s="69">
        <f>IFERROR(VLOOKUP(B1330,[4]full!X:AC,6,0),0)</f>
        <v>55000</v>
      </c>
      <c r="V1330" s="69">
        <f>IFERROR(VLOOKUP(B1330,[4]full!X:AC,3,0),0)</f>
        <v>35000</v>
      </c>
    </row>
    <row r="1331" spans="1:22" ht="28.5" customHeight="1">
      <c r="A1331" s="95" t="s">
        <v>1290</v>
      </c>
      <c r="B1331" s="135" t="s">
        <v>1648</v>
      </c>
      <c r="C1331" s="96" t="s">
        <v>1466</v>
      </c>
      <c r="D1331" s="50">
        <v>1</v>
      </c>
      <c r="E1331" s="97">
        <v>30000</v>
      </c>
      <c r="F1331" s="98">
        <f t="shared" si="162"/>
        <v>30000</v>
      </c>
      <c r="G1331" s="53">
        <v>36000</v>
      </c>
      <c r="H1331" s="99">
        <f t="shared" si="163"/>
        <v>36000</v>
      </c>
      <c r="I1331" s="53"/>
      <c r="J1331" s="99">
        <f t="shared" si="169"/>
        <v>0</v>
      </c>
      <c r="K1331" s="53">
        <v>47000</v>
      </c>
      <c r="L1331" s="99">
        <f t="shared" si="166"/>
        <v>47000</v>
      </c>
      <c r="M1331" s="99">
        <f t="shared" si="167"/>
        <v>17000</v>
      </c>
      <c r="N1331" s="99">
        <f t="shared" si="168"/>
        <v>11000</v>
      </c>
      <c r="O1331" s="101"/>
      <c r="P1331" s="102">
        <v>8</v>
      </c>
      <c r="Q1331" s="103">
        <v>1</v>
      </c>
      <c r="R1331" s="103" t="s">
        <v>1342</v>
      </c>
      <c r="U1331" s="69">
        <f>IFERROR(VLOOKUP(B1331,[4]full!X:AC,6,0),0)</f>
        <v>36000</v>
      </c>
      <c r="V1331" s="69">
        <f>IFERROR(VLOOKUP(B1331,[4]full!X:AC,3,0),0)</f>
        <v>30000</v>
      </c>
    </row>
    <row r="1332" spans="1:22" ht="28.5" customHeight="1">
      <c r="A1332" s="95" t="s">
        <v>1291</v>
      </c>
      <c r="B1332" s="135" t="s">
        <v>1647</v>
      </c>
      <c r="C1332" s="96" t="s">
        <v>1600</v>
      </c>
      <c r="D1332" s="57">
        <v>2</v>
      </c>
      <c r="E1332" s="97">
        <v>35000</v>
      </c>
      <c r="F1332" s="98">
        <f t="shared" si="162"/>
        <v>70000</v>
      </c>
      <c r="G1332" s="53">
        <v>55000</v>
      </c>
      <c r="H1332" s="99">
        <f t="shared" si="163"/>
        <v>110000</v>
      </c>
      <c r="I1332" s="53"/>
      <c r="J1332" s="99">
        <f t="shared" si="169"/>
        <v>0</v>
      </c>
      <c r="K1332" s="53">
        <v>66000</v>
      </c>
      <c r="L1332" s="99">
        <f t="shared" si="166"/>
        <v>132000</v>
      </c>
      <c r="M1332" s="99">
        <f t="shared" si="167"/>
        <v>62000</v>
      </c>
      <c r="N1332" s="99">
        <f t="shared" si="168"/>
        <v>22000</v>
      </c>
      <c r="O1332" s="101"/>
      <c r="P1332" s="102">
        <v>8</v>
      </c>
      <c r="Q1332" s="103">
        <v>1</v>
      </c>
      <c r="R1332" s="103" t="s">
        <v>1342</v>
      </c>
      <c r="U1332" s="69">
        <f>IFERROR(VLOOKUP(B1332,[4]full!X:AC,6,0),0)</f>
        <v>55000</v>
      </c>
      <c r="V1332" s="69">
        <f>IFERROR(VLOOKUP(B1332,[4]full!X:AC,3,0),0)</f>
        <v>35000</v>
      </c>
    </row>
    <row r="1333" spans="1:22" ht="28.5" customHeight="1">
      <c r="A1333" s="95" t="s">
        <v>1292</v>
      </c>
      <c r="B1333" s="135" t="s">
        <v>1650</v>
      </c>
      <c r="C1333" s="96" t="s">
        <v>1319</v>
      </c>
      <c r="D1333" s="57">
        <v>164</v>
      </c>
      <c r="E1333" s="97">
        <v>35000</v>
      </c>
      <c r="F1333" s="98">
        <f t="shared" si="162"/>
        <v>5740000</v>
      </c>
      <c r="G1333" s="53">
        <v>42000</v>
      </c>
      <c r="H1333" s="99">
        <f t="shared" si="163"/>
        <v>6888000</v>
      </c>
      <c r="I1333" s="53"/>
      <c r="J1333" s="99">
        <f t="shared" si="169"/>
        <v>0</v>
      </c>
      <c r="K1333" s="53">
        <v>53000</v>
      </c>
      <c r="L1333" s="99">
        <f t="shared" si="166"/>
        <v>8692000</v>
      </c>
      <c r="M1333" s="99">
        <f t="shared" si="167"/>
        <v>2952000</v>
      </c>
      <c r="N1333" s="99">
        <f t="shared" si="168"/>
        <v>1804000</v>
      </c>
      <c r="O1333" s="101"/>
      <c r="P1333" s="102">
        <v>8</v>
      </c>
      <c r="Q1333" s="103">
        <v>1</v>
      </c>
      <c r="R1333" s="103" t="s">
        <v>1342</v>
      </c>
      <c r="U1333" s="69">
        <f>IFERROR(VLOOKUP(B1333,[4]full!X:AC,6,0),0)</f>
        <v>42000</v>
      </c>
      <c r="V1333" s="69">
        <f>IFERROR(VLOOKUP(B1333,[4]full!X:AC,3,0),0)</f>
        <v>35000</v>
      </c>
    </row>
    <row r="1334" spans="1:22" ht="28.5" customHeight="1">
      <c r="A1334" s="95" t="s">
        <v>1293</v>
      </c>
      <c r="B1334" s="135" t="s">
        <v>1656</v>
      </c>
      <c r="C1334" s="96" t="s">
        <v>1521</v>
      </c>
      <c r="D1334" s="50">
        <v>6</v>
      </c>
      <c r="E1334" s="97">
        <v>90000</v>
      </c>
      <c r="F1334" s="98">
        <f t="shared" si="162"/>
        <v>540000</v>
      </c>
      <c r="G1334" s="53">
        <v>102000</v>
      </c>
      <c r="H1334" s="99">
        <f t="shared" si="163"/>
        <v>612000</v>
      </c>
      <c r="I1334" s="53"/>
      <c r="J1334" s="99">
        <f t="shared" si="169"/>
        <v>0</v>
      </c>
      <c r="K1334" s="53">
        <v>113000</v>
      </c>
      <c r="L1334" s="99">
        <f t="shared" si="166"/>
        <v>678000</v>
      </c>
      <c r="M1334" s="99">
        <f t="shared" si="167"/>
        <v>138000</v>
      </c>
      <c r="N1334" s="99">
        <f t="shared" si="168"/>
        <v>66000</v>
      </c>
      <c r="O1334" s="101"/>
      <c r="P1334" s="102">
        <v>8</v>
      </c>
      <c r="Q1334" s="103">
        <v>1</v>
      </c>
      <c r="R1334" s="103" t="s">
        <v>1342</v>
      </c>
      <c r="U1334" s="69">
        <f>IFERROR(VLOOKUP(B1334,[4]full!X:AC,6,0),0)</f>
        <v>102000</v>
      </c>
      <c r="V1334" s="69">
        <f>IFERROR(VLOOKUP(B1334,[4]full!X:AC,3,0),0)</f>
        <v>90000</v>
      </c>
    </row>
    <row r="1335" spans="1:22" ht="28.5" customHeight="1">
      <c r="A1335" s="95" t="s">
        <v>1294</v>
      </c>
      <c r="B1335" s="135" t="s">
        <v>1658</v>
      </c>
      <c r="C1335" s="96" t="s">
        <v>1418</v>
      </c>
      <c r="D1335" s="50">
        <v>13</v>
      </c>
      <c r="E1335" s="97">
        <v>35000</v>
      </c>
      <c r="F1335" s="98">
        <f t="shared" si="162"/>
        <v>455000</v>
      </c>
      <c r="G1335" s="53">
        <v>55000</v>
      </c>
      <c r="H1335" s="99">
        <f t="shared" si="163"/>
        <v>715000</v>
      </c>
      <c r="I1335" s="53"/>
      <c r="J1335" s="99">
        <f t="shared" si="169"/>
        <v>0</v>
      </c>
      <c r="K1335" s="53">
        <v>66000</v>
      </c>
      <c r="L1335" s="99">
        <f t="shared" si="166"/>
        <v>858000</v>
      </c>
      <c r="M1335" s="99">
        <f t="shared" si="167"/>
        <v>403000</v>
      </c>
      <c r="N1335" s="99">
        <f t="shared" si="168"/>
        <v>143000</v>
      </c>
      <c r="O1335" s="101"/>
      <c r="P1335" s="102">
        <v>8</v>
      </c>
      <c r="Q1335" s="103">
        <v>1</v>
      </c>
      <c r="R1335" s="103" t="s">
        <v>1342</v>
      </c>
      <c r="U1335" s="69">
        <f>IFERROR(VLOOKUP(B1335,[4]full!X:AC,6,0),0)</f>
        <v>55000</v>
      </c>
      <c r="V1335" s="69">
        <f>IFERROR(VLOOKUP(B1335,[4]full!X:AC,3,0),0)</f>
        <v>35000</v>
      </c>
    </row>
    <row r="1336" spans="1:22" ht="28.5" customHeight="1">
      <c r="A1336" s="95" t="s">
        <v>1295</v>
      </c>
      <c r="B1336" s="135" t="s">
        <v>1659</v>
      </c>
      <c r="C1336" s="96" t="s">
        <v>1372</v>
      </c>
      <c r="D1336" s="50">
        <v>11</v>
      </c>
      <c r="E1336" s="97">
        <v>35000</v>
      </c>
      <c r="F1336" s="98">
        <f t="shared" si="162"/>
        <v>385000</v>
      </c>
      <c r="G1336" s="53">
        <v>55000</v>
      </c>
      <c r="H1336" s="99">
        <f t="shared" si="163"/>
        <v>605000</v>
      </c>
      <c r="I1336" s="53"/>
      <c r="J1336" s="99">
        <f t="shared" si="169"/>
        <v>0</v>
      </c>
      <c r="K1336" s="53">
        <v>66000</v>
      </c>
      <c r="L1336" s="99">
        <f t="shared" si="166"/>
        <v>726000</v>
      </c>
      <c r="M1336" s="99">
        <f t="shared" si="167"/>
        <v>341000</v>
      </c>
      <c r="N1336" s="99">
        <f t="shared" si="168"/>
        <v>121000</v>
      </c>
      <c r="O1336" s="101"/>
      <c r="P1336" s="102">
        <v>8</v>
      </c>
      <c r="Q1336" s="103">
        <v>1</v>
      </c>
      <c r="R1336" s="103" t="s">
        <v>1342</v>
      </c>
      <c r="U1336" s="69">
        <f>IFERROR(VLOOKUP(B1336,[4]full!X:AC,6,0),0)</f>
        <v>55000</v>
      </c>
      <c r="V1336" s="69">
        <f>IFERROR(VLOOKUP(B1336,[4]full!X:AC,3,0),0)</f>
        <v>35000</v>
      </c>
    </row>
    <row r="1337" spans="1:22" ht="28.5" customHeight="1">
      <c r="A1337" s="95" t="s">
        <v>1296</v>
      </c>
      <c r="B1337" s="135" t="s">
        <v>1657</v>
      </c>
      <c r="C1337" s="96" t="s">
        <v>1501</v>
      </c>
      <c r="D1337" s="50">
        <v>2</v>
      </c>
      <c r="E1337" s="97">
        <v>35000</v>
      </c>
      <c r="F1337" s="98">
        <f>D1337*E1337</f>
        <v>70000</v>
      </c>
      <c r="G1337" s="98">
        <v>55000</v>
      </c>
      <c r="H1337" s="99">
        <f>D1337*G1337</f>
        <v>110000</v>
      </c>
      <c r="I1337" s="53"/>
      <c r="J1337" s="99">
        <f t="shared" si="169"/>
        <v>0</v>
      </c>
      <c r="K1337" s="53">
        <v>66000</v>
      </c>
      <c r="L1337" s="99">
        <f t="shared" si="166"/>
        <v>132000</v>
      </c>
      <c r="M1337" s="99">
        <f t="shared" si="167"/>
        <v>62000</v>
      </c>
      <c r="N1337" s="99">
        <f t="shared" si="168"/>
        <v>22000</v>
      </c>
      <c r="O1337" s="101"/>
      <c r="P1337" s="102">
        <v>8</v>
      </c>
      <c r="Q1337" s="103">
        <v>1</v>
      </c>
      <c r="R1337" s="103" t="s">
        <v>1342</v>
      </c>
      <c r="U1337" s="69">
        <f>IFERROR(VLOOKUP(B1337,[4]full!X:AC,6,0),0)</f>
        <v>55000</v>
      </c>
      <c r="V1337" s="69">
        <f>IFERROR(VLOOKUP(B1337,[4]full!X:AC,3,0),0)</f>
        <v>35000</v>
      </c>
    </row>
    <row r="1338" spans="1:22" ht="28.5" customHeight="1">
      <c r="A1338" s="95" t="s">
        <v>1505</v>
      </c>
      <c r="B1338" s="135" t="s">
        <v>2205</v>
      </c>
      <c r="C1338" s="96" t="s">
        <v>1561</v>
      </c>
      <c r="D1338" s="50">
        <v>5</v>
      </c>
      <c r="E1338" s="97">
        <v>35000</v>
      </c>
      <c r="F1338" s="98">
        <f>D1338*E1338</f>
        <v>175000</v>
      </c>
      <c r="G1338" s="98">
        <v>55000</v>
      </c>
      <c r="H1338" s="99">
        <f>D1338*G1338</f>
        <v>275000</v>
      </c>
      <c r="I1338" s="53"/>
      <c r="J1338" s="99">
        <f t="shared" si="169"/>
        <v>0</v>
      </c>
      <c r="K1338" s="53">
        <v>66000</v>
      </c>
      <c r="L1338" s="99">
        <f t="shared" si="166"/>
        <v>330000</v>
      </c>
      <c r="M1338" s="99">
        <f t="shared" si="167"/>
        <v>155000</v>
      </c>
      <c r="N1338" s="99">
        <f t="shared" si="168"/>
        <v>55000</v>
      </c>
      <c r="O1338" s="101"/>
      <c r="P1338" s="102">
        <v>8</v>
      </c>
      <c r="Q1338" s="103">
        <v>1</v>
      </c>
      <c r="R1338" s="103" t="s">
        <v>1342</v>
      </c>
      <c r="U1338" s="69">
        <f>IFERROR(VLOOKUP(B1338,[4]full!X:AC,6,0),0)</f>
        <v>55000</v>
      </c>
      <c r="V1338" s="69">
        <f>IFERROR(VLOOKUP(B1338,[4]full!X:AC,3,0),0)</f>
        <v>35000</v>
      </c>
    </row>
    <row r="1339" spans="1:22" ht="28.5" customHeight="1">
      <c r="A1339" s="95" t="s">
        <v>1506</v>
      </c>
      <c r="B1339" s="135" t="s">
        <v>2206</v>
      </c>
      <c r="C1339" s="96" t="s">
        <v>1373</v>
      </c>
      <c r="D1339" s="50">
        <v>2</v>
      </c>
      <c r="E1339" s="97">
        <v>35000</v>
      </c>
      <c r="F1339" s="98">
        <f t="shared" si="162"/>
        <v>70000</v>
      </c>
      <c r="G1339" s="53">
        <v>55000</v>
      </c>
      <c r="H1339" s="99">
        <f t="shared" si="163"/>
        <v>110000</v>
      </c>
      <c r="I1339" s="53"/>
      <c r="J1339" s="99">
        <f t="shared" si="169"/>
        <v>0</v>
      </c>
      <c r="K1339" s="53">
        <v>66000</v>
      </c>
      <c r="L1339" s="99">
        <f t="shared" si="166"/>
        <v>132000</v>
      </c>
      <c r="M1339" s="99">
        <f t="shared" si="167"/>
        <v>62000</v>
      </c>
      <c r="N1339" s="99">
        <f t="shared" si="168"/>
        <v>22000</v>
      </c>
      <c r="O1339" s="101"/>
      <c r="P1339" s="102">
        <v>8</v>
      </c>
      <c r="Q1339" s="103">
        <v>1</v>
      </c>
      <c r="R1339" s="103" t="s">
        <v>1342</v>
      </c>
      <c r="U1339" s="69">
        <f>IFERROR(VLOOKUP(B1339,[4]full!X:AC,6,0),0)</f>
        <v>55000</v>
      </c>
      <c r="V1339" s="69">
        <f>IFERROR(VLOOKUP(B1339,[4]full!X:AC,3,0),0)</f>
        <v>35000</v>
      </c>
    </row>
    <row r="1340" spans="1:22" ht="28.5" customHeight="1">
      <c r="A1340" s="95" t="s">
        <v>1297</v>
      </c>
      <c r="B1340" s="135" t="s">
        <v>1660</v>
      </c>
      <c r="C1340" s="96" t="s">
        <v>1374</v>
      </c>
      <c r="D1340" s="50">
        <v>5</v>
      </c>
      <c r="E1340" s="97">
        <v>35000</v>
      </c>
      <c r="F1340" s="98">
        <f t="shared" si="162"/>
        <v>175000</v>
      </c>
      <c r="G1340" s="53">
        <v>55000</v>
      </c>
      <c r="H1340" s="99">
        <f t="shared" si="163"/>
        <v>275000</v>
      </c>
      <c r="I1340" s="53"/>
      <c r="J1340" s="99">
        <f t="shared" si="169"/>
        <v>0</v>
      </c>
      <c r="K1340" s="53">
        <v>66000</v>
      </c>
      <c r="L1340" s="99">
        <f t="shared" si="166"/>
        <v>330000</v>
      </c>
      <c r="M1340" s="99">
        <f t="shared" si="167"/>
        <v>155000</v>
      </c>
      <c r="N1340" s="99">
        <f t="shared" si="168"/>
        <v>55000</v>
      </c>
      <c r="O1340" s="101"/>
      <c r="P1340" s="102">
        <v>8</v>
      </c>
      <c r="Q1340" s="103">
        <v>1</v>
      </c>
      <c r="R1340" s="103" t="s">
        <v>1342</v>
      </c>
      <c r="U1340" s="69">
        <f>IFERROR(VLOOKUP(B1340,[4]full!X:AC,6,0),0)</f>
        <v>55000</v>
      </c>
      <c r="V1340" s="69">
        <f>IFERROR(VLOOKUP(B1340,[4]full!X:AC,3,0),0)</f>
        <v>35000</v>
      </c>
    </row>
    <row r="1341" spans="1:22" ht="28.5" customHeight="1">
      <c r="A1341" s="95" t="s">
        <v>1298</v>
      </c>
      <c r="B1341" s="135" t="s">
        <v>1661</v>
      </c>
      <c r="C1341" s="96" t="s">
        <v>1375</v>
      </c>
      <c r="D1341" s="50">
        <v>6</v>
      </c>
      <c r="E1341" s="97">
        <v>35000</v>
      </c>
      <c r="F1341" s="98">
        <f t="shared" si="162"/>
        <v>210000</v>
      </c>
      <c r="G1341" s="53">
        <v>55000</v>
      </c>
      <c r="H1341" s="99">
        <f t="shared" si="163"/>
        <v>330000</v>
      </c>
      <c r="I1341" s="53"/>
      <c r="J1341" s="99">
        <f t="shared" si="169"/>
        <v>0</v>
      </c>
      <c r="K1341" s="53">
        <v>66000</v>
      </c>
      <c r="L1341" s="99">
        <f t="shared" si="166"/>
        <v>396000</v>
      </c>
      <c r="M1341" s="99">
        <f t="shared" si="167"/>
        <v>186000</v>
      </c>
      <c r="N1341" s="99">
        <f t="shared" si="168"/>
        <v>66000</v>
      </c>
      <c r="O1341" s="101"/>
      <c r="P1341" s="102">
        <v>8</v>
      </c>
      <c r="Q1341" s="103">
        <v>1</v>
      </c>
      <c r="R1341" s="103" t="s">
        <v>1342</v>
      </c>
      <c r="U1341" s="69">
        <f>IFERROR(VLOOKUP(B1341,[4]full!X:AC,6,0),0)</f>
        <v>55000</v>
      </c>
      <c r="V1341" s="69">
        <f>IFERROR(VLOOKUP(B1341,[4]full!X:AC,3,0),0)</f>
        <v>35000</v>
      </c>
    </row>
    <row r="1342" spans="1:22" ht="28.5" customHeight="1">
      <c r="A1342" s="95" t="s">
        <v>1299</v>
      </c>
      <c r="B1342" s="135" t="s">
        <v>1662</v>
      </c>
      <c r="C1342" s="96" t="s">
        <v>1376</v>
      </c>
      <c r="D1342" s="50">
        <v>14</v>
      </c>
      <c r="E1342" s="97">
        <v>35000</v>
      </c>
      <c r="F1342" s="98">
        <f t="shared" si="162"/>
        <v>490000</v>
      </c>
      <c r="G1342" s="53">
        <v>55000</v>
      </c>
      <c r="H1342" s="99">
        <f t="shared" si="163"/>
        <v>770000</v>
      </c>
      <c r="I1342" s="53"/>
      <c r="J1342" s="99">
        <f t="shared" si="169"/>
        <v>0</v>
      </c>
      <c r="K1342" s="53">
        <v>66000</v>
      </c>
      <c r="L1342" s="99">
        <f t="shared" si="166"/>
        <v>924000</v>
      </c>
      <c r="M1342" s="99">
        <f t="shared" si="167"/>
        <v>434000</v>
      </c>
      <c r="N1342" s="99">
        <f t="shared" si="168"/>
        <v>154000</v>
      </c>
      <c r="O1342" s="101"/>
      <c r="P1342" s="102">
        <v>8</v>
      </c>
      <c r="Q1342" s="103">
        <v>1</v>
      </c>
      <c r="R1342" s="103" t="s">
        <v>1342</v>
      </c>
      <c r="U1342" s="69">
        <f>IFERROR(VLOOKUP(B1342,[4]full!X:AC,6,0),0)</f>
        <v>55000</v>
      </c>
      <c r="V1342" s="69">
        <f>IFERROR(VLOOKUP(B1342,[4]full!X:AC,3,0),0)</f>
        <v>35000</v>
      </c>
    </row>
    <row r="1343" spans="1:22" ht="28.5" customHeight="1">
      <c r="A1343" s="95" t="s">
        <v>1300</v>
      </c>
      <c r="B1343" s="135" t="s">
        <v>1663</v>
      </c>
      <c r="C1343" s="96" t="s">
        <v>1502</v>
      </c>
      <c r="D1343" s="50">
        <v>5</v>
      </c>
      <c r="E1343" s="97">
        <v>35000</v>
      </c>
      <c r="F1343" s="98">
        <f t="shared" si="162"/>
        <v>175000</v>
      </c>
      <c r="G1343" s="53">
        <v>42000</v>
      </c>
      <c r="H1343" s="99">
        <f t="shared" si="163"/>
        <v>210000</v>
      </c>
      <c r="I1343" s="53"/>
      <c r="J1343" s="99">
        <f t="shared" si="169"/>
        <v>0</v>
      </c>
      <c r="K1343" s="53">
        <v>53000</v>
      </c>
      <c r="L1343" s="99">
        <f t="shared" si="166"/>
        <v>265000</v>
      </c>
      <c r="M1343" s="99">
        <f t="shared" si="167"/>
        <v>90000</v>
      </c>
      <c r="N1343" s="99">
        <f t="shared" si="168"/>
        <v>55000</v>
      </c>
      <c r="O1343" s="101"/>
      <c r="P1343" s="102">
        <v>8</v>
      </c>
      <c r="Q1343" s="103">
        <v>1</v>
      </c>
      <c r="R1343" s="103" t="s">
        <v>1342</v>
      </c>
      <c r="U1343" s="69">
        <f>IFERROR(VLOOKUP(B1343,[4]full!X:AC,6,0),0)</f>
        <v>42000</v>
      </c>
      <c r="V1343" s="69">
        <f>IFERROR(VLOOKUP(B1343,[4]full!X:AC,3,0),0)</f>
        <v>35000</v>
      </c>
    </row>
    <row r="1344" spans="1:22" ht="28.5" customHeight="1">
      <c r="A1344" s="95" t="s">
        <v>1301</v>
      </c>
      <c r="B1344" s="135" t="s">
        <v>1664</v>
      </c>
      <c r="C1344" s="96" t="s">
        <v>1377</v>
      </c>
      <c r="D1344" s="50">
        <v>2</v>
      </c>
      <c r="E1344" s="97">
        <v>30000</v>
      </c>
      <c r="F1344" s="98">
        <f t="shared" si="162"/>
        <v>60000</v>
      </c>
      <c r="G1344" s="53">
        <v>42000</v>
      </c>
      <c r="H1344" s="99">
        <f t="shared" si="163"/>
        <v>84000</v>
      </c>
      <c r="I1344" s="53"/>
      <c r="J1344" s="99">
        <f t="shared" si="169"/>
        <v>0</v>
      </c>
      <c r="K1344" s="53">
        <v>53000</v>
      </c>
      <c r="L1344" s="99">
        <f t="shared" si="166"/>
        <v>106000</v>
      </c>
      <c r="M1344" s="99">
        <f t="shared" si="167"/>
        <v>46000</v>
      </c>
      <c r="N1344" s="99">
        <f t="shared" si="168"/>
        <v>22000</v>
      </c>
      <c r="O1344" s="101"/>
      <c r="P1344" s="102">
        <v>8</v>
      </c>
      <c r="Q1344" s="103">
        <v>1</v>
      </c>
      <c r="R1344" s="103" t="s">
        <v>1342</v>
      </c>
      <c r="U1344" s="69">
        <f>IFERROR(VLOOKUP(B1344,[4]full!X:AC,6,0),0)</f>
        <v>42000</v>
      </c>
      <c r="V1344" s="69">
        <f>IFERROR(VLOOKUP(B1344,[4]full!X:AC,3,0),0)</f>
        <v>30000</v>
      </c>
    </row>
    <row r="1345" spans="1:22" ht="28.5" customHeight="1">
      <c r="A1345" s="95" t="s">
        <v>1302</v>
      </c>
      <c r="B1345" s="135" t="s">
        <v>1665</v>
      </c>
      <c r="C1345" s="96" t="s">
        <v>1534</v>
      </c>
      <c r="D1345" s="50">
        <v>3</v>
      </c>
      <c r="E1345" s="97">
        <v>35000</v>
      </c>
      <c r="F1345" s="98">
        <f t="shared" si="162"/>
        <v>105000</v>
      </c>
      <c r="G1345" s="53">
        <v>55000</v>
      </c>
      <c r="H1345" s="99">
        <f t="shared" si="163"/>
        <v>165000</v>
      </c>
      <c r="I1345" s="53"/>
      <c r="J1345" s="99">
        <f t="shared" si="169"/>
        <v>0</v>
      </c>
      <c r="K1345" s="53">
        <v>66000</v>
      </c>
      <c r="L1345" s="99">
        <f t="shared" si="166"/>
        <v>198000</v>
      </c>
      <c r="M1345" s="99">
        <f t="shared" si="167"/>
        <v>93000</v>
      </c>
      <c r="N1345" s="99">
        <f t="shared" si="168"/>
        <v>33000</v>
      </c>
      <c r="O1345" s="101"/>
      <c r="P1345" s="102">
        <v>8</v>
      </c>
      <c r="Q1345" s="103">
        <v>1</v>
      </c>
      <c r="R1345" s="103" t="s">
        <v>1342</v>
      </c>
      <c r="U1345" s="69">
        <f>IFERROR(VLOOKUP(B1345,[4]full!X:AC,6,0),0)</f>
        <v>55000</v>
      </c>
      <c r="V1345" s="69">
        <f>IFERROR(VLOOKUP(B1345,[4]full!X:AC,3,0),0)</f>
        <v>35000</v>
      </c>
    </row>
    <row r="1346" spans="1:22" ht="28.5" customHeight="1">
      <c r="A1346" s="95" t="s">
        <v>1507</v>
      </c>
      <c r="B1346" s="135" t="s">
        <v>1590</v>
      </c>
      <c r="C1346" s="96" t="s">
        <v>2329</v>
      </c>
      <c r="D1346" s="50">
        <v>1</v>
      </c>
      <c r="E1346" s="97">
        <v>80000</v>
      </c>
      <c r="F1346" s="98">
        <f t="shared" si="162"/>
        <v>80000</v>
      </c>
      <c r="G1346" s="53">
        <v>180000</v>
      </c>
      <c r="H1346" s="99">
        <f t="shared" si="163"/>
        <v>180000</v>
      </c>
      <c r="I1346" s="53"/>
      <c r="J1346" s="99">
        <f t="shared" si="169"/>
        <v>0</v>
      </c>
      <c r="K1346" s="53">
        <v>100000</v>
      </c>
      <c r="L1346" s="99">
        <f t="shared" si="166"/>
        <v>100000</v>
      </c>
      <c r="M1346" s="99">
        <f t="shared" si="167"/>
        <v>20000</v>
      </c>
      <c r="N1346" s="99">
        <f t="shared" si="168"/>
        <v>-80000</v>
      </c>
      <c r="O1346" s="101"/>
      <c r="P1346" s="102">
        <v>8</v>
      </c>
      <c r="Q1346" s="103">
        <v>1</v>
      </c>
      <c r="R1346" s="103" t="s">
        <v>1342</v>
      </c>
      <c r="U1346" s="69">
        <f>IFERROR(VLOOKUP(B1346,[4]full!X:AC,6,0),0)</f>
        <v>180000</v>
      </c>
      <c r="V1346" s="69">
        <f>IFERROR(VLOOKUP(B1346,[4]full!X:AC,3,0),0)</f>
        <v>80000</v>
      </c>
    </row>
    <row r="1347" spans="1:22" ht="28.5" customHeight="1">
      <c r="A1347" s="95" t="s">
        <v>1303</v>
      </c>
      <c r="B1347" s="135" t="s">
        <v>2336</v>
      </c>
      <c r="C1347" s="96" t="s">
        <v>2337</v>
      </c>
      <c r="D1347" s="50">
        <v>1</v>
      </c>
      <c r="E1347" s="97">
        <v>0</v>
      </c>
      <c r="F1347" s="98">
        <f t="shared" si="162"/>
        <v>0</v>
      </c>
      <c r="G1347" s="53">
        <v>0</v>
      </c>
      <c r="H1347" s="99">
        <f t="shared" si="163"/>
        <v>0</v>
      </c>
      <c r="I1347" s="53"/>
      <c r="J1347" s="99">
        <f t="shared" si="169"/>
        <v>0</v>
      </c>
      <c r="K1347" s="53">
        <v>40000</v>
      </c>
      <c r="L1347" s="99">
        <f t="shared" si="166"/>
        <v>40000</v>
      </c>
      <c r="M1347" s="99">
        <f t="shared" si="167"/>
        <v>40000</v>
      </c>
      <c r="N1347" s="99">
        <f t="shared" si="168"/>
        <v>40000</v>
      </c>
      <c r="O1347" s="101"/>
      <c r="P1347" s="102">
        <v>8</v>
      </c>
      <c r="Q1347" s="103">
        <v>1</v>
      </c>
      <c r="R1347" s="103" t="s">
        <v>1342</v>
      </c>
      <c r="U1347" s="69">
        <f>IFERROR(VLOOKUP(B1347,[4]full!X:AC,6,0),0)</f>
        <v>0</v>
      </c>
      <c r="V1347" s="69">
        <f>IFERROR(VLOOKUP(B1347,[4]full!X:AC,3,0),0)</f>
        <v>0</v>
      </c>
    </row>
    <row r="1348" spans="1:22" ht="28.5" customHeight="1">
      <c r="A1348" s="95" t="s">
        <v>1304</v>
      </c>
      <c r="B1348" s="135" t="s">
        <v>2338</v>
      </c>
      <c r="C1348" s="96" t="s">
        <v>2339</v>
      </c>
      <c r="D1348" s="50">
        <v>1</v>
      </c>
      <c r="E1348" s="97">
        <v>0</v>
      </c>
      <c r="F1348" s="98">
        <f t="shared" si="162"/>
        <v>0</v>
      </c>
      <c r="G1348" s="53">
        <v>0</v>
      </c>
      <c r="H1348" s="99">
        <f t="shared" si="163"/>
        <v>0</v>
      </c>
      <c r="I1348" s="53"/>
      <c r="J1348" s="99">
        <f t="shared" si="169"/>
        <v>0</v>
      </c>
      <c r="K1348" s="53">
        <v>40000</v>
      </c>
      <c r="L1348" s="99">
        <f t="shared" si="166"/>
        <v>40000</v>
      </c>
      <c r="M1348" s="99">
        <f t="shared" si="167"/>
        <v>40000</v>
      </c>
      <c r="N1348" s="99">
        <f t="shared" si="168"/>
        <v>40000</v>
      </c>
      <c r="O1348" s="101"/>
      <c r="P1348" s="102">
        <v>8</v>
      </c>
      <c r="Q1348" s="103">
        <v>1</v>
      </c>
      <c r="R1348" s="103" t="s">
        <v>1342</v>
      </c>
      <c r="U1348" s="69">
        <f>IFERROR(VLOOKUP(B1348,[4]full!X:AC,6,0),0)</f>
        <v>0</v>
      </c>
      <c r="V1348" s="69">
        <f>IFERROR(VLOOKUP(B1348,[4]full!X:AC,3,0),0)</f>
        <v>0</v>
      </c>
    </row>
    <row r="1349" spans="1:22" ht="28.5" customHeight="1">
      <c r="A1349" s="95" t="s">
        <v>1305</v>
      </c>
      <c r="B1349" s="135" t="s">
        <v>2340</v>
      </c>
      <c r="C1349" s="96" t="s">
        <v>2339</v>
      </c>
      <c r="D1349" s="50">
        <v>2</v>
      </c>
      <c r="E1349" s="97">
        <v>0</v>
      </c>
      <c r="F1349" s="98">
        <f t="shared" si="162"/>
        <v>0</v>
      </c>
      <c r="G1349" s="53">
        <v>0</v>
      </c>
      <c r="H1349" s="99">
        <f t="shared" si="163"/>
        <v>0</v>
      </c>
      <c r="I1349" s="53"/>
      <c r="J1349" s="99">
        <f t="shared" si="169"/>
        <v>0</v>
      </c>
      <c r="K1349" s="53">
        <v>40000</v>
      </c>
      <c r="L1349" s="99">
        <f t="shared" si="166"/>
        <v>80000</v>
      </c>
      <c r="M1349" s="99">
        <f t="shared" si="167"/>
        <v>80000</v>
      </c>
      <c r="N1349" s="99">
        <f t="shared" si="168"/>
        <v>80000</v>
      </c>
      <c r="O1349" s="101"/>
      <c r="P1349" s="102">
        <v>8</v>
      </c>
      <c r="Q1349" s="103">
        <v>1</v>
      </c>
      <c r="R1349" s="103" t="s">
        <v>1342</v>
      </c>
      <c r="U1349" s="69">
        <f>IFERROR(VLOOKUP(B1349,[4]full!X:AC,6,0),0)</f>
        <v>0</v>
      </c>
      <c r="V1349" s="69">
        <f>IFERROR(VLOOKUP(B1349,[4]full!X:AC,3,0),0)</f>
        <v>0</v>
      </c>
    </row>
    <row r="1350" spans="1:22" ht="28.5" customHeight="1">
      <c r="A1350" s="95" t="s">
        <v>1306</v>
      </c>
      <c r="B1350" s="135" t="s">
        <v>2341</v>
      </c>
      <c r="C1350" s="96" t="s">
        <v>2342</v>
      </c>
      <c r="D1350" s="50">
        <v>2</v>
      </c>
      <c r="E1350" s="97">
        <v>0</v>
      </c>
      <c r="F1350" s="98">
        <f t="shared" si="162"/>
        <v>0</v>
      </c>
      <c r="G1350" s="53">
        <v>0</v>
      </c>
      <c r="H1350" s="99">
        <f t="shared" si="163"/>
        <v>0</v>
      </c>
      <c r="I1350" s="53"/>
      <c r="J1350" s="99">
        <f t="shared" si="169"/>
        <v>0</v>
      </c>
      <c r="K1350" s="53">
        <v>40000</v>
      </c>
      <c r="L1350" s="99">
        <f t="shared" si="166"/>
        <v>80000</v>
      </c>
      <c r="M1350" s="99">
        <f t="shared" si="167"/>
        <v>80000</v>
      </c>
      <c r="N1350" s="99">
        <f t="shared" si="168"/>
        <v>80000</v>
      </c>
      <c r="O1350" s="101"/>
      <c r="P1350" s="102">
        <v>8</v>
      </c>
      <c r="Q1350" s="103">
        <v>1</v>
      </c>
      <c r="R1350" s="103" t="s">
        <v>1342</v>
      </c>
      <c r="U1350" s="69">
        <f>IFERROR(VLOOKUP(B1350,[4]full!X:AC,6,0),0)</f>
        <v>0</v>
      </c>
      <c r="V1350" s="69">
        <f>IFERROR(VLOOKUP(B1350,[4]full!X:AC,3,0),0)</f>
        <v>0</v>
      </c>
    </row>
    <row r="1351" spans="1:22" ht="28.5" customHeight="1">
      <c r="A1351" s="95" t="s">
        <v>1307</v>
      </c>
      <c r="B1351" s="135" t="s">
        <v>2343</v>
      </c>
      <c r="C1351" s="96" t="s">
        <v>2342</v>
      </c>
      <c r="D1351" s="50">
        <v>1</v>
      </c>
      <c r="E1351" s="97">
        <v>0</v>
      </c>
      <c r="F1351" s="98">
        <f t="shared" si="162"/>
        <v>0</v>
      </c>
      <c r="G1351" s="53">
        <v>0</v>
      </c>
      <c r="H1351" s="99">
        <f t="shared" si="163"/>
        <v>0</v>
      </c>
      <c r="I1351" s="53"/>
      <c r="J1351" s="99">
        <f t="shared" si="169"/>
        <v>0</v>
      </c>
      <c r="K1351" s="53">
        <v>40000</v>
      </c>
      <c r="L1351" s="99">
        <f t="shared" si="166"/>
        <v>40000</v>
      </c>
      <c r="M1351" s="99">
        <f t="shared" si="167"/>
        <v>40000</v>
      </c>
      <c r="N1351" s="99">
        <f t="shared" si="168"/>
        <v>40000</v>
      </c>
      <c r="O1351" s="101"/>
      <c r="P1351" s="102">
        <v>8</v>
      </c>
      <c r="Q1351" s="103">
        <v>1</v>
      </c>
      <c r="R1351" s="103" t="s">
        <v>1342</v>
      </c>
      <c r="U1351" s="69">
        <f>IFERROR(VLOOKUP(B1351,[4]full!X:AC,6,0),0)</f>
        <v>0</v>
      </c>
      <c r="V1351" s="69">
        <f>IFERROR(VLOOKUP(B1351,[4]full!X:AC,3,0),0)</f>
        <v>0</v>
      </c>
    </row>
    <row r="1352" spans="1:22" ht="28.5" customHeight="1">
      <c r="A1352" s="95" t="s">
        <v>1308</v>
      </c>
      <c r="B1352" s="135" t="s">
        <v>1666</v>
      </c>
      <c r="C1352" s="96" t="s">
        <v>1419</v>
      </c>
      <c r="D1352" s="50">
        <v>6</v>
      </c>
      <c r="E1352" s="97">
        <v>27000</v>
      </c>
      <c r="F1352" s="98">
        <f t="shared" si="162"/>
        <v>162000</v>
      </c>
      <c r="G1352" s="53">
        <v>30000</v>
      </c>
      <c r="H1352" s="99">
        <f t="shared" si="163"/>
        <v>180000</v>
      </c>
      <c r="I1352" s="53"/>
      <c r="J1352" s="99">
        <f t="shared" si="169"/>
        <v>0</v>
      </c>
      <c r="K1352" s="53">
        <v>38000</v>
      </c>
      <c r="L1352" s="99">
        <f t="shared" si="166"/>
        <v>228000</v>
      </c>
      <c r="M1352" s="99">
        <f t="shared" si="167"/>
        <v>66000</v>
      </c>
      <c r="N1352" s="99">
        <f t="shared" si="168"/>
        <v>48000</v>
      </c>
      <c r="O1352" s="101"/>
      <c r="P1352" s="102">
        <v>8</v>
      </c>
      <c r="Q1352" s="103">
        <v>1</v>
      </c>
      <c r="R1352" s="103" t="s">
        <v>1342</v>
      </c>
      <c r="U1352" s="69">
        <f>IFERROR(VLOOKUP(B1352,[4]full!X:AC,6,0),0)</f>
        <v>30000</v>
      </c>
      <c r="V1352" s="69">
        <f>IFERROR(VLOOKUP(B1352,[4]full!X:AC,3,0),0)</f>
        <v>27000</v>
      </c>
    </row>
    <row r="1353" spans="1:22" ht="28.5" customHeight="1">
      <c r="A1353" s="95" t="s">
        <v>1309</v>
      </c>
      <c r="B1353" s="135" t="s">
        <v>1670</v>
      </c>
      <c r="C1353" s="96" t="s">
        <v>1379</v>
      </c>
      <c r="D1353" s="50">
        <v>21</v>
      </c>
      <c r="E1353" s="97">
        <v>27000</v>
      </c>
      <c r="F1353" s="98">
        <f t="shared" si="162"/>
        <v>567000</v>
      </c>
      <c r="G1353" s="53">
        <v>30000</v>
      </c>
      <c r="H1353" s="99">
        <f t="shared" si="163"/>
        <v>630000</v>
      </c>
      <c r="I1353" s="53"/>
      <c r="J1353" s="99">
        <f t="shared" si="169"/>
        <v>0</v>
      </c>
      <c r="K1353" s="53">
        <v>38000</v>
      </c>
      <c r="L1353" s="99">
        <f t="shared" si="166"/>
        <v>798000</v>
      </c>
      <c r="M1353" s="99">
        <f t="shared" si="167"/>
        <v>231000</v>
      </c>
      <c r="N1353" s="99">
        <f t="shared" si="168"/>
        <v>168000</v>
      </c>
      <c r="O1353" s="101"/>
      <c r="P1353" s="102">
        <v>8</v>
      </c>
      <c r="Q1353" s="103">
        <v>1</v>
      </c>
      <c r="R1353" s="103" t="s">
        <v>1342</v>
      </c>
      <c r="U1353" s="69">
        <f>IFERROR(VLOOKUP(B1353,[4]full!X:AC,6,0),0)</f>
        <v>30000</v>
      </c>
      <c r="V1353" s="69">
        <f>IFERROR(VLOOKUP(B1353,[4]full!X:AC,3,0),0)</f>
        <v>27000</v>
      </c>
    </row>
    <row r="1354" spans="1:22" ht="28.5" customHeight="1">
      <c r="A1354" s="95" t="s">
        <v>1310</v>
      </c>
      <c r="B1354" s="135" t="s">
        <v>1599</v>
      </c>
      <c r="C1354" s="96" t="s">
        <v>1380</v>
      </c>
      <c r="D1354" s="50">
        <v>25</v>
      </c>
      <c r="E1354" s="97">
        <v>27000</v>
      </c>
      <c r="F1354" s="98">
        <f t="shared" si="162"/>
        <v>675000</v>
      </c>
      <c r="G1354" s="53">
        <v>30000</v>
      </c>
      <c r="H1354" s="99">
        <f t="shared" si="163"/>
        <v>750000</v>
      </c>
      <c r="I1354" s="53"/>
      <c r="J1354" s="99">
        <f t="shared" si="169"/>
        <v>0</v>
      </c>
      <c r="K1354" s="53">
        <v>38000</v>
      </c>
      <c r="L1354" s="99">
        <f t="shared" si="166"/>
        <v>950000</v>
      </c>
      <c r="M1354" s="99">
        <f t="shared" si="167"/>
        <v>275000</v>
      </c>
      <c r="N1354" s="99">
        <f t="shared" si="168"/>
        <v>200000</v>
      </c>
      <c r="O1354" s="101"/>
      <c r="P1354" s="102">
        <v>8</v>
      </c>
      <c r="Q1354" s="103">
        <v>1</v>
      </c>
      <c r="R1354" s="103" t="s">
        <v>1342</v>
      </c>
      <c r="U1354" s="69">
        <f>IFERROR(VLOOKUP(B1354,[4]full!X:AC,6,0),0)</f>
        <v>30000</v>
      </c>
      <c r="V1354" s="69">
        <f>IFERROR(VLOOKUP(B1354,[4]full!X:AC,3,0),0)</f>
        <v>27000</v>
      </c>
    </row>
    <row r="1355" spans="1:22" ht="28.5" customHeight="1">
      <c r="A1355" s="95" t="s">
        <v>1311</v>
      </c>
      <c r="B1355" s="135" t="s">
        <v>1671</v>
      </c>
      <c r="C1355" s="96" t="s">
        <v>1503</v>
      </c>
      <c r="D1355" s="50">
        <v>9</v>
      </c>
      <c r="E1355" s="97">
        <v>27000</v>
      </c>
      <c r="F1355" s="98">
        <f t="shared" si="162"/>
        <v>243000</v>
      </c>
      <c r="G1355" s="53">
        <v>30000</v>
      </c>
      <c r="H1355" s="99">
        <f t="shared" si="163"/>
        <v>270000</v>
      </c>
      <c r="I1355" s="53"/>
      <c r="J1355" s="99">
        <f t="shared" si="169"/>
        <v>0</v>
      </c>
      <c r="K1355" s="53">
        <v>38000</v>
      </c>
      <c r="L1355" s="99">
        <f t="shared" si="166"/>
        <v>342000</v>
      </c>
      <c r="M1355" s="99">
        <f t="shared" si="167"/>
        <v>99000</v>
      </c>
      <c r="N1355" s="99">
        <f t="shared" si="168"/>
        <v>72000</v>
      </c>
      <c r="O1355" s="101"/>
      <c r="P1355" s="102">
        <v>8</v>
      </c>
      <c r="Q1355" s="103">
        <v>1</v>
      </c>
      <c r="R1355" s="103" t="s">
        <v>1342</v>
      </c>
      <c r="U1355" s="69">
        <f>IFERROR(VLOOKUP(B1355,[4]full!X:AC,6,0),0)</f>
        <v>30000</v>
      </c>
      <c r="V1355" s="69">
        <f>IFERROR(VLOOKUP(B1355,[4]full!X:AC,3,0),0)</f>
        <v>27000</v>
      </c>
    </row>
    <row r="1356" spans="1:22" ht="28.5" customHeight="1">
      <c r="A1356" s="95" t="s">
        <v>1312</v>
      </c>
      <c r="B1356" s="135" t="s">
        <v>1672</v>
      </c>
      <c r="C1356" s="96" t="s">
        <v>1381</v>
      </c>
      <c r="D1356" s="50">
        <v>11</v>
      </c>
      <c r="E1356" s="97">
        <v>27000</v>
      </c>
      <c r="F1356" s="98">
        <f t="shared" si="162"/>
        <v>297000</v>
      </c>
      <c r="G1356" s="53">
        <v>30000</v>
      </c>
      <c r="H1356" s="99">
        <f t="shared" si="163"/>
        <v>330000</v>
      </c>
      <c r="I1356" s="53"/>
      <c r="J1356" s="99">
        <f t="shared" si="169"/>
        <v>0</v>
      </c>
      <c r="K1356" s="53">
        <v>38000</v>
      </c>
      <c r="L1356" s="99">
        <f t="shared" si="166"/>
        <v>418000</v>
      </c>
      <c r="M1356" s="99">
        <f t="shared" si="167"/>
        <v>121000</v>
      </c>
      <c r="N1356" s="99">
        <f t="shared" si="168"/>
        <v>88000</v>
      </c>
      <c r="O1356" s="101"/>
      <c r="P1356" s="102">
        <v>8</v>
      </c>
      <c r="Q1356" s="103">
        <v>1</v>
      </c>
      <c r="R1356" s="103" t="s">
        <v>1342</v>
      </c>
      <c r="U1356" s="69">
        <f>IFERROR(VLOOKUP(B1356,[4]full!X:AC,6,0),0)</f>
        <v>30000</v>
      </c>
      <c r="V1356" s="69">
        <f>IFERROR(VLOOKUP(B1356,[4]full!X:AC,3,0),0)</f>
        <v>27000</v>
      </c>
    </row>
    <row r="1357" spans="1:22" ht="28.5" customHeight="1">
      <c r="A1357" s="95" t="s">
        <v>1313</v>
      </c>
      <c r="B1357" s="135" t="s">
        <v>1673</v>
      </c>
      <c r="C1357" s="96" t="s">
        <v>1207</v>
      </c>
      <c r="D1357" s="50">
        <v>49</v>
      </c>
      <c r="E1357" s="97">
        <v>27000</v>
      </c>
      <c r="F1357" s="98">
        <f t="shared" si="162"/>
        <v>1323000</v>
      </c>
      <c r="G1357" s="53">
        <v>30000</v>
      </c>
      <c r="H1357" s="99">
        <f t="shared" si="163"/>
        <v>1470000</v>
      </c>
      <c r="I1357" s="53"/>
      <c r="J1357" s="99">
        <f t="shared" si="169"/>
        <v>0</v>
      </c>
      <c r="K1357" s="53">
        <v>38000</v>
      </c>
      <c r="L1357" s="99">
        <f t="shared" si="166"/>
        <v>1862000</v>
      </c>
      <c r="M1357" s="99">
        <f t="shared" si="167"/>
        <v>539000</v>
      </c>
      <c r="N1357" s="99">
        <f t="shared" si="168"/>
        <v>392000</v>
      </c>
      <c r="O1357" s="101"/>
      <c r="P1357" s="102">
        <v>8</v>
      </c>
      <c r="Q1357" s="103">
        <v>1</v>
      </c>
      <c r="R1357" s="103" t="s">
        <v>1342</v>
      </c>
      <c r="U1357" s="69">
        <f>IFERROR(VLOOKUP(B1357,[4]full!X:AC,6,0),0)</f>
        <v>30000</v>
      </c>
      <c r="V1357" s="69">
        <f>IFERROR(VLOOKUP(B1357,[4]full!X:AC,3,0),0)</f>
        <v>27000</v>
      </c>
    </row>
    <row r="1358" spans="1:22" ht="28.5" customHeight="1">
      <c r="A1358" s="95" t="s">
        <v>1314</v>
      </c>
      <c r="B1358" s="135" t="s">
        <v>1591</v>
      </c>
      <c r="C1358" s="96" t="s">
        <v>1206</v>
      </c>
      <c r="D1358" s="50">
        <v>263</v>
      </c>
      <c r="E1358" s="97">
        <v>27000</v>
      </c>
      <c r="F1358" s="98">
        <f t="shared" si="162"/>
        <v>7101000</v>
      </c>
      <c r="G1358" s="53">
        <v>30000</v>
      </c>
      <c r="H1358" s="99">
        <f t="shared" si="163"/>
        <v>7890000</v>
      </c>
      <c r="I1358" s="53"/>
      <c r="J1358" s="99">
        <f t="shared" si="169"/>
        <v>0</v>
      </c>
      <c r="K1358" s="53">
        <v>38000</v>
      </c>
      <c r="L1358" s="99">
        <f t="shared" si="166"/>
        <v>9994000</v>
      </c>
      <c r="M1358" s="99">
        <f t="shared" si="167"/>
        <v>2893000</v>
      </c>
      <c r="N1358" s="99">
        <f t="shared" si="168"/>
        <v>2104000</v>
      </c>
      <c r="O1358" s="101"/>
      <c r="P1358" s="102">
        <v>8</v>
      </c>
      <c r="Q1358" s="103">
        <v>1</v>
      </c>
      <c r="R1358" s="103" t="s">
        <v>1342</v>
      </c>
      <c r="U1358" s="69">
        <f>IFERROR(VLOOKUP(B1358,[4]full!X:AC,6,0),0)</f>
        <v>30000</v>
      </c>
      <c r="V1358" s="69">
        <f>IFERROR(VLOOKUP(B1358,[4]full!X:AC,3,0),0)</f>
        <v>27000</v>
      </c>
    </row>
    <row r="1359" spans="1:22" ht="28.5" customHeight="1">
      <c r="A1359" s="95" t="s">
        <v>1315</v>
      </c>
      <c r="B1359" s="135" t="s">
        <v>1669</v>
      </c>
      <c r="C1359" s="96" t="s">
        <v>1378</v>
      </c>
      <c r="D1359" s="50">
        <v>200</v>
      </c>
      <c r="E1359" s="97">
        <v>27000</v>
      </c>
      <c r="F1359" s="98">
        <f t="shared" si="162"/>
        <v>5400000</v>
      </c>
      <c r="G1359" s="53">
        <v>30000</v>
      </c>
      <c r="H1359" s="99">
        <f t="shared" si="163"/>
        <v>6000000</v>
      </c>
      <c r="I1359" s="53"/>
      <c r="J1359" s="99">
        <f t="shared" si="169"/>
        <v>0</v>
      </c>
      <c r="K1359" s="53">
        <v>38000</v>
      </c>
      <c r="L1359" s="99">
        <f t="shared" si="166"/>
        <v>7600000</v>
      </c>
      <c r="M1359" s="99">
        <f t="shared" si="167"/>
        <v>2200000</v>
      </c>
      <c r="N1359" s="99">
        <f t="shared" si="168"/>
        <v>1600000</v>
      </c>
      <c r="O1359" s="101"/>
      <c r="P1359" s="102">
        <v>8</v>
      </c>
      <c r="Q1359" s="103">
        <v>1</v>
      </c>
      <c r="R1359" s="103" t="s">
        <v>1342</v>
      </c>
      <c r="U1359" s="69">
        <f>IFERROR(VLOOKUP(B1359,[4]full!X:AC,6,0),0)</f>
        <v>30000</v>
      </c>
      <c r="V1359" s="69">
        <f>IFERROR(VLOOKUP(B1359,[4]full!X:AC,3,0),0)</f>
        <v>27000</v>
      </c>
    </row>
    <row r="1360" spans="1:22" ht="28.5" customHeight="1">
      <c r="A1360" s="95" t="s">
        <v>1316</v>
      </c>
      <c r="B1360" s="135" t="s">
        <v>1674</v>
      </c>
      <c r="C1360" s="96" t="s">
        <v>1382</v>
      </c>
      <c r="D1360" s="50">
        <v>17</v>
      </c>
      <c r="E1360" s="97">
        <v>23000</v>
      </c>
      <c r="F1360" s="98">
        <f t="shared" si="162"/>
        <v>391000</v>
      </c>
      <c r="G1360" s="53">
        <v>35000</v>
      </c>
      <c r="H1360" s="99">
        <f t="shared" si="163"/>
        <v>595000</v>
      </c>
      <c r="I1360" s="53"/>
      <c r="J1360" s="99">
        <f t="shared" si="169"/>
        <v>0</v>
      </c>
      <c r="K1360" s="53">
        <v>30000</v>
      </c>
      <c r="L1360" s="99">
        <f t="shared" si="166"/>
        <v>510000</v>
      </c>
      <c r="M1360" s="99">
        <f t="shared" si="167"/>
        <v>119000</v>
      </c>
      <c r="N1360" s="99">
        <f t="shared" si="168"/>
        <v>-85000</v>
      </c>
      <c r="O1360" s="101"/>
      <c r="P1360" s="102">
        <v>8</v>
      </c>
      <c r="Q1360" s="103">
        <v>1</v>
      </c>
      <c r="R1360" s="103" t="s">
        <v>1342</v>
      </c>
      <c r="U1360" s="69">
        <f>IFERROR(VLOOKUP(B1360,[4]full!X:AC,6,0),0)</f>
        <v>35000</v>
      </c>
      <c r="V1360" s="69">
        <f>IFERROR(VLOOKUP(B1360,[4]full!X:AC,3,0),0)</f>
        <v>23000</v>
      </c>
    </row>
    <row r="1361" spans="1:22" ht="28.5" customHeight="1">
      <c r="A1361" s="95" t="s">
        <v>1317</v>
      </c>
      <c r="B1361" s="135" t="s">
        <v>1675</v>
      </c>
      <c r="C1361" s="96" t="s">
        <v>1382</v>
      </c>
      <c r="D1361" s="50">
        <v>68</v>
      </c>
      <c r="E1361" s="97">
        <v>23000</v>
      </c>
      <c r="F1361" s="98">
        <f t="shared" si="162"/>
        <v>1564000</v>
      </c>
      <c r="G1361" s="53">
        <v>35000</v>
      </c>
      <c r="H1361" s="99">
        <f t="shared" si="163"/>
        <v>2380000</v>
      </c>
      <c r="I1361" s="53"/>
      <c r="J1361" s="99">
        <f t="shared" si="169"/>
        <v>0</v>
      </c>
      <c r="K1361" s="53">
        <v>30000</v>
      </c>
      <c r="L1361" s="99">
        <f t="shared" si="166"/>
        <v>2040000</v>
      </c>
      <c r="M1361" s="99">
        <f t="shared" si="167"/>
        <v>476000</v>
      </c>
      <c r="N1361" s="99">
        <f t="shared" si="168"/>
        <v>-340000</v>
      </c>
      <c r="O1361" s="101"/>
      <c r="P1361" s="102">
        <v>8</v>
      </c>
      <c r="Q1361" s="103">
        <v>1</v>
      </c>
      <c r="R1361" s="103" t="s">
        <v>1342</v>
      </c>
      <c r="U1361" s="69">
        <f>IFERROR(VLOOKUP(B1361,[4]full!X:AC,6,0),0)</f>
        <v>35000</v>
      </c>
      <c r="V1361" s="69">
        <f>IFERROR(VLOOKUP(B1361,[4]full!X:AC,3,0),0)</f>
        <v>23000</v>
      </c>
    </row>
    <row r="1362" spans="1:22" ht="28.5" customHeight="1">
      <c r="A1362" s="95" t="s">
        <v>1407</v>
      </c>
      <c r="B1362" s="135" t="s">
        <v>1651</v>
      </c>
      <c r="C1362" s="96" t="s">
        <v>1533</v>
      </c>
      <c r="D1362" s="50">
        <v>1</v>
      </c>
      <c r="E1362" s="97">
        <v>30000</v>
      </c>
      <c r="F1362" s="98">
        <f t="shared" si="162"/>
        <v>30000</v>
      </c>
      <c r="G1362" s="53">
        <v>36000</v>
      </c>
      <c r="H1362" s="99">
        <f t="shared" si="163"/>
        <v>36000</v>
      </c>
      <c r="I1362" s="53"/>
      <c r="J1362" s="99">
        <f t="shared" si="169"/>
        <v>0</v>
      </c>
      <c r="K1362" s="53">
        <v>47000</v>
      </c>
      <c r="L1362" s="99">
        <f>D1362*K1362</f>
        <v>47000</v>
      </c>
      <c r="M1362" s="99">
        <f t="shared" si="167"/>
        <v>17000</v>
      </c>
      <c r="N1362" s="99">
        <f t="shared" si="168"/>
        <v>11000</v>
      </c>
      <c r="O1362" s="101"/>
      <c r="P1362" s="102">
        <v>8</v>
      </c>
      <c r="Q1362" s="103">
        <v>1</v>
      </c>
      <c r="R1362" s="103" t="s">
        <v>1343</v>
      </c>
      <c r="U1362" s="69">
        <f>IFERROR(VLOOKUP(B1362,[4]full!X:AC,6,0),0)</f>
        <v>36000</v>
      </c>
      <c r="V1362" s="69">
        <f>IFERROR(VLOOKUP(B1362,[4]full!X:AC,3,0),0)</f>
        <v>30000</v>
      </c>
    </row>
    <row r="1363" spans="1:22" ht="28.5" customHeight="1">
      <c r="A1363" s="95" t="s">
        <v>1318</v>
      </c>
      <c r="B1363" s="135" t="s">
        <v>1636</v>
      </c>
      <c r="C1363" s="96" t="s">
        <v>1365</v>
      </c>
      <c r="D1363" s="50">
        <v>13</v>
      </c>
      <c r="E1363" s="97">
        <v>35000</v>
      </c>
      <c r="F1363" s="98">
        <f t="shared" si="162"/>
        <v>455000</v>
      </c>
      <c r="G1363" s="53">
        <v>42000</v>
      </c>
      <c r="H1363" s="99">
        <f t="shared" si="163"/>
        <v>546000</v>
      </c>
      <c r="I1363" s="53"/>
      <c r="J1363" s="99">
        <f t="shared" si="169"/>
        <v>0</v>
      </c>
      <c r="K1363" s="53">
        <v>53000</v>
      </c>
      <c r="L1363" s="99">
        <f t="shared" ref="L1363:L1396" si="170">D1363*K1363</f>
        <v>689000</v>
      </c>
      <c r="M1363" s="99">
        <f t="shared" si="167"/>
        <v>234000</v>
      </c>
      <c r="N1363" s="99">
        <f t="shared" si="168"/>
        <v>143000</v>
      </c>
      <c r="O1363" s="101"/>
      <c r="P1363" s="102">
        <v>8</v>
      </c>
      <c r="Q1363" s="103">
        <v>1</v>
      </c>
      <c r="R1363" s="103" t="s">
        <v>1343</v>
      </c>
      <c r="U1363" s="69">
        <f>IFERROR(VLOOKUP(B1363,[4]full!X:AC,6,0),0)</f>
        <v>42000</v>
      </c>
      <c r="V1363" s="69">
        <f>IFERROR(VLOOKUP(B1363,[4]full!X:AC,3,0),0)</f>
        <v>35000</v>
      </c>
    </row>
    <row r="1364" spans="1:22" ht="28.5" customHeight="1">
      <c r="A1364" s="95" t="s">
        <v>1320</v>
      </c>
      <c r="B1364" s="135" t="s">
        <v>2328</v>
      </c>
      <c r="C1364" s="96" t="s">
        <v>1728</v>
      </c>
      <c r="D1364" s="50">
        <v>1</v>
      </c>
      <c r="E1364" s="97">
        <v>35000</v>
      </c>
      <c r="F1364" s="98">
        <f t="shared" si="162"/>
        <v>35000</v>
      </c>
      <c r="G1364" s="53">
        <v>55000</v>
      </c>
      <c r="H1364" s="99">
        <f t="shared" si="163"/>
        <v>55000</v>
      </c>
      <c r="I1364" s="53"/>
      <c r="J1364" s="99">
        <f t="shared" si="169"/>
        <v>0</v>
      </c>
      <c r="K1364" s="53">
        <v>66000</v>
      </c>
      <c r="L1364" s="99">
        <f t="shared" si="170"/>
        <v>66000</v>
      </c>
      <c r="M1364" s="99">
        <f t="shared" si="167"/>
        <v>31000</v>
      </c>
      <c r="N1364" s="99">
        <f t="shared" si="168"/>
        <v>11000</v>
      </c>
      <c r="O1364" s="101"/>
      <c r="P1364" s="102">
        <v>8</v>
      </c>
      <c r="Q1364" s="103">
        <v>1</v>
      </c>
      <c r="R1364" s="103" t="s">
        <v>1343</v>
      </c>
      <c r="U1364" s="69">
        <f>IFERROR(VLOOKUP(B1364,[4]full!X:AC,6,0),0)</f>
        <v>55000</v>
      </c>
      <c r="V1364" s="69">
        <f>IFERROR(VLOOKUP(B1364,[4]full!X:AC,3,0),0)</f>
        <v>35000</v>
      </c>
    </row>
    <row r="1365" spans="1:22" ht="28.5" customHeight="1">
      <c r="A1365" s="95" t="s">
        <v>1321</v>
      </c>
      <c r="B1365" s="135" t="s">
        <v>1588</v>
      </c>
      <c r="C1365" s="96" t="s">
        <v>1366</v>
      </c>
      <c r="D1365" s="50">
        <v>25</v>
      </c>
      <c r="E1365" s="97">
        <v>35000</v>
      </c>
      <c r="F1365" s="98">
        <f t="shared" si="162"/>
        <v>875000</v>
      </c>
      <c r="G1365" s="53">
        <v>55000</v>
      </c>
      <c r="H1365" s="99">
        <f t="shared" si="163"/>
        <v>1375000</v>
      </c>
      <c r="I1365" s="53"/>
      <c r="J1365" s="99">
        <f t="shared" si="169"/>
        <v>0</v>
      </c>
      <c r="K1365" s="53">
        <v>66000</v>
      </c>
      <c r="L1365" s="99">
        <f t="shared" si="170"/>
        <v>1650000</v>
      </c>
      <c r="M1365" s="99">
        <f t="shared" si="167"/>
        <v>775000</v>
      </c>
      <c r="N1365" s="99">
        <f t="shared" si="168"/>
        <v>275000</v>
      </c>
      <c r="O1365" s="101"/>
      <c r="P1365" s="102">
        <v>8</v>
      </c>
      <c r="Q1365" s="103">
        <v>1</v>
      </c>
      <c r="R1365" s="103" t="s">
        <v>1343</v>
      </c>
      <c r="U1365" s="69">
        <f>IFERROR(VLOOKUP(B1365,[4]full!X:AC,6,0),0)</f>
        <v>55000</v>
      </c>
      <c r="V1365" s="69">
        <f>IFERROR(VLOOKUP(B1365,[4]full!X:AC,3,0),0)</f>
        <v>35000</v>
      </c>
    </row>
    <row r="1366" spans="1:22" ht="28.5" customHeight="1">
      <c r="A1366" s="95" t="s">
        <v>1322</v>
      </c>
      <c r="B1366" s="135" t="s">
        <v>1637</v>
      </c>
      <c r="C1366" s="96" t="s">
        <v>1496</v>
      </c>
      <c r="D1366" s="50">
        <v>3</v>
      </c>
      <c r="E1366" s="97">
        <v>35000</v>
      </c>
      <c r="F1366" s="98">
        <f t="shared" si="162"/>
        <v>105000</v>
      </c>
      <c r="G1366" s="53">
        <v>55000</v>
      </c>
      <c r="H1366" s="99">
        <f t="shared" si="163"/>
        <v>165000</v>
      </c>
      <c r="I1366" s="53"/>
      <c r="J1366" s="99">
        <f t="shared" si="169"/>
        <v>0</v>
      </c>
      <c r="K1366" s="53">
        <v>66000</v>
      </c>
      <c r="L1366" s="99">
        <f t="shared" si="170"/>
        <v>198000</v>
      </c>
      <c r="M1366" s="99">
        <f t="shared" si="167"/>
        <v>93000</v>
      </c>
      <c r="N1366" s="99">
        <f t="shared" si="168"/>
        <v>33000</v>
      </c>
      <c r="O1366" s="101"/>
      <c r="P1366" s="102">
        <v>8</v>
      </c>
      <c r="Q1366" s="103">
        <v>1</v>
      </c>
      <c r="R1366" s="103" t="s">
        <v>1343</v>
      </c>
      <c r="U1366" s="69">
        <f>IFERROR(VLOOKUP(B1366,[4]full!X:AC,6,0),0)</f>
        <v>55000</v>
      </c>
      <c r="V1366" s="69">
        <f>IFERROR(VLOOKUP(B1366,[4]full!X:AC,3,0),0)</f>
        <v>35000</v>
      </c>
    </row>
    <row r="1367" spans="1:22" ht="28.5" customHeight="1">
      <c r="A1367" s="95" t="s">
        <v>1323</v>
      </c>
      <c r="B1367" s="135" t="s">
        <v>1638</v>
      </c>
      <c r="C1367" s="96" t="s">
        <v>1367</v>
      </c>
      <c r="D1367" s="50">
        <v>1</v>
      </c>
      <c r="E1367" s="97">
        <v>35000</v>
      </c>
      <c r="F1367" s="98">
        <f t="shared" si="162"/>
        <v>35000</v>
      </c>
      <c r="G1367" s="53">
        <v>55000</v>
      </c>
      <c r="H1367" s="99">
        <f t="shared" si="163"/>
        <v>55000</v>
      </c>
      <c r="I1367" s="53"/>
      <c r="J1367" s="99">
        <f t="shared" si="169"/>
        <v>0</v>
      </c>
      <c r="K1367" s="53">
        <v>66000</v>
      </c>
      <c r="L1367" s="99">
        <f t="shared" si="170"/>
        <v>66000</v>
      </c>
      <c r="M1367" s="99">
        <f t="shared" si="167"/>
        <v>31000</v>
      </c>
      <c r="N1367" s="99">
        <f t="shared" si="168"/>
        <v>11000</v>
      </c>
      <c r="O1367" s="101"/>
      <c r="P1367" s="102">
        <v>8</v>
      </c>
      <c r="Q1367" s="103">
        <v>1</v>
      </c>
      <c r="R1367" s="103" t="s">
        <v>1343</v>
      </c>
      <c r="U1367" s="69">
        <f>IFERROR(VLOOKUP(B1367,[4]full!X:AC,6,0),0)</f>
        <v>55000</v>
      </c>
      <c r="V1367" s="69">
        <f>IFERROR(VLOOKUP(B1367,[4]full!X:AC,3,0),0)</f>
        <v>35000</v>
      </c>
    </row>
    <row r="1368" spans="1:22" ht="28.5" customHeight="1">
      <c r="A1368" s="95" t="s">
        <v>1324</v>
      </c>
      <c r="B1368" s="135" t="s">
        <v>1589</v>
      </c>
      <c r="C1368" s="96" t="s">
        <v>1369</v>
      </c>
      <c r="D1368" s="50">
        <v>41</v>
      </c>
      <c r="E1368" s="97">
        <v>35000</v>
      </c>
      <c r="F1368" s="98">
        <f t="shared" si="162"/>
        <v>1435000</v>
      </c>
      <c r="G1368" s="53">
        <v>55000</v>
      </c>
      <c r="H1368" s="99">
        <f t="shared" si="163"/>
        <v>2255000</v>
      </c>
      <c r="I1368" s="53"/>
      <c r="J1368" s="99">
        <f t="shared" si="169"/>
        <v>0</v>
      </c>
      <c r="K1368" s="53">
        <v>66000</v>
      </c>
      <c r="L1368" s="99">
        <f t="shared" si="170"/>
        <v>2706000</v>
      </c>
      <c r="M1368" s="99">
        <f t="shared" si="167"/>
        <v>1271000</v>
      </c>
      <c r="N1368" s="99">
        <f t="shared" si="168"/>
        <v>451000</v>
      </c>
      <c r="O1368" s="101"/>
      <c r="P1368" s="102">
        <v>8</v>
      </c>
      <c r="Q1368" s="103">
        <v>1</v>
      </c>
      <c r="R1368" s="103" t="s">
        <v>1343</v>
      </c>
      <c r="U1368" s="69">
        <f>IFERROR(VLOOKUP(B1368,[4]full!X:AC,6,0),0)</f>
        <v>55000</v>
      </c>
      <c r="V1368" s="69">
        <f>IFERROR(VLOOKUP(B1368,[4]full!X:AC,3,0),0)</f>
        <v>35000</v>
      </c>
    </row>
    <row r="1369" spans="1:22" ht="28.5" customHeight="1">
      <c r="A1369" s="95" t="s">
        <v>1325</v>
      </c>
      <c r="B1369" s="135" t="s">
        <v>1646</v>
      </c>
      <c r="C1369" s="96" t="s">
        <v>1532</v>
      </c>
      <c r="D1369" s="50">
        <v>2</v>
      </c>
      <c r="E1369" s="97">
        <v>35000</v>
      </c>
      <c r="F1369" s="98">
        <f t="shared" si="162"/>
        <v>70000</v>
      </c>
      <c r="G1369" s="53">
        <v>42000</v>
      </c>
      <c r="H1369" s="99">
        <f t="shared" si="163"/>
        <v>84000</v>
      </c>
      <c r="I1369" s="53"/>
      <c r="J1369" s="99">
        <f t="shared" si="169"/>
        <v>0</v>
      </c>
      <c r="K1369" s="53">
        <v>53000</v>
      </c>
      <c r="L1369" s="99">
        <f t="shared" si="170"/>
        <v>106000</v>
      </c>
      <c r="M1369" s="99">
        <f t="shared" si="167"/>
        <v>36000</v>
      </c>
      <c r="N1369" s="99">
        <f t="shared" si="168"/>
        <v>22000</v>
      </c>
      <c r="O1369" s="101"/>
      <c r="P1369" s="102">
        <v>8</v>
      </c>
      <c r="Q1369" s="103">
        <v>1</v>
      </c>
      <c r="R1369" s="103" t="s">
        <v>1343</v>
      </c>
      <c r="U1369" s="69">
        <f>IFERROR(VLOOKUP(B1369,[4]full!X:AC,6,0),0)</f>
        <v>42000</v>
      </c>
      <c r="V1369" s="69">
        <f>IFERROR(VLOOKUP(B1369,[4]full!X:AC,3,0),0)</f>
        <v>35000</v>
      </c>
    </row>
    <row r="1370" spans="1:22" ht="28.5" customHeight="1">
      <c r="A1370" s="95" t="s">
        <v>1326</v>
      </c>
      <c r="B1370" s="135" t="s">
        <v>1642</v>
      </c>
      <c r="C1370" s="96" t="s">
        <v>1370</v>
      </c>
      <c r="D1370" s="50">
        <v>12</v>
      </c>
      <c r="E1370" s="97">
        <v>35000</v>
      </c>
      <c r="F1370" s="98">
        <f t="shared" si="162"/>
        <v>420000</v>
      </c>
      <c r="G1370" s="53">
        <v>55000</v>
      </c>
      <c r="H1370" s="99">
        <f t="shared" si="163"/>
        <v>660000</v>
      </c>
      <c r="I1370" s="53"/>
      <c r="J1370" s="99">
        <f t="shared" si="169"/>
        <v>0</v>
      </c>
      <c r="K1370" s="53">
        <v>66000</v>
      </c>
      <c r="L1370" s="99">
        <f t="shared" si="170"/>
        <v>792000</v>
      </c>
      <c r="M1370" s="99">
        <f t="shared" si="167"/>
        <v>372000</v>
      </c>
      <c r="N1370" s="99">
        <f t="shared" si="168"/>
        <v>132000</v>
      </c>
      <c r="O1370" s="101"/>
      <c r="P1370" s="102">
        <v>8</v>
      </c>
      <c r="Q1370" s="103">
        <v>1</v>
      </c>
      <c r="R1370" s="103" t="s">
        <v>1343</v>
      </c>
      <c r="U1370" s="69">
        <f>IFERROR(VLOOKUP(B1370,[4]full!X:AC,6,0),0)</f>
        <v>55000</v>
      </c>
      <c r="V1370" s="69">
        <f>IFERROR(VLOOKUP(B1370,[4]full!X:AC,3,0),0)</f>
        <v>35000</v>
      </c>
    </row>
    <row r="1371" spans="1:22" ht="28.5" customHeight="1">
      <c r="A1371" s="95" t="s">
        <v>1327</v>
      </c>
      <c r="B1371" s="135" t="s">
        <v>2204</v>
      </c>
      <c r="C1371" s="96" t="s">
        <v>1559</v>
      </c>
      <c r="D1371" s="50">
        <v>1</v>
      </c>
      <c r="E1371" s="97">
        <v>30000</v>
      </c>
      <c r="F1371" s="98">
        <f t="shared" si="162"/>
        <v>30000</v>
      </c>
      <c r="G1371" s="53">
        <v>42000</v>
      </c>
      <c r="H1371" s="99">
        <f t="shared" si="163"/>
        <v>42000</v>
      </c>
      <c r="I1371" s="53"/>
      <c r="J1371" s="99">
        <f t="shared" si="169"/>
        <v>0</v>
      </c>
      <c r="K1371" s="53">
        <v>53000</v>
      </c>
      <c r="L1371" s="99">
        <f t="shared" si="170"/>
        <v>53000</v>
      </c>
      <c r="M1371" s="99">
        <f t="shared" si="167"/>
        <v>23000</v>
      </c>
      <c r="N1371" s="99">
        <f t="shared" si="168"/>
        <v>11000</v>
      </c>
      <c r="O1371" s="101"/>
      <c r="P1371" s="102">
        <v>8</v>
      </c>
      <c r="Q1371" s="103">
        <v>1</v>
      </c>
      <c r="R1371" s="103" t="s">
        <v>1343</v>
      </c>
      <c r="U1371" s="69">
        <f>IFERROR(VLOOKUP(B1371,[4]full!X:AC,6,0),0)</f>
        <v>42000</v>
      </c>
      <c r="V1371" s="69">
        <f>IFERROR(VLOOKUP(B1371,[4]full!X:AC,3,0),0)</f>
        <v>30000</v>
      </c>
    </row>
    <row r="1372" spans="1:22" ht="28.5" customHeight="1">
      <c r="A1372" s="95" t="s">
        <v>1328</v>
      </c>
      <c r="B1372" s="135" t="s">
        <v>1644</v>
      </c>
      <c r="C1372" s="96" t="s">
        <v>1465</v>
      </c>
      <c r="D1372" s="50">
        <v>1</v>
      </c>
      <c r="E1372" s="97">
        <v>30000</v>
      </c>
      <c r="F1372" s="98">
        <f t="shared" si="162"/>
        <v>30000</v>
      </c>
      <c r="G1372" s="53">
        <v>42000</v>
      </c>
      <c r="H1372" s="99">
        <f t="shared" si="163"/>
        <v>42000</v>
      </c>
      <c r="I1372" s="53"/>
      <c r="J1372" s="99">
        <f t="shared" si="169"/>
        <v>0</v>
      </c>
      <c r="K1372" s="53">
        <v>53000</v>
      </c>
      <c r="L1372" s="99">
        <f t="shared" si="170"/>
        <v>53000</v>
      </c>
      <c r="M1372" s="99">
        <f t="shared" si="167"/>
        <v>23000</v>
      </c>
      <c r="N1372" s="99">
        <f t="shared" si="168"/>
        <v>11000</v>
      </c>
      <c r="O1372" s="101"/>
      <c r="P1372" s="102">
        <v>8</v>
      </c>
      <c r="Q1372" s="103">
        <v>1</v>
      </c>
      <c r="R1372" s="103" t="s">
        <v>1343</v>
      </c>
      <c r="U1372" s="69">
        <f>IFERROR(VLOOKUP(B1372,[4]full!X:AC,6,0),0)</f>
        <v>42000</v>
      </c>
      <c r="V1372" s="69">
        <f>IFERROR(VLOOKUP(B1372,[4]full!X:AC,3,0),0)</f>
        <v>30000</v>
      </c>
    </row>
    <row r="1373" spans="1:22" ht="28.5" customHeight="1">
      <c r="A1373" s="95" t="s">
        <v>1329</v>
      </c>
      <c r="B1373" s="135" t="s">
        <v>1645</v>
      </c>
      <c r="C1373" s="96" t="s">
        <v>1371</v>
      </c>
      <c r="D1373" s="50">
        <v>2</v>
      </c>
      <c r="E1373" s="97">
        <v>30000</v>
      </c>
      <c r="F1373" s="98">
        <f t="shared" si="162"/>
        <v>60000</v>
      </c>
      <c r="G1373" s="53">
        <v>42000</v>
      </c>
      <c r="H1373" s="99">
        <f t="shared" si="163"/>
        <v>84000</v>
      </c>
      <c r="I1373" s="53"/>
      <c r="J1373" s="99">
        <f t="shared" si="169"/>
        <v>0</v>
      </c>
      <c r="K1373" s="53">
        <v>53000</v>
      </c>
      <c r="L1373" s="99">
        <f t="shared" si="170"/>
        <v>106000</v>
      </c>
      <c r="M1373" s="99">
        <f t="shared" si="167"/>
        <v>46000</v>
      </c>
      <c r="N1373" s="99">
        <f t="shared" si="168"/>
        <v>22000</v>
      </c>
      <c r="O1373" s="101"/>
      <c r="P1373" s="102">
        <v>8</v>
      </c>
      <c r="Q1373" s="103">
        <v>1</v>
      </c>
      <c r="R1373" s="103" t="s">
        <v>1343</v>
      </c>
      <c r="U1373" s="69">
        <f>IFERROR(VLOOKUP(B1373,[4]full!X:AC,6,0),0)</f>
        <v>42000</v>
      </c>
      <c r="V1373" s="69">
        <f>IFERROR(VLOOKUP(B1373,[4]full!X:AC,3,0),0)</f>
        <v>30000</v>
      </c>
    </row>
    <row r="1374" spans="1:22" ht="28.5" customHeight="1">
      <c r="A1374" s="95" t="s">
        <v>1330</v>
      </c>
      <c r="B1374" s="135" t="s">
        <v>1647</v>
      </c>
      <c r="C1374" s="96" t="s">
        <v>1600</v>
      </c>
      <c r="D1374" s="50">
        <v>1</v>
      </c>
      <c r="E1374" s="97">
        <v>35000</v>
      </c>
      <c r="F1374" s="98">
        <f t="shared" si="162"/>
        <v>35000</v>
      </c>
      <c r="G1374" s="53">
        <v>55000</v>
      </c>
      <c r="H1374" s="99">
        <f t="shared" si="163"/>
        <v>55000</v>
      </c>
      <c r="I1374" s="53"/>
      <c r="J1374" s="99">
        <f t="shared" si="169"/>
        <v>0</v>
      </c>
      <c r="K1374" s="53">
        <v>66000</v>
      </c>
      <c r="L1374" s="99">
        <f t="shared" si="170"/>
        <v>66000</v>
      </c>
      <c r="M1374" s="99">
        <f t="shared" si="167"/>
        <v>31000</v>
      </c>
      <c r="N1374" s="99">
        <f t="shared" si="168"/>
        <v>11000</v>
      </c>
      <c r="O1374" s="101"/>
      <c r="P1374" s="102">
        <v>8</v>
      </c>
      <c r="Q1374" s="103">
        <v>1</v>
      </c>
      <c r="R1374" s="103" t="s">
        <v>1343</v>
      </c>
      <c r="U1374" s="69">
        <f>IFERROR(VLOOKUP(B1374,[4]full!X:AC,6,0),0)</f>
        <v>55000</v>
      </c>
      <c r="V1374" s="69">
        <f>IFERROR(VLOOKUP(B1374,[4]full!X:AC,3,0),0)</f>
        <v>35000</v>
      </c>
    </row>
    <row r="1375" spans="1:22" ht="28.5" customHeight="1">
      <c r="A1375" s="95" t="s">
        <v>1331</v>
      </c>
      <c r="B1375" s="135" t="s">
        <v>1650</v>
      </c>
      <c r="C1375" s="96" t="s">
        <v>1319</v>
      </c>
      <c r="D1375" s="50">
        <v>71</v>
      </c>
      <c r="E1375" s="97">
        <v>35000</v>
      </c>
      <c r="F1375" s="98">
        <f t="shared" si="162"/>
        <v>2485000</v>
      </c>
      <c r="G1375" s="53">
        <v>42000</v>
      </c>
      <c r="H1375" s="99">
        <f t="shared" si="163"/>
        <v>2982000</v>
      </c>
      <c r="I1375" s="53"/>
      <c r="J1375" s="99">
        <f t="shared" si="169"/>
        <v>0</v>
      </c>
      <c r="K1375" s="53">
        <v>53000</v>
      </c>
      <c r="L1375" s="99">
        <f t="shared" si="170"/>
        <v>3763000</v>
      </c>
      <c r="M1375" s="99">
        <f t="shared" si="167"/>
        <v>1278000</v>
      </c>
      <c r="N1375" s="99">
        <f t="shared" si="168"/>
        <v>781000</v>
      </c>
      <c r="O1375" s="101"/>
      <c r="P1375" s="102">
        <v>8</v>
      </c>
      <c r="Q1375" s="103">
        <v>1</v>
      </c>
      <c r="R1375" s="103" t="s">
        <v>1343</v>
      </c>
      <c r="U1375" s="69">
        <f>IFERROR(VLOOKUP(B1375,[4]full!X:AC,6,0),0)</f>
        <v>42000</v>
      </c>
      <c r="V1375" s="69">
        <f>IFERROR(VLOOKUP(B1375,[4]full!X:AC,3,0),0)</f>
        <v>35000</v>
      </c>
    </row>
    <row r="1376" spans="1:22" ht="28.5" customHeight="1">
      <c r="A1376" s="95" t="s">
        <v>1332</v>
      </c>
      <c r="B1376" s="135" t="s">
        <v>1654</v>
      </c>
      <c r="C1376" s="96" t="s">
        <v>1655</v>
      </c>
      <c r="D1376" s="50">
        <v>1</v>
      </c>
      <c r="E1376" s="97">
        <v>35000</v>
      </c>
      <c r="F1376" s="98">
        <f t="shared" si="162"/>
        <v>35000</v>
      </c>
      <c r="G1376" s="53">
        <v>55000</v>
      </c>
      <c r="H1376" s="99">
        <f t="shared" si="163"/>
        <v>55000</v>
      </c>
      <c r="I1376" s="53"/>
      <c r="J1376" s="99">
        <f t="shared" si="169"/>
        <v>0</v>
      </c>
      <c r="K1376" s="53">
        <v>66000</v>
      </c>
      <c r="L1376" s="99">
        <f t="shared" si="170"/>
        <v>66000</v>
      </c>
      <c r="M1376" s="99">
        <f t="shared" si="167"/>
        <v>31000</v>
      </c>
      <c r="N1376" s="99">
        <f t="shared" si="168"/>
        <v>11000</v>
      </c>
      <c r="O1376" s="101"/>
      <c r="P1376" s="102">
        <v>8</v>
      </c>
      <c r="Q1376" s="103">
        <v>1</v>
      </c>
      <c r="R1376" s="103" t="s">
        <v>1343</v>
      </c>
      <c r="U1376" s="69">
        <f>IFERROR(VLOOKUP(B1376,[4]full!X:AC,6,0),0)</f>
        <v>55000</v>
      </c>
      <c r="V1376" s="69">
        <f>IFERROR(VLOOKUP(B1376,[4]full!X:AC,3,0),0)</f>
        <v>35000</v>
      </c>
    </row>
    <row r="1377" spans="1:22" ht="28.5" customHeight="1">
      <c r="A1377" s="95" t="s">
        <v>1333</v>
      </c>
      <c r="B1377" s="135" t="s">
        <v>1658</v>
      </c>
      <c r="C1377" s="96" t="s">
        <v>1418</v>
      </c>
      <c r="D1377" s="50">
        <v>3</v>
      </c>
      <c r="E1377" s="97">
        <v>35000</v>
      </c>
      <c r="F1377" s="98">
        <f t="shared" si="162"/>
        <v>105000</v>
      </c>
      <c r="G1377" s="53">
        <v>55000</v>
      </c>
      <c r="H1377" s="99">
        <f t="shared" si="163"/>
        <v>165000</v>
      </c>
      <c r="I1377" s="53"/>
      <c r="J1377" s="99">
        <f t="shared" si="169"/>
        <v>0</v>
      </c>
      <c r="K1377" s="53">
        <v>66000</v>
      </c>
      <c r="L1377" s="99">
        <f t="shared" si="170"/>
        <v>198000</v>
      </c>
      <c r="M1377" s="99">
        <f t="shared" si="167"/>
        <v>93000</v>
      </c>
      <c r="N1377" s="99">
        <f t="shared" si="168"/>
        <v>33000</v>
      </c>
      <c r="O1377" s="101"/>
      <c r="P1377" s="102">
        <v>8</v>
      </c>
      <c r="Q1377" s="103">
        <v>1</v>
      </c>
      <c r="R1377" s="103" t="s">
        <v>1343</v>
      </c>
      <c r="S1377" s="94"/>
      <c r="U1377" s="69">
        <f>IFERROR(VLOOKUP(B1377,[4]full!X:AC,6,0),0)</f>
        <v>55000</v>
      </c>
      <c r="V1377" s="69">
        <f>IFERROR(VLOOKUP(B1377,[4]full!X:AC,3,0),0)</f>
        <v>35000</v>
      </c>
    </row>
    <row r="1378" spans="1:22" ht="28.5" customHeight="1">
      <c r="A1378" s="95" t="s">
        <v>1334</v>
      </c>
      <c r="B1378" s="135" t="s">
        <v>1659</v>
      </c>
      <c r="C1378" s="96" t="s">
        <v>1372</v>
      </c>
      <c r="D1378" s="57">
        <v>3</v>
      </c>
      <c r="E1378" s="97">
        <v>35000</v>
      </c>
      <c r="F1378" s="98">
        <f t="shared" si="162"/>
        <v>105000</v>
      </c>
      <c r="G1378" s="53">
        <v>55000</v>
      </c>
      <c r="H1378" s="99">
        <f t="shared" si="163"/>
        <v>165000</v>
      </c>
      <c r="I1378" s="53"/>
      <c r="J1378" s="99">
        <f t="shared" si="169"/>
        <v>0</v>
      </c>
      <c r="K1378" s="53">
        <v>66000</v>
      </c>
      <c r="L1378" s="99">
        <f t="shared" si="170"/>
        <v>198000</v>
      </c>
      <c r="M1378" s="99">
        <f t="shared" ref="M1378:M1396" si="171">(J1378+L1378)-F1378</f>
        <v>93000</v>
      </c>
      <c r="N1378" s="99">
        <f t="shared" ref="N1378:N1396" si="172">(J1378+L1378)-H1378</f>
        <v>33000</v>
      </c>
      <c r="O1378" s="101"/>
      <c r="P1378" s="102">
        <v>8</v>
      </c>
      <c r="Q1378" s="103">
        <v>1</v>
      </c>
      <c r="R1378" s="103" t="s">
        <v>1343</v>
      </c>
      <c r="U1378" s="69">
        <f>IFERROR(VLOOKUP(B1378,[4]full!X:AC,6,0),0)</f>
        <v>55000</v>
      </c>
      <c r="V1378" s="69">
        <f>IFERROR(VLOOKUP(B1378,[4]full!X:AC,3,0),0)</f>
        <v>35000</v>
      </c>
    </row>
    <row r="1379" spans="1:22" ht="28.5" customHeight="1">
      <c r="A1379" s="95" t="s">
        <v>1335</v>
      </c>
      <c r="B1379" s="135" t="s">
        <v>2205</v>
      </c>
      <c r="C1379" s="96" t="s">
        <v>1561</v>
      </c>
      <c r="D1379" s="57">
        <v>1</v>
      </c>
      <c r="E1379" s="97">
        <v>35000</v>
      </c>
      <c r="F1379" s="98">
        <f t="shared" si="162"/>
        <v>35000</v>
      </c>
      <c r="G1379" s="53">
        <v>55000</v>
      </c>
      <c r="H1379" s="99">
        <f t="shared" si="163"/>
        <v>55000</v>
      </c>
      <c r="I1379" s="53"/>
      <c r="J1379" s="99">
        <f t="shared" si="169"/>
        <v>0</v>
      </c>
      <c r="K1379" s="53">
        <v>66000</v>
      </c>
      <c r="L1379" s="99">
        <f t="shared" si="170"/>
        <v>66000</v>
      </c>
      <c r="M1379" s="99">
        <f t="shared" si="171"/>
        <v>31000</v>
      </c>
      <c r="N1379" s="99">
        <f t="shared" si="172"/>
        <v>11000</v>
      </c>
      <c r="O1379" s="101"/>
      <c r="P1379" s="102">
        <v>8</v>
      </c>
      <c r="Q1379" s="103">
        <v>1</v>
      </c>
      <c r="R1379" s="103" t="s">
        <v>1343</v>
      </c>
      <c r="U1379" s="69">
        <f>IFERROR(VLOOKUP(B1379,[4]full!X:AC,6,0),0)</f>
        <v>55000</v>
      </c>
      <c r="V1379" s="69">
        <f>IFERROR(VLOOKUP(B1379,[4]full!X:AC,3,0),0)</f>
        <v>35000</v>
      </c>
    </row>
    <row r="1380" spans="1:22" ht="28.5" customHeight="1">
      <c r="A1380" s="95" t="s">
        <v>1336</v>
      </c>
      <c r="B1380" s="135" t="s">
        <v>2206</v>
      </c>
      <c r="C1380" s="96" t="s">
        <v>1373</v>
      </c>
      <c r="D1380" s="57">
        <v>1</v>
      </c>
      <c r="E1380" s="97">
        <v>35000</v>
      </c>
      <c r="F1380" s="98">
        <f t="shared" si="162"/>
        <v>35000</v>
      </c>
      <c r="G1380" s="53">
        <v>55000</v>
      </c>
      <c r="H1380" s="99">
        <f t="shared" si="163"/>
        <v>55000</v>
      </c>
      <c r="I1380" s="53"/>
      <c r="J1380" s="99">
        <f t="shared" si="169"/>
        <v>0</v>
      </c>
      <c r="K1380" s="53">
        <v>66000</v>
      </c>
      <c r="L1380" s="99">
        <f t="shared" si="170"/>
        <v>66000</v>
      </c>
      <c r="M1380" s="99">
        <f t="shared" si="171"/>
        <v>31000</v>
      </c>
      <c r="N1380" s="99">
        <f t="shared" si="172"/>
        <v>11000</v>
      </c>
      <c r="O1380" s="101"/>
      <c r="P1380" s="102">
        <v>8</v>
      </c>
      <c r="Q1380" s="103">
        <v>1</v>
      </c>
      <c r="R1380" s="103" t="s">
        <v>1343</v>
      </c>
      <c r="U1380" s="69">
        <f>IFERROR(VLOOKUP(B1380,[4]full!X:AC,6,0),0)</f>
        <v>55000</v>
      </c>
      <c r="V1380" s="69">
        <f>IFERROR(VLOOKUP(B1380,[4]full!X:AC,3,0),0)</f>
        <v>35000</v>
      </c>
    </row>
    <row r="1381" spans="1:22" ht="28.5" customHeight="1">
      <c r="A1381" s="95" t="s">
        <v>1337</v>
      </c>
      <c r="B1381" s="135" t="s">
        <v>1660</v>
      </c>
      <c r="C1381" s="96" t="s">
        <v>1374</v>
      </c>
      <c r="D1381" s="57">
        <v>6</v>
      </c>
      <c r="E1381" s="97">
        <v>35000</v>
      </c>
      <c r="F1381" s="98">
        <f t="shared" si="162"/>
        <v>210000</v>
      </c>
      <c r="G1381" s="53">
        <v>55000</v>
      </c>
      <c r="H1381" s="99">
        <f t="shared" si="163"/>
        <v>330000</v>
      </c>
      <c r="I1381" s="53"/>
      <c r="J1381" s="99">
        <f t="shared" si="169"/>
        <v>0</v>
      </c>
      <c r="K1381" s="53">
        <v>66000</v>
      </c>
      <c r="L1381" s="99">
        <f t="shared" si="170"/>
        <v>396000</v>
      </c>
      <c r="M1381" s="99">
        <f t="shared" si="171"/>
        <v>186000</v>
      </c>
      <c r="N1381" s="99">
        <f t="shared" si="172"/>
        <v>66000</v>
      </c>
      <c r="O1381" s="101"/>
      <c r="P1381" s="102">
        <v>8</v>
      </c>
      <c r="Q1381" s="103">
        <v>1</v>
      </c>
      <c r="R1381" s="103" t="s">
        <v>1343</v>
      </c>
      <c r="U1381" s="69">
        <f>IFERROR(VLOOKUP(B1381,[4]full!X:AC,6,0),0)</f>
        <v>55000</v>
      </c>
      <c r="V1381" s="69">
        <f>IFERROR(VLOOKUP(B1381,[4]full!X:AC,3,0),0)</f>
        <v>35000</v>
      </c>
    </row>
    <row r="1382" spans="1:22" ht="28.5" customHeight="1">
      <c r="A1382" s="95" t="s">
        <v>1338</v>
      </c>
      <c r="B1382" s="135" t="s">
        <v>1661</v>
      </c>
      <c r="C1382" s="96" t="s">
        <v>1375</v>
      </c>
      <c r="D1382" s="57">
        <v>1</v>
      </c>
      <c r="E1382" s="97">
        <v>35000</v>
      </c>
      <c r="F1382" s="98">
        <f t="shared" si="162"/>
        <v>35000</v>
      </c>
      <c r="G1382" s="53">
        <v>55000</v>
      </c>
      <c r="H1382" s="99">
        <f t="shared" si="163"/>
        <v>55000</v>
      </c>
      <c r="I1382" s="53"/>
      <c r="J1382" s="99">
        <f t="shared" si="169"/>
        <v>0</v>
      </c>
      <c r="K1382" s="53">
        <v>66000</v>
      </c>
      <c r="L1382" s="99">
        <f t="shared" si="170"/>
        <v>66000</v>
      </c>
      <c r="M1382" s="99">
        <f t="shared" si="171"/>
        <v>31000</v>
      </c>
      <c r="N1382" s="99">
        <f t="shared" si="172"/>
        <v>11000</v>
      </c>
      <c r="O1382" s="101"/>
      <c r="P1382" s="102">
        <v>8</v>
      </c>
      <c r="Q1382" s="103">
        <v>1</v>
      </c>
      <c r="R1382" s="103" t="s">
        <v>1343</v>
      </c>
      <c r="U1382" s="69">
        <f>IFERROR(VLOOKUP(B1382,[4]full!X:AC,6,0),0)</f>
        <v>55000</v>
      </c>
      <c r="V1382" s="69">
        <f>IFERROR(VLOOKUP(B1382,[4]full!X:AC,3,0),0)</f>
        <v>35000</v>
      </c>
    </row>
    <row r="1383" spans="1:22" ht="28.5" customHeight="1">
      <c r="A1383" s="95" t="s">
        <v>1339</v>
      </c>
      <c r="B1383" s="135" t="s">
        <v>1662</v>
      </c>
      <c r="C1383" s="96" t="s">
        <v>1376</v>
      </c>
      <c r="D1383" s="57">
        <v>2</v>
      </c>
      <c r="E1383" s="97">
        <v>35000</v>
      </c>
      <c r="F1383" s="98">
        <f t="shared" si="162"/>
        <v>70000</v>
      </c>
      <c r="G1383" s="53">
        <v>55000</v>
      </c>
      <c r="H1383" s="99">
        <f t="shared" si="163"/>
        <v>110000</v>
      </c>
      <c r="I1383" s="53"/>
      <c r="J1383" s="99">
        <f t="shared" si="169"/>
        <v>0</v>
      </c>
      <c r="K1383" s="53">
        <v>66000</v>
      </c>
      <c r="L1383" s="99">
        <f t="shared" si="170"/>
        <v>132000</v>
      </c>
      <c r="M1383" s="99">
        <f t="shared" si="171"/>
        <v>62000</v>
      </c>
      <c r="N1383" s="99">
        <f t="shared" si="172"/>
        <v>22000</v>
      </c>
      <c r="O1383" s="101"/>
      <c r="P1383" s="102">
        <v>8</v>
      </c>
      <c r="Q1383" s="103">
        <v>1</v>
      </c>
      <c r="R1383" s="103" t="s">
        <v>1343</v>
      </c>
      <c r="U1383" s="69">
        <f>IFERROR(VLOOKUP(B1383,[4]full!X:AC,6,0),0)</f>
        <v>55000</v>
      </c>
      <c r="V1383" s="69">
        <f>IFERROR(VLOOKUP(B1383,[4]full!X:AC,3,0),0)</f>
        <v>35000</v>
      </c>
    </row>
    <row r="1384" spans="1:22" ht="28.5" customHeight="1">
      <c r="A1384" s="95" t="s">
        <v>1344</v>
      </c>
      <c r="B1384" s="135" t="s">
        <v>1663</v>
      </c>
      <c r="C1384" s="96" t="s">
        <v>1502</v>
      </c>
      <c r="D1384" s="57">
        <v>1</v>
      </c>
      <c r="E1384" s="97">
        <v>35000</v>
      </c>
      <c r="F1384" s="98">
        <f t="shared" si="162"/>
        <v>35000</v>
      </c>
      <c r="G1384" s="53">
        <v>42000</v>
      </c>
      <c r="H1384" s="99">
        <f t="shared" si="163"/>
        <v>42000</v>
      </c>
      <c r="I1384" s="53"/>
      <c r="J1384" s="99">
        <f t="shared" si="169"/>
        <v>0</v>
      </c>
      <c r="K1384" s="53">
        <v>53000</v>
      </c>
      <c r="L1384" s="99">
        <f t="shared" si="170"/>
        <v>53000</v>
      </c>
      <c r="M1384" s="99">
        <f t="shared" si="171"/>
        <v>18000</v>
      </c>
      <c r="N1384" s="99">
        <f t="shared" si="172"/>
        <v>11000</v>
      </c>
      <c r="O1384" s="101"/>
      <c r="P1384" s="102">
        <v>8</v>
      </c>
      <c r="Q1384" s="103">
        <v>1</v>
      </c>
      <c r="R1384" s="103" t="s">
        <v>1343</v>
      </c>
      <c r="U1384" s="69">
        <f>IFERROR(VLOOKUP(B1384,[4]full!X:AC,6,0),0)</f>
        <v>42000</v>
      </c>
      <c r="V1384" s="69">
        <f>IFERROR(VLOOKUP(B1384,[4]full!X:AC,3,0),0)</f>
        <v>35000</v>
      </c>
    </row>
    <row r="1385" spans="1:22" ht="28.5" customHeight="1">
      <c r="A1385" s="95" t="s">
        <v>1408</v>
      </c>
      <c r="B1385" s="135" t="s">
        <v>1664</v>
      </c>
      <c r="C1385" s="96" t="s">
        <v>1377</v>
      </c>
      <c r="D1385" s="57">
        <v>3</v>
      </c>
      <c r="E1385" s="97">
        <v>30000</v>
      </c>
      <c r="F1385" s="98">
        <f t="shared" si="162"/>
        <v>90000</v>
      </c>
      <c r="G1385" s="53">
        <v>42000</v>
      </c>
      <c r="H1385" s="99">
        <f t="shared" si="163"/>
        <v>126000</v>
      </c>
      <c r="I1385" s="53"/>
      <c r="J1385" s="99">
        <f t="shared" si="169"/>
        <v>0</v>
      </c>
      <c r="K1385" s="53">
        <v>53000</v>
      </c>
      <c r="L1385" s="99">
        <f t="shared" si="170"/>
        <v>159000</v>
      </c>
      <c r="M1385" s="99">
        <f t="shared" si="171"/>
        <v>69000</v>
      </c>
      <c r="N1385" s="99">
        <f t="shared" si="172"/>
        <v>33000</v>
      </c>
      <c r="O1385" s="101"/>
      <c r="P1385" s="102">
        <v>8</v>
      </c>
      <c r="Q1385" s="103">
        <v>1</v>
      </c>
      <c r="R1385" s="103" t="s">
        <v>1343</v>
      </c>
      <c r="U1385" s="69">
        <f>IFERROR(VLOOKUP(B1385,[4]full!X:AC,6,0),0)</f>
        <v>42000</v>
      </c>
      <c r="V1385" s="69">
        <f>IFERROR(VLOOKUP(B1385,[4]full!X:AC,3,0),0)</f>
        <v>30000</v>
      </c>
    </row>
    <row r="1386" spans="1:22" ht="28.5" customHeight="1">
      <c r="A1386" s="95" t="s">
        <v>1409</v>
      </c>
      <c r="B1386" s="135" t="s">
        <v>1665</v>
      </c>
      <c r="C1386" s="96" t="s">
        <v>1534</v>
      </c>
      <c r="D1386" s="57">
        <v>5</v>
      </c>
      <c r="E1386" s="97">
        <v>35000</v>
      </c>
      <c r="F1386" s="98">
        <f t="shared" si="162"/>
        <v>175000</v>
      </c>
      <c r="G1386" s="53">
        <v>55000</v>
      </c>
      <c r="H1386" s="99">
        <f t="shared" si="163"/>
        <v>275000</v>
      </c>
      <c r="I1386" s="53"/>
      <c r="J1386" s="99">
        <f t="shared" si="169"/>
        <v>0</v>
      </c>
      <c r="K1386" s="53">
        <v>66000</v>
      </c>
      <c r="L1386" s="99">
        <f t="shared" si="170"/>
        <v>330000</v>
      </c>
      <c r="M1386" s="99">
        <f t="shared" si="171"/>
        <v>155000</v>
      </c>
      <c r="N1386" s="99">
        <f t="shared" si="172"/>
        <v>55000</v>
      </c>
      <c r="O1386" s="101"/>
      <c r="P1386" s="102">
        <v>8</v>
      </c>
      <c r="Q1386" s="103">
        <v>1</v>
      </c>
      <c r="R1386" s="103" t="s">
        <v>1343</v>
      </c>
      <c r="U1386" s="69">
        <f>IFERROR(VLOOKUP(B1386,[4]full!X:AC,6,0),0)</f>
        <v>55000</v>
      </c>
      <c r="V1386" s="69">
        <f>IFERROR(VLOOKUP(B1386,[4]full!X:AC,3,0),0)</f>
        <v>35000</v>
      </c>
    </row>
    <row r="1387" spans="1:22" ht="28.5" customHeight="1">
      <c r="A1387" s="95" t="s">
        <v>1508</v>
      </c>
      <c r="B1387" s="135" t="s">
        <v>2210</v>
      </c>
      <c r="C1387" s="96" t="s">
        <v>1738</v>
      </c>
      <c r="D1387" s="57">
        <v>3</v>
      </c>
      <c r="E1387" s="97">
        <v>23000</v>
      </c>
      <c r="F1387" s="98">
        <f t="shared" si="162"/>
        <v>69000</v>
      </c>
      <c r="G1387" s="53">
        <v>35000</v>
      </c>
      <c r="H1387" s="99">
        <f t="shared" si="163"/>
        <v>105000</v>
      </c>
      <c r="I1387" s="53"/>
      <c r="J1387" s="99">
        <f t="shared" si="169"/>
        <v>0</v>
      </c>
      <c r="K1387" s="53">
        <v>45900</v>
      </c>
      <c r="L1387" s="99">
        <f t="shared" si="170"/>
        <v>137700</v>
      </c>
      <c r="M1387" s="99">
        <f t="shared" si="171"/>
        <v>68700</v>
      </c>
      <c r="N1387" s="99">
        <f t="shared" si="172"/>
        <v>32700</v>
      </c>
      <c r="O1387" s="101"/>
      <c r="P1387" s="102">
        <v>8</v>
      </c>
      <c r="Q1387" s="103">
        <v>1</v>
      </c>
      <c r="R1387" s="103" t="s">
        <v>1343</v>
      </c>
      <c r="U1387" s="69">
        <f>IFERROR(VLOOKUP(B1387,[4]full!X:AC,6,0),0)</f>
        <v>35000</v>
      </c>
      <c r="V1387" s="69">
        <f>IFERROR(VLOOKUP(B1387,[4]full!X:AC,3,0),0)</f>
        <v>23000</v>
      </c>
    </row>
    <row r="1388" spans="1:22" ht="28.5" customHeight="1">
      <c r="A1388" s="95" t="s">
        <v>1509</v>
      </c>
      <c r="B1388" s="135" t="s">
        <v>1590</v>
      </c>
      <c r="C1388" s="96" t="s">
        <v>2329</v>
      </c>
      <c r="D1388" s="57">
        <v>1</v>
      </c>
      <c r="E1388" s="97">
        <v>80000</v>
      </c>
      <c r="F1388" s="98">
        <f t="shared" si="162"/>
        <v>80000</v>
      </c>
      <c r="G1388" s="53">
        <v>180000</v>
      </c>
      <c r="H1388" s="99">
        <f t="shared" si="163"/>
        <v>180000</v>
      </c>
      <c r="I1388" s="53"/>
      <c r="J1388" s="99">
        <f t="shared" si="169"/>
        <v>0</v>
      </c>
      <c r="K1388" s="53">
        <v>202000</v>
      </c>
      <c r="L1388" s="99">
        <f t="shared" si="170"/>
        <v>202000</v>
      </c>
      <c r="M1388" s="99">
        <f t="shared" si="171"/>
        <v>122000</v>
      </c>
      <c r="N1388" s="99">
        <f t="shared" si="172"/>
        <v>22000</v>
      </c>
      <c r="O1388" s="101"/>
      <c r="P1388" s="102">
        <v>8</v>
      </c>
      <c r="Q1388" s="103">
        <v>1</v>
      </c>
      <c r="R1388" s="103" t="s">
        <v>1343</v>
      </c>
      <c r="U1388" s="69">
        <f>IFERROR(VLOOKUP(B1388,[4]full!X:AC,6,0),0)</f>
        <v>180000</v>
      </c>
      <c r="V1388" s="69">
        <f>IFERROR(VLOOKUP(B1388,[4]full!X:AC,3,0),0)</f>
        <v>80000</v>
      </c>
    </row>
    <row r="1389" spans="1:22" ht="28.5" customHeight="1">
      <c r="A1389" s="95" t="s">
        <v>1510</v>
      </c>
      <c r="B1389" s="135" t="s">
        <v>1670</v>
      </c>
      <c r="C1389" s="96" t="s">
        <v>1379</v>
      </c>
      <c r="D1389" s="57">
        <v>50</v>
      </c>
      <c r="E1389" s="97">
        <v>27000</v>
      </c>
      <c r="F1389" s="98">
        <f t="shared" si="162"/>
        <v>1350000</v>
      </c>
      <c r="G1389" s="53">
        <v>30000</v>
      </c>
      <c r="H1389" s="99">
        <f t="shared" si="163"/>
        <v>1500000</v>
      </c>
      <c r="I1389" s="53"/>
      <c r="J1389" s="99">
        <f t="shared" si="169"/>
        <v>0</v>
      </c>
      <c r="K1389" s="53">
        <v>38000</v>
      </c>
      <c r="L1389" s="99">
        <f t="shared" si="170"/>
        <v>1900000</v>
      </c>
      <c r="M1389" s="99">
        <f t="shared" si="171"/>
        <v>550000</v>
      </c>
      <c r="N1389" s="99">
        <f t="shared" si="172"/>
        <v>400000</v>
      </c>
      <c r="O1389" s="101"/>
      <c r="P1389" s="102">
        <v>8</v>
      </c>
      <c r="Q1389" s="103">
        <v>1</v>
      </c>
      <c r="R1389" s="103" t="s">
        <v>1343</v>
      </c>
      <c r="U1389" s="69">
        <f>IFERROR(VLOOKUP(B1389,[4]full!X:AC,6,0),0)</f>
        <v>30000</v>
      </c>
      <c r="V1389" s="69">
        <f>IFERROR(VLOOKUP(B1389,[4]full!X:AC,3,0),0)</f>
        <v>27000</v>
      </c>
    </row>
    <row r="1390" spans="1:22" ht="28.5" customHeight="1">
      <c r="A1390" s="95" t="s">
        <v>1511</v>
      </c>
      <c r="B1390" s="135" t="s">
        <v>1599</v>
      </c>
      <c r="C1390" s="96" t="s">
        <v>1380</v>
      </c>
      <c r="D1390" s="57">
        <v>6</v>
      </c>
      <c r="E1390" s="97">
        <v>27000</v>
      </c>
      <c r="F1390" s="98">
        <f t="shared" si="162"/>
        <v>162000</v>
      </c>
      <c r="G1390" s="53">
        <v>30000</v>
      </c>
      <c r="H1390" s="99">
        <f t="shared" si="163"/>
        <v>180000</v>
      </c>
      <c r="I1390" s="53"/>
      <c r="J1390" s="99">
        <f t="shared" si="169"/>
        <v>0</v>
      </c>
      <c r="K1390" s="53">
        <v>38000</v>
      </c>
      <c r="L1390" s="99">
        <f t="shared" si="170"/>
        <v>228000</v>
      </c>
      <c r="M1390" s="99">
        <f t="shared" si="171"/>
        <v>66000</v>
      </c>
      <c r="N1390" s="99">
        <f t="shared" si="172"/>
        <v>48000</v>
      </c>
      <c r="O1390" s="101"/>
      <c r="P1390" s="102">
        <v>8</v>
      </c>
      <c r="Q1390" s="103">
        <v>1</v>
      </c>
      <c r="R1390" s="103" t="s">
        <v>1343</v>
      </c>
      <c r="U1390" s="69">
        <f>IFERROR(VLOOKUP(B1390,[4]full!X:AC,6,0),0)</f>
        <v>30000</v>
      </c>
      <c r="V1390" s="69">
        <f>IFERROR(VLOOKUP(B1390,[4]full!X:AC,3,0),0)</f>
        <v>27000</v>
      </c>
    </row>
    <row r="1391" spans="1:22" ht="28.5" customHeight="1">
      <c r="A1391" s="95" t="s">
        <v>1512</v>
      </c>
      <c r="B1391" s="135" t="s">
        <v>1673</v>
      </c>
      <c r="C1391" s="96" t="s">
        <v>1207</v>
      </c>
      <c r="D1391" s="57">
        <v>15</v>
      </c>
      <c r="E1391" s="97">
        <v>27000</v>
      </c>
      <c r="F1391" s="98">
        <f t="shared" si="162"/>
        <v>405000</v>
      </c>
      <c r="G1391" s="53">
        <v>30000</v>
      </c>
      <c r="H1391" s="99">
        <f t="shared" si="163"/>
        <v>450000</v>
      </c>
      <c r="I1391" s="53"/>
      <c r="J1391" s="99">
        <f t="shared" si="169"/>
        <v>0</v>
      </c>
      <c r="K1391" s="53">
        <v>38000</v>
      </c>
      <c r="L1391" s="99">
        <f t="shared" si="170"/>
        <v>570000</v>
      </c>
      <c r="M1391" s="99">
        <f t="shared" si="171"/>
        <v>165000</v>
      </c>
      <c r="N1391" s="99">
        <f t="shared" si="172"/>
        <v>120000</v>
      </c>
      <c r="O1391" s="101"/>
      <c r="P1391" s="102">
        <v>8</v>
      </c>
      <c r="Q1391" s="103">
        <v>1</v>
      </c>
      <c r="R1391" s="103" t="s">
        <v>1343</v>
      </c>
      <c r="U1391" s="69">
        <f>IFERROR(VLOOKUP(B1391,[4]full!X:AC,6,0),0)</f>
        <v>30000</v>
      </c>
      <c r="V1391" s="69">
        <f>IFERROR(VLOOKUP(B1391,[4]full!X:AC,3,0),0)</f>
        <v>27000</v>
      </c>
    </row>
    <row r="1392" spans="1:22" ht="28.5" customHeight="1">
      <c r="A1392" s="95" t="s">
        <v>1513</v>
      </c>
      <c r="B1392" s="135" t="s">
        <v>1591</v>
      </c>
      <c r="C1392" s="96" t="s">
        <v>1206</v>
      </c>
      <c r="D1392" s="57">
        <v>88</v>
      </c>
      <c r="E1392" s="97">
        <v>27000</v>
      </c>
      <c r="F1392" s="98">
        <f t="shared" si="162"/>
        <v>2376000</v>
      </c>
      <c r="G1392" s="53">
        <v>30000</v>
      </c>
      <c r="H1392" s="99">
        <f t="shared" si="163"/>
        <v>2640000</v>
      </c>
      <c r="I1392" s="53"/>
      <c r="J1392" s="99">
        <f t="shared" si="169"/>
        <v>0</v>
      </c>
      <c r="K1392" s="53">
        <v>38000</v>
      </c>
      <c r="L1392" s="99">
        <f t="shared" si="170"/>
        <v>3344000</v>
      </c>
      <c r="M1392" s="99">
        <f t="shared" si="171"/>
        <v>968000</v>
      </c>
      <c r="N1392" s="99">
        <f t="shared" si="172"/>
        <v>704000</v>
      </c>
      <c r="O1392" s="101"/>
      <c r="P1392" s="102">
        <v>8</v>
      </c>
      <c r="Q1392" s="103">
        <v>1</v>
      </c>
      <c r="R1392" s="103" t="s">
        <v>1343</v>
      </c>
      <c r="U1392" s="69">
        <f>IFERROR(VLOOKUP(B1392,[4]full!X:AC,6,0),0)</f>
        <v>30000</v>
      </c>
      <c r="V1392" s="69">
        <f>IFERROR(VLOOKUP(B1392,[4]full!X:AC,3,0),0)</f>
        <v>27000</v>
      </c>
    </row>
    <row r="1393" spans="1:22" ht="28.5" customHeight="1">
      <c r="A1393" s="95" t="s">
        <v>1514</v>
      </c>
      <c r="B1393" s="135" t="s">
        <v>1669</v>
      </c>
      <c r="C1393" s="96" t="s">
        <v>1378</v>
      </c>
      <c r="D1393" s="57">
        <v>42</v>
      </c>
      <c r="E1393" s="97">
        <v>27000</v>
      </c>
      <c r="F1393" s="98">
        <f t="shared" si="162"/>
        <v>1134000</v>
      </c>
      <c r="G1393" s="53">
        <v>30000</v>
      </c>
      <c r="H1393" s="99">
        <f t="shared" si="163"/>
        <v>1260000</v>
      </c>
      <c r="I1393" s="53"/>
      <c r="J1393" s="99">
        <f t="shared" si="169"/>
        <v>0</v>
      </c>
      <c r="K1393" s="53">
        <v>38000</v>
      </c>
      <c r="L1393" s="99">
        <f t="shared" si="170"/>
        <v>1596000</v>
      </c>
      <c r="M1393" s="99">
        <f t="shared" si="171"/>
        <v>462000</v>
      </c>
      <c r="N1393" s="99">
        <f t="shared" si="172"/>
        <v>336000</v>
      </c>
      <c r="O1393" s="101"/>
      <c r="P1393" s="102">
        <v>8</v>
      </c>
      <c r="Q1393" s="103">
        <v>1</v>
      </c>
      <c r="R1393" s="103" t="s">
        <v>1343</v>
      </c>
      <c r="U1393" s="69">
        <f>IFERROR(VLOOKUP(B1393,[4]full!X:AC,6,0),0)</f>
        <v>30000</v>
      </c>
      <c r="V1393" s="69">
        <f>IFERROR(VLOOKUP(B1393,[4]full!X:AC,3,0),0)</f>
        <v>27000</v>
      </c>
    </row>
    <row r="1394" spans="1:22" ht="28.5" customHeight="1">
      <c r="A1394" s="95" t="s">
        <v>1679</v>
      </c>
      <c r="B1394" s="135" t="s">
        <v>2333</v>
      </c>
      <c r="C1394" s="96" t="s">
        <v>1678</v>
      </c>
      <c r="D1394" s="57">
        <v>4</v>
      </c>
      <c r="E1394" s="97">
        <v>27000</v>
      </c>
      <c r="F1394" s="98">
        <f t="shared" si="162"/>
        <v>108000</v>
      </c>
      <c r="G1394" s="53">
        <v>30000</v>
      </c>
      <c r="H1394" s="99">
        <f t="shared" si="163"/>
        <v>120000</v>
      </c>
      <c r="I1394" s="53"/>
      <c r="J1394" s="99">
        <f t="shared" si="169"/>
        <v>0</v>
      </c>
      <c r="K1394" s="53">
        <v>38000</v>
      </c>
      <c r="L1394" s="99">
        <f t="shared" si="170"/>
        <v>152000</v>
      </c>
      <c r="M1394" s="99">
        <f t="shared" si="171"/>
        <v>44000</v>
      </c>
      <c r="N1394" s="99">
        <f t="shared" si="172"/>
        <v>32000</v>
      </c>
      <c r="O1394" s="101"/>
      <c r="P1394" s="102">
        <v>8</v>
      </c>
      <c r="Q1394" s="103">
        <v>1</v>
      </c>
      <c r="R1394" s="103" t="s">
        <v>1343</v>
      </c>
      <c r="U1394" s="69">
        <f>IFERROR(VLOOKUP(B1394,[4]full!X:AC,6,0),0)</f>
        <v>30000</v>
      </c>
      <c r="V1394" s="69">
        <f>IFERROR(VLOOKUP(B1394,[4]full!X:AC,3,0),0)</f>
        <v>27000</v>
      </c>
    </row>
    <row r="1395" spans="1:22" ht="28.5" customHeight="1">
      <c r="A1395" s="95" t="s">
        <v>1680</v>
      </c>
      <c r="B1395" s="135" t="s">
        <v>1674</v>
      </c>
      <c r="C1395" s="96" t="s">
        <v>1382</v>
      </c>
      <c r="D1395" s="57">
        <v>17</v>
      </c>
      <c r="E1395" s="97">
        <v>23000</v>
      </c>
      <c r="F1395" s="98">
        <f t="shared" si="162"/>
        <v>391000</v>
      </c>
      <c r="G1395" s="53">
        <v>35000</v>
      </c>
      <c r="H1395" s="99">
        <f t="shared" si="163"/>
        <v>595000</v>
      </c>
      <c r="I1395" s="53"/>
      <c r="J1395" s="99">
        <f t="shared" si="169"/>
        <v>0</v>
      </c>
      <c r="K1395" s="53">
        <v>30000</v>
      </c>
      <c r="L1395" s="99">
        <f t="shared" si="170"/>
        <v>510000</v>
      </c>
      <c r="M1395" s="99">
        <f t="shared" si="171"/>
        <v>119000</v>
      </c>
      <c r="N1395" s="99">
        <f t="shared" si="172"/>
        <v>-85000</v>
      </c>
      <c r="O1395" s="101"/>
      <c r="P1395" s="102">
        <v>8</v>
      </c>
      <c r="Q1395" s="103">
        <v>1</v>
      </c>
      <c r="R1395" s="103" t="s">
        <v>1343</v>
      </c>
      <c r="U1395" s="69">
        <f>IFERROR(VLOOKUP(B1395,[4]full!X:AC,6,0),0)</f>
        <v>35000</v>
      </c>
      <c r="V1395" s="69">
        <f>IFERROR(VLOOKUP(B1395,[4]full!X:AC,3,0),0)</f>
        <v>23000</v>
      </c>
    </row>
    <row r="1396" spans="1:22" ht="28.5" customHeight="1">
      <c r="A1396" s="95" t="s">
        <v>1681</v>
      </c>
      <c r="B1396" s="135" t="s">
        <v>1675</v>
      </c>
      <c r="C1396" s="96" t="s">
        <v>1382</v>
      </c>
      <c r="D1396" s="57">
        <v>9</v>
      </c>
      <c r="E1396" s="97">
        <v>23000</v>
      </c>
      <c r="F1396" s="98">
        <f t="shared" si="162"/>
        <v>207000</v>
      </c>
      <c r="G1396" s="53">
        <v>35000</v>
      </c>
      <c r="H1396" s="99">
        <f t="shared" si="163"/>
        <v>315000</v>
      </c>
      <c r="I1396" s="53"/>
      <c r="J1396" s="99">
        <f t="shared" si="169"/>
        <v>0</v>
      </c>
      <c r="K1396" s="53">
        <v>30000</v>
      </c>
      <c r="L1396" s="99">
        <f t="shared" si="170"/>
        <v>270000</v>
      </c>
      <c r="M1396" s="99">
        <f t="shared" si="171"/>
        <v>63000</v>
      </c>
      <c r="N1396" s="99">
        <f t="shared" si="172"/>
        <v>-45000</v>
      </c>
      <c r="O1396" s="101"/>
      <c r="P1396" s="102">
        <v>8</v>
      </c>
      <c r="Q1396" s="103">
        <v>1</v>
      </c>
      <c r="R1396" s="103" t="s">
        <v>1343</v>
      </c>
      <c r="U1396" s="69">
        <f>IFERROR(VLOOKUP(B1396,[4]full!X:AC,6,0),0)</f>
        <v>35000</v>
      </c>
      <c r="V1396" s="69">
        <f>IFERROR(VLOOKUP(B1396,[4]full!X:AC,3,0),0)</f>
        <v>23000</v>
      </c>
    </row>
    <row r="1397" spans="1:22" ht="28.5" customHeight="1">
      <c r="A1397" s="95" t="s">
        <v>1238</v>
      </c>
      <c r="B1397" s="136" t="s">
        <v>1635</v>
      </c>
      <c r="C1397" s="116" t="s">
        <v>1498</v>
      </c>
      <c r="D1397" s="62">
        <v>11</v>
      </c>
      <c r="E1397" s="97">
        <v>30000</v>
      </c>
      <c r="F1397" s="98">
        <f t="shared" si="162"/>
        <v>330000</v>
      </c>
      <c r="G1397" s="53">
        <v>36000</v>
      </c>
      <c r="H1397" s="99">
        <f t="shared" si="163"/>
        <v>396000</v>
      </c>
      <c r="I1397" s="53"/>
      <c r="J1397" s="99">
        <f>D1397*I1397</f>
        <v>0</v>
      </c>
      <c r="K1397" s="125">
        <v>47000</v>
      </c>
      <c r="L1397" s="118">
        <f>D1397*K1397</f>
        <v>517000</v>
      </c>
      <c r="M1397" s="99">
        <f>(J1397+L1397)-F1397</f>
        <v>187000</v>
      </c>
      <c r="N1397" s="99">
        <f>(J1397+L1397)-H1397</f>
        <v>121000</v>
      </c>
      <c r="O1397" s="101"/>
      <c r="P1397" s="102">
        <v>9</v>
      </c>
      <c r="Q1397" s="103">
        <v>1</v>
      </c>
      <c r="R1397" s="103" t="s">
        <v>1342</v>
      </c>
      <c r="S1397" s="94"/>
      <c r="U1397" s="69">
        <f>IFERROR(VLOOKUP(B1397,[5]full!X:AC,6,0),0)</f>
        <v>36000</v>
      </c>
      <c r="V1397" s="69">
        <f>IFERROR(VLOOKUP(B1397,[5]full!X:AC,3,0),0)</f>
        <v>30000</v>
      </c>
    </row>
    <row r="1398" spans="1:22" ht="28.5" customHeight="1">
      <c r="A1398" s="95" t="s">
        <v>1239</v>
      </c>
      <c r="B1398" s="136" t="s">
        <v>1636</v>
      </c>
      <c r="C1398" s="116" t="s">
        <v>1365</v>
      </c>
      <c r="D1398" s="62">
        <v>4</v>
      </c>
      <c r="E1398" s="97">
        <v>35000</v>
      </c>
      <c r="F1398" s="98">
        <f t="shared" si="162"/>
        <v>140000</v>
      </c>
      <c r="G1398" s="53">
        <v>42000</v>
      </c>
      <c r="H1398" s="99">
        <f t="shared" si="163"/>
        <v>168000</v>
      </c>
      <c r="I1398" s="53"/>
      <c r="J1398" s="99">
        <f>D1398*I1398</f>
        <v>0</v>
      </c>
      <c r="K1398" s="125">
        <v>53000</v>
      </c>
      <c r="L1398" s="118">
        <f t="shared" ref="L1398:L1434" si="173">D1398*K1398</f>
        <v>212000</v>
      </c>
      <c r="M1398" s="99">
        <f t="shared" ref="M1398:M1462" si="174">(J1398+L1398)-F1398</f>
        <v>72000</v>
      </c>
      <c r="N1398" s="99">
        <f t="shared" ref="N1398:N1462" si="175">(J1398+L1398)-H1398</f>
        <v>44000</v>
      </c>
      <c r="O1398" s="101"/>
      <c r="P1398" s="102">
        <v>9</v>
      </c>
      <c r="Q1398" s="103">
        <v>1</v>
      </c>
      <c r="R1398" s="103" t="s">
        <v>1342</v>
      </c>
      <c r="S1398" s="94"/>
      <c r="U1398" s="69">
        <f>IFERROR(VLOOKUP(B1398,[5]full!X:AC,6,0),0)</f>
        <v>42000</v>
      </c>
      <c r="V1398" s="69">
        <f>IFERROR(VLOOKUP(B1398,[5]full!X:AC,3,0),0)</f>
        <v>35000</v>
      </c>
    </row>
    <row r="1399" spans="1:22" ht="28.5" customHeight="1">
      <c r="A1399" s="95" t="s">
        <v>1240</v>
      </c>
      <c r="B1399" s="136" t="s">
        <v>1588</v>
      </c>
      <c r="C1399" s="116" t="s">
        <v>1366</v>
      </c>
      <c r="D1399" s="62">
        <v>80</v>
      </c>
      <c r="E1399" s="97">
        <v>35000</v>
      </c>
      <c r="F1399" s="98">
        <f t="shared" si="162"/>
        <v>2800000</v>
      </c>
      <c r="G1399" s="53">
        <v>55000</v>
      </c>
      <c r="H1399" s="99">
        <f t="shared" si="163"/>
        <v>4400000</v>
      </c>
      <c r="I1399" s="53"/>
      <c r="J1399" s="99">
        <f t="shared" ref="J1399:J1476" si="176">D1399*I1399</f>
        <v>0</v>
      </c>
      <c r="K1399" s="125">
        <v>66000</v>
      </c>
      <c r="L1399" s="118">
        <f t="shared" si="173"/>
        <v>5280000</v>
      </c>
      <c r="M1399" s="99">
        <f t="shared" si="174"/>
        <v>2480000</v>
      </c>
      <c r="N1399" s="99">
        <f t="shared" si="175"/>
        <v>880000</v>
      </c>
      <c r="O1399" s="101"/>
      <c r="P1399" s="102">
        <v>9</v>
      </c>
      <c r="Q1399" s="103">
        <v>1</v>
      </c>
      <c r="R1399" s="103" t="s">
        <v>1342</v>
      </c>
      <c r="U1399" s="69">
        <f>IFERROR(VLOOKUP(B1399,[5]full!X:AC,6,0),0)</f>
        <v>55000</v>
      </c>
      <c r="V1399" s="69">
        <f>IFERROR(VLOOKUP(B1399,[5]full!X:AC,3,0),0)</f>
        <v>35000</v>
      </c>
    </row>
    <row r="1400" spans="1:22" ht="28.5" customHeight="1">
      <c r="A1400" s="95" t="s">
        <v>1241</v>
      </c>
      <c r="B1400" s="136" t="s">
        <v>1589</v>
      </c>
      <c r="C1400" s="116" t="s">
        <v>1369</v>
      </c>
      <c r="D1400" s="62">
        <v>94</v>
      </c>
      <c r="E1400" s="97">
        <v>35000</v>
      </c>
      <c r="F1400" s="98">
        <f t="shared" si="162"/>
        <v>3290000</v>
      </c>
      <c r="G1400" s="53">
        <v>55000</v>
      </c>
      <c r="H1400" s="99">
        <f t="shared" si="163"/>
        <v>5170000</v>
      </c>
      <c r="I1400" s="53"/>
      <c r="J1400" s="99">
        <f t="shared" si="176"/>
        <v>0</v>
      </c>
      <c r="K1400" s="125">
        <v>66000</v>
      </c>
      <c r="L1400" s="118">
        <f t="shared" si="173"/>
        <v>6204000</v>
      </c>
      <c r="M1400" s="99">
        <f t="shared" si="174"/>
        <v>2914000</v>
      </c>
      <c r="N1400" s="99">
        <f t="shared" si="175"/>
        <v>1034000</v>
      </c>
      <c r="O1400" s="101"/>
      <c r="P1400" s="102">
        <v>9</v>
      </c>
      <c r="Q1400" s="103">
        <v>1</v>
      </c>
      <c r="R1400" s="103" t="s">
        <v>1342</v>
      </c>
      <c r="U1400" s="69">
        <f>IFERROR(VLOOKUP(B1400,[5]full!X:AC,6,0),0)</f>
        <v>55000</v>
      </c>
      <c r="V1400" s="69">
        <f>IFERROR(VLOOKUP(B1400,[5]full!X:AC,3,0),0)</f>
        <v>35000</v>
      </c>
    </row>
    <row r="1401" spans="1:22" ht="28.5" customHeight="1">
      <c r="A1401" s="95" t="s">
        <v>1278</v>
      </c>
      <c r="B1401" s="136" t="s">
        <v>1646</v>
      </c>
      <c r="C1401" s="116" t="s">
        <v>1532</v>
      </c>
      <c r="D1401" s="62">
        <v>3</v>
      </c>
      <c r="E1401" s="97">
        <v>35000</v>
      </c>
      <c r="F1401" s="98">
        <f t="shared" si="162"/>
        <v>105000</v>
      </c>
      <c r="G1401" s="53">
        <v>42000</v>
      </c>
      <c r="H1401" s="99">
        <f t="shared" si="163"/>
        <v>126000</v>
      </c>
      <c r="I1401" s="53"/>
      <c r="J1401" s="99">
        <f t="shared" si="176"/>
        <v>0</v>
      </c>
      <c r="K1401" s="125">
        <v>53000</v>
      </c>
      <c r="L1401" s="118">
        <f t="shared" si="173"/>
        <v>159000</v>
      </c>
      <c r="M1401" s="99">
        <f t="shared" si="174"/>
        <v>54000</v>
      </c>
      <c r="N1401" s="99">
        <f t="shared" si="175"/>
        <v>33000</v>
      </c>
      <c r="O1401" s="101"/>
      <c r="P1401" s="102">
        <v>9</v>
      </c>
      <c r="Q1401" s="103">
        <v>1</v>
      </c>
      <c r="R1401" s="103" t="s">
        <v>1342</v>
      </c>
      <c r="U1401" s="69">
        <f>IFERROR(VLOOKUP(B1401,[5]full!X:AC,6,0),0)</f>
        <v>42000</v>
      </c>
      <c r="V1401" s="69">
        <f>IFERROR(VLOOKUP(B1401,[5]full!X:AC,3,0),0)</f>
        <v>35000</v>
      </c>
    </row>
    <row r="1402" spans="1:22" ht="28.5" customHeight="1">
      <c r="A1402" s="95" t="s">
        <v>1279</v>
      </c>
      <c r="B1402" s="136" t="s">
        <v>1642</v>
      </c>
      <c r="C1402" s="116" t="s">
        <v>1370</v>
      </c>
      <c r="D1402" s="62">
        <v>35</v>
      </c>
      <c r="E1402" s="97">
        <v>35000</v>
      </c>
      <c r="F1402" s="98">
        <f t="shared" si="162"/>
        <v>1225000</v>
      </c>
      <c r="G1402" s="53">
        <v>55000</v>
      </c>
      <c r="H1402" s="99">
        <f t="shared" si="163"/>
        <v>1925000</v>
      </c>
      <c r="I1402" s="53"/>
      <c r="J1402" s="99">
        <f t="shared" si="176"/>
        <v>0</v>
      </c>
      <c r="K1402" s="125">
        <v>66000</v>
      </c>
      <c r="L1402" s="118">
        <f t="shared" si="173"/>
        <v>2310000</v>
      </c>
      <c r="M1402" s="99">
        <f t="shared" si="174"/>
        <v>1085000</v>
      </c>
      <c r="N1402" s="99">
        <f t="shared" si="175"/>
        <v>385000</v>
      </c>
      <c r="O1402" s="101"/>
      <c r="P1402" s="102">
        <v>9</v>
      </c>
      <c r="Q1402" s="103">
        <v>1</v>
      </c>
      <c r="R1402" s="103" t="s">
        <v>1342</v>
      </c>
      <c r="U1402" s="69">
        <f>IFERROR(VLOOKUP(B1402,[5]full!X:AC,6,0),0)</f>
        <v>55000</v>
      </c>
      <c r="V1402" s="69">
        <f>IFERROR(VLOOKUP(B1402,[5]full!X:AC,3,0),0)</f>
        <v>35000</v>
      </c>
    </row>
    <row r="1403" spans="1:22" ht="28.5" customHeight="1">
      <c r="A1403" s="95" t="s">
        <v>1280</v>
      </c>
      <c r="B1403" s="136" t="s">
        <v>2324</v>
      </c>
      <c r="C1403" s="116" t="s">
        <v>1530</v>
      </c>
      <c r="D1403" s="62">
        <v>1</v>
      </c>
      <c r="E1403" s="97">
        <v>30000</v>
      </c>
      <c r="F1403" s="98">
        <f t="shared" si="162"/>
        <v>30000</v>
      </c>
      <c r="G1403" s="53">
        <v>42000</v>
      </c>
      <c r="H1403" s="99">
        <f t="shared" si="163"/>
        <v>42000</v>
      </c>
      <c r="I1403" s="53"/>
      <c r="J1403" s="99">
        <f t="shared" si="176"/>
        <v>0</v>
      </c>
      <c r="K1403" s="125">
        <v>53000</v>
      </c>
      <c r="L1403" s="118">
        <f t="shared" si="173"/>
        <v>53000</v>
      </c>
      <c r="M1403" s="99">
        <f t="shared" si="174"/>
        <v>23000</v>
      </c>
      <c r="N1403" s="99">
        <f t="shared" si="175"/>
        <v>11000</v>
      </c>
      <c r="O1403" s="101"/>
      <c r="P1403" s="102">
        <v>9</v>
      </c>
      <c r="Q1403" s="103">
        <v>1</v>
      </c>
      <c r="R1403" s="103" t="s">
        <v>1342</v>
      </c>
      <c r="U1403" s="69">
        <f>IFERROR(VLOOKUP(B1403,[5]full!X:AC,6,0),0)</f>
        <v>42000</v>
      </c>
      <c r="V1403" s="69">
        <f>IFERROR(VLOOKUP(B1403,[5]full!X:AC,3,0),0)</f>
        <v>30000</v>
      </c>
    </row>
    <row r="1404" spans="1:22" ht="28.5" customHeight="1">
      <c r="A1404" s="95" t="s">
        <v>1281</v>
      </c>
      <c r="B1404" s="136" t="s">
        <v>1643</v>
      </c>
      <c r="C1404" s="116" t="s">
        <v>1531</v>
      </c>
      <c r="D1404" s="62">
        <v>11</v>
      </c>
      <c r="E1404" s="97">
        <v>35000</v>
      </c>
      <c r="F1404" s="98">
        <f t="shared" si="162"/>
        <v>385000</v>
      </c>
      <c r="G1404" s="53">
        <v>55000</v>
      </c>
      <c r="H1404" s="99">
        <f t="shared" si="163"/>
        <v>605000</v>
      </c>
      <c r="I1404" s="53"/>
      <c r="J1404" s="99">
        <f t="shared" si="176"/>
        <v>0</v>
      </c>
      <c r="K1404" s="125">
        <v>66000</v>
      </c>
      <c r="L1404" s="118">
        <f t="shared" si="173"/>
        <v>726000</v>
      </c>
      <c r="M1404" s="99">
        <f t="shared" si="174"/>
        <v>341000</v>
      </c>
      <c r="N1404" s="99">
        <f t="shared" si="175"/>
        <v>121000</v>
      </c>
      <c r="O1404" s="101"/>
      <c r="P1404" s="102">
        <v>9</v>
      </c>
      <c r="Q1404" s="103">
        <v>1</v>
      </c>
      <c r="R1404" s="103" t="s">
        <v>1342</v>
      </c>
      <c r="U1404" s="69">
        <f>IFERROR(VLOOKUP(B1404,[5]full!X:AC,6,0),0)</f>
        <v>55000</v>
      </c>
      <c r="V1404" s="69">
        <f>IFERROR(VLOOKUP(B1404,[5]full!X:AC,3,0),0)</f>
        <v>35000</v>
      </c>
    </row>
    <row r="1405" spans="1:22" ht="28.5" customHeight="1">
      <c r="A1405" s="95" t="s">
        <v>1282</v>
      </c>
      <c r="B1405" s="136" t="s">
        <v>1644</v>
      </c>
      <c r="C1405" s="116" t="s">
        <v>1465</v>
      </c>
      <c r="D1405" s="62">
        <v>1</v>
      </c>
      <c r="E1405" s="97">
        <v>30000</v>
      </c>
      <c r="F1405" s="98">
        <f t="shared" si="162"/>
        <v>30000</v>
      </c>
      <c r="G1405" s="53">
        <v>42000</v>
      </c>
      <c r="H1405" s="99">
        <f t="shared" si="163"/>
        <v>42000</v>
      </c>
      <c r="I1405" s="53"/>
      <c r="J1405" s="99">
        <f t="shared" si="176"/>
        <v>0</v>
      </c>
      <c r="K1405" s="125">
        <v>53000</v>
      </c>
      <c r="L1405" s="118">
        <f t="shared" si="173"/>
        <v>53000</v>
      </c>
      <c r="M1405" s="99">
        <f t="shared" si="174"/>
        <v>23000</v>
      </c>
      <c r="N1405" s="99">
        <f t="shared" si="175"/>
        <v>11000</v>
      </c>
      <c r="O1405" s="101"/>
      <c r="P1405" s="102">
        <v>9</v>
      </c>
      <c r="Q1405" s="103">
        <v>1</v>
      </c>
      <c r="R1405" s="103" t="s">
        <v>1342</v>
      </c>
      <c r="U1405" s="69">
        <f>IFERROR(VLOOKUP(B1405,[5]full!X:AC,6,0),0)</f>
        <v>42000</v>
      </c>
      <c r="V1405" s="69">
        <f>IFERROR(VLOOKUP(B1405,[5]full!X:AC,3,0),0)</f>
        <v>30000</v>
      </c>
    </row>
    <row r="1406" spans="1:22" ht="28.5" customHeight="1">
      <c r="A1406" s="95" t="s">
        <v>1283</v>
      </c>
      <c r="B1406" s="136" t="s">
        <v>1645</v>
      </c>
      <c r="C1406" s="116" t="s">
        <v>1371</v>
      </c>
      <c r="D1406" s="62">
        <v>6</v>
      </c>
      <c r="E1406" s="97">
        <v>30000</v>
      </c>
      <c r="F1406" s="98">
        <f t="shared" si="162"/>
        <v>180000</v>
      </c>
      <c r="G1406" s="53">
        <v>42000</v>
      </c>
      <c r="H1406" s="99">
        <f t="shared" si="163"/>
        <v>252000</v>
      </c>
      <c r="I1406" s="53"/>
      <c r="J1406" s="99">
        <f t="shared" si="176"/>
        <v>0</v>
      </c>
      <c r="K1406" s="125">
        <v>53000</v>
      </c>
      <c r="L1406" s="118">
        <f t="shared" si="173"/>
        <v>318000</v>
      </c>
      <c r="M1406" s="99">
        <f t="shared" si="174"/>
        <v>138000</v>
      </c>
      <c r="N1406" s="99">
        <f t="shared" si="175"/>
        <v>66000</v>
      </c>
      <c r="O1406" s="101"/>
      <c r="P1406" s="102">
        <v>9</v>
      </c>
      <c r="Q1406" s="103">
        <v>1</v>
      </c>
      <c r="R1406" s="103" t="s">
        <v>1342</v>
      </c>
      <c r="U1406" s="69">
        <f>IFERROR(VLOOKUP(B1406,[5]full!X:AC,6,0),0)</f>
        <v>42000</v>
      </c>
      <c r="V1406" s="69">
        <f>IFERROR(VLOOKUP(B1406,[5]full!X:AC,3,0),0)</f>
        <v>30000</v>
      </c>
    </row>
    <row r="1407" spans="1:22" ht="28.5" customHeight="1">
      <c r="A1407" s="95" t="s">
        <v>1284</v>
      </c>
      <c r="B1407" s="136" t="s">
        <v>2208</v>
      </c>
      <c r="C1407" s="116" t="s">
        <v>2209</v>
      </c>
      <c r="D1407" s="62">
        <v>1</v>
      </c>
      <c r="E1407" s="97">
        <v>35000</v>
      </c>
      <c r="F1407" s="98">
        <f t="shared" si="162"/>
        <v>35000</v>
      </c>
      <c r="G1407" s="53">
        <v>55000</v>
      </c>
      <c r="H1407" s="99">
        <f t="shared" si="163"/>
        <v>55000</v>
      </c>
      <c r="I1407" s="53"/>
      <c r="J1407" s="99">
        <f t="shared" si="176"/>
        <v>0</v>
      </c>
      <c r="K1407" s="125">
        <v>66000</v>
      </c>
      <c r="L1407" s="118">
        <f t="shared" si="173"/>
        <v>66000</v>
      </c>
      <c r="M1407" s="99">
        <f t="shared" si="174"/>
        <v>31000</v>
      </c>
      <c r="N1407" s="99">
        <f t="shared" si="175"/>
        <v>11000</v>
      </c>
      <c r="O1407" s="101"/>
      <c r="P1407" s="102">
        <v>9</v>
      </c>
      <c r="Q1407" s="103">
        <v>1</v>
      </c>
      <c r="R1407" s="103" t="s">
        <v>1342</v>
      </c>
      <c r="U1407" s="69">
        <f>IFERROR(VLOOKUP(B1407,[5]full!X:AC,6,0),0)</f>
        <v>55000</v>
      </c>
      <c r="V1407" s="69">
        <f>IFERROR(VLOOKUP(B1407,[5]full!X:AC,3,0),0)</f>
        <v>35000</v>
      </c>
    </row>
    <row r="1408" spans="1:22" ht="28.5" customHeight="1">
      <c r="A1408" s="95" t="s">
        <v>1497</v>
      </c>
      <c r="B1408" s="136" t="s">
        <v>1647</v>
      </c>
      <c r="C1408" s="116" t="s">
        <v>1600</v>
      </c>
      <c r="D1408" s="62">
        <v>4</v>
      </c>
      <c r="E1408" s="97">
        <v>35000</v>
      </c>
      <c r="F1408" s="98">
        <f t="shared" si="162"/>
        <v>140000</v>
      </c>
      <c r="G1408" s="53">
        <v>55000</v>
      </c>
      <c r="H1408" s="99">
        <f t="shared" si="163"/>
        <v>220000</v>
      </c>
      <c r="I1408" s="53"/>
      <c r="J1408" s="99">
        <f t="shared" si="176"/>
        <v>0</v>
      </c>
      <c r="K1408" s="125">
        <v>66000</v>
      </c>
      <c r="L1408" s="118">
        <f t="shared" si="173"/>
        <v>264000</v>
      </c>
      <c r="M1408" s="99">
        <f t="shared" si="174"/>
        <v>124000</v>
      </c>
      <c r="N1408" s="99">
        <f t="shared" si="175"/>
        <v>44000</v>
      </c>
      <c r="O1408" s="101"/>
      <c r="P1408" s="102">
        <v>9</v>
      </c>
      <c r="Q1408" s="103">
        <v>1</v>
      </c>
      <c r="R1408" s="103" t="s">
        <v>1342</v>
      </c>
      <c r="U1408" s="69">
        <f>IFERROR(VLOOKUP(B1408,[5]full!X:AC,6,0),0)</f>
        <v>55000</v>
      </c>
      <c r="V1408" s="69">
        <f>IFERROR(VLOOKUP(B1408,[5]full!X:AC,3,0),0)</f>
        <v>35000</v>
      </c>
    </row>
    <row r="1409" spans="1:22" ht="28.5" customHeight="1">
      <c r="A1409" s="95" t="s">
        <v>1285</v>
      </c>
      <c r="B1409" s="136" t="s">
        <v>1650</v>
      </c>
      <c r="C1409" s="116" t="s">
        <v>1319</v>
      </c>
      <c r="D1409" s="62">
        <v>140</v>
      </c>
      <c r="E1409" s="97">
        <v>35000</v>
      </c>
      <c r="F1409" s="98">
        <f t="shared" si="162"/>
        <v>4900000</v>
      </c>
      <c r="G1409" s="53">
        <v>42000</v>
      </c>
      <c r="H1409" s="99">
        <f t="shared" si="163"/>
        <v>5880000</v>
      </c>
      <c r="I1409" s="53"/>
      <c r="J1409" s="99">
        <f t="shared" si="176"/>
        <v>0</v>
      </c>
      <c r="K1409" s="125">
        <v>53000</v>
      </c>
      <c r="L1409" s="118">
        <f t="shared" si="173"/>
        <v>7420000</v>
      </c>
      <c r="M1409" s="99">
        <f t="shared" si="174"/>
        <v>2520000</v>
      </c>
      <c r="N1409" s="99">
        <f t="shared" si="175"/>
        <v>1540000</v>
      </c>
      <c r="O1409" s="101"/>
      <c r="P1409" s="102">
        <v>9</v>
      </c>
      <c r="Q1409" s="103">
        <v>1</v>
      </c>
      <c r="R1409" s="103" t="s">
        <v>1342</v>
      </c>
      <c r="U1409" s="69">
        <f>IFERROR(VLOOKUP(B1409,[5]full!X:AC,6,0),0)</f>
        <v>42000</v>
      </c>
      <c r="V1409" s="69">
        <f>IFERROR(VLOOKUP(B1409,[5]full!X:AC,3,0),0)</f>
        <v>35000</v>
      </c>
    </row>
    <row r="1410" spans="1:22" ht="28.5" customHeight="1">
      <c r="A1410" s="95" t="s">
        <v>1286</v>
      </c>
      <c r="B1410" s="136" t="s">
        <v>1652</v>
      </c>
      <c r="C1410" s="116" t="s">
        <v>1560</v>
      </c>
      <c r="D1410" s="62">
        <v>1</v>
      </c>
      <c r="E1410" s="97">
        <v>30000</v>
      </c>
      <c r="F1410" s="98">
        <f t="shared" si="162"/>
        <v>30000</v>
      </c>
      <c r="G1410" s="53">
        <v>36000</v>
      </c>
      <c r="H1410" s="99">
        <f t="shared" si="163"/>
        <v>36000</v>
      </c>
      <c r="I1410" s="53"/>
      <c r="J1410" s="99">
        <f t="shared" si="176"/>
        <v>0</v>
      </c>
      <c r="K1410" s="125">
        <v>47000</v>
      </c>
      <c r="L1410" s="118">
        <f t="shared" si="173"/>
        <v>47000</v>
      </c>
      <c r="M1410" s="99">
        <f t="shared" si="174"/>
        <v>17000</v>
      </c>
      <c r="N1410" s="99">
        <f t="shared" si="175"/>
        <v>11000</v>
      </c>
      <c r="O1410" s="101"/>
      <c r="P1410" s="102">
        <v>9</v>
      </c>
      <c r="Q1410" s="103">
        <v>1</v>
      </c>
      <c r="R1410" s="103" t="s">
        <v>1342</v>
      </c>
      <c r="U1410" s="69">
        <f>IFERROR(VLOOKUP(B1410,[5]full!X:AC,6,0),0)</f>
        <v>36000</v>
      </c>
      <c r="V1410" s="69">
        <f>IFERROR(VLOOKUP(B1410,[5]full!X:AC,3,0),0)</f>
        <v>30000</v>
      </c>
    </row>
    <row r="1411" spans="1:22" ht="28.5" customHeight="1">
      <c r="A1411" s="95" t="s">
        <v>1287</v>
      </c>
      <c r="B1411" s="136" t="s">
        <v>1654</v>
      </c>
      <c r="C1411" s="116" t="s">
        <v>1655</v>
      </c>
      <c r="D1411" s="62">
        <v>2</v>
      </c>
      <c r="E1411" s="97">
        <v>35000</v>
      </c>
      <c r="F1411" s="98">
        <f t="shared" si="162"/>
        <v>70000</v>
      </c>
      <c r="G1411" s="53">
        <v>55000</v>
      </c>
      <c r="H1411" s="99">
        <f t="shared" si="163"/>
        <v>110000</v>
      </c>
      <c r="I1411" s="53"/>
      <c r="J1411" s="99">
        <f t="shared" si="176"/>
        <v>0</v>
      </c>
      <c r="K1411" s="125">
        <v>66000</v>
      </c>
      <c r="L1411" s="118">
        <f t="shared" si="173"/>
        <v>132000</v>
      </c>
      <c r="M1411" s="99">
        <f t="shared" si="174"/>
        <v>62000</v>
      </c>
      <c r="N1411" s="99">
        <f t="shared" si="175"/>
        <v>22000</v>
      </c>
      <c r="O1411" s="101"/>
      <c r="P1411" s="102">
        <v>9</v>
      </c>
      <c r="Q1411" s="103">
        <v>1</v>
      </c>
      <c r="R1411" s="103" t="s">
        <v>1342</v>
      </c>
      <c r="U1411" s="69">
        <f>IFERROR(VLOOKUP(B1411,[5]full!X:AC,6,0),0)</f>
        <v>55000</v>
      </c>
      <c r="V1411" s="69">
        <f>IFERROR(VLOOKUP(B1411,[5]full!X:AC,3,0),0)</f>
        <v>35000</v>
      </c>
    </row>
    <row r="1412" spans="1:22" ht="28.5" customHeight="1">
      <c r="A1412" s="95" t="s">
        <v>1288</v>
      </c>
      <c r="B1412" s="136" t="s">
        <v>1658</v>
      </c>
      <c r="C1412" s="116" t="s">
        <v>1418</v>
      </c>
      <c r="D1412" s="62">
        <v>4</v>
      </c>
      <c r="E1412" s="97">
        <v>35000</v>
      </c>
      <c r="F1412" s="98">
        <f t="shared" si="162"/>
        <v>140000</v>
      </c>
      <c r="G1412" s="53">
        <v>55000</v>
      </c>
      <c r="H1412" s="99">
        <f t="shared" si="163"/>
        <v>220000</v>
      </c>
      <c r="I1412" s="53"/>
      <c r="J1412" s="99">
        <f t="shared" si="176"/>
        <v>0</v>
      </c>
      <c r="K1412" s="125">
        <v>66000</v>
      </c>
      <c r="L1412" s="118">
        <f t="shared" si="173"/>
        <v>264000</v>
      </c>
      <c r="M1412" s="99">
        <f t="shared" si="174"/>
        <v>124000</v>
      </c>
      <c r="N1412" s="99">
        <f t="shared" si="175"/>
        <v>44000</v>
      </c>
      <c r="O1412" s="101"/>
      <c r="P1412" s="102">
        <v>9</v>
      </c>
      <c r="Q1412" s="103">
        <v>1</v>
      </c>
      <c r="R1412" s="103" t="s">
        <v>1342</v>
      </c>
      <c r="U1412" s="69">
        <f>IFERROR(VLOOKUP(B1412,[5]full!X:AC,6,0),0)</f>
        <v>55000</v>
      </c>
      <c r="V1412" s="69">
        <f>IFERROR(VLOOKUP(B1412,[5]full!X:AC,3,0),0)</f>
        <v>35000</v>
      </c>
    </row>
    <row r="1413" spans="1:22" ht="28.5" customHeight="1">
      <c r="A1413" s="95" t="s">
        <v>1289</v>
      </c>
      <c r="B1413" s="136" t="s">
        <v>1659</v>
      </c>
      <c r="C1413" s="116" t="s">
        <v>1372</v>
      </c>
      <c r="D1413" s="62">
        <v>9</v>
      </c>
      <c r="E1413" s="97">
        <v>35000</v>
      </c>
      <c r="F1413" s="98">
        <f t="shared" si="162"/>
        <v>315000</v>
      </c>
      <c r="G1413" s="53">
        <v>55000</v>
      </c>
      <c r="H1413" s="99">
        <f t="shared" si="163"/>
        <v>495000</v>
      </c>
      <c r="I1413" s="53"/>
      <c r="J1413" s="99">
        <f t="shared" si="176"/>
        <v>0</v>
      </c>
      <c r="K1413" s="125">
        <v>66000</v>
      </c>
      <c r="L1413" s="118">
        <f t="shared" si="173"/>
        <v>594000</v>
      </c>
      <c r="M1413" s="99">
        <f t="shared" si="174"/>
        <v>279000</v>
      </c>
      <c r="N1413" s="99">
        <f t="shared" si="175"/>
        <v>99000</v>
      </c>
      <c r="O1413" s="101"/>
      <c r="P1413" s="102">
        <v>9</v>
      </c>
      <c r="Q1413" s="103">
        <v>1</v>
      </c>
      <c r="R1413" s="103" t="s">
        <v>1342</v>
      </c>
      <c r="U1413" s="69">
        <f>IFERROR(VLOOKUP(B1413,[5]full!X:AC,6,0),0)</f>
        <v>55000</v>
      </c>
      <c r="V1413" s="69">
        <f>IFERROR(VLOOKUP(B1413,[5]full!X:AC,3,0),0)</f>
        <v>35000</v>
      </c>
    </row>
    <row r="1414" spans="1:22" ht="28.5" customHeight="1">
      <c r="A1414" s="95" t="s">
        <v>1504</v>
      </c>
      <c r="B1414" s="136" t="s">
        <v>1657</v>
      </c>
      <c r="C1414" s="116" t="s">
        <v>1501</v>
      </c>
      <c r="D1414" s="62">
        <v>1</v>
      </c>
      <c r="E1414" s="97">
        <v>35000</v>
      </c>
      <c r="F1414" s="98">
        <f t="shared" si="162"/>
        <v>35000</v>
      </c>
      <c r="G1414" s="53">
        <v>55000</v>
      </c>
      <c r="H1414" s="99">
        <f t="shared" si="163"/>
        <v>55000</v>
      </c>
      <c r="I1414" s="53"/>
      <c r="J1414" s="99">
        <f t="shared" si="176"/>
        <v>0</v>
      </c>
      <c r="K1414" s="125">
        <v>66000</v>
      </c>
      <c r="L1414" s="118">
        <f t="shared" si="173"/>
        <v>66000</v>
      </c>
      <c r="M1414" s="99">
        <f t="shared" si="174"/>
        <v>31000</v>
      </c>
      <c r="N1414" s="99">
        <f t="shared" si="175"/>
        <v>11000</v>
      </c>
      <c r="O1414" s="101"/>
      <c r="P1414" s="102">
        <v>9</v>
      </c>
      <c r="Q1414" s="103">
        <v>1</v>
      </c>
      <c r="R1414" s="103" t="s">
        <v>1342</v>
      </c>
      <c r="U1414" s="69">
        <f>IFERROR(VLOOKUP(B1414,[5]full!X:AC,6,0),0)</f>
        <v>55000</v>
      </c>
      <c r="V1414" s="69">
        <f>IFERROR(VLOOKUP(B1414,[5]full!X:AC,3,0),0)</f>
        <v>35000</v>
      </c>
    </row>
    <row r="1415" spans="1:22" ht="28.5" customHeight="1">
      <c r="A1415" s="95" t="s">
        <v>1290</v>
      </c>
      <c r="B1415" s="136" t="s">
        <v>2205</v>
      </c>
      <c r="C1415" s="116" t="s">
        <v>1561</v>
      </c>
      <c r="D1415" s="62">
        <v>2</v>
      </c>
      <c r="E1415" s="97">
        <v>35000</v>
      </c>
      <c r="F1415" s="98">
        <f t="shared" si="162"/>
        <v>70000</v>
      </c>
      <c r="G1415" s="53">
        <v>55000</v>
      </c>
      <c r="H1415" s="99">
        <f t="shared" si="163"/>
        <v>110000</v>
      </c>
      <c r="I1415" s="53"/>
      <c r="J1415" s="99">
        <f t="shared" si="176"/>
        <v>0</v>
      </c>
      <c r="K1415" s="125">
        <v>66000</v>
      </c>
      <c r="L1415" s="118">
        <f t="shared" si="173"/>
        <v>132000</v>
      </c>
      <c r="M1415" s="99">
        <f t="shared" si="174"/>
        <v>62000</v>
      </c>
      <c r="N1415" s="99">
        <f t="shared" si="175"/>
        <v>22000</v>
      </c>
      <c r="O1415" s="101"/>
      <c r="P1415" s="102">
        <v>9</v>
      </c>
      <c r="Q1415" s="103">
        <v>1</v>
      </c>
      <c r="R1415" s="103" t="s">
        <v>1342</v>
      </c>
      <c r="U1415" s="69">
        <f>IFERROR(VLOOKUP(B1415,[5]full!X:AC,6,0),0)</f>
        <v>55000</v>
      </c>
      <c r="V1415" s="69">
        <f>IFERROR(VLOOKUP(B1415,[5]full!X:AC,3,0),0)</f>
        <v>35000</v>
      </c>
    </row>
    <row r="1416" spans="1:22" ht="28.5" customHeight="1">
      <c r="A1416" s="95" t="s">
        <v>1291</v>
      </c>
      <c r="B1416" s="136" t="s">
        <v>2206</v>
      </c>
      <c r="C1416" s="116" t="s">
        <v>1373</v>
      </c>
      <c r="D1416" s="115">
        <v>5</v>
      </c>
      <c r="E1416" s="97">
        <v>35000</v>
      </c>
      <c r="F1416" s="98">
        <f t="shared" si="162"/>
        <v>175000</v>
      </c>
      <c r="G1416" s="53">
        <v>55000</v>
      </c>
      <c r="H1416" s="99">
        <f t="shared" si="163"/>
        <v>275000</v>
      </c>
      <c r="I1416" s="53"/>
      <c r="J1416" s="99">
        <f t="shared" si="176"/>
        <v>0</v>
      </c>
      <c r="K1416" s="125">
        <v>66000</v>
      </c>
      <c r="L1416" s="118">
        <f t="shared" si="173"/>
        <v>330000</v>
      </c>
      <c r="M1416" s="99">
        <f t="shared" si="174"/>
        <v>155000</v>
      </c>
      <c r="N1416" s="99">
        <f t="shared" si="175"/>
        <v>55000</v>
      </c>
      <c r="O1416" s="101"/>
      <c r="P1416" s="102">
        <v>9</v>
      </c>
      <c r="Q1416" s="103">
        <v>1</v>
      </c>
      <c r="R1416" s="103" t="s">
        <v>1342</v>
      </c>
      <c r="U1416" s="69">
        <f>IFERROR(VLOOKUP(B1416,[5]full!X:AC,6,0),0)</f>
        <v>55000</v>
      </c>
      <c r="V1416" s="69">
        <f>IFERROR(VLOOKUP(B1416,[5]full!X:AC,3,0),0)</f>
        <v>35000</v>
      </c>
    </row>
    <row r="1417" spans="1:22" ht="28.5" customHeight="1">
      <c r="A1417" s="95" t="s">
        <v>1292</v>
      </c>
      <c r="B1417" s="136" t="s">
        <v>1660</v>
      </c>
      <c r="C1417" s="116" t="s">
        <v>1374</v>
      </c>
      <c r="D1417" s="115">
        <v>11</v>
      </c>
      <c r="E1417" s="97">
        <v>35000</v>
      </c>
      <c r="F1417" s="98">
        <f t="shared" si="162"/>
        <v>385000</v>
      </c>
      <c r="G1417" s="53">
        <v>55000</v>
      </c>
      <c r="H1417" s="99">
        <f t="shared" si="163"/>
        <v>605000</v>
      </c>
      <c r="I1417" s="53"/>
      <c r="J1417" s="99">
        <f t="shared" si="176"/>
        <v>0</v>
      </c>
      <c r="K1417" s="125">
        <v>66000</v>
      </c>
      <c r="L1417" s="118">
        <f t="shared" si="173"/>
        <v>726000</v>
      </c>
      <c r="M1417" s="99">
        <f t="shared" si="174"/>
        <v>341000</v>
      </c>
      <c r="N1417" s="99">
        <f t="shared" si="175"/>
        <v>121000</v>
      </c>
      <c r="O1417" s="101"/>
      <c r="P1417" s="102">
        <v>9</v>
      </c>
      <c r="Q1417" s="103">
        <v>1</v>
      </c>
      <c r="R1417" s="103" t="s">
        <v>1342</v>
      </c>
      <c r="U1417" s="69">
        <f>IFERROR(VLOOKUP(B1417,[5]full!X:AC,6,0),0)</f>
        <v>55000</v>
      </c>
      <c r="V1417" s="69">
        <f>IFERROR(VLOOKUP(B1417,[5]full!X:AC,3,0),0)</f>
        <v>35000</v>
      </c>
    </row>
    <row r="1418" spans="1:22" ht="28.5" customHeight="1">
      <c r="A1418" s="95" t="s">
        <v>1293</v>
      </c>
      <c r="B1418" s="136" t="s">
        <v>1661</v>
      </c>
      <c r="C1418" s="116" t="s">
        <v>1375</v>
      </c>
      <c r="D1418" s="62">
        <v>1</v>
      </c>
      <c r="E1418" s="97">
        <v>35000</v>
      </c>
      <c r="F1418" s="98">
        <f t="shared" si="162"/>
        <v>35000</v>
      </c>
      <c r="G1418" s="53">
        <v>55000</v>
      </c>
      <c r="H1418" s="99">
        <f t="shared" si="163"/>
        <v>55000</v>
      </c>
      <c r="I1418" s="53"/>
      <c r="J1418" s="99">
        <f t="shared" si="176"/>
        <v>0</v>
      </c>
      <c r="K1418" s="125">
        <v>66000</v>
      </c>
      <c r="L1418" s="118">
        <f t="shared" si="173"/>
        <v>66000</v>
      </c>
      <c r="M1418" s="99">
        <f t="shared" si="174"/>
        <v>31000</v>
      </c>
      <c r="N1418" s="99">
        <f t="shared" si="175"/>
        <v>11000</v>
      </c>
      <c r="O1418" s="101"/>
      <c r="P1418" s="102">
        <v>9</v>
      </c>
      <c r="Q1418" s="103">
        <v>1</v>
      </c>
      <c r="R1418" s="103" t="s">
        <v>1342</v>
      </c>
      <c r="U1418" s="69">
        <f>IFERROR(VLOOKUP(B1418,[5]full!X:AC,6,0),0)</f>
        <v>55000</v>
      </c>
      <c r="V1418" s="69">
        <f>IFERROR(VLOOKUP(B1418,[5]full!X:AC,3,0),0)</f>
        <v>35000</v>
      </c>
    </row>
    <row r="1419" spans="1:22" ht="28.5" customHeight="1">
      <c r="A1419" s="95" t="s">
        <v>1294</v>
      </c>
      <c r="B1419" s="136" t="s">
        <v>1662</v>
      </c>
      <c r="C1419" s="116" t="s">
        <v>1376</v>
      </c>
      <c r="D1419" s="62">
        <v>11</v>
      </c>
      <c r="E1419" s="97">
        <v>35000</v>
      </c>
      <c r="F1419" s="98">
        <f t="shared" si="162"/>
        <v>385000</v>
      </c>
      <c r="G1419" s="53">
        <v>55000</v>
      </c>
      <c r="H1419" s="99">
        <f t="shared" si="163"/>
        <v>605000</v>
      </c>
      <c r="I1419" s="53"/>
      <c r="J1419" s="99">
        <f t="shared" si="176"/>
        <v>0</v>
      </c>
      <c r="K1419" s="125">
        <v>66000</v>
      </c>
      <c r="L1419" s="118">
        <f t="shared" si="173"/>
        <v>726000</v>
      </c>
      <c r="M1419" s="99">
        <f t="shared" si="174"/>
        <v>341000</v>
      </c>
      <c r="N1419" s="99">
        <f t="shared" si="175"/>
        <v>121000</v>
      </c>
      <c r="O1419" s="101"/>
      <c r="P1419" s="102">
        <v>9</v>
      </c>
      <c r="Q1419" s="103">
        <v>1</v>
      </c>
      <c r="R1419" s="103" t="s">
        <v>1342</v>
      </c>
      <c r="U1419" s="69">
        <f>IFERROR(VLOOKUP(B1419,[5]full!X:AC,6,0),0)</f>
        <v>55000</v>
      </c>
      <c r="V1419" s="69">
        <f>IFERROR(VLOOKUP(B1419,[5]full!X:AC,3,0),0)</f>
        <v>35000</v>
      </c>
    </row>
    <row r="1420" spans="1:22" ht="28.5" customHeight="1">
      <c r="A1420" s="95" t="s">
        <v>1295</v>
      </c>
      <c r="B1420" s="136" t="s">
        <v>1663</v>
      </c>
      <c r="C1420" s="116" t="s">
        <v>1502</v>
      </c>
      <c r="D1420" s="62">
        <v>5</v>
      </c>
      <c r="E1420" s="97">
        <v>35000</v>
      </c>
      <c r="F1420" s="98">
        <f t="shared" si="162"/>
        <v>175000</v>
      </c>
      <c r="G1420" s="53">
        <v>42000</v>
      </c>
      <c r="H1420" s="99">
        <f t="shared" si="163"/>
        <v>210000</v>
      </c>
      <c r="I1420" s="53"/>
      <c r="J1420" s="99">
        <f t="shared" si="176"/>
        <v>0</v>
      </c>
      <c r="K1420" s="125">
        <v>53000</v>
      </c>
      <c r="L1420" s="118">
        <f t="shared" si="173"/>
        <v>265000</v>
      </c>
      <c r="M1420" s="99">
        <f t="shared" si="174"/>
        <v>90000</v>
      </c>
      <c r="N1420" s="99">
        <f t="shared" si="175"/>
        <v>55000</v>
      </c>
      <c r="O1420" s="101"/>
      <c r="P1420" s="102">
        <v>9</v>
      </c>
      <c r="Q1420" s="103">
        <v>1</v>
      </c>
      <c r="R1420" s="103" t="s">
        <v>1342</v>
      </c>
      <c r="U1420" s="69">
        <f>IFERROR(VLOOKUP(B1420,[5]full!X:AC,6,0),0)</f>
        <v>42000</v>
      </c>
      <c r="V1420" s="69">
        <f>IFERROR(VLOOKUP(B1420,[5]full!X:AC,3,0),0)</f>
        <v>35000</v>
      </c>
    </row>
    <row r="1421" spans="1:22" ht="28.5" customHeight="1">
      <c r="A1421" s="95" t="s">
        <v>1296</v>
      </c>
      <c r="B1421" s="136" t="s">
        <v>1664</v>
      </c>
      <c r="C1421" s="116" t="s">
        <v>1377</v>
      </c>
      <c r="D1421" s="62">
        <v>1</v>
      </c>
      <c r="E1421" s="97">
        <v>30000</v>
      </c>
      <c r="F1421" s="98">
        <f>D1421*E1421</f>
        <v>30000</v>
      </c>
      <c r="G1421" s="98">
        <v>42000</v>
      </c>
      <c r="H1421" s="99">
        <f>D1421*G1421</f>
        <v>42000</v>
      </c>
      <c r="I1421" s="53"/>
      <c r="J1421" s="99">
        <f t="shared" si="176"/>
        <v>0</v>
      </c>
      <c r="K1421" s="125">
        <v>53000</v>
      </c>
      <c r="L1421" s="118">
        <f t="shared" si="173"/>
        <v>53000</v>
      </c>
      <c r="M1421" s="99">
        <f t="shared" si="174"/>
        <v>23000</v>
      </c>
      <c r="N1421" s="99">
        <f t="shared" si="175"/>
        <v>11000</v>
      </c>
      <c r="O1421" s="101"/>
      <c r="P1421" s="102">
        <v>9</v>
      </c>
      <c r="Q1421" s="103">
        <v>1</v>
      </c>
      <c r="R1421" s="103" t="s">
        <v>1342</v>
      </c>
      <c r="U1421" s="69">
        <f>IFERROR(VLOOKUP(B1421,[5]full!X:AC,6,0),0)</f>
        <v>42000</v>
      </c>
      <c r="V1421" s="69">
        <f>IFERROR(VLOOKUP(B1421,[5]full!X:AC,3,0),0)</f>
        <v>30000</v>
      </c>
    </row>
    <row r="1422" spans="1:22" ht="28.5" customHeight="1">
      <c r="A1422" s="95" t="s">
        <v>1505</v>
      </c>
      <c r="B1422" s="136" t="s">
        <v>1665</v>
      </c>
      <c r="C1422" s="116" t="s">
        <v>1534</v>
      </c>
      <c r="D1422" s="62">
        <v>4</v>
      </c>
      <c r="E1422" s="97">
        <v>35000</v>
      </c>
      <c r="F1422" s="98">
        <f>D1422*E1422</f>
        <v>140000</v>
      </c>
      <c r="G1422" s="98">
        <v>55000</v>
      </c>
      <c r="H1422" s="99">
        <f>D1422*G1422</f>
        <v>220000</v>
      </c>
      <c r="I1422" s="53"/>
      <c r="J1422" s="99">
        <f t="shared" si="176"/>
        <v>0</v>
      </c>
      <c r="K1422" s="125">
        <v>66000</v>
      </c>
      <c r="L1422" s="118">
        <f t="shared" si="173"/>
        <v>264000</v>
      </c>
      <c r="M1422" s="99">
        <f t="shared" si="174"/>
        <v>124000</v>
      </c>
      <c r="N1422" s="99">
        <f t="shared" si="175"/>
        <v>44000</v>
      </c>
      <c r="O1422" s="101"/>
      <c r="P1422" s="102">
        <v>9</v>
      </c>
      <c r="Q1422" s="103">
        <v>1</v>
      </c>
      <c r="R1422" s="103" t="s">
        <v>1342</v>
      </c>
      <c r="U1422" s="69">
        <f>IFERROR(VLOOKUP(B1422,[5]full!X:AC,6,0),0)</f>
        <v>55000</v>
      </c>
      <c r="V1422" s="69">
        <f>IFERROR(VLOOKUP(B1422,[5]full!X:AC,3,0),0)</f>
        <v>35000</v>
      </c>
    </row>
    <row r="1423" spans="1:22" ht="28.5" customHeight="1">
      <c r="A1423" s="95" t="s">
        <v>1506</v>
      </c>
      <c r="B1423" s="136" t="s">
        <v>1590</v>
      </c>
      <c r="C1423" s="116" t="s">
        <v>2329</v>
      </c>
      <c r="D1423" s="62">
        <v>1</v>
      </c>
      <c r="E1423" s="97">
        <v>80000</v>
      </c>
      <c r="F1423" s="98">
        <f t="shared" si="162"/>
        <v>80000</v>
      </c>
      <c r="G1423" s="53">
        <v>180000</v>
      </c>
      <c r="H1423" s="99">
        <f t="shared" si="163"/>
        <v>180000</v>
      </c>
      <c r="I1423" s="53"/>
      <c r="J1423" s="99">
        <f t="shared" si="176"/>
        <v>0</v>
      </c>
      <c r="K1423" s="125">
        <v>100000</v>
      </c>
      <c r="L1423" s="118">
        <f t="shared" si="173"/>
        <v>100000</v>
      </c>
      <c r="M1423" s="99">
        <f t="shared" si="174"/>
        <v>20000</v>
      </c>
      <c r="N1423" s="99">
        <f t="shared" si="175"/>
        <v>-80000</v>
      </c>
      <c r="O1423" s="101"/>
      <c r="P1423" s="102">
        <v>9</v>
      </c>
      <c r="Q1423" s="103">
        <v>1</v>
      </c>
      <c r="R1423" s="103" t="s">
        <v>1342</v>
      </c>
      <c r="U1423" s="69">
        <f>IFERROR(VLOOKUP(B1423,[5]full!X:AC,6,0),0)</f>
        <v>180000</v>
      </c>
      <c r="V1423" s="69">
        <f>IFERROR(VLOOKUP(B1423,[5]full!X:AC,3,0),0)</f>
        <v>80000</v>
      </c>
    </row>
    <row r="1424" spans="1:22" ht="28.5" customHeight="1">
      <c r="A1424" s="95" t="s">
        <v>1297</v>
      </c>
      <c r="B1424" s="136" t="s">
        <v>2340</v>
      </c>
      <c r="C1424" s="116" t="s">
        <v>2339</v>
      </c>
      <c r="D1424" s="62">
        <v>1</v>
      </c>
      <c r="E1424" s="97">
        <v>25000</v>
      </c>
      <c r="F1424" s="98">
        <f t="shared" si="162"/>
        <v>25000</v>
      </c>
      <c r="G1424" s="53">
        <v>0</v>
      </c>
      <c r="H1424" s="99">
        <f t="shared" si="163"/>
        <v>0</v>
      </c>
      <c r="I1424" s="53"/>
      <c r="J1424" s="99">
        <f t="shared" si="176"/>
        <v>0</v>
      </c>
      <c r="K1424" s="125">
        <v>40000</v>
      </c>
      <c r="L1424" s="118">
        <f t="shared" si="173"/>
        <v>40000</v>
      </c>
      <c r="M1424" s="99">
        <f t="shared" si="174"/>
        <v>15000</v>
      </c>
      <c r="N1424" s="99">
        <f t="shared" si="175"/>
        <v>40000</v>
      </c>
      <c r="O1424" s="101"/>
      <c r="P1424" s="102">
        <v>9</v>
      </c>
      <c r="Q1424" s="103">
        <v>1</v>
      </c>
      <c r="R1424" s="103" t="s">
        <v>1342</v>
      </c>
      <c r="U1424" s="69">
        <f>IFERROR(VLOOKUP(B1424,[5]full!X:AC,6,0),0)</f>
        <v>0</v>
      </c>
      <c r="V1424" s="69">
        <f>IFERROR(VLOOKUP(B1424,[5]full!X:AC,3,0),0)</f>
        <v>0</v>
      </c>
    </row>
    <row r="1425" spans="1:22" ht="28.5" customHeight="1">
      <c r="A1425" s="95" t="s">
        <v>1298</v>
      </c>
      <c r="B1425" s="136" t="s">
        <v>1666</v>
      </c>
      <c r="C1425" s="116" t="s">
        <v>1419</v>
      </c>
      <c r="D1425" s="62">
        <v>7</v>
      </c>
      <c r="E1425" s="97">
        <v>27000</v>
      </c>
      <c r="F1425" s="98">
        <f t="shared" si="162"/>
        <v>189000</v>
      </c>
      <c r="G1425" s="53">
        <v>30000</v>
      </c>
      <c r="H1425" s="99">
        <f t="shared" si="163"/>
        <v>210000</v>
      </c>
      <c r="I1425" s="53"/>
      <c r="J1425" s="99">
        <f t="shared" si="176"/>
        <v>0</v>
      </c>
      <c r="K1425" s="125">
        <v>38000</v>
      </c>
      <c r="L1425" s="118">
        <f t="shared" si="173"/>
        <v>266000</v>
      </c>
      <c r="M1425" s="99">
        <f t="shared" si="174"/>
        <v>77000</v>
      </c>
      <c r="N1425" s="99">
        <f t="shared" si="175"/>
        <v>56000</v>
      </c>
      <c r="O1425" s="101"/>
      <c r="P1425" s="102">
        <v>9</v>
      </c>
      <c r="Q1425" s="103">
        <v>1</v>
      </c>
      <c r="R1425" s="103" t="s">
        <v>1342</v>
      </c>
      <c r="U1425" s="69">
        <f>IFERROR(VLOOKUP(B1425,[5]full!X:AC,6,0),0)</f>
        <v>30000</v>
      </c>
      <c r="V1425" s="69">
        <f>IFERROR(VLOOKUP(B1425,[5]full!X:AC,3,0),0)</f>
        <v>27000</v>
      </c>
    </row>
    <row r="1426" spans="1:22" ht="28.5" customHeight="1">
      <c r="A1426" s="95" t="s">
        <v>1299</v>
      </c>
      <c r="B1426" s="136" t="s">
        <v>1670</v>
      </c>
      <c r="C1426" s="116" t="s">
        <v>1379</v>
      </c>
      <c r="D1426" s="62">
        <v>15</v>
      </c>
      <c r="E1426" s="97">
        <v>27000</v>
      </c>
      <c r="F1426" s="98">
        <f t="shared" si="162"/>
        <v>405000</v>
      </c>
      <c r="G1426" s="53">
        <v>30000</v>
      </c>
      <c r="H1426" s="99">
        <f t="shared" si="163"/>
        <v>450000</v>
      </c>
      <c r="I1426" s="53"/>
      <c r="J1426" s="99">
        <f t="shared" si="176"/>
        <v>0</v>
      </c>
      <c r="K1426" s="125">
        <v>38000</v>
      </c>
      <c r="L1426" s="118">
        <f t="shared" si="173"/>
        <v>570000</v>
      </c>
      <c r="M1426" s="99">
        <f t="shared" si="174"/>
        <v>165000</v>
      </c>
      <c r="N1426" s="99">
        <f t="shared" si="175"/>
        <v>120000</v>
      </c>
      <c r="O1426" s="101"/>
      <c r="P1426" s="102">
        <v>9</v>
      </c>
      <c r="Q1426" s="103">
        <v>1</v>
      </c>
      <c r="R1426" s="103" t="s">
        <v>1342</v>
      </c>
      <c r="U1426" s="69">
        <f>IFERROR(VLOOKUP(B1426,[5]full!X:AC,6,0),0)</f>
        <v>30000</v>
      </c>
      <c r="V1426" s="69">
        <f>IFERROR(VLOOKUP(B1426,[5]full!X:AC,3,0),0)</f>
        <v>27000</v>
      </c>
    </row>
    <row r="1427" spans="1:22" ht="28.5" customHeight="1">
      <c r="A1427" s="95" t="s">
        <v>1300</v>
      </c>
      <c r="B1427" s="136" t="s">
        <v>1599</v>
      </c>
      <c r="C1427" s="116" t="s">
        <v>1380</v>
      </c>
      <c r="D1427" s="62">
        <v>20</v>
      </c>
      <c r="E1427" s="97">
        <v>27000</v>
      </c>
      <c r="F1427" s="98">
        <f t="shared" si="162"/>
        <v>540000</v>
      </c>
      <c r="G1427" s="53">
        <v>30000</v>
      </c>
      <c r="H1427" s="99">
        <f t="shared" si="163"/>
        <v>600000</v>
      </c>
      <c r="I1427" s="53"/>
      <c r="J1427" s="99">
        <f t="shared" si="176"/>
        <v>0</v>
      </c>
      <c r="K1427" s="125">
        <v>38000</v>
      </c>
      <c r="L1427" s="118">
        <f t="shared" si="173"/>
        <v>760000</v>
      </c>
      <c r="M1427" s="99">
        <f t="shared" si="174"/>
        <v>220000</v>
      </c>
      <c r="N1427" s="99">
        <f t="shared" si="175"/>
        <v>160000</v>
      </c>
      <c r="O1427" s="101"/>
      <c r="P1427" s="102">
        <v>9</v>
      </c>
      <c r="Q1427" s="103">
        <v>1</v>
      </c>
      <c r="R1427" s="103" t="s">
        <v>1342</v>
      </c>
      <c r="U1427" s="69">
        <f>IFERROR(VLOOKUP(B1427,[5]full!X:AC,6,0),0)</f>
        <v>30000</v>
      </c>
      <c r="V1427" s="69">
        <f>IFERROR(VLOOKUP(B1427,[5]full!X:AC,3,0),0)</f>
        <v>27000</v>
      </c>
    </row>
    <row r="1428" spans="1:22" ht="28.5" customHeight="1">
      <c r="A1428" s="95" t="s">
        <v>1301</v>
      </c>
      <c r="B1428" s="136" t="s">
        <v>1671</v>
      </c>
      <c r="C1428" s="116" t="s">
        <v>1503</v>
      </c>
      <c r="D1428" s="62">
        <v>12</v>
      </c>
      <c r="E1428" s="97">
        <v>27000</v>
      </c>
      <c r="F1428" s="98">
        <f t="shared" si="162"/>
        <v>324000</v>
      </c>
      <c r="G1428" s="53">
        <v>30000</v>
      </c>
      <c r="H1428" s="99">
        <f t="shared" si="163"/>
        <v>360000</v>
      </c>
      <c r="I1428" s="53"/>
      <c r="J1428" s="99">
        <f t="shared" si="176"/>
        <v>0</v>
      </c>
      <c r="K1428" s="125">
        <v>38000</v>
      </c>
      <c r="L1428" s="118">
        <f t="shared" si="173"/>
        <v>456000</v>
      </c>
      <c r="M1428" s="99">
        <f t="shared" si="174"/>
        <v>132000</v>
      </c>
      <c r="N1428" s="99">
        <f t="shared" si="175"/>
        <v>96000</v>
      </c>
      <c r="O1428" s="101"/>
      <c r="P1428" s="102">
        <v>9</v>
      </c>
      <c r="Q1428" s="103">
        <v>1</v>
      </c>
      <c r="R1428" s="103" t="s">
        <v>1342</v>
      </c>
      <c r="U1428" s="69">
        <f>IFERROR(VLOOKUP(B1428,[5]full!X:AC,6,0),0)</f>
        <v>30000</v>
      </c>
      <c r="V1428" s="69">
        <f>IFERROR(VLOOKUP(B1428,[5]full!X:AC,3,0),0)</f>
        <v>27000</v>
      </c>
    </row>
    <row r="1429" spans="1:22" ht="28.5" customHeight="1">
      <c r="A1429" s="95" t="s">
        <v>1302</v>
      </c>
      <c r="B1429" s="136" t="s">
        <v>1672</v>
      </c>
      <c r="C1429" s="116" t="s">
        <v>1381</v>
      </c>
      <c r="D1429" s="62">
        <v>14</v>
      </c>
      <c r="E1429" s="97">
        <v>27000</v>
      </c>
      <c r="F1429" s="98">
        <f t="shared" si="162"/>
        <v>378000</v>
      </c>
      <c r="G1429" s="53">
        <v>30000</v>
      </c>
      <c r="H1429" s="99">
        <f t="shared" si="163"/>
        <v>420000</v>
      </c>
      <c r="I1429" s="53"/>
      <c r="J1429" s="99">
        <f t="shared" si="176"/>
        <v>0</v>
      </c>
      <c r="K1429" s="125">
        <v>38000</v>
      </c>
      <c r="L1429" s="118">
        <f t="shared" si="173"/>
        <v>532000</v>
      </c>
      <c r="M1429" s="99">
        <f t="shared" si="174"/>
        <v>154000</v>
      </c>
      <c r="N1429" s="99">
        <f t="shared" si="175"/>
        <v>112000</v>
      </c>
      <c r="O1429" s="101"/>
      <c r="P1429" s="102">
        <v>9</v>
      </c>
      <c r="Q1429" s="103">
        <v>1</v>
      </c>
      <c r="R1429" s="103" t="s">
        <v>1342</v>
      </c>
      <c r="U1429" s="69">
        <f>IFERROR(VLOOKUP(B1429,[5]full!X:AC,6,0),0)</f>
        <v>30000</v>
      </c>
      <c r="V1429" s="69">
        <f>IFERROR(VLOOKUP(B1429,[5]full!X:AC,3,0),0)</f>
        <v>27000</v>
      </c>
    </row>
    <row r="1430" spans="1:22" ht="28.5" customHeight="1">
      <c r="A1430" s="95" t="s">
        <v>1507</v>
      </c>
      <c r="B1430" s="136" t="s">
        <v>1673</v>
      </c>
      <c r="C1430" s="116" t="s">
        <v>1207</v>
      </c>
      <c r="D1430" s="62">
        <v>42</v>
      </c>
      <c r="E1430" s="97">
        <v>27000</v>
      </c>
      <c r="F1430" s="98">
        <f t="shared" si="162"/>
        <v>1134000</v>
      </c>
      <c r="G1430" s="53">
        <v>30000</v>
      </c>
      <c r="H1430" s="99">
        <f t="shared" si="163"/>
        <v>1260000</v>
      </c>
      <c r="I1430" s="53"/>
      <c r="J1430" s="99">
        <f t="shared" si="176"/>
        <v>0</v>
      </c>
      <c r="K1430" s="125">
        <v>38000</v>
      </c>
      <c r="L1430" s="118">
        <f t="shared" si="173"/>
        <v>1596000</v>
      </c>
      <c r="M1430" s="99">
        <f t="shared" si="174"/>
        <v>462000</v>
      </c>
      <c r="N1430" s="99">
        <f t="shared" si="175"/>
        <v>336000</v>
      </c>
      <c r="O1430" s="101"/>
      <c r="P1430" s="102">
        <v>9</v>
      </c>
      <c r="Q1430" s="103">
        <v>1</v>
      </c>
      <c r="R1430" s="103" t="s">
        <v>1342</v>
      </c>
      <c r="U1430" s="69">
        <f>IFERROR(VLOOKUP(B1430,[5]full!X:AC,6,0),0)</f>
        <v>30000</v>
      </c>
      <c r="V1430" s="69">
        <f>IFERROR(VLOOKUP(B1430,[5]full!X:AC,3,0),0)</f>
        <v>27000</v>
      </c>
    </row>
    <row r="1431" spans="1:22" ht="28.5" customHeight="1">
      <c r="A1431" s="95" t="s">
        <v>1303</v>
      </c>
      <c r="B1431" s="136" t="s">
        <v>1591</v>
      </c>
      <c r="C1431" s="116" t="s">
        <v>1206</v>
      </c>
      <c r="D1431" s="62">
        <v>255</v>
      </c>
      <c r="E1431" s="97">
        <v>27000</v>
      </c>
      <c r="F1431" s="98">
        <f t="shared" si="162"/>
        <v>6885000</v>
      </c>
      <c r="G1431" s="53">
        <v>30000</v>
      </c>
      <c r="H1431" s="99">
        <f t="shared" si="163"/>
        <v>7650000</v>
      </c>
      <c r="I1431" s="53"/>
      <c r="J1431" s="99">
        <f t="shared" si="176"/>
        <v>0</v>
      </c>
      <c r="K1431" s="125">
        <v>38000</v>
      </c>
      <c r="L1431" s="118">
        <f t="shared" si="173"/>
        <v>9690000</v>
      </c>
      <c r="M1431" s="99">
        <f t="shared" si="174"/>
        <v>2805000</v>
      </c>
      <c r="N1431" s="99">
        <f t="shared" si="175"/>
        <v>2040000</v>
      </c>
      <c r="O1431" s="101"/>
      <c r="P1431" s="102">
        <v>9</v>
      </c>
      <c r="Q1431" s="103">
        <v>1</v>
      </c>
      <c r="R1431" s="103" t="s">
        <v>1342</v>
      </c>
      <c r="U1431" s="69">
        <f>IFERROR(VLOOKUP(B1431,[5]full!X:AC,6,0),0)</f>
        <v>30000</v>
      </c>
      <c r="V1431" s="69">
        <f>IFERROR(VLOOKUP(B1431,[5]full!X:AC,3,0),0)</f>
        <v>27000</v>
      </c>
    </row>
    <row r="1432" spans="1:22" ht="28.5" customHeight="1">
      <c r="A1432" s="95" t="s">
        <v>1304</v>
      </c>
      <c r="B1432" s="136" t="s">
        <v>1669</v>
      </c>
      <c r="C1432" s="116" t="s">
        <v>1378</v>
      </c>
      <c r="D1432" s="62">
        <v>132</v>
      </c>
      <c r="E1432" s="97">
        <v>27000</v>
      </c>
      <c r="F1432" s="98">
        <f t="shared" si="162"/>
        <v>3564000</v>
      </c>
      <c r="G1432" s="53">
        <v>30000</v>
      </c>
      <c r="H1432" s="99">
        <f t="shared" si="163"/>
        <v>3960000</v>
      </c>
      <c r="I1432" s="53"/>
      <c r="J1432" s="99">
        <f t="shared" si="176"/>
        <v>0</v>
      </c>
      <c r="K1432" s="125">
        <v>38000</v>
      </c>
      <c r="L1432" s="118">
        <f t="shared" si="173"/>
        <v>5016000</v>
      </c>
      <c r="M1432" s="99">
        <f t="shared" si="174"/>
        <v>1452000</v>
      </c>
      <c r="N1432" s="99">
        <f t="shared" si="175"/>
        <v>1056000</v>
      </c>
      <c r="O1432" s="101"/>
      <c r="P1432" s="102">
        <v>9</v>
      </c>
      <c r="Q1432" s="103">
        <v>1</v>
      </c>
      <c r="R1432" s="103" t="s">
        <v>1342</v>
      </c>
      <c r="U1432" s="69">
        <f>IFERROR(VLOOKUP(B1432,[5]full!X:AC,6,0),0)</f>
        <v>30000</v>
      </c>
      <c r="V1432" s="69">
        <f>IFERROR(VLOOKUP(B1432,[5]full!X:AC,3,0),0)</f>
        <v>27000</v>
      </c>
    </row>
    <row r="1433" spans="1:22" ht="28.5" customHeight="1">
      <c r="A1433" s="95" t="s">
        <v>1305</v>
      </c>
      <c r="B1433" s="136" t="s">
        <v>1674</v>
      </c>
      <c r="C1433" s="116" t="s">
        <v>1382</v>
      </c>
      <c r="D1433" s="62">
        <v>24</v>
      </c>
      <c r="E1433" s="97">
        <v>23000</v>
      </c>
      <c r="F1433" s="98">
        <f t="shared" si="162"/>
        <v>552000</v>
      </c>
      <c r="G1433" s="53">
        <v>35000</v>
      </c>
      <c r="H1433" s="99">
        <f t="shared" si="163"/>
        <v>840000</v>
      </c>
      <c r="I1433" s="53"/>
      <c r="J1433" s="99">
        <f t="shared" si="176"/>
        <v>0</v>
      </c>
      <c r="K1433" s="125">
        <v>30000</v>
      </c>
      <c r="L1433" s="118">
        <f t="shared" si="173"/>
        <v>720000</v>
      </c>
      <c r="M1433" s="99">
        <f t="shared" si="174"/>
        <v>168000</v>
      </c>
      <c r="N1433" s="99">
        <f t="shared" si="175"/>
        <v>-120000</v>
      </c>
      <c r="O1433" s="101"/>
      <c r="P1433" s="102">
        <v>9</v>
      </c>
      <c r="Q1433" s="103">
        <v>1</v>
      </c>
      <c r="R1433" s="103" t="s">
        <v>1342</v>
      </c>
      <c r="U1433" s="69">
        <f>IFERROR(VLOOKUP(B1433,[5]full!X:AC,6,0),0)</f>
        <v>35000</v>
      </c>
      <c r="V1433" s="69">
        <f>IFERROR(VLOOKUP(B1433,[5]full!X:AC,3,0),0)</f>
        <v>23000</v>
      </c>
    </row>
    <row r="1434" spans="1:22" ht="28.5" customHeight="1">
      <c r="A1434" s="95" t="s">
        <v>1306</v>
      </c>
      <c r="B1434" s="136" t="s">
        <v>1675</v>
      </c>
      <c r="C1434" s="116" t="s">
        <v>1382</v>
      </c>
      <c r="D1434" s="62">
        <v>60</v>
      </c>
      <c r="E1434" s="97">
        <v>23000</v>
      </c>
      <c r="F1434" s="98">
        <f t="shared" si="162"/>
        <v>1380000</v>
      </c>
      <c r="G1434" s="53">
        <v>35000</v>
      </c>
      <c r="H1434" s="99">
        <f t="shared" si="163"/>
        <v>2100000</v>
      </c>
      <c r="I1434" s="53"/>
      <c r="J1434" s="99">
        <f t="shared" si="176"/>
        <v>0</v>
      </c>
      <c r="K1434" s="125">
        <v>30000</v>
      </c>
      <c r="L1434" s="118">
        <f t="shared" si="173"/>
        <v>1800000</v>
      </c>
      <c r="M1434" s="99">
        <f t="shared" si="174"/>
        <v>420000</v>
      </c>
      <c r="N1434" s="99">
        <f t="shared" si="175"/>
        <v>-300000</v>
      </c>
      <c r="O1434" s="101"/>
      <c r="P1434" s="102">
        <v>9</v>
      </c>
      <c r="Q1434" s="103">
        <v>1</v>
      </c>
      <c r="R1434" s="103" t="s">
        <v>1342</v>
      </c>
      <c r="U1434" s="69">
        <f>IFERROR(VLOOKUP(B1434,[5]full!X:AC,6,0),0)</f>
        <v>35000</v>
      </c>
      <c r="V1434" s="69">
        <f>IFERROR(VLOOKUP(B1434,[5]full!X:AC,3,0),0)</f>
        <v>23000</v>
      </c>
    </row>
    <row r="1435" spans="1:22" ht="28.5" customHeight="1">
      <c r="A1435" s="95" t="s">
        <v>1307</v>
      </c>
      <c r="B1435" s="136" t="s">
        <v>1636</v>
      </c>
      <c r="C1435" s="116" t="s">
        <v>1365</v>
      </c>
      <c r="D1435" s="62">
        <v>12</v>
      </c>
      <c r="E1435" s="97">
        <v>35000</v>
      </c>
      <c r="F1435" s="98">
        <f t="shared" si="162"/>
        <v>420000</v>
      </c>
      <c r="G1435" s="53">
        <v>42000</v>
      </c>
      <c r="H1435" s="99">
        <f t="shared" si="163"/>
        <v>504000</v>
      </c>
      <c r="I1435" s="53"/>
      <c r="J1435" s="99">
        <f t="shared" si="176"/>
        <v>0</v>
      </c>
      <c r="K1435" s="125">
        <v>53000</v>
      </c>
      <c r="L1435" s="118">
        <f>D1435*K1435</f>
        <v>636000</v>
      </c>
      <c r="M1435" s="99">
        <f t="shared" si="174"/>
        <v>216000</v>
      </c>
      <c r="N1435" s="99">
        <f t="shared" si="175"/>
        <v>132000</v>
      </c>
      <c r="O1435" s="101"/>
      <c r="P1435" s="102">
        <v>9</v>
      </c>
      <c r="Q1435" s="103">
        <v>1</v>
      </c>
      <c r="R1435" s="103" t="s">
        <v>1343</v>
      </c>
      <c r="U1435" s="69">
        <f>IFERROR(VLOOKUP(B1435,[5]full!X:AC,6,0),0)</f>
        <v>42000</v>
      </c>
      <c r="V1435" s="69">
        <f>IFERROR(VLOOKUP(B1435,[5]full!X:AC,3,0),0)</f>
        <v>35000</v>
      </c>
    </row>
    <row r="1436" spans="1:22" ht="28.5" customHeight="1">
      <c r="A1436" s="95" t="s">
        <v>1308</v>
      </c>
      <c r="B1436" s="136" t="s">
        <v>2328</v>
      </c>
      <c r="C1436" s="116" t="s">
        <v>1728</v>
      </c>
      <c r="D1436" s="62">
        <v>2</v>
      </c>
      <c r="E1436" s="97">
        <v>35000</v>
      </c>
      <c r="F1436" s="98">
        <f t="shared" si="162"/>
        <v>70000</v>
      </c>
      <c r="G1436" s="53">
        <v>55000</v>
      </c>
      <c r="H1436" s="99">
        <f t="shared" si="163"/>
        <v>110000</v>
      </c>
      <c r="I1436" s="53"/>
      <c r="J1436" s="99">
        <f t="shared" si="176"/>
        <v>0</v>
      </c>
      <c r="K1436" s="125">
        <v>66000</v>
      </c>
      <c r="L1436" s="118">
        <f t="shared" ref="L1436:L1477" si="177">D1436*K1436</f>
        <v>132000</v>
      </c>
      <c r="M1436" s="99">
        <f t="shared" si="174"/>
        <v>62000</v>
      </c>
      <c r="N1436" s="99">
        <f t="shared" si="175"/>
        <v>22000</v>
      </c>
      <c r="O1436" s="101"/>
      <c r="P1436" s="102">
        <v>9</v>
      </c>
      <c r="Q1436" s="103">
        <v>1</v>
      </c>
      <c r="R1436" s="103" t="s">
        <v>1343</v>
      </c>
      <c r="U1436" s="69">
        <f>IFERROR(VLOOKUP(B1436,[5]full!X:AC,6,0),0)</f>
        <v>55000</v>
      </c>
      <c r="V1436" s="69">
        <f>IFERROR(VLOOKUP(B1436,[5]full!X:AC,3,0),0)</f>
        <v>35000</v>
      </c>
    </row>
    <row r="1437" spans="1:22" ht="28.5" customHeight="1">
      <c r="A1437" s="95" t="s">
        <v>1309</v>
      </c>
      <c r="B1437" s="136" t="s">
        <v>1588</v>
      </c>
      <c r="C1437" s="116" t="s">
        <v>1366</v>
      </c>
      <c r="D1437" s="62">
        <v>12</v>
      </c>
      <c r="E1437" s="97">
        <v>35000</v>
      </c>
      <c r="F1437" s="98">
        <f t="shared" si="162"/>
        <v>420000</v>
      </c>
      <c r="G1437" s="53">
        <v>55000</v>
      </c>
      <c r="H1437" s="99">
        <f t="shared" si="163"/>
        <v>660000</v>
      </c>
      <c r="I1437" s="53"/>
      <c r="J1437" s="99">
        <f t="shared" si="176"/>
        <v>0</v>
      </c>
      <c r="K1437" s="125">
        <v>66000</v>
      </c>
      <c r="L1437" s="118">
        <f t="shared" si="177"/>
        <v>792000</v>
      </c>
      <c r="M1437" s="99">
        <f t="shared" si="174"/>
        <v>372000</v>
      </c>
      <c r="N1437" s="99">
        <f t="shared" si="175"/>
        <v>132000</v>
      </c>
      <c r="O1437" s="101"/>
      <c r="P1437" s="102">
        <v>9</v>
      </c>
      <c r="Q1437" s="103">
        <v>1</v>
      </c>
      <c r="R1437" s="103" t="s">
        <v>1343</v>
      </c>
      <c r="U1437" s="69">
        <f>IFERROR(VLOOKUP(B1437,[5]full!X:AC,6,0),0)</f>
        <v>55000</v>
      </c>
      <c r="V1437" s="69">
        <f>IFERROR(VLOOKUP(B1437,[5]full!X:AC,3,0),0)</f>
        <v>35000</v>
      </c>
    </row>
    <row r="1438" spans="1:22" ht="28.5" customHeight="1">
      <c r="A1438" s="95" t="s">
        <v>1310</v>
      </c>
      <c r="B1438" s="136" t="s">
        <v>1637</v>
      </c>
      <c r="C1438" s="116" t="s">
        <v>1496</v>
      </c>
      <c r="D1438" s="62">
        <v>1</v>
      </c>
      <c r="E1438" s="97">
        <v>35000</v>
      </c>
      <c r="F1438" s="98">
        <f t="shared" si="162"/>
        <v>35000</v>
      </c>
      <c r="G1438" s="53">
        <v>55000</v>
      </c>
      <c r="H1438" s="99">
        <f t="shared" si="163"/>
        <v>55000</v>
      </c>
      <c r="I1438" s="53"/>
      <c r="J1438" s="99">
        <f t="shared" si="176"/>
        <v>0</v>
      </c>
      <c r="K1438" s="125">
        <v>66000</v>
      </c>
      <c r="L1438" s="118">
        <f t="shared" si="177"/>
        <v>66000</v>
      </c>
      <c r="M1438" s="99">
        <f t="shared" si="174"/>
        <v>31000</v>
      </c>
      <c r="N1438" s="99">
        <f t="shared" si="175"/>
        <v>11000</v>
      </c>
      <c r="O1438" s="101"/>
      <c r="P1438" s="102">
        <v>9</v>
      </c>
      <c r="Q1438" s="103">
        <v>1</v>
      </c>
      <c r="R1438" s="103" t="s">
        <v>1343</v>
      </c>
      <c r="U1438" s="69">
        <f>IFERROR(VLOOKUP(B1438,[5]full!X:AC,6,0),0)</f>
        <v>55000</v>
      </c>
      <c r="V1438" s="69">
        <f>IFERROR(VLOOKUP(B1438,[5]full!X:AC,3,0),0)</f>
        <v>35000</v>
      </c>
    </row>
    <row r="1439" spans="1:22" ht="28.5" customHeight="1">
      <c r="A1439" s="95" t="s">
        <v>1311</v>
      </c>
      <c r="B1439" s="136" t="s">
        <v>1638</v>
      </c>
      <c r="C1439" s="116" t="s">
        <v>1367</v>
      </c>
      <c r="D1439" s="62">
        <v>1</v>
      </c>
      <c r="E1439" s="97">
        <v>35000</v>
      </c>
      <c r="F1439" s="98">
        <f t="shared" si="162"/>
        <v>35000</v>
      </c>
      <c r="G1439" s="53">
        <v>55000</v>
      </c>
      <c r="H1439" s="99">
        <f t="shared" si="163"/>
        <v>55000</v>
      </c>
      <c r="I1439" s="53"/>
      <c r="J1439" s="99">
        <f t="shared" si="176"/>
        <v>0</v>
      </c>
      <c r="K1439" s="125">
        <v>66000</v>
      </c>
      <c r="L1439" s="118">
        <f t="shared" si="177"/>
        <v>66000</v>
      </c>
      <c r="M1439" s="99">
        <f t="shared" si="174"/>
        <v>31000</v>
      </c>
      <c r="N1439" s="99">
        <f t="shared" si="175"/>
        <v>11000</v>
      </c>
      <c r="O1439" s="101"/>
      <c r="P1439" s="102">
        <v>9</v>
      </c>
      <c r="Q1439" s="103">
        <v>1</v>
      </c>
      <c r="R1439" s="103" t="s">
        <v>1343</v>
      </c>
      <c r="U1439" s="69">
        <f>IFERROR(VLOOKUP(B1439,[5]full!X:AC,6,0),0)</f>
        <v>55000</v>
      </c>
      <c r="V1439" s="69">
        <f>IFERROR(VLOOKUP(B1439,[5]full!X:AC,3,0),0)</f>
        <v>35000</v>
      </c>
    </row>
    <row r="1440" spans="1:22" ht="28.5" customHeight="1">
      <c r="A1440" s="95" t="s">
        <v>1312</v>
      </c>
      <c r="B1440" s="136" t="s">
        <v>1589</v>
      </c>
      <c r="C1440" s="116" t="s">
        <v>1369</v>
      </c>
      <c r="D1440" s="62">
        <v>27</v>
      </c>
      <c r="E1440" s="97">
        <v>35000</v>
      </c>
      <c r="F1440" s="98">
        <f t="shared" si="162"/>
        <v>945000</v>
      </c>
      <c r="G1440" s="53">
        <v>55000</v>
      </c>
      <c r="H1440" s="99">
        <f t="shared" si="163"/>
        <v>1485000</v>
      </c>
      <c r="I1440" s="53"/>
      <c r="J1440" s="99">
        <f t="shared" si="176"/>
        <v>0</v>
      </c>
      <c r="K1440" s="125">
        <v>66000</v>
      </c>
      <c r="L1440" s="118">
        <f t="shared" si="177"/>
        <v>1782000</v>
      </c>
      <c r="M1440" s="99">
        <f t="shared" si="174"/>
        <v>837000</v>
      </c>
      <c r="N1440" s="99">
        <f t="shared" si="175"/>
        <v>297000</v>
      </c>
      <c r="O1440" s="101"/>
      <c r="P1440" s="102">
        <v>9</v>
      </c>
      <c r="Q1440" s="103">
        <v>1</v>
      </c>
      <c r="R1440" s="103" t="s">
        <v>1343</v>
      </c>
      <c r="U1440" s="69">
        <f>IFERROR(VLOOKUP(B1440,[5]full!X:AC,6,0),0)</f>
        <v>55000</v>
      </c>
      <c r="V1440" s="69">
        <f>IFERROR(VLOOKUP(B1440,[5]full!X:AC,3,0),0)</f>
        <v>35000</v>
      </c>
    </row>
    <row r="1441" spans="1:22" ht="28.5" customHeight="1">
      <c r="A1441" s="95" t="s">
        <v>1313</v>
      </c>
      <c r="B1441" s="136" t="s">
        <v>1646</v>
      </c>
      <c r="C1441" s="116" t="s">
        <v>1532</v>
      </c>
      <c r="D1441" s="62">
        <v>3</v>
      </c>
      <c r="E1441" s="97">
        <v>35000</v>
      </c>
      <c r="F1441" s="98">
        <f t="shared" si="162"/>
        <v>105000</v>
      </c>
      <c r="G1441" s="53">
        <v>42000</v>
      </c>
      <c r="H1441" s="99">
        <f t="shared" si="163"/>
        <v>126000</v>
      </c>
      <c r="I1441" s="53"/>
      <c r="J1441" s="99">
        <f t="shared" si="176"/>
        <v>0</v>
      </c>
      <c r="K1441" s="125">
        <v>53000</v>
      </c>
      <c r="L1441" s="118">
        <f t="shared" si="177"/>
        <v>159000</v>
      </c>
      <c r="M1441" s="99">
        <f t="shared" si="174"/>
        <v>54000</v>
      </c>
      <c r="N1441" s="99">
        <f t="shared" si="175"/>
        <v>33000</v>
      </c>
      <c r="O1441" s="101"/>
      <c r="P1441" s="102">
        <v>9</v>
      </c>
      <c r="Q1441" s="103">
        <v>1</v>
      </c>
      <c r="R1441" s="103" t="s">
        <v>1343</v>
      </c>
      <c r="U1441" s="69">
        <f>IFERROR(VLOOKUP(B1441,[5]full!X:AC,6,0),0)</f>
        <v>42000</v>
      </c>
      <c r="V1441" s="69">
        <f>IFERROR(VLOOKUP(B1441,[5]full!X:AC,3,0),0)</f>
        <v>35000</v>
      </c>
    </row>
    <row r="1442" spans="1:22" ht="28.5" customHeight="1">
      <c r="A1442" s="95" t="s">
        <v>1314</v>
      </c>
      <c r="B1442" s="136" t="s">
        <v>1642</v>
      </c>
      <c r="C1442" s="116" t="s">
        <v>1370</v>
      </c>
      <c r="D1442" s="62">
        <v>10</v>
      </c>
      <c r="E1442" s="97">
        <v>35000</v>
      </c>
      <c r="F1442" s="98">
        <f t="shared" si="162"/>
        <v>350000</v>
      </c>
      <c r="G1442" s="53">
        <v>55000</v>
      </c>
      <c r="H1442" s="99">
        <f t="shared" si="163"/>
        <v>550000</v>
      </c>
      <c r="I1442" s="53"/>
      <c r="J1442" s="99">
        <f t="shared" si="176"/>
        <v>0</v>
      </c>
      <c r="K1442" s="125">
        <v>66000</v>
      </c>
      <c r="L1442" s="118">
        <f t="shared" si="177"/>
        <v>660000</v>
      </c>
      <c r="M1442" s="99">
        <f t="shared" si="174"/>
        <v>310000</v>
      </c>
      <c r="N1442" s="99">
        <f t="shared" si="175"/>
        <v>110000</v>
      </c>
      <c r="O1442" s="101"/>
      <c r="P1442" s="102">
        <v>9</v>
      </c>
      <c r="Q1442" s="103">
        <v>1</v>
      </c>
      <c r="R1442" s="103" t="s">
        <v>1343</v>
      </c>
      <c r="U1442" s="69">
        <f>IFERROR(VLOOKUP(B1442,[5]full!X:AC,6,0),0)</f>
        <v>55000</v>
      </c>
      <c r="V1442" s="69">
        <f>IFERROR(VLOOKUP(B1442,[5]full!X:AC,3,0),0)</f>
        <v>35000</v>
      </c>
    </row>
    <row r="1443" spans="1:22" ht="28.5" customHeight="1">
      <c r="A1443" s="95" t="s">
        <v>1315</v>
      </c>
      <c r="B1443" s="136" t="s">
        <v>1643</v>
      </c>
      <c r="C1443" s="116" t="s">
        <v>1531</v>
      </c>
      <c r="D1443" s="62">
        <v>1</v>
      </c>
      <c r="E1443" s="97">
        <v>35000</v>
      </c>
      <c r="F1443" s="98">
        <f t="shared" si="162"/>
        <v>35000</v>
      </c>
      <c r="G1443" s="53">
        <v>55000</v>
      </c>
      <c r="H1443" s="99">
        <f t="shared" si="163"/>
        <v>55000</v>
      </c>
      <c r="I1443" s="53"/>
      <c r="J1443" s="99">
        <f t="shared" si="176"/>
        <v>0</v>
      </c>
      <c r="K1443" s="125">
        <v>66000</v>
      </c>
      <c r="L1443" s="118">
        <f t="shared" si="177"/>
        <v>66000</v>
      </c>
      <c r="M1443" s="99">
        <f t="shared" si="174"/>
        <v>31000</v>
      </c>
      <c r="N1443" s="99">
        <f t="shared" si="175"/>
        <v>11000</v>
      </c>
      <c r="O1443" s="101"/>
      <c r="P1443" s="102">
        <v>9</v>
      </c>
      <c r="Q1443" s="103">
        <v>1</v>
      </c>
      <c r="R1443" s="103" t="s">
        <v>1343</v>
      </c>
      <c r="U1443" s="69">
        <f>IFERROR(VLOOKUP(B1443,[5]full!X:AC,6,0),0)</f>
        <v>55000</v>
      </c>
      <c r="V1443" s="69">
        <f>IFERROR(VLOOKUP(B1443,[5]full!X:AC,3,0),0)</f>
        <v>35000</v>
      </c>
    </row>
    <row r="1444" spans="1:22" ht="28.5" customHeight="1">
      <c r="A1444" s="95" t="s">
        <v>1316</v>
      </c>
      <c r="B1444" s="136" t="s">
        <v>1644</v>
      </c>
      <c r="C1444" s="116" t="s">
        <v>1465</v>
      </c>
      <c r="D1444" s="62">
        <v>1</v>
      </c>
      <c r="E1444" s="97">
        <v>30000</v>
      </c>
      <c r="F1444" s="98">
        <f t="shared" si="162"/>
        <v>30000</v>
      </c>
      <c r="G1444" s="53">
        <v>42000</v>
      </c>
      <c r="H1444" s="99">
        <f t="shared" si="163"/>
        <v>42000</v>
      </c>
      <c r="I1444" s="53"/>
      <c r="J1444" s="99">
        <f t="shared" si="176"/>
        <v>0</v>
      </c>
      <c r="K1444" s="125">
        <v>53000</v>
      </c>
      <c r="L1444" s="118">
        <f t="shared" si="177"/>
        <v>53000</v>
      </c>
      <c r="M1444" s="99">
        <f t="shared" si="174"/>
        <v>23000</v>
      </c>
      <c r="N1444" s="99">
        <f t="shared" si="175"/>
        <v>11000</v>
      </c>
      <c r="O1444" s="101"/>
      <c r="P1444" s="102">
        <v>9</v>
      </c>
      <c r="Q1444" s="103">
        <v>1</v>
      </c>
      <c r="R1444" s="103" t="s">
        <v>1343</v>
      </c>
      <c r="U1444" s="69">
        <f>IFERROR(VLOOKUP(B1444,[5]full!X:AC,6,0),0)</f>
        <v>42000</v>
      </c>
      <c r="V1444" s="69">
        <f>IFERROR(VLOOKUP(B1444,[5]full!X:AC,3,0),0)</f>
        <v>30000</v>
      </c>
    </row>
    <row r="1445" spans="1:22" ht="28.5" customHeight="1">
      <c r="A1445" s="95" t="s">
        <v>1317</v>
      </c>
      <c r="B1445" s="136" t="s">
        <v>1645</v>
      </c>
      <c r="C1445" s="116" t="s">
        <v>1371</v>
      </c>
      <c r="D1445" s="62">
        <v>2</v>
      </c>
      <c r="E1445" s="97">
        <v>30000</v>
      </c>
      <c r="F1445" s="98">
        <f t="shared" si="162"/>
        <v>60000</v>
      </c>
      <c r="G1445" s="53">
        <v>42000</v>
      </c>
      <c r="H1445" s="99">
        <f t="shared" si="163"/>
        <v>84000</v>
      </c>
      <c r="I1445" s="53"/>
      <c r="J1445" s="99">
        <f t="shared" si="176"/>
        <v>0</v>
      </c>
      <c r="K1445" s="125">
        <v>53000</v>
      </c>
      <c r="L1445" s="118">
        <f t="shared" si="177"/>
        <v>106000</v>
      </c>
      <c r="M1445" s="99">
        <f t="shared" si="174"/>
        <v>46000</v>
      </c>
      <c r="N1445" s="99">
        <f t="shared" si="175"/>
        <v>22000</v>
      </c>
      <c r="O1445" s="101"/>
      <c r="P1445" s="102">
        <v>9</v>
      </c>
      <c r="Q1445" s="103">
        <v>1</v>
      </c>
      <c r="R1445" s="103" t="s">
        <v>1343</v>
      </c>
      <c r="U1445" s="69">
        <f>IFERROR(VLOOKUP(B1445,[5]full!X:AC,6,0),0)</f>
        <v>42000</v>
      </c>
      <c r="V1445" s="69">
        <f>IFERROR(VLOOKUP(B1445,[5]full!X:AC,3,0),0)</f>
        <v>30000</v>
      </c>
    </row>
    <row r="1446" spans="1:22" ht="28.5" customHeight="1">
      <c r="A1446" s="95" t="s">
        <v>1407</v>
      </c>
      <c r="B1446" s="136" t="s">
        <v>1647</v>
      </c>
      <c r="C1446" s="116" t="s">
        <v>1600</v>
      </c>
      <c r="D1446" s="62">
        <v>1</v>
      </c>
      <c r="E1446" s="97">
        <v>35000</v>
      </c>
      <c r="F1446" s="98">
        <f t="shared" si="162"/>
        <v>35000</v>
      </c>
      <c r="G1446" s="53">
        <v>55000</v>
      </c>
      <c r="H1446" s="99">
        <f t="shared" si="163"/>
        <v>55000</v>
      </c>
      <c r="I1446" s="53"/>
      <c r="J1446" s="99">
        <f t="shared" si="176"/>
        <v>0</v>
      </c>
      <c r="K1446" s="125">
        <v>66000</v>
      </c>
      <c r="L1446" s="118">
        <f t="shared" si="177"/>
        <v>66000</v>
      </c>
      <c r="M1446" s="99">
        <f t="shared" si="174"/>
        <v>31000</v>
      </c>
      <c r="N1446" s="99">
        <f t="shared" si="175"/>
        <v>11000</v>
      </c>
      <c r="O1446" s="101"/>
      <c r="P1446" s="102">
        <v>9</v>
      </c>
      <c r="Q1446" s="103">
        <v>1</v>
      </c>
      <c r="R1446" s="103" t="s">
        <v>1343</v>
      </c>
      <c r="U1446" s="69">
        <f>IFERROR(VLOOKUP(B1446,[5]full!X:AC,6,0),0)</f>
        <v>55000</v>
      </c>
      <c r="V1446" s="69">
        <f>IFERROR(VLOOKUP(B1446,[5]full!X:AC,3,0),0)</f>
        <v>35000</v>
      </c>
    </row>
    <row r="1447" spans="1:22" ht="28.5" customHeight="1">
      <c r="A1447" s="95" t="s">
        <v>1318</v>
      </c>
      <c r="B1447" s="136" t="s">
        <v>1650</v>
      </c>
      <c r="C1447" s="116" t="s">
        <v>1319</v>
      </c>
      <c r="D1447" s="62">
        <v>73</v>
      </c>
      <c r="E1447" s="97">
        <v>35000</v>
      </c>
      <c r="F1447" s="98">
        <f t="shared" si="162"/>
        <v>2555000</v>
      </c>
      <c r="G1447" s="53">
        <v>42000</v>
      </c>
      <c r="H1447" s="99">
        <f t="shared" si="163"/>
        <v>3066000</v>
      </c>
      <c r="I1447" s="53"/>
      <c r="J1447" s="99">
        <f t="shared" si="176"/>
        <v>0</v>
      </c>
      <c r="K1447" s="125">
        <v>53000</v>
      </c>
      <c r="L1447" s="118">
        <f t="shared" si="177"/>
        <v>3869000</v>
      </c>
      <c r="M1447" s="99">
        <f t="shared" si="174"/>
        <v>1314000</v>
      </c>
      <c r="N1447" s="99">
        <f t="shared" si="175"/>
        <v>803000</v>
      </c>
      <c r="O1447" s="101"/>
      <c r="P1447" s="102">
        <v>9</v>
      </c>
      <c r="Q1447" s="103">
        <v>1</v>
      </c>
      <c r="R1447" s="103" t="s">
        <v>1343</v>
      </c>
      <c r="U1447" s="69">
        <f>IFERROR(VLOOKUP(B1447,[5]full!X:AC,6,0),0)</f>
        <v>42000</v>
      </c>
      <c r="V1447" s="69">
        <f>IFERROR(VLOOKUP(B1447,[5]full!X:AC,3,0),0)</f>
        <v>35000</v>
      </c>
    </row>
    <row r="1448" spans="1:22" ht="28.5" customHeight="1">
      <c r="A1448" s="95" t="s">
        <v>1320</v>
      </c>
      <c r="B1448" s="136" t="s">
        <v>1652</v>
      </c>
      <c r="C1448" s="116" t="s">
        <v>1560</v>
      </c>
      <c r="D1448" s="62">
        <v>2</v>
      </c>
      <c r="E1448" s="97">
        <v>30000</v>
      </c>
      <c r="F1448" s="98">
        <f t="shared" si="162"/>
        <v>60000</v>
      </c>
      <c r="G1448" s="53">
        <v>36000</v>
      </c>
      <c r="H1448" s="99">
        <f t="shared" si="163"/>
        <v>72000</v>
      </c>
      <c r="I1448" s="53"/>
      <c r="J1448" s="99">
        <f t="shared" si="176"/>
        <v>0</v>
      </c>
      <c r="K1448" s="125">
        <v>47000</v>
      </c>
      <c r="L1448" s="118">
        <f t="shared" si="177"/>
        <v>94000</v>
      </c>
      <c r="M1448" s="99">
        <f t="shared" si="174"/>
        <v>34000</v>
      </c>
      <c r="N1448" s="99">
        <f t="shared" si="175"/>
        <v>22000</v>
      </c>
      <c r="O1448" s="101"/>
      <c r="P1448" s="102">
        <v>9</v>
      </c>
      <c r="Q1448" s="103">
        <v>1</v>
      </c>
      <c r="R1448" s="103" t="s">
        <v>1343</v>
      </c>
      <c r="U1448" s="69">
        <f>IFERROR(VLOOKUP(B1448,[5]full!X:AC,6,0),0)</f>
        <v>36000</v>
      </c>
      <c r="V1448" s="69">
        <f>IFERROR(VLOOKUP(B1448,[5]full!X:AC,3,0),0)</f>
        <v>30000</v>
      </c>
    </row>
    <row r="1449" spans="1:22" ht="28.5" customHeight="1">
      <c r="A1449" s="95" t="s">
        <v>1321</v>
      </c>
      <c r="B1449" s="136" t="s">
        <v>1654</v>
      </c>
      <c r="C1449" s="116" t="s">
        <v>1655</v>
      </c>
      <c r="D1449" s="62">
        <v>3</v>
      </c>
      <c r="E1449" s="97">
        <v>35000</v>
      </c>
      <c r="F1449" s="98">
        <f t="shared" si="162"/>
        <v>105000</v>
      </c>
      <c r="G1449" s="53">
        <v>55000</v>
      </c>
      <c r="H1449" s="99">
        <f t="shared" si="163"/>
        <v>165000</v>
      </c>
      <c r="I1449" s="53"/>
      <c r="J1449" s="99">
        <f t="shared" si="176"/>
        <v>0</v>
      </c>
      <c r="K1449" s="125">
        <v>66000</v>
      </c>
      <c r="L1449" s="118">
        <f t="shared" si="177"/>
        <v>198000</v>
      </c>
      <c r="M1449" s="99">
        <f t="shared" si="174"/>
        <v>93000</v>
      </c>
      <c r="N1449" s="99">
        <f t="shared" si="175"/>
        <v>33000</v>
      </c>
      <c r="O1449" s="101"/>
      <c r="P1449" s="102">
        <v>9</v>
      </c>
      <c r="Q1449" s="103">
        <v>1</v>
      </c>
      <c r="R1449" s="103" t="s">
        <v>1343</v>
      </c>
      <c r="U1449" s="69">
        <f>IFERROR(VLOOKUP(B1449,[5]full!X:AC,6,0),0)</f>
        <v>55000</v>
      </c>
      <c r="V1449" s="69">
        <f>IFERROR(VLOOKUP(B1449,[5]full!X:AC,3,0),0)</f>
        <v>35000</v>
      </c>
    </row>
    <row r="1450" spans="1:22" ht="28.5" customHeight="1">
      <c r="A1450" s="95" t="s">
        <v>1322</v>
      </c>
      <c r="B1450" s="136" t="s">
        <v>1658</v>
      </c>
      <c r="C1450" s="116" t="s">
        <v>1418</v>
      </c>
      <c r="D1450" s="62">
        <v>2</v>
      </c>
      <c r="E1450" s="97">
        <v>35000</v>
      </c>
      <c r="F1450" s="98">
        <f t="shared" si="162"/>
        <v>70000</v>
      </c>
      <c r="G1450" s="53">
        <v>55000</v>
      </c>
      <c r="H1450" s="99">
        <f t="shared" si="163"/>
        <v>110000</v>
      </c>
      <c r="I1450" s="53"/>
      <c r="J1450" s="99">
        <f t="shared" si="176"/>
        <v>0</v>
      </c>
      <c r="K1450" s="125">
        <v>66000</v>
      </c>
      <c r="L1450" s="118">
        <f t="shared" si="177"/>
        <v>132000</v>
      </c>
      <c r="M1450" s="99">
        <f t="shared" si="174"/>
        <v>62000</v>
      </c>
      <c r="N1450" s="99">
        <f t="shared" si="175"/>
        <v>22000</v>
      </c>
      <c r="O1450" s="101"/>
      <c r="P1450" s="102">
        <v>9</v>
      </c>
      <c r="Q1450" s="103">
        <v>1</v>
      </c>
      <c r="R1450" s="103" t="s">
        <v>1343</v>
      </c>
      <c r="U1450" s="69">
        <f>IFERROR(VLOOKUP(B1450,[5]full!X:AC,6,0),0)</f>
        <v>55000</v>
      </c>
      <c r="V1450" s="69">
        <f>IFERROR(VLOOKUP(B1450,[5]full!X:AC,3,0),0)</f>
        <v>35000</v>
      </c>
    </row>
    <row r="1451" spans="1:22" ht="28.5" customHeight="1">
      <c r="A1451" s="95" t="s">
        <v>1323</v>
      </c>
      <c r="B1451" s="136" t="s">
        <v>1659</v>
      </c>
      <c r="C1451" s="116" t="s">
        <v>1372</v>
      </c>
      <c r="D1451" s="62">
        <v>1</v>
      </c>
      <c r="E1451" s="97">
        <v>35000</v>
      </c>
      <c r="F1451" s="98">
        <f t="shared" si="162"/>
        <v>35000</v>
      </c>
      <c r="G1451" s="53">
        <v>55000</v>
      </c>
      <c r="H1451" s="99">
        <f t="shared" si="163"/>
        <v>55000</v>
      </c>
      <c r="I1451" s="53"/>
      <c r="J1451" s="99">
        <f t="shared" si="176"/>
        <v>0</v>
      </c>
      <c r="K1451" s="125">
        <v>66000</v>
      </c>
      <c r="L1451" s="118">
        <f t="shared" si="177"/>
        <v>66000</v>
      </c>
      <c r="M1451" s="99">
        <f t="shared" si="174"/>
        <v>31000</v>
      </c>
      <c r="N1451" s="99">
        <f t="shared" si="175"/>
        <v>11000</v>
      </c>
      <c r="O1451" s="101"/>
      <c r="P1451" s="102">
        <v>9</v>
      </c>
      <c r="Q1451" s="103">
        <v>1</v>
      </c>
      <c r="R1451" s="103" t="s">
        <v>1343</v>
      </c>
      <c r="U1451" s="69">
        <f>IFERROR(VLOOKUP(B1451,[5]full!X:AC,6,0),0)</f>
        <v>55000</v>
      </c>
      <c r="V1451" s="69">
        <f>IFERROR(VLOOKUP(B1451,[5]full!X:AC,3,0),0)</f>
        <v>35000</v>
      </c>
    </row>
    <row r="1452" spans="1:22" ht="28.5" customHeight="1">
      <c r="A1452" s="95" t="s">
        <v>1324</v>
      </c>
      <c r="B1452" s="136" t="s">
        <v>2344</v>
      </c>
      <c r="C1452" s="116" t="s">
        <v>2270</v>
      </c>
      <c r="D1452" s="62">
        <v>1</v>
      </c>
      <c r="E1452" s="97">
        <v>30000</v>
      </c>
      <c r="F1452" s="98">
        <f t="shared" si="162"/>
        <v>30000</v>
      </c>
      <c r="G1452" s="53">
        <v>36000</v>
      </c>
      <c r="H1452" s="99">
        <f t="shared" si="163"/>
        <v>36000</v>
      </c>
      <c r="I1452" s="53"/>
      <c r="J1452" s="99">
        <f t="shared" si="176"/>
        <v>0</v>
      </c>
      <c r="K1452" s="125">
        <v>47000</v>
      </c>
      <c r="L1452" s="118">
        <f t="shared" si="177"/>
        <v>47000</v>
      </c>
      <c r="M1452" s="99">
        <f t="shared" si="174"/>
        <v>17000</v>
      </c>
      <c r="N1452" s="99">
        <f t="shared" si="175"/>
        <v>11000</v>
      </c>
      <c r="O1452" s="101"/>
      <c r="P1452" s="102">
        <v>9</v>
      </c>
      <c r="Q1452" s="103">
        <v>1</v>
      </c>
      <c r="R1452" s="103" t="s">
        <v>1343</v>
      </c>
      <c r="U1452" s="69">
        <f>IFERROR(VLOOKUP(B1452,[5]full!X:AC,6,0),0)</f>
        <v>36000</v>
      </c>
      <c r="V1452" s="69">
        <f>IFERROR(VLOOKUP(B1452,[5]full!X:AC,3,0),0)</f>
        <v>30000</v>
      </c>
    </row>
    <row r="1453" spans="1:22" ht="28.5" customHeight="1">
      <c r="A1453" s="95" t="s">
        <v>1325</v>
      </c>
      <c r="B1453" s="136" t="s">
        <v>2205</v>
      </c>
      <c r="C1453" s="116" t="s">
        <v>1561</v>
      </c>
      <c r="D1453" s="62">
        <v>2</v>
      </c>
      <c r="E1453" s="97">
        <v>35000</v>
      </c>
      <c r="F1453" s="98">
        <f t="shared" si="162"/>
        <v>70000</v>
      </c>
      <c r="G1453" s="53">
        <v>55000</v>
      </c>
      <c r="H1453" s="99">
        <f t="shared" si="163"/>
        <v>110000</v>
      </c>
      <c r="I1453" s="53"/>
      <c r="J1453" s="99">
        <f t="shared" si="176"/>
        <v>0</v>
      </c>
      <c r="K1453" s="125">
        <v>66000</v>
      </c>
      <c r="L1453" s="118">
        <f t="shared" si="177"/>
        <v>132000</v>
      </c>
      <c r="M1453" s="99">
        <f t="shared" si="174"/>
        <v>62000</v>
      </c>
      <c r="N1453" s="99">
        <f t="shared" si="175"/>
        <v>22000</v>
      </c>
      <c r="O1453" s="101"/>
      <c r="P1453" s="102">
        <v>9</v>
      </c>
      <c r="Q1453" s="103">
        <v>1</v>
      </c>
      <c r="R1453" s="103" t="s">
        <v>1343</v>
      </c>
      <c r="U1453" s="69">
        <f>IFERROR(VLOOKUP(B1453,[5]full!X:AC,6,0),0)</f>
        <v>55000</v>
      </c>
      <c r="V1453" s="69">
        <f>IFERROR(VLOOKUP(B1453,[5]full!X:AC,3,0),0)</f>
        <v>35000</v>
      </c>
    </row>
    <row r="1454" spans="1:22" ht="28.5" customHeight="1">
      <c r="A1454" s="95" t="s">
        <v>1326</v>
      </c>
      <c r="B1454" s="136" t="s">
        <v>2206</v>
      </c>
      <c r="C1454" s="116" t="s">
        <v>1373</v>
      </c>
      <c r="D1454" s="62">
        <v>2</v>
      </c>
      <c r="E1454" s="97">
        <v>35000</v>
      </c>
      <c r="F1454" s="98">
        <f t="shared" si="162"/>
        <v>70000</v>
      </c>
      <c r="G1454" s="53">
        <v>55000</v>
      </c>
      <c r="H1454" s="99">
        <f t="shared" si="163"/>
        <v>110000</v>
      </c>
      <c r="I1454" s="53"/>
      <c r="J1454" s="99">
        <f t="shared" si="176"/>
        <v>0</v>
      </c>
      <c r="K1454" s="125">
        <v>66000</v>
      </c>
      <c r="L1454" s="118">
        <f t="shared" si="177"/>
        <v>132000</v>
      </c>
      <c r="M1454" s="99">
        <f t="shared" si="174"/>
        <v>62000</v>
      </c>
      <c r="N1454" s="99">
        <f t="shared" si="175"/>
        <v>22000</v>
      </c>
      <c r="O1454" s="101"/>
      <c r="P1454" s="102">
        <v>9</v>
      </c>
      <c r="Q1454" s="103">
        <v>1</v>
      </c>
      <c r="R1454" s="103" t="s">
        <v>1343</v>
      </c>
      <c r="U1454" s="69">
        <f>IFERROR(VLOOKUP(B1454,[5]full!X:AC,6,0),0)</f>
        <v>55000</v>
      </c>
      <c r="V1454" s="69">
        <f>IFERROR(VLOOKUP(B1454,[5]full!X:AC,3,0),0)</f>
        <v>35000</v>
      </c>
    </row>
    <row r="1455" spans="1:22" ht="28.5" customHeight="1">
      <c r="A1455" s="95" t="s">
        <v>1327</v>
      </c>
      <c r="B1455" s="136" t="s">
        <v>1660</v>
      </c>
      <c r="C1455" s="116" t="s">
        <v>1374</v>
      </c>
      <c r="D1455" s="62">
        <v>4</v>
      </c>
      <c r="E1455" s="97">
        <v>35000</v>
      </c>
      <c r="F1455" s="98">
        <f t="shared" si="162"/>
        <v>140000</v>
      </c>
      <c r="G1455" s="53">
        <v>55000</v>
      </c>
      <c r="H1455" s="99">
        <f t="shared" si="163"/>
        <v>220000</v>
      </c>
      <c r="I1455" s="53"/>
      <c r="J1455" s="99">
        <f t="shared" si="176"/>
        <v>0</v>
      </c>
      <c r="K1455" s="125">
        <v>66000</v>
      </c>
      <c r="L1455" s="118">
        <f t="shared" si="177"/>
        <v>264000</v>
      </c>
      <c r="M1455" s="99">
        <f t="shared" si="174"/>
        <v>124000</v>
      </c>
      <c r="N1455" s="99">
        <f t="shared" si="175"/>
        <v>44000</v>
      </c>
      <c r="O1455" s="101"/>
      <c r="P1455" s="102">
        <v>9</v>
      </c>
      <c r="Q1455" s="103">
        <v>1</v>
      </c>
      <c r="R1455" s="103" t="s">
        <v>1343</v>
      </c>
      <c r="U1455" s="69">
        <f>IFERROR(VLOOKUP(B1455,[5]full!X:AC,6,0),0)</f>
        <v>55000</v>
      </c>
      <c r="V1455" s="69">
        <f>IFERROR(VLOOKUP(B1455,[5]full!X:AC,3,0),0)</f>
        <v>35000</v>
      </c>
    </row>
    <row r="1456" spans="1:22" ht="28.5" customHeight="1">
      <c r="A1456" s="95" t="s">
        <v>1328</v>
      </c>
      <c r="B1456" s="136" t="s">
        <v>1661</v>
      </c>
      <c r="C1456" s="116" t="s">
        <v>1375</v>
      </c>
      <c r="D1456" s="62">
        <v>4</v>
      </c>
      <c r="E1456" s="97">
        <v>35000</v>
      </c>
      <c r="F1456" s="98">
        <f t="shared" si="162"/>
        <v>140000</v>
      </c>
      <c r="G1456" s="53">
        <v>55000</v>
      </c>
      <c r="H1456" s="99">
        <f t="shared" si="163"/>
        <v>220000</v>
      </c>
      <c r="I1456" s="53"/>
      <c r="J1456" s="99">
        <f t="shared" si="176"/>
        <v>0</v>
      </c>
      <c r="K1456" s="125">
        <v>66000</v>
      </c>
      <c r="L1456" s="118">
        <f t="shared" si="177"/>
        <v>264000</v>
      </c>
      <c r="M1456" s="99">
        <f t="shared" si="174"/>
        <v>124000</v>
      </c>
      <c r="N1456" s="99">
        <f t="shared" si="175"/>
        <v>44000</v>
      </c>
      <c r="O1456" s="101"/>
      <c r="P1456" s="102">
        <v>9</v>
      </c>
      <c r="Q1456" s="103">
        <v>1</v>
      </c>
      <c r="R1456" s="103" t="s">
        <v>1343</v>
      </c>
      <c r="U1456" s="69">
        <f>IFERROR(VLOOKUP(B1456,[5]full!X:AC,6,0),0)</f>
        <v>55000</v>
      </c>
      <c r="V1456" s="69">
        <f>IFERROR(VLOOKUP(B1456,[5]full!X:AC,3,0),0)</f>
        <v>35000</v>
      </c>
    </row>
    <row r="1457" spans="1:22" ht="28.5" customHeight="1">
      <c r="A1457" s="95" t="s">
        <v>1329</v>
      </c>
      <c r="B1457" s="136" t="s">
        <v>1662</v>
      </c>
      <c r="C1457" s="116" t="s">
        <v>1376</v>
      </c>
      <c r="D1457" s="62">
        <v>2</v>
      </c>
      <c r="E1457" s="97">
        <v>35000</v>
      </c>
      <c r="F1457" s="98">
        <f t="shared" si="162"/>
        <v>70000</v>
      </c>
      <c r="G1457" s="53">
        <v>55000</v>
      </c>
      <c r="H1457" s="99">
        <f t="shared" si="163"/>
        <v>110000</v>
      </c>
      <c r="I1457" s="53"/>
      <c r="J1457" s="99">
        <f t="shared" si="176"/>
        <v>0</v>
      </c>
      <c r="K1457" s="125">
        <v>66000</v>
      </c>
      <c r="L1457" s="118">
        <f t="shared" si="177"/>
        <v>132000</v>
      </c>
      <c r="M1457" s="99">
        <f t="shared" si="174"/>
        <v>62000</v>
      </c>
      <c r="N1457" s="99">
        <f t="shared" si="175"/>
        <v>22000</v>
      </c>
      <c r="O1457" s="101"/>
      <c r="P1457" s="102">
        <v>9</v>
      </c>
      <c r="Q1457" s="103">
        <v>1</v>
      </c>
      <c r="R1457" s="103" t="s">
        <v>1343</v>
      </c>
      <c r="U1457" s="69">
        <f>IFERROR(VLOOKUP(B1457,[5]full!X:AC,6,0),0)</f>
        <v>55000</v>
      </c>
      <c r="V1457" s="69">
        <f>IFERROR(VLOOKUP(B1457,[5]full!X:AC,3,0),0)</f>
        <v>35000</v>
      </c>
    </row>
    <row r="1458" spans="1:22" ht="28.5" customHeight="1">
      <c r="A1458" s="95" t="s">
        <v>1330</v>
      </c>
      <c r="B1458" s="136" t="s">
        <v>1663</v>
      </c>
      <c r="C1458" s="116" t="s">
        <v>1502</v>
      </c>
      <c r="D1458" s="62">
        <v>1</v>
      </c>
      <c r="E1458" s="97">
        <v>35000</v>
      </c>
      <c r="F1458" s="98">
        <f t="shared" si="162"/>
        <v>35000</v>
      </c>
      <c r="G1458" s="53">
        <v>42000</v>
      </c>
      <c r="H1458" s="99">
        <f t="shared" si="163"/>
        <v>42000</v>
      </c>
      <c r="I1458" s="53"/>
      <c r="J1458" s="99">
        <f t="shared" si="176"/>
        <v>0</v>
      </c>
      <c r="K1458" s="125">
        <v>53000</v>
      </c>
      <c r="L1458" s="118">
        <f t="shared" si="177"/>
        <v>53000</v>
      </c>
      <c r="M1458" s="99">
        <f t="shared" si="174"/>
        <v>18000</v>
      </c>
      <c r="N1458" s="99">
        <f t="shared" si="175"/>
        <v>11000</v>
      </c>
      <c r="O1458" s="101"/>
      <c r="P1458" s="102">
        <v>9</v>
      </c>
      <c r="Q1458" s="103">
        <v>1</v>
      </c>
      <c r="R1458" s="103" t="s">
        <v>1343</v>
      </c>
      <c r="U1458" s="69">
        <f>IFERROR(VLOOKUP(B1458,[5]full!X:AC,6,0),0)</f>
        <v>42000</v>
      </c>
      <c r="V1458" s="69">
        <f>IFERROR(VLOOKUP(B1458,[5]full!X:AC,3,0),0)</f>
        <v>35000</v>
      </c>
    </row>
    <row r="1459" spans="1:22" ht="28.5" customHeight="1">
      <c r="A1459" s="95" t="s">
        <v>1331</v>
      </c>
      <c r="B1459" s="136" t="s">
        <v>1664</v>
      </c>
      <c r="C1459" s="116" t="s">
        <v>1377</v>
      </c>
      <c r="D1459" s="62">
        <v>5</v>
      </c>
      <c r="E1459" s="97">
        <v>30000</v>
      </c>
      <c r="F1459" s="98">
        <f t="shared" si="162"/>
        <v>150000</v>
      </c>
      <c r="G1459" s="53">
        <v>42000</v>
      </c>
      <c r="H1459" s="99">
        <f t="shared" si="163"/>
        <v>210000</v>
      </c>
      <c r="I1459" s="53"/>
      <c r="J1459" s="99">
        <f t="shared" si="176"/>
        <v>0</v>
      </c>
      <c r="K1459" s="125">
        <v>53000</v>
      </c>
      <c r="L1459" s="118">
        <f t="shared" si="177"/>
        <v>265000</v>
      </c>
      <c r="M1459" s="99">
        <f t="shared" si="174"/>
        <v>115000</v>
      </c>
      <c r="N1459" s="99">
        <f t="shared" si="175"/>
        <v>55000</v>
      </c>
      <c r="O1459" s="101"/>
      <c r="P1459" s="102">
        <v>9</v>
      </c>
      <c r="Q1459" s="103">
        <v>1</v>
      </c>
      <c r="R1459" s="103" t="s">
        <v>1343</v>
      </c>
      <c r="U1459" s="69">
        <f>IFERROR(VLOOKUP(B1459,[5]full!X:AC,6,0),0)</f>
        <v>42000</v>
      </c>
      <c r="V1459" s="69">
        <f>IFERROR(VLOOKUP(B1459,[5]full!X:AC,3,0),0)</f>
        <v>30000</v>
      </c>
    </row>
    <row r="1460" spans="1:22" ht="28.5" customHeight="1">
      <c r="A1460" s="95" t="s">
        <v>1332</v>
      </c>
      <c r="B1460" s="136" t="s">
        <v>1665</v>
      </c>
      <c r="C1460" s="116" t="s">
        <v>1534</v>
      </c>
      <c r="D1460" s="62">
        <v>1</v>
      </c>
      <c r="E1460" s="97">
        <v>35000</v>
      </c>
      <c r="F1460" s="98">
        <f t="shared" si="162"/>
        <v>35000</v>
      </c>
      <c r="G1460" s="53">
        <v>55000</v>
      </c>
      <c r="H1460" s="99">
        <f t="shared" si="163"/>
        <v>55000</v>
      </c>
      <c r="I1460" s="53"/>
      <c r="J1460" s="99">
        <f t="shared" si="176"/>
        <v>0</v>
      </c>
      <c r="K1460" s="125">
        <v>66000</v>
      </c>
      <c r="L1460" s="118">
        <f t="shared" si="177"/>
        <v>66000</v>
      </c>
      <c r="M1460" s="99">
        <f t="shared" si="174"/>
        <v>31000</v>
      </c>
      <c r="N1460" s="99">
        <f t="shared" si="175"/>
        <v>11000</v>
      </c>
      <c r="O1460" s="101"/>
      <c r="P1460" s="102">
        <v>9</v>
      </c>
      <c r="Q1460" s="103">
        <v>1</v>
      </c>
      <c r="R1460" s="103" t="s">
        <v>1343</v>
      </c>
      <c r="U1460" s="69">
        <f>IFERROR(VLOOKUP(B1460,[5]full!X:AC,6,0),0)</f>
        <v>55000</v>
      </c>
      <c r="V1460" s="69">
        <f>IFERROR(VLOOKUP(B1460,[5]full!X:AC,3,0),0)</f>
        <v>35000</v>
      </c>
    </row>
    <row r="1461" spans="1:22" ht="28.5" customHeight="1">
      <c r="A1461" s="95" t="s">
        <v>1333</v>
      </c>
      <c r="B1461" s="136" t="s">
        <v>2210</v>
      </c>
      <c r="C1461" s="116" t="s">
        <v>1738</v>
      </c>
      <c r="D1461" s="62">
        <v>1</v>
      </c>
      <c r="E1461" s="97">
        <v>23000</v>
      </c>
      <c r="F1461" s="98">
        <f t="shared" si="162"/>
        <v>23000</v>
      </c>
      <c r="G1461" s="53">
        <v>35000</v>
      </c>
      <c r="H1461" s="99">
        <f t="shared" si="163"/>
        <v>35000</v>
      </c>
      <c r="I1461" s="53"/>
      <c r="J1461" s="99">
        <f t="shared" si="176"/>
        <v>0</v>
      </c>
      <c r="K1461" s="125">
        <v>30000</v>
      </c>
      <c r="L1461" s="118">
        <f t="shared" si="177"/>
        <v>30000</v>
      </c>
      <c r="M1461" s="99">
        <f t="shared" si="174"/>
        <v>7000</v>
      </c>
      <c r="N1461" s="99">
        <f t="shared" si="175"/>
        <v>-5000</v>
      </c>
      <c r="O1461" s="101"/>
      <c r="P1461" s="102">
        <v>9</v>
      </c>
      <c r="Q1461" s="103">
        <v>1</v>
      </c>
      <c r="R1461" s="103" t="s">
        <v>1343</v>
      </c>
      <c r="U1461" s="69">
        <f>IFERROR(VLOOKUP(B1461,[5]full!X:AC,6,0),0)</f>
        <v>35000</v>
      </c>
      <c r="V1461" s="69">
        <f>IFERROR(VLOOKUP(B1461,[5]full!X:AC,3,0),0)</f>
        <v>23000</v>
      </c>
    </row>
    <row r="1462" spans="1:22" ht="28.5" customHeight="1">
      <c r="A1462" s="95" t="s">
        <v>1334</v>
      </c>
      <c r="B1462" s="136" t="s">
        <v>2210</v>
      </c>
      <c r="C1462" s="116" t="s">
        <v>1738</v>
      </c>
      <c r="D1462" s="62">
        <v>4</v>
      </c>
      <c r="E1462" s="97">
        <v>23000</v>
      </c>
      <c r="F1462" s="98">
        <f t="shared" si="162"/>
        <v>92000</v>
      </c>
      <c r="G1462" s="53">
        <v>35000</v>
      </c>
      <c r="H1462" s="99">
        <f t="shared" si="163"/>
        <v>140000</v>
      </c>
      <c r="I1462" s="53"/>
      <c r="J1462" s="99">
        <f t="shared" si="176"/>
        <v>0</v>
      </c>
      <c r="K1462" s="125">
        <v>45900</v>
      </c>
      <c r="L1462" s="118">
        <f t="shared" si="177"/>
        <v>183600</v>
      </c>
      <c r="M1462" s="99">
        <f t="shared" si="174"/>
        <v>91600</v>
      </c>
      <c r="N1462" s="99">
        <f t="shared" si="175"/>
        <v>43600</v>
      </c>
      <c r="O1462" s="101"/>
      <c r="P1462" s="102">
        <v>9</v>
      </c>
      <c r="Q1462" s="103">
        <v>1</v>
      </c>
      <c r="R1462" s="103" t="s">
        <v>1343</v>
      </c>
      <c r="S1462" s="94"/>
      <c r="U1462" s="69">
        <f>IFERROR(VLOOKUP(B1462,[5]full!X:AC,6,0),0)</f>
        <v>35000</v>
      </c>
      <c r="V1462" s="69">
        <f>IFERROR(VLOOKUP(B1462,[5]full!X:AC,3,0),0)</f>
        <v>23000</v>
      </c>
    </row>
    <row r="1463" spans="1:22" ht="28.5" customHeight="1">
      <c r="A1463" s="95" t="s">
        <v>1335</v>
      </c>
      <c r="B1463" s="136" t="s">
        <v>2345</v>
      </c>
      <c r="C1463" s="116" t="s">
        <v>2269</v>
      </c>
      <c r="D1463" s="115">
        <v>1</v>
      </c>
      <c r="E1463" s="97">
        <v>27000</v>
      </c>
      <c r="F1463" s="98">
        <f t="shared" si="162"/>
        <v>27000</v>
      </c>
      <c r="G1463" s="53">
        <v>30000</v>
      </c>
      <c r="H1463" s="99">
        <f t="shared" si="163"/>
        <v>30000</v>
      </c>
      <c r="I1463" s="53"/>
      <c r="J1463" s="99">
        <f t="shared" si="176"/>
        <v>0</v>
      </c>
      <c r="K1463" s="125">
        <v>38000</v>
      </c>
      <c r="L1463" s="118">
        <f t="shared" si="177"/>
        <v>38000</v>
      </c>
      <c r="M1463" s="99">
        <f t="shared" ref="M1463:M1477" si="178">(J1463+L1463)-F1463</f>
        <v>11000</v>
      </c>
      <c r="N1463" s="99">
        <f t="shared" ref="N1463:N1477" si="179">(J1463+L1463)-H1463</f>
        <v>8000</v>
      </c>
      <c r="O1463" s="101"/>
      <c r="P1463" s="102">
        <v>9</v>
      </c>
      <c r="Q1463" s="103">
        <v>1</v>
      </c>
      <c r="R1463" s="103" t="s">
        <v>1343</v>
      </c>
      <c r="U1463" s="69">
        <f>IFERROR(VLOOKUP(B1463,[5]full!X:AC,6,0),0)</f>
        <v>30000</v>
      </c>
      <c r="V1463" s="69">
        <f>IFERROR(VLOOKUP(B1463,[5]full!X:AC,3,0),0)</f>
        <v>27000</v>
      </c>
    </row>
    <row r="1464" spans="1:22" ht="28.5" customHeight="1">
      <c r="A1464" s="95" t="s">
        <v>1336</v>
      </c>
      <c r="B1464" s="136" t="s">
        <v>1666</v>
      </c>
      <c r="C1464" s="116" t="s">
        <v>1419</v>
      </c>
      <c r="D1464" s="115">
        <v>5</v>
      </c>
      <c r="E1464" s="97">
        <v>27000</v>
      </c>
      <c r="F1464" s="98">
        <f t="shared" si="162"/>
        <v>135000</v>
      </c>
      <c r="G1464" s="53">
        <v>30000</v>
      </c>
      <c r="H1464" s="99">
        <f t="shared" si="163"/>
        <v>150000</v>
      </c>
      <c r="I1464" s="53"/>
      <c r="J1464" s="99">
        <f t="shared" si="176"/>
        <v>0</v>
      </c>
      <c r="K1464" s="125">
        <v>38000</v>
      </c>
      <c r="L1464" s="118">
        <f t="shared" si="177"/>
        <v>190000</v>
      </c>
      <c r="M1464" s="99">
        <f t="shared" si="178"/>
        <v>55000</v>
      </c>
      <c r="N1464" s="99">
        <f t="shared" si="179"/>
        <v>40000</v>
      </c>
      <c r="O1464" s="101"/>
      <c r="P1464" s="102">
        <v>9</v>
      </c>
      <c r="Q1464" s="103">
        <v>1</v>
      </c>
      <c r="R1464" s="103" t="s">
        <v>1343</v>
      </c>
      <c r="U1464" s="69">
        <f>IFERROR(VLOOKUP(B1464,[5]full!X:AC,6,0),0)</f>
        <v>30000</v>
      </c>
      <c r="V1464" s="69">
        <f>IFERROR(VLOOKUP(B1464,[5]full!X:AC,3,0),0)</f>
        <v>27000</v>
      </c>
    </row>
    <row r="1465" spans="1:22" ht="28.5" customHeight="1">
      <c r="A1465" s="95" t="s">
        <v>1337</v>
      </c>
      <c r="B1465" s="136" t="s">
        <v>1667</v>
      </c>
      <c r="C1465" s="116" t="s">
        <v>1668</v>
      </c>
      <c r="D1465" s="115">
        <v>2</v>
      </c>
      <c r="E1465" s="97">
        <v>27000</v>
      </c>
      <c r="F1465" s="98">
        <f t="shared" si="162"/>
        <v>54000</v>
      </c>
      <c r="G1465" s="53">
        <v>30000</v>
      </c>
      <c r="H1465" s="99">
        <f t="shared" si="163"/>
        <v>60000</v>
      </c>
      <c r="I1465" s="53"/>
      <c r="J1465" s="99">
        <f t="shared" si="176"/>
        <v>0</v>
      </c>
      <c r="K1465" s="125">
        <v>38000</v>
      </c>
      <c r="L1465" s="118">
        <f t="shared" si="177"/>
        <v>76000</v>
      </c>
      <c r="M1465" s="99">
        <f t="shared" si="178"/>
        <v>22000</v>
      </c>
      <c r="N1465" s="99">
        <f t="shared" si="179"/>
        <v>16000</v>
      </c>
      <c r="O1465" s="101"/>
      <c r="P1465" s="102">
        <v>9</v>
      </c>
      <c r="Q1465" s="103">
        <v>1</v>
      </c>
      <c r="R1465" s="103" t="s">
        <v>1343</v>
      </c>
      <c r="U1465" s="69">
        <f>IFERROR(VLOOKUP(B1465,[5]full!X:AC,6,0),0)</f>
        <v>30000</v>
      </c>
      <c r="V1465" s="69">
        <f>IFERROR(VLOOKUP(B1465,[5]full!X:AC,3,0),0)</f>
        <v>27000</v>
      </c>
    </row>
    <row r="1466" spans="1:22" ht="28.5" customHeight="1">
      <c r="A1466" s="95" t="s">
        <v>1338</v>
      </c>
      <c r="B1466" s="136" t="s">
        <v>2330</v>
      </c>
      <c r="C1466" s="116" t="s">
        <v>1562</v>
      </c>
      <c r="D1466" s="115">
        <v>1</v>
      </c>
      <c r="E1466" s="97">
        <v>27000</v>
      </c>
      <c r="F1466" s="98">
        <f t="shared" si="162"/>
        <v>27000</v>
      </c>
      <c r="G1466" s="53">
        <v>30000</v>
      </c>
      <c r="H1466" s="99">
        <f t="shared" si="163"/>
        <v>30000</v>
      </c>
      <c r="I1466" s="53"/>
      <c r="J1466" s="99">
        <f t="shared" si="176"/>
        <v>0</v>
      </c>
      <c r="K1466" s="125">
        <v>38000</v>
      </c>
      <c r="L1466" s="118">
        <f t="shared" si="177"/>
        <v>38000</v>
      </c>
      <c r="M1466" s="99">
        <f t="shared" si="178"/>
        <v>11000</v>
      </c>
      <c r="N1466" s="99">
        <f t="shared" si="179"/>
        <v>8000</v>
      </c>
      <c r="O1466" s="101"/>
      <c r="P1466" s="102">
        <v>9</v>
      </c>
      <c r="Q1466" s="103">
        <v>1</v>
      </c>
      <c r="R1466" s="103" t="s">
        <v>1343</v>
      </c>
      <c r="U1466" s="69">
        <f>IFERROR(VLOOKUP(B1466,[5]full!X:AC,6,0),0)</f>
        <v>30000</v>
      </c>
      <c r="V1466" s="69">
        <f>IFERROR(VLOOKUP(B1466,[5]full!X:AC,3,0),0)</f>
        <v>27000</v>
      </c>
    </row>
    <row r="1467" spans="1:22" ht="28.5" customHeight="1">
      <c r="A1467" s="95" t="s">
        <v>1339</v>
      </c>
      <c r="B1467" s="136" t="s">
        <v>2346</v>
      </c>
      <c r="C1467" s="116" t="s">
        <v>1677</v>
      </c>
      <c r="D1467" s="115">
        <v>1</v>
      </c>
      <c r="E1467" s="97">
        <v>27000</v>
      </c>
      <c r="F1467" s="98">
        <f t="shared" si="162"/>
        <v>27000</v>
      </c>
      <c r="G1467" s="53">
        <v>30000</v>
      </c>
      <c r="H1467" s="99">
        <f t="shared" si="163"/>
        <v>30000</v>
      </c>
      <c r="I1467" s="53"/>
      <c r="J1467" s="99">
        <f t="shared" si="176"/>
        <v>0</v>
      </c>
      <c r="K1467" s="125">
        <v>38000</v>
      </c>
      <c r="L1467" s="118">
        <f t="shared" si="177"/>
        <v>38000</v>
      </c>
      <c r="M1467" s="99">
        <f t="shared" si="178"/>
        <v>11000</v>
      </c>
      <c r="N1467" s="99">
        <f t="shared" si="179"/>
        <v>8000</v>
      </c>
      <c r="O1467" s="101"/>
      <c r="P1467" s="102">
        <v>9</v>
      </c>
      <c r="Q1467" s="103">
        <v>1</v>
      </c>
      <c r="R1467" s="103" t="s">
        <v>1343</v>
      </c>
      <c r="U1467" s="69">
        <f>IFERROR(VLOOKUP(B1467,[5]full!X:AC,6,0),0)</f>
        <v>30000</v>
      </c>
      <c r="V1467" s="69">
        <f>IFERROR(VLOOKUP(B1467,[5]full!X:AC,3,0),0)</f>
        <v>27000</v>
      </c>
    </row>
    <row r="1468" spans="1:22" ht="28.5" customHeight="1">
      <c r="A1468" s="95" t="s">
        <v>1344</v>
      </c>
      <c r="B1468" s="136" t="s">
        <v>1670</v>
      </c>
      <c r="C1468" s="116" t="s">
        <v>1379</v>
      </c>
      <c r="D1468" s="115">
        <v>52</v>
      </c>
      <c r="E1468" s="97">
        <v>27000</v>
      </c>
      <c r="F1468" s="98">
        <f t="shared" si="162"/>
        <v>1404000</v>
      </c>
      <c r="G1468" s="53">
        <v>30000</v>
      </c>
      <c r="H1468" s="99">
        <f t="shared" si="163"/>
        <v>1560000</v>
      </c>
      <c r="I1468" s="53"/>
      <c r="J1468" s="99">
        <f t="shared" si="176"/>
        <v>0</v>
      </c>
      <c r="K1468" s="125">
        <v>38000</v>
      </c>
      <c r="L1468" s="118">
        <f t="shared" si="177"/>
        <v>1976000</v>
      </c>
      <c r="M1468" s="99">
        <f t="shared" si="178"/>
        <v>572000</v>
      </c>
      <c r="N1468" s="99">
        <f t="shared" si="179"/>
        <v>416000</v>
      </c>
      <c r="O1468" s="101"/>
      <c r="P1468" s="102">
        <v>9</v>
      </c>
      <c r="Q1468" s="103">
        <v>1</v>
      </c>
      <c r="R1468" s="103" t="s">
        <v>1343</v>
      </c>
      <c r="U1468" s="69">
        <f>IFERROR(VLOOKUP(B1468,[5]full!X:AC,6,0),0)</f>
        <v>30000</v>
      </c>
      <c r="V1468" s="69">
        <f>IFERROR(VLOOKUP(B1468,[5]full!X:AC,3,0),0)</f>
        <v>27000</v>
      </c>
    </row>
    <row r="1469" spans="1:22" ht="28.5" customHeight="1">
      <c r="A1469" s="95" t="s">
        <v>1408</v>
      </c>
      <c r="B1469" s="136" t="s">
        <v>1599</v>
      </c>
      <c r="C1469" s="116" t="s">
        <v>1380</v>
      </c>
      <c r="D1469" s="115">
        <v>7</v>
      </c>
      <c r="E1469" s="97">
        <v>27000</v>
      </c>
      <c r="F1469" s="98">
        <f t="shared" si="162"/>
        <v>189000</v>
      </c>
      <c r="G1469" s="53">
        <v>30000</v>
      </c>
      <c r="H1469" s="99">
        <f t="shared" si="163"/>
        <v>210000</v>
      </c>
      <c r="I1469" s="53"/>
      <c r="J1469" s="99">
        <f t="shared" si="176"/>
        <v>0</v>
      </c>
      <c r="K1469" s="125">
        <v>38000</v>
      </c>
      <c r="L1469" s="118">
        <f t="shared" si="177"/>
        <v>266000</v>
      </c>
      <c r="M1469" s="99">
        <f t="shared" si="178"/>
        <v>77000</v>
      </c>
      <c r="N1469" s="99">
        <f t="shared" si="179"/>
        <v>56000</v>
      </c>
      <c r="O1469" s="101"/>
      <c r="P1469" s="102">
        <v>9</v>
      </c>
      <c r="Q1469" s="103">
        <v>1</v>
      </c>
      <c r="R1469" s="103" t="s">
        <v>1343</v>
      </c>
      <c r="U1469" s="69">
        <f>IFERROR(VLOOKUP(B1469,[5]full!X:AC,6,0),0)</f>
        <v>30000</v>
      </c>
      <c r="V1469" s="69">
        <f>IFERROR(VLOOKUP(B1469,[5]full!X:AC,3,0),0)</f>
        <v>27000</v>
      </c>
    </row>
    <row r="1470" spans="1:22" ht="28.5" customHeight="1">
      <c r="A1470" s="95" t="s">
        <v>1409</v>
      </c>
      <c r="B1470" s="136" t="s">
        <v>1671</v>
      </c>
      <c r="C1470" s="116" t="s">
        <v>1503</v>
      </c>
      <c r="D1470" s="115">
        <v>1</v>
      </c>
      <c r="E1470" s="97">
        <v>27000</v>
      </c>
      <c r="F1470" s="98">
        <f t="shared" si="162"/>
        <v>27000</v>
      </c>
      <c r="G1470" s="53">
        <v>30000</v>
      </c>
      <c r="H1470" s="99">
        <f t="shared" si="163"/>
        <v>30000</v>
      </c>
      <c r="I1470" s="53"/>
      <c r="J1470" s="99">
        <f t="shared" si="176"/>
        <v>0</v>
      </c>
      <c r="K1470" s="125">
        <v>38000</v>
      </c>
      <c r="L1470" s="118">
        <f t="shared" si="177"/>
        <v>38000</v>
      </c>
      <c r="M1470" s="99">
        <f t="shared" si="178"/>
        <v>11000</v>
      </c>
      <c r="N1470" s="99">
        <f t="shared" si="179"/>
        <v>8000</v>
      </c>
      <c r="O1470" s="101"/>
      <c r="P1470" s="102">
        <v>9</v>
      </c>
      <c r="Q1470" s="103">
        <v>1</v>
      </c>
      <c r="R1470" s="103" t="s">
        <v>1343</v>
      </c>
      <c r="U1470" s="69">
        <f>IFERROR(VLOOKUP(B1470,[5]full!X:AC,6,0),0)</f>
        <v>30000</v>
      </c>
      <c r="V1470" s="69">
        <f>IFERROR(VLOOKUP(B1470,[5]full!X:AC,3,0),0)</f>
        <v>27000</v>
      </c>
    </row>
    <row r="1471" spans="1:22" ht="28.5" customHeight="1">
      <c r="A1471" s="95" t="s">
        <v>1508</v>
      </c>
      <c r="B1471" s="136" t="s">
        <v>1672</v>
      </c>
      <c r="C1471" s="116" t="s">
        <v>1381</v>
      </c>
      <c r="D1471" s="115">
        <v>4</v>
      </c>
      <c r="E1471" s="97">
        <v>27000</v>
      </c>
      <c r="F1471" s="98">
        <f t="shared" si="162"/>
        <v>108000</v>
      </c>
      <c r="G1471" s="53">
        <v>30000</v>
      </c>
      <c r="H1471" s="99">
        <f t="shared" si="163"/>
        <v>120000</v>
      </c>
      <c r="I1471" s="53"/>
      <c r="J1471" s="99">
        <f t="shared" si="176"/>
        <v>0</v>
      </c>
      <c r="K1471" s="125">
        <v>38000</v>
      </c>
      <c r="L1471" s="118">
        <f t="shared" si="177"/>
        <v>152000</v>
      </c>
      <c r="M1471" s="99">
        <f t="shared" si="178"/>
        <v>44000</v>
      </c>
      <c r="N1471" s="99">
        <f t="shared" si="179"/>
        <v>32000</v>
      </c>
      <c r="O1471" s="101"/>
      <c r="P1471" s="102">
        <v>9</v>
      </c>
      <c r="Q1471" s="103">
        <v>1</v>
      </c>
      <c r="R1471" s="103" t="s">
        <v>1343</v>
      </c>
      <c r="U1471" s="69">
        <f>IFERROR(VLOOKUP(B1471,[5]full!X:AC,6,0),0)</f>
        <v>30000</v>
      </c>
      <c r="V1471" s="69">
        <f>IFERROR(VLOOKUP(B1471,[5]full!X:AC,3,0),0)</f>
        <v>27000</v>
      </c>
    </row>
    <row r="1472" spans="1:22" ht="28.5" customHeight="1">
      <c r="A1472" s="95" t="s">
        <v>1509</v>
      </c>
      <c r="B1472" s="136" t="s">
        <v>1673</v>
      </c>
      <c r="C1472" s="116" t="s">
        <v>1207</v>
      </c>
      <c r="D1472" s="115">
        <v>18</v>
      </c>
      <c r="E1472" s="97">
        <v>27000</v>
      </c>
      <c r="F1472" s="98">
        <f t="shared" si="162"/>
        <v>486000</v>
      </c>
      <c r="G1472" s="53">
        <v>30000</v>
      </c>
      <c r="H1472" s="99">
        <f t="shared" si="163"/>
        <v>540000</v>
      </c>
      <c r="I1472" s="53"/>
      <c r="J1472" s="99">
        <f t="shared" si="176"/>
        <v>0</v>
      </c>
      <c r="K1472" s="125">
        <v>38000</v>
      </c>
      <c r="L1472" s="118">
        <f t="shared" si="177"/>
        <v>684000</v>
      </c>
      <c r="M1472" s="99">
        <f t="shared" si="178"/>
        <v>198000</v>
      </c>
      <c r="N1472" s="99">
        <f t="shared" si="179"/>
        <v>144000</v>
      </c>
      <c r="O1472" s="101"/>
      <c r="P1472" s="102">
        <v>9</v>
      </c>
      <c r="Q1472" s="103">
        <v>1</v>
      </c>
      <c r="R1472" s="103" t="s">
        <v>1343</v>
      </c>
      <c r="U1472" s="69">
        <f>IFERROR(VLOOKUP(B1472,[5]full!X:AC,6,0),0)</f>
        <v>30000</v>
      </c>
      <c r="V1472" s="69">
        <f>IFERROR(VLOOKUP(B1472,[5]full!X:AC,3,0),0)</f>
        <v>27000</v>
      </c>
    </row>
    <row r="1473" spans="1:22" ht="28.5" customHeight="1">
      <c r="A1473" s="95" t="s">
        <v>1510</v>
      </c>
      <c r="B1473" s="136" t="s">
        <v>1591</v>
      </c>
      <c r="C1473" s="116" t="s">
        <v>1206</v>
      </c>
      <c r="D1473" s="115">
        <v>93</v>
      </c>
      <c r="E1473" s="97">
        <v>27000</v>
      </c>
      <c r="F1473" s="98">
        <f t="shared" si="162"/>
        <v>2511000</v>
      </c>
      <c r="G1473" s="53">
        <v>30000</v>
      </c>
      <c r="H1473" s="99">
        <f t="shared" si="163"/>
        <v>2790000</v>
      </c>
      <c r="I1473" s="53"/>
      <c r="J1473" s="99">
        <f t="shared" si="176"/>
        <v>0</v>
      </c>
      <c r="K1473" s="125">
        <v>38000</v>
      </c>
      <c r="L1473" s="118">
        <f t="shared" si="177"/>
        <v>3534000</v>
      </c>
      <c r="M1473" s="99">
        <f t="shared" si="178"/>
        <v>1023000</v>
      </c>
      <c r="N1473" s="99">
        <f t="shared" si="179"/>
        <v>744000</v>
      </c>
      <c r="O1473" s="101"/>
      <c r="P1473" s="102">
        <v>9</v>
      </c>
      <c r="Q1473" s="103">
        <v>1</v>
      </c>
      <c r="R1473" s="103" t="s">
        <v>1343</v>
      </c>
      <c r="U1473" s="69">
        <f>IFERROR(VLOOKUP(B1473,[5]full!X:AC,6,0),0)</f>
        <v>30000</v>
      </c>
      <c r="V1473" s="69">
        <f>IFERROR(VLOOKUP(B1473,[5]full!X:AC,3,0),0)</f>
        <v>27000</v>
      </c>
    </row>
    <row r="1474" spans="1:22" ht="28.5" customHeight="1">
      <c r="A1474" s="95" t="s">
        <v>1511</v>
      </c>
      <c r="B1474" s="136" t="s">
        <v>1669</v>
      </c>
      <c r="C1474" s="116" t="s">
        <v>1378</v>
      </c>
      <c r="D1474" s="115">
        <v>37</v>
      </c>
      <c r="E1474" s="97">
        <v>27000</v>
      </c>
      <c r="F1474" s="98">
        <f t="shared" si="162"/>
        <v>999000</v>
      </c>
      <c r="G1474" s="53">
        <v>30000</v>
      </c>
      <c r="H1474" s="99">
        <f t="shared" si="163"/>
        <v>1110000</v>
      </c>
      <c r="I1474" s="53"/>
      <c r="J1474" s="99">
        <f t="shared" si="176"/>
        <v>0</v>
      </c>
      <c r="K1474" s="125">
        <v>38000</v>
      </c>
      <c r="L1474" s="118">
        <f t="shared" si="177"/>
        <v>1406000</v>
      </c>
      <c r="M1474" s="99">
        <f t="shared" si="178"/>
        <v>407000</v>
      </c>
      <c r="N1474" s="99">
        <f t="shared" si="179"/>
        <v>296000</v>
      </c>
      <c r="O1474" s="101"/>
      <c r="P1474" s="102">
        <v>9</v>
      </c>
      <c r="Q1474" s="103">
        <v>1</v>
      </c>
      <c r="R1474" s="103" t="s">
        <v>1343</v>
      </c>
      <c r="U1474" s="69">
        <f>IFERROR(VLOOKUP(B1474,[5]full!X:AC,6,0),0)</f>
        <v>30000</v>
      </c>
      <c r="V1474" s="69">
        <f>IFERROR(VLOOKUP(B1474,[5]full!X:AC,3,0),0)</f>
        <v>27000</v>
      </c>
    </row>
    <row r="1475" spans="1:22" ht="28.5" customHeight="1">
      <c r="A1475" s="95" t="s">
        <v>1512</v>
      </c>
      <c r="B1475" s="136" t="s">
        <v>2333</v>
      </c>
      <c r="C1475" s="116" t="s">
        <v>1678</v>
      </c>
      <c r="D1475" s="115">
        <v>3</v>
      </c>
      <c r="E1475" s="97">
        <v>27000</v>
      </c>
      <c r="F1475" s="98">
        <f t="shared" si="162"/>
        <v>81000</v>
      </c>
      <c r="G1475" s="53">
        <v>30000</v>
      </c>
      <c r="H1475" s="99">
        <f t="shared" si="163"/>
        <v>90000</v>
      </c>
      <c r="I1475" s="53"/>
      <c r="J1475" s="99">
        <f t="shared" si="176"/>
        <v>0</v>
      </c>
      <c r="K1475" s="125">
        <v>38000</v>
      </c>
      <c r="L1475" s="118">
        <f t="shared" si="177"/>
        <v>114000</v>
      </c>
      <c r="M1475" s="99">
        <f t="shared" si="178"/>
        <v>33000</v>
      </c>
      <c r="N1475" s="99">
        <f t="shared" si="179"/>
        <v>24000</v>
      </c>
      <c r="O1475" s="101"/>
      <c r="P1475" s="102">
        <v>9</v>
      </c>
      <c r="Q1475" s="103">
        <v>1</v>
      </c>
      <c r="R1475" s="103" t="s">
        <v>1343</v>
      </c>
      <c r="U1475" s="69">
        <f>IFERROR(VLOOKUP(B1475,[5]full!X:AC,6,0),0)</f>
        <v>30000</v>
      </c>
      <c r="V1475" s="69">
        <f>IFERROR(VLOOKUP(B1475,[5]full!X:AC,3,0),0)</f>
        <v>27000</v>
      </c>
    </row>
    <row r="1476" spans="1:22" ht="28.5" customHeight="1">
      <c r="A1476" s="95" t="s">
        <v>1513</v>
      </c>
      <c r="B1476" s="136" t="s">
        <v>1674</v>
      </c>
      <c r="C1476" s="116" t="s">
        <v>1382</v>
      </c>
      <c r="D1476" s="115">
        <v>23</v>
      </c>
      <c r="E1476" s="97">
        <v>23000</v>
      </c>
      <c r="F1476" s="98">
        <f t="shared" si="162"/>
        <v>529000</v>
      </c>
      <c r="G1476" s="53">
        <v>35000</v>
      </c>
      <c r="H1476" s="99">
        <f t="shared" si="163"/>
        <v>805000</v>
      </c>
      <c r="I1476" s="53"/>
      <c r="J1476" s="99">
        <f t="shared" si="176"/>
        <v>0</v>
      </c>
      <c r="K1476" s="125">
        <v>30000</v>
      </c>
      <c r="L1476" s="118">
        <f t="shared" si="177"/>
        <v>690000</v>
      </c>
      <c r="M1476" s="99">
        <f t="shared" si="178"/>
        <v>161000</v>
      </c>
      <c r="N1476" s="99">
        <f t="shared" si="179"/>
        <v>-115000</v>
      </c>
      <c r="O1476" s="101"/>
      <c r="P1476" s="102">
        <v>9</v>
      </c>
      <c r="Q1476" s="103">
        <v>1</v>
      </c>
      <c r="R1476" s="103" t="s">
        <v>1343</v>
      </c>
      <c r="U1476" s="69">
        <f>IFERROR(VLOOKUP(B1476,[5]full!X:AC,6,0),0)</f>
        <v>35000</v>
      </c>
      <c r="V1476" s="69">
        <f>IFERROR(VLOOKUP(B1476,[5]full!X:AC,3,0),0)</f>
        <v>23000</v>
      </c>
    </row>
    <row r="1477" spans="1:22" ht="28.5" customHeight="1">
      <c r="A1477" s="95" t="s">
        <v>1514</v>
      </c>
      <c r="B1477" s="136" t="s">
        <v>1675</v>
      </c>
      <c r="C1477" s="116" t="s">
        <v>1382</v>
      </c>
      <c r="D1477" s="115">
        <v>12</v>
      </c>
      <c r="E1477" s="97">
        <v>23000</v>
      </c>
      <c r="F1477" s="98">
        <f t="shared" si="162"/>
        <v>276000</v>
      </c>
      <c r="G1477" s="53">
        <v>35000</v>
      </c>
      <c r="H1477" s="99">
        <f t="shared" si="163"/>
        <v>420000</v>
      </c>
      <c r="I1477" s="53"/>
      <c r="J1477" s="99">
        <f t="shared" ref="J1477" si="180">D1477*I1477</f>
        <v>0</v>
      </c>
      <c r="K1477" s="125">
        <v>30000</v>
      </c>
      <c r="L1477" s="118">
        <f t="shared" si="177"/>
        <v>360000</v>
      </c>
      <c r="M1477" s="99">
        <f t="shared" si="178"/>
        <v>84000</v>
      </c>
      <c r="N1477" s="99">
        <f t="shared" si="179"/>
        <v>-60000</v>
      </c>
      <c r="O1477" s="101"/>
      <c r="P1477" s="102">
        <v>9</v>
      </c>
      <c r="Q1477" s="103">
        <v>1</v>
      </c>
      <c r="R1477" s="103" t="s">
        <v>1343</v>
      </c>
      <c r="U1477" s="69">
        <f>IFERROR(VLOOKUP(B1477,[5]full!X:AC,6,0),0)</f>
        <v>35000</v>
      </c>
      <c r="V1477" s="69">
        <f>IFERROR(VLOOKUP(B1477,[5]full!X:AC,3,0),0)</f>
        <v>23000</v>
      </c>
    </row>
    <row r="1478" spans="1:22" ht="28.5" customHeight="1">
      <c r="A1478" s="95" t="s">
        <v>1908</v>
      </c>
      <c r="B1478" s="135" t="s">
        <v>1675</v>
      </c>
      <c r="C1478" s="96" t="s">
        <v>1382</v>
      </c>
      <c r="D1478" s="57">
        <v>20</v>
      </c>
      <c r="E1478" s="97">
        <v>23000</v>
      </c>
      <c r="F1478" s="98">
        <f t="shared" si="162"/>
        <v>460000</v>
      </c>
      <c r="G1478" s="53">
        <v>35000</v>
      </c>
      <c r="H1478" s="99">
        <f t="shared" si="163"/>
        <v>700000</v>
      </c>
      <c r="I1478" s="53">
        <v>45900</v>
      </c>
      <c r="J1478" s="99">
        <f t="shared" si="160"/>
        <v>918000</v>
      </c>
      <c r="K1478" s="53"/>
      <c r="L1478" s="99">
        <f t="shared" si="161"/>
        <v>0</v>
      </c>
      <c r="M1478" s="99">
        <f t="shared" si="164"/>
        <v>458000</v>
      </c>
      <c r="N1478" s="99">
        <f t="shared" si="165"/>
        <v>218000</v>
      </c>
      <c r="O1478" s="101"/>
      <c r="P1478" s="102">
        <v>7</v>
      </c>
      <c r="Q1478" s="103">
        <v>1</v>
      </c>
      <c r="R1478" s="103" t="s">
        <v>1343</v>
      </c>
      <c r="U1478" s="69">
        <f>IFERROR(VLOOKUP(B1478,[2]full!X:AC,6,0),0)</f>
        <v>35000</v>
      </c>
      <c r="V1478" s="69">
        <f>IFERROR(VLOOKUP(B1478,[2]full!X:AC,3,0),0)</f>
        <v>23000</v>
      </c>
    </row>
    <row r="1479" spans="1:22" s="121" customFormat="1" ht="28.5" customHeight="1">
      <c r="A1479" s="87">
        <v>3.3</v>
      </c>
      <c r="B1479" s="285" t="s">
        <v>1213</v>
      </c>
      <c r="C1479" s="285"/>
      <c r="D1479" s="88"/>
      <c r="E1479" s="89"/>
      <c r="F1479" s="89">
        <f>SUM(F1480:F2209)</f>
        <v>770746000</v>
      </c>
      <c r="G1479" s="89"/>
      <c r="H1479" s="89">
        <f>SUM(H1480:H2209)</f>
        <v>1375436700</v>
      </c>
      <c r="I1479" s="89"/>
      <c r="J1479" s="89">
        <f>SUM(J1480:J2209)</f>
        <v>1101902900</v>
      </c>
      <c r="K1479" s="89"/>
      <c r="L1479" s="89">
        <f>SUM(L1480:L2209)</f>
        <v>530895700</v>
      </c>
      <c r="M1479" s="89">
        <f>SUM(M1480:M2209)</f>
        <v>862052600</v>
      </c>
      <c r="N1479" s="89">
        <f>SUM(N1480:N2209)</f>
        <v>257361900</v>
      </c>
      <c r="O1479" s="89">
        <f>SUM(O1480:O2209)</f>
        <v>0</v>
      </c>
      <c r="P1479" s="102">
        <v>7</v>
      </c>
      <c r="Q1479" s="103">
        <v>1</v>
      </c>
      <c r="R1479" s="93"/>
      <c r="S1479" s="120" t="e">
        <f>#REF!+#REF!+#REF!+#REF!</f>
        <v>#REF!</v>
      </c>
      <c r="T1479" s="120" t="e">
        <f>J1479+L1479-S1479</f>
        <v>#REF!</v>
      </c>
      <c r="U1479" s="69">
        <f>IFERROR(VLOOKUP(B1479,[2]full!X:AC,6,0),0)</f>
        <v>0</v>
      </c>
      <c r="V1479" s="69">
        <f>IFERROR(VLOOKUP(B1479,[2]full!X:AC,3,0),0)</f>
        <v>0</v>
      </c>
    </row>
    <row r="1480" spans="1:22" ht="28.5" customHeight="1">
      <c r="A1480" s="95" t="s">
        <v>1242</v>
      </c>
      <c r="B1480" s="135" t="s">
        <v>1576</v>
      </c>
      <c r="C1480" s="96" t="s">
        <v>1583</v>
      </c>
      <c r="D1480" s="50">
        <v>2</v>
      </c>
      <c r="E1480" s="97">
        <v>40000</v>
      </c>
      <c r="F1480" s="98">
        <f t="shared" ref="F1480:F1986" si="181">D1480*E1480</f>
        <v>80000</v>
      </c>
      <c r="G1480" s="53">
        <v>74500</v>
      </c>
      <c r="H1480" s="99">
        <f t="shared" ref="H1480:H1986" si="182">D1480*G1480</f>
        <v>149000</v>
      </c>
      <c r="I1480" s="53">
        <v>89900</v>
      </c>
      <c r="J1480" s="99">
        <f>D1480*I1480</f>
        <v>179800</v>
      </c>
      <c r="K1480" s="53"/>
      <c r="L1480" s="99">
        <f>D1480*K1480</f>
        <v>0</v>
      </c>
      <c r="M1480" s="99">
        <f>(J1480+L1480)-F1480</f>
        <v>99800</v>
      </c>
      <c r="N1480" s="99">
        <f>(J1480+L1480)-H1480</f>
        <v>30800</v>
      </c>
      <c r="O1480" s="101"/>
      <c r="P1480" s="102">
        <v>7</v>
      </c>
      <c r="Q1480" s="103">
        <v>1</v>
      </c>
      <c r="R1480" s="103" t="s">
        <v>1342</v>
      </c>
      <c r="U1480" s="69">
        <f>IFERROR(VLOOKUP(B1480,[2]full!X:AC,6,0),0)</f>
        <v>74500</v>
      </c>
      <c r="V1480" s="69">
        <f>IFERROR(VLOOKUP(B1480,[2]full!X:AC,3,0),0)</f>
        <v>40000</v>
      </c>
    </row>
    <row r="1481" spans="1:22" ht="28.5" customHeight="1">
      <c r="A1481" s="95" t="s">
        <v>1242</v>
      </c>
      <c r="B1481" s="135" t="s">
        <v>1576</v>
      </c>
      <c r="C1481" s="96" t="s">
        <v>1583</v>
      </c>
      <c r="D1481" s="50">
        <v>18</v>
      </c>
      <c r="E1481" s="97">
        <v>40000</v>
      </c>
      <c r="F1481" s="98">
        <f t="shared" si="181"/>
        <v>720000</v>
      </c>
      <c r="G1481" s="53">
        <v>74500</v>
      </c>
      <c r="H1481" s="99">
        <f t="shared" si="182"/>
        <v>1341000</v>
      </c>
      <c r="I1481" s="53">
        <v>89900</v>
      </c>
      <c r="J1481" s="99">
        <f>D1481*I1481</f>
        <v>1618200</v>
      </c>
      <c r="K1481" s="53"/>
      <c r="L1481" s="99"/>
      <c r="M1481" s="99">
        <f>J1481-F1481</f>
        <v>898200</v>
      </c>
      <c r="N1481" s="99">
        <f>J1481-H1481</f>
        <v>277200</v>
      </c>
      <c r="O1481" s="101"/>
      <c r="P1481" s="102">
        <v>6</v>
      </c>
      <c r="Q1481" s="103">
        <v>1</v>
      </c>
      <c r="R1481" s="103" t="s">
        <v>1342</v>
      </c>
      <c r="U1481" s="69">
        <f>IFERROR(VLOOKUP(B1481,[3]full!X:AC,6,0),0)</f>
        <v>74500</v>
      </c>
      <c r="V1481" s="69">
        <f>IFERROR(VLOOKUP(B1481,[3]full!X:AC,3,0),0)</f>
        <v>40000</v>
      </c>
    </row>
    <row r="1482" spans="1:22" ht="28.5" customHeight="1">
      <c r="A1482" s="95" t="s">
        <v>1242</v>
      </c>
      <c r="B1482" s="135" t="s">
        <v>1576</v>
      </c>
      <c r="C1482" s="175" t="s">
        <v>1583</v>
      </c>
      <c r="D1482" s="50">
        <v>35</v>
      </c>
      <c r="E1482" s="97">
        <v>40000</v>
      </c>
      <c r="F1482" s="98">
        <f t="shared" si="181"/>
        <v>1400000</v>
      </c>
      <c r="G1482" s="53">
        <v>74500</v>
      </c>
      <c r="H1482" s="99">
        <f t="shared" si="182"/>
        <v>2607500</v>
      </c>
      <c r="I1482" s="53">
        <v>89900</v>
      </c>
      <c r="J1482" s="99">
        <f>D1482*I1482</f>
        <v>3146500</v>
      </c>
      <c r="K1482" s="53"/>
      <c r="L1482" s="99"/>
      <c r="M1482" s="99">
        <f>J1482-F1482</f>
        <v>1746500</v>
      </c>
      <c r="N1482" s="99">
        <f>J1482-H1482</f>
        <v>539000</v>
      </c>
      <c r="O1482" s="101"/>
      <c r="P1482" s="102">
        <v>1</v>
      </c>
      <c r="Q1482" s="103">
        <v>1</v>
      </c>
      <c r="R1482" s="103" t="s">
        <v>1342</v>
      </c>
    </row>
    <row r="1483" spans="1:22" ht="28.5" customHeight="1">
      <c r="A1483" s="37" t="s">
        <v>1243</v>
      </c>
      <c r="B1483" s="181" t="s">
        <v>1576</v>
      </c>
      <c r="C1483" s="49" t="s">
        <v>1583</v>
      </c>
      <c r="D1483" s="50">
        <v>7</v>
      </c>
      <c r="E1483" s="40">
        <v>40000</v>
      </c>
      <c r="F1483" s="41">
        <f t="shared" si="181"/>
        <v>280000</v>
      </c>
      <c r="G1483" s="52">
        <v>74500</v>
      </c>
      <c r="H1483" s="43">
        <f t="shared" si="182"/>
        <v>521500</v>
      </c>
      <c r="I1483" s="53">
        <v>89900</v>
      </c>
      <c r="J1483" s="43">
        <f>D1483*I1483</f>
        <v>629300</v>
      </c>
      <c r="K1483" s="53"/>
      <c r="L1483" s="43"/>
      <c r="M1483" s="43">
        <f>J1483-F1483</f>
        <v>349300</v>
      </c>
      <c r="N1483" s="43">
        <f>J1483-H1483</f>
        <v>107800</v>
      </c>
      <c r="O1483" s="54"/>
      <c r="P1483" s="46">
        <v>1</v>
      </c>
      <c r="Q1483" s="48">
        <v>1</v>
      </c>
      <c r="R1483" s="48" t="s">
        <v>1342</v>
      </c>
    </row>
    <row r="1484" spans="1:22" ht="28.5" customHeight="1">
      <c r="A1484" s="95" t="s">
        <v>1244</v>
      </c>
      <c r="B1484" s="181" t="s">
        <v>1488</v>
      </c>
      <c r="C1484" s="49" t="s">
        <v>1700</v>
      </c>
      <c r="D1484" s="50">
        <v>3</v>
      </c>
      <c r="E1484" s="40">
        <v>27000</v>
      </c>
      <c r="F1484" s="41">
        <f t="shared" si="181"/>
        <v>81000</v>
      </c>
      <c r="G1484" s="52">
        <v>66000</v>
      </c>
      <c r="H1484" s="43">
        <f t="shared" si="182"/>
        <v>198000</v>
      </c>
      <c r="I1484" s="53">
        <v>75600</v>
      </c>
      <c r="J1484" s="43">
        <f t="shared" ref="J1484:J1547" si="183">D1484*I1484</f>
        <v>226800</v>
      </c>
      <c r="K1484" s="53"/>
      <c r="L1484" s="43"/>
      <c r="M1484" s="43">
        <f t="shared" ref="M1484:M1555" si="184">J1484-F1484</f>
        <v>145800</v>
      </c>
      <c r="N1484" s="43">
        <f t="shared" ref="N1484:N1555" si="185">J1484-H1484</f>
        <v>28800</v>
      </c>
      <c r="O1484" s="54"/>
      <c r="P1484" s="46">
        <v>1</v>
      </c>
      <c r="Q1484" s="48">
        <v>1</v>
      </c>
      <c r="R1484" s="48" t="s">
        <v>1342</v>
      </c>
    </row>
    <row r="1485" spans="1:22" ht="28.5" customHeight="1">
      <c r="A1485" s="37" t="s">
        <v>1267</v>
      </c>
      <c r="B1485" s="181" t="s">
        <v>2484</v>
      </c>
      <c r="C1485" s="49" t="s">
        <v>2271</v>
      </c>
      <c r="D1485" s="50">
        <v>1</v>
      </c>
      <c r="E1485" s="40">
        <v>25000</v>
      </c>
      <c r="F1485" s="41">
        <f t="shared" si="181"/>
        <v>25000</v>
      </c>
      <c r="G1485" s="52">
        <v>30000</v>
      </c>
      <c r="H1485" s="43">
        <f t="shared" si="182"/>
        <v>30000</v>
      </c>
      <c r="I1485" s="53">
        <v>30000</v>
      </c>
      <c r="J1485" s="43">
        <f t="shared" si="183"/>
        <v>30000</v>
      </c>
      <c r="K1485" s="53"/>
      <c r="L1485" s="43"/>
      <c r="M1485" s="43">
        <f t="shared" si="184"/>
        <v>5000</v>
      </c>
      <c r="N1485" s="43">
        <f t="shared" si="185"/>
        <v>0</v>
      </c>
      <c r="O1485" s="54"/>
      <c r="P1485" s="46">
        <v>1</v>
      </c>
      <c r="Q1485" s="48">
        <v>1</v>
      </c>
      <c r="R1485" s="48" t="s">
        <v>1342</v>
      </c>
    </row>
    <row r="1486" spans="1:22" ht="28.5" customHeight="1">
      <c r="A1486" s="95" t="s">
        <v>1268</v>
      </c>
      <c r="B1486" s="178" t="s">
        <v>1578</v>
      </c>
      <c r="C1486" s="49" t="s">
        <v>1585</v>
      </c>
      <c r="D1486" s="190">
        <v>3</v>
      </c>
      <c r="E1486" s="191">
        <v>18000</v>
      </c>
      <c r="F1486" s="41">
        <f t="shared" si="181"/>
        <v>54000</v>
      </c>
      <c r="G1486" s="44">
        <v>52000</v>
      </c>
      <c r="H1486" s="43">
        <f t="shared" si="182"/>
        <v>156000</v>
      </c>
      <c r="I1486" s="52">
        <v>75300</v>
      </c>
      <c r="J1486" s="43">
        <f t="shared" si="183"/>
        <v>225900</v>
      </c>
      <c r="K1486" s="52"/>
      <c r="L1486" s="43"/>
      <c r="M1486" s="43">
        <f t="shared" si="184"/>
        <v>171900</v>
      </c>
      <c r="N1486" s="43">
        <f t="shared" si="185"/>
        <v>69900</v>
      </c>
      <c r="O1486" s="54"/>
      <c r="P1486" s="46">
        <v>1</v>
      </c>
      <c r="Q1486" s="48">
        <v>1</v>
      </c>
      <c r="R1486" s="48" t="s">
        <v>1342</v>
      </c>
    </row>
    <row r="1487" spans="1:22" ht="28.5" customHeight="1">
      <c r="A1487" s="37" t="s">
        <v>1269</v>
      </c>
      <c r="B1487" s="181" t="s">
        <v>1522</v>
      </c>
      <c r="C1487" s="49" t="s">
        <v>1523</v>
      </c>
      <c r="D1487" s="50">
        <v>3</v>
      </c>
      <c r="E1487" s="40">
        <v>17000</v>
      </c>
      <c r="F1487" s="41">
        <f t="shared" si="181"/>
        <v>51000</v>
      </c>
      <c r="G1487" s="52">
        <v>52000</v>
      </c>
      <c r="H1487" s="43">
        <f t="shared" si="182"/>
        <v>156000</v>
      </c>
      <c r="I1487" s="53">
        <v>61600</v>
      </c>
      <c r="J1487" s="43">
        <f t="shared" si="183"/>
        <v>184800</v>
      </c>
      <c r="K1487" s="53"/>
      <c r="L1487" s="43"/>
      <c r="M1487" s="43">
        <f t="shared" si="184"/>
        <v>133800</v>
      </c>
      <c r="N1487" s="43">
        <f t="shared" si="185"/>
        <v>28800</v>
      </c>
      <c r="O1487" s="54"/>
      <c r="P1487" s="46">
        <v>1</v>
      </c>
      <c r="Q1487" s="48">
        <v>1</v>
      </c>
      <c r="R1487" s="48" t="s">
        <v>1342</v>
      </c>
    </row>
    <row r="1488" spans="1:22" ht="28.5" customHeight="1">
      <c r="A1488" s="95" t="s">
        <v>1270</v>
      </c>
      <c r="B1488" s="181" t="s">
        <v>1703</v>
      </c>
      <c r="C1488" s="49" t="s">
        <v>1704</v>
      </c>
      <c r="D1488" s="50">
        <v>1</v>
      </c>
      <c r="E1488" s="40">
        <v>30000</v>
      </c>
      <c r="F1488" s="41">
        <f t="shared" si="181"/>
        <v>30000</v>
      </c>
      <c r="G1488" s="52">
        <v>50000</v>
      </c>
      <c r="H1488" s="43">
        <f t="shared" si="182"/>
        <v>50000</v>
      </c>
      <c r="I1488" s="53">
        <v>60000</v>
      </c>
      <c r="J1488" s="43">
        <f t="shared" si="183"/>
        <v>60000</v>
      </c>
      <c r="K1488" s="53"/>
      <c r="L1488" s="43"/>
      <c r="M1488" s="43">
        <f t="shared" si="184"/>
        <v>30000</v>
      </c>
      <c r="N1488" s="43">
        <f t="shared" si="185"/>
        <v>10000</v>
      </c>
      <c r="O1488" s="54"/>
      <c r="P1488" s="46">
        <v>1</v>
      </c>
      <c r="Q1488" s="48">
        <v>1</v>
      </c>
      <c r="R1488" s="48" t="s">
        <v>1342</v>
      </c>
    </row>
    <row r="1489" spans="1:19" ht="28.5" customHeight="1">
      <c r="A1489" s="37" t="s">
        <v>1271</v>
      </c>
      <c r="B1489" s="181" t="s">
        <v>2297</v>
      </c>
      <c r="C1489" s="49" t="s">
        <v>1704</v>
      </c>
      <c r="D1489" s="50">
        <v>1</v>
      </c>
      <c r="E1489" s="40">
        <v>30000</v>
      </c>
      <c r="F1489" s="41">
        <f t="shared" si="181"/>
        <v>30000</v>
      </c>
      <c r="G1489" s="52">
        <v>130000</v>
      </c>
      <c r="H1489" s="43">
        <f t="shared" si="182"/>
        <v>130000</v>
      </c>
      <c r="I1489" s="53">
        <v>150000</v>
      </c>
      <c r="J1489" s="43">
        <f t="shared" si="183"/>
        <v>150000</v>
      </c>
      <c r="K1489" s="53"/>
      <c r="L1489" s="43"/>
      <c r="M1489" s="43">
        <f t="shared" si="184"/>
        <v>120000</v>
      </c>
      <c r="N1489" s="43">
        <f t="shared" si="185"/>
        <v>20000</v>
      </c>
      <c r="O1489" s="54"/>
      <c r="P1489" s="46">
        <v>1</v>
      </c>
      <c r="Q1489" s="48">
        <v>1</v>
      </c>
      <c r="R1489" s="48" t="s">
        <v>1342</v>
      </c>
    </row>
    <row r="1490" spans="1:19" ht="28.5" customHeight="1">
      <c r="A1490" s="95" t="s">
        <v>1272</v>
      </c>
      <c r="B1490" s="181" t="s">
        <v>2236</v>
      </c>
      <c r="C1490" s="49" t="s">
        <v>1705</v>
      </c>
      <c r="D1490" s="50">
        <v>1</v>
      </c>
      <c r="E1490" s="40">
        <v>30000</v>
      </c>
      <c r="F1490" s="41">
        <f t="shared" si="181"/>
        <v>30000</v>
      </c>
      <c r="G1490" s="52">
        <v>50000</v>
      </c>
      <c r="H1490" s="43">
        <f t="shared" si="182"/>
        <v>50000</v>
      </c>
      <c r="I1490" s="53">
        <v>60000</v>
      </c>
      <c r="J1490" s="43">
        <f t="shared" si="183"/>
        <v>60000</v>
      </c>
      <c r="K1490" s="53"/>
      <c r="L1490" s="43"/>
      <c r="M1490" s="43">
        <f t="shared" si="184"/>
        <v>30000</v>
      </c>
      <c r="N1490" s="43">
        <f t="shared" si="185"/>
        <v>10000</v>
      </c>
      <c r="O1490" s="54"/>
      <c r="P1490" s="46">
        <v>1</v>
      </c>
      <c r="Q1490" s="48">
        <v>1</v>
      </c>
      <c r="R1490" s="48" t="s">
        <v>1342</v>
      </c>
    </row>
    <row r="1491" spans="1:19" ht="28.5" customHeight="1">
      <c r="A1491" s="37" t="s">
        <v>1273</v>
      </c>
      <c r="B1491" s="181" t="s">
        <v>1603</v>
      </c>
      <c r="C1491" s="49" t="s">
        <v>1604</v>
      </c>
      <c r="D1491" s="50">
        <v>1</v>
      </c>
      <c r="E1491" s="40">
        <v>16000</v>
      </c>
      <c r="F1491" s="41">
        <f t="shared" si="181"/>
        <v>16000</v>
      </c>
      <c r="G1491" s="52">
        <v>21000</v>
      </c>
      <c r="H1491" s="43">
        <f t="shared" si="182"/>
        <v>21000</v>
      </c>
      <c r="I1491" s="53">
        <v>33600</v>
      </c>
      <c r="J1491" s="43">
        <f t="shared" si="183"/>
        <v>33600</v>
      </c>
      <c r="K1491" s="53"/>
      <c r="L1491" s="43"/>
      <c r="M1491" s="43">
        <f t="shared" si="184"/>
        <v>17600</v>
      </c>
      <c r="N1491" s="43">
        <f t="shared" si="185"/>
        <v>12600</v>
      </c>
      <c r="O1491" s="54"/>
      <c r="P1491" s="46">
        <v>1</v>
      </c>
      <c r="Q1491" s="48">
        <v>1</v>
      </c>
      <c r="R1491" s="48" t="s">
        <v>1342</v>
      </c>
    </row>
    <row r="1492" spans="1:19" ht="28.5" customHeight="1">
      <c r="A1492" s="95" t="s">
        <v>1274</v>
      </c>
      <c r="B1492" s="181" t="s">
        <v>2348</v>
      </c>
      <c r="C1492" s="49" t="s">
        <v>2349</v>
      </c>
      <c r="D1492" s="50">
        <v>2</v>
      </c>
      <c r="E1492" s="40">
        <v>55000</v>
      </c>
      <c r="F1492" s="41">
        <f t="shared" si="181"/>
        <v>110000</v>
      </c>
      <c r="G1492" s="52">
        <v>150000</v>
      </c>
      <c r="H1492" s="43">
        <f t="shared" si="182"/>
        <v>300000</v>
      </c>
      <c r="I1492" s="53">
        <v>194000</v>
      </c>
      <c r="J1492" s="43">
        <f t="shared" si="183"/>
        <v>388000</v>
      </c>
      <c r="K1492" s="53"/>
      <c r="L1492" s="43"/>
      <c r="M1492" s="43">
        <f t="shared" si="184"/>
        <v>278000</v>
      </c>
      <c r="N1492" s="43">
        <f t="shared" si="185"/>
        <v>88000</v>
      </c>
      <c r="O1492" s="54"/>
      <c r="P1492" s="46">
        <v>1</v>
      </c>
      <c r="Q1492" s="48">
        <v>1</v>
      </c>
      <c r="R1492" s="48" t="s">
        <v>1342</v>
      </c>
    </row>
    <row r="1493" spans="1:19" ht="28.5" customHeight="1">
      <c r="A1493" s="37" t="s">
        <v>1275</v>
      </c>
      <c r="B1493" s="181" t="s">
        <v>1581</v>
      </c>
      <c r="C1493" s="49" t="s">
        <v>1706</v>
      </c>
      <c r="D1493" s="50">
        <v>2</v>
      </c>
      <c r="E1493" s="40">
        <v>9000</v>
      </c>
      <c r="F1493" s="41">
        <f t="shared" si="181"/>
        <v>18000</v>
      </c>
      <c r="G1493" s="52">
        <v>25300</v>
      </c>
      <c r="H1493" s="43">
        <f t="shared" si="182"/>
        <v>50600</v>
      </c>
      <c r="I1493" s="53">
        <v>33000</v>
      </c>
      <c r="J1493" s="43">
        <f t="shared" si="183"/>
        <v>66000</v>
      </c>
      <c r="K1493" s="53"/>
      <c r="L1493" s="43"/>
      <c r="M1493" s="43">
        <f t="shared" si="184"/>
        <v>48000</v>
      </c>
      <c r="N1493" s="43">
        <f t="shared" si="185"/>
        <v>15400</v>
      </c>
      <c r="O1493" s="54"/>
      <c r="P1493" s="46">
        <v>1</v>
      </c>
      <c r="Q1493" s="48">
        <v>1</v>
      </c>
      <c r="R1493" s="48" t="s">
        <v>1342</v>
      </c>
    </row>
    <row r="1494" spans="1:19" ht="28.5" customHeight="1">
      <c r="A1494" s="95" t="s">
        <v>1276</v>
      </c>
      <c r="B1494" s="181" t="s">
        <v>1489</v>
      </c>
      <c r="C1494" s="49" t="s">
        <v>1383</v>
      </c>
      <c r="D1494" s="50">
        <v>47</v>
      </c>
      <c r="E1494" s="40">
        <v>14000</v>
      </c>
      <c r="F1494" s="41">
        <f t="shared" si="181"/>
        <v>658000</v>
      </c>
      <c r="G1494" s="52">
        <v>30000</v>
      </c>
      <c r="H1494" s="43">
        <f t="shared" si="182"/>
        <v>1410000</v>
      </c>
      <c r="I1494" s="53">
        <v>39000</v>
      </c>
      <c r="J1494" s="43">
        <f t="shared" si="183"/>
        <v>1833000</v>
      </c>
      <c r="K1494" s="53"/>
      <c r="L1494" s="43"/>
      <c r="M1494" s="43">
        <f t="shared" si="184"/>
        <v>1175000</v>
      </c>
      <c r="N1494" s="43">
        <f t="shared" si="185"/>
        <v>423000</v>
      </c>
      <c r="O1494" s="54"/>
      <c r="P1494" s="46">
        <v>1</v>
      </c>
      <c r="Q1494" s="48">
        <v>1</v>
      </c>
      <c r="R1494" s="48" t="s">
        <v>1342</v>
      </c>
    </row>
    <row r="1495" spans="1:19" ht="28.5" customHeight="1">
      <c r="A1495" s="37" t="s">
        <v>1277</v>
      </c>
      <c r="B1495" s="181" t="s">
        <v>1449</v>
      </c>
      <c r="C1495" s="49" t="s">
        <v>1383</v>
      </c>
      <c r="D1495" s="50">
        <v>11</v>
      </c>
      <c r="E1495" s="40">
        <v>14000</v>
      </c>
      <c r="F1495" s="41">
        <f t="shared" si="181"/>
        <v>154000</v>
      </c>
      <c r="G1495" s="52">
        <v>30000</v>
      </c>
      <c r="H1495" s="43">
        <f t="shared" si="182"/>
        <v>330000</v>
      </c>
      <c r="I1495" s="53">
        <v>39000</v>
      </c>
      <c r="J1495" s="43">
        <f t="shared" si="183"/>
        <v>429000</v>
      </c>
      <c r="K1495" s="53"/>
      <c r="L1495" s="43"/>
      <c r="M1495" s="43">
        <f t="shared" si="184"/>
        <v>275000</v>
      </c>
      <c r="N1495" s="43">
        <f t="shared" si="185"/>
        <v>99000</v>
      </c>
      <c r="O1495" s="54"/>
      <c r="P1495" s="46">
        <v>1</v>
      </c>
      <c r="Q1495" s="48">
        <v>1</v>
      </c>
      <c r="R1495" s="48" t="s">
        <v>1342</v>
      </c>
    </row>
    <row r="1496" spans="1:19" ht="28.5" customHeight="1">
      <c r="A1496" s="95" t="s">
        <v>1990</v>
      </c>
      <c r="B1496" s="181" t="s">
        <v>1582</v>
      </c>
      <c r="C1496" s="49" t="s">
        <v>2485</v>
      </c>
      <c r="D1496" s="50">
        <v>1</v>
      </c>
      <c r="E1496" s="40">
        <v>40000</v>
      </c>
      <c r="F1496" s="41">
        <f t="shared" si="181"/>
        <v>40000</v>
      </c>
      <c r="G1496" s="52">
        <v>55000</v>
      </c>
      <c r="H1496" s="43">
        <f t="shared" si="182"/>
        <v>55000</v>
      </c>
      <c r="I1496" s="53">
        <v>55000</v>
      </c>
      <c r="J1496" s="43">
        <f t="shared" si="183"/>
        <v>55000</v>
      </c>
      <c r="K1496" s="53"/>
      <c r="L1496" s="43"/>
      <c r="M1496" s="43">
        <f t="shared" si="184"/>
        <v>15000</v>
      </c>
      <c r="N1496" s="43">
        <f t="shared" si="185"/>
        <v>0</v>
      </c>
      <c r="O1496" s="54"/>
      <c r="P1496" s="46">
        <v>1</v>
      </c>
      <c r="Q1496" s="48">
        <v>1</v>
      </c>
      <c r="R1496" s="48" t="s">
        <v>1342</v>
      </c>
    </row>
    <row r="1497" spans="1:19" ht="28.5" customHeight="1">
      <c r="A1497" s="37" t="s">
        <v>1991</v>
      </c>
      <c r="B1497" s="181" t="s">
        <v>1605</v>
      </c>
      <c r="C1497" s="49" t="s">
        <v>2486</v>
      </c>
      <c r="D1497" s="50">
        <v>3</v>
      </c>
      <c r="E1497" s="40">
        <v>12000</v>
      </c>
      <c r="F1497" s="41">
        <f t="shared" si="181"/>
        <v>36000</v>
      </c>
      <c r="G1497" s="52">
        <v>38000</v>
      </c>
      <c r="H1497" s="43">
        <f t="shared" si="182"/>
        <v>114000</v>
      </c>
      <c r="I1497" s="53">
        <v>45700</v>
      </c>
      <c r="J1497" s="43">
        <f t="shared" si="183"/>
        <v>137100</v>
      </c>
      <c r="K1497" s="53"/>
      <c r="L1497" s="43"/>
      <c r="M1497" s="43">
        <f t="shared" si="184"/>
        <v>101100</v>
      </c>
      <c r="N1497" s="43">
        <f t="shared" si="185"/>
        <v>23100</v>
      </c>
      <c r="O1497" s="54"/>
      <c r="P1497" s="46">
        <v>1</v>
      </c>
      <c r="Q1497" s="48">
        <v>1</v>
      </c>
      <c r="R1497" s="48" t="s">
        <v>1342</v>
      </c>
    </row>
    <row r="1498" spans="1:19" ht="28.5" customHeight="1">
      <c r="A1498" s="95" t="s">
        <v>1992</v>
      </c>
      <c r="B1498" s="181" t="s">
        <v>2350</v>
      </c>
      <c r="C1498" s="49" t="s">
        <v>2285</v>
      </c>
      <c r="D1498" s="50">
        <v>5</v>
      </c>
      <c r="E1498" s="40">
        <v>35000</v>
      </c>
      <c r="F1498" s="41">
        <f t="shared" si="181"/>
        <v>175000</v>
      </c>
      <c r="G1498" s="52">
        <v>35000</v>
      </c>
      <c r="H1498" s="43">
        <f t="shared" si="182"/>
        <v>175000</v>
      </c>
      <c r="I1498" s="53">
        <v>35000</v>
      </c>
      <c r="J1498" s="43">
        <f t="shared" si="183"/>
        <v>175000</v>
      </c>
      <c r="K1498" s="53"/>
      <c r="L1498" s="43"/>
      <c r="M1498" s="43">
        <f t="shared" si="184"/>
        <v>0</v>
      </c>
      <c r="N1498" s="43">
        <f t="shared" si="185"/>
        <v>0</v>
      </c>
      <c r="O1498" s="54"/>
      <c r="P1498" s="46">
        <v>1</v>
      </c>
      <c r="Q1498" s="48">
        <v>1</v>
      </c>
      <c r="R1498" s="48" t="s">
        <v>1343</v>
      </c>
    </row>
    <row r="1499" spans="1:19" ht="28.5" customHeight="1">
      <c r="A1499" s="37" t="s">
        <v>1993</v>
      </c>
      <c r="B1499" s="181" t="s">
        <v>1459</v>
      </c>
      <c r="C1499" s="49" t="s">
        <v>1460</v>
      </c>
      <c r="D1499" s="50">
        <v>4</v>
      </c>
      <c r="E1499" s="40">
        <v>75000</v>
      </c>
      <c r="F1499" s="41">
        <f t="shared" si="181"/>
        <v>300000</v>
      </c>
      <c r="G1499" s="52">
        <v>129000</v>
      </c>
      <c r="H1499" s="43">
        <f t="shared" si="182"/>
        <v>516000</v>
      </c>
      <c r="I1499" s="53">
        <v>173000</v>
      </c>
      <c r="J1499" s="43">
        <f t="shared" si="183"/>
        <v>692000</v>
      </c>
      <c r="K1499" s="53"/>
      <c r="L1499" s="43"/>
      <c r="M1499" s="43">
        <f t="shared" si="184"/>
        <v>392000</v>
      </c>
      <c r="N1499" s="43">
        <f t="shared" si="185"/>
        <v>176000</v>
      </c>
      <c r="O1499" s="54"/>
      <c r="P1499" s="46">
        <v>1</v>
      </c>
      <c r="Q1499" s="48">
        <v>1</v>
      </c>
      <c r="R1499" s="48" t="s">
        <v>1343</v>
      </c>
    </row>
    <row r="1500" spans="1:19" ht="28.5" customHeight="1">
      <c r="A1500" s="95" t="s">
        <v>1994</v>
      </c>
      <c r="B1500" s="181" t="s">
        <v>1707</v>
      </c>
      <c r="C1500" s="49" t="s">
        <v>1708</v>
      </c>
      <c r="D1500" s="39">
        <v>2</v>
      </c>
      <c r="E1500" s="40">
        <v>1529000</v>
      </c>
      <c r="F1500" s="41">
        <f t="shared" si="181"/>
        <v>3058000</v>
      </c>
      <c r="G1500" s="52">
        <v>2116000</v>
      </c>
      <c r="H1500" s="43">
        <f t="shared" si="182"/>
        <v>4232000</v>
      </c>
      <c r="I1500" s="52">
        <v>2460000</v>
      </c>
      <c r="J1500" s="43">
        <f t="shared" si="183"/>
        <v>4920000</v>
      </c>
      <c r="K1500" s="52"/>
      <c r="L1500" s="43"/>
      <c r="M1500" s="43">
        <f t="shared" si="184"/>
        <v>1862000</v>
      </c>
      <c r="N1500" s="43">
        <f t="shared" si="185"/>
        <v>688000</v>
      </c>
      <c r="O1500" s="54"/>
      <c r="P1500" s="46">
        <v>1</v>
      </c>
      <c r="Q1500" s="48">
        <v>1</v>
      </c>
      <c r="R1500" s="48" t="s">
        <v>1343</v>
      </c>
    </row>
    <row r="1501" spans="1:19" ht="28.5" customHeight="1">
      <c r="A1501" s="37" t="s">
        <v>1995</v>
      </c>
      <c r="B1501" s="180" t="s">
        <v>2232</v>
      </c>
      <c r="C1501" s="49" t="s">
        <v>2233</v>
      </c>
      <c r="D1501" s="39">
        <v>1</v>
      </c>
      <c r="E1501" s="40">
        <v>1073000</v>
      </c>
      <c r="F1501" s="41">
        <f t="shared" si="181"/>
        <v>1073000</v>
      </c>
      <c r="G1501" s="40">
        <v>1160000</v>
      </c>
      <c r="H1501" s="43">
        <f t="shared" si="182"/>
        <v>1160000</v>
      </c>
      <c r="I1501" s="52">
        <v>1642000</v>
      </c>
      <c r="J1501" s="43">
        <f t="shared" si="183"/>
        <v>1642000</v>
      </c>
      <c r="K1501" s="52"/>
      <c r="L1501" s="43"/>
      <c r="M1501" s="43">
        <f t="shared" si="184"/>
        <v>569000</v>
      </c>
      <c r="N1501" s="43">
        <f t="shared" si="185"/>
        <v>482000</v>
      </c>
      <c r="O1501" s="54"/>
      <c r="P1501" s="46">
        <v>1</v>
      </c>
      <c r="Q1501" s="48">
        <v>1</v>
      </c>
      <c r="R1501" s="48" t="s">
        <v>1343</v>
      </c>
    </row>
    <row r="1502" spans="1:19" ht="28.5" customHeight="1">
      <c r="A1502" s="95" t="s">
        <v>1996</v>
      </c>
      <c r="B1502" s="180" t="s">
        <v>1551</v>
      </c>
      <c r="C1502" s="49" t="s">
        <v>1552</v>
      </c>
      <c r="D1502" s="57">
        <v>9</v>
      </c>
      <c r="E1502" s="40">
        <v>10000</v>
      </c>
      <c r="F1502" s="41">
        <f t="shared" si="181"/>
        <v>90000</v>
      </c>
      <c r="G1502" s="40">
        <v>10000</v>
      </c>
      <c r="H1502" s="43">
        <f t="shared" si="182"/>
        <v>90000</v>
      </c>
      <c r="I1502" s="52">
        <v>10000</v>
      </c>
      <c r="J1502" s="43">
        <f t="shared" si="183"/>
        <v>90000</v>
      </c>
      <c r="K1502" s="52"/>
      <c r="L1502" s="43"/>
      <c r="M1502" s="43">
        <f t="shared" si="184"/>
        <v>0</v>
      </c>
      <c r="N1502" s="43">
        <f t="shared" si="185"/>
        <v>0</v>
      </c>
      <c r="O1502" s="54"/>
      <c r="P1502" s="46">
        <v>1</v>
      </c>
      <c r="Q1502" s="48">
        <v>1</v>
      </c>
      <c r="R1502" s="48" t="s">
        <v>1343</v>
      </c>
    </row>
    <row r="1503" spans="1:19" ht="28.5" customHeight="1">
      <c r="A1503" s="37" t="s">
        <v>1997</v>
      </c>
      <c r="B1503" s="181" t="s">
        <v>2487</v>
      </c>
      <c r="C1503" s="49" t="s">
        <v>2488</v>
      </c>
      <c r="D1503" s="57">
        <v>1</v>
      </c>
      <c r="E1503" s="40">
        <v>2152000</v>
      </c>
      <c r="F1503" s="41">
        <f t="shared" si="181"/>
        <v>2152000</v>
      </c>
      <c r="G1503" s="40">
        <v>2369000</v>
      </c>
      <c r="H1503" s="43">
        <f t="shared" si="182"/>
        <v>2369000</v>
      </c>
      <c r="I1503" s="52">
        <v>2828000</v>
      </c>
      <c r="J1503" s="43">
        <f t="shared" si="183"/>
        <v>2828000</v>
      </c>
      <c r="K1503" s="52"/>
      <c r="L1503" s="43"/>
      <c r="M1503" s="43">
        <f t="shared" si="184"/>
        <v>676000</v>
      </c>
      <c r="N1503" s="43">
        <f t="shared" si="185"/>
        <v>459000</v>
      </c>
      <c r="O1503" s="54"/>
      <c r="P1503" s="46">
        <v>1</v>
      </c>
      <c r="Q1503" s="48">
        <v>1</v>
      </c>
      <c r="R1503" s="48" t="s">
        <v>1343</v>
      </c>
      <c r="S1503" s="94"/>
    </row>
    <row r="1504" spans="1:19" ht="28.5" customHeight="1">
      <c r="A1504" s="95" t="s">
        <v>1998</v>
      </c>
      <c r="B1504" s="181" t="s">
        <v>1423</v>
      </c>
      <c r="C1504" s="49" t="s">
        <v>1535</v>
      </c>
      <c r="D1504" s="57">
        <v>6</v>
      </c>
      <c r="E1504" s="40">
        <v>100000</v>
      </c>
      <c r="F1504" s="41">
        <f t="shared" si="181"/>
        <v>600000</v>
      </c>
      <c r="G1504" s="40">
        <v>150000</v>
      </c>
      <c r="H1504" s="43">
        <f t="shared" si="182"/>
        <v>900000</v>
      </c>
      <c r="I1504" s="52">
        <v>172000</v>
      </c>
      <c r="J1504" s="43">
        <f t="shared" si="183"/>
        <v>1032000</v>
      </c>
      <c r="K1504" s="52"/>
      <c r="L1504" s="43"/>
      <c r="M1504" s="43">
        <f t="shared" si="184"/>
        <v>432000</v>
      </c>
      <c r="N1504" s="43">
        <f t="shared" si="185"/>
        <v>132000</v>
      </c>
      <c r="O1504" s="54"/>
      <c r="P1504" s="46">
        <v>1</v>
      </c>
      <c r="Q1504" s="48">
        <v>1</v>
      </c>
      <c r="R1504" s="48" t="s">
        <v>1343</v>
      </c>
    </row>
    <row r="1505" spans="1:18" ht="28.5" customHeight="1">
      <c r="A1505" s="37" t="s">
        <v>1999</v>
      </c>
      <c r="B1505" s="181" t="s">
        <v>1424</v>
      </c>
      <c r="C1505" s="49" t="s">
        <v>1490</v>
      </c>
      <c r="D1505" s="57">
        <v>3</v>
      </c>
      <c r="E1505" s="40">
        <v>140000</v>
      </c>
      <c r="F1505" s="41">
        <f t="shared" si="181"/>
        <v>420000</v>
      </c>
      <c r="G1505" s="40">
        <v>200000</v>
      </c>
      <c r="H1505" s="43">
        <f t="shared" si="182"/>
        <v>600000</v>
      </c>
      <c r="I1505" s="52">
        <v>244000</v>
      </c>
      <c r="J1505" s="43">
        <f t="shared" si="183"/>
        <v>732000</v>
      </c>
      <c r="K1505" s="52"/>
      <c r="L1505" s="43"/>
      <c r="M1505" s="43">
        <f t="shared" si="184"/>
        <v>312000</v>
      </c>
      <c r="N1505" s="43">
        <f t="shared" si="185"/>
        <v>132000</v>
      </c>
      <c r="O1505" s="54"/>
      <c r="P1505" s="46">
        <v>1</v>
      </c>
      <c r="Q1505" s="48">
        <v>1</v>
      </c>
      <c r="R1505" s="48" t="s">
        <v>1343</v>
      </c>
    </row>
    <row r="1506" spans="1:18" ht="28.5" customHeight="1">
      <c r="A1506" s="95" t="s">
        <v>2000</v>
      </c>
      <c r="B1506" s="181" t="s">
        <v>1425</v>
      </c>
      <c r="C1506" s="49" t="s">
        <v>1478</v>
      </c>
      <c r="D1506" s="57">
        <v>1</v>
      </c>
      <c r="E1506" s="40">
        <v>130000</v>
      </c>
      <c r="F1506" s="41">
        <f t="shared" si="181"/>
        <v>130000</v>
      </c>
      <c r="G1506" s="40">
        <v>180000</v>
      </c>
      <c r="H1506" s="43">
        <f t="shared" si="182"/>
        <v>180000</v>
      </c>
      <c r="I1506" s="52">
        <v>224000</v>
      </c>
      <c r="J1506" s="43">
        <f t="shared" si="183"/>
        <v>224000</v>
      </c>
      <c r="K1506" s="52"/>
      <c r="L1506" s="43"/>
      <c r="M1506" s="43">
        <f t="shared" si="184"/>
        <v>94000</v>
      </c>
      <c r="N1506" s="43">
        <f t="shared" si="185"/>
        <v>44000</v>
      </c>
      <c r="O1506" s="54"/>
      <c r="P1506" s="46">
        <v>1</v>
      </c>
      <c r="Q1506" s="48">
        <v>1</v>
      </c>
      <c r="R1506" s="48" t="s">
        <v>1343</v>
      </c>
    </row>
    <row r="1507" spans="1:18" ht="28.5" customHeight="1">
      <c r="A1507" s="37" t="s">
        <v>2001</v>
      </c>
      <c r="B1507" s="181" t="s">
        <v>1476</v>
      </c>
      <c r="C1507" s="49" t="s">
        <v>1478</v>
      </c>
      <c r="D1507" s="57">
        <v>2</v>
      </c>
      <c r="E1507" s="40">
        <v>160000</v>
      </c>
      <c r="F1507" s="41">
        <f t="shared" si="181"/>
        <v>320000</v>
      </c>
      <c r="G1507" s="40">
        <v>220000</v>
      </c>
      <c r="H1507" s="43">
        <f t="shared" si="182"/>
        <v>440000</v>
      </c>
      <c r="I1507" s="52">
        <v>286000</v>
      </c>
      <c r="J1507" s="43">
        <f t="shared" si="183"/>
        <v>572000</v>
      </c>
      <c r="K1507" s="52"/>
      <c r="L1507" s="43"/>
      <c r="M1507" s="43">
        <f t="shared" si="184"/>
        <v>252000</v>
      </c>
      <c r="N1507" s="43">
        <f t="shared" si="185"/>
        <v>132000</v>
      </c>
      <c r="O1507" s="54"/>
      <c r="P1507" s="46">
        <v>1</v>
      </c>
      <c r="Q1507" s="48">
        <v>1</v>
      </c>
      <c r="R1507" s="48" t="s">
        <v>1343</v>
      </c>
    </row>
    <row r="1508" spans="1:18" ht="28.5" customHeight="1">
      <c r="A1508" s="95" t="s">
        <v>2002</v>
      </c>
      <c r="B1508" s="181" t="s">
        <v>1544</v>
      </c>
      <c r="C1508" s="49" t="s">
        <v>1491</v>
      </c>
      <c r="D1508" s="57">
        <v>2</v>
      </c>
      <c r="E1508" s="40">
        <v>100000</v>
      </c>
      <c r="F1508" s="41">
        <f t="shared" si="181"/>
        <v>200000</v>
      </c>
      <c r="G1508" s="40">
        <v>150000</v>
      </c>
      <c r="H1508" s="43">
        <f t="shared" si="182"/>
        <v>300000</v>
      </c>
      <c r="I1508" s="52">
        <v>172000</v>
      </c>
      <c r="J1508" s="43">
        <f t="shared" si="183"/>
        <v>344000</v>
      </c>
      <c r="K1508" s="52"/>
      <c r="L1508" s="43"/>
      <c r="M1508" s="43">
        <f t="shared" si="184"/>
        <v>144000</v>
      </c>
      <c r="N1508" s="43">
        <f t="shared" si="185"/>
        <v>44000</v>
      </c>
      <c r="O1508" s="54"/>
      <c r="P1508" s="46">
        <v>1</v>
      </c>
      <c r="Q1508" s="48">
        <v>1</v>
      </c>
      <c r="R1508" s="48" t="s">
        <v>1343</v>
      </c>
    </row>
    <row r="1509" spans="1:18" ht="28.5" customHeight="1">
      <c r="A1509" s="37" t="s">
        <v>2003</v>
      </c>
      <c r="B1509" s="180" t="s">
        <v>2299</v>
      </c>
      <c r="C1509" s="49" t="s">
        <v>1491</v>
      </c>
      <c r="D1509" s="57">
        <v>1</v>
      </c>
      <c r="E1509" s="40">
        <v>130000</v>
      </c>
      <c r="F1509" s="41">
        <f t="shared" si="181"/>
        <v>130000</v>
      </c>
      <c r="G1509" s="40">
        <v>180000</v>
      </c>
      <c r="H1509" s="43">
        <f t="shared" si="182"/>
        <v>180000</v>
      </c>
      <c r="I1509" s="52">
        <v>224000</v>
      </c>
      <c r="J1509" s="43">
        <f t="shared" si="183"/>
        <v>224000</v>
      </c>
      <c r="K1509" s="52"/>
      <c r="L1509" s="43"/>
      <c r="M1509" s="43">
        <f t="shared" si="184"/>
        <v>94000</v>
      </c>
      <c r="N1509" s="43">
        <f t="shared" si="185"/>
        <v>44000</v>
      </c>
      <c r="O1509" s="54"/>
      <c r="P1509" s="46">
        <v>1</v>
      </c>
      <c r="Q1509" s="48">
        <v>1</v>
      </c>
      <c r="R1509" s="48" t="s">
        <v>1343</v>
      </c>
    </row>
    <row r="1510" spans="1:18" ht="28.5" customHeight="1">
      <c r="A1510" s="95" t="s">
        <v>2004</v>
      </c>
      <c r="B1510" s="180" t="s">
        <v>1711</v>
      </c>
      <c r="C1510" s="49" t="s">
        <v>1491</v>
      </c>
      <c r="D1510" s="57">
        <v>2</v>
      </c>
      <c r="E1510" s="40">
        <v>160000</v>
      </c>
      <c r="F1510" s="41">
        <f t="shared" si="181"/>
        <v>320000</v>
      </c>
      <c r="G1510" s="40">
        <v>220000</v>
      </c>
      <c r="H1510" s="43">
        <f t="shared" si="182"/>
        <v>440000</v>
      </c>
      <c r="I1510" s="52">
        <v>286000</v>
      </c>
      <c r="J1510" s="43">
        <f t="shared" si="183"/>
        <v>572000</v>
      </c>
      <c r="K1510" s="52"/>
      <c r="L1510" s="43"/>
      <c r="M1510" s="43">
        <f t="shared" si="184"/>
        <v>252000</v>
      </c>
      <c r="N1510" s="43">
        <f t="shared" si="185"/>
        <v>132000</v>
      </c>
      <c r="O1510" s="54"/>
      <c r="P1510" s="46">
        <v>1</v>
      </c>
      <c r="Q1510" s="48">
        <v>1</v>
      </c>
      <c r="R1510" s="48" t="s">
        <v>1343</v>
      </c>
    </row>
    <row r="1511" spans="1:18" ht="28.5" customHeight="1">
      <c r="A1511" s="37" t="s">
        <v>2005</v>
      </c>
      <c r="B1511" s="181" t="s">
        <v>2489</v>
      </c>
      <c r="C1511" s="49" t="s">
        <v>2490</v>
      </c>
      <c r="D1511" s="57">
        <v>1</v>
      </c>
      <c r="E1511" s="40">
        <v>8000</v>
      </c>
      <c r="F1511" s="41">
        <f t="shared" si="181"/>
        <v>8000</v>
      </c>
      <c r="G1511" s="40">
        <v>8000</v>
      </c>
      <c r="H1511" s="43">
        <f t="shared" si="182"/>
        <v>8000</v>
      </c>
      <c r="I1511" s="52">
        <v>17600</v>
      </c>
      <c r="J1511" s="43">
        <f t="shared" si="183"/>
        <v>17600</v>
      </c>
      <c r="K1511" s="52"/>
      <c r="L1511" s="43"/>
      <c r="M1511" s="43">
        <f t="shared" si="184"/>
        <v>9600</v>
      </c>
      <c r="N1511" s="43">
        <f t="shared" si="185"/>
        <v>9600</v>
      </c>
      <c r="O1511" s="54"/>
      <c r="P1511" s="46">
        <v>1</v>
      </c>
      <c r="Q1511" s="48">
        <v>1</v>
      </c>
      <c r="R1511" s="48" t="s">
        <v>1343</v>
      </c>
    </row>
    <row r="1512" spans="1:18" ht="28.5" customHeight="1">
      <c r="A1512" s="95" t="s">
        <v>2006</v>
      </c>
      <c r="B1512" s="180" t="s">
        <v>2351</v>
      </c>
      <c r="C1512" s="49" t="s">
        <v>1610</v>
      </c>
      <c r="D1512" s="57">
        <v>118</v>
      </c>
      <c r="E1512" s="40">
        <v>8000</v>
      </c>
      <c r="F1512" s="41">
        <f t="shared" si="181"/>
        <v>944000</v>
      </c>
      <c r="G1512" s="40">
        <v>8000</v>
      </c>
      <c r="H1512" s="43">
        <f t="shared" si="182"/>
        <v>944000</v>
      </c>
      <c r="I1512" s="52">
        <v>17600</v>
      </c>
      <c r="J1512" s="43">
        <f t="shared" si="183"/>
        <v>2076800</v>
      </c>
      <c r="K1512" s="52"/>
      <c r="L1512" s="43"/>
      <c r="M1512" s="43">
        <f t="shared" si="184"/>
        <v>1132800</v>
      </c>
      <c r="N1512" s="43">
        <f t="shared" si="185"/>
        <v>1132800</v>
      </c>
      <c r="O1512" s="54"/>
      <c r="P1512" s="46">
        <v>1</v>
      </c>
      <c r="Q1512" s="48">
        <v>1</v>
      </c>
      <c r="R1512" s="48" t="s">
        <v>1343</v>
      </c>
    </row>
    <row r="1513" spans="1:18" ht="28.5" customHeight="1">
      <c r="A1513" s="37" t="s">
        <v>2007</v>
      </c>
      <c r="B1513" s="181" t="s">
        <v>2239</v>
      </c>
      <c r="C1513" s="49" t="s">
        <v>2491</v>
      </c>
      <c r="D1513" s="57">
        <v>4</v>
      </c>
      <c r="E1513" s="40">
        <v>170000</v>
      </c>
      <c r="F1513" s="41">
        <f t="shared" si="181"/>
        <v>680000</v>
      </c>
      <c r="G1513" s="40">
        <v>287000</v>
      </c>
      <c r="H1513" s="43">
        <f t="shared" si="182"/>
        <v>1148000</v>
      </c>
      <c r="I1513" s="52">
        <v>331000</v>
      </c>
      <c r="J1513" s="43">
        <f t="shared" si="183"/>
        <v>1324000</v>
      </c>
      <c r="K1513" s="52"/>
      <c r="L1513" s="43"/>
      <c r="M1513" s="43">
        <f t="shared" si="184"/>
        <v>644000</v>
      </c>
      <c r="N1513" s="43">
        <f t="shared" si="185"/>
        <v>176000</v>
      </c>
      <c r="O1513" s="54"/>
      <c r="P1513" s="46">
        <v>1</v>
      </c>
      <c r="Q1513" s="48">
        <v>1</v>
      </c>
      <c r="R1513" s="48" t="s">
        <v>1343</v>
      </c>
    </row>
    <row r="1514" spans="1:18" ht="28.5" customHeight="1">
      <c r="A1514" s="95" t="s">
        <v>2008</v>
      </c>
      <c r="B1514" s="181" t="s">
        <v>2376</v>
      </c>
      <c r="C1514" s="49" t="s">
        <v>2492</v>
      </c>
      <c r="D1514" s="57">
        <v>1</v>
      </c>
      <c r="E1514" s="40">
        <v>120000</v>
      </c>
      <c r="F1514" s="41">
        <f t="shared" si="181"/>
        <v>120000</v>
      </c>
      <c r="G1514" s="40">
        <v>194000</v>
      </c>
      <c r="H1514" s="43">
        <f t="shared" si="182"/>
        <v>194000</v>
      </c>
      <c r="I1514" s="52">
        <v>225000</v>
      </c>
      <c r="J1514" s="43">
        <f t="shared" si="183"/>
        <v>225000</v>
      </c>
      <c r="K1514" s="52"/>
      <c r="L1514" s="43"/>
      <c r="M1514" s="43">
        <f t="shared" si="184"/>
        <v>105000</v>
      </c>
      <c r="N1514" s="43">
        <f t="shared" si="185"/>
        <v>31000</v>
      </c>
      <c r="O1514" s="54"/>
      <c r="P1514" s="46">
        <v>1</v>
      </c>
      <c r="Q1514" s="48">
        <v>1</v>
      </c>
      <c r="R1514" s="48" t="s">
        <v>1343</v>
      </c>
    </row>
    <row r="1515" spans="1:18" ht="28.5" customHeight="1">
      <c r="A1515" s="37" t="s">
        <v>2009</v>
      </c>
      <c r="B1515" s="181" t="s">
        <v>2290</v>
      </c>
      <c r="C1515" s="49" t="s">
        <v>2291</v>
      </c>
      <c r="D1515" s="57">
        <v>1</v>
      </c>
      <c r="E1515" s="40">
        <v>2152000</v>
      </c>
      <c r="F1515" s="41">
        <f t="shared" si="181"/>
        <v>2152000</v>
      </c>
      <c r="G1515" s="40">
        <v>2369000</v>
      </c>
      <c r="H1515" s="43">
        <f t="shared" si="182"/>
        <v>2369000</v>
      </c>
      <c r="I1515" s="52">
        <v>2828000</v>
      </c>
      <c r="J1515" s="43">
        <f t="shared" si="183"/>
        <v>2828000</v>
      </c>
      <c r="K1515" s="52"/>
      <c r="L1515" s="43"/>
      <c r="M1515" s="43">
        <f t="shared" si="184"/>
        <v>676000</v>
      </c>
      <c r="N1515" s="43">
        <f t="shared" si="185"/>
        <v>459000</v>
      </c>
      <c r="O1515" s="54"/>
      <c r="P1515" s="46">
        <v>1</v>
      </c>
      <c r="Q1515" s="48">
        <v>1</v>
      </c>
      <c r="R1515" s="48" t="s">
        <v>1343</v>
      </c>
    </row>
    <row r="1516" spans="1:18" ht="28.5" customHeight="1">
      <c r="A1516" s="95" t="s">
        <v>2010</v>
      </c>
      <c r="B1516" s="192" t="s">
        <v>2379</v>
      </c>
      <c r="C1516" s="49" t="s">
        <v>2380</v>
      </c>
      <c r="D1516" s="190">
        <v>1</v>
      </c>
      <c r="E1516" s="191">
        <v>650000</v>
      </c>
      <c r="F1516" s="41">
        <f t="shared" si="181"/>
        <v>650000</v>
      </c>
      <c r="G1516" s="44">
        <v>2465000</v>
      </c>
      <c r="H1516" s="43">
        <f t="shared" si="182"/>
        <v>2465000</v>
      </c>
      <c r="I1516" s="52">
        <v>2835000</v>
      </c>
      <c r="J1516" s="43">
        <f t="shared" si="183"/>
        <v>2835000</v>
      </c>
      <c r="K1516" s="52"/>
      <c r="L1516" s="43"/>
      <c r="M1516" s="43">
        <f t="shared" si="184"/>
        <v>2185000</v>
      </c>
      <c r="N1516" s="43">
        <f t="shared" si="185"/>
        <v>370000</v>
      </c>
      <c r="O1516" s="54"/>
      <c r="P1516" s="46">
        <v>1</v>
      </c>
      <c r="Q1516" s="48">
        <v>1</v>
      </c>
      <c r="R1516" s="48" t="s">
        <v>1343</v>
      </c>
    </row>
    <row r="1517" spans="1:18" ht="28.5" customHeight="1">
      <c r="A1517" s="37" t="s">
        <v>2011</v>
      </c>
      <c r="B1517" s="181" t="s">
        <v>2443</v>
      </c>
      <c r="C1517" s="49" t="s">
        <v>1598</v>
      </c>
      <c r="D1517" s="57">
        <v>2</v>
      </c>
      <c r="E1517" s="40">
        <v>3101000</v>
      </c>
      <c r="F1517" s="41">
        <f t="shared" si="181"/>
        <v>6202000</v>
      </c>
      <c r="G1517" s="40">
        <v>2969000</v>
      </c>
      <c r="H1517" s="43">
        <f t="shared" si="182"/>
        <v>5938000</v>
      </c>
      <c r="I1517" s="52">
        <v>3553000</v>
      </c>
      <c r="J1517" s="43">
        <f t="shared" si="183"/>
        <v>7106000</v>
      </c>
      <c r="K1517" s="52"/>
      <c r="L1517" s="43"/>
      <c r="M1517" s="43">
        <f t="shared" si="184"/>
        <v>904000</v>
      </c>
      <c r="N1517" s="43">
        <f t="shared" si="185"/>
        <v>1168000</v>
      </c>
      <c r="O1517" s="54"/>
      <c r="P1517" s="46">
        <v>1</v>
      </c>
      <c r="Q1517" s="48">
        <v>1</v>
      </c>
      <c r="R1517" s="48" t="s">
        <v>1343</v>
      </c>
    </row>
    <row r="1518" spans="1:18" ht="28.5" customHeight="1">
      <c r="A1518" s="95" t="s">
        <v>2012</v>
      </c>
      <c r="B1518" s="181" t="s">
        <v>2242</v>
      </c>
      <c r="C1518" s="49" t="s">
        <v>1384</v>
      </c>
      <c r="D1518" s="57">
        <v>3</v>
      </c>
      <c r="E1518" s="40">
        <v>1300000</v>
      </c>
      <c r="F1518" s="41">
        <f t="shared" si="181"/>
        <v>3900000</v>
      </c>
      <c r="G1518" s="40">
        <v>2190000</v>
      </c>
      <c r="H1518" s="43">
        <f t="shared" si="182"/>
        <v>6570000</v>
      </c>
      <c r="I1518" s="52">
        <v>2773000</v>
      </c>
      <c r="J1518" s="43">
        <f t="shared" si="183"/>
        <v>8319000</v>
      </c>
      <c r="K1518" s="52"/>
      <c r="L1518" s="43"/>
      <c r="M1518" s="43">
        <f t="shared" si="184"/>
        <v>4419000</v>
      </c>
      <c r="N1518" s="43">
        <f t="shared" si="185"/>
        <v>1749000</v>
      </c>
      <c r="O1518" s="54"/>
      <c r="P1518" s="46">
        <v>1</v>
      </c>
      <c r="Q1518" s="48">
        <v>1</v>
      </c>
      <c r="R1518" s="48" t="s">
        <v>1343</v>
      </c>
    </row>
    <row r="1519" spans="1:18" ht="28.5" customHeight="1">
      <c r="A1519" s="37" t="s">
        <v>2013</v>
      </c>
      <c r="B1519" s="180" t="s">
        <v>2243</v>
      </c>
      <c r="C1519" s="49" t="s">
        <v>1209</v>
      </c>
      <c r="D1519" s="57">
        <v>9</v>
      </c>
      <c r="E1519" s="40">
        <v>1200000</v>
      </c>
      <c r="F1519" s="41">
        <f t="shared" si="181"/>
        <v>10800000</v>
      </c>
      <c r="G1519" s="40">
        <v>1854000</v>
      </c>
      <c r="H1519" s="43">
        <f t="shared" si="182"/>
        <v>16686000</v>
      </c>
      <c r="I1519" s="52">
        <v>2223000</v>
      </c>
      <c r="J1519" s="43">
        <f t="shared" si="183"/>
        <v>20007000</v>
      </c>
      <c r="K1519" s="52"/>
      <c r="L1519" s="43"/>
      <c r="M1519" s="43">
        <f t="shared" si="184"/>
        <v>9207000</v>
      </c>
      <c r="N1519" s="43">
        <f t="shared" si="185"/>
        <v>3321000</v>
      </c>
      <c r="O1519" s="54"/>
      <c r="P1519" s="46">
        <v>1</v>
      </c>
      <c r="Q1519" s="48">
        <v>1</v>
      </c>
      <c r="R1519" s="48" t="s">
        <v>1343</v>
      </c>
    </row>
    <row r="1520" spans="1:18" ht="28.5" customHeight="1">
      <c r="A1520" s="95" t="s">
        <v>2014</v>
      </c>
      <c r="B1520" s="180" t="s">
        <v>2493</v>
      </c>
      <c r="C1520" s="49" t="s">
        <v>2494</v>
      </c>
      <c r="D1520" s="57">
        <v>1</v>
      </c>
      <c r="E1520" s="40">
        <v>1000000</v>
      </c>
      <c r="F1520" s="41">
        <f t="shared" si="181"/>
        <v>1000000</v>
      </c>
      <c r="G1520" s="40">
        <v>3120000</v>
      </c>
      <c r="H1520" s="43">
        <f t="shared" si="182"/>
        <v>3120000</v>
      </c>
      <c r="I1520" s="52">
        <v>3704000</v>
      </c>
      <c r="J1520" s="43">
        <f t="shared" si="183"/>
        <v>3704000</v>
      </c>
      <c r="K1520" s="52"/>
      <c r="L1520" s="43"/>
      <c r="M1520" s="43">
        <f t="shared" si="184"/>
        <v>2704000</v>
      </c>
      <c r="N1520" s="43">
        <f t="shared" si="185"/>
        <v>584000</v>
      </c>
      <c r="O1520" s="54"/>
      <c r="P1520" s="46">
        <v>1</v>
      </c>
      <c r="Q1520" s="48">
        <v>1</v>
      </c>
      <c r="R1520" s="48" t="s">
        <v>1343</v>
      </c>
    </row>
    <row r="1521" spans="1:18" ht="28.5" customHeight="1">
      <c r="A1521" s="37" t="s">
        <v>2015</v>
      </c>
      <c r="B1521" s="180" t="s">
        <v>2215</v>
      </c>
      <c r="C1521" s="49" t="s">
        <v>2216</v>
      </c>
      <c r="D1521" s="57">
        <v>1</v>
      </c>
      <c r="E1521" s="40">
        <v>1529000</v>
      </c>
      <c r="F1521" s="41">
        <f t="shared" si="181"/>
        <v>1529000</v>
      </c>
      <c r="G1521" s="40">
        <v>2116000</v>
      </c>
      <c r="H1521" s="43">
        <f t="shared" si="182"/>
        <v>2116000</v>
      </c>
      <c r="I1521" s="52">
        <v>2460000</v>
      </c>
      <c r="J1521" s="43">
        <f t="shared" si="183"/>
        <v>2460000</v>
      </c>
      <c r="K1521" s="52"/>
      <c r="L1521" s="43"/>
      <c r="M1521" s="43">
        <f t="shared" si="184"/>
        <v>931000</v>
      </c>
      <c r="N1521" s="43">
        <f t="shared" si="185"/>
        <v>344000</v>
      </c>
      <c r="O1521" s="54"/>
      <c r="P1521" s="46">
        <v>1</v>
      </c>
      <c r="Q1521" s="48">
        <v>1</v>
      </c>
      <c r="R1521" s="48" t="s">
        <v>1343</v>
      </c>
    </row>
    <row r="1522" spans="1:18" ht="28.5" customHeight="1">
      <c r="A1522" s="95" t="s">
        <v>2016</v>
      </c>
      <c r="B1522" s="181" t="s">
        <v>2422</v>
      </c>
      <c r="C1522" s="49" t="s">
        <v>1616</v>
      </c>
      <c r="D1522" s="57">
        <v>6</v>
      </c>
      <c r="E1522" s="40">
        <v>69000</v>
      </c>
      <c r="F1522" s="41">
        <f t="shared" si="181"/>
        <v>414000</v>
      </c>
      <c r="G1522" s="40">
        <v>328000</v>
      </c>
      <c r="H1522" s="43">
        <f t="shared" si="182"/>
        <v>1968000</v>
      </c>
      <c r="I1522" s="52">
        <v>392000</v>
      </c>
      <c r="J1522" s="43">
        <f t="shared" si="183"/>
        <v>2352000</v>
      </c>
      <c r="K1522" s="52"/>
      <c r="L1522" s="43"/>
      <c r="M1522" s="43">
        <f t="shared" si="184"/>
        <v>1938000</v>
      </c>
      <c r="N1522" s="43">
        <f t="shared" si="185"/>
        <v>384000</v>
      </c>
      <c r="O1522" s="54"/>
      <c r="P1522" s="46">
        <v>1</v>
      </c>
      <c r="Q1522" s="48">
        <v>1</v>
      </c>
      <c r="R1522" s="48" t="s">
        <v>1343</v>
      </c>
    </row>
    <row r="1523" spans="1:18" ht="28.5" customHeight="1">
      <c r="A1523" s="37" t="s">
        <v>2017</v>
      </c>
      <c r="B1523" s="181" t="s">
        <v>1621</v>
      </c>
      <c r="C1523" s="49" t="s">
        <v>1622</v>
      </c>
      <c r="D1523" s="57">
        <v>12</v>
      </c>
      <c r="E1523" s="40">
        <v>16000</v>
      </c>
      <c r="F1523" s="41">
        <f t="shared" si="181"/>
        <v>192000</v>
      </c>
      <c r="G1523" s="40">
        <v>47000</v>
      </c>
      <c r="H1523" s="43">
        <f t="shared" si="182"/>
        <v>564000</v>
      </c>
      <c r="I1523" s="52">
        <v>61800</v>
      </c>
      <c r="J1523" s="43">
        <f t="shared" si="183"/>
        <v>741600</v>
      </c>
      <c r="K1523" s="52"/>
      <c r="L1523" s="43"/>
      <c r="M1523" s="43">
        <f t="shared" si="184"/>
        <v>549600</v>
      </c>
      <c r="N1523" s="43">
        <f t="shared" si="185"/>
        <v>177600</v>
      </c>
      <c r="O1523" s="54"/>
      <c r="P1523" s="46">
        <v>1</v>
      </c>
      <c r="Q1523" s="48">
        <v>1</v>
      </c>
      <c r="R1523" s="48" t="s">
        <v>1343</v>
      </c>
    </row>
    <row r="1524" spans="1:18" ht="28.5" customHeight="1">
      <c r="A1524" s="95" t="s">
        <v>2018</v>
      </c>
      <c r="B1524" s="181" t="s">
        <v>1427</v>
      </c>
      <c r="C1524" s="49" t="s">
        <v>1385</v>
      </c>
      <c r="D1524" s="57">
        <v>31</v>
      </c>
      <c r="E1524" s="40">
        <v>16000</v>
      </c>
      <c r="F1524" s="41">
        <f t="shared" si="181"/>
        <v>496000</v>
      </c>
      <c r="G1524" s="40">
        <v>47000</v>
      </c>
      <c r="H1524" s="43">
        <f t="shared" si="182"/>
        <v>1457000</v>
      </c>
      <c r="I1524" s="52">
        <v>61800</v>
      </c>
      <c r="J1524" s="43">
        <f t="shared" si="183"/>
        <v>1915800</v>
      </c>
      <c r="K1524" s="52"/>
      <c r="L1524" s="43"/>
      <c r="M1524" s="43">
        <f t="shared" si="184"/>
        <v>1419800</v>
      </c>
      <c r="N1524" s="43">
        <f t="shared" si="185"/>
        <v>458800</v>
      </c>
      <c r="O1524" s="54"/>
      <c r="P1524" s="46">
        <v>1</v>
      </c>
      <c r="Q1524" s="48">
        <v>1</v>
      </c>
      <c r="R1524" s="48" t="s">
        <v>1343</v>
      </c>
    </row>
    <row r="1525" spans="1:18" ht="28.5" customHeight="1">
      <c r="A1525" s="37" t="s">
        <v>2019</v>
      </c>
      <c r="B1525" s="180" t="s">
        <v>2221</v>
      </c>
      <c r="C1525" s="49" t="s">
        <v>2222</v>
      </c>
      <c r="D1525" s="57">
        <v>9</v>
      </c>
      <c r="E1525" s="40">
        <v>16000</v>
      </c>
      <c r="F1525" s="41">
        <f t="shared" si="181"/>
        <v>144000</v>
      </c>
      <c r="G1525" s="40">
        <v>47000</v>
      </c>
      <c r="H1525" s="43">
        <f t="shared" si="182"/>
        <v>423000</v>
      </c>
      <c r="I1525" s="52">
        <v>61800</v>
      </c>
      <c r="J1525" s="43">
        <f t="shared" si="183"/>
        <v>556200</v>
      </c>
      <c r="K1525" s="52"/>
      <c r="L1525" s="43"/>
      <c r="M1525" s="43">
        <f t="shared" si="184"/>
        <v>412200</v>
      </c>
      <c r="N1525" s="43">
        <f t="shared" si="185"/>
        <v>133200</v>
      </c>
      <c r="O1525" s="54"/>
      <c r="P1525" s="46">
        <v>1</v>
      </c>
      <c r="Q1525" s="48">
        <v>1</v>
      </c>
      <c r="R1525" s="48" t="s">
        <v>1343</v>
      </c>
    </row>
    <row r="1526" spans="1:18" ht="28.5" customHeight="1">
      <c r="A1526" s="95" t="s">
        <v>2020</v>
      </c>
      <c r="B1526" s="181" t="s">
        <v>2219</v>
      </c>
      <c r="C1526" s="49" t="s">
        <v>2220</v>
      </c>
      <c r="D1526" s="57">
        <v>1</v>
      </c>
      <c r="E1526" s="40">
        <v>16000</v>
      </c>
      <c r="F1526" s="41">
        <f t="shared" si="181"/>
        <v>16000</v>
      </c>
      <c r="G1526" s="40">
        <v>47000</v>
      </c>
      <c r="H1526" s="43">
        <f t="shared" si="182"/>
        <v>47000</v>
      </c>
      <c r="I1526" s="52">
        <v>61800</v>
      </c>
      <c r="J1526" s="43">
        <f t="shared" si="183"/>
        <v>61800</v>
      </c>
      <c r="K1526" s="52"/>
      <c r="L1526" s="43"/>
      <c r="M1526" s="43">
        <f t="shared" si="184"/>
        <v>45800</v>
      </c>
      <c r="N1526" s="43">
        <f t="shared" si="185"/>
        <v>14800</v>
      </c>
      <c r="O1526" s="54"/>
      <c r="P1526" s="46">
        <v>1</v>
      </c>
      <c r="Q1526" s="48">
        <v>1</v>
      </c>
      <c r="R1526" s="48" t="s">
        <v>1343</v>
      </c>
    </row>
    <row r="1527" spans="1:18" ht="28.5" customHeight="1">
      <c r="A1527" s="37" t="s">
        <v>2021</v>
      </c>
      <c r="B1527" s="181" t="s">
        <v>1623</v>
      </c>
      <c r="C1527" s="49" t="s">
        <v>1624</v>
      </c>
      <c r="D1527" s="57">
        <v>6</v>
      </c>
      <c r="E1527" s="40">
        <v>16000</v>
      </c>
      <c r="F1527" s="41">
        <f t="shared" si="181"/>
        <v>96000</v>
      </c>
      <c r="G1527" s="40">
        <v>47000</v>
      </c>
      <c r="H1527" s="43">
        <f t="shared" si="182"/>
        <v>282000</v>
      </c>
      <c r="I1527" s="52">
        <v>61800</v>
      </c>
      <c r="J1527" s="43">
        <f t="shared" si="183"/>
        <v>370800</v>
      </c>
      <c r="K1527" s="52"/>
      <c r="L1527" s="43"/>
      <c r="M1527" s="43">
        <f t="shared" si="184"/>
        <v>274800</v>
      </c>
      <c r="N1527" s="43">
        <f t="shared" si="185"/>
        <v>88800</v>
      </c>
      <c r="O1527" s="54"/>
      <c r="P1527" s="46">
        <v>1</v>
      </c>
      <c r="Q1527" s="48">
        <v>1</v>
      </c>
      <c r="R1527" s="48" t="s">
        <v>1343</v>
      </c>
    </row>
    <row r="1528" spans="1:18" ht="28.5" customHeight="1">
      <c r="A1528" s="95" t="s">
        <v>2022</v>
      </c>
      <c r="B1528" s="181" t="s">
        <v>1716</v>
      </c>
      <c r="C1528" s="49" t="s">
        <v>1717</v>
      </c>
      <c r="D1528" s="57">
        <v>1</v>
      </c>
      <c r="E1528" s="40">
        <v>16000</v>
      </c>
      <c r="F1528" s="41">
        <f t="shared" si="181"/>
        <v>16000</v>
      </c>
      <c r="G1528" s="40">
        <v>47000</v>
      </c>
      <c r="H1528" s="43">
        <f t="shared" si="182"/>
        <v>47000</v>
      </c>
      <c r="I1528" s="52">
        <v>61800</v>
      </c>
      <c r="J1528" s="43">
        <f t="shared" si="183"/>
        <v>61800</v>
      </c>
      <c r="K1528" s="52"/>
      <c r="L1528" s="43"/>
      <c r="M1528" s="43">
        <f t="shared" si="184"/>
        <v>45800</v>
      </c>
      <c r="N1528" s="43">
        <f t="shared" si="185"/>
        <v>14800</v>
      </c>
      <c r="O1528" s="54"/>
      <c r="P1528" s="46">
        <v>1</v>
      </c>
      <c r="Q1528" s="48">
        <v>1</v>
      </c>
      <c r="R1528" s="48" t="s">
        <v>1343</v>
      </c>
    </row>
    <row r="1529" spans="1:18" ht="28.5" customHeight="1">
      <c r="A1529" s="37" t="s">
        <v>2023</v>
      </c>
      <c r="B1529" s="181" t="s">
        <v>1492</v>
      </c>
      <c r="C1529" s="49" t="s">
        <v>1493</v>
      </c>
      <c r="D1529" s="57">
        <v>1</v>
      </c>
      <c r="E1529" s="40">
        <v>16000</v>
      </c>
      <c r="F1529" s="41">
        <f t="shared" si="181"/>
        <v>16000</v>
      </c>
      <c r="G1529" s="40">
        <v>47000</v>
      </c>
      <c r="H1529" s="43">
        <f t="shared" si="182"/>
        <v>47000</v>
      </c>
      <c r="I1529" s="52">
        <v>61800</v>
      </c>
      <c r="J1529" s="43">
        <f t="shared" si="183"/>
        <v>61800</v>
      </c>
      <c r="K1529" s="52"/>
      <c r="L1529" s="43"/>
      <c r="M1529" s="43">
        <f t="shared" si="184"/>
        <v>45800</v>
      </c>
      <c r="N1529" s="43">
        <f t="shared" si="185"/>
        <v>14800</v>
      </c>
      <c r="O1529" s="54"/>
      <c r="P1529" s="46">
        <v>1</v>
      </c>
      <c r="Q1529" s="48">
        <v>1</v>
      </c>
      <c r="R1529" s="48" t="s">
        <v>1343</v>
      </c>
    </row>
    <row r="1530" spans="1:18" ht="28.5" customHeight="1">
      <c r="A1530" s="95" t="s">
        <v>2024</v>
      </c>
      <c r="B1530" s="181" t="s">
        <v>1428</v>
      </c>
      <c r="C1530" s="49" t="s">
        <v>1386</v>
      </c>
      <c r="D1530" s="57">
        <v>17</v>
      </c>
      <c r="E1530" s="40">
        <v>16000</v>
      </c>
      <c r="F1530" s="41">
        <f t="shared" si="181"/>
        <v>272000</v>
      </c>
      <c r="G1530" s="40">
        <v>47000</v>
      </c>
      <c r="H1530" s="43">
        <f t="shared" si="182"/>
        <v>799000</v>
      </c>
      <c r="I1530" s="52">
        <v>61800</v>
      </c>
      <c r="J1530" s="43">
        <f t="shared" si="183"/>
        <v>1050600</v>
      </c>
      <c r="K1530" s="52"/>
      <c r="L1530" s="43"/>
      <c r="M1530" s="43">
        <f t="shared" si="184"/>
        <v>778600</v>
      </c>
      <c r="N1530" s="43">
        <f t="shared" si="185"/>
        <v>251600</v>
      </c>
      <c r="O1530" s="54"/>
      <c r="P1530" s="46">
        <v>1</v>
      </c>
      <c r="Q1530" s="48">
        <v>1</v>
      </c>
      <c r="R1530" s="48" t="s">
        <v>1343</v>
      </c>
    </row>
    <row r="1531" spans="1:18" ht="28.5" customHeight="1">
      <c r="A1531" s="37" t="s">
        <v>2025</v>
      </c>
      <c r="B1531" s="181" t="s">
        <v>1430</v>
      </c>
      <c r="C1531" s="49" t="s">
        <v>1387</v>
      </c>
      <c r="D1531" s="57">
        <v>36</v>
      </c>
      <c r="E1531" s="40">
        <v>16000</v>
      </c>
      <c r="F1531" s="41">
        <f t="shared" si="181"/>
        <v>576000</v>
      </c>
      <c r="G1531" s="40">
        <v>47000</v>
      </c>
      <c r="H1531" s="43">
        <f t="shared" si="182"/>
        <v>1692000</v>
      </c>
      <c r="I1531" s="52">
        <v>61800</v>
      </c>
      <c r="J1531" s="43">
        <f t="shared" si="183"/>
        <v>2224800</v>
      </c>
      <c r="K1531" s="52"/>
      <c r="L1531" s="43"/>
      <c r="M1531" s="43">
        <f t="shared" si="184"/>
        <v>1648800</v>
      </c>
      <c r="N1531" s="43">
        <f t="shared" si="185"/>
        <v>532800</v>
      </c>
      <c r="O1531" s="54"/>
      <c r="P1531" s="46">
        <v>1</v>
      </c>
      <c r="Q1531" s="48">
        <v>1</v>
      </c>
      <c r="R1531" s="48" t="s">
        <v>1343</v>
      </c>
    </row>
    <row r="1532" spans="1:18" ht="28.5" customHeight="1">
      <c r="A1532" s="95" t="s">
        <v>2026</v>
      </c>
      <c r="B1532" s="181" t="s">
        <v>1429</v>
      </c>
      <c r="C1532" s="49" t="s">
        <v>1387</v>
      </c>
      <c r="D1532" s="57">
        <v>69</v>
      </c>
      <c r="E1532" s="40">
        <v>16000</v>
      </c>
      <c r="F1532" s="41">
        <f t="shared" si="181"/>
        <v>1104000</v>
      </c>
      <c r="G1532" s="40">
        <v>47000</v>
      </c>
      <c r="H1532" s="43">
        <f t="shared" si="182"/>
        <v>3243000</v>
      </c>
      <c r="I1532" s="52">
        <v>61800</v>
      </c>
      <c r="J1532" s="43">
        <f t="shared" si="183"/>
        <v>4264200</v>
      </c>
      <c r="K1532" s="52"/>
      <c r="L1532" s="43"/>
      <c r="M1532" s="43">
        <f t="shared" si="184"/>
        <v>3160200</v>
      </c>
      <c r="N1532" s="43">
        <f t="shared" si="185"/>
        <v>1021200</v>
      </c>
      <c r="O1532" s="54"/>
      <c r="P1532" s="46">
        <v>1</v>
      </c>
      <c r="Q1532" s="48">
        <v>1</v>
      </c>
      <c r="R1532" s="48" t="s">
        <v>1343</v>
      </c>
    </row>
    <row r="1533" spans="1:18" ht="28.5" customHeight="1">
      <c r="A1533" s="37" t="s">
        <v>2027</v>
      </c>
      <c r="B1533" s="181" t="s">
        <v>1431</v>
      </c>
      <c r="C1533" s="49" t="s">
        <v>1388</v>
      </c>
      <c r="D1533" s="57">
        <v>79</v>
      </c>
      <c r="E1533" s="40">
        <v>16000</v>
      </c>
      <c r="F1533" s="41">
        <f t="shared" si="181"/>
        <v>1264000</v>
      </c>
      <c r="G1533" s="40">
        <v>47000</v>
      </c>
      <c r="H1533" s="43">
        <f t="shared" si="182"/>
        <v>3713000</v>
      </c>
      <c r="I1533" s="52">
        <v>61800</v>
      </c>
      <c r="J1533" s="43">
        <f t="shared" si="183"/>
        <v>4882200</v>
      </c>
      <c r="K1533" s="52"/>
      <c r="L1533" s="43"/>
      <c r="M1533" s="43">
        <f t="shared" si="184"/>
        <v>3618200</v>
      </c>
      <c r="N1533" s="43">
        <f t="shared" si="185"/>
        <v>1169200</v>
      </c>
      <c r="O1533" s="54"/>
      <c r="P1533" s="46">
        <v>1</v>
      </c>
      <c r="Q1533" s="48">
        <v>1</v>
      </c>
      <c r="R1533" s="48" t="s">
        <v>1343</v>
      </c>
    </row>
    <row r="1534" spans="1:18" ht="28.5" customHeight="1">
      <c r="A1534" s="95" t="s">
        <v>2028</v>
      </c>
      <c r="B1534" s="181" t="s">
        <v>1432</v>
      </c>
      <c r="C1534" s="49" t="s">
        <v>1389</v>
      </c>
      <c r="D1534" s="57">
        <v>75</v>
      </c>
      <c r="E1534" s="40">
        <v>16000</v>
      </c>
      <c r="F1534" s="41">
        <f t="shared" si="181"/>
        <v>1200000</v>
      </c>
      <c r="G1534" s="40">
        <v>47000</v>
      </c>
      <c r="H1534" s="43">
        <f t="shared" si="182"/>
        <v>3525000</v>
      </c>
      <c r="I1534" s="52">
        <v>61800</v>
      </c>
      <c r="J1534" s="43">
        <f t="shared" si="183"/>
        <v>4635000</v>
      </c>
      <c r="K1534" s="52"/>
      <c r="L1534" s="43"/>
      <c r="M1534" s="43">
        <f t="shared" si="184"/>
        <v>3435000</v>
      </c>
      <c r="N1534" s="43">
        <f t="shared" si="185"/>
        <v>1110000</v>
      </c>
      <c r="O1534" s="54"/>
      <c r="P1534" s="46">
        <v>1</v>
      </c>
      <c r="Q1534" s="48">
        <v>1</v>
      </c>
      <c r="R1534" s="48" t="s">
        <v>1343</v>
      </c>
    </row>
    <row r="1535" spans="1:18" ht="28.5" customHeight="1">
      <c r="A1535" s="37" t="s">
        <v>2029</v>
      </c>
      <c r="B1535" s="181" t="s">
        <v>1713</v>
      </c>
      <c r="C1535" s="49" t="s">
        <v>1714</v>
      </c>
      <c r="D1535" s="57">
        <v>1</v>
      </c>
      <c r="E1535" s="40">
        <v>858000</v>
      </c>
      <c r="F1535" s="41">
        <f t="shared" si="181"/>
        <v>858000</v>
      </c>
      <c r="G1535" s="40">
        <v>2293000</v>
      </c>
      <c r="H1535" s="43">
        <f t="shared" si="182"/>
        <v>2293000</v>
      </c>
      <c r="I1535" s="52">
        <v>2752000</v>
      </c>
      <c r="J1535" s="43">
        <f t="shared" si="183"/>
        <v>2752000</v>
      </c>
      <c r="K1535" s="52"/>
      <c r="L1535" s="43"/>
      <c r="M1535" s="43">
        <f t="shared" si="184"/>
        <v>1894000</v>
      </c>
      <c r="N1535" s="43">
        <f t="shared" si="185"/>
        <v>459000</v>
      </c>
      <c r="O1535" s="54"/>
      <c r="P1535" s="46">
        <v>1</v>
      </c>
      <c r="Q1535" s="48">
        <v>1</v>
      </c>
      <c r="R1535" s="48" t="s">
        <v>1343</v>
      </c>
    </row>
    <row r="1536" spans="1:18" ht="28.5" customHeight="1">
      <c r="A1536" s="95" t="s">
        <v>2030</v>
      </c>
      <c r="B1536" s="181" t="s">
        <v>2278</v>
      </c>
      <c r="C1536" s="49" t="s">
        <v>2495</v>
      </c>
      <c r="D1536" s="57">
        <v>2</v>
      </c>
      <c r="E1536" s="40">
        <v>858000</v>
      </c>
      <c r="F1536" s="41">
        <f t="shared" si="181"/>
        <v>1716000</v>
      </c>
      <c r="G1536" s="40">
        <v>2293000</v>
      </c>
      <c r="H1536" s="43">
        <f t="shared" si="182"/>
        <v>4586000</v>
      </c>
      <c r="I1536" s="52">
        <v>2752000</v>
      </c>
      <c r="J1536" s="43">
        <f t="shared" si="183"/>
        <v>5504000</v>
      </c>
      <c r="K1536" s="52"/>
      <c r="L1536" s="43"/>
      <c r="M1536" s="43">
        <f t="shared" si="184"/>
        <v>3788000</v>
      </c>
      <c r="N1536" s="43">
        <f t="shared" si="185"/>
        <v>918000</v>
      </c>
      <c r="O1536" s="54"/>
      <c r="P1536" s="46">
        <v>1</v>
      </c>
      <c r="Q1536" s="48">
        <v>1</v>
      </c>
      <c r="R1536" s="48" t="s">
        <v>1343</v>
      </c>
    </row>
    <row r="1537" spans="1:18" ht="28.5" customHeight="1">
      <c r="A1537" s="37" t="s">
        <v>2031</v>
      </c>
      <c r="B1537" s="181" t="s">
        <v>1617</v>
      </c>
      <c r="C1537" s="49" t="s">
        <v>1618</v>
      </c>
      <c r="D1537" s="57">
        <v>1</v>
      </c>
      <c r="E1537" s="40">
        <v>40000</v>
      </c>
      <c r="F1537" s="41">
        <f t="shared" si="181"/>
        <v>40000</v>
      </c>
      <c r="G1537" s="40">
        <v>69500</v>
      </c>
      <c r="H1537" s="43">
        <f t="shared" si="182"/>
        <v>69500</v>
      </c>
      <c r="I1537" s="52">
        <v>85400</v>
      </c>
      <c r="J1537" s="43">
        <f t="shared" si="183"/>
        <v>85400</v>
      </c>
      <c r="K1537" s="52"/>
      <c r="L1537" s="43"/>
      <c r="M1537" s="43">
        <f t="shared" si="184"/>
        <v>45400</v>
      </c>
      <c r="N1537" s="43">
        <f t="shared" si="185"/>
        <v>15900</v>
      </c>
      <c r="O1537" s="54"/>
      <c r="P1537" s="46">
        <v>1</v>
      </c>
      <c r="Q1537" s="48">
        <v>1</v>
      </c>
      <c r="R1537" s="48" t="s">
        <v>1343</v>
      </c>
    </row>
    <row r="1538" spans="1:18" ht="28.5" customHeight="1">
      <c r="A1538" s="95" t="s">
        <v>2032</v>
      </c>
      <c r="B1538" s="181" t="s">
        <v>1619</v>
      </c>
      <c r="C1538" s="49" t="s">
        <v>1620</v>
      </c>
      <c r="D1538" s="57">
        <v>1</v>
      </c>
      <c r="E1538" s="40">
        <v>25000</v>
      </c>
      <c r="F1538" s="41">
        <f t="shared" si="181"/>
        <v>25000</v>
      </c>
      <c r="G1538" s="40">
        <v>64000</v>
      </c>
      <c r="H1538" s="43">
        <f t="shared" si="182"/>
        <v>64000</v>
      </c>
      <c r="I1538" s="52">
        <v>78000</v>
      </c>
      <c r="J1538" s="43">
        <f t="shared" si="183"/>
        <v>78000</v>
      </c>
      <c r="K1538" s="52"/>
      <c r="L1538" s="43"/>
      <c r="M1538" s="43">
        <f t="shared" si="184"/>
        <v>53000</v>
      </c>
      <c r="N1538" s="43">
        <f t="shared" si="185"/>
        <v>14000</v>
      </c>
      <c r="O1538" s="54"/>
      <c r="P1538" s="46">
        <v>1</v>
      </c>
      <c r="Q1538" s="48">
        <v>1</v>
      </c>
      <c r="R1538" s="48" t="s">
        <v>1343</v>
      </c>
    </row>
    <row r="1539" spans="1:18" ht="28.5" customHeight="1">
      <c r="A1539" s="37" t="s">
        <v>2033</v>
      </c>
      <c r="B1539" s="181" t="s">
        <v>1715</v>
      </c>
      <c r="C1539" s="49" t="s">
        <v>1620</v>
      </c>
      <c r="D1539" s="57">
        <v>3</v>
      </c>
      <c r="E1539" s="40">
        <v>25000</v>
      </c>
      <c r="F1539" s="41">
        <f t="shared" si="181"/>
        <v>75000</v>
      </c>
      <c r="G1539" s="40">
        <v>64000</v>
      </c>
      <c r="H1539" s="43">
        <f t="shared" si="182"/>
        <v>192000</v>
      </c>
      <c r="I1539" s="52">
        <v>78000</v>
      </c>
      <c r="J1539" s="43">
        <f t="shared" si="183"/>
        <v>234000</v>
      </c>
      <c r="K1539" s="52"/>
      <c r="L1539" s="43"/>
      <c r="M1539" s="43">
        <f t="shared" si="184"/>
        <v>159000</v>
      </c>
      <c r="N1539" s="43">
        <f t="shared" si="185"/>
        <v>42000</v>
      </c>
      <c r="O1539" s="54"/>
      <c r="P1539" s="46">
        <v>1</v>
      </c>
      <c r="Q1539" s="48">
        <v>1</v>
      </c>
      <c r="R1539" s="48" t="s">
        <v>1343</v>
      </c>
    </row>
    <row r="1540" spans="1:18" ht="28.5" customHeight="1">
      <c r="A1540" s="95" t="s">
        <v>2034</v>
      </c>
      <c r="B1540" s="181" t="s">
        <v>2225</v>
      </c>
      <c r="C1540" s="49" t="s">
        <v>2224</v>
      </c>
      <c r="D1540" s="57">
        <v>1</v>
      </c>
      <c r="E1540" s="40">
        <v>20000</v>
      </c>
      <c r="F1540" s="41">
        <f t="shared" si="181"/>
        <v>20000</v>
      </c>
      <c r="G1540" s="40">
        <v>47000</v>
      </c>
      <c r="H1540" s="43">
        <f t="shared" si="182"/>
        <v>47000</v>
      </c>
      <c r="I1540" s="52">
        <v>61300</v>
      </c>
      <c r="J1540" s="43">
        <f t="shared" si="183"/>
        <v>61300</v>
      </c>
      <c r="K1540" s="52"/>
      <c r="L1540" s="43"/>
      <c r="M1540" s="43">
        <f t="shared" si="184"/>
        <v>41300</v>
      </c>
      <c r="N1540" s="43">
        <f t="shared" si="185"/>
        <v>14300</v>
      </c>
      <c r="O1540" s="54"/>
      <c r="P1540" s="46">
        <v>1</v>
      </c>
      <c r="Q1540" s="48">
        <v>1</v>
      </c>
      <c r="R1540" s="48" t="s">
        <v>1343</v>
      </c>
    </row>
    <row r="1541" spans="1:18" ht="28.5" customHeight="1">
      <c r="A1541" s="37" t="s">
        <v>2035</v>
      </c>
      <c r="B1541" s="178" t="s">
        <v>2223</v>
      </c>
      <c r="C1541" s="49" t="s">
        <v>2224</v>
      </c>
      <c r="D1541" s="190">
        <v>5</v>
      </c>
      <c r="E1541" s="40">
        <v>20000</v>
      </c>
      <c r="F1541" s="41">
        <f t="shared" si="181"/>
        <v>100000</v>
      </c>
      <c r="G1541" s="44">
        <v>47000</v>
      </c>
      <c r="H1541" s="43">
        <f t="shared" si="182"/>
        <v>235000</v>
      </c>
      <c r="I1541" s="52">
        <v>61300</v>
      </c>
      <c r="J1541" s="43">
        <f t="shared" si="183"/>
        <v>306500</v>
      </c>
      <c r="K1541" s="52"/>
      <c r="L1541" s="43"/>
      <c r="M1541" s="43">
        <f t="shared" si="184"/>
        <v>206500</v>
      </c>
      <c r="N1541" s="43">
        <f t="shared" si="185"/>
        <v>71500</v>
      </c>
      <c r="O1541" s="54"/>
      <c r="P1541" s="46">
        <v>1</v>
      </c>
      <c r="Q1541" s="48">
        <v>1</v>
      </c>
      <c r="R1541" s="48" t="s">
        <v>1343</v>
      </c>
    </row>
    <row r="1542" spans="1:18" ht="28.5" customHeight="1">
      <c r="A1542" s="95" t="s">
        <v>2036</v>
      </c>
      <c r="B1542" s="180" t="s">
        <v>2363</v>
      </c>
      <c r="C1542" s="49" t="s">
        <v>2364</v>
      </c>
      <c r="D1542" s="57">
        <v>1</v>
      </c>
      <c r="E1542" s="40">
        <v>18000</v>
      </c>
      <c r="F1542" s="41">
        <f t="shared" si="181"/>
        <v>18000</v>
      </c>
      <c r="G1542" s="40">
        <v>37000</v>
      </c>
      <c r="H1542" s="43">
        <f t="shared" si="182"/>
        <v>37000</v>
      </c>
      <c r="I1542" s="52">
        <v>43800</v>
      </c>
      <c r="J1542" s="43">
        <f t="shared" si="183"/>
        <v>43800</v>
      </c>
      <c r="K1542" s="52"/>
      <c r="L1542" s="43"/>
      <c r="M1542" s="43">
        <f t="shared" si="184"/>
        <v>25800</v>
      </c>
      <c r="N1542" s="43">
        <f t="shared" si="185"/>
        <v>6800</v>
      </c>
      <c r="O1542" s="54"/>
      <c r="P1542" s="46">
        <v>1</v>
      </c>
      <c r="Q1542" s="48">
        <v>1</v>
      </c>
      <c r="R1542" s="48" t="s">
        <v>1343</v>
      </c>
    </row>
    <row r="1543" spans="1:18" ht="28.5" customHeight="1">
      <c r="A1543" s="37" t="s">
        <v>2037</v>
      </c>
      <c r="B1543" s="178" t="s">
        <v>2253</v>
      </c>
      <c r="C1543" s="49" t="s">
        <v>1395</v>
      </c>
      <c r="D1543" s="190">
        <v>137</v>
      </c>
      <c r="E1543" s="191">
        <v>15000</v>
      </c>
      <c r="F1543" s="41">
        <f t="shared" si="181"/>
        <v>2055000</v>
      </c>
      <c r="G1543" s="44">
        <v>38200</v>
      </c>
      <c r="H1543" s="43">
        <f t="shared" si="182"/>
        <v>5233400</v>
      </c>
      <c r="I1543" s="52">
        <v>41100</v>
      </c>
      <c r="J1543" s="43">
        <f t="shared" si="183"/>
        <v>5630700</v>
      </c>
      <c r="K1543" s="52"/>
      <c r="L1543" s="43"/>
      <c r="M1543" s="43">
        <f t="shared" si="184"/>
        <v>3575700</v>
      </c>
      <c r="N1543" s="43">
        <f t="shared" si="185"/>
        <v>397300</v>
      </c>
      <c r="O1543" s="54"/>
      <c r="P1543" s="46">
        <v>1</v>
      </c>
      <c r="Q1543" s="48">
        <v>1</v>
      </c>
      <c r="R1543" s="48" t="s">
        <v>1343</v>
      </c>
    </row>
    <row r="1544" spans="1:18" ht="28.5" customHeight="1">
      <c r="A1544" s="95" t="s">
        <v>2038</v>
      </c>
      <c r="B1544" s="180" t="s">
        <v>1434</v>
      </c>
      <c r="C1544" s="49" t="s">
        <v>1392</v>
      </c>
      <c r="D1544" s="57">
        <v>101</v>
      </c>
      <c r="E1544" s="40">
        <v>30000</v>
      </c>
      <c r="F1544" s="41">
        <f t="shared" si="181"/>
        <v>3030000</v>
      </c>
      <c r="G1544" s="40">
        <v>71000</v>
      </c>
      <c r="H1544" s="43">
        <f t="shared" si="182"/>
        <v>7171000</v>
      </c>
      <c r="I1544" s="52">
        <v>75800</v>
      </c>
      <c r="J1544" s="43">
        <f t="shared" si="183"/>
        <v>7655800</v>
      </c>
      <c r="K1544" s="52"/>
      <c r="L1544" s="43"/>
      <c r="M1544" s="43">
        <f t="shared" si="184"/>
        <v>4625800</v>
      </c>
      <c r="N1544" s="43">
        <f t="shared" si="185"/>
        <v>484800</v>
      </c>
      <c r="O1544" s="54"/>
      <c r="P1544" s="46">
        <v>1</v>
      </c>
      <c r="Q1544" s="48">
        <v>1</v>
      </c>
      <c r="R1544" s="48" t="s">
        <v>1343</v>
      </c>
    </row>
    <row r="1545" spans="1:18" ht="28.5" customHeight="1">
      <c r="A1545" s="37" t="s">
        <v>2039</v>
      </c>
      <c r="B1545" s="180" t="s">
        <v>2226</v>
      </c>
      <c r="C1545" s="49" t="s">
        <v>2227</v>
      </c>
      <c r="D1545" s="57">
        <v>10</v>
      </c>
      <c r="E1545" s="40">
        <v>30000</v>
      </c>
      <c r="F1545" s="41">
        <f t="shared" si="181"/>
        <v>300000</v>
      </c>
      <c r="G1545" s="40">
        <v>71000</v>
      </c>
      <c r="H1545" s="43">
        <f t="shared" si="182"/>
        <v>710000</v>
      </c>
      <c r="I1545" s="52">
        <v>75800</v>
      </c>
      <c r="J1545" s="43">
        <f t="shared" si="183"/>
        <v>758000</v>
      </c>
      <c r="K1545" s="52"/>
      <c r="L1545" s="43"/>
      <c r="M1545" s="43">
        <f t="shared" si="184"/>
        <v>458000</v>
      </c>
      <c r="N1545" s="43">
        <f t="shared" si="185"/>
        <v>48000</v>
      </c>
      <c r="O1545" s="54"/>
      <c r="P1545" s="46">
        <v>1</v>
      </c>
      <c r="Q1545" s="48">
        <v>1</v>
      </c>
      <c r="R1545" s="48" t="s">
        <v>1343</v>
      </c>
    </row>
    <row r="1546" spans="1:18" ht="28.5" customHeight="1">
      <c r="A1546" s="95" t="s">
        <v>2040</v>
      </c>
      <c r="B1546" s="181" t="s">
        <v>1630</v>
      </c>
      <c r="C1546" s="49" t="s">
        <v>1631</v>
      </c>
      <c r="D1546" s="57">
        <v>7</v>
      </c>
      <c r="E1546" s="40">
        <v>30000</v>
      </c>
      <c r="F1546" s="41">
        <f t="shared" si="181"/>
        <v>210000</v>
      </c>
      <c r="G1546" s="40">
        <v>71000</v>
      </c>
      <c r="H1546" s="43">
        <f t="shared" si="182"/>
        <v>497000</v>
      </c>
      <c r="I1546" s="52">
        <v>75800</v>
      </c>
      <c r="J1546" s="43">
        <f t="shared" si="183"/>
        <v>530600</v>
      </c>
      <c r="K1546" s="52"/>
      <c r="L1546" s="43"/>
      <c r="M1546" s="43">
        <f t="shared" si="184"/>
        <v>320600</v>
      </c>
      <c r="N1546" s="43">
        <f t="shared" si="185"/>
        <v>33600</v>
      </c>
      <c r="O1546" s="54"/>
      <c r="P1546" s="46">
        <v>1</v>
      </c>
      <c r="Q1546" s="48">
        <v>1</v>
      </c>
      <c r="R1546" s="48" t="s">
        <v>1343</v>
      </c>
    </row>
    <row r="1547" spans="1:18" ht="28.5" customHeight="1">
      <c r="A1547" s="37" t="s">
        <v>2041</v>
      </c>
      <c r="B1547" s="181" t="s">
        <v>1494</v>
      </c>
      <c r="C1547" s="49" t="s">
        <v>1495</v>
      </c>
      <c r="D1547" s="57">
        <v>13</v>
      </c>
      <c r="E1547" s="40">
        <v>30000</v>
      </c>
      <c r="F1547" s="41">
        <f t="shared" si="181"/>
        <v>390000</v>
      </c>
      <c r="G1547" s="40">
        <v>71000</v>
      </c>
      <c r="H1547" s="43">
        <f t="shared" si="182"/>
        <v>923000</v>
      </c>
      <c r="I1547" s="52">
        <v>75800</v>
      </c>
      <c r="J1547" s="43">
        <f t="shared" si="183"/>
        <v>985400</v>
      </c>
      <c r="K1547" s="52"/>
      <c r="L1547" s="43"/>
      <c r="M1547" s="43">
        <f t="shared" si="184"/>
        <v>595400</v>
      </c>
      <c r="N1547" s="43">
        <f t="shared" si="185"/>
        <v>62400</v>
      </c>
      <c r="O1547" s="54"/>
      <c r="P1547" s="46">
        <v>1</v>
      </c>
      <c r="Q1547" s="48">
        <v>1</v>
      </c>
      <c r="R1547" s="48" t="s">
        <v>1343</v>
      </c>
    </row>
    <row r="1548" spans="1:18" ht="28.5" customHeight="1">
      <c r="A1548" s="95" t="s">
        <v>2042</v>
      </c>
      <c r="B1548" s="181" t="s">
        <v>1435</v>
      </c>
      <c r="C1548" s="49" t="s">
        <v>1415</v>
      </c>
      <c r="D1548" s="57">
        <v>17</v>
      </c>
      <c r="E1548" s="40">
        <v>30000</v>
      </c>
      <c r="F1548" s="41">
        <f t="shared" si="181"/>
        <v>510000</v>
      </c>
      <c r="G1548" s="40">
        <v>71000</v>
      </c>
      <c r="H1548" s="43">
        <f t="shared" si="182"/>
        <v>1207000</v>
      </c>
      <c r="I1548" s="52">
        <v>75800</v>
      </c>
      <c r="J1548" s="43">
        <f t="shared" ref="J1548:J1555" si="186">D1548*I1548</f>
        <v>1288600</v>
      </c>
      <c r="K1548" s="52"/>
      <c r="L1548" s="43"/>
      <c r="M1548" s="43">
        <f t="shared" si="184"/>
        <v>778600</v>
      </c>
      <c r="N1548" s="43">
        <f t="shared" si="185"/>
        <v>81600</v>
      </c>
      <c r="O1548" s="54"/>
      <c r="P1548" s="46">
        <v>1</v>
      </c>
      <c r="Q1548" s="48">
        <v>1</v>
      </c>
      <c r="R1548" s="48" t="s">
        <v>1343</v>
      </c>
    </row>
    <row r="1549" spans="1:18" ht="28.5" customHeight="1">
      <c r="A1549" s="37" t="s">
        <v>2043</v>
      </c>
      <c r="B1549" s="181" t="s">
        <v>1436</v>
      </c>
      <c r="C1549" s="49" t="s">
        <v>1393</v>
      </c>
      <c r="D1549" s="57">
        <v>105</v>
      </c>
      <c r="E1549" s="40">
        <v>30000</v>
      </c>
      <c r="F1549" s="41">
        <f t="shared" si="181"/>
        <v>3150000</v>
      </c>
      <c r="G1549" s="40">
        <v>71000</v>
      </c>
      <c r="H1549" s="43">
        <f t="shared" si="182"/>
        <v>7455000</v>
      </c>
      <c r="I1549" s="52">
        <v>75800</v>
      </c>
      <c r="J1549" s="43">
        <f t="shared" si="186"/>
        <v>7959000</v>
      </c>
      <c r="K1549" s="52"/>
      <c r="L1549" s="43"/>
      <c r="M1549" s="43">
        <f t="shared" si="184"/>
        <v>4809000</v>
      </c>
      <c r="N1549" s="43">
        <f t="shared" si="185"/>
        <v>504000</v>
      </c>
      <c r="O1549" s="54"/>
      <c r="P1549" s="46">
        <v>1</v>
      </c>
      <c r="Q1549" s="48">
        <v>1</v>
      </c>
      <c r="R1549" s="48" t="s">
        <v>1343</v>
      </c>
    </row>
    <row r="1550" spans="1:18" ht="28.5" customHeight="1">
      <c r="A1550" s="95" t="s">
        <v>2044</v>
      </c>
      <c r="B1550" s="181" t="s">
        <v>1437</v>
      </c>
      <c r="C1550" s="49" t="s">
        <v>1394</v>
      </c>
      <c r="D1550" s="57">
        <v>77</v>
      </c>
      <c r="E1550" s="40">
        <v>30000</v>
      </c>
      <c r="F1550" s="41">
        <f t="shared" si="181"/>
        <v>2310000</v>
      </c>
      <c r="G1550" s="40">
        <v>71000</v>
      </c>
      <c r="H1550" s="43">
        <f t="shared" si="182"/>
        <v>5467000</v>
      </c>
      <c r="I1550" s="52">
        <v>75800</v>
      </c>
      <c r="J1550" s="43">
        <f t="shared" si="186"/>
        <v>5836600</v>
      </c>
      <c r="K1550" s="52"/>
      <c r="L1550" s="43"/>
      <c r="M1550" s="43">
        <f t="shared" si="184"/>
        <v>3526600</v>
      </c>
      <c r="N1550" s="43">
        <f t="shared" si="185"/>
        <v>369600</v>
      </c>
      <c r="O1550" s="54"/>
      <c r="P1550" s="46">
        <v>1</v>
      </c>
      <c r="Q1550" s="48">
        <v>1</v>
      </c>
      <c r="R1550" s="48" t="s">
        <v>1343</v>
      </c>
    </row>
    <row r="1551" spans="1:18" ht="28.5" customHeight="1">
      <c r="A1551" s="37" t="s">
        <v>2045</v>
      </c>
      <c r="B1551" s="181" t="s">
        <v>2301</v>
      </c>
      <c r="C1551" s="49" t="s">
        <v>2302</v>
      </c>
      <c r="D1551" s="57">
        <v>2</v>
      </c>
      <c r="E1551" s="40">
        <v>40000</v>
      </c>
      <c r="F1551" s="41">
        <f t="shared" si="181"/>
        <v>80000</v>
      </c>
      <c r="G1551" s="40">
        <v>69500</v>
      </c>
      <c r="H1551" s="43">
        <f t="shared" si="182"/>
        <v>139000</v>
      </c>
      <c r="I1551" s="52">
        <v>85400</v>
      </c>
      <c r="J1551" s="43">
        <f t="shared" si="186"/>
        <v>170800</v>
      </c>
      <c r="K1551" s="52"/>
      <c r="L1551" s="43"/>
      <c r="M1551" s="43">
        <f t="shared" si="184"/>
        <v>90800</v>
      </c>
      <c r="N1551" s="43">
        <f t="shared" si="185"/>
        <v>31800</v>
      </c>
      <c r="O1551" s="54"/>
      <c r="P1551" s="46">
        <v>1</v>
      </c>
      <c r="Q1551" s="48">
        <v>1</v>
      </c>
      <c r="R1551" s="48" t="s">
        <v>1343</v>
      </c>
    </row>
    <row r="1552" spans="1:18" ht="28.5" customHeight="1">
      <c r="A1552" s="95" t="s">
        <v>2046</v>
      </c>
      <c r="B1552" s="181" t="s">
        <v>1567</v>
      </c>
      <c r="C1552" s="49" t="s">
        <v>1572</v>
      </c>
      <c r="D1552" s="57">
        <v>1</v>
      </c>
      <c r="E1552" s="40">
        <v>35000</v>
      </c>
      <c r="F1552" s="41">
        <f t="shared" si="181"/>
        <v>35000</v>
      </c>
      <c r="G1552" s="40">
        <v>64000</v>
      </c>
      <c r="H1552" s="43">
        <f t="shared" si="182"/>
        <v>64000</v>
      </c>
      <c r="I1552" s="52">
        <v>78000</v>
      </c>
      <c r="J1552" s="43">
        <f t="shared" si="186"/>
        <v>78000</v>
      </c>
      <c r="K1552" s="52"/>
      <c r="L1552" s="43"/>
      <c r="M1552" s="43">
        <f t="shared" si="184"/>
        <v>43000</v>
      </c>
      <c r="N1552" s="43">
        <f t="shared" si="185"/>
        <v>14000</v>
      </c>
      <c r="O1552" s="54"/>
      <c r="P1552" s="46">
        <v>1</v>
      </c>
      <c r="Q1552" s="48">
        <v>1</v>
      </c>
      <c r="R1552" s="48" t="s">
        <v>1343</v>
      </c>
    </row>
    <row r="1553" spans="1:18" ht="28.5" customHeight="1">
      <c r="A1553" s="37" t="s">
        <v>2047</v>
      </c>
      <c r="B1553" s="180" t="s">
        <v>2255</v>
      </c>
      <c r="C1553" s="49" t="s">
        <v>1572</v>
      </c>
      <c r="D1553" s="57">
        <v>1</v>
      </c>
      <c r="E1553" s="40">
        <v>35000</v>
      </c>
      <c r="F1553" s="41">
        <f t="shared" si="181"/>
        <v>35000</v>
      </c>
      <c r="G1553" s="40">
        <v>64000</v>
      </c>
      <c r="H1553" s="43">
        <f t="shared" si="182"/>
        <v>64000</v>
      </c>
      <c r="I1553" s="52">
        <v>78000</v>
      </c>
      <c r="J1553" s="43">
        <f t="shared" si="186"/>
        <v>78000</v>
      </c>
      <c r="K1553" s="52"/>
      <c r="L1553" s="43"/>
      <c r="M1553" s="43">
        <f t="shared" si="184"/>
        <v>43000</v>
      </c>
      <c r="N1553" s="43">
        <f t="shared" si="185"/>
        <v>14000</v>
      </c>
      <c r="O1553" s="54"/>
      <c r="P1553" s="46">
        <v>1</v>
      </c>
      <c r="Q1553" s="48">
        <v>1</v>
      </c>
      <c r="R1553" s="48" t="s">
        <v>1343</v>
      </c>
    </row>
    <row r="1554" spans="1:18" ht="28.5" customHeight="1">
      <c r="A1554" s="95" t="s">
        <v>2048</v>
      </c>
      <c r="B1554" s="178" t="s">
        <v>2256</v>
      </c>
      <c r="C1554" s="49" t="s">
        <v>1210</v>
      </c>
      <c r="D1554" s="190">
        <v>3</v>
      </c>
      <c r="E1554" s="191">
        <v>385000</v>
      </c>
      <c r="F1554" s="41">
        <f t="shared" si="181"/>
        <v>1155000</v>
      </c>
      <c r="G1554" s="44">
        <v>567000</v>
      </c>
      <c r="H1554" s="43">
        <f t="shared" si="182"/>
        <v>1701000</v>
      </c>
      <c r="I1554" s="52">
        <v>385000</v>
      </c>
      <c r="J1554" s="43">
        <f t="shared" si="186"/>
        <v>1155000</v>
      </c>
      <c r="K1554" s="52"/>
      <c r="L1554" s="43"/>
      <c r="M1554" s="43">
        <f t="shared" si="184"/>
        <v>0</v>
      </c>
      <c r="N1554" s="43">
        <f t="shared" si="185"/>
        <v>-546000</v>
      </c>
      <c r="O1554" s="54"/>
      <c r="P1554" s="46">
        <v>1</v>
      </c>
      <c r="Q1554" s="48">
        <v>1</v>
      </c>
      <c r="R1554" s="48" t="s">
        <v>1343</v>
      </c>
    </row>
    <row r="1555" spans="1:18" ht="28.5" customHeight="1">
      <c r="A1555" s="37" t="s">
        <v>2049</v>
      </c>
      <c r="B1555" s="180" t="s">
        <v>2256</v>
      </c>
      <c r="C1555" s="49" t="s">
        <v>1210</v>
      </c>
      <c r="D1555" s="57">
        <v>37</v>
      </c>
      <c r="E1555" s="40">
        <v>385000</v>
      </c>
      <c r="F1555" s="41">
        <f t="shared" si="181"/>
        <v>14245000</v>
      </c>
      <c r="G1555" s="40">
        <v>567000</v>
      </c>
      <c r="H1555" s="43">
        <f t="shared" si="182"/>
        <v>20979000</v>
      </c>
      <c r="I1555" s="52">
        <v>675000</v>
      </c>
      <c r="J1555" s="43">
        <f t="shared" si="186"/>
        <v>24975000</v>
      </c>
      <c r="K1555" s="52"/>
      <c r="L1555" s="43"/>
      <c r="M1555" s="43">
        <f t="shared" si="184"/>
        <v>10730000</v>
      </c>
      <c r="N1555" s="43">
        <f t="shared" si="185"/>
        <v>3996000</v>
      </c>
      <c r="O1555" s="54"/>
      <c r="P1555" s="46">
        <v>1</v>
      </c>
      <c r="Q1555" s="48">
        <v>1</v>
      </c>
      <c r="R1555" s="48" t="s">
        <v>1343</v>
      </c>
    </row>
    <row r="1556" spans="1:18" ht="28.5" customHeight="1">
      <c r="A1556" s="95" t="s">
        <v>2050</v>
      </c>
      <c r="B1556" s="181" t="s">
        <v>1576</v>
      </c>
      <c r="C1556" s="49" t="s">
        <v>1583</v>
      </c>
      <c r="D1556" s="50">
        <v>11</v>
      </c>
      <c r="E1556" s="40">
        <v>40000</v>
      </c>
      <c r="F1556" s="41">
        <f t="shared" si="181"/>
        <v>440000</v>
      </c>
      <c r="G1556" s="52">
        <v>74500</v>
      </c>
      <c r="H1556" s="43">
        <f t="shared" si="182"/>
        <v>819500</v>
      </c>
      <c r="I1556" s="53">
        <v>89900</v>
      </c>
      <c r="J1556" s="43">
        <f>D1556*I1556</f>
        <v>988900</v>
      </c>
      <c r="K1556" s="53"/>
      <c r="L1556" s="43"/>
      <c r="M1556" s="43">
        <f>J1556-F1556</f>
        <v>548900</v>
      </c>
      <c r="N1556" s="43">
        <f>J1556-H1556</f>
        <v>169400</v>
      </c>
      <c r="O1556" s="54"/>
      <c r="P1556" s="46">
        <v>1</v>
      </c>
      <c r="Q1556" s="48">
        <v>1</v>
      </c>
      <c r="R1556" s="48" t="s">
        <v>1342</v>
      </c>
    </row>
    <row r="1557" spans="1:18" ht="28.5" customHeight="1">
      <c r="A1557" s="37" t="s">
        <v>2051</v>
      </c>
      <c r="B1557" s="181" t="s">
        <v>2496</v>
      </c>
      <c r="C1557" s="49" t="s">
        <v>1583</v>
      </c>
      <c r="D1557" s="50">
        <v>1</v>
      </c>
      <c r="E1557" s="40">
        <v>40000</v>
      </c>
      <c r="F1557" s="41">
        <f t="shared" si="181"/>
        <v>40000</v>
      </c>
      <c r="G1557" s="52">
        <v>49500</v>
      </c>
      <c r="H1557" s="43">
        <f t="shared" si="182"/>
        <v>49500</v>
      </c>
      <c r="I1557" s="53">
        <v>57200</v>
      </c>
      <c r="J1557" s="43">
        <f t="shared" ref="J1557:J1620" si="187">D1557*I1557</f>
        <v>57200</v>
      </c>
      <c r="K1557" s="53"/>
      <c r="L1557" s="43"/>
      <c r="M1557" s="43">
        <f t="shared" ref="M1557:M1620" si="188">J1557-F1557</f>
        <v>17200</v>
      </c>
      <c r="N1557" s="43">
        <f t="shared" ref="N1557:N1620" si="189">J1557-H1557</f>
        <v>7700</v>
      </c>
      <c r="O1557" s="54"/>
      <c r="P1557" s="46">
        <v>1</v>
      </c>
      <c r="Q1557" s="48">
        <v>1</v>
      </c>
      <c r="R1557" s="48" t="s">
        <v>1342</v>
      </c>
    </row>
    <row r="1558" spans="1:18" ht="28.5" customHeight="1">
      <c r="A1558" s="95" t="s">
        <v>2052</v>
      </c>
      <c r="B1558" s="181" t="s">
        <v>1488</v>
      </c>
      <c r="C1558" s="49" t="s">
        <v>1537</v>
      </c>
      <c r="D1558" s="50">
        <v>6</v>
      </c>
      <c r="E1558" s="40">
        <v>27000</v>
      </c>
      <c r="F1558" s="41">
        <f t="shared" si="181"/>
        <v>162000</v>
      </c>
      <c r="G1558" s="52">
        <v>66000</v>
      </c>
      <c r="H1558" s="43">
        <f t="shared" si="182"/>
        <v>396000</v>
      </c>
      <c r="I1558" s="53">
        <v>75600</v>
      </c>
      <c r="J1558" s="43">
        <f t="shared" si="187"/>
        <v>453600</v>
      </c>
      <c r="K1558" s="53"/>
      <c r="L1558" s="43"/>
      <c r="M1558" s="43">
        <f t="shared" si="188"/>
        <v>291600</v>
      </c>
      <c r="N1558" s="43">
        <f t="shared" si="189"/>
        <v>57600</v>
      </c>
      <c r="O1558" s="54"/>
      <c r="P1558" s="46">
        <v>1</v>
      </c>
      <c r="Q1558" s="48">
        <v>1</v>
      </c>
      <c r="R1558" s="48" t="s">
        <v>1342</v>
      </c>
    </row>
    <row r="1559" spans="1:18" ht="28.5" customHeight="1">
      <c r="A1559" s="37" t="s">
        <v>2053</v>
      </c>
      <c r="B1559" s="178" t="s">
        <v>2497</v>
      </c>
      <c r="C1559" s="49" t="s">
        <v>2272</v>
      </c>
      <c r="D1559" s="190">
        <v>1</v>
      </c>
      <c r="E1559" s="191">
        <v>14000</v>
      </c>
      <c r="F1559" s="41">
        <f t="shared" si="181"/>
        <v>14000</v>
      </c>
      <c r="G1559" s="44">
        <v>30000</v>
      </c>
      <c r="H1559" s="43">
        <f t="shared" si="182"/>
        <v>30000</v>
      </c>
      <c r="I1559" s="52">
        <v>30000</v>
      </c>
      <c r="J1559" s="43">
        <f t="shared" si="187"/>
        <v>30000</v>
      </c>
      <c r="K1559" s="52"/>
      <c r="L1559" s="43"/>
      <c r="M1559" s="43">
        <f t="shared" si="188"/>
        <v>16000</v>
      </c>
      <c r="N1559" s="43">
        <f t="shared" si="189"/>
        <v>0</v>
      </c>
      <c r="O1559" s="54"/>
      <c r="P1559" s="46">
        <v>1</v>
      </c>
      <c r="Q1559" s="48">
        <v>1</v>
      </c>
      <c r="R1559" s="48" t="s">
        <v>1342</v>
      </c>
    </row>
    <row r="1560" spans="1:18" ht="28.5" customHeight="1">
      <c r="A1560" s="95" t="s">
        <v>2054</v>
      </c>
      <c r="B1560" s="181" t="s">
        <v>1578</v>
      </c>
      <c r="C1560" s="49" t="s">
        <v>1585</v>
      </c>
      <c r="D1560" s="50">
        <v>2</v>
      </c>
      <c r="E1560" s="40">
        <v>18000</v>
      </c>
      <c r="F1560" s="41">
        <f t="shared" si="181"/>
        <v>36000</v>
      </c>
      <c r="G1560" s="52">
        <v>52000</v>
      </c>
      <c r="H1560" s="43">
        <f t="shared" si="182"/>
        <v>104000</v>
      </c>
      <c r="I1560" s="53">
        <v>75300</v>
      </c>
      <c r="J1560" s="43">
        <f t="shared" si="187"/>
        <v>150600</v>
      </c>
      <c r="K1560" s="53"/>
      <c r="L1560" s="43"/>
      <c r="M1560" s="43">
        <f t="shared" si="188"/>
        <v>114600</v>
      </c>
      <c r="N1560" s="43">
        <f t="shared" si="189"/>
        <v>46600</v>
      </c>
      <c r="O1560" s="54"/>
      <c r="P1560" s="46">
        <v>1</v>
      </c>
      <c r="Q1560" s="48">
        <v>1</v>
      </c>
      <c r="R1560" s="48" t="s">
        <v>1342</v>
      </c>
    </row>
    <row r="1561" spans="1:18" ht="28.5" customHeight="1">
      <c r="A1561" s="37" t="s">
        <v>2055</v>
      </c>
      <c r="B1561" s="181" t="s">
        <v>2498</v>
      </c>
      <c r="C1561" s="49" t="s">
        <v>1585</v>
      </c>
      <c r="D1561" s="50">
        <v>1</v>
      </c>
      <c r="E1561" s="40">
        <v>150000</v>
      </c>
      <c r="F1561" s="41">
        <f t="shared" si="181"/>
        <v>150000</v>
      </c>
      <c r="G1561" s="52">
        <v>270000</v>
      </c>
      <c r="H1561" s="43">
        <f t="shared" si="182"/>
        <v>270000</v>
      </c>
      <c r="I1561" s="53">
        <v>314000</v>
      </c>
      <c r="J1561" s="43">
        <f t="shared" si="187"/>
        <v>314000</v>
      </c>
      <c r="K1561" s="53"/>
      <c r="L1561" s="43"/>
      <c r="M1561" s="43">
        <f t="shared" si="188"/>
        <v>164000</v>
      </c>
      <c r="N1561" s="43">
        <f t="shared" si="189"/>
        <v>44000</v>
      </c>
      <c r="O1561" s="54"/>
      <c r="P1561" s="46">
        <v>1</v>
      </c>
      <c r="Q1561" s="48">
        <v>1</v>
      </c>
      <c r="R1561" s="48" t="s">
        <v>1342</v>
      </c>
    </row>
    <row r="1562" spans="1:18" ht="28.5" customHeight="1">
      <c r="A1562" s="95" t="s">
        <v>2056</v>
      </c>
      <c r="B1562" s="181" t="s">
        <v>1579</v>
      </c>
      <c r="C1562" s="49" t="s">
        <v>1586</v>
      </c>
      <c r="D1562" s="50">
        <v>1</v>
      </c>
      <c r="E1562" s="40">
        <v>17000</v>
      </c>
      <c r="F1562" s="41">
        <f t="shared" si="181"/>
        <v>17000</v>
      </c>
      <c r="G1562" s="52">
        <v>37000</v>
      </c>
      <c r="H1562" s="43">
        <f t="shared" si="182"/>
        <v>37000</v>
      </c>
      <c r="I1562" s="53">
        <v>40000</v>
      </c>
      <c r="J1562" s="43">
        <f t="shared" si="187"/>
        <v>40000</v>
      </c>
      <c r="K1562" s="53"/>
      <c r="L1562" s="43"/>
      <c r="M1562" s="43">
        <f t="shared" si="188"/>
        <v>23000</v>
      </c>
      <c r="N1562" s="43">
        <f t="shared" si="189"/>
        <v>3000</v>
      </c>
      <c r="O1562" s="54"/>
      <c r="P1562" s="46">
        <v>1</v>
      </c>
      <c r="Q1562" s="48">
        <v>1</v>
      </c>
      <c r="R1562" s="48" t="s">
        <v>1342</v>
      </c>
    </row>
    <row r="1563" spans="1:18" ht="28.5" customHeight="1">
      <c r="A1563" s="37" t="s">
        <v>2057</v>
      </c>
      <c r="B1563" s="181" t="s">
        <v>1581</v>
      </c>
      <c r="C1563" s="49" t="s">
        <v>1538</v>
      </c>
      <c r="D1563" s="50">
        <v>2</v>
      </c>
      <c r="E1563" s="40">
        <v>9000</v>
      </c>
      <c r="F1563" s="41">
        <f t="shared" si="181"/>
        <v>18000</v>
      </c>
      <c r="G1563" s="52">
        <v>25300</v>
      </c>
      <c r="H1563" s="43">
        <f t="shared" si="182"/>
        <v>50600</v>
      </c>
      <c r="I1563" s="53">
        <v>33000</v>
      </c>
      <c r="J1563" s="43">
        <f t="shared" si="187"/>
        <v>66000</v>
      </c>
      <c r="K1563" s="53"/>
      <c r="L1563" s="43"/>
      <c r="M1563" s="43">
        <f t="shared" si="188"/>
        <v>48000</v>
      </c>
      <c r="N1563" s="43">
        <f t="shared" si="189"/>
        <v>15400</v>
      </c>
      <c r="O1563" s="54"/>
      <c r="P1563" s="46">
        <v>1</v>
      </c>
      <c r="Q1563" s="48">
        <v>1</v>
      </c>
      <c r="R1563" s="48" t="s">
        <v>1342</v>
      </c>
    </row>
    <row r="1564" spans="1:18" ht="28.5" customHeight="1">
      <c r="A1564" s="95" t="s">
        <v>2058</v>
      </c>
      <c r="B1564" s="181" t="s">
        <v>1489</v>
      </c>
      <c r="C1564" s="49" t="s">
        <v>1383</v>
      </c>
      <c r="D1564" s="50">
        <v>1</v>
      </c>
      <c r="E1564" s="40">
        <v>14000</v>
      </c>
      <c r="F1564" s="41">
        <f t="shared" si="181"/>
        <v>14000</v>
      </c>
      <c r="G1564" s="52">
        <v>30000</v>
      </c>
      <c r="H1564" s="43">
        <f t="shared" si="182"/>
        <v>30000</v>
      </c>
      <c r="I1564" s="53">
        <v>39000</v>
      </c>
      <c r="J1564" s="43">
        <f t="shared" si="187"/>
        <v>39000</v>
      </c>
      <c r="K1564" s="53"/>
      <c r="L1564" s="43"/>
      <c r="M1564" s="43">
        <f t="shared" si="188"/>
        <v>25000</v>
      </c>
      <c r="N1564" s="43">
        <f t="shared" si="189"/>
        <v>9000</v>
      </c>
      <c r="O1564" s="54"/>
      <c r="P1564" s="46">
        <v>1</v>
      </c>
      <c r="Q1564" s="48">
        <v>1</v>
      </c>
      <c r="R1564" s="48" t="s">
        <v>1342</v>
      </c>
    </row>
    <row r="1565" spans="1:18" ht="28.5" customHeight="1">
      <c r="A1565" s="37" t="s">
        <v>2059</v>
      </c>
      <c r="B1565" s="181" t="s">
        <v>1449</v>
      </c>
      <c r="C1565" s="49" t="s">
        <v>1383</v>
      </c>
      <c r="D1565" s="50">
        <v>54</v>
      </c>
      <c r="E1565" s="40">
        <v>14000</v>
      </c>
      <c r="F1565" s="41">
        <f t="shared" si="181"/>
        <v>756000</v>
      </c>
      <c r="G1565" s="52">
        <v>30000</v>
      </c>
      <c r="H1565" s="43">
        <f t="shared" si="182"/>
        <v>1620000</v>
      </c>
      <c r="I1565" s="53">
        <v>39000</v>
      </c>
      <c r="J1565" s="43">
        <f t="shared" si="187"/>
        <v>2106000</v>
      </c>
      <c r="K1565" s="53"/>
      <c r="L1565" s="43"/>
      <c r="M1565" s="43">
        <f t="shared" si="188"/>
        <v>1350000</v>
      </c>
      <c r="N1565" s="43">
        <f t="shared" si="189"/>
        <v>486000</v>
      </c>
      <c r="O1565" s="54"/>
      <c r="P1565" s="46">
        <v>1</v>
      </c>
      <c r="Q1565" s="48">
        <v>1</v>
      </c>
      <c r="R1565" s="48" t="s">
        <v>1342</v>
      </c>
    </row>
    <row r="1566" spans="1:18" ht="28.5" customHeight="1">
      <c r="A1566" s="95" t="s">
        <v>2060</v>
      </c>
      <c r="B1566" s="181" t="s">
        <v>1582</v>
      </c>
      <c r="C1566" s="49" t="s">
        <v>1587</v>
      </c>
      <c r="D1566" s="50">
        <v>2</v>
      </c>
      <c r="E1566" s="40">
        <v>40000</v>
      </c>
      <c r="F1566" s="41">
        <f t="shared" si="181"/>
        <v>80000</v>
      </c>
      <c r="G1566" s="52">
        <v>55000</v>
      </c>
      <c r="H1566" s="43">
        <f t="shared" si="182"/>
        <v>110000</v>
      </c>
      <c r="I1566" s="53">
        <v>55000</v>
      </c>
      <c r="J1566" s="43">
        <f t="shared" si="187"/>
        <v>110000</v>
      </c>
      <c r="K1566" s="53"/>
      <c r="L1566" s="43"/>
      <c r="M1566" s="43">
        <f t="shared" si="188"/>
        <v>30000</v>
      </c>
      <c r="N1566" s="43">
        <f t="shared" si="189"/>
        <v>0</v>
      </c>
      <c r="O1566" s="54"/>
      <c r="P1566" s="46">
        <v>1</v>
      </c>
      <c r="Q1566" s="48">
        <v>1</v>
      </c>
      <c r="R1566" s="48" t="s">
        <v>1342</v>
      </c>
    </row>
    <row r="1567" spans="1:18" ht="28.5" customHeight="1">
      <c r="A1567" s="37" t="s">
        <v>2061</v>
      </c>
      <c r="B1567" s="181" t="s">
        <v>2499</v>
      </c>
      <c r="C1567" s="49" t="s">
        <v>2368</v>
      </c>
      <c r="D1567" s="50">
        <v>1</v>
      </c>
      <c r="E1567" s="40">
        <v>50000</v>
      </c>
      <c r="F1567" s="41">
        <f t="shared" si="181"/>
        <v>50000</v>
      </c>
      <c r="G1567" s="52">
        <v>104000</v>
      </c>
      <c r="H1567" s="43">
        <f t="shared" si="182"/>
        <v>104000</v>
      </c>
      <c r="I1567" s="53">
        <v>135000</v>
      </c>
      <c r="J1567" s="43">
        <f t="shared" si="187"/>
        <v>135000</v>
      </c>
      <c r="K1567" s="53"/>
      <c r="L1567" s="43"/>
      <c r="M1567" s="43">
        <f t="shared" si="188"/>
        <v>85000</v>
      </c>
      <c r="N1567" s="43">
        <f t="shared" si="189"/>
        <v>31000</v>
      </c>
      <c r="O1567" s="54"/>
      <c r="P1567" s="46">
        <v>1</v>
      </c>
      <c r="Q1567" s="48">
        <v>1</v>
      </c>
      <c r="R1567" s="48" t="s">
        <v>1343</v>
      </c>
    </row>
    <row r="1568" spans="1:18" ht="28.5" customHeight="1">
      <c r="A1568" s="95" t="s">
        <v>2062</v>
      </c>
      <c r="B1568" s="181" t="s">
        <v>2350</v>
      </c>
      <c r="C1568" s="49" t="s">
        <v>2285</v>
      </c>
      <c r="D1568" s="50">
        <v>11</v>
      </c>
      <c r="E1568" s="40">
        <v>35000</v>
      </c>
      <c r="F1568" s="41">
        <f t="shared" si="181"/>
        <v>385000</v>
      </c>
      <c r="G1568" s="52">
        <v>35000</v>
      </c>
      <c r="H1568" s="43">
        <f t="shared" si="182"/>
        <v>385000</v>
      </c>
      <c r="I1568" s="53">
        <v>35000</v>
      </c>
      <c r="J1568" s="43">
        <f t="shared" si="187"/>
        <v>385000</v>
      </c>
      <c r="K1568" s="53"/>
      <c r="L1568" s="43"/>
      <c r="M1568" s="43">
        <f t="shared" si="188"/>
        <v>0</v>
      </c>
      <c r="N1568" s="43">
        <f t="shared" si="189"/>
        <v>0</v>
      </c>
      <c r="O1568" s="54"/>
      <c r="P1568" s="46">
        <v>1</v>
      </c>
      <c r="Q1568" s="48">
        <v>1</v>
      </c>
      <c r="R1568" s="48" t="s">
        <v>1343</v>
      </c>
    </row>
    <row r="1569" spans="1:19" ht="28.5" customHeight="1">
      <c r="A1569" s="37" t="s">
        <v>2063</v>
      </c>
      <c r="B1569" s="181" t="s">
        <v>1459</v>
      </c>
      <c r="C1569" s="49" t="s">
        <v>1460</v>
      </c>
      <c r="D1569" s="50">
        <v>6</v>
      </c>
      <c r="E1569" s="40">
        <v>75000</v>
      </c>
      <c r="F1569" s="41">
        <f t="shared" si="181"/>
        <v>450000</v>
      </c>
      <c r="G1569" s="52">
        <v>129000</v>
      </c>
      <c r="H1569" s="43">
        <f t="shared" si="182"/>
        <v>774000</v>
      </c>
      <c r="I1569" s="53">
        <v>173000</v>
      </c>
      <c r="J1569" s="43">
        <f t="shared" si="187"/>
        <v>1038000</v>
      </c>
      <c r="K1569" s="53"/>
      <c r="L1569" s="43"/>
      <c r="M1569" s="43">
        <f t="shared" si="188"/>
        <v>588000</v>
      </c>
      <c r="N1569" s="43">
        <f t="shared" si="189"/>
        <v>264000</v>
      </c>
      <c r="O1569" s="54"/>
      <c r="P1569" s="46">
        <v>1</v>
      </c>
      <c r="Q1569" s="48">
        <v>1</v>
      </c>
      <c r="R1569" s="48" t="s">
        <v>1343</v>
      </c>
    </row>
    <row r="1570" spans="1:19" ht="28.5" customHeight="1">
      <c r="A1570" s="95" t="s">
        <v>2064</v>
      </c>
      <c r="B1570" s="181" t="s">
        <v>1543</v>
      </c>
      <c r="C1570" s="49" t="s">
        <v>1547</v>
      </c>
      <c r="D1570" s="50">
        <v>1</v>
      </c>
      <c r="E1570" s="40">
        <v>75000</v>
      </c>
      <c r="F1570" s="41">
        <f t="shared" si="181"/>
        <v>75000</v>
      </c>
      <c r="G1570" s="52">
        <v>129000</v>
      </c>
      <c r="H1570" s="43">
        <f t="shared" si="182"/>
        <v>129000</v>
      </c>
      <c r="I1570" s="53">
        <v>173000</v>
      </c>
      <c r="J1570" s="43">
        <f t="shared" si="187"/>
        <v>173000</v>
      </c>
      <c r="K1570" s="53"/>
      <c r="L1570" s="43"/>
      <c r="M1570" s="43">
        <f t="shared" si="188"/>
        <v>98000</v>
      </c>
      <c r="N1570" s="43">
        <f t="shared" si="189"/>
        <v>44000</v>
      </c>
      <c r="O1570" s="54"/>
      <c r="P1570" s="46">
        <v>1</v>
      </c>
      <c r="Q1570" s="48">
        <v>1</v>
      </c>
      <c r="R1570" s="48" t="s">
        <v>1343</v>
      </c>
    </row>
    <row r="1571" spans="1:19" ht="28.5" customHeight="1">
      <c r="A1571" s="37" t="s">
        <v>2065</v>
      </c>
      <c r="B1571" s="181" t="s">
        <v>1475</v>
      </c>
      <c r="C1571" s="49" t="s">
        <v>1477</v>
      </c>
      <c r="D1571" s="50">
        <v>8</v>
      </c>
      <c r="E1571" s="40">
        <v>150000</v>
      </c>
      <c r="F1571" s="41">
        <f t="shared" si="181"/>
        <v>1200000</v>
      </c>
      <c r="G1571" s="52">
        <v>150000</v>
      </c>
      <c r="H1571" s="43">
        <f t="shared" si="182"/>
        <v>1200000</v>
      </c>
      <c r="I1571" s="53">
        <v>172000</v>
      </c>
      <c r="J1571" s="43">
        <f t="shared" si="187"/>
        <v>1376000</v>
      </c>
      <c r="K1571" s="53"/>
      <c r="L1571" s="43"/>
      <c r="M1571" s="43">
        <f t="shared" si="188"/>
        <v>176000</v>
      </c>
      <c r="N1571" s="43">
        <f t="shared" si="189"/>
        <v>176000</v>
      </c>
      <c r="O1571" s="54"/>
      <c r="P1571" s="46">
        <v>1</v>
      </c>
      <c r="Q1571" s="48">
        <v>1</v>
      </c>
      <c r="R1571" s="48" t="s">
        <v>1343</v>
      </c>
    </row>
    <row r="1572" spans="1:19" ht="28.5" customHeight="1">
      <c r="A1572" s="95" t="s">
        <v>2066</v>
      </c>
      <c r="B1572" s="181" t="s">
        <v>1707</v>
      </c>
      <c r="C1572" s="49" t="s">
        <v>1708</v>
      </c>
      <c r="D1572" s="50">
        <v>1</v>
      </c>
      <c r="E1572" s="40">
        <v>1529000</v>
      </c>
      <c r="F1572" s="41">
        <f t="shared" si="181"/>
        <v>1529000</v>
      </c>
      <c r="G1572" s="52">
        <v>2116000</v>
      </c>
      <c r="H1572" s="43">
        <f t="shared" si="182"/>
        <v>2116000</v>
      </c>
      <c r="I1572" s="53">
        <v>2460000</v>
      </c>
      <c r="J1572" s="43">
        <f t="shared" si="187"/>
        <v>2460000</v>
      </c>
      <c r="K1572" s="53"/>
      <c r="L1572" s="43"/>
      <c r="M1572" s="43">
        <f t="shared" si="188"/>
        <v>931000</v>
      </c>
      <c r="N1572" s="43">
        <f t="shared" si="189"/>
        <v>344000</v>
      </c>
      <c r="O1572" s="54"/>
      <c r="P1572" s="46">
        <v>1</v>
      </c>
      <c r="Q1572" s="48">
        <v>1</v>
      </c>
      <c r="R1572" s="48" t="s">
        <v>1343</v>
      </c>
    </row>
    <row r="1573" spans="1:19" ht="28.5" customHeight="1">
      <c r="A1573" s="37" t="s">
        <v>2067</v>
      </c>
      <c r="B1573" s="181" t="s">
        <v>2232</v>
      </c>
      <c r="C1573" s="49" t="s">
        <v>2233</v>
      </c>
      <c r="D1573" s="39">
        <v>1</v>
      </c>
      <c r="E1573" s="40">
        <v>1073000</v>
      </c>
      <c r="F1573" s="41">
        <f t="shared" si="181"/>
        <v>1073000</v>
      </c>
      <c r="G1573" s="52">
        <v>1160000</v>
      </c>
      <c r="H1573" s="43">
        <f t="shared" si="182"/>
        <v>1160000</v>
      </c>
      <c r="I1573" s="52">
        <v>1642000</v>
      </c>
      <c r="J1573" s="43">
        <f t="shared" si="187"/>
        <v>1642000</v>
      </c>
      <c r="K1573" s="52"/>
      <c r="L1573" s="43"/>
      <c r="M1573" s="43">
        <f t="shared" si="188"/>
        <v>569000</v>
      </c>
      <c r="N1573" s="43">
        <f t="shared" si="189"/>
        <v>482000</v>
      </c>
      <c r="O1573" s="54"/>
      <c r="P1573" s="46">
        <v>1</v>
      </c>
      <c r="Q1573" s="48">
        <v>1</v>
      </c>
      <c r="R1573" s="48" t="s">
        <v>1343</v>
      </c>
    </row>
    <row r="1574" spans="1:19" ht="28.5" customHeight="1">
      <c r="A1574" s="95" t="s">
        <v>2068</v>
      </c>
      <c r="B1574" s="180" t="s">
        <v>1564</v>
      </c>
      <c r="C1574" s="49" t="s">
        <v>1568</v>
      </c>
      <c r="D1574" s="39">
        <v>1</v>
      </c>
      <c r="E1574" s="40">
        <v>1226000</v>
      </c>
      <c r="F1574" s="41">
        <f t="shared" si="181"/>
        <v>1226000</v>
      </c>
      <c r="G1574" s="40">
        <v>769000</v>
      </c>
      <c r="H1574" s="43">
        <f t="shared" si="182"/>
        <v>769000</v>
      </c>
      <c r="I1574" s="52">
        <v>1107000</v>
      </c>
      <c r="J1574" s="43">
        <f t="shared" si="187"/>
        <v>1107000</v>
      </c>
      <c r="K1574" s="52"/>
      <c r="L1574" s="43"/>
      <c r="M1574" s="43">
        <f t="shared" si="188"/>
        <v>-119000</v>
      </c>
      <c r="N1574" s="43">
        <f t="shared" si="189"/>
        <v>338000</v>
      </c>
      <c r="O1574" s="54"/>
      <c r="P1574" s="46">
        <v>1</v>
      </c>
      <c r="Q1574" s="48">
        <v>1</v>
      </c>
      <c r="R1574" s="48" t="s">
        <v>1343</v>
      </c>
    </row>
    <row r="1575" spans="1:19" ht="28.5" customHeight="1">
      <c r="A1575" s="37" t="s">
        <v>2069</v>
      </c>
      <c r="B1575" s="180" t="s">
        <v>1551</v>
      </c>
      <c r="C1575" s="49" t="s">
        <v>1552</v>
      </c>
      <c r="D1575" s="57">
        <v>5</v>
      </c>
      <c r="E1575" s="40">
        <v>10000</v>
      </c>
      <c r="F1575" s="41">
        <f t="shared" si="181"/>
        <v>50000</v>
      </c>
      <c r="G1575" s="40">
        <v>10000</v>
      </c>
      <c r="H1575" s="43">
        <f t="shared" si="182"/>
        <v>50000</v>
      </c>
      <c r="I1575" s="52">
        <v>10000</v>
      </c>
      <c r="J1575" s="43">
        <f t="shared" si="187"/>
        <v>50000</v>
      </c>
      <c r="K1575" s="52"/>
      <c r="L1575" s="43"/>
      <c r="M1575" s="43">
        <f t="shared" si="188"/>
        <v>0</v>
      </c>
      <c r="N1575" s="43">
        <f t="shared" si="189"/>
        <v>0</v>
      </c>
      <c r="O1575" s="54"/>
      <c r="P1575" s="46">
        <v>1</v>
      </c>
      <c r="Q1575" s="48">
        <v>1</v>
      </c>
      <c r="R1575" s="48" t="s">
        <v>1343</v>
      </c>
    </row>
    <row r="1576" spans="1:19" ht="28.5" customHeight="1">
      <c r="A1576" s="95" t="s">
        <v>2070</v>
      </c>
      <c r="B1576" s="181" t="s">
        <v>1423</v>
      </c>
      <c r="C1576" s="49" t="s">
        <v>1535</v>
      </c>
      <c r="D1576" s="57">
        <v>3</v>
      </c>
      <c r="E1576" s="40">
        <v>100000</v>
      </c>
      <c r="F1576" s="41">
        <f t="shared" si="181"/>
        <v>300000</v>
      </c>
      <c r="G1576" s="40">
        <v>150000</v>
      </c>
      <c r="H1576" s="43">
        <f t="shared" si="182"/>
        <v>450000</v>
      </c>
      <c r="I1576" s="52">
        <v>172000</v>
      </c>
      <c r="J1576" s="43">
        <f t="shared" si="187"/>
        <v>516000</v>
      </c>
      <c r="K1576" s="52"/>
      <c r="L1576" s="43"/>
      <c r="M1576" s="43">
        <f t="shared" si="188"/>
        <v>216000</v>
      </c>
      <c r="N1576" s="43">
        <f t="shared" si="189"/>
        <v>66000</v>
      </c>
      <c r="O1576" s="54"/>
      <c r="P1576" s="46">
        <v>1</v>
      </c>
      <c r="Q1576" s="48">
        <v>1</v>
      </c>
      <c r="R1576" s="48" t="s">
        <v>1343</v>
      </c>
      <c r="S1576" s="94"/>
    </row>
    <row r="1577" spans="1:19" ht="28.5" customHeight="1">
      <c r="A1577" s="37" t="s">
        <v>2071</v>
      </c>
      <c r="B1577" s="181" t="s">
        <v>1424</v>
      </c>
      <c r="C1577" s="49" t="s">
        <v>1490</v>
      </c>
      <c r="D1577" s="57">
        <v>2</v>
      </c>
      <c r="E1577" s="40">
        <v>140000</v>
      </c>
      <c r="F1577" s="41">
        <f t="shared" si="181"/>
        <v>280000</v>
      </c>
      <c r="G1577" s="40">
        <v>200000</v>
      </c>
      <c r="H1577" s="43">
        <f t="shared" si="182"/>
        <v>400000</v>
      </c>
      <c r="I1577" s="52">
        <v>244000</v>
      </c>
      <c r="J1577" s="43">
        <f t="shared" si="187"/>
        <v>488000</v>
      </c>
      <c r="K1577" s="52"/>
      <c r="L1577" s="43"/>
      <c r="M1577" s="43">
        <f t="shared" si="188"/>
        <v>208000</v>
      </c>
      <c r="N1577" s="43">
        <f t="shared" si="189"/>
        <v>88000</v>
      </c>
      <c r="O1577" s="54"/>
      <c r="P1577" s="46">
        <v>1</v>
      </c>
      <c r="Q1577" s="48">
        <v>1</v>
      </c>
      <c r="R1577" s="48" t="s">
        <v>1343</v>
      </c>
    </row>
    <row r="1578" spans="1:19" ht="28.5" customHeight="1">
      <c r="A1578" s="95" t="s">
        <v>2072</v>
      </c>
      <c r="B1578" s="181" t="s">
        <v>1425</v>
      </c>
      <c r="C1578" s="49" t="s">
        <v>1478</v>
      </c>
      <c r="D1578" s="57">
        <v>1</v>
      </c>
      <c r="E1578" s="40">
        <v>130000</v>
      </c>
      <c r="F1578" s="41">
        <f t="shared" si="181"/>
        <v>130000</v>
      </c>
      <c r="G1578" s="40">
        <v>180000</v>
      </c>
      <c r="H1578" s="43">
        <f t="shared" si="182"/>
        <v>180000</v>
      </c>
      <c r="I1578" s="52">
        <v>224000</v>
      </c>
      <c r="J1578" s="43">
        <f t="shared" si="187"/>
        <v>224000</v>
      </c>
      <c r="K1578" s="52"/>
      <c r="L1578" s="43"/>
      <c r="M1578" s="43">
        <f t="shared" si="188"/>
        <v>94000</v>
      </c>
      <c r="N1578" s="43">
        <f t="shared" si="189"/>
        <v>44000</v>
      </c>
      <c r="O1578" s="54"/>
      <c r="P1578" s="46">
        <v>1</v>
      </c>
      <c r="Q1578" s="48">
        <v>1</v>
      </c>
      <c r="R1578" s="48" t="s">
        <v>1343</v>
      </c>
    </row>
    <row r="1579" spans="1:19" ht="28.5" customHeight="1">
      <c r="A1579" s="37" t="s">
        <v>2073</v>
      </c>
      <c r="B1579" s="181" t="s">
        <v>1476</v>
      </c>
      <c r="C1579" s="49" t="s">
        <v>1478</v>
      </c>
      <c r="D1579" s="57">
        <v>2</v>
      </c>
      <c r="E1579" s="40">
        <v>160000</v>
      </c>
      <c r="F1579" s="41">
        <f t="shared" si="181"/>
        <v>320000</v>
      </c>
      <c r="G1579" s="40">
        <v>220000</v>
      </c>
      <c r="H1579" s="43">
        <f t="shared" si="182"/>
        <v>440000</v>
      </c>
      <c r="I1579" s="52">
        <v>286000</v>
      </c>
      <c r="J1579" s="43">
        <f t="shared" si="187"/>
        <v>572000</v>
      </c>
      <c r="K1579" s="52"/>
      <c r="L1579" s="43"/>
      <c r="M1579" s="43">
        <f t="shared" si="188"/>
        <v>252000</v>
      </c>
      <c r="N1579" s="43">
        <f t="shared" si="189"/>
        <v>132000</v>
      </c>
      <c r="O1579" s="54"/>
      <c r="P1579" s="46">
        <v>1</v>
      </c>
      <c r="Q1579" s="48">
        <v>1</v>
      </c>
      <c r="R1579" s="48" t="s">
        <v>1343</v>
      </c>
    </row>
    <row r="1580" spans="1:19" ht="28.5" customHeight="1">
      <c r="A1580" s="95" t="s">
        <v>2074</v>
      </c>
      <c r="B1580" s="181" t="s">
        <v>2500</v>
      </c>
      <c r="C1580" s="49" t="s">
        <v>1491</v>
      </c>
      <c r="D1580" s="57">
        <v>1</v>
      </c>
      <c r="E1580" s="40">
        <v>140000</v>
      </c>
      <c r="F1580" s="41">
        <f t="shared" si="181"/>
        <v>140000</v>
      </c>
      <c r="G1580" s="40">
        <v>200000</v>
      </c>
      <c r="H1580" s="43">
        <f t="shared" si="182"/>
        <v>200000</v>
      </c>
      <c r="I1580" s="52">
        <v>244000</v>
      </c>
      <c r="J1580" s="43">
        <f t="shared" si="187"/>
        <v>244000</v>
      </c>
      <c r="K1580" s="52"/>
      <c r="L1580" s="43"/>
      <c r="M1580" s="43">
        <f t="shared" si="188"/>
        <v>104000</v>
      </c>
      <c r="N1580" s="43">
        <f t="shared" si="189"/>
        <v>44000</v>
      </c>
      <c r="O1580" s="54"/>
      <c r="P1580" s="46">
        <v>1</v>
      </c>
      <c r="Q1580" s="48">
        <v>1</v>
      </c>
      <c r="R1580" s="48" t="s">
        <v>1343</v>
      </c>
    </row>
    <row r="1581" spans="1:19" ht="28.5" customHeight="1">
      <c r="A1581" s="37" t="s">
        <v>2075</v>
      </c>
      <c r="B1581" s="181" t="s">
        <v>2351</v>
      </c>
      <c r="C1581" s="49" t="s">
        <v>1610</v>
      </c>
      <c r="D1581" s="57">
        <v>59</v>
      </c>
      <c r="E1581" s="40">
        <v>8000</v>
      </c>
      <c r="F1581" s="41">
        <f t="shared" si="181"/>
        <v>472000</v>
      </c>
      <c r="G1581" s="40">
        <v>8000</v>
      </c>
      <c r="H1581" s="43">
        <f t="shared" si="182"/>
        <v>472000</v>
      </c>
      <c r="I1581" s="52">
        <v>17600</v>
      </c>
      <c r="J1581" s="43">
        <f t="shared" si="187"/>
        <v>1038400</v>
      </c>
      <c r="K1581" s="52"/>
      <c r="L1581" s="43"/>
      <c r="M1581" s="43">
        <f t="shared" si="188"/>
        <v>566400</v>
      </c>
      <c r="N1581" s="43">
        <f t="shared" si="189"/>
        <v>566400</v>
      </c>
      <c r="O1581" s="54"/>
      <c r="P1581" s="46">
        <v>1</v>
      </c>
      <c r="Q1581" s="48">
        <v>1</v>
      </c>
      <c r="R1581" s="48" t="s">
        <v>1343</v>
      </c>
    </row>
    <row r="1582" spans="1:19" ht="28.5" customHeight="1">
      <c r="A1582" s="95" t="s">
        <v>2076</v>
      </c>
      <c r="B1582" s="180" t="s">
        <v>2239</v>
      </c>
      <c r="C1582" s="49" t="s">
        <v>1208</v>
      </c>
      <c r="D1582" s="57">
        <v>1</v>
      </c>
      <c r="E1582" s="40">
        <v>170000</v>
      </c>
      <c r="F1582" s="41">
        <f t="shared" si="181"/>
        <v>170000</v>
      </c>
      <c r="G1582" s="40">
        <v>287000</v>
      </c>
      <c r="H1582" s="43">
        <f t="shared" si="182"/>
        <v>287000</v>
      </c>
      <c r="I1582" s="52">
        <v>331000</v>
      </c>
      <c r="J1582" s="43">
        <f t="shared" si="187"/>
        <v>331000</v>
      </c>
      <c r="K1582" s="52"/>
      <c r="L1582" s="43"/>
      <c r="M1582" s="43">
        <f t="shared" si="188"/>
        <v>161000</v>
      </c>
      <c r="N1582" s="43">
        <f t="shared" si="189"/>
        <v>44000</v>
      </c>
      <c r="O1582" s="54"/>
      <c r="P1582" s="46">
        <v>1</v>
      </c>
      <c r="Q1582" s="48">
        <v>1</v>
      </c>
      <c r="R1582" s="48" t="s">
        <v>1343</v>
      </c>
    </row>
    <row r="1583" spans="1:19" ht="28.5" customHeight="1">
      <c r="A1583" s="37" t="s">
        <v>2077</v>
      </c>
      <c r="B1583" s="180" t="s">
        <v>2274</v>
      </c>
      <c r="C1583" s="49" t="s">
        <v>2275</v>
      </c>
      <c r="D1583" s="57">
        <v>1</v>
      </c>
      <c r="E1583" s="40">
        <v>145000</v>
      </c>
      <c r="F1583" s="41">
        <f t="shared" si="181"/>
        <v>145000</v>
      </c>
      <c r="G1583" s="40">
        <v>269000</v>
      </c>
      <c r="H1583" s="43">
        <f t="shared" si="182"/>
        <v>269000</v>
      </c>
      <c r="I1583" s="52">
        <v>320000</v>
      </c>
      <c r="J1583" s="43">
        <f t="shared" si="187"/>
        <v>320000</v>
      </c>
      <c r="K1583" s="52"/>
      <c r="L1583" s="43"/>
      <c r="M1583" s="43">
        <f t="shared" si="188"/>
        <v>175000</v>
      </c>
      <c r="N1583" s="43">
        <f t="shared" si="189"/>
        <v>51000</v>
      </c>
      <c r="O1583" s="54"/>
      <c r="P1583" s="46">
        <v>1</v>
      </c>
      <c r="Q1583" s="48">
        <v>1</v>
      </c>
      <c r="R1583" s="48" t="s">
        <v>1343</v>
      </c>
    </row>
    <row r="1584" spans="1:19" ht="28.5" customHeight="1">
      <c r="A1584" s="95" t="s">
        <v>2078</v>
      </c>
      <c r="B1584" s="181" t="s">
        <v>2501</v>
      </c>
      <c r="C1584" s="49" t="s">
        <v>2502</v>
      </c>
      <c r="D1584" s="57">
        <v>1</v>
      </c>
      <c r="E1584" s="40">
        <v>145000</v>
      </c>
      <c r="F1584" s="41">
        <f t="shared" si="181"/>
        <v>145000</v>
      </c>
      <c r="G1584" s="40">
        <v>269000</v>
      </c>
      <c r="H1584" s="43">
        <f t="shared" si="182"/>
        <v>269000</v>
      </c>
      <c r="I1584" s="52">
        <v>320000</v>
      </c>
      <c r="J1584" s="43">
        <f t="shared" si="187"/>
        <v>320000</v>
      </c>
      <c r="K1584" s="52"/>
      <c r="L1584" s="43"/>
      <c r="M1584" s="43">
        <f t="shared" si="188"/>
        <v>175000</v>
      </c>
      <c r="N1584" s="43">
        <f t="shared" si="189"/>
        <v>51000</v>
      </c>
      <c r="O1584" s="54"/>
      <c r="P1584" s="46">
        <v>1</v>
      </c>
      <c r="Q1584" s="48">
        <v>1</v>
      </c>
      <c r="R1584" s="48" t="s">
        <v>1343</v>
      </c>
    </row>
    <row r="1585" spans="1:18" ht="28.5" customHeight="1">
      <c r="A1585" s="37" t="s">
        <v>2079</v>
      </c>
      <c r="B1585" s="180" t="s">
        <v>2503</v>
      </c>
      <c r="C1585" s="49" t="s">
        <v>1612</v>
      </c>
      <c r="D1585" s="57">
        <v>1</v>
      </c>
      <c r="E1585" s="40">
        <v>120000</v>
      </c>
      <c r="F1585" s="41">
        <f t="shared" si="181"/>
        <v>120000</v>
      </c>
      <c r="G1585" s="40">
        <v>194000</v>
      </c>
      <c r="H1585" s="43">
        <f t="shared" si="182"/>
        <v>194000</v>
      </c>
      <c r="I1585" s="52">
        <v>225000</v>
      </c>
      <c r="J1585" s="43">
        <f t="shared" si="187"/>
        <v>225000</v>
      </c>
      <c r="K1585" s="52"/>
      <c r="L1585" s="43"/>
      <c r="M1585" s="43">
        <f t="shared" si="188"/>
        <v>105000</v>
      </c>
      <c r="N1585" s="43">
        <f t="shared" si="189"/>
        <v>31000</v>
      </c>
      <c r="O1585" s="54"/>
      <c r="P1585" s="46">
        <v>1</v>
      </c>
      <c r="Q1585" s="48">
        <v>1</v>
      </c>
      <c r="R1585" s="48" t="s">
        <v>1343</v>
      </c>
    </row>
    <row r="1586" spans="1:18" ht="28.5" customHeight="1">
      <c r="A1586" s="95" t="s">
        <v>2080</v>
      </c>
      <c r="B1586" s="181" t="s">
        <v>1611</v>
      </c>
      <c r="C1586" s="49" t="s">
        <v>1612</v>
      </c>
      <c r="D1586" s="57">
        <v>1</v>
      </c>
      <c r="E1586" s="40">
        <v>120000</v>
      </c>
      <c r="F1586" s="41">
        <f t="shared" si="181"/>
        <v>120000</v>
      </c>
      <c r="G1586" s="40">
        <v>194000</v>
      </c>
      <c r="H1586" s="43">
        <f t="shared" si="182"/>
        <v>194000</v>
      </c>
      <c r="I1586" s="52">
        <v>225000</v>
      </c>
      <c r="J1586" s="43">
        <f t="shared" si="187"/>
        <v>225000</v>
      </c>
      <c r="K1586" s="52"/>
      <c r="L1586" s="43"/>
      <c r="M1586" s="43">
        <f t="shared" si="188"/>
        <v>105000</v>
      </c>
      <c r="N1586" s="43">
        <f t="shared" si="189"/>
        <v>31000</v>
      </c>
      <c r="O1586" s="54"/>
      <c r="P1586" s="46">
        <v>1</v>
      </c>
      <c r="Q1586" s="48">
        <v>1</v>
      </c>
      <c r="R1586" s="48" t="s">
        <v>1343</v>
      </c>
    </row>
    <row r="1587" spans="1:18" ht="28.5" customHeight="1">
      <c r="A1587" s="37" t="s">
        <v>2081</v>
      </c>
      <c r="B1587" s="181" t="s">
        <v>2289</v>
      </c>
      <c r="C1587" s="49" t="s">
        <v>2288</v>
      </c>
      <c r="D1587" s="57">
        <v>1</v>
      </c>
      <c r="E1587" s="40">
        <v>120000</v>
      </c>
      <c r="F1587" s="41">
        <f t="shared" si="181"/>
        <v>120000</v>
      </c>
      <c r="G1587" s="40">
        <v>194000</v>
      </c>
      <c r="H1587" s="43">
        <f t="shared" si="182"/>
        <v>194000</v>
      </c>
      <c r="I1587" s="52">
        <v>225000</v>
      </c>
      <c r="J1587" s="43">
        <f t="shared" si="187"/>
        <v>225000</v>
      </c>
      <c r="K1587" s="52"/>
      <c r="L1587" s="43"/>
      <c r="M1587" s="43">
        <f t="shared" si="188"/>
        <v>105000</v>
      </c>
      <c r="N1587" s="43">
        <f t="shared" si="189"/>
        <v>31000</v>
      </c>
      <c r="O1587" s="54"/>
      <c r="P1587" s="46">
        <v>1</v>
      </c>
      <c r="Q1587" s="48">
        <v>1</v>
      </c>
      <c r="R1587" s="48" t="s">
        <v>1343</v>
      </c>
    </row>
    <row r="1588" spans="1:18" ht="28.5" customHeight="1">
      <c r="A1588" s="95" t="s">
        <v>2082</v>
      </c>
      <c r="B1588" s="181" t="s">
        <v>2417</v>
      </c>
      <c r="C1588" s="49" t="s">
        <v>2291</v>
      </c>
      <c r="D1588" s="57">
        <v>1</v>
      </c>
      <c r="E1588" s="40">
        <v>2152000</v>
      </c>
      <c r="F1588" s="41">
        <f t="shared" si="181"/>
        <v>2152000</v>
      </c>
      <c r="G1588" s="40">
        <v>2369000</v>
      </c>
      <c r="H1588" s="43">
        <f t="shared" si="182"/>
        <v>2369000</v>
      </c>
      <c r="I1588" s="52">
        <v>2828000</v>
      </c>
      <c r="J1588" s="43">
        <f t="shared" si="187"/>
        <v>2828000</v>
      </c>
      <c r="K1588" s="52"/>
      <c r="L1588" s="43"/>
      <c r="M1588" s="43">
        <f t="shared" si="188"/>
        <v>676000</v>
      </c>
      <c r="N1588" s="43">
        <f t="shared" si="189"/>
        <v>459000</v>
      </c>
      <c r="O1588" s="54"/>
      <c r="P1588" s="46">
        <v>1</v>
      </c>
      <c r="Q1588" s="48">
        <v>1</v>
      </c>
      <c r="R1588" s="48" t="s">
        <v>1343</v>
      </c>
    </row>
    <row r="1589" spans="1:18" ht="28.5" customHeight="1">
      <c r="A1589" s="37" t="s">
        <v>2083</v>
      </c>
      <c r="B1589" s="192" t="s">
        <v>2290</v>
      </c>
      <c r="C1589" s="49" t="s">
        <v>2291</v>
      </c>
      <c r="D1589" s="190">
        <v>2</v>
      </c>
      <c r="E1589" s="191">
        <v>2152000</v>
      </c>
      <c r="F1589" s="41">
        <f t="shared" si="181"/>
        <v>4304000</v>
      </c>
      <c r="G1589" s="44">
        <v>2369000</v>
      </c>
      <c r="H1589" s="43">
        <f t="shared" si="182"/>
        <v>4738000</v>
      </c>
      <c r="I1589" s="52">
        <v>2828000</v>
      </c>
      <c r="J1589" s="43">
        <f t="shared" si="187"/>
        <v>5656000</v>
      </c>
      <c r="K1589" s="52"/>
      <c r="L1589" s="43"/>
      <c r="M1589" s="43">
        <f t="shared" si="188"/>
        <v>1352000</v>
      </c>
      <c r="N1589" s="43">
        <f t="shared" si="189"/>
        <v>918000</v>
      </c>
      <c r="O1589" s="54"/>
      <c r="P1589" s="46">
        <v>1</v>
      </c>
      <c r="Q1589" s="48">
        <v>1</v>
      </c>
      <c r="R1589" s="48" t="s">
        <v>1343</v>
      </c>
    </row>
    <row r="1590" spans="1:18" ht="28.5" customHeight="1">
      <c r="A1590" s="95" t="s">
        <v>2084</v>
      </c>
      <c r="B1590" s="181" t="s">
        <v>2242</v>
      </c>
      <c r="C1590" s="49" t="s">
        <v>1384</v>
      </c>
      <c r="D1590" s="57">
        <v>3</v>
      </c>
      <c r="E1590" s="40">
        <v>1300000</v>
      </c>
      <c r="F1590" s="41">
        <f t="shared" si="181"/>
        <v>3900000</v>
      </c>
      <c r="G1590" s="40">
        <v>2190000</v>
      </c>
      <c r="H1590" s="43">
        <f t="shared" si="182"/>
        <v>6570000</v>
      </c>
      <c r="I1590" s="52">
        <v>2773000</v>
      </c>
      <c r="J1590" s="43">
        <f t="shared" si="187"/>
        <v>8319000</v>
      </c>
      <c r="K1590" s="52"/>
      <c r="L1590" s="43"/>
      <c r="M1590" s="43">
        <f t="shared" si="188"/>
        <v>4419000</v>
      </c>
      <c r="N1590" s="43">
        <f t="shared" si="189"/>
        <v>1749000</v>
      </c>
      <c r="O1590" s="54"/>
      <c r="P1590" s="46">
        <v>1</v>
      </c>
      <c r="Q1590" s="48">
        <v>1</v>
      </c>
      <c r="R1590" s="48" t="s">
        <v>1343</v>
      </c>
    </row>
    <row r="1591" spans="1:18" ht="28.5" customHeight="1">
      <c r="A1591" s="37" t="s">
        <v>2085</v>
      </c>
      <c r="B1591" s="181" t="s">
        <v>2243</v>
      </c>
      <c r="C1591" s="49" t="s">
        <v>1209</v>
      </c>
      <c r="D1591" s="57">
        <v>12</v>
      </c>
      <c r="E1591" s="40">
        <v>1200000</v>
      </c>
      <c r="F1591" s="41">
        <f t="shared" si="181"/>
        <v>14400000</v>
      </c>
      <c r="G1591" s="40">
        <v>1854000</v>
      </c>
      <c r="H1591" s="43">
        <f t="shared" si="182"/>
        <v>22248000</v>
      </c>
      <c r="I1591" s="52">
        <v>2223000</v>
      </c>
      <c r="J1591" s="43">
        <f t="shared" si="187"/>
        <v>26676000</v>
      </c>
      <c r="K1591" s="52"/>
      <c r="L1591" s="43"/>
      <c r="M1591" s="43">
        <f t="shared" si="188"/>
        <v>12276000</v>
      </c>
      <c r="N1591" s="43">
        <f t="shared" si="189"/>
        <v>4428000</v>
      </c>
      <c r="O1591" s="54"/>
      <c r="P1591" s="46">
        <v>1</v>
      </c>
      <c r="Q1591" s="48">
        <v>1</v>
      </c>
      <c r="R1591" s="48" t="s">
        <v>1343</v>
      </c>
    </row>
    <row r="1592" spans="1:18" ht="28.5" customHeight="1">
      <c r="A1592" s="95" t="s">
        <v>2086</v>
      </c>
      <c r="B1592" s="180" t="s">
        <v>2244</v>
      </c>
      <c r="C1592" s="49" t="s">
        <v>2245</v>
      </c>
      <c r="D1592" s="57">
        <v>1</v>
      </c>
      <c r="E1592" s="40">
        <v>3204000</v>
      </c>
      <c r="F1592" s="41">
        <f t="shared" si="181"/>
        <v>3204000</v>
      </c>
      <c r="G1592" s="40">
        <v>3384000</v>
      </c>
      <c r="H1592" s="43">
        <f t="shared" si="182"/>
        <v>3384000</v>
      </c>
      <c r="I1592" s="52">
        <v>3881000</v>
      </c>
      <c r="J1592" s="43">
        <f t="shared" si="187"/>
        <v>3881000</v>
      </c>
      <c r="K1592" s="52"/>
      <c r="L1592" s="43"/>
      <c r="M1592" s="43">
        <f t="shared" si="188"/>
        <v>677000</v>
      </c>
      <c r="N1592" s="43">
        <f t="shared" si="189"/>
        <v>497000</v>
      </c>
      <c r="O1592" s="54"/>
      <c r="P1592" s="46">
        <v>1</v>
      </c>
      <c r="Q1592" s="48">
        <v>1</v>
      </c>
      <c r="R1592" s="48" t="s">
        <v>1343</v>
      </c>
    </row>
    <row r="1593" spans="1:18" ht="28.5" customHeight="1">
      <c r="A1593" s="37" t="s">
        <v>2087</v>
      </c>
      <c r="B1593" s="180" t="s">
        <v>2381</v>
      </c>
      <c r="C1593" s="49" t="s">
        <v>1536</v>
      </c>
      <c r="D1593" s="57">
        <v>1</v>
      </c>
      <c r="E1593" s="40">
        <v>1780000</v>
      </c>
      <c r="F1593" s="41">
        <f t="shared" si="181"/>
        <v>1780000</v>
      </c>
      <c r="G1593" s="40">
        <v>3120000</v>
      </c>
      <c r="H1593" s="43">
        <f t="shared" si="182"/>
        <v>3120000</v>
      </c>
      <c r="I1593" s="52">
        <v>3704000</v>
      </c>
      <c r="J1593" s="43">
        <f t="shared" si="187"/>
        <v>3704000</v>
      </c>
      <c r="K1593" s="52"/>
      <c r="L1593" s="43"/>
      <c r="M1593" s="43">
        <f t="shared" si="188"/>
        <v>1924000</v>
      </c>
      <c r="N1593" s="43">
        <f t="shared" si="189"/>
        <v>584000</v>
      </c>
      <c r="O1593" s="54"/>
      <c r="P1593" s="46">
        <v>1</v>
      </c>
      <c r="Q1593" s="48">
        <v>1</v>
      </c>
      <c r="R1593" s="48" t="s">
        <v>1343</v>
      </c>
    </row>
    <row r="1594" spans="1:18" ht="28.5" customHeight="1">
      <c r="A1594" s="95" t="s">
        <v>2088</v>
      </c>
      <c r="B1594" s="180" t="s">
        <v>1613</v>
      </c>
      <c r="C1594" s="49" t="s">
        <v>1614</v>
      </c>
      <c r="D1594" s="57">
        <v>1</v>
      </c>
      <c r="E1594" s="40">
        <v>1773000</v>
      </c>
      <c r="F1594" s="41">
        <f t="shared" si="181"/>
        <v>1773000</v>
      </c>
      <c r="G1594" s="40">
        <v>3533000</v>
      </c>
      <c r="H1594" s="43">
        <f t="shared" si="182"/>
        <v>3533000</v>
      </c>
      <c r="I1594" s="52">
        <v>4117000</v>
      </c>
      <c r="J1594" s="43">
        <f t="shared" si="187"/>
        <v>4117000</v>
      </c>
      <c r="K1594" s="52"/>
      <c r="L1594" s="43"/>
      <c r="M1594" s="43">
        <f t="shared" si="188"/>
        <v>2344000</v>
      </c>
      <c r="N1594" s="43">
        <f t="shared" si="189"/>
        <v>584000</v>
      </c>
      <c r="O1594" s="54"/>
      <c r="P1594" s="46">
        <v>1</v>
      </c>
      <c r="Q1594" s="48">
        <v>1</v>
      </c>
      <c r="R1594" s="48" t="s">
        <v>1343</v>
      </c>
    </row>
    <row r="1595" spans="1:18" ht="28.5" customHeight="1">
      <c r="A1595" s="37" t="s">
        <v>2089</v>
      </c>
      <c r="B1595" s="181" t="s">
        <v>2215</v>
      </c>
      <c r="C1595" s="49" t="s">
        <v>2216</v>
      </c>
      <c r="D1595" s="57">
        <v>4</v>
      </c>
      <c r="E1595" s="40">
        <v>1529000</v>
      </c>
      <c r="F1595" s="41">
        <f t="shared" si="181"/>
        <v>6116000</v>
      </c>
      <c r="G1595" s="40">
        <v>2116000</v>
      </c>
      <c r="H1595" s="43">
        <f t="shared" si="182"/>
        <v>8464000</v>
      </c>
      <c r="I1595" s="52">
        <v>2460000</v>
      </c>
      <c r="J1595" s="43">
        <f t="shared" si="187"/>
        <v>9840000</v>
      </c>
      <c r="K1595" s="52"/>
      <c r="L1595" s="43"/>
      <c r="M1595" s="43">
        <f t="shared" si="188"/>
        <v>3724000</v>
      </c>
      <c r="N1595" s="43">
        <f t="shared" si="189"/>
        <v>1376000</v>
      </c>
      <c r="O1595" s="54"/>
      <c r="P1595" s="46">
        <v>1</v>
      </c>
      <c r="Q1595" s="48">
        <v>1</v>
      </c>
      <c r="R1595" s="48" t="s">
        <v>1343</v>
      </c>
    </row>
    <row r="1596" spans="1:18" ht="28.5" customHeight="1">
      <c r="A1596" s="95" t="s">
        <v>2090</v>
      </c>
      <c r="B1596" s="181" t="s">
        <v>1621</v>
      </c>
      <c r="C1596" s="49" t="s">
        <v>1622</v>
      </c>
      <c r="D1596" s="57">
        <v>8</v>
      </c>
      <c r="E1596" s="40">
        <v>16000</v>
      </c>
      <c r="F1596" s="41">
        <f t="shared" si="181"/>
        <v>128000</v>
      </c>
      <c r="G1596" s="40">
        <v>47000</v>
      </c>
      <c r="H1596" s="43">
        <f t="shared" si="182"/>
        <v>376000</v>
      </c>
      <c r="I1596" s="52">
        <v>61800</v>
      </c>
      <c r="J1596" s="43">
        <f t="shared" si="187"/>
        <v>494400</v>
      </c>
      <c r="K1596" s="52"/>
      <c r="L1596" s="43"/>
      <c r="M1596" s="43">
        <f t="shared" si="188"/>
        <v>366400</v>
      </c>
      <c r="N1596" s="43">
        <f t="shared" si="189"/>
        <v>118400</v>
      </c>
      <c r="O1596" s="54"/>
      <c r="P1596" s="46">
        <v>1</v>
      </c>
      <c r="Q1596" s="48">
        <v>1</v>
      </c>
      <c r="R1596" s="48" t="s">
        <v>1343</v>
      </c>
    </row>
    <row r="1597" spans="1:18" ht="28.5" customHeight="1">
      <c r="A1597" s="37" t="s">
        <v>2091</v>
      </c>
      <c r="B1597" s="181" t="s">
        <v>1427</v>
      </c>
      <c r="C1597" s="49" t="s">
        <v>1385</v>
      </c>
      <c r="D1597" s="57">
        <v>31</v>
      </c>
      <c r="E1597" s="40">
        <v>16000</v>
      </c>
      <c r="F1597" s="41">
        <f t="shared" si="181"/>
        <v>496000</v>
      </c>
      <c r="G1597" s="40">
        <v>47000</v>
      </c>
      <c r="H1597" s="43">
        <f t="shared" si="182"/>
        <v>1457000</v>
      </c>
      <c r="I1597" s="52">
        <v>61800</v>
      </c>
      <c r="J1597" s="43">
        <f t="shared" si="187"/>
        <v>1915800</v>
      </c>
      <c r="K1597" s="52"/>
      <c r="L1597" s="43"/>
      <c r="M1597" s="43">
        <f t="shared" si="188"/>
        <v>1419800</v>
      </c>
      <c r="N1597" s="43">
        <f t="shared" si="189"/>
        <v>458800</v>
      </c>
      <c r="O1597" s="54"/>
      <c r="P1597" s="46">
        <v>1</v>
      </c>
      <c r="Q1597" s="48">
        <v>1</v>
      </c>
      <c r="R1597" s="48" t="s">
        <v>1343</v>
      </c>
    </row>
    <row r="1598" spans="1:18" ht="28.5" customHeight="1">
      <c r="A1598" s="95" t="s">
        <v>2092</v>
      </c>
      <c r="B1598" s="180" t="s">
        <v>1492</v>
      </c>
      <c r="C1598" s="49" t="s">
        <v>1493</v>
      </c>
      <c r="D1598" s="57">
        <v>10</v>
      </c>
      <c r="E1598" s="40">
        <v>16000</v>
      </c>
      <c r="F1598" s="41">
        <f t="shared" si="181"/>
        <v>160000</v>
      </c>
      <c r="G1598" s="40">
        <v>47000</v>
      </c>
      <c r="H1598" s="43">
        <f t="shared" si="182"/>
        <v>470000</v>
      </c>
      <c r="I1598" s="52">
        <v>61800</v>
      </c>
      <c r="J1598" s="43">
        <f t="shared" si="187"/>
        <v>618000</v>
      </c>
      <c r="K1598" s="52"/>
      <c r="L1598" s="43"/>
      <c r="M1598" s="43">
        <f t="shared" si="188"/>
        <v>458000</v>
      </c>
      <c r="N1598" s="43">
        <f t="shared" si="189"/>
        <v>148000</v>
      </c>
      <c r="O1598" s="54"/>
      <c r="P1598" s="46">
        <v>1</v>
      </c>
      <c r="Q1598" s="48">
        <v>1</v>
      </c>
      <c r="R1598" s="48" t="s">
        <v>1343</v>
      </c>
    </row>
    <row r="1599" spans="1:18" ht="28.5" customHeight="1">
      <c r="A1599" s="37" t="s">
        <v>2093</v>
      </c>
      <c r="B1599" s="181" t="s">
        <v>1428</v>
      </c>
      <c r="C1599" s="49" t="s">
        <v>1386</v>
      </c>
      <c r="D1599" s="57">
        <v>9</v>
      </c>
      <c r="E1599" s="40">
        <v>16000</v>
      </c>
      <c r="F1599" s="41">
        <f t="shared" si="181"/>
        <v>144000</v>
      </c>
      <c r="G1599" s="40">
        <v>47000</v>
      </c>
      <c r="H1599" s="43">
        <f t="shared" si="182"/>
        <v>423000</v>
      </c>
      <c r="I1599" s="52">
        <v>61800</v>
      </c>
      <c r="J1599" s="43">
        <f t="shared" si="187"/>
        <v>556200</v>
      </c>
      <c r="K1599" s="52"/>
      <c r="L1599" s="43"/>
      <c r="M1599" s="43">
        <f t="shared" si="188"/>
        <v>412200</v>
      </c>
      <c r="N1599" s="43">
        <f t="shared" si="189"/>
        <v>133200</v>
      </c>
      <c r="O1599" s="54"/>
      <c r="P1599" s="46">
        <v>1</v>
      </c>
      <c r="Q1599" s="48">
        <v>1</v>
      </c>
      <c r="R1599" s="48" t="s">
        <v>1343</v>
      </c>
    </row>
    <row r="1600" spans="1:18" ht="28.5" customHeight="1">
      <c r="A1600" s="95" t="s">
        <v>2094</v>
      </c>
      <c r="B1600" s="181" t="s">
        <v>1430</v>
      </c>
      <c r="C1600" s="49" t="s">
        <v>1387</v>
      </c>
      <c r="D1600" s="57">
        <v>6</v>
      </c>
      <c r="E1600" s="40">
        <v>16000</v>
      </c>
      <c r="F1600" s="41">
        <f t="shared" si="181"/>
        <v>96000</v>
      </c>
      <c r="G1600" s="40">
        <v>47000</v>
      </c>
      <c r="H1600" s="43">
        <f t="shared" si="182"/>
        <v>282000</v>
      </c>
      <c r="I1600" s="52">
        <v>61800</v>
      </c>
      <c r="J1600" s="43">
        <f t="shared" si="187"/>
        <v>370800</v>
      </c>
      <c r="K1600" s="52"/>
      <c r="L1600" s="43"/>
      <c r="M1600" s="43">
        <f t="shared" si="188"/>
        <v>274800</v>
      </c>
      <c r="N1600" s="43">
        <f t="shared" si="189"/>
        <v>88800</v>
      </c>
      <c r="O1600" s="54"/>
      <c r="P1600" s="46">
        <v>1</v>
      </c>
      <c r="Q1600" s="48">
        <v>1</v>
      </c>
      <c r="R1600" s="48" t="s">
        <v>1343</v>
      </c>
    </row>
    <row r="1601" spans="1:18" ht="28.5" customHeight="1">
      <c r="A1601" s="37" t="s">
        <v>2095</v>
      </c>
      <c r="B1601" s="181" t="s">
        <v>1429</v>
      </c>
      <c r="C1601" s="49" t="s">
        <v>1387</v>
      </c>
      <c r="D1601" s="57">
        <v>50</v>
      </c>
      <c r="E1601" s="40">
        <v>16000</v>
      </c>
      <c r="F1601" s="41">
        <f t="shared" si="181"/>
        <v>800000</v>
      </c>
      <c r="G1601" s="40">
        <v>47000</v>
      </c>
      <c r="H1601" s="43">
        <f t="shared" si="182"/>
        <v>2350000</v>
      </c>
      <c r="I1601" s="52">
        <v>61800</v>
      </c>
      <c r="J1601" s="43">
        <f t="shared" si="187"/>
        <v>3090000</v>
      </c>
      <c r="K1601" s="52"/>
      <c r="L1601" s="43"/>
      <c r="M1601" s="43">
        <f t="shared" si="188"/>
        <v>2290000</v>
      </c>
      <c r="N1601" s="43">
        <f t="shared" si="189"/>
        <v>740000</v>
      </c>
      <c r="O1601" s="54"/>
      <c r="P1601" s="46">
        <v>1</v>
      </c>
      <c r="Q1601" s="48">
        <v>1</v>
      </c>
      <c r="R1601" s="48" t="s">
        <v>1343</v>
      </c>
    </row>
    <row r="1602" spans="1:18" ht="28.5" customHeight="1">
      <c r="A1602" s="95" t="s">
        <v>2096</v>
      </c>
      <c r="B1602" s="181" t="s">
        <v>1431</v>
      </c>
      <c r="C1602" s="49" t="s">
        <v>1388</v>
      </c>
      <c r="D1602" s="57">
        <v>37</v>
      </c>
      <c r="E1602" s="40">
        <v>16000</v>
      </c>
      <c r="F1602" s="41">
        <f t="shared" si="181"/>
        <v>592000</v>
      </c>
      <c r="G1602" s="40">
        <v>47000</v>
      </c>
      <c r="H1602" s="43">
        <f t="shared" si="182"/>
        <v>1739000</v>
      </c>
      <c r="I1602" s="52">
        <v>61800</v>
      </c>
      <c r="J1602" s="43">
        <f t="shared" si="187"/>
        <v>2286600</v>
      </c>
      <c r="K1602" s="52"/>
      <c r="L1602" s="43"/>
      <c r="M1602" s="43">
        <f t="shared" si="188"/>
        <v>1694600</v>
      </c>
      <c r="N1602" s="43">
        <f t="shared" si="189"/>
        <v>547600</v>
      </c>
      <c r="O1602" s="54"/>
      <c r="P1602" s="46">
        <v>1</v>
      </c>
      <c r="Q1602" s="48">
        <v>1</v>
      </c>
      <c r="R1602" s="48" t="s">
        <v>1343</v>
      </c>
    </row>
    <row r="1603" spans="1:18" ht="28.5" customHeight="1">
      <c r="A1603" s="37" t="s">
        <v>2097</v>
      </c>
      <c r="B1603" s="181" t="s">
        <v>1432</v>
      </c>
      <c r="C1603" s="49" t="s">
        <v>1389</v>
      </c>
      <c r="D1603" s="57">
        <v>10</v>
      </c>
      <c r="E1603" s="40">
        <v>16000</v>
      </c>
      <c r="F1603" s="41">
        <f t="shared" si="181"/>
        <v>160000</v>
      </c>
      <c r="G1603" s="40">
        <v>47000</v>
      </c>
      <c r="H1603" s="43">
        <f t="shared" si="182"/>
        <v>470000</v>
      </c>
      <c r="I1603" s="52">
        <v>61800</v>
      </c>
      <c r="J1603" s="43">
        <f t="shared" si="187"/>
        <v>618000</v>
      </c>
      <c r="K1603" s="52"/>
      <c r="L1603" s="43"/>
      <c r="M1603" s="43">
        <f t="shared" si="188"/>
        <v>458000</v>
      </c>
      <c r="N1603" s="43">
        <f t="shared" si="189"/>
        <v>148000</v>
      </c>
      <c r="O1603" s="54"/>
      <c r="P1603" s="46">
        <v>1</v>
      </c>
      <c r="Q1603" s="48">
        <v>1</v>
      </c>
      <c r="R1603" s="48" t="s">
        <v>1343</v>
      </c>
    </row>
    <row r="1604" spans="1:18" ht="28.5" customHeight="1">
      <c r="A1604" s="95" t="s">
        <v>2098</v>
      </c>
      <c r="B1604" s="181" t="s">
        <v>2278</v>
      </c>
      <c r="C1604" s="49" t="s">
        <v>2279</v>
      </c>
      <c r="D1604" s="57">
        <v>1</v>
      </c>
      <c r="E1604" s="40">
        <v>858000</v>
      </c>
      <c r="F1604" s="41">
        <f t="shared" si="181"/>
        <v>858000</v>
      </c>
      <c r="G1604" s="40">
        <v>2293000</v>
      </c>
      <c r="H1604" s="43">
        <f t="shared" si="182"/>
        <v>2293000</v>
      </c>
      <c r="I1604" s="52">
        <v>2752000</v>
      </c>
      <c r="J1604" s="43">
        <f t="shared" si="187"/>
        <v>2752000</v>
      </c>
      <c r="K1604" s="52"/>
      <c r="L1604" s="43"/>
      <c r="M1604" s="43">
        <f t="shared" si="188"/>
        <v>1894000</v>
      </c>
      <c r="N1604" s="43">
        <f t="shared" si="189"/>
        <v>459000</v>
      </c>
      <c r="O1604" s="54"/>
      <c r="P1604" s="46">
        <v>1</v>
      </c>
      <c r="Q1604" s="48">
        <v>1</v>
      </c>
      <c r="R1604" s="48" t="s">
        <v>1343</v>
      </c>
    </row>
    <row r="1605" spans="1:18" ht="28.5" customHeight="1">
      <c r="A1605" s="37" t="s">
        <v>2099</v>
      </c>
      <c r="B1605" s="181" t="s">
        <v>2217</v>
      </c>
      <c r="C1605" s="49" t="s">
        <v>2218</v>
      </c>
      <c r="D1605" s="57">
        <v>1</v>
      </c>
      <c r="E1605" s="40">
        <v>713000</v>
      </c>
      <c r="F1605" s="41">
        <f t="shared" si="181"/>
        <v>713000</v>
      </c>
      <c r="G1605" s="40">
        <v>2293000</v>
      </c>
      <c r="H1605" s="43">
        <f t="shared" si="182"/>
        <v>2293000</v>
      </c>
      <c r="I1605" s="52">
        <v>2752000</v>
      </c>
      <c r="J1605" s="43">
        <f t="shared" si="187"/>
        <v>2752000</v>
      </c>
      <c r="K1605" s="52"/>
      <c r="L1605" s="43"/>
      <c r="M1605" s="43">
        <f t="shared" si="188"/>
        <v>2039000</v>
      </c>
      <c r="N1605" s="43">
        <f t="shared" si="189"/>
        <v>459000</v>
      </c>
      <c r="O1605" s="54"/>
      <c r="P1605" s="46">
        <v>1</v>
      </c>
      <c r="Q1605" s="48">
        <v>1</v>
      </c>
      <c r="R1605" s="48" t="s">
        <v>1343</v>
      </c>
    </row>
    <row r="1606" spans="1:18" ht="28.5" customHeight="1">
      <c r="A1606" s="95" t="s">
        <v>2100</v>
      </c>
      <c r="B1606" s="181" t="s">
        <v>1617</v>
      </c>
      <c r="C1606" s="49" t="s">
        <v>1618</v>
      </c>
      <c r="D1606" s="57">
        <v>3</v>
      </c>
      <c r="E1606" s="40">
        <v>40000</v>
      </c>
      <c r="F1606" s="41">
        <f t="shared" si="181"/>
        <v>120000</v>
      </c>
      <c r="G1606" s="40">
        <v>69500</v>
      </c>
      <c r="H1606" s="43">
        <f t="shared" si="182"/>
        <v>208500</v>
      </c>
      <c r="I1606" s="52">
        <v>85400</v>
      </c>
      <c r="J1606" s="43">
        <f t="shared" si="187"/>
        <v>256200</v>
      </c>
      <c r="K1606" s="52"/>
      <c r="L1606" s="43"/>
      <c r="M1606" s="43">
        <f t="shared" si="188"/>
        <v>136200</v>
      </c>
      <c r="N1606" s="43">
        <f t="shared" si="189"/>
        <v>47700</v>
      </c>
      <c r="O1606" s="54"/>
      <c r="P1606" s="46">
        <v>1</v>
      </c>
      <c r="Q1606" s="48">
        <v>1</v>
      </c>
      <c r="R1606" s="48" t="s">
        <v>1343</v>
      </c>
    </row>
    <row r="1607" spans="1:18" ht="28.5" customHeight="1">
      <c r="A1607" s="37" t="s">
        <v>2101</v>
      </c>
      <c r="B1607" s="181" t="s">
        <v>2280</v>
      </c>
      <c r="C1607" s="49" t="s">
        <v>1620</v>
      </c>
      <c r="D1607" s="57">
        <v>4</v>
      </c>
      <c r="E1607" s="40">
        <v>35000</v>
      </c>
      <c r="F1607" s="41">
        <f t="shared" si="181"/>
        <v>140000</v>
      </c>
      <c r="G1607" s="40">
        <v>64000</v>
      </c>
      <c r="H1607" s="43">
        <f t="shared" si="182"/>
        <v>256000</v>
      </c>
      <c r="I1607" s="52">
        <v>78000</v>
      </c>
      <c r="J1607" s="43">
        <f t="shared" si="187"/>
        <v>312000</v>
      </c>
      <c r="K1607" s="52"/>
      <c r="L1607" s="43"/>
      <c r="M1607" s="43">
        <f t="shared" si="188"/>
        <v>172000</v>
      </c>
      <c r="N1607" s="43">
        <f t="shared" si="189"/>
        <v>56000</v>
      </c>
      <c r="O1607" s="54"/>
      <c r="P1607" s="46">
        <v>1</v>
      </c>
      <c r="Q1607" s="48">
        <v>1</v>
      </c>
      <c r="R1607" s="48" t="s">
        <v>1343</v>
      </c>
    </row>
    <row r="1608" spans="1:18" ht="28.5" customHeight="1">
      <c r="A1608" s="95" t="s">
        <v>2102</v>
      </c>
      <c r="B1608" s="181" t="s">
        <v>1619</v>
      </c>
      <c r="C1608" s="49" t="s">
        <v>1620</v>
      </c>
      <c r="D1608" s="57">
        <v>3</v>
      </c>
      <c r="E1608" s="40">
        <v>35000</v>
      </c>
      <c r="F1608" s="41">
        <f t="shared" si="181"/>
        <v>105000</v>
      </c>
      <c r="G1608" s="40">
        <v>64000</v>
      </c>
      <c r="H1608" s="43">
        <f t="shared" si="182"/>
        <v>192000</v>
      </c>
      <c r="I1608" s="52">
        <v>78000</v>
      </c>
      <c r="J1608" s="43">
        <f t="shared" si="187"/>
        <v>234000</v>
      </c>
      <c r="K1608" s="52"/>
      <c r="L1608" s="43"/>
      <c r="M1608" s="43">
        <f t="shared" si="188"/>
        <v>129000</v>
      </c>
      <c r="N1608" s="43">
        <f t="shared" si="189"/>
        <v>42000</v>
      </c>
      <c r="O1608" s="54"/>
      <c r="P1608" s="46">
        <v>1</v>
      </c>
      <c r="Q1608" s="48">
        <v>1</v>
      </c>
      <c r="R1608" s="48" t="s">
        <v>1343</v>
      </c>
    </row>
    <row r="1609" spans="1:18" ht="28.5" customHeight="1">
      <c r="A1609" s="37" t="s">
        <v>2103</v>
      </c>
      <c r="B1609" s="181" t="s">
        <v>1725</v>
      </c>
      <c r="C1609" s="49" t="s">
        <v>1627</v>
      </c>
      <c r="D1609" s="57">
        <v>1</v>
      </c>
      <c r="E1609" s="40">
        <v>20000</v>
      </c>
      <c r="F1609" s="41">
        <f t="shared" si="181"/>
        <v>20000</v>
      </c>
      <c r="G1609" s="40">
        <v>47000</v>
      </c>
      <c r="H1609" s="43">
        <f t="shared" si="182"/>
        <v>47000</v>
      </c>
      <c r="I1609" s="52">
        <v>61300</v>
      </c>
      <c r="J1609" s="43">
        <f t="shared" si="187"/>
        <v>61300</v>
      </c>
      <c r="K1609" s="52"/>
      <c r="L1609" s="43"/>
      <c r="M1609" s="43">
        <f t="shared" si="188"/>
        <v>41300</v>
      </c>
      <c r="N1609" s="43">
        <f t="shared" si="189"/>
        <v>14300</v>
      </c>
      <c r="O1609" s="54"/>
      <c r="P1609" s="46">
        <v>1</v>
      </c>
      <c r="Q1609" s="48">
        <v>1</v>
      </c>
      <c r="R1609" s="48" t="s">
        <v>1343</v>
      </c>
    </row>
    <row r="1610" spans="1:18" ht="28.5" customHeight="1">
      <c r="A1610" s="95" t="s">
        <v>2104</v>
      </c>
      <c r="B1610" s="181" t="s">
        <v>2384</v>
      </c>
      <c r="C1610" s="49" t="s">
        <v>2385</v>
      </c>
      <c r="D1610" s="57">
        <v>1</v>
      </c>
      <c r="E1610" s="40">
        <v>275000</v>
      </c>
      <c r="F1610" s="41">
        <f t="shared" si="181"/>
        <v>275000</v>
      </c>
      <c r="G1610" s="40">
        <v>386000</v>
      </c>
      <c r="H1610" s="43">
        <f t="shared" si="182"/>
        <v>386000</v>
      </c>
      <c r="I1610" s="52">
        <v>458000</v>
      </c>
      <c r="J1610" s="43">
        <f t="shared" si="187"/>
        <v>458000</v>
      </c>
      <c r="K1610" s="52"/>
      <c r="L1610" s="43"/>
      <c r="M1610" s="43">
        <f t="shared" si="188"/>
        <v>183000</v>
      </c>
      <c r="N1610" s="43">
        <f t="shared" si="189"/>
        <v>72000</v>
      </c>
      <c r="O1610" s="54"/>
      <c r="P1610" s="46">
        <v>1</v>
      </c>
      <c r="Q1610" s="48">
        <v>1</v>
      </c>
      <c r="R1610" s="48" t="s">
        <v>1343</v>
      </c>
    </row>
    <row r="1611" spans="1:18" ht="28.5" customHeight="1">
      <c r="A1611" s="37" t="s">
        <v>2105</v>
      </c>
      <c r="B1611" s="181" t="s">
        <v>2363</v>
      </c>
      <c r="C1611" s="49" t="s">
        <v>2364</v>
      </c>
      <c r="D1611" s="57">
        <v>20</v>
      </c>
      <c r="E1611" s="40">
        <v>18000</v>
      </c>
      <c r="F1611" s="41">
        <f t="shared" si="181"/>
        <v>360000</v>
      </c>
      <c r="G1611" s="40">
        <v>37000</v>
      </c>
      <c r="H1611" s="43">
        <f t="shared" si="182"/>
        <v>740000</v>
      </c>
      <c r="I1611" s="52">
        <v>43800</v>
      </c>
      <c r="J1611" s="43">
        <f t="shared" si="187"/>
        <v>876000</v>
      </c>
      <c r="K1611" s="52"/>
      <c r="L1611" s="43"/>
      <c r="M1611" s="43">
        <f t="shared" si="188"/>
        <v>516000</v>
      </c>
      <c r="N1611" s="43">
        <f t="shared" si="189"/>
        <v>136000</v>
      </c>
      <c r="O1611" s="54"/>
      <c r="P1611" s="46">
        <v>1</v>
      </c>
      <c r="Q1611" s="48">
        <v>1</v>
      </c>
      <c r="R1611" s="48" t="s">
        <v>1343</v>
      </c>
    </row>
    <row r="1612" spans="1:18" ht="28.5" customHeight="1">
      <c r="A1612" s="95" t="s">
        <v>2106</v>
      </c>
      <c r="B1612" s="181" t="s">
        <v>2253</v>
      </c>
      <c r="C1612" s="49" t="s">
        <v>1395</v>
      </c>
      <c r="D1612" s="57">
        <v>33</v>
      </c>
      <c r="E1612" s="40">
        <v>15000</v>
      </c>
      <c r="F1612" s="41">
        <f t="shared" si="181"/>
        <v>495000</v>
      </c>
      <c r="G1612" s="40">
        <v>38200</v>
      </c>
      <c r="H1612" s="43">
        <f t="shared" si="182"/>
        <v>1260600</v>
      </c>
      <c r="I1612" s="52">
        <v>41100</v>
      </c>
      <c r="J1612" s="43">
        <f t="shared" si="187"/>
        <v>1356300</v>
      </c>
      <c r="K1612" s="52"/>
      <c r="L1612" s="43"/>
      <c r="M1612" s="43">
        <f t="shared" si="188"/>
        <v>861300</v>
      </c>
      <c r="N1612" s="43">
        <f t="shared" si="189"/>
        <v>95700</v>
      </c>
      <c r="O1612" s="54"/>
      <c r="P1612" s="46">
        <v>1</v>
      </c>
      <c r="Q1612" s="48">
        <v>1</v>
      </c>
      <c r="R1612" s="48" t="s">
        <v>1343</v>
      </c>
    </row>
    <row r="1613" spans="1:18" ht="28.5" customHeight="1">
      <c r="A1613" s="37" t="s">
        <v>2107</v>
      </c>
      <c r="B1613" s="181" t="s">
        <v>1434</v>
      </c>
      <c r="C1613" s="49" t="s">
        <v>1392</v>
      </c>
      <c r="D1613" s="57">
        <v>42</v>
      </c>
      <c r="E1613" s="40">
        <v>30000</v>
      </c>
      <c r="F1613" s="41">
        <f t="shared" si="181"/>
        <v>1260000</v>
      </c>
      <c r="G1613" s="40">
        <v>71000</v>
      </c>
      <c r="H1613" s="43">
        <f t="shared" si="182"/>
        <v>2982000</v>
      </c>
      <c r="I1613" s="52">
        <v>75800</v>
      </c>
      <c r="J1613" s="43">
        <f t="shared" si="187"/>
        <v>3183600</v>
      </c>
      <c r="K1613" s="52"/>
      <c r="L1613" s="43"/>
      <c r="M1613" s="43">
        <f t="shared" si="188"/>
        <v>1923600</v>
      </c>
      <c r="N1613" s="43">
        <f t="shared" si="189"/>
        <v>201600</v>
      </c>
      <c r="O1613" s="54"/>
      <c r="P1613" s="46">
        <v>1</v>
      </c>
      <c r="Q1613" s="48">
        <v>1</v>
      </c>
      <c r="R1613" s="48" t="s">
        <v>1343</v>
      </c>
    </row>
    <row r="1614" spans="1:18" ht="28.5" customHeight="1">
      <c r="A1614" s="95" t="s">
        <v>2108</v>
      </c>
      <c r="B1614" s="178" t="s">
        <v>1494</v>
      </c>
      <c r="C1614" s="49" t="s">
        <v>1495</v>
      </c>
      <c r="D1614" s="190">
        <v>18</v>
      </c>
      <c r="E1614" s="40">
        <v>30000</v>
      </c>
      <c r="F1614" s="41">
        <f t="shared" si="181"/>
        <v>540000</v>
      </c>
      <c r="G1614" s="44">
        <v>71000</v>
      </c>
      <c r="H1614" s="43">
        <f t="shared" si="182"/>
        <v>1278000</v>
      </c>
      <c r="I1614" s="52">
        <v>75800</v>
      </c>
      <c r="J1614" s="43">
        <f t="shared" si="187"/>
        <v>1364400</v>
      </c>
      <c r="K1614" s="52"/>
      <c r="L1614" s="43"/>
      <c r="M1614" s="43">
        <f t="shared" si="188"/>
        <v>824400</v>
      </c>
      <c r="N1614" s="43">
        <f t="shared" si="189"/>
        <v>86400</v>
      </c>
      <c r="O1614" s="54"/>
      <c r="P1614" s="46">
        <v>1</v>
      </c>
      <c r="Q1614" s="48">
        <v>1</v>
      </c>
      <c r="R1614" s="48" t="s">
        <v>1343</v>
      </c>
    </row>
    <row r="1615" spans="1:18" ht="28.5" customHeight="1">
      <c r="A1615" s="37" t="s">
        <v>2109</v>
      </c>
      <c r="B1615" s="180" t="s">
        <v>1435</v>
      </c>
      <c r="C1615" s="49" t="s">
        <v>1415</v>
      </c>
      <c r="D1615" s="57">
        <v>9</v>
      </c>
      <c r="E1615" s="40">
        <v>30000</v>
      </c>
      <c r="F1615" s="41">
        <f t="shared" si="181"/>
        <v>270000</v>
      </c>
      <c r="G1615" s="40">
        <v>71000</v>
      </c>
      <c r="H1615" s="43">
        <f t="shared" si="182"/>
        <v>639000</v>
      </c>
      <c r="I1615" s="52">
        <v>75800</v>
      </c>
      <c r="J1615" s="43">
        <f t="shared" si="187"/>
        <v>682200</v>
      </c>
      <c r="K1615" s="52"/>
      <c r="L1615" s="43"/>
      <c r="M1615" s="43">
        <f t="shared" si="188"/>
        <v>412200</v>
      </c>
      <c r="N1615" s="43">
        <f t="shared" si="189"/>
        <v>43200</v>
      </c>
      <c r="O1615" s="54"/>
      <c r="P1615" s="46">
        <v>1</v>
      </c>
      <c r="Q1615" s="48">
        <v>1</v>
      </c>
      <c r="R1615" s="48" t="s">
        <v>1343</v>
      </c>
    </row>
    <row r="1616" spans="1:18" ht="28.5" customHeight="1">
      <c r="A1616" s="95" t="s">
        <v>2110</v>
      </c>
      <c r="B1616" s="178" t="s">
        <v>1436</v>
      </c>
      <c r="C1616" s="49" t="s">
        <v>1393</v>
      </c>
      <c r="D1616" s="190">
        <v>36</v>
      </c>
      <c r="E1616" s="40">
        <v>30000</v>
      </c>
      <c r="F1616" s="41">
        <f t="shared" si="181"/>
        <v>1080000</v>
      </c>
      <c r="G1616" s="44">
        <v>71000</v>
      </c>
      <c r="H1616" s="43">
        <f t="shared" si="182"/>
        <v>2556000</v>
      </c>
      <c r="I1616" s="52">
        <v>75800</v>
      </c>
      <c r="J1616" s="43">
        <f t="shared" si="187"/>
        <v>2728800</v>
      </c>
      <c r="K1616" s="52"/>
      <c r="L1616" s="43"/>
      <c r="M1616" s="43">
        <f t="shared" si="188"/>
        <v>1648800</v>
      </c>
      <c r="N1616" s="43">
        <f t="shared" si="189"/>
        <v>172800</v>
      </c>
      <c r="O1616" s="54"/>
      <c r="P1616" s="46">
        <v>1</v>
      </c>
      <c r="Q1616" s="48">
        <v>1</v>
      </c>
      <c r="R1616" s="48" t="s">
        <v>1343</v>
      </c>
    </row>
    <row r="1617" spans="1:18" ht="28.5" customHeight="1">
      <c r="A1617" s="37" t="s">
        <v>2111</v>
      </c>
      <c r="B1617" s="180" t="s">
        <v>1437</v>
      </c>
      <c r="C1617" s="49" t="s">
        <v>1394</v>
      </c>
      <c r="D1617" s="57">
        <v>35</v>
      </c>
      <c r="E1617" s="40">
        <v>30000</v>
      </c>
      <c r="F1617" s="41">
        <f t="shared" si="181"/>
        <v>1050000</v>
      </c>
      <c r="G1617" s="40">
        <v>71000</v>
      </c>
      <c r="H1617" s="43">
        <f t="shared" si="182"/>
        <v>2485000</v>
      </c>
      <c r="I1617" s="52">
        <v>75800</v>
      </c>
      <c r="J1617" s="43">
        <f t="shared" si="187"/>
        <v>2653000</v>
      </c>
      <c r="K1617" s="52"/>
      <c r="L1617" s="43"/>
      <c r="M1617" s="43">
        <f t="shared" si="188"/>
        <v>1603000</v>
      </c>
      <c r="N1617" s="43">
        <f t="shared" si="189"/>
        <v>168000</v>
      </c>
      <c r="O1617" s="54"/>
      <c r="P1617" s="46">
        <v>1</v>
      </c>
      <c r="Q1617" s="48">
        <v>1</v>
      </c>
      <c r="R1617" s="48" t="s">
        <v>1343</v>
      </c>
    </row>
    <row r="1618" spans="1:18" ht="28.5" customHeight="1">
      <c r="A1618" s="95" t="s">
        <v>2112</v>
      </c>
      <c r="B1618" s="180" t="s">
        <v>2301</v>
      </c>
      <c r="C1618" s="49" t="s">
        <v>2302</v>
      </c>
      <c r="D1618" s="57">
        <v>1</v>
      </c>
      <c r="E1618" s="40">
        <v>40000</v>
      </c>
      <c r="F1618" s="41">
        <f t="shared" si="181"/>
        <v>40000</v>
      </c>
      <c r="G1618" s="40">
        <v>69500</v>
      </c>
      <c r="H1618" s="43">
        <f t="shared" si="182"/>
        <v>69500</v>
      </c>
      <c r="I1618" s="52">
        <v>85400</v>
      </c>
      <c r="J1618" s="43">
        <f t="shared" si="187"/>
        <v>85400</v>
      </c>
      <c r="K1618" s="52"/>
      <c r="L1618" s="43"/>
      <c r="M1618" s="43">
        <f t="shared" si="188"/>
        <v>45400</v>
      </c>
      <c r="N1618" s="43">
        <f t="shared" si="189"/>
        <v>15900</v>
      </c>
      <c r="O1618" s="54"/>
      <c r="P1618" s="46">
        <v>1</v>
      </c>
      <c r="Q1618" s="48">
        <v>1</v>
      </c>
      <c r="R1618" s="48" t="s">
        <v>1343</v>
      </c>
    </row>
    <row r="1619" spans="1:18" ht="28.5" customHeight="1">
      <c r="A1619" s="37" t="s">
        <v>2113</v>
      </c>
      <c r="B1619" s="181" t="s">
        <v>1567</v>
      </c>
      <c r="C1619" s="49" t="s">
        <v>1572</v>
      </c>
      <c r="D1619" s="57">
        <v>1</v>
      </c>
      <c r="E1619" s="40">
        <v>35000</v>
      </c>
      <c r="F1619" s="41">
        <f t="shared" si="181"/>
        <v>35000</v>
      </c>
      <c r="G1619" s="40">
        <v>64000</v>
      </c>
      <c r="H1619" s="43">
        <f t="shared" si="182"/>
        <v>64000</v>
      </c>
      <c r="I1619" s="52">
        <v>78000</v>
      </c>
      <c r="J1619" s="43">
        <f t="shared" si="187"/>
        <v>78000</v>
      </c>
      <c r="K1619" s="52"/>
      <c r="L1619" s="43"/>
      <c r="M1619" s="43">
        <f t="shared" si="188"/>
        <v>43000</v>
      </c>
      <c r="N1619" s="43">
        <f t="shared" si="189"/>
        <v>14000</v>
      </c>
      <c r="O1619" s="54"/>
      <c r="P1619" s="46">
        <v>1</v>
      </c>
      <c r="Q1619" s="48">
        <v>1</v>
      </c>
      <c r="R1619" s="48" t="s">
        <v>1343</v>
      </c>
    </row>
    <row r="1620" spans="1:18" ht="28.5" customHeight="1">
      <c r="A1620" s="95" t="s">
        <v>2114</v>
      </c>
      <c r="B1620" s="181" t="s">
        <v>1628</v>
      </c>
      <c r="C1620" s="49" t="s">
        <v>1629</v>
      </c>
      <c r="D1620" s="57">
        <v>1</v>
      </c>
      <c r="E1620" s="40">
        <v>40000</v>
      </c>
      <c r="F1620" s="41">
        <f t="shared" si="181"/>
        <v>40000</v>
      </c>
      <c r="G1620" s="40">
        <v>69500</v>
      </c>
      <c r="H1620" s="43">
        <f t="shared" si="182"/>
        <v>69500</v>
      </c>
      <c r="I1620" s="52">
        <v>85400</v>
      </c>
      <c r="J1620" s="43">
        <f t="shared" si="187"/>
        <v>85400</v>
      </c>
      <c r="K1620" s="52"/>
      <c r="L1620" s="43"/>
      <c r="M1620" s="43">
        <f t="shared" si="188"/>
        <v>45400</v>
      </c>
      <c r="N1620" s="43">
        <f t="shared" si="189"/>
        <v>15900</v>
      </c>
      <c r="O1620" s="54"/>
      <c r="P1620" s="46">
        <v>1</v>
      </c>
      <c r="Q1620" s="48">
        <v>1</v>
      </c>
      <c r="R1620" s="48" t="s">
        <v>1343</v>
      </c>
    </row>
    <row r="1621" spans="1:18" ht="28.5" customHeight="1">
      <c r="A1621" s="37" t="s">
        <v>2115</v>
      </c>
      <c r="B1621" s="181" t="s">
        <v>2477</v>
      </c>
      <c r="C1621" s="49" t="s">
        <v>1629</v>
      </c>
      <c r="D1621" s="57">
        <v>1</v>
      </c>
      <c r="E1621" s="40">
        <v>40000</v>
      </c>
      <c r="F1621" s="41">
        <f t="shared" si="181"/>
        <v>40000</v>
      </c>
      <c r="G1621" s="40">
        <v>69500</v>
      </c>
      <c r="H1621" s="43">
        <f t="shared" si="182"/>
        <v>69500</v>
      </c>
      <c r="I1621" s="52">
        <v>85400</v>
      </c>
      <c r="J1621" s="43">
        <f t="shared" ref="J1621:J1635" si="190">D1621*I1621</f>
        <v>85400</v>
      </c>
      <c r="K1621" s="52"/>
      <c r="L1621" s="43"/>
      <c r="M1621" s="43">
        <f t="shared" ref="M1621:M1684" si="191">J1621-F1621</f>
        <v>45400</v>
      </c>
      <c r="N1621" s="43">
        <f t="shared" ref="N1621:N1684" si="192">J1621-H1621</f>
        <v>15900</v>
      </c>
      <c r="O1621" s="54"/>
      <c r="P1621" s="46">
        <v>1</v>
      </c>
      <c r="Q1621" s="48">
        <v>1</v>
      </c>
      <c r="R1621" s="48" t="s">
        <v>1343</v>
      </c>
    </row>
    <row r="1622" spans="1:18" ht="28.5" customHeight="1">
      <c r="A1622" s="95" t="s">
        <v>2116</v>
      </c>
      <c r="B1622" s="181" t="s">
        <v>2451</v>
      </c>
      <c r="C1622" s="49" t="s">
        <v>2452</v>
      </c>
      <c r="D1622" s="57">
        <v>1</v>
      </c>
      <c r="E1622" s="40">
        <v>40000</v>
      </c>
      <c r="F1622" s="41">
        <f t="shared" si="181"/>
        <v>40000</v>
      </c>
      <c r="G1622" s="40">
        <v>69500</v>
      </c>
      <c r="H1622" s="43">
        <f t="shared" si="182"/>
        <v>69500</v>
      </c>
      <c r="I1622" s="52">
        <v>85400</v>
      </c>
      <c r="J1622" s="43">
        <f t="shared" si="190"/>
        <v>85400</v>
      </c>
      <c r="K1622" s="52"/>
      <c r="L1622" s="43"/>
      <c r="M1622" s="43">
        <f t="shared" si="191"/>
        <v>45400</v>
      </c>
      <c r="N1622" s="43">
        <f t="shared" si="192"/>
        <v>15900</v>
      </c>
      <c r="O1622" s="54"/>
      <c r="P1622" s="46">
        <v>1</v>
      </c>
      <c r="Q1622" s="48">
        <v>1</v>
      </c>
      <c r="R1622" s="48" t="s">
        <v>1343</v>
      </c>
    </row>
    <row r="1623" spans="1:18" ht="28.5" customHeight="1">
      <c r="A1623" s="37" t="s">
        <v>2117</v>
      </c>
      <c r="B1623" s="181" t="s">
        <v>2256</v>
      </c>
      <c r="C1623" s="49" t="s">
        <v>1210</v>
      </c>
      <c r="D1623" s="57">
        <v>35</v>
      </c>
      <c r="E1623" s="40">
        <v>385000</v>
      </c>
      <c r="F1623" s="41">
        <f t="shared" si="181"/>
        <v>13475000</v>
      </c>
      <c r="G1623" s="40">
        <v>567000</v>
      </c>
      <c r="H1623" s="43">
        <f t="shared" si="182"/>
        <v>19845000</v>
      </c>
      <c r="I1623" s="52">
        <v>675000</v>
      </c>
      <c r="J1623" s="43">
        <f t="shared" si="190"/>
        <v>23625000</v>
      </c>
      <c r="K1623" s="52"/>
      <c r="L1623" s="43"/>
      <c r="M1623" s="43">
        <f t="shared" si="191"/>
        <v>10150000</v>
      </c>
      <c r="N1623" s="43">
        <f t="shared" si="192"/>
        <v>3780000</v>
      </c>
      <c r="O1623" s="54"/>
      <c r="P1623" s="46">
        <v>1</v>
      </c>
      <c r="Q1623" s="48">
        <v>1</v>
      </c>
      <c r="R1623" s="48" t="s">
        <v>1343</v>
      </c>
    </row>
    <row r="1624" spans="1:18" ht="28.5" customHeight="1">
      <c r="A1624" s="95" t="s">
        <v>2118</v>
      </c>
      <c r="B1624" s="181" t="s">
        <v>2504</v>
      </c>
      <c r="C1624" s="49" t="s">
        <v>1634</v>
      </c>
      <c r="D1624" s="57">
        <v>1</v>
      </c>
      <c r="E1624" s="40">
        <v>540000</v>
      </c>
      <c r="F1624" s="41">
        <f t="shared" si="181"/>
        <v>540000</v>
      </c>
      <c r="G1624" s="40">
        <v>731000</v>
      </c>
      <c r="H1624" s="43">
        <f t="shared" si="182"/>
        <v>731000</v>
      </c>
      <c r="I1624" s="52">
        <v>1114000</v>
      </c>
      <c r="J1624" s="43">
        <f t="shared" si="190"/>
        <v>1114000</v>
      </c>
      <c r="K1624" s="52"/>
      <c r="L1624" s="43"/>
      <c r="M1624" s="43">
        <f t="shared" si="191"/>
        <v>574000</v>
      </c>
      <c r="N1624" s="43">
        <f t="shared" si="192"/>
        <v>383000</v>
      </c>
      <c r="O1624" s="54"/>
      <c r="P1624" s="46">
        <v>1</v>
      </c>
      <c r="Q1624" s="48">
        <v>1</v>
      </c>
      <c r="R1624" s="48" t="s">
        <v>1343</v>
      </c>
    </row>
    <row r="1625" spans="1:18" ht="28.5" customHeight="1">
      <c r="A1625" s="37" t="s">
        <v>2119</v>
      </c>
      <c r="B1625" s="135" t="s">
        <v>1488</v>
      </c>
      <c r="C1625" s="175" t="s">
        <v>1537</v>
      </c>
      <c r="D1625" s="50">
        <v>5</v>
      </c>
      <c r="E1625" s="97">
        <v>27000</v>
      </c>
      <c r="F1625" s="98">
        <f t="shared" si="181"/>
        <v>135000</v>
      </c>
      <c r="G1625" s="53">
        <v>66000</v>
      </c>
      <c r="H1625" s="99">
        <f t="shared" si="182"/>
        <v>330000</v>
      </c>
      <c r="I1625" s="53">
        <v>75600</v>
      </c>
      <c r="J1625" s="99">
        <f t="shared" si="190"/>
        <v>378000</v>
      </c>
      <c r="K1625" s="53"/>
      <c r="L1625" s="99"/>
      <c r="M1625" s="99">
        <f t="shared" si="191"/>
        <v>243000</v>
      </c>
      <c r="N1625" s="99">
        <f t="shared" si="192"/>
        <v>48000</v>
      </c>
      <c r="O1625" s="101"/>
      <c r="P1625" s="102">
        <v>1</v>
      </c>
      <c r="Q1625" s="103">
        <v>1</v>
      </c>
      <c r="R1625" s="103" t="s">
        <v>1342</v>
      </c>
    </row>
    <row r="1626" spans="1:18" ht="28.5" customHeight="1">
      <c r="A1626" s="95" t="s">
        <v>2120</v>
      </c>
      <c r="B1626" s="135" t="s">
        <v>1578</v>
      </c>
      <c r="C1626" s="175" t="s">
        <v>1585</v>
      </c>
      <c r="D1626" s="50">
        <v>3</v>
      </c>
      <c r="E1626" s="97">
        <v>18000</v>
      </c>
      <c r="F1626" s="98">
        <f t="shared" si="181"/>
        <v>54000</v>
      </c>
      <c r="G1626" s="53">
        <v>52000</v>
      </c>
      <c r="H1626" s="99">
        <f t="shared" si="182"/>
        <v>156000</v>
      </c>
      <c r="I1626" s="53">
        <v>75300</v>
      </c>
      <c r="J1626" s="99">
        <f t="shared" si="190"/>
        <v>225900</v>
      </c>
      <c r="K1626" s="53"/>
      <c r="L1626" s="99"/>
      <c r="M1626" s="99">
        <f t="shared" si="191"/>
        <v>171900</v>
      </c>
      <c r="N1626" s="99">
        <f t="shared" si="192"/>
        <v>69900</v>
      </c>
      <c r="O1626" s="101"/>
      <c r="P1626" s="102">
        <v>1</v>
      </c>
      <c r="Q1626" s="103">
        <v>1</v>
      </c>
      <c r="R1626" s="103" t="s">
        <v>1342</v>
      </c>
    </row>
    <row r="1627" spans="1:18" ht="28.5" customHeight="1">
      <c r="A1627" s="37" t="s">
        <v>2121</v>
      </c>
      <c r="B1627" s="122" t="s">
        <v>1522</v>
      </c>
      <c r="C1627" s="175" t="s">
        <v>1523</v>
      </c>
      <c r="D1627" s="190">
        <v>4</v>
      </c>
      <c r="E1627" s="193">
        <v>17000</v>
      </c>
      <c r="F1627" s="98">
        <f t="shared" si="181"/>
        <v>68000</v>
      </c>
      <c r="G1627" s="53">
        <v>52000</v>
      </c>
      <c r="H1627" s="99">
        <f t="shared" si="182"/>
        <v>208000</v>
      </c>
      <c r="I1627" s="53">
        <v>61600</v>
      </c>
      <c r="J1627" s="99">
        <f t="shared" si="190"/>
        <v>246400</v>
      </c>
      <c r="K1627" s="53"/>
      <c r="L1627" s="99"/>
      <c r="M1627" s="99">
        <f t="shared" si="191"/>
        <v>178400</v>
      </c>
      <c r="N1627" s="99">
        <f t="shared" si="192"/>
        <v>38400</v>
      </c>
      <c r="O1627" s="101"/>
      <c r="P1627" s="102">
        <v>1</v>
      </c>
      <c r="Q1627" s="103">
        <v>1</v>
      </c>
      <c r="R1627" s="103" t="s">
        <v>1342</v>
      </c>
    </row>
    <row r="1628" spans="1:18" ht="28.5" customHeight="1">
      <c r="A1628" s="95" t="s">
        <v>2122</v>
      </c>
      <c r="B1628" s="135" t="s">
        <v>2236</v>
      </c>
      <c r="C1628" s="175" t="s">
        <v>1705</v>
      </c>
      <c r="D1628" s="50">
        <v>1</v>
      </c>
      <c r="E1628" s="97">
        <v>18000</v>
      </c>
      <c r="F1628" s="98">
        <f t="shared" si="181"/>
        <v>18000</v>
      </c>
      <c r="G1628" s="53">
        <v>50000</v>
      </c>
      <c r="H1628" s="99">
        <f t="shared" si="182"/>
        <v>50000</v>
      </c>
      <c r="I1628" s="53">
        <v>60000</v>
      </c>
      <c r="J1628" s="99">
        <f t="shared" si="190"/>
        <v>60000</v>
      </c>
      <c r="K1628" s="53"/>
      <c r="L1628" s="99"/>
      <c r="M1628" s="99">
        <f t="shared" si="191"/>
        <v>42000</v>
      </c>
      <c r="N1628" s="99">
        <f t="shared" si="192"/>
        <v>10000</v>
      </c>
      <c r="O1628" s="101"/>
      <c r="P1628" s="102">
        <v>1</v>
      </c>
      <c r="Q1628" s="103">
        <v>1</v>
      </c>
      <c r="R1628" s="103" t="s">
        <v>1342</v>
      </c>
    </row>
    <row r="1629" spans="1:18" ht="28.5" customHeight="1">
      <c r="A1629" s="37" t="s">
        <v>2123</v>
      </c>
      <c r="B1629" s="135" t="s">
        <v>2348</v>
      </c>
      <c r="C1629" s="175" t="s">
        <v>2349</v>
      </c>
      <c r="D1629" s="50">
        <v>3</v>
      </c>
      <c r="E1629" s="97">
        <v>55000</v>
      </c>
      <c r="F1629" s="98">
        <f t="shared" si="181"/>
        <v>165000</v>
      </c>
      <c r="G1629" s="53">
        <v>150000</v>
      </c>
      <c r="H1629" s="99">
        <f t="shared" si="182"/>
        <v>450000</v>
      </c>
      <c r="I1629" s="53">
        <v>194000</v>
      </c>
      <c r="J1629" s="99">
        <f t="shared" si="190"/>
        <v>582000</v>
      </c>
      <c r="K1629" s="53"/>
      <c r="L1629" s="99"/>
      <c r="M1629" s="99">
        <f t="shared" si="191"/>
        <v>417000</v>
      </c>
      <c r="N1629" s="99">
        <f t="shared" si="192"/>
        <v>132000</v>
      </c>
      <c r="O1629" s="101"/>
      <c r="P1629" s="102">
        <v>1</v>
      </c>
      <c r="Q1629" s="103">
        <v>1</v>
      </c>
      <c r="R1629" s="103" t="s">
        <v>1342</v>
      </c>
    </row>
    <row r="1630" spans="1:18" ht="28.5" customHeight="1">
      <c r="A1630" s="95" t="s">
        <v>2124</v>
      </c>
      <c r="B1630" s="135" t="s">
        <v>1467</v>
      </c>
      <c r="C1630" s="175" t="s">
        <v>1538</v>
      </c>
      <c r="D1630" s="50">
        <v>1</v>
      </c>
      <c r="E1630" s="97">
        <v>9000</v>
      </c>
      <c r="F1630" s="98">
        <f t="shared" si="181"/>
        <v>9000</v>
      </c>
      <c r="G1630" s="53">
        <v>25300</v>
      </c>
      <c r="H1630" s="99">
        <f t="shared" si="182"/>
        <v>25300</v>
      </c>
      <c r="I1630" s="53">
        <v>33000</v>
      </c>
      <c r="J1630" s="99">
        <f t="shared" si="190"/>
        <v>33000</v>
      </c>
      <c r="K1630" s="53"/>
      <c r="L1630" s="99"/>
      <c r="M1630" s="99">
        <f t="shared" si="191"/>
        <v>24000</v>
      </c>
      <c r="N1630" s="99">
        <f t="shared" si="192"/>
        <v>7700</v>
      </c>
      <c r="O1630" s="101"/>
      <c r="P1630" s="102">
        <v>1</v>
      </c>
      <c r="Q1630" s="103">
        <v>1</v>
      </c>
      <c r="R1630" s="103" t="s">
        <v>1342</v>
      </c>
    </row>
    <row r="1631" spans="1:18" ht="28.5" customHeight="1">
      <c r="A1631" s="37" t="s">
        <v>2125</v>
      </c>
      <c r="B1631" s="135" t="s">
        <v>1581</v>
      </c>
      <c r="C1631" s="175" t="s">
        <v>1538</v>
      </c>
      <c r="D1631" s="50">
        <v>4</v>
      </c>
      <c r="E1631" s="97">
        <v>9000</v>
      </c>
      <c r="F1631" s="98">
        <f t="shared" si="181"/>
        <v>36000</v>
      </c>
      <c r="G1631" s="53">
        <v>25300</v>
      </c>
      <c r="H1631" s="99">
        <f t="shared" si="182"/>
        <v>101200</v>
      </c>
      <c r="I1631" s="53">
        <v>33000</v>
      </c>
      <c r="J1631" s="99">
        <f t="shared" si="190"/>
        <v>132000</v>
      </c>
      <c r="K1631" s="53"/>
      <c r="L1631" s="99"/>
      <c r="M1631" s="99">
        <f t="shared" si="191"/>
        <v>96000</v>
      </c>
      <c r="N1631" s="99">
        <f t="shared" si="192"/>
        <v>30800</v>
      </c>
      <c r="O1631" s="101"/>
      <c r="P1631" s="102">
        <v>1</v>
      </c>
      <c r="Q1631" s="103">
        <v>1</v>
      </c>
      <c r="R1631" s="103" t="s">
        <v>1342</v>
      </c>
    </row>
    <row r="1632" spans="1:18" ht="28.5" customHeight="1">
      <c r="A1632" s="95" t="s">
        <v>2126</v>
      </c>
      <c r="B1632" s="135" t="s">
        <v>1489</v>
      </c>
      <c r="C1632" s="175" t="s">
        <v>1383</v>
      </c>
      <c r="D1632" s="50">
        <v>46</v>
      </c>
      <c r="E1632" s="97">
        <v>14000</v>
      </c>
      <c r="F1632" s="98">
        <f t="shared" si="181"/>
        <v>644000</v>
      </c>
      <c r="G1632" s="53">
        <v>30000</v>
      </c>
      <c r="H1632" s="99">
        <f t="shared" si="182"/>
        <v>1380000</v>
      </c>
      <c r="I1632" s="53">
        <v>39000</v>
      </c>
      <c r="J1632" s="99">
        <f t="shared" si="190"/>
        <v>1794000</v>
      </c>
      <c r="K1632" s="53"/>
      <c r="L1632" s="99"/>
      <c r="M1632" s="99">
        <f t="shared" si="191"/>
        <v>1150000</v>
      </c>
      <c r="N1632" s="99">
        <f t="shared" si="192"/>
        <v>414000</v>
      </c>
      <c r="O1632" s="101"/>
      <c r="P1632" s="102">
        <v>1</v>
      </c>
      <c r="Q1632" s="103">
        <v>1</v>
      </c>
      <c r="R1632" s="103" t="s">
        <v>1342</v>
      </c>
    </row>
    <row r="1633" spans="1:19" ht="28.5" customHeight="1">
      <c r="A1633" s="37" t="s">
        <v>2127</v>
      </c>
      <c r="B1633" s="135" t="s">
        <v>1449</v>
      </c>
      <c r="C1633" s="175" t="s">
        <v>1383</v>
      </c>
      <c r="D1633" s="50">
        <v>2</v>
      </c>
      <c r="E1633" s="97">
        <v>14000</v>
      </c>
      <c r="F1633" s="98">
        <f t="shared" si="181"/>
        <v>28000</v>
      </c>
      <c r="G1633" s="53">
        <v>30000</v>
      </c>
      <c r="H1633" s="99">
        <f t="shared" si="182"/>
        <v>60000</v>
      </c>
      <c r="I1633" s="53">
        <v>39000</v>
      </c>
      <c r="J1633" s="99">
        <f t="shared" si="190"/>
        <v>78000</v>
      </c>
      <c r="K1633" s="53"/>
      <c r="L1633" s="99"/>
      <c r="M1633" s="99">
        <f t="shared" si="191"/>
        <v>50000</v>
      </c>
      <c r="N1633" s="99">
        <f t="shared" si="192"/>
        <v>18000</v>
      </c>
      <c r="O1633" s="101"/>
      <c r="P1633" s="102">
        <v>1</v>
      </c>
      <c r="Q1633" s="103">
        <v>1</v>
      </c>
      <c r="R1633" s="103" t="s">
        <v>1342</v>
      </c>
    </row>
    <row r="1634" spans="1:19" ht="28.5" customHeight="1">
      <c r="A1634" s="95" t="s">
        <v>2128</v>
      </c>
      <c r="B1634" s="135" t="s">
        <v>1582</v>
      </c>
      <c r="C1634" s="175" t="s">
        <v>1587</v>
      </c>
      <c r="D1634" s="50">
        <v>1</v>
      </c>
      <c r="E1634" s="97">
        <v>40000</v>
      </c>
      <c r="F1634" s="98">
        <f t="shared" si="181"/>
        <v>40000</v>
      </c>
      <c r="G1634" s="53">
        <v>55000</v>
      </c>
      <c r="H1634" s="99">
        <f t="shared" si="182"/>
        <v>55000</v>
      </c>
      <c r="I1634" s="53">
        <v>55000</v>
      </c>
      <c r="J1634" s="99">
        <f t="shared" si="190"/>
        <v>55000</v>
      </c>
      <c r="K1634" s="53"/>
      <c r="L1634" s="99"/>
      <c r="M1634" s="99">
        <f t="shared" si="191"/>
        <v>15000</v>
      </c>
      <c r="N1634" s="99">
        <f t="shared" si="192"/>
        <v>0</v>
      </c>
      <c r="O1634" s="101"/>
      <c r="P1634" s="102">
        <v>1</v>
      </c>
      <c r="Q1634" s="103">
        <v>1</v>
      </c>
      <c r="R1634" s="103" t="s">
        <v>1342</v>
      </c>
    </row>
    <row r="1635" spans="1:19" ht="28.5" customHeight="1">
      <c r="A1635" s="37" t="s">
        <v>2129</v>
      </c>
      <c r="B1635" s="135" t="s">
        <v>1605</v>
      </c>
      <c r="C1635" s="175" t="s">
        <v>2298</v>
      </c>
      <c r="D1635" s="50">
        <v>1</v>
      </c>
      <c r="E1635" s="97">
        <v>12000</v>
      </c>
      <c r="F1635" s="98">
        <f t="shared" si="181"/>
        <v>12000</v>
      </c>
      <c r="G1635" s="53">
        <v>38000</v>
      </c>
      <c r="H1635" s="99">
        <f t="shared" si="182"/>
        <v>38000</v>
      </c>
      <c r="I1635" s="53">
        <v>45700</v>
      </c>
      <c r="J1635" s="99">
        <f t="shared" si="190"/>
        <v>45700</v>
      </c>
      <c r="K1635" s="53"/>
      <c r="L1635" s="99"/>
      <c r="M1635" s="99">
        <f t="shared" si="191"/>
        <v>33700</v>
      </c>
      <c r="N1635" s="99">
        <f t="shared" si="192"/>
        <v>7700</v>
      </c>
      <c r="O1635" s="101"/>
      <c r="P1635" s="102">
        <v>1</v>
      </c>
      <c r="Q1635" s="103">
        <v>1</v>
      </c>
      <c r="R1635" s="103" t="s">
        <v>1342</v>
      </c>
    </row>
    <row r="1636" spans="1:19" ht="28.5" customHeight="1">
      <c r="A1636" s="95" t="s">
        <v>2130</v>
      </c>
      <c r="B1636" s="135" t="s">
        <v>1576</v>
      </c>
      <c r="C1636" s="175" t="s">
        <v>1583</v>
      </c>
      <c r="D1636" s="50">
        <v>1</v>
      </c>
      <c r="E1636" s="97">
        <v>40000</v>
      </c>
      <c r="F1636" s="98">
        <f t="shared" si="181"/>
        <v>40000</v>
      </c>
      <c r="G1636" s="53">
        <v>74500</v>
      </c>
      <c r="H1636" s="99">
        <f t="shared" si="182"/>
        <v>74500</v>
      </c>
      <c r="I1636" s="53">
        <v>89900</v>
      </c>
      <c r="J1636" s="99">
        <f>D1636*I1636</f>
        <v>89900</v>
      </c>
      <c r="K1636" s="53"/>
      <c r="L1636" s="99"/>
      <c r="M1636" s="99">
        <f t="shared" si="191"/>
        <v>49900</v>
      </c>
      <c r="N1636" s="99">
        <f t="shared" si="192"/>
        <v>15400</v>
      </c>
      <c r="O1636" s="101"/>
      <c r="P1636" s="102">
        <v>1</v>
      </c>
      <c r="Q1636" s="103">
        <v>1</v>
      </c>
      <c r="R1636" s="103" t="s">
        <v>1343</v>
      </c>
    </row>
    <row r="1637" spans="1:19" ht="28.5" customHeight="1">
      <c r="A1637" s="37" t="s">
        <v>2131</v>
      </c>
      <c r="B1637" s="135" t="s">
        <v>2350</v>
      </c>
      <c r="C1637" s="175" t="s">
        <v>2285</v>
      </c>
      <c r="D1637" s="50">
        <v>16</v>
      </c>
      <c r="E1637" s="97">
        <v>35000</v>
      </c>
      <c r="F1637" s="98">
        <f t="shared" si="181"/>
        <v>560000</v>
      </c>
      <c r="G1637" s="53">
        <v>35000</v>
      </c>
      <c r="H1637" s="99">
        <f t="shared" si="182"/>
        <v>560000</v>
      </c>
      <c r="I1637" s="53">
        <v>35000</v>
      </c>
      <c r="J1637" s="99">
        <f t="shared" ref="J1637:J1699" si="193">D1637*I1637</f>
        <v>560000</v>
      </c>
      <c r="K1637" s="53"/>
      <c r="L1637" s="99"/>
      <c r="M1637" s="99">
        <f t="shared" si="191"/>
        <v>0</v>
      </c>
      <c r="N1637" s="99">
        <f t="shared" si="192"/>
        <v>0</v>
      </c>
      <c r="O1637" s="101"/>
      <c r="P1637" s="102">
        <v>1</v>
      </c>
      <c r="Q1637" s="103">
        <v>1</v>
      </c>
      <c r="R1637" s="103" t="s">
        <v>1343</v>
      </c>
    </row>
    <row r="1638" spans="1:19" ht="28.5" customHeight="1">
      <c r="A1638" s="95" t="s">
        <v>2132</v>
      </c>
      <c r="B1638" s="135" t="s">
        <v>1459</v>
      </c>
      <c r="C1638" s="175" t="s">
        <v>1460</v>
      </c>
      <c r="D1638" s="50">
        <v>2</v>
      </c>
      <c r="E1638" s="97">
        <v>75000</v>
      </c>
      <c r="F1638" s="98">
        <f t="shared" si="181"/>
        <v>150000</v>
      </c>
      <c r="G1638" s="53">
        <v>129000</v>
      </c>
      <c r="H1638" s="99">
        <f t="shared" si="182"/>
        <v>258000</v>
      </c>
      <c r="I1638" s="53">
        <v>173000</v>
      </c>
      <c r="J1638" s="99">
        <f t="shared" si="193"/>
        <v>346000</v>
      </c>
      <c r="K1638" s="53"/>
      <c r="L1638" s="99"/>
      <c r="M1638" s="99">
        <f t="shared" si="191"/>
        <v>196000</v>
      </c>
      <c r="N1638" s="99">
        <f t="shared" si="192"/>
        <v>88000</v>
      </c>
      <c r="O1638" s="101"/>
      <c r="P1638" s="102">
        <v>1</v>
      </c>
      <c r="Q1638" s="103">
        <v>1</v>
      </c>
      <c r="R1638" s="103" t="s">
        <v>1343</v>
      </c>
    </row>
    <row r="1639" spans="1:19" ht="28.5" customHeight="1">
      <c r="A1639" s="37" t="s">
        <v>2133</v>
      </c>
      <c r="B1639" s="135" t="s">
        <v>2505</v>
      </c>
      <c r="C1639" s="175" t="s">
        <v>2506</v>
      </c>
      <c r="D1639" s="50">
        <v>1</v>
      </c>
      <c r="E1639" s="97">
        <v>70000</v>
      </c>
      <c r="F1639" s="98">
        <f t="shared" si="181"/>
        <v>70000</v>
      </c>
      <c r="G1639" s="53">
        <v>143000</v>
      </c>
      <c r="H1639" s="99">
        <f t="shared" si="182"/>
        <v>143000</v>
      </c>
      <c r="I1639" s="53">
        <v>169000</v>
      </c>
      <c r="J1639" s="99">
        <f t="shared" si="193"/>
        <v>169000</v>
      </c>
      <c r="K1639" s="53"/>
      <c r="L1639" s="99"/>
      <c r="M1639" s="99">
        <f t="shared" si="191"/>
        <v>99000</v>
      </c>
      <c r="N1639" s="99">
        <f t="shared" si="192"/>
        <v>26000</v>
      </c>
      <c r="O1639" s="101"/>
      <c r="P1639" s="102">
        <v>1</v>
      </c>
      <c r="Q1639" s="103">
        <v>1</v>
      </c>
      <c r="R1639" s="103" t="s">
        <v>1343</v>
      </c>
    </row>
    <row r="1640" spans="1:19" ht="28.5" customHeight="1">
      <c r="A1640" s="95" t="s">
        <v>2134</v>
      </c>
      <c r="B1640" s="135" t="s">
        <v>1707</v>
      </c>
      <c r="C1640" s="175" t="s">
        <v>1708</v>
      </c>
      <c r="D1640" s="50">
        <v>1</v>
      </c>
      <c r="E1640" s="97">
        <v>1529000</v>
      </c>
      <c r="F1640" s="98">
        <f t="shared" si="181"/>
        <v>1529000</v>
      </c>
      <c r="G1640" s="53">
        <v>2116000</v>
      </c>
      <c r="H1640" s="99">
        <f t="shared" si="182"/>
        <v>2116000</v>
      </c>
      <c r="I1640" s="53">
        <v>2460000</v>
      </c>
      <c r="J1640" s="99">
        <f t="shared" si="193"/>
        <v>2460000</v>
      </c>
      <c r="K1640" s="53"/>
      <c r="L1640" s="99"/>
      <c r="M1640" s="99">
        <f t="shared" si="191"/>
        <v>931000</v>
      </c>
      <c r="N1640" s="99">
        <f t="shared" si="192"/>
        <v>344000</v>
      </c>
      <c r="O1640" s="101"/>
      <c r="P1640" s="102">
        <v>1</v>
      </c>
      <c r="Q1640" s="103">
        <v>1</v>
      </c>
      <c r="R1640" s="103" t="s">
        <v>1343</v>
      </c>
    </row>
    <row r="1641" spans="1:19" ht="28.5" customHeight="1">
      <c r="A1641" s="37" t="s">
        <v>2135</v>
      </c>
      <c r="B1641" s="135" t="s">
        <v>2281</v>
      </c>
      <c r="C1641" s="175" t="s">
        <v>2282</v>
      </c>
      <c r="D1641" s="50">
        <v>1</v>
      </c>
      <c r="E1641" s="97">
        <v>1529000</v>
      </c>
      <c r="F1641" s="98">
        <f t="shared" si="181"/>
        <v>1529000</v>
      </c>
      <c r="G1641" s="53">
        <v>2116000</v>
      </c>
      <c r="H1641" s="99">
        <f t="shared" si="182"/>
        <v>2116000</v>
      </c>
      <c r="I1641" s="53">
        <v>2460000</v>
      </c>
      <c r="J1641" s="99">
        <f t="shared" si="193"/>
        <v>2460000</v>
      </c>
      <c r="K1641" s="53"/>
      <c r="L1641" s="99"/>
      <c r="M1641" s="99">
        <f t="shared" si="191"/>
        <v>931000</v>
      </c>
      <c r="N1641" s="99">
        <f t="shared" si="192"/>
        <v>344000</v>
      </c>
      <c r="O1641" s="101"/>
      <c r="P1641" s="102">
        <v>1</v>
      </c>
      <c r="Q1641" s="103">
        <v>1</v>
      </c>
      <c r="R1641" s="103" t="s">
        <v>1343</v>
      </c>
    </row>
    <row r="1642" spans="1:19" ht="28.5" customHeight="1">
      <c r="A1642" s="95" t="s">
        <v>2136</v>
      </c>
      <c r="B1642" s="135" t="s">
        <v>2232</v>
      </c>
      <c r="C1642" s="175" t="s">
        <v>2233</v>
      </c>
      <c r="D1642" s="50">
        <v>2</v>
      </c>
      <c r="E1642" s="97">
        <v>400000</v>
      </c>
      <c r="F1642" s="98">
        <f t="shared" si="181"/>
        <v>800000</v>
      </c>
      <c r="G1642" s="97">
        <v>1160000</v>
      </c>
      <c r="H1642" s="99">
        <f t="shared" si="182"/>
        <v>2320000</v>
      </c>
      <c r="I1642" s="53">
        <v>1642000</v>
      </c>
      <c r="J1642" s="99">
        <f t="shared" si="193"/>
        <v>3284000</v>
      </c>
      <c r="K1642" s="53"/>
      <c r="L1642" s="99"/>
      <c r="M1642" s="99">
        <f t="shared" si="191"/>
        <v>2484000</v>
      </c>
      <c r="N1642" s="99">
        <f t="shared" si="192"/>
        <v>964000</v>
      </c>
      <c r="O1642" s="101"/>
      <c r="P1642" s="102">
        <v>1</v>
      </c>
      <c r="Q1642" s="103">
        <v>1</v>
      </c>
      <c r="R1642" s="103" t="s">
        <v>1343</v>
      </c>
    </row>
    <row r="1643" spans="1:19" ht="28.5" customHeight="1">
      <c r="A1643" s="37" t="s">
        <v>2137</v>
      </c>
      <c r="B1643" s="135" t="s">
        <v>1551</v>
      </c>
      <c r="C1643" s="175" t="s">
        <v>1552</v>
      </c>
      <c r="D1643" s="57">
        <v>2</v>
      </c>
      <c r="E1643" s="97">
        <v>10000</v>
      </c>
      <c r="F1643" s="98">
        <f t="shared" si="181"/>
        <v>20000</v>
      </c>
      <c r="G1643" s="97">
        <v>10000</v>
      </c>
      <c r="H1643" s="99">
        <f t="shared" si="182"/>
        <v>20000</v>
      </c>
      <c r="I1643" s="53">
        <v>10000</v>
      </c>
      <c r="J1643" s="99">
        <f t="shared" si="193"/>
        <v>20000</v>
      </c>
      <c r="K1643" s="53"/>
      <c r="L1643" s="99"/>
      <c r="M1643" s="99">
        <f t="shared" si="191"/>
        <v>0</v>
      </c>
      <c r="N1643" s="99">
        <f t="shared" si="192"/>
        <v>0</v>
      </c>
      <c r="O1643" s="101"/>
      <c r="P1643" s="102">
        <v>1</v>
      </c>
      <c r="Q1643" s="103">
        <v>1</v>
      </c>
      <c r="R1643" s="103" t="s">
        <v>1343</v>
      </c>
    </row>
    <row r="1644" spans="1:19" ht="28.5" customHeight="1">
      <c r="A1644" s="95" t="s">
        <v>2138</v>
      </c>
      <c r="B1644" s="135" t="s">
        <v>1423</v>
      </c>
      <c r="C1644" s="175" t="s">
        <v>1535</v>
      </c>
      <c r="D1644" s="57">
        <v>5</v>
      </c>
      <c r="E1644" s="97">
        <v>100000</v>
      </c>
      <c r="F1644" s="98">
        <f t="shared" si="181"/>
        <v>500000</v>
      </c>
      <c r="G1644" s="97">
        <v>150000</v>
      </c>
      <c r="H1644" s="99">
        <f t="shared" si="182"/>
        <v>750000</v>
      </c>
      <c r="I1644" s="53">
        <v>172000</v>
      </c>
      <c r="J1644" s="99">
        <f t="shared" si="193"/>
        <v>860000</v>
      </c>
      <c r="K1644" s="53"/>
      <c r="L1644" s="99"/>
      <c r="M1644" s="99">
        <f t="shared" si="191"/>
        <v>360000</v>
      </c>
      <c r="N1644" s="99">
        <f t="shared" si="192"/>
        <v>110000</v>
      </c>
      <c r="O1644" s="101"/>
      <c r="P1644" s="102">
        <v>1</v>
      </c>
      <c r="Q1644" s="103">
        <v>1</v>
      </c>
      <c r="R1644" s="103" t="s">
        <v>1343</v>
      </c>
      <c r="S1644" s="94"/>
    </row>
    <row r="1645" spans="1:19" ht="28.5" customHeight="1">
      <c r="A1645" s="37" t="s">
        <v>2139</v>
      </c>
      <c r="B1645" s="135" t="s">
        <v>1424</v>
      </c>
      <c r="C1645" s="175" t="s">
        <v>1490</v>
      </c>
      <c r="D1645" s="57">
        <v>1</v>
      </c>
      <c r="E1645" s="97">
        <v>140000</v>
      </c>
      <c r="F1645" s="98">
        <f t="shared" si="181"/>
        <v>140000</v>
      </c>
      <c r="G1645" s="97">
        <v>200000</v>
      </c>
      <c r="H1645" s="99">
        <f t="shared" si="182"/>
        <v>200000</v>
      </c>
      <c r="I1645" s="53">
        <v>244000</v>
      </c>
      <c r="J1645" s="99">
        <f t="shared" si="193"/>
        <v>244000</v>
      </c>
      <c r="K1645" s="53"/>
      <c r="L1645" s="99"/>
      <c r="M1645" s="99">
        <f t="shared" si="191"/>
        <v>104000</v>
      </c>
      <c r="N1645" s="99">
        <f t="shared" si="192"/>
        <v>44000</v>
      </c>
      <c r="O1645" s="101"/>
      <c r="P1645" s="102">
        <v>1</v>
      </c>
      <c r="Q1645" s="103">
        <v>1</v>
      </c>
      <c r="R1645" s="103" t="s">
        <v>1343</v>
      </c>
    </row>
    <row r="1646" spans="1:19" ht="28.5" customHeight="1">
      <c r="A1646" s="95" t="s">
        <v>2140</v>
      </c>
      <c r="B1646" s="135" t="s">
        <v>1476</v>
      </c>
      <c r="C1646" s="175" t="s">
        <v>1478</v>
      </c>
      <c r="D1646" s="57">
        <v>2</v>
      </c>
      <c r="E1646" s="97">
        <v>160000</v>
      </c>
      <c r="F1646" s="98">
        <f t="shared" si="181"/>
        <v>320000</v>
      </c>
      <c r="G1646" s="97">
        <v>220000</v>
      </c>
      <c r="H1646" s="99">
        <f t="shared" si="182"/>
        <v>440000</v>
      </c>
      <c r="I1646" s="53">
        <v>286000</v>
      </c>
      <c r="J1646" s="99">
        <f t="shared" si="193"/>
        <v>572000</v>
      </c>
      <c r="K1646" s="53"/>
      <c r="L1646" s="99"/>
      <c r="M1646" s="99">
        <f t="shared" si="191"/>
        <v>252000</v>
      </c>
      <c r="N1646" s="99">
        <f t="shared" si="192"/>
        <v>132000</v>
      </c>
      <c r="O1646" s="101"/>
      <c r="P1646" s="102">
        <v>1</v>
      </c>
      <c r="Q1646" s="103">
        <v>1</v>
      </c>
      <c r="R1646" s="103" t="s">
        <v>1343</v>
      </c>
    </row>
    <row r="1647" spans="1:19" ht="28.5" customHeight="1">
      <c r="A1647" s="37" t="s">
        <v>2141</v>
      </c>
      <c r="B1647" s="135" t="s">
        <v>1711</v>
      </c>
      <c r="C1647" s="175" t="s">
        <v>1491</v>
      </c>
      <c r="D1647" s="57">
        <v>1</v>
      </c>
      <c r="E1647" s="97">
        <v>160000</v>
      </c>
      <c r="F1647" s="98">
        <f t="shared" si="181"/>
        <v>160000</v>
      </c>
      <c r="G1647" s="97">
        <v>220000</v>
      </c>
      <c r="H1647" s="99">
        <f t="shared" si="182"/>
        <v>220000</v>
      </c>
      <c r="I1647" s="53">
        <v>286000</v>
      </c>
      <c r="J1647" s="99">
        <f t="shared" si="193"/>
        <v>286000</v>
      </c>
      <c r="K1647" s="53"/>
      <c r="L1647" s="99"/>
      <c r="M1647" s="99">
        <f t="shared" si="191"/>
        <v>126000</v>
      </c>
      <c r="N1647" s="99">
        <f t="shared" si="192"/>
        <v>66000</v>
      </c>
      <c r="O1647" s="101"/>
      <c r="P1647" s="102">
        <v>1</v>
      </c>
      <c r="Q1647" s="103">
        <v>1</v>
      </c>
      <c r="R1647" s="103" t="s">
        <v>1343</v>
      </c>
    </row>
    <row r="1648" spans="1:19" ht="28.5" customHeight="1">
      <c r="A1648" s="95" t="s">
        <v>2142</v>
      </c>
      <c r="B1648" s="135" t="s">
        <v>2351</v>
      </c>
      <c r="C1648" s="175" t="s">
        <v>1610</v>
      </c>
      <c r="D1648" s="57">
        <v>119</v>
      </c>
      <c r="E1648" s="97">
        <v>8000</v>
      </c>
      <c r="F1648" s="98">
        <f t="shared" si="181"/>
        <v>952000</v>
      </c>
      <c r="G1648" s="97">
        <v>8000</v>
      </c>
      <c r="H1648" s="99">
        <f t="shared" si="182"/>
        <v>952000</v>
      </c>
      <c r="I1648" s="53">
        <v>17600</v>
      </c>
      <c r="J1648" s="99">
        <f t="shared" si="193"/>
        <v>2094400</v>
      </c>
      <c r="K1648" s="53"/>
      <c r="L1648" s="99"/>
      <c r="M1648" s="99">
        <f t="shared" si="191"/>
        <v>1142400</v>
      </c>
      <c r="N1648" s="99">
        <f t="shared" si="192"/>
        <v>1142400</v>
      </c>
      <c r="O1648" s="101"/>
      <c r="P1648" s="102">
        <v>1</v>
      </c>
      <c r="Q1648" s="103">
        <v>1</v>
      </c>
      <c r="R1648" s="103" t="s">
        <v>1343</v>
      </c>
    </row>
    <row r="1649" spans="1:18" ht="28.5" customHeight="1">
      <c r="A1649" s="37" t="s">
        <v>2143</v>
      </c>
      <c r="B1649" s="135" t="s">
        <v>2239</v>
      </c>
      <c r="C1649" s="175" t="s">
        <v>1208</v>
      </c>
      <c r="D1649" s="57">
        <v>4</v>
      </c>
      <c r="E1649" s="97">
        <v>170000</v>
      </c>
      <c r="F1649" s="98">
        <f t="shared" si="181"/>
        <v>680000</v>
      </c>
      <c r="G1649" s="97">
        <v>287000</v>
      </c>
      <c r="H1649" s="99">
        <f t="shared" si="182"/>
        <v>1148000</v>
      </c>
      <c r="I1649" s="53">
        <v>331000</v>
      </c>
      <c r="J1649" s="99">
        <f t="shared" si="193"/>
        <v>1324000</v>
      </c>
      <c r="K1649" s="53"/>
      <c r="L1649" s="99"/>
      <c r="M1649" s="99">
        <f t="shared" si="191"/>
        <v>644000</v>
      </c>
      <c r="N1649" s="99">
        <f t="shared" si="192"/>
        <v>176000</v>
      </c>
      <c r="O1649" s="101"/>
      <c r="P1649" s="102">
        <v>1</v>
      </c>
      <c r="Q1649" s="103">
        <v>1</v>
      </c>
      <c r="R1649" s="103" t="s">
        <v>1343</v>
      </c>
    </row>
    <row r="1650" spans="1:18" ht="28.5" customHeight="1">
      <c r="A1650" s="95" t="s">
        <v>2144</v>
      </c>
      <c r="B1650" s="135" t="s">
        <v>2507</v>
      </c>
      <c r="C1650" s="175" t="s">
        <v>2416</v>
      </c>
      <c r="D1650" s="57">
        <v>1</v>
      </c>
      <c r="E1650" s="97">
        <v>195000</v>
      </c>
      <c r="F1650" s="98">
        <f t="shared" si="181"/>
        <v>195000</v>
      </c>
      <c r="G1650" s="97">
        <v>279000</v>
      </c>
      <c r="H1650" s="99">
        <f t="shared" si="182"/>
        <v>279000</v>
      </c>
      <c r="I1650" s="53">
        <v>310000</v>
      </c>
      <c r="J1650" s="99">
        <f t="shared" si="193"/>
        <v>310000</v>
      </c>
      <c r="K1650" s="53"/>
      <c r="L1650" s="99"/>
      <c r="M1650" s="99">
        <f t="shared" si="191"/>
        <v>115000</v>
      </c>
      <c r="N1650" s="99">
        <f t="shared" si="192"/>
        <v>31000</v>
      </c>
      <c r="O1650" s="101"/>
      <c r="P1650" s="102">
        <v>1</v>
      </c>
      <c r="Q1650" s="103">
        <v>1</v>
      </c>
      <c r="R1650" s="103" t="s">
        <v>1343</v>
      </c>
    </row>
    <row r="1651" spans="1:18" ht="28.5" customHeight="1">
      <c r="A1651" s="37" t="s">
        <v>2145</v>
      </c>
      <c r="B1651" s="135" t="s">
        <v>2508</v>
      </c>
      <c r="C1651" s="175" t="s">
        <v>2509</v>
      </c>
      <c r="D1651" s="57">
        <v>1</v>
      </c>
      <c r="E1651" s="97">
        <v>932000</v>
      </c>
      <c r="F1651" s="98">
        <f t="shared" si="181"/>
        <v>932000</v>
      </c>
      <c r="G1651" s="97">
        <v>2117000</v>
      </c>
      <c r="H1651" s="99">
        <f t="shared" si="182"/>
        <v>2117000</v>
      </c>
      <c r="I1651" s="53">
        <v>2461000</v>
      </c>
      <c r="J1651" s="99">
        <f t="shared" si="193"/>
        <v>2461000</v>
      </c>
      <c r="K1651" s="53"/>
      <c r="L1651" s="99"/>
      <c r="M1651" s="99">
        <f t="shared" si="191"/>
        <v>1529000</v>
      </c>
      <c r="N1651" s="99">
        <f t="shared" si="192"/>
        <v>344000</v>
      </c>
      <c r="O1651" s="101"/>
      <c r="P1651" s="102">
        <v>1</v>
      </c>
      <c r="Q1651" s="103">
        <v>1</v>
      </c>
      <c r="R1651" s="103" t="s">
        <v>1343</v>
      </c>
    </row>
    <row r="1652" spans="1:18" ht="28.5" customHeight="1">
      <c r="A1652" s="95" t="s">
        <v>2146</v>
      </c>
      <c r="B1652" s="135" t="s">
        <v>2510</v>
      </c>
      <c r="C1652" s="175" t="s">
        <v>2511</v>
      </c>
      <c r="D1652" s="57">
        <v>1</v>
      </c>
      <c r="E1652" s="97">
        <v>937000</v>
      </c>
      <c r="F1652" s="98">
        <f t="shared" si="181"/>
        <v>937000</v>
      </c>
      <c r="G1652" s="97">
        <v>2954000</v>
      </c>
      <c r="H1652" s="99">
        <f t="shared" si="182"/>
        <v>2954000</v>
      </c>
      <c r="I1652" s="53">
        <v>3538000</v>
      </c>
      <c r="J1652" s="99">
        <f t="shared" si="193"/>
        <v>3538000</v>
      </c>
      <c r="K1652" s="53"/>
      <c r="L1652" s="99"/>
      <c r="M1652" s="99">
        <f t="shared" si="191"/>
        <v>2601000</v>
      </c>
      <c r="N1652" s="99">
        <f t="shared" si="192"/>
        <v>584000</v>
      </c>
      <c r="O1652" s="101"/>
      <c r="P1652" s="102">
        <v>1</v>
      </c>
      <c r="Q1652" s="103">
        <v>1</v>
      </c>
      <c r="R1652" s="103" t="s">
        <v>1343</v>
      </c>
    </row>
    <row r="1653" spans="1:18" ht="28.5" customHeight="1">
      <c r="A1653" s="37" t="s">
        <v>2147</v>
      </c>
      <c r="B1653" s="135" t="s">
        <v>2443</v>
      </c>
      <c r="C1653" s="175" t="s">
        <v>1598</v>
      </c>
      <c r="D1653" s="57">
        <v>1</v>
      </c>
      <c r="E1653" s="97">
        <v>3101000</v>
      </c>
      <c r="F1653" s="98">
        <f t="shared" si="181"/>
        <v>3101000</v>
      </c>
      <c r="G1653" s="97">
        <v>2969000</v>
      </c>
      <c r="H1653" s="99">
        <f t="shared" si="182"/>
        <v>2969000</v>
      </c>
      <c r="I1653" s="53">
        <v>3553000</v>
      </c>
      <c r="J1653" s="99">
        <f t="shared" si="193"/>
        <v>3553000</v>
      </c>
      <c r="K1653" s="53"/>
      <c r="L1653" s="99"/>
      <c r="M1653" s="99">
        <f t="shared" si="191"/>
        <v>452000</v>
      </c>
      <c r="N1653" s="99">
        <f t="shared" si="192"/>
        <v>584000</v>
      </c>
      <c r="O1653" s="101"/>
      <c r="P1653" s="102">
        <v>1</v>
      </c>
      <c r="Q1653" s="103">
        <v>1</v>
      </c>
      <c r="R1653" s="103" t="s">
        <v>1343</v>
      </c>
    </row>
    <row r="1654" spans="1:18" ht="28.5" customHeight="1">
      <c r="A1654" s="95" t="s">
        <v>2148</v>
      </c>
      <c r="B1654" s="135" t="s">
        <v>2356</v>
      </c>
      <c r="C1654" s="175" t="s">
        <v>1712</v>
      </c>
      <c r="D1654" s="57">
        <v>2</v>
      </c>
      <c r="E1654" s="97">
        <v>3204000</v>
      </c>
      <c r="F1654" s="98">
        <f t="shared" si="181"/>
        <v>6408000</v>
      </c>
      <c r="G1654" s="97">
        <v>3551000</v>
      </c>
      <c r="H1654" s="99">
        <f t="shared" si="182"/>
        <v>7102000</v>
      </c>
      <c r="I1654" s="53">
        <v>4135000</v>
      </c>
      <c r="J1654" s="99">
        <f t="shared" si="193"/>
        <v>8270000</v>
      </c>
      <c r="K1654" s="53"/>
      <c r="L1654" s="99"/>
      <c r="M1654" s="99">
        <f t="shared" si="191"/>
        <v>1862000</v>
      </c>
      <c r="N1654" s="99">
        <f t="shared" si="192"/>
        <v>1168000</v>
      </c>
      <c r="O1654" s="101"/>
      <c r="P1654" s="102">
        <v>1</v>
      </c>
      <c r="Q1654" s="103">
        <v>1</v>
      </c>
      <c r="R1654" s="103" t="s">
        <v>1343</v>
      </c>
    </row>
    <row r="1655" spans="1:18" ht="28.5" customHeight="1">
      <c r="A1655" s="37" t="s">
        <v>2149</v>
      </c>
      <c r="B1655" s="135" t="s">
        <v>2242</v>
      </c>
      <c r="C1655" s="175" t="s">
        <v>1384</v>
      </c>
      <c r="D1655" s="57">
        <v>1</v>
      </c>
      <c r="E1655" s="97">
        <v>1300000</v>
      </c>
      <c r="F1655" s="98">
        <f t="shared" si="181"/>
        <v>1300000</v>
      </c>
      <c r="G1655" s="97">
        <v>2190000</v>
      </c>
      <c r="H1655" s="99">
        <f t="shared" si="182"/>
        <v>2190000</v>
      </c>
      <c r="I1655" s="53">
        <v>2773000</v>
      </c>
      <c r="J1655" s="99">
        <f t="shared" si="193"/>
        <v>2773000</v>
      </c>
      <c r="K1655" s="53"/>
      <c r="L1655" s="99"/>
      <c r="M1655" s="99">
        <f t="shared" si="191"/>
        <v>1473000</v>
      </c>
      <c r="N1655" s="99">
        <f t="shared" si="192"/>
        <v>583000</v>
      </c>
      <c r="O1655" s="101"/>
      <c r="P1655" s="102">
        <v>1</v>
      </c>
      <c r="Q1655" s="103">
        <v>1</v>
      </c>
      <c r="R1655" s="103" t="s">
        <v>1343</v>
      </c>
    </row>
    <row r="1656" spans="1:18" ht="28.5" customHeight="1">
      <c r="A1656" s="95" t="s">
        <v>2150</v>
      </c>
      <c r="B1656" s="135" t="s">
        <v>2243</v>
      </c>
      <c r="C1656" s="175" t="s">
        <v>1209</v>
      </c>
      <c r="D1656" s="57">
        <v>6</v>
      </c>
      <c r="E1656" s="97">
        <v>1200000</v>
      </c>
      <c r="F1656" s="98">
        <f t="shared" si="181"/>
        <v>7200000</v>
      </c>
      <c r="G1656" s="97">
        <v>1854000</v>
      </c>
      <c r="H1656" s="99">
        <f t="shared" si="182"/>
        <v>11124000</v>
      </c>
      <c r="I1656" s="53">
        <v>2223000</v>
      </c>
      <c r="J1656" s="99">
        <f t="shared" si="193"/>
        <v>13338000</v>
      </c>
      <c r="K1656" s="53"/>
      <c r="L1656" s="99"/>
      <c r="M1656" s="99">
        <f t="shared" si="191"/>
        <v>6138000</v>
      </c>
      <c r="N1656" s="99">
        <f t="shared" si="192"/>
        <v>2214000</v>
      </c>
      <c r="O1656" s="101"/>
      <c r="P1656" s="102">
        <v>1</v>
      </c>
      <c r="Q1656" s="103">
        <v>1</v>
      </c>
      <c r="R1656" s="103" t="s">
        <v>1343</v>
      </c>
    </row>
    <row r="1657" spans="1:18" ht="28.5" customHeight="1">
      <c r="A1657" s="37" t="s">
        <v>2151</v>
      </c>
      <c r="B1657" s="122" t="s">
        <v>2244</v>
      </c>
      <c r="C1657" s="175" t="s">
        <v>2245</v>
      </c>
      <c r="D1657" s="190">
        <v>1</v>
      </c>
      <c r="E1657" s="193">
        <v>1300000</v>
      </c>
      <c r="F1657" s="98">
        <f t="shared" si="181"/>
        <v>1300000</v>
      </c>
      <c r="G1657" s="53">
        <v>3384000</v>
      </c>
      <c r="H1657" s="99">
        <f t="shared" si="182"/>
        <v>3384000</v>
      </c>
      <c r="I1657" s="53">
        <v>3881000</v>
      </c>
      <c r="J1657" s="99">
        <f t="shared" si="193"/>
        <v>3881000</v>
      </c>
      <c r="K1657" s="53"/>
      <c r="L1657" s="99"/>
      <c r="M1657" s="99">
        <f t="shared" si="191"/>
        <v>2581000</v>
      </c>
      <c r="N1657" s="99">
        <f t="shared" si="192"/>
        <v>497000</v>
      </c>
      <c r="O1657" s="101"/>
      <c r="P1657" s="102">
        <v>1</v>
      </c>
      <c r="Q1657" s="103">
        <v>1</v>
      </c>
      <c r="R1657" s="103" t="s">
        <v>1343</v>
      </c>
    </row>
    <row r="1658" spans="1:18" ht="28.5" customHeight="1">
      <c r="A1658" s="95" t="s">
        <v>2152</v>
      </c>
      <c r="B1658" s="135" t="s">
        <v>2512</v>
      </c>
      <c r="C1658" s="175" t="s">
        <v>1570</v>
      </c>
      <c r="D1658" s="57">
        <v>1</v>
      </c>
      <c r="E1658" s="97">
        <v>500000</v>
      </c>
      <c r="F1658" s="98">
        <f t="shared" si="181"/>
        <v>500000</v>
      </c>
      <c r="G1658" s="97">
        <v>2465000</v>
      </c>
      <c r="H1658" s="99">
        <f t="shared" si="182"/>
        <v>2465000</v>
      </c>
      <c r="I1658" s="53">
        <v>2835000</v>
      </c>
      <c r="J1658" s="99">
        <f t="shared" si="193"/>
        <v>2835000</v>
      </c>
      <c r="K1658" s="53"/>
      <c r="L1658" s="99"/>
      <c r="M1658" s="99">
        <f t="shared" si="191"/>
        <v>2335000</v>
      </c>
      <c r="N1658" s="99">
        <f t="shared" si="192"/>
        <v>370000</v>
      </c>
      <c r="O1658" s="101"/>
      <c r="P1658" s="102">
        <v>1</v>
      </c>
      <c r="Q1658" s="103">
        <v>1</v>
      </c>
      <c r="R1658" s="103" t="s">
        <v>1343</v>
      </c>
    </row>
    <row r="1659" spans="1:18" ht="28.5" customHeight="1">
      <c r="A1659" s="37" t="s">
        <v>2153</v>
      </c>
      <c r="B1659" s="135" t="s">
        <v>2466</v>
      </c>
      <c r="C1659" s="175" t="s">
        <v>1570</v>
      </c>
      <c r="D1659" s="57">
        <v>1</v>
      </c>
      <c r="E1659" s="97">
        <v>500000</v>
      </c>
      <c r="F1659" s="98">
        <f t="shared" si="181"/>
        <v>500000</v>
      </c>
      <c r="G1659" s="97">
        <v>2465000</v>
      </c>
      <c r="H1659" s="99">
        <f t="shared" si="182"/>
        <v>2465000</v>
      </c>
      <c r="I1659" s="53">
        <v>2835000</v>
      </c>
      <c r="J1659" s="99">
        <f t="shared" si="193"/>
        <v>2835000</v>
      </c>
      <c r="K1659" s="53"/>
      <c r="L1659" s="99"/>
      <c r="M1659" s="99">
        <f t="shared" si="191"/>
        <v>2335000</v>
      </c>
      <c r="N1659" s="99">
        <f t="shared" si="192"/>
        <v>370000</v>
      </c>
      <c r="O1659" s="101"/>
      <c r="P1659" s="102">
        <v>1</v>
      </c>
      <c r="Q1659" s="103">
        <v>1</v>
      </c>
      <c r="R1659" s="103" t="s">
        <v>1343</v>
      </c>
    </row>
    <row r="1660" spans="1:18" ht="28.5" customHeight="1">
      <c r="A1660" s="95" t="s">
        <v>2154</v>
      </c>
      <c r="B1660" s="135" t="s">
        <v>2215</v>
      </c>
      <c r="C1660" s="175" t="s">
        <v>2216</v>
      </c>
      <c r="D1660" s="57">
        <v>1</v>
      </c>
      <c r="E1660" s="97">
        <v>1529000</v>
      </c>
      <c r="F1660" s="98">
        <f t="shared" si="181"/>
        <v>1529000</v>
      </c>
      <c r="G1660" s="97">
        <v>2116000</v>
      </c>
      <c r="H1660" s="99">
        <f t="shared" si="182"/>
        <v>2116000</v>
      </c>
      <c r="I1660" s="53">
        <v>2460000</v>
      </c>
      <c r="J1660" s="99">
        <f t="shared" si="193"/>
        <v>2460000</v>
      </c>
      <c r="K1660" s="53"/>
      <c r="L1660" s="99"/>
      <c r="M1660" s="99">
        <f t="shared" si="191"/>
        <v>931000</v>
      </c>
      <c r="N1660" s="99">
        <f t="shared" si="192"/>
        <v>344000</v>
      </c>
      <c r="O1660" s="101"/>
      <c r="P1660" s="102">
        <v>1</v>
      </c>
      <c r="Q1660" s="103">
        <v>1</v>
      </c>
      <c r="R1660" s="103" t="s">
        <v>1343</v>
      </c>
    </row>
    <row r="1661" spans="1:18" ht="28.5" customHeight="1">
      <c r="A1661" s="37" t="s">
        <v>2155</v>
      </c>
      <c r="B1661" s="135" t="s">
        <v>2475</v>
      </c>
      <c r="C1661" s="175" t="s">
        <v>2476</v>
      </c>
      <c r="D1661" s="57">
        <v>2</v>
      </c>
      <c r="E1661" s="97">
        <v>1172000</v>
      </c>
      <c r="F1661" s="98">
        <f t="shared" si="181"/>
        <v>2344000</v>
      </c>
      <c r="G1661" s="97">
        <v>2302000</v>
      </c>
      <c r="H1661" s="99">
        <f t="shared" si="182"/>
        <v>4604000</v>
      </c>
      <c r="I1661" s="53">
        <v>2531000</v>
      </c>
      <c r="J1661" s="99">
        <f t="shared" si="193"/>
        <v>5062000</v>
      </c>
      <c r="K1661" s="53"/>
      <c r="L1661" s="99"/>
      <c r="M1661" s="99">
        <f t="shared" si="191"/>
        <v>2718000</v>
      </c>
      <c r="N1661" s="99">
        <f t="shared" si="192"/>
        <v>458000</v>
      </c>
      <c r="O1661" s="101"/>
      <c r="P1661" s="102">
        <v>1</v>
      </c>
      <c r="Q1661" s="103">
        <v>1</v>
      </c>
      <c r="R1661" s="103" t="s">
        <v>1343</v>
      </c>
    </row>
    <row r="1662" spans="1:18" ht="28.5" customHeight="1">
      <c r="A1662" s="95" t="s">
        <v>2156</v>
      </c>
      <c r="B1662" s="135" t="s">
        <v>2513</v>
      </c>
      <c r="C1662" s="175" t="s">
        <v>2514</v>
      </c>
      <c r="D1662" s="57">
        <v>1</v>
      </c>
      <c r="E1662" s="97">
        <v>1384000</v>
      </c>
      <c r="F1662" s="98">
        <f t="shared" si="181"/>
        <v>1384000</v>
      </c>
      <c r="G1662" s="97">
        <v>2813000</v>
      </c>
      <c r="H1662" s="99">
        <f t="shared" si="182"/>
        <v>2813000</v>
      </c>
      <c r="I1662" s="53">
        <v>3157000</v>
      </c>
      <c r="J1662" s="99">
        <f t="shared" si="193"/>
        <v>3157000</v>
      </c>
      <c r="K1662" s="53"/>
      <c r="L1662" s="99"/>
      <c r="M1662" s="99">
        <f t="shared" si="191"/>
        <v>1773000</v>
      </c>
      <c r="N1662" s="99">
        <f t="shared" si="192"/>
        <v>344000</v>
      </c>
      <c r="O1662" s="101"/>
      <c r="P1662" s="102">
        <v>1</v>
      </c>
      <c r="Q1662" s="103">
        <v>1</v>
      </c>
      <c r="R1662" s="103" t="s">
        <v>1343</v>
      </c>
    </row>
    <row r="1663" spans="1:18" ht="28.5" customHeight="1">
      <c r="A1663" s="37" t="s">
        <v>2157</v>
      </c>
      <c r="B1663" s="135" t="s">
        <v>1565</v>
      </c>
      <c r="C1663" s="175" t="s">
        <v>1571</v>
      </c>
      <c r="D1663" s="57">
        <v>1</v>
      </c>
      <c r="E1663" s="97">
        <v>935000</v>
      </c>
      <c r="F1663" s="98">
        <f t="shared" si="181"/>
        <v>935000</v>
      </c>
      <c r="G1663" s="97">
        <v>1510000</v>
      </c>
      <c r="H1663" s="99">
        <f t="shared" si="182"/>
        <v>1510000</v>
      </c>
      <c r="I1663" s="53">
        <v>1681000</v>
      </c>
      <c r="J1663" s="99">
        <f t="shared" si="193"/>
        <v>1681000</v>
      </c>
      <c r="K1663" s="53"/>
      <c r="L1663" s="99"/>
      <c r="M1663" s="99">
        <f t="shared" si="191"/>
        <v>746000</v>
      </c>
      <c r="N1663" s="99">
        <f t="shared" si="192"/>
        <v>171000</v>
      </c>
      <c r="O1663" s="101"/>
      <c r="P1663" s="102">
        <v>1</v>
      </c>
      <c r="Q1663" s="103">
        <v>1</v>
      </c>
      <c r="R1663" s="103" t="s">
        <v>1343</v>
      </c>
    </row>
    <row r="1664" spans="1:18" ht="28.5" customHeight="1">
      <c r="A1664" s="95" t="s">
        <v>2158</v>
      </c>
      <c r="B1664" s="135" t="s">
        <v>1489</v>
      </c>
      <c r="C1664" s="175" t="s">
        <v>1383</v>
      </c>
      <c r="D1664" s="57">
        <v>4</v>
      </c>
      <c r="E1664" s="97">
        <v>14000</v>
      </c>
      <c r="F1664" s="98">
        <f t="shared" si="181"/>
        <v>56000</v>
      </c>
      <c r="G1664" s="97">
        <v>30000</v>
      </c>
      <c r="H1664" s="99">
        <f t="shared" si="182"/>
        <v>120000</v>
      </c>
      <c r="I1664" s="53">
        <v>39000</v>
      </c>
      <c r="J1664" s="99">
        <f t="shared" si="193"/>
        <v>156000</v>
      </c>
      <c r="K1664" s="53"/>
      <c r="L1664" s="99"/>
      <c r="M1664" s="99">
        <f t="shared" si="191"/>
        <v>100000</v>
      </c>
      <c r="N1664" s="99">
        <f t="shared" si="192"/>
        <v>36000</v>
      </c>
      <c r="O1664" s="101"/>
      <c r="P1664" s="102">
        <v>1</v>
      </c>
      <c r="Q1664" s="103">
        <v>1</v>
      </c>
      <c r="R1664" s="103" t="s">
        <v>1343</v>
      </c>
    </row>
    <row r="1665" spans="1:18" ht="28.5" customHeight="1">
      <c r="A1665" s="37" t="s">
        <v>2159</v>
      </c>
      <c r="B1665" s="135" t="s">
        <v>1621</v>
      </c>
      <c r="C1665" s="175" t="s">
        <v>1622</v>
      </c>
      <c r="D1665" s="57">
        <v>1</v>
      </c>
      <c r="E1665" s="97">
        <v>16000</v>
      </c>
      <c r="F1665" s="98">
        <f t="shared" si="181"/>
        <v>16000</v>
      </c>
      <c r="G1665" s="97">
        <v>47000</v>
      </c>
      <c r="H1665" s="99">
        <f t="shared" si="182"/>
        <v>47000</v>
      </c>
      <c r="I1665" s="53">
        <v>61800</v>
      </c>
      <c r="J1665" s="99">
        <f t="shared" si="193"/>
        <v>61800</v>
      </c>
      <c r="K1665" s="53"/>
      <c r="L1665" s="99"/>
      <c r="M1665" s="99">
        <f t="shared" si="191"/>
        <v>45800</v>
      </c>
      <c r="N1665" s="99">
        <f t="shared" si="192"/>
        <v>14800</v>
      </c>
      <c r="O1665" s="101"/>
      <c r="P1665" s="102">
        <v>1</v>
      </c>
      <c r="Q1665" s="103">
        <v>1</v>
      </c>
      <c r="R1665" s="103" t="s">
        <v>1343</v>
      </c>
    </row>
    <row r="1666" spans="1:18" ht="28.5" customHeight="1">
      <c r="A1666" s="95" t="s">
        <v>2160</v>
      </c>
      <c r="B1666" s="135" t="s">
        <v>1427</v>
      </c>
      <c r="C1666" s="175" t="s">
        <v>1385</v>
      </c>
      <c r="D1666" s="57">
        <v>32</v>
      </c>
      <c r="E1666" s="97">
        <v>16000</v>
      </c>
      <c r="F1666" s="98">
        <f t="shared" si="181"/>
        <v>512000</v>
      </c>
      <c r="G1666" s="97">
        <v>47000</v>
      </c>
      <c r="H1666" s="99">
        <f t="shared" si="182"/>
        <v>1504000</v>
      </c>
      <c r="I1666" s="53">
        <v>61800</v>
      </c>
      <c r="J1666" s="99">
        <f t="shared" si="193"/>
        <v>1977600</v>
      </c>
      <c r="K1666" s="53"/>
      <c r="L1666" s="99"/>
      <c r="M1666" s="99">
        <f t="shared" si="191"/>
        <v>1465600</v>
      </c>
      <c r="N1666" s="99">
        <f t="shared" si="192"/>
        <v>473600</v>
      </c>
      <c r="O1666" s="101"/>
      <c r="P1666" s="102">
        <v>1</v>
      </c>
      <c r="Q1666" s="103">
        <v>1</v>
      </c>
      <c r="R1666" s="103" t="s">
        <v>1343</v>
      </c>
    </row>
    <row r="1667" spans="1:18" ht="28.5" customHeight="1">
      <c r="A1667" s="37" t="s">
        <v>2161</v>
      </c>
      <c r="B1667" s="135" t="s">
        <v>2221</v>
      </c>
      <c r="C1667" s="175" t="s">
        <v>2222</v>
      </c>
      <c r="D1667" s="57">
        <v>9</v>
      </c>
      <c r="E1667" s="97">
        <v>16000</v>
      </c>
      <c r="F1667" s="98">
        <f t="shared" si="181"/>
        <v>144000</v>
      </c>
      <c r="G1667" s="97">
        <v>47000</v>
      </c>
      <c r="H1667" s="99">
        <f t="shared" si="182"/>
        <v>423000</v>
      </c>
      <c r="I1667" s="53">
        <v>61800</v>
      </c>
      <c r="J1667" s="99">
        <f t="shared" si="193"/>
        <v>556200</v>
      </c>
      <c r="K1667" s="53"/>
      <c r="L1667" s="99"/>
      <c r="M1667" s="99">
        <f t="shared" si="191"/>
        <v>412200</v>
      </c>
      <c r="N1667" s="99">
        <f t="shared" si="192"/>
        <v>133200</v>
      </c>
      <c r="O1667" s="101"/>
      <c r="P1667" s="102">
        <v>1</v>
      </c>
      <c r="Q1667" s="103">
        <v>1</v>
      </c>
      <c r="R1667" s="103" t="s">
        <v>1343</v>
      </c>
    </row>
    <row r="1668" spans="1:18" ht="28.5" customHeight="1">
      <c r="A1668" s="95" t="s">
        <v>2162</v>
      </c>
      <c r="B1668" s="135" t="s">
        <v>2219</v>
      </c>
      <c r="C1668" s="175" t="s">
        <v>2220</v>
      </c>
      <c r="D1668" s="57">
        <v>8</v>
      </c>
      <c r="E1668" s="97">
        <v>16000</v>
      </c>
      <c r="F1668" s="98">
        <f t="shared" si="181"/>
        <v>128000</v>
      </c>
      <c r="G1668" s="97">
        <v>47000</v>
      </c>
      <c r="H1668" s="99">
        <f t="shared" si="182"/>
        <v>376000</v>
      </c>
      <c r="I1668" s="53">
        <v>61800</v>
      </c>
      <c r="J1668" s="99">
        <f t="shared" si="193"/>
        <v>494400</v>
      </c>
      <c r="K1668" s="53"/>
      <c r="L1668" s="99"/>
      <c r="M1668" s="99">
        <f t="shared" si="191"/>
        <v>366400</v>
      </c>
      <c r="N1668" s="99">
        <f t="shared" si="192"/>
        <v>118400</v>
      </c>
      <c r="O1668" s="101"/>
      <c r="P1668" s="102">
        <v>1</v>
      </c>
      <c r="Q1668" s="103">
        <v>1</v>
      </c>
      <c r="R1668" s="103" t="s">
        <v>1343</v>
      </c>
    </row>
    <row r="1669" spans="1:18" ht="28.5" customHeight="1">
      <c r="A1669" s="37" t="s">
        <v>2163</v>
      </c>
      <c r="B1669" s="135" t="s">
        <v>1623</v>
      </c>
      <c r="C1669" s="175" t="s">
        <v>1624</v>
      </c>
      <c r="D1669" s="57">
        <v>13</v>
      </c>
      <c r="E1669" s="97">
        <v>16000</v>
      </c>
      <c r="F1669" s="98">
        <f t="shared" si="181"/>
        <v>208000</v>
      </c>
      <c r="G1669" s="97">
        <v>47000</v>
      </c>
      <c r="H1669" s="99">
        <f t="shared" si="182"/>
        <v>611000</v>
      </c>
      <c r="I1669" s="53">
        <v>61800</v>
      </c>
      <c r="J1669" s="99">
        <f t="shared" si="193"/>
        <v>803400</v>
      </c>
      <c r="K1669" s="53"/>
      <c r="L1669" s="99"/>
      <c r="M1669" s="99">
        <f t="shared" si="191"/>
        <v>595400</v>
      </c>
      <c r="N1669" s="99">
        <f t="shared" si="192"/>
        <v>192400</v>
      </c>
      <c r="O1669" s="101"/>
      <c r="P1669" s="102">
        <v>1</v>
      </c>
      <c r="Q1669" s="103">
        <v>1</v>
      </c>
      <c r="R1669" s="103" t="s">
        <v>1343</v>
      </c>
    </row>
    <row r="1670" spans="1:18" ht="28.5" customHeight="1">
      <c r="A1670" s="95" t="s">
        <v>2164</v>
      </c>
      <c r="B1670" s="135" t="s">
        <v>1716</v>
      </c>
      <c r="C1670" s="175" t="s">
        <v>1717</v>
      </c>
      <c r="D1670" s="57">
        <v>2</v>
      </c>
      <c r="E1670" s="97">
        <v>16000</v>
      </c>
      <c r="F1670" s="98">
        <f t="shared" si="181"/>
        <v>32000</v>
      </c>
      <c r="G1670" s="97">
        <v>47000</v>
      </c>
      <c r="H1670" s="99">
        <f t="shared" si="182"/>
        <v>94000</v>
      </c>
      <c r="I1670" s="53">
        <v>61800</v>
      </c>
      <c r="J1670" s="99">
        <f t="shared" si="193"/>
        <v>123600</v>
      </c>
      <c r="K1670" s="53"/>
      <c r="L1670" s="99"/>
      <c r="M1670" s="99">
        <f t="shared" si="191"/>
        <v>91600</v>
      </c>
      <c r="N1670" s="99">
        <f t="shared" si="192"/>
        <v>29600</v>
      </c>
      <c r="O1670" s="101"/>
      <c r="P1670" s="102">
        <v>1</v>
      </c>
      <c r="Q1670" s="103">
        <v>1</v>
      </c>
      <c r="R1670" s="103" t="s">
        <v>1343</v>
      </c>
    </row>
    <row r="1671" spans="1:18" ht="28.5" customHeight="1">
      <c r="A1671" s="37" t="s">
        <v>2165</v>
      </c>
      <c r="B1671" s="135" t="s">
        <v>1492</v>
      </c>
      <c r="C1671" s="175" t="s">
        <v>1493</v>
      </c>
      <c r="D1671" s="57">
        <v>7</v>
      </c>
      <c r="E1671" s="97">
        <v>16000</v>
      </c>
      <c r="F1671" s="98">
        <f t="shared" si="181"/>
        <v>112000</v>
      </c>
      <c r="G1671" s="97">
        <v>47000</v>
      </c>
      <c r="H1671" s="99">
        <f t="shared" si="182"/>
        <v>329000</v>
      </c>
      <c r="I1671" s="53">
        <v>61800</v>
      </c>
      <c r="J1671" s="99">
        <f t="shared" si="193"/>
        <v>432600</v>
      </c>
      <c r="K1671" s="53"/>
      <c r="L1671" s="99"/>
      <c r="M1671" s="99">
        <f t="shared" si="191"/>
        <v>320600</v>
      </c>
      <c r="N1671" s="99">
        <f t="shared" si="192"/>
        <v>103600</v>
      </c>
      <c r="O1671" s="101"/>
      <c r="P1671" s="102">
        <v>1</v>
      </c>
      <c r="Q1671" s="103">
        <v>1</v>
      </c>
      <c r="R1671" s="103" t="s">
        <v>1343</v>
      </c>
    </row>
    <row r="1672" spans="1:18" ht="28.5" customHeight="1">
      <c r="A1672" s="95" t="s">
        <v>2166</v>
      </c>
      <c r="B1672" s="135" t="s">
        <v>1720</v>
      </c>
      <c r="C1672" s="175" t="s">
        <v>1719</v>
      </c>
      <c r="D1672" s="57">
        <v>1</v>
      </c>
      <c r="E1672" s="97">
        <v>16000</v>
      </c>
      <c r="F1672" s="98">
        <f t="shared" si="181"/>
        <v>16000</v>
      </c>
      <c r="G1672" s="97">
        <v>47000</v>
      </c>
      <c r="H1672" s="99">
        <f t="shared" si="182"/>
        <v>47000</v>
      </c>
      <c r="I1672" s="53">
        <v>61800</v>
      </c>
      <c r="J1672" s="99">
        <f t="shared" si="193"/>
        <v>61800</v>
      </c>
      <c r="K1672" s="53"/>
      <c r="L1672" s="99"/>
      <c r="M1672" s="99">
        <f t="shared" si="191"/>
        <v>45800</v>
      </c>
      <c r="N1672" s="99">
        <f t="shared" si="192"/>
        <v>14800</v>
      </c>
      <c r="O1672" s="101"/>
      <c r="P1672" s="102">
        <v>1</v>
      </c>
      <c r="Q1672" s="103">
        <v>1</v>
      </c>
      <c r="R1672" s="103" t="s">
        <v>1343</v>
      </c>
    </row>
    <row r="1673" spans="1:18" ht="28.5" customHeight="1">
      <c r="A1673" s="37" t="s">
        <v>2167</v>
      </c>
      <c r="B1673" s="135" t="s">
        <v>1718</v>
      </c>
      <c r="C1673" s="175" t="s">
        <v>1719</v>
      </c>
      <c r="D1673" s="57">
        <v>15</v>
      </c>
      <c r="E1673" s="97">
        <v>16000</v>
      </c>
      <c r="F1673" s="98">
        <f t="shared" si="181"/>
        <v>240000</v>
      </c>
      <c r="G1673" s="97">
        <v>47000</v>
      </c>
      <c r="H1673" s="99">
        <f t="shared" si="182"/>
        <v>705000</v>
      </c>
      <c r="I1673" s="53">
        <v>61800</v>
      </c>
      <c r="J1673" s="99">
        <f t="shared" si="193"/>
        <v>927000</v>
      </c>
      <c r="K1673" s="53"/>
      <c r="L1673" s="99"/>
      <c r="M1673" s="99">
        <f t="shared" si="191"/>
        <v>687000</v>
      </c>
      <c r="N1673" s="99">
        <f t="shared" si="192"/>
        <v>222000</v>
      </c>
      <c r="O1673" s="101"/>
      <c r="P1673" s="102">
        <v>1</v>
      </c>
      <c r="Q1673" s="103">
        <v>1</v>
      </c>
      <c r="R1673" s="103" t="s">
        <v>1343</v>
      </c>
    </row>
    <row r="1674" spans="1:18" ht="28.5" customHeight="1">
      <c r="A1674" s="95" t="s">
        <v>2168</v>
      </c>
      <c r="B1674" s="135" t="s">
        <v>1428</v>
      </c>
      <c r="C1674" s="175" t="s">
        <v>1386</v>
      </c>
      <c r="D1674" s="57">
        <v>47</v>
      </c>
      <c r="E1674" s="97">
        <v>16000</v>
      </c>
      <c r="F1674" s="98">
        <f t="shared" si="181"/>
        <v>752000</v>
      </c>
      <c r="G1674" s="97">
        <v>47000</v>
      </c>
      <c r="H1674" s="99">
        <f t="shared" si="182"/>
        <v>2209000</v>
      </c>
      <c r="I1674" s="53">
        <v>61800</v>
      </c>
      <c r="J1674" s="99">
        <f t="shared" si="193"/>
        <v>2904600</v>
      </c>
      <c r="K1674" s="53"/>
      <c r="L1674" s="99"/>
      <c r="M1674" s="99">
        <f t="shared" si="191"/>
        <v>2152600</v>
      </c>
      <c r="N1674" s="99">
        <f t="shared" si="192"/>
        <v>695600</v>
      </c>
      <c r="O1674" s="101"/>
      <c r="P1674" s="102">
        <v>1</v>
      </c>
      <c r="Q1674" s="103">
        <v>1</v>
      </c>
      <c r="R1674" s="103" t="s">
        <v>1343</v>
      </c>
    </row>
    <row r="1675" spans="1:18" ht="28.5" customHeight="1">
      <c r="A1675" s="37" t="s">
        <v>2169</v>
      </c>
      <c r="B1675" s="135" t="s">
        <v>1430</v>
      </c>
      <c r="C1675" s="175" t="s">
        <v>1387</v>
      </c>
      <c r="D1675" s="57">
        <v>31</v>
      </c>
      <c r="E1675" s="97">
        <v>16000</v>
      </c>
      <c r="F1675" s="98">
        <f t="shared" si="181"/>
        <v>496000</v>
      </c>
      <c r="G1675" s="97">
        <v>47000</v>
      </c>
      <c r="H1675" s="99">
        <f t="shared" si="182"/>
        <v>1457000</v>
      </c>
      <c r="I1675" s="53">
        <v>61800</v>
      </c>
      <c r="J1675" s="99">
        <f t="shared" si="193"/>
        <v>1915800</v>
      </c>
      <c r="K1675" s="53"/>
      <c r="L1675" s="99"/>
      <c r="M1675" s="99">
        <f t="shared" si="191"/>
        <v>1419800</v>
      </c>
      <c r="N1675" s="99">
        <f t="shared" si="192"/>
        <v>458800</v>
      </c>
      <c r="O1675" s="101"/>
      <c r="P1675" s="102">
        <v>1</v>
      </c>
      <c r="Q1675" s="103">
        <v>1</v>
      </c>
      <c r="R1675" s="103" t="s">
        <v>1343</v>
      </c>
    </row>
    <row r="1676" spans="1:18" ht="28.5" customHeight="1">
      <c r="A1676" s="95" t="s">
        <v>2170</v>
      </c>
      <c r="B1676" s="135" t="s">
        <v>1429</v>
      </c>
      <c r="C1676" s="175" t="s">
        <v>1387</v>
      </c>
      <c r="D1676" s="57">
        <v>43</v>
      </c>
      <c r="E1676" s="97">
        <v>16000</v>
      </c>
      <c r="F1676" s="98">
        <f t="shared" si="181"/>
        <v>688000</v>
      </c>
      <c r="G1676" s="97">
        <v>47000</v>
      </c>
      <c r="H1676" s="99">
        <f t="shared" si="182"/>
        <v>2021000</v>
      </c>
      <c r="I1676" s="53">
        <v>61800</v>
      </c>
      <c r="J1676" s="99">
        <f t="shared" si="193"/>
        <v>2657400</v>
      </c>
      <c r="K1676" s="53"/>
      <c r="L1676" s="99"/>
      <c r="M1676" s="99">
        <f t="shared" si="191"/>
        <v>1969400</v>
      </c>
      <c r="N1676" s="99">
        <f t="shared" si="192"/>
        <v>636400</v>
      </c>
      <c r="O1676" s="101"/>
      <c r="P1676" s="102">
        <v>1</v>
      </c>
      <c r="Q1676" s="103">
        <v>1</v>
      </c>
      <c r="R1676" s="103" t="s">
        <v>1343</v>
      </c>
    </row>
    <row r="1677" spans="1:18" ht="28.5" customHeight="1">
      <c r="A1677" s="37" t="s">
        <v>2171</v>
      </c>
      <c r="B1677" s="135" t="s">
        <v>1431</v>
      </c>
      <c r="C1677" s="175" t="s">
        <v>1388</v>
      </c>
      <c r="D1677" s="57">
        <v>126</v>
      </c>
      <c r="E1677" s="97">
        <v>16000</v>
      </c>
      <c r="F1677" s="98">
        <f t="shared" si="181"/>
        <v>2016000</v>
      </c>
      <c r="G1677" s="97">
        <v>47000</v>
      </c>
      <c r="H1677" s="99">
        <f t="shared" si="182"/>
        <v>5922000</v>
      </c>
      <c r="I1677" s="53">
        <v>61800</v>
      </c>
      <c r="J1677" s="99">
        <f t="shared" si="193"/>
        <v>7786800</v>
      </c>
      <c r="K1677" s="53"/>
      <c r="L1677" s="99"/>
      <c r="M1677" s="99">
        <f t="shared" si="191"/>
        <v>5770800</v>
      </c>
      <c r="N1677" s="99">
        <f t="shared" si="192"/>
        <v>1864800</v>
      </c>
      <c r="O1677" s="101"/>
      <c r="P1677" s="102">
        <v>1</v>
      </c>
      <c r="Q1677" s="103">
        <v>1</v>
      </c>
      <c r="R1677" s="103" t="s">
        <v>1343</v>
      </c>
    </row>
    <row r="1678" spans="1:18" ht="28.5" customHeight="1">
      <c r="A1678" s="95" t="s">
        <v>2172</v>
      </c>
      <c r="B1678" s="135" t="s">
        <v>1432</v>
      </c>
      <c r="C1678" s="175" t="s">
        <v>1389</v>
      </c>
      <c r="D1678" s="57">
        <v>58</v>
      </c>
      <c r="E1678" s="97">
        <v>16000</v>
      </c>
      <c r="F1678" s="98">
        <f t="shared" si="181"/>
        <v>928000</v>
      </c>
      <c r="G1678" s="97">
        <v>47000</v>
      </c>
      <c r="H1678" s="99">
        <f t="shared" si="182"/>
        <v>2726000</v>
      </c>
      <c r="I1678" s="53">
        <v>61800</v>
      </c>
      <c r="J1678" s="99">
        <f t="shared" si="193"/>
        <v>3584400</v>
      </c>
      <c r="K1678" s="53"/>
      <c r="L1678" s="99"/>
      <c r="M1678" s="99">
        <f t="shared" si="191"/>
        <v>2656400</v>
      </c>
      <c r="N1678" s="99">
        <f t="shared" si="192"/>
        <v>858400</v>
      </c>
      <c r="O1678" s="101"/>
      <c r="P1678" s="102">
        <v>1</v>
      </c>
      <c r="Q1678" s="103">
        <v>1</v>
      </c>
      <c r="R1678" s="103" t="s">
        <v>1343</v>
      </c>
    </row>
    <row r="1679" spans="1:18" ht="28.5" customHeight="1">
      <c r="A1679" s="37" t="s">
        <v>2173</v>
      </c>
      <c r="B1679" s="135" t="s">
        <v>1617</v>
      </c>
      <c r="C1679" s="175" t="s">
        <v>1618</v>
      </c>
      <c r="D1679" s="57">
        <v>2</v>
      </c>
      <c r="E1679" s="97">
        <v>40000</v>
      </c>
      <c r="F1679" s="98">
        <f t="shared" si="181"/>
        <v>80000</v>
      </c>
      <c r="G1679" s="97">
        <v>69500</v>
      </c>
      <c r="H1679" s="99">
        <f t="shared" si="182"/>
        <v>139000</v>
      </c>
      <c r="I1679" s="53">
        <v>85400</v>
      </c>
      <c r="J1679" s="99">
        <f t="shared" si="193"/>
        <v>170800</v>
      </c>
      <c r="K1679" s="53"/>
      <c r="L1679" s="99"/>
      <c r="M1679" s="99">
        <f t="shared" si="191"/>
        <v>90800</v>
      </c>
      <c r="N1679" s="99">
        <f t="shared" si="192"/>
        <v>31800</v>
      </c>
      <c r="O1679" s="101"/>
      <c r="P1679" s="102">
        <v>1</v>
      </c>
      <c r="Q1679" s="103">
        <v>1</v>
      </c>
      <c r="R1679" s="103" t="s">
        <v>1343</v>
      </c>
    </row>
    <row r="1680" spans="1:18" ht="28.5" customHeight="1">
      <c r="A1680" s="95" t="s">
        <v>2174</v>
      </c>
      <c r="B1680" s="135" t="s">
        <v>2447</v>
      </c>
      <c r="C1680" s="175" t="s">
        <v>2448</v>
      </c>
      <c r="D1680" s="57">
        <v>1</v>
      </c>
      <c r="E1680" s="97">
        <v>25000</v>
      </c>
      <c r="F1680" s="98">
        <f t="shared" si="181"/>
        <v>25000</v>
      </c>
      <c r="G1680" s="97">
        <v>64000</v>
      </c>
      <c r="H1680" s="99">
        <f t="shared" si="182"/>
        <v>64000</v>
      </c>
      <c r="I1680" s="53">
        <v>78000</v>
      </c>
      <c r="J1680" s="99">
        <f t="shared" si="193"/>
        <v>78000</v>
      </c>
      <c r="K1680" s="53"/>
      <c r="L1680" s="99"/>
      <c r="M1680" s="99">
        <f t="shared" si="191"/>
        <v>53000</v>
      </c>
      <c r="N1680" s="99">
        <f t="shared" si="192"/>
        <v>14000</v>
      </c>
      <c r="O1680" s="101"/>
      <c r="P1680" s="102">
        <v>1</v>
      </c>
      <c r="Q1680" s="103">
        <v>1</v>
      </c>
      <c r="R1680" s="103" t="s">
        <v>1343</v>
      </c>
    </row>
    <row r="1681" spans="1:18" ht="28.5" customHeight="1">
      <c r="A1681" s="37" t="s">
        <v>2175</v>
      </c>
      <c r="B1681" s="135" t="s">
        <v>2280</v>
      </c>
      <c r="C1681" s="175" t="s">
        <v>1620</v>
      </c>
      <c r="D1681" s="57">
        <v>2</v>
      </c>
      <c r="E1681" s="97">
        <v>25000</v>
      </c>
      <c r="F1681" s="98">
        <f t="shared" si="181"/>
        <v>50000</v>
      </c>
      <c r="G1681" s="97">
        <v>64000</v>
      </c>
      <c r="H1681" s="99">
        <f t="shared" si="182"/>
        <v>128000</v>
      </c>
      <c r="I1681" s="53">
        <v>78000</v>
      </c>
      <c r="J1681" s="99">
        <f t="shared" si="193"/>
        <v>156000</v>
      </c>
      <c r="K1681" s="53"/>
      <c r="L1681" s="99"/>
      <c r="M1681" s="99">
        <f t="shared" si="191"/>
        <v>106000</v>
      </c>
      <c r="N1681" s="99">
        <f t="shared" si="192"/>
        <v>28000</v>
      </c>
      <c r="O1681" s="101"/>
      <c r="P1681" s="102">
        <v>1</v>
      </c>
      <c r="Q1681" s="103">
        <v>1</v>
      </c>
      <c r="R1681" s="103" t="s">
        <v>1343</v>
      </c>
    </row>
    <row r="1682" spans="1:18" ht="28.5" customHeight="1">
      <c r="A1682" s="95" t="s">
        <v>2176</v>
      </c>
      <c r="B1682" s="122" t="s">
        <v>1619</v>
      </c>
      <c r="C1682" s="175" t="s">
        <v>1620</v>
      </c>
      <c r="D1682" s="190">
        <v>1</v>
      </c>
      <c r="E1682" s="97">
        <v>25000</v>
      </c>
      <c r="F1682" s="98">
        <f t="shared" si="181"/>
        <v>25000</v>
      </c>
      <c r="G1682" s="53">
        <v>64000</v>
      </c>
      <c r="H1682" s="99">
        <f t="shared" si="182"/>
        <v>64000</v>
      </c>
      <c r="I1682" s="53">
        <v>78000</v>
      </c>
      <c r="J1682" s="99">
        <f t="shared" si="193"/>
        <v>78000</v>
      </c>
      <c r="K1682" s="53"/>
      <c r="L1682" s="99"/>
      <c r="M1682" s="99">
        <f t="shared" si="191"/>
        <v>53000</v>
      </c>
      <c r="N1682" s="99">
        <f t="shared" si="192"/>
        <v>14000</v>
      </c>
      <c r="O1682" s="101"/>
      <c r="P1682" s="102">
        <v>1</v>
      </c>
      <c r="Q1682" s="103">
        <v>1</v>
      </c>
      <c r="R1682" s="103" t="s">
        <v>1343</v>
      </c>
    </row>
    <row r="1683" spans="1:18" ht="28.5" customHeight="1">
      <c r="A1683" s="37" t="s">
        <v>2177</v>
      </c>
      <c r="B1683" s="135" t="s">
        <v>2363</v>
      </c>
      <c r="C1683" s="175" t="s">
        <v>2364</v>
      </c>
      <c r="D1683" s="57">
        <v>11</v>
      </c>
      <c r="E1683" s="97">
        <v>18000</v>
      </c>
      <c r="F1683" s="98">
        <f t="shared" si="181"/>
        <v>198000</v>
      </c>
      <c r="G1683" s="97">
        <v>37000</v>
      </c>
      <c r="H1683" s="99">
        <f t="shared" si="182"/>
        <v>407000</v>
      </c>
      <c r="I1683" s="53">
        <v>43800</v>
      </c>
      <c r="J1683" s="99">
        <f t="shared" si="193"/>
        <v>481800</v>
      </c>
      <c r="K1683" s="53"/>
      <c r="L1683" s="99"/>
      <c r="M1683" s="99">
        <f t="shared" si="191"/>
        <v>283800</v>
      </c>
      <c r="N1683" s="99">
        <f t="shared" si="192"/>
        <v>74800</v>
      </c>
      <c r="O1683" s="101"/>
      <c r="P1683" s="102">
        <v>1</v>
      </c>
      <c r="Q1683" s="103">
        <v>1</v>
      </c>
      <c r="R1683" s="103" t="s">
        <v>1343</v>
      </c>
    </row>
    <row r="1684" spans="1:18" ht="28.5" customHeight="1">
      <c r="A1684" s="95" t="s">
        <v>2178</v>
      </c>
      <c r="B1684" s="122" t="s">
        <v>2253</v>
      </c>
      <c r="C1684" s="175" t="s">
        <v>1395</v>
      </c>
      <c r="D1684" s="190">
        <v>138</v>
      </c>
      <c r="E1684" s="97">
        <v>15000</v>
      </c>
      <c r="F1684" s="98">
        <f t="shared" si="181"/>
        <v>2070000</v>
      </c>
      <c r="G1684" s="53">
        <v>38200</v>
      </c>
      <c r="H1684" s="99">
        <f t="shared" si="182"/>
        <v>5271600</v>
      </c>
      <c r="I1684" s="53">
        <v>41100</v>
      </c>
      <c r="J1684" s="99">
        <f t="shared" si="193"/>
        <v>5671800</v>
      </c>
      <c r="K1684" s="53"/>
      <c r="L1684" s="99"/>
      <c r="M1684" s="99">
        <f t="shared" si="191"/>
        <v>3601800</v>
      </c>
      <c r="N1684" s="99">
        <f t="shared" si="192"/>
        <v>400200</v>
      </c>
      <c r="O1684" s="101"/>
      <c r="P1684" s="102">
        <v>1</v>
      </c>
      <c r="Q1684" s="103">
        <v>1</v>
      </c>
      <c r="R1684" s="103" t="s">
        <v>1343</v>
      </c>
    </row>
    <row r="1685" spans="1:18" ht="28.5" customHeight="1">
      <c r="A1685" s="37" t="s">
        <v>2179</v>
      </c>
      <c r="B1685" s="135" t="s">
        <v>1434</v>
      </c>
      <c r="C1685" s="175" t="s">
        <v>1392</v>
      </c>
      <c r="D1685" s="57">
        <v>90</v>
      </c>
      <c r="E1685" s="97">
        <v>30000</v>
      </c>
      <c r="F1685" s="98">
        <f t="shared" ref="F1685:F1935" si="194">D1685*E1685</f>
        <v>2700000</v>
      </c>
      <c r="G1685" s="97">
        <v>71000</v>
      </c>
      <c r="H1685" s="99">
        <f t="shared" ref="H1685:H1935" si="195">D1685*G1685</f>
        <v>6390000</v>
      </c>
      <c r="I1685" s="53">
        <v>75800</v>
      </c>
      <c r="J1685" s="99">
        <f t="shared" si="193"/>
        <v>6822000</v>
      </c>
      <c r="K1685" s="53"/>
      <c r="L1685" s="99"/>
      <c r="M1685" s="99">
        <f t="shared" ref="M1685:M1699" si="196">J1685-F1685</f>
        <v>4122000</v>
      </c>
      <c r="N1685" s="99">
        <f t="shared" ref="N1685:N1699" si="197">J1685-H1685</f>
        <v>432000</v>
      </c>
      <c r="O1685" s="101"/>
      <c r="P1685" s="102">
        <v>1</v>
      </c>
      <c r="Q1685" s="103">
        <v>1</v>
      </c>
      <c r="R1685" s="103" t="s">
        <v>1343</v>
      </c>
    </row>
    <row r="1686" spans="1:18" ht="28.5" customHeight="1">
      <c r="A1686" s="95" t="s">
        <v>2180</v>
      </c>
      <c r="B1686" s="135" t="s">
        <v>2226</v>
      </c>
      <c r="C1686" s="175" t="s">
        <v>2227</v>
      </c>
      <c r="D1686" s="57">
        <v>17</v>
      </c>
      <c r="E1686" s="97">
        <v>30000</v>
      </c>
      <c r="F1686" s="98">
        <f t="shared" si="194"/>
        <v>510000</v>
      </c>
      <c r="G1686" s="97">
        <v>71000</v>
      </c>
      <c r="H1686" s="99">
        <f t="shared" si="195"/>
        <v>1207000</v>
      </c>
      <c r="I1686" s="53">
        <v>75800</v>
      </c>
      <c r="J1686" s="99">
        <f t="shared" si="193"/>
        <v>1288600</v>
      </c>
      <c r="K1686" s="53"/>
      <c r="L1686" s="99"/>
      <c r="M1686" s="99">
        <f t="shared" si="196"/>
        <v>778600</v>
      </c>
      <c r="N1686" s="99">
        <f t="shared" si="197"/>
        <v>81600</v>
      </c>
      <c r="O1686" s="101"/>
      <c r="P1686" s="102">
        <v>1</v>
      </c>
      <c r="Q1686" s="103">
        <v>1</v>
      </c>
      <c r="R1686" s="103" t="s">
        <v>1343</v>
      </c>
    </row>
    <row r="1687" spans="1:18" ht="28.5" customHeight="1">
      <c r="A1687" s="37" t="s">
        <v>2181</v>
      </c>
      <c r="B1687" s="135" t="s">
        <v>1630</v>
      </c>
      <c r="C1687" s="175" t="s">
        <v>1631</v>
      </c>
      <c r="D1687" s="57">
        <v>14</v>
      </c>
      <c r="E1687" s="97">
        <v>30000</v>
      </c>
      <c r="F1687" s="98">
        <f t="shared" si="194"/>
        <v>420000</v>
      </c>
      <c r="G1687" s="97">
        <v>71000</v>
      </c>
      <c r="H1687" s="99">
        <f t="shared" si="195"/>
        <v>994000</v>
      </c>
      <c r="I1687" s="53">
        <v>75800</v>
      </c>
      <c r="J1687" s="99">
        <f t="shared" si="193"/>
        <v>1061200</v>
      </c>
      <c r="K1687" s="53"/>
      <c r="L1687" s="99"/>
      <c r="M1687" s="99">
        <f t="shared" si="196"/>
        <v>641200</v>
      </c>
      <c r="N1687" s="99">
        <f t="shared" si="197"/>
        <v>67200</v>
      </c>
      <c r="O1687" s="101"/>
      <c r="P1687" s="102">
        <v>1</v>
      </c>
      <c r="Q1687" s="103">
        <v>1</v>
      </c>
      <c r="R1687" s="103" t="s">
        <v>1343</v>
      </c>
    </row>
    <row r="1688" spans="1:18" ht="28.5" customHeight="1">
      <c r="A1688" s="95" t="s">
        <v>2182</v>
      </c>
      <c r="B1688" s="135" t="s">
        <v>1494</v>
      </c>
      <c r="C1688" s="175" t="s">
        <v>1495</v>
      </c>
      <c r="D1688" s="57">
        <v>6</v>
      </c>
      <c r="E1688" s="97">
        <v>30000</v>
      </c>
      <c r="F1688" s="98">
        <f t="shared" si="194"/>
        <v>180000</v>
      </c>
      <c r="G1688" s="97">
        <v>71000</v>
      </c>
      <c r="H1688" s="99">
        <f t="shared" si="195"/>
        <v>426000</v>
      </c>
      <c r="I1688" s="53">
        <v>75800</v>
      </c>
      <c r="J1688" s="99">
        <f t="shared" si="193"/>
        <v>454800</v>
      </c>
      <c r="K1688" s="53"/>
      <c r="L1688" s="99"/>
      <c r="M1688" s="99">
        <f t="shared" si="196"/>
        <v>274800</v>
      </c>
      <c r="N1688" s="99">
        <f t="shared" si="197"/>
        <v>28800</v>
      </c>
      <c r="O1688" s="101"/>
      <c r="P1688" s="102">
        <v>1</v>
      </c>
      <c r="Q1688" s="103">
        <v>1</v>
      </c>
      <c r="R1688" s="103" t="s">
        <v>1343</v>
      </c>
    </row>
    <row r="1689" spans="1:18" ht="28.5" customHeight="1">
      <c r="A1689" s="37" t="s">
        <v>2183</v>
      </c>
      <c r="B1689" s="135" t="s">
        <v>1632</v>
      </c>
      <c r="C1689" s="175" t="s">
        <v>1633</v>
      </c>
      <c r="D1689" s="57">
        <v>16</v>
      </c>
      <c r="E1689" s="97">
        <v>30000</v>
      </c>
      <c r="F1689" s="98">
        <f t="shared" si="194"/>
        <v>480000</v>
      </c>
      <c r="G1689" s="97">
        <v>71000</v>
      </c>
      <c r="H1689" s="99">
        <f t="shared" si="195"/>
        <v>1136000</v>
      </c>
      <c r="I1689" s="53">
        <v>75800</v>
      </c>
      <c r="J1689" s="99">
        <f t="shared" si="193"/>
        <v>1212800</v>
      </c>
      <c r="K1689" s="53"/>
      <c r="L1689" s="99"/>
      <c r="M1689" s="99">
        <f t="shared" si="196"/>
        <v>732800</v>
      </c>
      <c r="N1689" s="99">
        <f t="shared" si="197"/>
        <v>76800</v>
      </c>
      <c r="O1689" s="101"/>
      <c r="P1689" s="102">
        <v>1</v>
      </c>
      <c r="Q1689" s="103">
        <v>1</v>
      </c>
      <c r="R1689" s="103" t="s">
        <v>1343</v>
      </c>
    </row>
    <row r="1690" spans="1:18" ht="28.5" customHeight="1">
      <c r="A1690" s="95" t="s">
        <v>2184</v>
      </c>
      <c r="B1690" s="135" t="s">
        <v>1435</v>
      </c>
      <c r="C1690" s="175" t="s">
        <v>1415</v>
      </c>
      <c r="D1690" s="57">
        <v>46</v>
      </c>
      <c r="E1690" s="97">
        <v>30000</v>
      </c>
      <c r="F1690" s="98">
        <f t="shared" si="194"/>
        <v>1380000</v>
      </c>
      <c r="G1690" s="97">
        <v>71000</v>
      </c>
      <c r="H1690" s="99">
        <f t="shared" si="195"/>
        <v>3266000</v>
      </c>
      <c r="I1690" s="53">
        <v>75800</v>
      </c>
      <c r="J1690" s="99">
        <f t="shared" si="193"/>
        <v>3486800</v>
      </c>
      <c r="K1690" s="53"/>
      <c r="L1690" s="99"/>
      <c r="M1690" s="99">
        <f t="shared" si="196"/>
        <v>2106800</v>
      </c>
      <c r="N1690" s="99">
        <f t="shared" si="197"/>
        <v>220800</v>
      </c>
      <c r="O1690" s="101"/>
      <c r="P1690" s="102">
        <v>1</v>
      </c>
      <c r="Q1690" s="103">
        <v>1</v>
      </c>
      <c r="R1690" s="103" t="s">
        <v>1343</v>
      </c>
    </row>
    <row r="1691" spans="1:18" ht="28.5" customHeight="1">
      <c r="A1691" s="37" t="s">
        <v>2185</v>
      </c>
      <c r="B1691" s="135" t="s">
        <v>1436</v>
      </c>
      <c r="C1691" s="175" t="s">
        <v>1393</v>
      </c>
      <c r="D1691" s="57">
        <v>69</v>
      </c>
      <c r="E1691" s="97">
        <v>30000</v>
      </c>
      <c r="F1691" s="98">
        <f t="shared" si="194"/>
        <v>2070000</v>
      </c>
      <c r="G1691" s="97">
        <v>71000</v>
      </c>
      <c r="H1691" s="99">
        <f t="shared" si="195"/>
        <v>4899000</v>
      </c>
      <c r="I1691" s="53">
        <v>75800</v>
      </c>
      <c r="J1691" s="99">
        <f t="shared" si="193"/>
        <v>5230200</v>
      </c>
      <c r="K1691" s="53"/>
      <c r="L1691" s="99"/>
      <c r="M1691" s="99">
        <f t="shared" si="196"/>
        <v>3160200</v>
      </c>
      <c r="N1691" s="99">
        <f t="shared" si="197"/>
        <v>331200</v>
      </c>
      <c r="O1691" s="101"/>
      <c r="P1691" s="102">
        <v>1</v>
      </c>
      <c r="Q1691" s="103">
        <v>1</v>
      </c>
      <c r="R1691" s="103" t="s">
        <v>1343</v>
      </c>
    </row>
    <row r="1692" spans="1:18" ht="28.5" customHeight="1">
      <c r="A1692" s="95" t="s">
        <v>2186</v>
      </c>
      <c r="B1692" s="135" t="s">
        <v>1437</v>
      </c>
      <c r="C1692" s="175" t="s">
        <v>1394</v>
      </c>
      <c r="D1692" s="57">
        <v>127</v>
      </c>
      <c r="E1692" s="97">
        <v>30000</v>
      </c>
      <c r="F1692" s="98">
        <f t="shared" si="194"/>
        <v>3810000</v>
      </c>
      <c r="G1692" s="97">
        <v>71000</v>
      </c>
      <c r="H1692" s="99">
        <f t="shared" si="195"/>
        <v>9017000</v>
      </c>
      <c r="I1692" s="53">
        <v>75800</v>
      </c>
      <c r="J1692" s="99">
        <f t="shared" si="193"/>
        <v>9626600</v>
      </c>
      <c r="K1692" s="53"/>
      <c r="L1692" s="99"/>
      <c r="M1692" s="99">
        <f t="shared" si="196"/>
        <v>5816600</v>
      </c>
      <c r="N1692" s="99">
        <f t="shared" si="197"/>
        <v>609600</v>
      </c>
      <c r="O1692" s="101"/>
      <c r="P1692" s="102">
        <v>1</v>
      </c>
      <c r="Q1692" s="103">
        <v>1</v>
      </c>
      <c r="R1692" s="103" t="s">
        <v>1343</v>
      </c>
    </row>
    <row r="1693" spans="1:18" ht="28.5" customHeight="1">
      <c r="A1693" s="37" t="s">
        <v>2187</v>
      </c>
      <c r="B1693" s="122" t="s">
        <v>2301</v>
      </c>
      <c r="C1693" s="175" t="s">
        <v>2302</v>
      </c>
      <c r="D1693" s="190">
        <v>1</v>
      </c>
      <c r="E1693" s="97">
        <v>40000</v>
      </c>
      <c r="F1693" s="98">
        <f t="shared" si="194"/>
        <v>40000</v>
      </c>
      <c r="G1693" s="53">
        <v>69500</v>
      </c>
      <c r="H1693" s="99">
        <f t="shared" si="195"/>
        <v>69500</v>
      </c>
      <c r="I1693" s="53">
        <v>85400</v>
      </c>
      <c r="J1693" s="99">
        <f t="shared" si="193"/>
        <v>85400</v>
      </c>
      <c r="K1693" s="53"/>
      <c r="L1693" s="99"/>
      <c r="M1693" s="99">
        <f t="shared" si="196"/>
        <v>45400</v>
      </c>
      <c r="N1693" s="99">
        <f t="shared" si="197"/>
        <v>15900</v>
      </c>
      <c r="O1693" s="101"/>
      <c r="P1693" s="102">
        <v>1</v>
      </c>
      <c r="Q1693" s="103">
        <v>1</v>
      </c>
      <c r="R1693" s="103" t="s">
        <v>1343</v>
      </c>
    </row>
    <row r="1694" spans="1:18" ht="28.5" customHeight="1">
      <c r="A1694" s="95" t="s">
        <v>2188</v>
      </c>
      <c r="B1694" s="135" t="s">
        <v>1567</v>
      </c>
      <c r="C1694" s="175" t="s">
        <v>1572</v>
      </c>
      <c r="D1694" s="57">
        <v>1</v>
      </c>
      <c r="E1694" s="97">
        <v>25000</v>
      </c>
      <c r="F1694" s="98">
        <f t="shared" si="194"/>
        <v>25000</v>
      </c>
      <c r="G1694" s="97">
        <v>64000</v>
      </c>
      <c r="H1694" s="99">
        <f t="shared" si="195"/>
        <v>64000</v>
      </c>
      <c r="I1694" s="53">
        <v>78000</v>
      </c>
      <c r="J1694" s="99">
        <f t="shared" si="193"/>
        <v>78000</v>
      </c>
      <c r="K1694" s="53"/>
      <c r="L1694" s="99"/>
      <c r="M1694" s="99">
        <f t="shared" si="196"/>
        <v>53000</v>
      </c>
      <c r="N1694" s="99">
        <f t="shared" si="197"/>
        <v>14000</v>
      </c>
      <c r="O1694" s="101"/>
      <c r="P1694" s="102">
        <v>1</v>
      </c>
      <c r="Q1694" s="103">
        <v>1</v>
      </c>
      <c r="R1694" s="103" t="s">
        <v>1343</v>
      </c>
    </row>
    <row r="1695" spans="1:18" ht="28.5" customHeight="1">
      <c r="A1695" s="37" t="s">
        <v>2189</v>
      </c>
      <c r="B1695" s="135" t="s">
        <v>1628</v>
      </c>
      <c r="C1695" s="175" t="s">
        <v>1629</v>
      </c>
      <c r="D1695" s="57">
        <v>1</v>
      </c>
      <c r="E1695" s="97">
        <v>40000</v>
      </c>
      <c r="F1695" s="98">
        <f t="shared" si="194"/>
        <v>40000</v>
      </c>
      <c r="G1695" s="97">
        <v>69500</v>
      </c>
      <c r="H1695" s="99">
        <f t="shared" si="195"/>
        <v>69500</v>
      </c>
      <c r="I1695" s="53">
        <v>85400</v>
      </c>
      <c r="J1695" s="99">
        <f t="shared" si="193"/>
        <v>85400</v>
      </c>
      <c r="K1695" s="53"/>
      <c r="L1695" s="99"/>
      <c r="M1695" s="99">
        <f t="shared" si="196"/>
        <v>45400</v>
      </c>
      <c r="N1695" s="99">
        <f t="shared" si="197"/>
        <v>15900</v>
      </c>
      <c r="O1695" s="101"/>
      <c r="P1695" s="102">
        <v>1</v>
      </c>
      <c r="Q1695" s="103">
        <v>1</v>
      </c>
      <c r="R1695" s="103" t="s">
        <v>1343</v>
      </c>
    </row>
    <row r="1696" spans="1:18" ht="28.5" customHeight="1">
      <c r="A1696" s="95" t="s">
        <v>2190</v>
      </c>
      <c r="B1696" s="135" t="s">
        <v>1726</v>
      </c>
      <c r="C1696" s="175" t="s">
        <v>1629</v>
      </c>
      <c r="D1696" s="57">
        <v>4</v>
      </c>
      <c r="E1696" s="97">
        <v>40000</v>
      </c>
      <c r="F1696" s="98">
        <f t="shared" si="194"/>
        <v>160000</v>
      </c>
      <c r="G1696" s="97">
        <v>69500</v>
      </c>
      <c r="H1696" s="99">
        <f t="shared" si="195"/>
        <v>278000</v>
      </c>
      <c r="I1696" s="53">
        <v>85400</v>
      </c>
      <c r="J1696" s="99">
        <f t="shared" si="193"/>
        <v>341600</v>
      </c>
      <c r="K1696" s="53"/>
      <c r="L1696" s="99"/>
      <c r="M1696" s="99">
        <f t="shared" si="196"/>
        <v>181600</v>
      </c>
      <c r="N1696" s="99">
        <f t="shared" si="197"/>
        <v>63600</v>
      </c>
      <c r="O1696" s="101"/>
      <c r="P1696" s="102">
        <v>1</v>
      </c>
      <c r="Q1696" s="103">
        <v>1</v>
      </c>
      <c r="R1696" s="103" t="s">
        <v>1343</v>
      </c>
    </row>
    <row r="1697" spans="1:22" ht="28.5" customHeight="1">
      <c r="A1697" s="37" t="s">
        <v>2191</v>
      </c>
      <c r="B1697" s="135" t="s">
        <v>2451</v>
      </c>
      <c r="C1697" s="175" t="s">
        <v>2452</v>
      </c>
      <c r="D1697" s="57">
        <v>2</v>
      </c>
      <c r="E1697" s="97">
        <v>40000</v>
      </c>
      <c r="F1697" s="98">
        <f t="shared" si="194"/>
        <v>80000</v>
      </c>
      <c r="G1697" s="97">
        <v>69500</v>
      </c>
      <c r="H1697" s="99">
        <f t="shared" si="195"/>
        <v>139000</v>
      </c>
      <c r="I1697" s="53">
        <v>85400</v>
      </c>
      <c r="J1697" s="99">
        <f t="shared" si="193"/>
        <v>170800</v>
      </c>
      <c r="K1697" s="53"/>
      <c r="L1697" s="99"/>
      <c r="M1697" s="99">
        <f t="shared" si="196"/>
        <v>90800</v>
      </c>
      <c r="N1697" s="99">
        <f t="shared" si="197"/>
        <v>31800</v>
      </c>
      <c r="O1697" s="101"/>
      <c r="P1697" s="102">
        <v>1</v>
      </c>
      <c r="Q1697" s="103">
        <v>1</v>
      </c>
      <c r="R1697" s="103" t="s">
        <v>1343</v>
      </c>
    </row>
    <row r="1698" spans="1:22" ht="28.5" customHeight="1">
      <c r="A1698" s="95" t="s">
        <v>2192</v>
      </c>
      <c r="B1698" s="135" t="s">
        <v>2388</v>
      </c>
      <c r="C1698" s="175" t="s">
        <v>2296</v>
      </c>
      <c r="D1698" s="57">
        <v>1</v>
      </c>
      <c r="E1698" s="97">
        <v>25000</v>
      </c>
      <c r="F1698" s="98">
        <f t="shared" si="194"/>
        <v>25000</v>
      </c>
      <c r="G1698" s="97">
        <v>64000</v>
      </c>
      <c r="H1698" s="99">
        <f t="shared" si="195"/>
        <v>64000</v>
      </c>
      <c r="I1698" s="53">
        <v>78000</v>
      </c>
      <c r="J1698" s="99">
        <f t="shared" si="193"/>
        <v>78000</v>
      </c>
      <c r="K1698" s="53"/>
      <c r="L1698" s="99"/>
      <c r="M1698" s="99">
        <f t="shared" si="196"/>
        <v>53000</v>
      </c>
      <c r="N1698" s="99">
        <f t="shared" si="197"/>
        <v>14000</v>
      </c>
      <c r="O1698" s="101"/>
      <c r="P1698" s="102">
        <v>1</v>
      </c>
      <c r="Q1698" s="103">
        <v>1</v>
      </c>
      <c r="R1698" s="103" t="s">
        <v>1343</v>
      </c>
    </row>
    <row r="1699" spans="1:22" ht="28.5" customHeight="1">
      <c r="A1699" s="37" t="s">
        <v>2193</v>
      </c>
      <c r="B1699" s="135" t="s">
        <v>2256</v>
      </c>
      <c r="C1699" s="175" t="s">
        <v>1210</v>
      </c>
      <c r="D1699" s="57">
        <v>42</v>
      </c>
      <c r="E1699" s="97">
        <v>385000</v>
      </c>
      <c r="F1699" s="98">
        <f t="shared" si="194"/>
        <v>16170000</v>
      </c>
      <c r="G1699" s="97">
        <v>567000</v>
      </c>
      <c r="H1699" s="99">
        <f t="shared" si="195"/>
        <v>23814000</v>
      </c>
      <c r="I1699" s="53">
        <v>675000</v>
      </c>
      <c r="J1699" s="99">
        <f t="shared" si="193"/>
        <v>28350000</v>
      </c>
      <c r="K1699" s="53"/>
      <c r="L1699" s="99"/>
      <c r="M1699" s="99">
        <f t="shared" si="196"/>
        <v>12180000</v>
      </c>
      <c r="N1699" s="99">
        <f t="shared" si="197"/>
        <v>4536000</v>
      </c>
      <c r="O1699" s="101"/>
      <c r="P1699" s="102">
        <v>1</v>
      </c>
      <c r="Q1699" s="103">
        <v>1</v>
      </c>
      <c r="R1699" s="103" t="s">
        <v>1343</v>
      </c>
    </row>
    <row r="1700" spans="1:22" ht="28.5" customHeight="1">
      <c r="A1700" s="95" t="s">
        <v>1242</v>
      </c>
      <c r="B1700" s="135" t="s">
        <v>1576</v>
      </c>
      <c r="C1700" s="96" t="s">
        <v>1583</v>
      </c>
      <c r="D1700" s="50">
        <v>10</v>
      </c>
      <c r="E1700" s="97">
        <v>40000</v>
      </c>
      <c r="F1700" s="98">
        <f t="shared" si="194"/>
        <v>400000</v>
      </c>
      <c r="G1700" s="53">
        <v>74500</v>
      </c>
      <c r="H1700" s="99">
        <f t="shared" si="195"/>
        <v>745000</v>
      </c>
      <c r="I1700" s="53">
        <v>89900</v>
      </c>
      <c r="J1700" s="99">
        <f>D1700*I1700</f>
        <v>899000</v>
      </c>
      <c r="K1700" s="53"/>
      <c r="L1700" s="99"/>
      <c r="M1700" s="99">
        <f t="shared" ref="M1700:M1763" si="198">J1700-F1700</f>
        <v>499000</v>
      </c>
      <c r="N1700" s="99">
        <f t="shared" ref="N1700:N1763" si="199">J1700-H1700</f>
        <v>154000</v>
      </c>
      <c r="O1700" s="101"/>
      <c r="P1700" s="102">
        <v>4</v>
      </c>
      <c r="Q1700" s="103">
        <v>1</v>
      </c>
      <c r="R1700" s="103" t="s">
        <v>1342</v>
      </c>
      <c r="U1700" s="69">
        <f>IFERROR(VLOOKUP(B1700,[3]full!X:AC,6,0),0)</f>
        <v>74500</v>
      </c>
      <c r="V1700" s="69">
        <f>IFERROR(VLOOKUP(B1700,[3]full!X:AC,3,0),0)</f>
        <v>40000</v>
      </c>
    </row>
    <row r="1701" spans="1:22" ht="28.5" customHeight="1">
      <c r="A1701" s="95" t="s">
        <v>1243</v>
      </c>
      <c r="B1701" s="135" t="s">
        <v>1488</v>
      </c>
      <c r="C1701" s="96" t="s">
        <v>1537</v>
      </c>
      <c r="D1701" s="50">
        <v>4</v>
      </c>
      <c r="E1701" s="97">
        <v>27000</v>
      </c>
      <c r="F1701" s="98">
        <f t="shared" si="194"/>
        <v>108000</v>
      </c>
      <c r="G1701" s="53">
        <v>66000</v>
      </c>
      <c r="H1701" s="99">
        <f t="shared" si="195"/>
        <v>264000</v>
      </c>
      <c r="I1701" s="53">
        <v>75600</v>
      </c>
      <c r="J1701" s="99">
        <f t="shared" ref="J1701:J1765" si="200">D1701*I1701</f>
        <v>302400</v>
      </c>
      <c r="K1701" s="53"/>
      <c r="L1701" s="99"/>
      <c r="M1701" s="99">
        <f t="shared" si="198"/>
        <v>194400</v>
      </c>
      <c r="N1701" s="99">
        <f t="shared" si="199"/>
        <v>38400</v>
      </c>
      <c r="O1701" s="101"/>
      <c r="P1701" s="102">
        <v>4</v>
      </c>
      <c r="Q1701" s="103">
        <v>1</v>
      </c>
      <c r="R1701" s="103" t="s">
        <v>1342</v>
      </c>
      <c r="U1701" s="69">
        <f>IFERROR(VLOOKUP(B1701,[3]full!X:AC,6,0),0)</f>
        <v>66000</v>
      </c>
      <c r="V1701" s="69">
        <f>IFERROR(VLOOKUP(B1701,[3]full!X:AC,3,0),0)</f>
        <v>27000</v>
      </c>
    </row>
    <row r="1702" spans="1:22" ht="28.5" customHeight="1">
      <c r="A1702" s="95" t="s">
        <v>1244</v>
      </c>
      <c r="B1702" s="135" t="s">
        <v>1422</v>
      </c>
      <c r="C1702" s="96" t="s">
        <v>1450</v>
      </c>
      <c r="D1702" s="50">
        <v>1</v>
      </c>
      <c r="E1702" s="97">
        <v>7000</v>
      </c>
      <c r="F1702" s="98">
        <f t="shared" si="194"/>
        <v>7000</v>
      </c>
      <c r="G1702" s="53">
        <v>10000</v>
      </c>
      <c r="H1702" s="99">
        <f t="shared" si="195"/>
        <v>10000</v>
      </c>
      <c r="I1702" s="53">
        <v>31000</v>
      </c>
      <c r="J1702" s="99">
        <f t="shared" si="200"/>
        <v>31000</v>
      </c>
      <c r="K1702" s="53"/>
      <c r="L1702" s="99"/>
      <c r="M1702" s="99">
        <f t="shared" si="198"/>
        <v>24000</v>
      </c>
      <c r="N1702" s="99">
        <f t="shared" si="199"/>
        <v>21000</v>
      </c>
      <c r="O1702" s="101"/>
      <c r="P1702" s="102">
        <v>4</v>
      </c>
      <c r="Q1702" s="103">
        <v>1</v>
      </c>
      <c r="R1702" s="103" t="s">
        <v>1342</v>
      </c>
      <c r="U1702" s="69">
        <f>IFERROR(VLOOKUP(B1702,[3]full!X:AC,6,0),0)</f>
        <v>0</v>
      </c>
      <c r="V1702" s="69">
        <f>IFERROR(VLOOKUP(B1702,[3]full!X:AC,3,0),0)</f>
        <v>0</v>
      </c>
    </row>
    <row r="1703" spans="1:22" ht="28.5" customHeight="1">
      <c r="A1703" s="95" t="s">
        <v>1267</v>
      </c>
      <c r="B1703" s="135" t="s">
        <v>1423</v>
      </c>
      <c r="C1703" s="96" t="s">
        <v>1535</v>
      </c>
      <c r="D1703" s="50">
        <v>1</v>
      </c>
      <c r="E1703" s="97">
        <v>100000</v>
      </c>
      <c r="F1703" s="98">
        <f t="shared" si="194"/>
        <v>100000</v>
      </c>
      <c r="G1703" s="53">
        <v>150000</v>
      </c>
      <c r="H1703" s="99">
        <f t="shared" si="195"/>
        <v>150000</v>
      </c>
      <c r="I1703" s="53">
        <v>172000</v>
      </c>
      <c r="J1703" s="99">
        <f t="shared" si="200"/>
        <v>172000</v>
      </c>
      <c r="K1703" s="53"/>
      <c r="L1703" s="99"/>
      <c r="M1703" s="99">
        <f t="shared" si="198"/>
        <v>72000</v>
      </c>
      <c r="N1703" s="99">
        <f t="shared" si="199"/>
        <v>22000</v>
      </c>
      <c r="O1703" s="101"/>
      <c r="P1703" s="102">
        <v>4</v>
      </c>
      <c r="Q1703" s="103">
        <v>1</v>
      </c>
      <c r="R1703" s="103" t="s">
        <v>1342</v>
      </c>
      <c r="U1703" s="69">
        <f>IFERROR(VLOOKUP(B1703,[3]full!X:AC,6,0),0)</f>
        <v>150000</v>
      </c>
      <c r="V1703" s="69">
        <f>IFERROR(VLOOKUP(B1703,[3]full!X:AC,3,0),0)</f>
        <v>100000</v>
      </c>
    </row>
    <row r="1704" spans="1:22" ht="28.5" customHeight="1">
      <c r="A1704" s="95" t="s">
        <v>1268</v>
      </c>
      <c r="B1704" s="122" t="s">
        <v>1578</v>
      </c>
      <c r="C1704" s="96" t="s">
        <v>1585</v>
      </c>
      <c r="D1704" s="138">
        <v>10</v>
      </c>
      <c r="E1704" s="139">
        <v>18000</v>
      </c>
      <c r="F1704" s="98">
        <f t="shared" si="194"/>
        <v>180000</v>
      </c>
      <c r="G1704" s="53">
        <v>52000</v>
      </c>
      <c r="H1704" s="99">
        <f t="shared" si="195"/>
        <v>520000</v>
      </c>
      <c r="I1704" s="53">
        <v>75300</v>
      </c>
      <c r="J1704" s="99">
        <f t="shared" si="200"/>
        <v>753000</v>
      </c>
      <c r="K1704" s="53"/>
      <c r="L1704" s="99"/>
      <c r="M1704" s="99">
        <f t="shared" si="198"/>
        <v>573000</v>
      </c>
      <c r="N1704" s="99">
        <f t="shared" si="199"/>
        <v>233000</v>
      </c>
      <c r="O1704" s="101"/>
      <c r="P1704" s="102">
        <v>4</v>
      </c>
      <c r="Q1704" s="103">
        <v>1</v>
      </c>
      <c r="R1704" s="103" t="s">
        <v>1342</v>
      </c>
      <c r="U1704" s="69">
        <f>IFERROR(VLOOKUP(B1704,[3]full!X:AC,6,0),0)</f>
        <v>52000</v>
      </c>
      <c r="V1704" s="69">
        <f>IFERROR(VLOOKUP(B1704,[3]full!X:AC,3,0),0)</f>
        <v>18000</v>
      </c>
    </row>
    <row r="1705" spans="1:22" ht="28.5" customHeight="1">
      <c r="A1705" s="95" t="s">
        <v>1269</v>
      </c>
      <c r="B1705" s="135" t="s">
        <v>1701</v>
      </c>
      <c r="C1705" s="96" t="s">
        <v>1702</v>
      </c>
      <c r="D1705" s="50">
        <v>2</v>
      </c>
      <c r="E1705" s="97">
        <v>18000</v>
      </c>
      <c r="F1705" s="98">
        <f t="shared" si="194"/>
        <v>36000</v>
      </c>
      <c r="G1705" s="53">
        <v>52000</v>
      </c>
      <c r="H1705" s="99">
        <f t="shared" si="195"/>
        <v>104000</v>
      </c>
      <c r="I1705" s="53">
        <v>75300</v>
      </c>
      <c r="J1705" s="99">
        <f t="shared" si="200"/>
        <v>150600</v>
      </c>
      <c r="K1705" s="53"/>
      <c r="L1705" s="99"/>
      <c r="M1705" s="99">
        <f t="shared" si="198"/>
        <v>114600</v>
      </c>
      <c r="N1705" s="99">
        <f t="shared" si="199"/>
        <v>46600</v>
      </c>
      <c r="O1705" s="101"/>
      <c r="P1705" s="102">
        <v>4</v>
      </c>
      <c r="Q1705" s="103">
        <v>1</v>
      </c>
      <c r="R1705" s="103" t="s">
        <v>1342</v>
      </c>
      <c r="U1705" s="69">
        <f>IFERROR(VLOOKUP(B1705,[3]full!X:AC,6,0),0)</f>
        <v>52000</v>
      </c>
      <c r="V1705" s="69">
        <f>IFERROR(VLOOKUP(B1705,[3]full!X:AC,3,0),0)</f>
        <v>18000</v>
      </c>
    </row>
    <row r="1706" spans="1:22" ht="28.5" customHeight="1">
      <c r="A1706" s="95" t="s">
        <v>1270</v>
      </c>
      <c r="B1706" s="135" t="s">
        <v>2228</v>
      </c>
      <c r="C1706" s="96" t="s">
        <v>2229</v>
      </c>
      <c r="D1706" s="50">
        <v>1</v>
      </c>
      <c r="E1706" s="97">
        <v>17000</v>
      </c>
      <c r="F1706" s="98">
        <f t="shared" si="194"/>
        <v>17000</v>
      </c>
      <c r="G1706" s="53">
        <v>37000</v>
      </c>
      <c r="H1706" s="99">
        <f t="shared" si="195"/>
        <v>37000</v>
      </c>
      <c r="I1706" s="53">
        <v>40000</v>
      </c>
      <c r="J1706" s="99">
        <f t="shared" si="200"/>
        <v>40000</v>
      </c>
      <c r="K1706" s="53"/>
      <c r="L1706" s="99"/>
      <c r="M1706" s="99">
        <f t="shared" si="198"/>
        <v>23000</v>
      </c>
      <c r="N1706" s="99">
        <f t="shared" si="199"/>
        <v>3000</v>
      </c>
      <c r="O1706" s="101"/>
      <c r="P1706" s="102">
        <v>4</v>
      </c>
      <c r="Q1706" s="103">
        <v>1</v>
      </c>
      <c r="R1706" s="103" t="s">
        <v>1342</v>
      </c>
      <c r="U1706" s="69">
        <f>IFERROR(VLOOKUP(B1706,[3]full!X:AC,6,0),0)</f>
        <v>37000</v>
      </c>
      <c r="V1706" s="69">
        <f>IFERROR(VLOOKUP(B1706,[3]full!X:AC,3,0),0)</f>
        <v>17000</v>
      </c>
    </row>
    <row r="1707" spans="1:22" ht="28.5" customHeight="1">
      <c r="A1707" s="95" t="s">
        <v>1271</v>
      </c>
      <c r="B1707" s="135" t="s">
        <v>1522</v>
      </c>
      <c r="C1707" s="96" t="s">
        <v>1523</v>
      </c>
      <c r="D1707" s="50">
        <v>5</v>
      </c>
      <c r="E1707" s="97">
        <v>17000</v>
      </c>
      <c r="F1707" s="98">
        <f t="shared" si="194"/>
        <v>85000</v>
      </c>
      <c r="G1707" s="53">
        <v>52000</v>
      </c>
      <c r="H1707" s="99">
        <f t="shared" si="195"/>
        <v>260000</v>
      </c>
      <c r="I1707" s="53">
        <v>61600</v>
      </c>
      <c r="J1707" s="99">
        <f t="shared" si="200"/>
        <v>308000</v>
      </c>
      <c r="K1707" s="53"/>
      <c r="L1707" s="99"/>
      <c r="M1707" s="99">
        <f t="shared" si="198"/>
        <v>223000</v>
      </c>
      <c r="N1707" s="99">
        <f t="shared" si="199"/>
        <v>48000</v>
      </c>
      <c r="O1707" s="101"/>
      <c r="P1707" s="102">
        <v>4</v>
      </c>
      <c r="Q1707" s="103">
        <v>1</v>
      </c>
      <c r="R1707" s="103" t="s">
        <v>1342</v>
      </c>
      <c r="U1707" s="69">
        <f>IFERROR(VLOOKUP(B1707,[3]full!X:AC,6,0),0)</f>
        <v>52000</v>
      </c>
      <c r="V1707" s="69">
        <f>IFERROR(VLOOKUP(B1707,[3]full!X:AC,3,0),0)</f>
        <v>17000</v>
      </c>
    </row>
    <row r="1708" spans="1:22" ht="28.5" customHeight="1">
      <c r="A1708" s="95" t="s">
        <v>1272</v>
      </c>
      <c r="B1708" s="135" t="s">
        <v>2348</v>
      </c>
      <c r="C1708" s="96" t="s">
        <v>2349</v>
      </c>
      <c r="D1708" s="50">
        <v>1</v>
      </c>
      <c r="E1708" s="97">
        <v>120000</v>
      </c>
      <c r="F1708" s="98">
        <f t="shared" si="194"/>
        <v>120000</v>
      </c>
      <c r="G1708" s="53">
        <v>150000</v>
      </c>
      <c r="H1708" s="99">
        <f t="shared" si="195"/>
        <v>150000</v>
      </c>
      <c r="I1708" s="53">
        <v>194000</v>
      </c>
      <c r="J1708" s="99">
        <f t="shared" si="200"/>
        <v>194000</v>
      </c>
      <c r="K1708" s="53"/>
      <c r="L1708" s="99"/>
      <c r="M1708" s="99">
        <f t="shared" si="198"/>
        <v>74000</v>
      </c>
      <c r="N1708" s="99">
        <f t="shared" si="199"/>
        <v>44000</v>
      </c>
      <c r="O1708" s="101"/>
      <c r="P1708" s="102">
        <v>4</v>
      </c>
      <c r="Q1708" s="103">
        <v>1</v>
      </c>
      <c r="R1708" s="103" t="s">
        <v>1342</v>
      </c>
      <c r="U1708" s="69">
        <f>IFERROR(VLOOKUP(B1708,[3]full!X:AC,6,0),0)</f>
        <v>150000</v>
      </c>
      <c r="V1708" s="69">
        <f>IFERROR(VLOOKUP(B1708,[3]full!X:AC,3,0),0)</f>
        <v>120000</v>
      </c>
    </row>
    <row r="1709" spans="1:22" ht="28.5" customHeight="1">
      <c r="A1709" s="95" t="s">
        <v>1273</v>
      </c>
      <c r="B1709" s="135" t="s">
        <v>1581</v>
      </c>
      <c r="C1709" s="96" t="s">
        <v>1538</v>
      </c>
      <c r="D1709" s="50">
        <v>3</v>
      </c>
      <c r="E1709" s="97">
        <v>9000</v>
      </c>
      <c r="F1709" s="98">
        <f t="shared" si="194"/>
        <v>27000</v>
      </c>
      <c r="G1709" s="53">
        <v>25300</v>
      </c>
      <c r="H1709" s="99">
        <f t="shared" si="195"/>
        <v>75900</v>
      </c>
      <c r="I1709" s="53">
        <v>33000</v>
      </c>
      <c r="J1709" s="99">
        <f t="shared" si="200"/>
        <v>99000</v>
      </c>
      <c r="K1709" s="53"/>
      <c r="L1709" s="99"/>
      <c r="M1709" s="99">
        <f t="shared" si="198"/>
        <v>72000</v>
      </c>
      <c r="N1709" s="99">
        <f t="shared" si="199"/>
        <v>23100</v>
      </c>
      <c r="O1709" s="101"/>
      <c r="P1709" s="102">
        <v>4</v>
      </c>
      <c r="Q1709" s="103">
        <v>1</v>
      </c>
      <c r="R1709" s="103" t="s">
        <v>1342</v>
      </c>
      <c r="U1709" s="69">
        <f>IFERROR(VLOOKUP(B1709,[3]full!X:AC,6,0),0)</f>
        <v>25300</v>
      </c>
      <c r="V1709" s="69">
        <f>IFERROR(VLOOKUP(B1709,[3]full!X:AC,3,0),0)</f>
        <v>9000</v>
      </c>
    </row>
    <row r="1710" spans="1:22" ht="28.5" customHeight="1">
      <c r="A1710" s="95" t="s">
        <v>1274</v>
      </c>
      <c r="B1710" s="135" t="s">
        <v>1489</v>
      </c>
      <c r="C1710" s="96" t="s">
        <v>1383</v>
      </c>
      <c r="D1710" s="50">
        <v>17</v>
      </c>
      <c r="E1710" s="97">
        <v>14000</v>
      </c>
      <c r="F1710" s="98">
        <f t="shared" si="194"/>
        <v>238000</v>
      </c>
      <c r="G1710" s="53">
        <v>30000</v>
      </c>
      <c r="H1710" s="99">
        <f t="shared" si="195"/>
        <v>510000</v>
      </c>
      <c r="I1710" s="53">
        <v>39000</v>
      </c>
      <c r="J1710" s="99">
        <f t="shared" si="200"/>
        <v>663000</v>
      </c>
      <c r="K1710" s="53"/>
      <c r="L1710" s="99"/>
      <c r="M1710" s="99">
        <f t="shared" si="198"/>
        <v>425000</v>
      </c>
      <c r="N1710" s="99">
        <f t="shared" si="199"/>
        <v>153000</v>
      </c>
      <c r="O1710" s="101"/>
      <c r="P1710" s="102">
        <v>4</v>
      </c>
      <c r="Q1710" s="103">
        <v>1</v>
      </c>
      <c r="R1710" s="103" t="s">
        <v>1342</v>
      </c>
      <c r="U1710" s="69">
        <f>IFERROR(VLOOKUP(B1710,[3]full!X:AC,6,0),0)</f>
        <v>30000</v>
      </c>
      <c r="V1710" s="69">
        <f>IFERROR(VLOOKUP(B1710,[3]full!X:AC,3,0),0)</f>
        <v>14000</v>
      </c>
    </row>
    <row r="1711" spans="1:22" ht="28.5" customHeight="1">
      <c r="A1711" s="95" t="s">
        <v>1275</v>
      </c>
      <c r="B1711" s="135" t="s">
        <v>1582</v>
      </c>
      <c r="C1711" s="96" t="s">
        <v>1587</v>
      </c>
      <c r="D1711" s="50">
        <v>1</v>
      </c>
      <c r="E1711" s="97">
        <v>40000</v>
      </c>
      <c r="F1711" s="98">
        <f t="shared" si="194"/>
        <v>40000</v>
      </c>
      <c r="G1711" s="53">
        <v>55000</v>
      </c>
      <c r="H1711" s="99">
        <f t="shared" si="195"/>
        <v>55000</v>
      </c>
      <c r="I1711" s="53">
        <v>55000</v>
      </c>
      <c r="J1711" s="99">
        <f t="shared" si="200"/>
        <v>55000</v>
      </c>
      <c r="K1711" s="53"/>
      <c r="L1711" s="99"/>
      <c r="M1711" s="99">
        <f t="shared" si="198"/>
        <v>15000</v>
      </c>
      <c r="N1711" s="99">
        <f t="shared" si="199"/>
        <v>0</v>
      </c>
      <c r="O1711" s="101"/>
      <c r="P1711" s="102">
        <v>4</v>
      </c>
      <c r="Q1711" s="103">
        <v>1</v>
      </c>
      <c r="R1711" s="103" t="s">
        <v>1342</v>
      </c>
      <c r="U1711" s="69">
        <f>IFERROR(VLOOKUP(B1711,[3]full!X:AC,6,0),0)</f>
        <v>55000</v>
      </c>
      <c r="V1711" s="69">
        <f>IFERROR(VLOOKUP(B1711,[3]full!X:AC,3,0),0)</f>
        <v>40000</v>
      </c>
    </row>
    <row r="1712" spans="1:22" ht="28.5" customHeight="1">
      <c r="A1712" s="95" t="s">
        <v>1276</v>
      </c>
      <c r="B1712" s="122" t="s">
        <v>1605</v>
      </c>
      <c r="C1712" s="96" t="s">
        <v>2298</v>
      </c>
      <c r="D1712" s="51">
        <v>10</v>
      </c>
      <c r="E1712" s="97">
        <v>12000</v>
      </c>
      <c r="F1712" s="98">
        <f>D1712*E1712</f>
        <v>120000</v>
      </c>
      <c r="G1712" s="97">
        <v>38000</v>
      </c>
      <c r="H1712" s="99">
        <f>D1712*G1712</f>
        <v>380000</v>
      </c>
      <c r="I1712" s="53">
        <v>45700</v>
      </c>
      <c r="J1712" s="99">
        <f t="shared" si="200"/>
        <v>457000</v>
      </c>
      <c r="K1712" s="53"/>
      <c r="L1712" s="99"/>
      <c r="M1712" s="99">
        <f t="shared" si="198"/>
        <v>337000</v>
      </c>
      <c r="N1712" s="99">
        <f t="shared" si="199"/>
        <v>77000</v>
      </c>
      <c r="O1712" s="101"/>
      <c r="P1712" s="102">
        <v>4</v>
      </c>
      <c r="Q1712" s="103">
        <v>1</v>
      </c>
      <c r="R1712" s="103" t="s">
        <v>1342</v>
      </c>
      <c r="U1712" s="69">
        <f>IFERROR(VLOOKUP(B1712,[3]full!X:AC,6,0),0)</f>
        <v>38000</v>
      </c>
      <c r="V1712" s="69">
        <f>IFERROR(VLOOKUP(B1712,[3]full!X:AC,3,0),0)</f>
        <v>12000</v>
      </c>
    </row>
    <row r="1713" spans="1:22" ht="28.5" customHeight="1">
      <c r="A1713" s="95" t="s">
        <v>1277</v>
      </c>
      <c r="B1713" s="135" t="s">
        <v>1459</v>
      </c>
      <c r="C1713" s="96" t="s">
        <v>1460</v>
      </c>
      <c r="D1713" s="50">
        <v>4</v>
      </c>
      <c r="E1713" s="97">
        <v>75000</v>
      </c>
      <c r="F1713" s="98">
        <f t="shared" si="194"/>
        <v>300000</v>
      </c>
      <c r="G1713" s="53">
        <v>129000</v>
      </c>
      <c r="H1713" s="99">
        <f t="shared" si="195"/>
        <v>516000</v>
      </c>
      <c r="I1713" s="53">
        <v>173000</v>
      </c>
      <c r="J1713" s="99">
        <f t="shared" si="200"/>
        <v>692000</v>
      </c>
      <c r="K1713" s="53"/>
      <c r="L1713" s="99"/>
      <c r="M1713" s="99">
        <f t="shared" si="198"/>
        <v>392000</v>
      </c>
      <c r="N1713" s="99">
        <f t="shared" si="199"/>
        <v>176000</v>
      </c>
      <c r="O1713" s="101"/>
      <c r="P1713" s="102">
        <v>4</v>
      </c>
      <c r="Q1713" s="103">
        <v>1</v>
      </c>
      <c r="R1713" s="103" t="s">
        <v>1343</v>
      </c>
      <c r="U1713" s="69">
        <f>IFERROR(VLOOKUP(B1713,[3]full!X:AC,6,0),0)</f>
        <v>129000</v>
      </c>
      <c r="V1713" s="69">
        <f>IFERROR(VLOOKUP(B1713,[3]full!X:AC,3,0),0)</f>
        <v>75000</v>
      </c>
    </row>
    <row r="1714" spans="1:22" ht="28.5" customHeight="1">
      <c r="A1714" s="95" t="s">
        <v>1990</v>
      </c>
      <c r="B1714" s="135" t="s">
        <v>1543</v>
      </c>
      <c r="C1714" s="96" t="s">
        <v>1547</v>
      </c>
      <c r="D1714" s="50">
        <v>1</v>
      </c>
      <c r="E1714" s="97">
        <v>75000</v>
      </c>
      <c r="F1714" s="98">
        <f t="shared" si="194"/>
        <v>75000</v>
      </c>
      <c r="G1714" s="53">
        <v>129000</v>
      </c>
      <c r="H1714" s="99">
        <f t="shared" si="195"/>
        <v>129000</v>
      </c>
      <c r="I1714" s="53">
        <v>173000</v>
      </c>
      <c r="J1714" s="99">
        <f t="shared" si="200"/>
        <v>173000</v>
      </c>
      <c r="K1714" s="53"/>
      <c r="L1714" s="99"/>
      <c r="M1714" s="99">
        <f t="shared" si="198"/>
        <v>98000</v>
      </c>
      <c r="N1714" s="99">
        <f t="shared" si="199"/>
        <v>44000</v>
      </c>
      <c r="O1714" s="101"/>
      <c r="P1714" s="102">
        <v>4</v>
      </c>
      <c r="Q1714" s="103">
        <v>1</v>
      </c>
      <c r="R1714" s="103" t="s">
        <v>1343</v>
      </c>
      <c r="U1714" s="69">
        <f>IFERROR(VLOOKUP(B1714,[3]full!X:AC,6,0),0)</f>
        <v>129000</v>
      </c>
      <c r="V1714" s="69">
        <f>IFERROR(VLOOKUP(B1714,[3]full!X:AC,3,0),0)</f>
        <v>75000</v>
      </c>
    </row>
    <row r="1715" spans="1:22" ht="28.5" customHeight="1">
      <c r="A1715" s="95" t="s">
        <v>1991</v>
      </c>
      <c r="B1715" s="135" t="s">
        <v>2437</v>
      </c>
      <c r="C1715" s="96" t="s">
        <v>2286</v>
      </c>
      <c r="D1715" s="50">
        <v>1</v>
      </c>
      <c r="E1715" s="97">
        <v>70000</v>
      </c>
      <c r="F1715" s="98">
        <f t="shared" si="194"/>
        <v>70000</v>
      </c>
      <c r="G1715" s="53">
        <v>109000</v>
      </c>
      <c r="H1715" s="99">
        <f t="shared" si="195"/>
        <v>109000</v>
      </c>
      <c r="I1715" s="53">
        <v>131000</v>
      </c>
      <c r="J1715" s="99">
        <f t="shared" si="200"/>
        <v>131000</v>
      </c>
      <c r="K1715" s="53"/>
      <c r="L1715" s="99"/>
      <c r="M1715" s="99">
        <f t="shared" si="198"/>
        <v>61000</v>
      </c>
      <c r="N1715" s="99">
        <f t="shared" si="199"/>
        <v>22000</v>
      </c>
      <c r="O1715" s="101"/>
      <c r="P1715" s="102">
        <v>4</v>
      </c>
      <c r="Q1715" s="103">
        <v>1</v>
      </c>
      <c r="R1715" s="103" t="s">
        <v>1343</v>
      </c>
      <c r="U1715" s="69">
        <f>IFERROR(VLOOKUP(B1715,[3]full!X:AC,6,0),0)</f>
        <v>109000</v>
      </c>
      <c r="V1715" s="69">
        <f>IFERROR(VLOOKUP(B1715,[3]full!X:AC,3,0),0)</f>
        <v>70000</v>
      </c>
    </row>
    <row r="1716" spans="1:22" ht="28.5" customHeight="1">
      <c r="A1716" s="95" t="s">
        <v>1992</v>
      </c>
      <c r="B1716" s="135" t="s">
        <v>2438</v>
      </c>
      <c r="C1716" s="96" t="s">
        <v>2439</v>
      </c>
      <c r="D1716" s="50">
        <v>1</v>
      </c>
      <c r="E1716" s="97">
        <v>70000</v>
      </c>
      <c r="F1716" s="98">
        <f t="shared" si="194"/>
        <v>70000</v>
      </c>
      <c r="G1716" s="53">
        <v>109000</v>
      </c>
      <c r="H1716" s="99">
        <f t="shared" si="195"/>
        <v>109000</v>
      </c>
      <c r="I1716" s="53">
        <v>131000</v>
      </c>
      <c r="J1716" s="99">
        <f t="shared" si="200"/>
        <v>131000</v>
      </c>
      <c r="K1716" s="53"/>
      <c r="L1716" s="99"/>
      <c r="M1716" s="99">
        <f t="shared" si="198"/>
        <v>61000</v>
      </c>
      <c r="N1716" s="99">
        <f t="shared" si="199"/>
        <v>22000</v>
      </c>
      <c r="O1716" s="101"/>
      <c r="P1716" s="102">
        <v>4</v>
      </c>
      <c r="Q1716" s="103">
        <v>1</v>
      </c>
      <c r="R1716" s="103" t="s">
        <v>1343</v>
      </c>
      <c r="U1716" s="69">
        <f>IFERROR(VLOOKUP(B1716,[3]full!X:AC,6,0),0)</f>
        <v>109000</v>
      </c>
      <c r="V1716" s="69">
        <f>IFERROR(VLOOKUP(B1716,[3]full!X:AC,3,0),0)</f>
        <v>70000</v>
      </c>
    </row>
    <row r="1717" spans="1:22" ht="28.5" customHeight="1">
      <c r="A1717" s="95" t="s">
        <v>1993</v>
      </c>
      <c r="B1717" s="135" t="s">
        <v>2397</v>
      </c>
      <c r="C1717" s="96" t="s">
        <v>2287</v>
      </c>
      <c r="D1717" s="50">
        <v>1</v>
      </c>
      <c r="E1717" s="97">
        <v>70000</v>
      </c>
      <c r="F1717" s="98">
        <f t="shared" si="194"/>
        <v>70000</v>
      </c>
      <c r="G1717" s="53">
        <v>109000</v>
      </c>
      <c r="H1717" s="99">
        <f t="shared" si="195"/>
        <v>109000</v>
      </c>
      <c r="I1717" s="53">
        <v>131000</v>
      </c>
      <c r="J1717" s="99">
        <f t="shared" si="200"/>
        <v>131000</v>
      </c>
      <c r="K1717" s="53"/>
      <c r="L1717" s="99"/>
      <c r="M1717" s="99">
        <f t="shared" si="198"/>
        <v>61000</v>
      </c>
      <c r="N1717" s="99">
        <f t="shared" si="199"/>
        <v>22000</v>
      </c>
      <c r="O1717" s="101"/>
      <c r="P1717" s="102">
        <v>4</v>
      </c>
      <c r="Q1717" s="103">
        <v>1</v>
      </c>
      <c r="R1717" s="103" t="s">
        <v>1343</v>
      </c>
      <c r="U1717" s="69">
        <f>IFERROR(VLOOKUP(B1717,[3]full!X:AC,6,0),0)</f>
        <v>109000</v>
      </c>
      <c r="V1717" s="69">
        <f>IFERROR(VLOOKUP(B1717,[3]full!X:AC,3,0),0)</f>
        <v>70000</v>
      </c>
    </row>
    <row r="1718" spans="1:22" ht="28.5" customHeight="1">
      <c r="A1718" s="95" t="s">
        <v>1994</v>
      </c>
      <c r="B1718" s="135" t="s">
        <v>1475</v>
      </c>
      <c r="C1718" s="96" t="s">
        <v>1477</v>
      </c>
      <c r="D1718" s="50">
        <v>2</v>
      </c>
      <c r="E1718" s="97">
        <v>100000</v>
      </c>
      <c r="F1718" s="98">
        <f t="shared" si="194"/>
        <v>200000</v>
      </c>
      <c r="G1718" s="53">
        <v>150000</v>
      </c>
      <c r="H1718" s="99">
        <f t="shared" si="195"/>
        <v>300000</v>
      </c>
      <c r="I1718" s="53">
        <v>172000</v>
      </c>
      <c r="J1718" s="99">
        <f t="shared" si="200"/>
        <v>344000</v>
      </c>
      <c r="K1718" s="53"/>
      <c r="L1718" s="99"/>
      <c r="M1718" s="99">
        <f t="shared" si="198"/>
        <v>144000</v>
      </c>
      <c r="N1718" s="99">
        <f t="shared" si="199"/>
        <v>44000</v>
      </c>
      <c r="O1718" s="101"/>
      <c r="P1718" s="102">
        <v>4</v>
      </c>
      <c r="Q1718" s="103">
        <v>1</v>
      </c>
      <c r="R1718" s="103" t="s">
        <v>1343</v>
      </c>
      <c r="U1718" s="69">
        <f>IFERROR(VLOOKUP(B1718,[3]full!X:AC,6,0),0)</f>
        <v>150000</v>
      </c>
      <c r="V1718" s="69">
        <f>IFERROR(VLOOKUP(B1718,[3]full!X:AC,3,0),0)</f>
        <v>100000</v>
      </c>
    </row>
    <row r="1719" spans="1:22" ht="28.5" customHeight="1">
      <c r="A1719" s="95" t="s">
        <v>1995</v>
      </c>
      <c r="B1719" s="135" t="s">
        <v>1707</v>
      </c>
      <c r="C1719" s="96" t="s">
        <v>1708</v>
      </c>
      <c r="D1719" s="50">
        <v>4</v>
      </c>
      <c r="E1719" s="97">
        <v>1529000</v>
      </c>
      <c r="F1719" s="98">
        <f t="shared" si="194"/>
        <v>6116000</v>
      </c>
      <c r="G1719" s="53">
        <v>2116000</v>
      </c>
      <c r="H1719" s="99">
        <f t="shared" si="195"/>
        <v>8464000</v>
      </c>
      <c r="I1719" s="53">
        <v>2460000</v>
      </c>
      <c r="J1719" s="99">
        <f t="shared" si="200"/>
        <v>9840000</v>
      </c>
      <c r="K1719" s="53"/>
      <c r="L1719" s="99"/>
      <c r="M1719" s="99">
        <f t="shared" si="198"/>
        <v>3724000</v>
      </c>
      <c r="N1719" s="99">
        <f t="shared" si="199"/>
        <v>1376000</v>
      </c>
      <c r="O1719" s="101"/>
      <c r="P1719" s="102">
        <v>4</v>
      </c>
      <c r="Q1719" s="103">
        <v>1</v>
      </c>
      <c r="R1719" s="103" t="s">
        <v>1343</v>
      </c>
      <c r="U1719" s="69">
        <f>IFERROR(VLOOKUP(B1719,[3]full!X:AC,6,0),0)</f>
        <v>2116000</v>
      </c>
      <c r="V1719" s="69">
        <f>IFERROR(VLOOKUP(B1719,[3]full!X:AC,3,0),0)</f>
        <v>1529000</v>
      </c>
    </row>
    <row r="1720" spans="1:22" ht="28.5" customHeight="1">
      <c r="A1720" s="95" t="s">
        <v>1996</v>
      </c>
      <c r="B1720" s="135" t="s">
        <v>1564</v>
      </c>
      <c r="C1720" s="96" t="s">
        <v>1568</v>
      </c>
      <c r="D1720" s="50">
        <v>3</v>
      </c>
      <c r="E1720" s="97">
        <v>83000</v>
      </c>
      <c r="F1720" s="98">
        <f t="shared" si="194"/>
        <v>249000</v>
      </c>
      <c r="G1720" s="97">
        <v>769000</v>
      </c>
      <c r="H1720" s="99">
        <f t="shared" si="195"/>
        <v>2307000</v>
      </c>
      <c r="I1720" s="53">
        <v>1107000</v>
      </c>
      <c r="J1720" s="99">
        <f t="shared" si="200"/>
        <v>3321000</v>
      </c>
      <c r="K1720" s="53"/>
      <c r="L1720" s="99"/>
      <c r="M1720" s="99">
        <f t="shared" si="198"/>
        <v>3072000</v>
      </c>
      <c r="N1720" s="99">
        <f t="shared" si="199"/>
        <v>1014000</v>
      </c>
      <c r="O1720" s="101"/>
      <c r="P1720" s="102">
        <v>4</v>
      </c>
      <c r="Q1720" s="103">
        <v>1</v>
      </c>
      <c r="R1720" s="103" t="s">
        <v>1343</v>
      </c>
      <c r="U1720" s="69">
        <f>IFERROR(VLOOKUP(B1720,[3]full!X:AC,6,0),0)</f>
        <v>769000</v>
      </c>
      <c r="V1720" s="69">
        <f>IFERROR(VLOOKUP(B1720,[3]full!X:AC,3,0),0)</f>
        <v>83000</v>
      </c>
    </row>
    <row r="1721" spans="1:22" ht="28.5" customHeight="1">
      <c r="A1721" s="95" t="s">
        <v>1997</v>
      </c>
      <c r="B1721" s="135" t="s">
        <v>2440</v>
      </c>
      <c r="C1721" s="96" t="s">
        <v>2403</v>
      </c>
      <c r="D1721" s="57">
        <v>1</v>
      </c>
      <c r="E1721" s="97">
        <v>500000</v>
      </c>
      <c r="F1721" s="98">
        <f t="shared" si="194"/>
        <v>500000</v>
      </c>
      <c r="G1721" s="97">
        <v>2465000</v>
      </c>
      <c r="H1721" s="99">
        <f t="shared" si="195"/>
        <v>2465000</v>
      </c>
      <c r="I1721" s="53">
        <v>2835000</v>
      </c>
      <c r="J1721" s="99">
        <f t="shared" si="200"/>
        <v>2835000</v>
      </c>
      <c r="K1721" s="53"/>
      <c r="L1721" s="99"/>
      <c r="M1721" s="99">
        <f t="shared" si="198"/>
        <v>2335000</v>
      </c>
      <c r="N1721" s="99">
        <f t="shared" si="199"/>
        <v>370000</v>
      </c>
      <c r="O1721" s="101"/>
      <c r="P1721" s="102">
        <v>4</v>
      </c>
      <c r="Q1721" s="103">
        <v>1</v>
      </c>
      <c r="R1721" s="103" t="s">
        <v>1343</v>
      </c>
      <c r="S1721" s="94"/>
      <c r="U1721" s="69">
        <f>IFERROR(VLOOKUP(B1721,[3]full!X:AC,6,0),0)</f>
        <v>2465000</v>
      </c>
      <c r="V1721" s="69">
        <f>IFERROR(VLOOKUP(B1721,[3]full!X:AC,3,0),0)</f>
        <v>500000</v>
      </c>
    </row>
    <row r="1722" spans="1:22" ht="28.5" customHeight="1">
      <c r="A1722" s="95" t="s">
        <v>1998</v>
      </c>
      <c r="B1722" s="135" t="s">
        <v>2441</v>
      </c>
      <c r="C1722" s="96" t="s">
        <v>2442</v>
      </c>
      <c r="D1722" s="57">
        <v>1</v>
      </c>
      <c r="E1722" s="97">
        <v>4400000</v>
      </c>
      <c r="F1722" s="98">
        <f t="shared" si="194"/>
        <v>4400000</v>
      </c>
      <c r="G1722" s="97">
        <v>4878000</v>
      </c>
      <c r="H1722" s="99">
        <f t="shared" si="195"/>
        <v>4878000</v>
      </c>
      <c r="I1722" s="53">
        <v>5830000</v>
      </c>
      <c r="J1722" s="99">
        <f t="shared" si="200"/>
        <v>5830000</v>
      </c>
      <c r="K1722" s="53"/>
      <c r="L1722" s="99"/>
      <c r="M1722" s="99">
        <f t="shared" si="198"/>
        <v>1430000</v>
      </c>
      <c r="N1722" s="99">
        <f t="shared" si="199"/>
        <v>952000</v>
      </c>
      <c r="O1722" s="101"/>
      <c r="P1722" s="102">
        <v>4</v>
      </c>
      <c r="Q1722" s="103">
        <v>1</v>
      </c>
      <c r="R1722" s="103" t="s">
        <v>1343</v>
      </c>
      <c r="U1722" s="69">
        <f>IFERROR(VLOOKUP(B1722,[3]full!X:AC,6,0),0)</f>
        <v>4878000</v>
      </c>
      <c r="V1722" s="69">
        <f>IFERROR(VLOOKUP(B1722,[3]full!X:AC,3,0),0)</f>
        <v>4400000</v>
      </c>
    </row>
    <row r="1723" spans="1:22" ht="28.5" customHeight="1">
      <c r="A1723" s="95" t="s">
        <v>1999</v>
      </c>
      <c r="B1723" s="135" t="s">
        <v>1551</v>
      </c>
      <c r="C1723" s="96" t="s">
        <v>1552</v>
      </c>
      <c r="D1723" s="57">
        <v>1</v>
      </c>
      <c r="E1723" s="97">
        <v>0</v>
      </c>
      <c r="F1723" s="98">
        <f t="shared" si="194"/>
        <v>0</v>
      </c>
      <c r="G1723" s="97">
        <v>10000</v>
      </c>
      <c r="H1723" s="99">
        <f t="shared" si="195"/>
        <v>10000</v>
      </c>
      <c r="I1723" s="53">
        <v>10000</v>
      </c>
      <c r="J1723" s="99">
        <f t="shared" si="200"/>
        <v>10000</v>
      </c>
      <c r="K1723" s="53"/>
      <c r="L1723" s="99"/>
      <c r="M1723" s="99">
        <f t="shared" si="198"/>
        <v>10000</v>
      </c>
      <c r="N1723" s="99">
        <f t="shared" si="199"/>
        <v>0</v>
      </c>
      <c r="O1723" s="101"/>
      <c r="P1723" s="102">
        <v>4</v>
      </c>
      <c r="Q1723" s="103">
        <v>1</v>
      </c>
      <c r="R1723" s="103" t="s">
        <v>1343</v>
      </c>
      <c r="U1723" s="69">
        <f>IFERROR(VLOOKUP(B1723,[3]full!X:AC,6,0),0)</f>
        <v>10000</v>
      </c>
      <c r="V1723" s="69">
        <f>IFERROR(VLOOKUP(B1723,[3]full!X:AC,3,0),0)</f>
        <v>0</v>
      </c>
    </row>
    <row r="1724" spans="1:22" ht="28.5" customHeight="1">
      <c r="A1724" s="95" t="s">
        <v>2000</v>
      </c>
      <c r="B1724" s="135" t="s">
        <v>1551</v>
      </c>
      <c r="C1724" s="96" t="s">
        <v>1552</v>
      </c>
      <c r="D1724" s="57">
        <v>8</v>
      </c>
      <c r="E1724" s="97">
        <v>0</v>
      </c>
      <c r="F1724" s="98">
        <f t="shared" si="194"/>
        <v>0</v>
      </c>
      <c r="G1724" s="97">
        <v>10000</v>
      </c>
      <c r="H1724" s="99">
        <f t="shared" si="195"/>
        <v>80000</v>
      </c>
      <c r="I1724" s="53">
        <v>10000</v>
      </c>
      <c r="J1724" s="99">
        <f t="shared" si="200"/>
        <v>80000</v>
      </c>
      <c r="K1724" s="53"/>
      <c r="L1724" s="99"/>
      <c r="M1724" s="99">
        <f t="shared" si="198"/>
        <v>80000</v>
      </c>
      <c r="N1724" s="99">
        <f t="shared" si="199"/>
        <v>0</v>
      </c>
      <c r="O1724" s="101"/>
      <c r="P1724" s="102">
        <v>4</v>
      </c>
      <c r="Q1724" s="103">
        <v>1</v>
      </c>
      <c r="R1724" s="103" t="s">
        <v>1343</v>
      </c>
      <c r="U1724" s="69">
        <f>IFERROR(VLOOKUP(B1724,[3]full!X:AC,6,0),0)</f>
        <v>10000</v>
      </c>
      <c r="V1724" s="69">
        <f>IFERROR(VLOOKUP(B1724,[3]full!X:AC,3,0),0)</f>
        <v>0</v>
      </c>
    </row>
    <row r="1725" spans="1:22" ht="28.5" customHeight="1">
      <c r="A1725" s="95" t="s">
        <v>2001</v>
      </c>
      <c r="B1725" s="135" t="s">
        <v>2407</v>
      </c>
      <c r="C1725" s="96" t="s">
        <v>2408</v>
      </c>
      <c r="D1725" s="57">
        <v>16</v>
      </c>
      <c r="E1725" s="97">
        <v>0</v>
      </c>
      <c r="F1725" s="98">
        <f t="shared" si="194"/>
        <v>0</v>
      </c>
      <c r="G1725" s="97">
        <v>10000</v>
      </c>
      <c r="H1725" s="99">
        <f t="shared" si="195"/>
        <v>160000</v>
      </c>
      <c r="I1725" s="53">
        <v>10000</v>
      </c>
      <c r="J1725" s="99">
        <f t="shared" si="200"/>
        <v>160000</v>
      </c>
      <c r="K1725" s="53"/>
      <c r="L1725" s="99"/>
      <c r="M1725" s="99">
        <f t="shared" si="198"/>
        <v>160000</v>
      </c>
      <c r="N1725" s="99">
        <f t="shared" si="199"/>
        <v>0</v>
      </c>
      <c r="O1725" s="101"/>
      <c r="P1725" s="102">
        <v>4</v>
      </c>
      <c r="Q1725" s="103">
        <v>1</v>
      </c>
      <c r="R1725" s="103" t="s">
        <v>1343</v>
      </c>
      <c r="U1725" s="69">
        <f>IFERROR(VLOOKUP(B1725,[3]full!X:AC,6,0),0)</f>
        <v>10000</v>
      </c>
      <c r="V1725" s="69">
        <f>IFERROR(VLOOKUP(B1725,[3]full!X:AC,3,0),0)</f>
        <v>0</v>
      </c>
    </row>
    <row r="1726" spans="1:22" ht="28.5" customHeight="1">
      <c r="A1726" s="95" t="s">
        <v>2002</v>
      </c>
      <c r="B1726" s="135" t="s">
        <v>1423</v>
      </c>
      <c r="C1726" s="96" t="s">
        <v>1535</v>
      </c>
      <c r="D1726" s="57">
        <v>2</v>
      </c>
      <c r="E1726" s="97">
        <v>100000</v>
      </c>
      <c r="F1726" s="98">
        <f t="shared" si="194"/>
        <v>200000</v>
      </c>
      <c r="G1726" s="97">
        <v>150000</v>
      </c>
      <c r="H1726" s="99">
        <f t="shared" si="195"/>
        <v>300000</v>
      </c>
      <c r="I1726" s="53">
        <v>172000</v>
      </c>
      <c r="J1726" s="99">
        <f t="shared" si="200"/>
        <v>344000</v>
      </c>
      <c r="K1726" s="53"/>
      <c r="L1726" s="99"/>
      <c r="M1726" s="99">
        <f t="shared" si="198"/>
        <v>144000</v>
      </c>
      <c r="N1726" s="99">
        <f t="shared" si="199"/>
        <v>44000</v>
      </c>
      <c r="O1726" s="101"/>
      <c r="P1726" s="102">
        <v>4</v>
      </c>
      <c r="Q1726" s="103">
        <v>1</v>
      </c>
      <c r="R1726" s="103" t="s">
        <v>1343</v>
      </c>
      <c r="U1726" s="69">
        <f>IFERROR(VLOOKUP(B1726,[3]full!X:AC,6,0),0)</f>
        <v>150000</v>
      </c>
      <c r="V1726" s="69">
        <f>IFERROR(VLOOKUP(B1726,[3]full!X:AC,3,0),0)</f>
        <v>100000</v>
      </c>
    </row>
    <row r="1727" spans="1:22" ht="28.5" customHeight="1">
      <c r="A1727" s="95" t="s">
        <v>2003</v>
      </c>
      <c r="B1727" s="135" t="s">
        <v>1424</v>
      </c>
      <c r="C1727" s="96" t="s">
        <v>1490</v>
      </c>
      <c r="D1727" s="57">
        <v>5</v>
      </c>
      <c r="E1727" s="97">
        <v>140000</v>
      </c>
      <c r="F1727" s="98">
        <f t="shared" si="194"/>
        <v>700000</v>
      </c>
      <c r="G1727" s="97">
        <v>200000</v>
      </c>
      <c r="H1727" s="99">
        <f t="shared" si="195"/>
        <v>1000000</v>
      </c>
      <c r="I1727" s="53">
        <v>244000</v>
      </c>
      <c r="J1727" s="99">
        <f t="shared" si="200"/>
        <v>1220000</v>
      </c>
      <c r="K1727" s="53"/>
      <c r="L1727" s="99"/>
      <c r="M1727" s="99">
        <f t="shared" si="198"/>
        <v>520000</v>
      </c>
      <c r="N1727" s="99">
        <f t="shared" si="199"/>
        <v>220000</v>
      </c>
      <c r="O1727" s="101"/>
      <c r="P1727" s="102">
        <v>4</v>
      </c>
      <c r="Q1727" s="103">
        <v>1</v>
      </c>
      <c r="R1727" s="103" t="s">
        <v>1343</v>
      </c>
      <c r="U1727" s="69">
        <f>IFERROR(VLOOKUP(B1727,[3]full!X:AC,6,0),0)</f>
        <v>200000</v>
      </c>
      <c r="V1727" s="69">
        <f>IFERROR(VLOOKUP(B1727,[3]full!X:AC,3,0),0)</f>
        <v>140000</v>
      </c>
    </row>
    <row r="1728" spans="1:22" ht="28.5" customHeight="1">
      <c r="A1728" s="95" t="s">
        <v>2004</v>
      </c>
      <c r="B1728" s="135" t="s">
        <v>1476</v>
      </c>
      <c r="C1728" s="96" t="s">
        <v>1478</v>
      </c>
      <c r="D1728" s="57">
        <v>2</v>
      </c>
      <c r="E1728" s="97">
        <v>160000</v>
      </c>
      <c r="F1728" s="98">
        <f t="shared" si="194"/>
        <v>320000</v>
      </c>
      <c r="G1728" s="97">
        <v>220000</v>
      </c>
      <c r="H1728" s="99">
        <f t="shared" si="195"/>
        <v>440000</v>
      </c>
      <c r="I1728" s="53">
        <v>286000</v>
      </c>
      <c r="J1728" s="99">
        <f t="shared" si="200"/>
        <v>572000</v>
      </c>
      <c r="K1728" s="53"/>
      <c r="L1728" s="99"/>
      <c r="M1728" s="99">
        <f t="shared" si="198"/>
        <v>252000</v>
      </c>
      <c r="N1728" s="99">
        <f t="shared" si="199"/>
        <v>132000</v>
      </c>
      <c r="O1728" s="101"/>
      <c r="P1728" s="102">
        <v>4</v>
      </c>
      <c r="Q1728" s="103">
        <v>1</v>
      </c>
      <c r="R1728" s="103" t="s">
        <v>1343</v>
      </c>
      <c r="U1728" s="69">
        <f>IFERROR(VLOOKUP(B1728,[3]full!X:AC,6,0),0)</f>
        <v>220000</v>
      </c>
      <c r="V1728" s="69">
        <f>IFERROR(VLOOKUP(B1728,[3]full!X:AC,3,0),0)</f>
        <v>160000</v>
      </c>
    </row>
    <row r="1729" spans="1:22" ht="28.5" customHeight="1">
      <c r="A1729" s="95" t="s">
        <v>2005</v>
      </c>
      <c r="B1729" s="135" t="s">
        <v>1544</v>
      </c>
      <c r="C1729" s="96" t="s">
        <v>1491</v>
      </c>
      <c r="D1729" s="57">
        <v>1</v>
      </c>
      <c r="E1729" s="97">
        <v>100000</v>
      </c>
      <c r="F1729" s="98">
        <f t="shared" si="194"/>
        <v>100000</v>
      </c>
      <c r="G1729" s="97">
        <v>150000</v>
      </c>
      <c r="H1729" s="99">
        <f t="shared" si="195"/>
        <v>150000</v>
      </c>
      <c r="I1729" s="53">
        <v>172000</v>
      </c>
      <c r="J1729" s="99">
        <f t="shared" si="200"/>
        <v>172000</v>
      </c>
      <c r="K1729" s="53"/>
      <c r="L1729" s="99"/>
      <c r="M1729" s="99">
        <f t="shared" si="198"/>
        <v>72000</v>
      </c>
      <c r="N1729" s="99">
        <f t="shared" si="199"/>
        <v>22000</v>
      </c>
      <c r="O1729" s="101"/>
      <c r="P1729" s="102">
        <v>4</v>
      </c>
      <c r="Q1729" s="103">
        <v>1</v>
      </c>
      <c r="R1729" s="103" t="s">
        <v>1343</v>
      </c>
      <c r="U1729" s="69">
        <f>IFERROR(VLOOKUP(B1729,[3]full!X:AC,6,0),0)</f>
        <v>150000</v>
      </c>
      <c r="V1729" s="69">
        <f>IFERROR(VLOOKUP(B1729,[3]full!X:AC,3,0),0)</f>
        <v>100000</v>
      </c>
    </row>
    <row r="1730" spans="1:22" ht="28.5" customHeight="1">
      <c r="A1730" s="95" t="s">
        <v>2006</v>
      </c>
      <c r="B1730" s="135" t="s">
        <v>2351</v>
      </c>
      <c r="C1730" s="96" t="s">
        <v>1610</v>
      </c>
      <c r="D1730" s="57">
        <v>223</v>
      </c>
      <c r="E1730" s="97">
        <v>8000</v>
      </c>
      <c r="F1730" s="98">
        <f t="shared" si="194"/>
        <v>1784000</v>
      </c>
      <c r="G1730" s="97">
        <v>8000</v>
      </c>
      <c r="H1730" s="99">
        <f t="shared" si="195"/>
        <v>1784000</v>
      </c>
      <c r="I1730" s="53">
        <v>17600</v>
      </c>
      <c r="J1730" s="99">
        <f t="shared" si="200"/>
        <v>3924800</v>
      </c>
      <c r="K1730" s="53"/>
      <c r="L1730" s="99"/>
      <c r="M1730" s="99">
        <f t="shared" si="198"/>
        <v>2140800</v>
      </c>
      <c r="N1730" s="99">
        <f t="shared" si="199"/>
        <v>2140800</v>
      </c>
      <c r="O1730" s="101"/>
      <c r="P1730" s="102">
        <v>4</v>
      </c>
      <c r="Q1730" s="103">
        <v>1</v>
      </c>
      <c r="R1730" s="103" t="s">
        <v>1343</v>
      </c>
      <c r="U1730" s="69">
        <f>IFERROR(VLOOKUP(B1730,[3]full!X:AC,6,0),0)</f>
        <v>8000</v>
      </c>
      <c r="V1730" s="69">
        <f>IFERROR(VLOOKUP(B1730,[3]full!X:AC,3,0),0)</f>
        <v>8000</v>
      </c>
    </row>
    <row r="1731" spans="1:22" ht="28.5" customHeight="1">
      <c r="A1731" s="95" t="s">
        <v>2007</v>
      </c>
      <c r="B1731" s="135" t="s">
        <v>2239</v>
      </c>
      <c r="C1731" s="96" t="s">
        <v>1208</v>
      </c>
      <c r="D1731" s="57">
        <v>7</v>
      </c>
      <c r="E1731" s="97">
        <v>170000</v>
      </c>
      <c r="F1731" s="98">
        <f t="shared" si="194"/>
        <v>1190000</v>
      </c>
      <c r="G1731" s="97">
        <v>287000</v>
      </c>
      <c r="H1731" s="99">
        <f t="shared" si="195"/>
        <v>2009000</v>
      </c>
      <c r="I1731" s="53">
        <v>331000</v>
      </c>
      <c r="J1731" s="99">
        <f t="shared" si="200"/>
        <v>2317000</v>
      </c>
      <c r="K1731" s="53"/>
      <c r="L1731" s="99"/>
      <c r="M1731" s="99">
        <f t="shared" si="198"/>
        <v>1127000</v>
      </c>
      <c r="N1731" s="99">
        <f t="shared" si="199"/>
        <v>308000</v>
      </c>
      <c r="O1731" s="101"/>
      <c r="P1731" s="102">
        <v>4</v>
      </c>
      <c r="Q1731" s="103">
        <v>1</v>
      </c>
      <c r="R1731" s="103" t="s">
        <v>1343</v>
      </c>
      <c r="U1731" s="69">
        <f>IFERROR(VLOOKUP(B1731,[3]full!X:AC,6,0),0)</f>
        <v>287000</v>
      </c>
      <c r="V1731" s="69">
        <f>IFERROR(VLOOKUP(B1731,[3]full!X:AC,3,0),0)</f>
        <v>170000</v>
      </c>
    </row>
    <row r="1732" spans="1:22" ht="28.5" customHeight="1">
      <c r="A1732" s="95" t="s">
        <v>2008</v>
      </c>
      <c r="B1732" s="135" t="s">
        <v>2376</v>
      </c>
      <c r="C1732" s="96" t="s">
        <v>2288</v>
      </c>
      <c r="D1732" s="57">
        <v>1</v>
      </c>
      <c r="E1732" s="97">
        <v>120000</v>
      </c>
      <c r="F1732" s="98">
        <f t="shared" si="194"/>
        <v>120000</v>
      </c>
      <c r="G1732" s="97">
        <v>194000</v>
      </c>
      <c r="H1732" s="99">
        <f t="shared" si="195"/>
        <v>194000</v>
      </c>
      <c r="I1732" s="53">
        <v>225000</v>
      </c>
      <c r="J1732" s="99">
        <f t="shared" si="200"/>
        <v>225000</v>
      </c>
      <c r="K1732" s="53"/>
      <c r="L1732" s="99"/>
      <c r="M1732" s="99">
        <f t="shared" si="198"/>
        <v>105000</v>
      </c>
      <c r="N1732" s="99">
        <f t="shared" si="199"/>
        <v>31000</v>
      </c>
      <c r="O1732" s="101"/>
      <c r="P1732" s="102">
        <v>4</v>
      </c>
      <c r="Q1732" s="103">
        <v>1</v>
      </c>
      <c r="R1732" s="103" t="s">
        <v>1343</v>
      </c>
      <c r="U1732" s="69">
        <f>IFERROR(VLOOKUP(B1732,[3]full!X:AC,6,0),0)</f>
        <v>194000</v>
      </c>
      <c r="V1732" s="69">
        <f>IFERROR(VLOOKUP(B1732,[3]full!X:AC,3,0),0)</f>
        <v>120000</v>
      </c>
    </row>
    <row r="1733" spans="1:22" ht="28.5" customHeight="1">
      <c r="A1733" s="95" t="s">
        <v>2009</v>
      </c>
      <c r="B1733" s="135" t="s">
        <v>2354</v>
      </c>
      <c r="C1733" s="96" t="s">
        <v>2355</v>
      </c>
      <c r="D1733" s="57">
        <v>1</v>
      </c>
      <c r="E1733" s="97">
        <v>1000000</v>
      </c>
      <c r="F1733" s="98">
        <f t="shared" si="194"/>
        <v>1000000</v>
      </c>
      <c r="G1733" s="97">
        <v>3132000</v>
      </c>
      <c r="H1733" s="99">
        <f t="shared" si="195"/>
        <v>3132000</v>
      </c>
      <c r="I1733" s="53">
        <v>3609000</v>
      </c>
      <c r="J1733" s="99">
        <f t="shared" si="200"/>
        <v>3609000</v>
      </c>
      <c r="K1733" s="53"/>
      <c r="L1733" s="99"/>
      <c r="M1733" s="99">
        <f t="shared" si="198"/>
        <v>2609000</v>
      </c>
      <c r="N1733" s="99">
        <f t="shared" si="199"/>
        <v>477000</v>
      </c>
      <c r="O1733" s="101"/>
      <c r="P1733" s="102">
        <v>4</v>
      </c>
      <c r="Q1733" s="103">
        <v>1</v>
      </c>
      <c r="R1733" s="103" t="s">
        <v>1343</v>
      </c>
      <c r="U1733" s="69">
        <f>IFERROR(VLOOKUP(B1733,[3]full!X:AC,6,0),0)</f>
        <v>3132000</v>
      </c>
      <c r="V1733" s="69">
        <f>IFERROR(VLOOKUP(B1733,[3]full!X:AC,3,0),0)</f>
        <v>1000000</v>
      </c>
    </row>
    <row r="1734" spans="1:22" ht="28.5" customHeight="1">
      <c r="A1734" s="95" t="s">
        <v>2010</v>
      </c>
      <c r="B1734" s="135" t="s">
        <v>2443</v>
      </c>
      <c r="C1734" s="96" t="s">
        <v>1598</v>
      </c>
      <c r="D1734" s="57">
        <v>1</v>
      </c>
      <c r="E1734" s="97">
        <v>3101000</v>
      </c>
      <c r="F1734" s="98">
        <f t="shared" si="194"/>
        <v>3101000</v>
      </c>
      <c r="G1734" s="97">
        <v>2969000</v>
      </c>
      <c r="H1734" s="99">
        <f t="shared" si="195"/>
        <v>2969000</v>
      </c>
      <c r="I1734" s="53">
        <v>3553000</v>
      </c>
      <c r="J1734" s="99">
        <f t="shared" si="200"/>
        <v>3553000</v>
      </c>
      <c r="K1734" s="53"/>
      <c r="L1734" s="99"/>
      <c r="M1734" s="99">
        <f t="shared" si="198"/>
        <v>452000</v>
      </c>
      <c r="N1734" s="99">
        <f t="shared" si="199"/>
        <v>584000</v>
      </c>
      <c r="O1734" s="101"/>
      <c r="P1734" s="102">
        <v>4</v>
      </c>
      <c r="Q1734" s="103">
        <v>1</v>
      </c>
      <c r="R1734" s="103" t="s">
        <v>1343</v>
      </c>
      <c r="U1734" s="69">
        <f>IFERROR(VLOOKUP(B1734,[3]full!X:AC,6,0),0)</f>
        <v>2969000</v>
      </c>
      <c r="V1734" s="69">
        <f>IFERROR(VLOOKUP(B1734,[3]full!X:AC,3,0),0)</f>
        <v>3101000</v>
      </c>
    </row>
    <row r="1735" spans="1:22" ht="28.5" customHeight="1">
      <c r="A1735" s="95" t="s">
        <v>2011</v>
      </c>
      <c r="B1735" s="122" t="s">
        <v>2242</v>
      </c>
      <c r="C1735" s="96" t="s">
        <v>1384</v>
      </c>
      <c r="D1735" s="138">
        <v>2</v>
      </c>
      <c r="E1735" s="139">
        <v>1300000</v>
      </c>
      <c r="F1735" s="98">
        <f t="shared" si="194"/>
        <v>2600000</v>
      </c>
      <c r="G1735" s="53">
        <v>2190000</v>
      </c>
      <c r="H1735" s="99">
        <f t="shared" si="195"/>
        <v>4380000</v>
      </c>
      <c r="I1735" s="53">
        <v>2773000</v>
      </c>
      <c r="J1735" s="99">
        <f t="shared" si="200"/>
        <v>5546000</v>
      </c>
      <c r="K1735" s="53"/>
      <c r="L1735" s="99"/>
      <c r="M1735" s="99">
        <f t="shared" si="198"/>
        <v>2946000</v>
      </c>
      <c r="N1735" s="99">
        <f t="shared" si="199"/>
        <v>1166000</v>
      </c>
      <c r="O1735" s="101"/>
      <c r="P1735" s="102">
        <v>4</v>
      </c>
      <c r="Q1735" s="103">
        <v>1</v>
      </c>
      <c r="R1735" s="103" t="s">
        <v>1343</v>
      </c>
      <c r="U1735" s="69">
        <f>IFERROR(VLOOKUP(B1735,[3]full!X:AC,6,0),0)</f>
        <v>2190000</v>
      </c>
      <c r="V1735" s="69">
        <f>IFERROR(VLOOKUP(B1735,[3]full!X:AC,3,0),0)</f>
        <v>1300000</v>
      </c>
    </row>
    <row r="1736" spans="1:22" ht="28.5" customHeight="1">
      <c r="A1736" s="95" t="s">
        <v>2012</v>
      </c>
      <c r="B1736" s="135" t="s">
        <v>2243</v>
      </c>
      <c r="C1736" s="96" t="s">
        <v>1209</v>
      </c>
      <c r="D1736" s="57">
        <v>5</v>
      </c>
      <c r="E1736" s="97">
        <v>1200000</v>
      </c>
      <c r="F1736" s="98">
        <f t="shared" si="194"/>
        <v>6000000</v>
      </c>
      <c r="G1736" s="97">
        <v>1854000</v>
      </c>
      <c r="H1736" s="99">
        <f t="shared" si="195"/>
        <v>9270000</v>
      </c>
      <c r="I1736" s="53">
        <v>2223000</v>
      </c>
      <c r="J1736" s="99">
        <f t="shared" si="200"/>
        <v>11115000</v>
      </c>
      <c r="K1736" s="53"/>
      <c r="L1736" s="99"/>
      <c r="M1736" s="99">
        <f t="shared" si="198"/>
        <v>5115000</v>
      </c>
      <c r="N1736" s="99">
        <f t="shared" si="199"/>
        <v>1845000</v>
      </c>
      <c r="O1736" s="101"/>
      <c r="P1736" s="102">
        <v>4</v>
      </c>
      <c r="Q1736" s="103">
        <v>1</v>
      </c>
      <c r="R1736" s="103" t="s">
        <v>1343</v>
      </c>
      <c r="U1736" s="69">
        <f>IFERROR(VLOOKUP(B1736,[3]full!X:AC,6,0),0)</f>
        <v>1854000</v>
      </c>
      <c r="V1736" s="69">
        <f>IFERROR(VLOOKUP(B1736,[3]full!X:AC,3,0),0)</f>
        <v>1200000</v>
      </c>
    </row>
    <row r="1737" spans="1:22" ht="28.5" customHeight="1">
      <c r="A1737" s="95" t="s">
        <v>2013</v>
      </c>
      <c r="B1737" s="135" t="s">
        <v>2357</v>
      </c>
      <c r="C1737" s="96" t="s">
        <v>2358</v>
      </c>
      <c r="D1737" s="57">
        <v>1</v>
      </c>
      <c r="E1737" s="97">
        <v>2810000</v>
      </c>
      <c r="F1737" s="98">
        <f t="shared" si="194"/>
        <v>2810000</v>
      </c>
      <c r="G1737" s="97">
        <v>3533000</v>
      </c>
      <c r="H1737" s="99">
        <f t="shared" si="195"/>
        <v>3533000</v>
      </c>
      <c r="I1737" s="53">
        <v>4117000</v>
      </c>
      <c r="J1737" s="99">
        <f t="shared" si="200"/>
        <v>4117000</v>
      </c>
      <c r="K1737" s="53"/>
      <c r="L1737" s="99"/>
      <c r="M1737" s="99">
        <f t="shared" si="198"/>
        <v>1307000</v>
      </c>
      <c r="N1737" s="99">
        <f t="shared" si="199"/>
        <v>584000</v>
      </c>
      <c r="O1737" s="101"/>
      <c r="P1737" s="102">
        <v>4</v>
      </c>
      <c r="Q1737" s="103">
        <v>1</v>
      </c>
      <c r="R1737" s="103" t="s">
        <v>1343</v>
      </c>
      <c r="U1737" s="69">
        <f>IFERROR(VLOOKUP(B1737,[3]full!X:AC,6,0),0)</f>
        <v>3533000</v>
      </c>
      <c r="V1737" s="69">
        <f>IFERROR(VLOOKUP(B1737,[3]full!X:AC,3,0),0)</f>
        <v>2810000</v>
      </c>
    </row>
    <row r="1738" spans="1:22" ht="28.5" customHeight="1">
      <c r="A1738" s="95" t="s">
        <v>2014</v>
      </c>
      <c r="B1738" s="135" t="s">
        <v>2276</v>
      </c>
      <c r="C1738" s="96" t="s">
        <v>2277</v>
      </c>
      <c r="D1738" s="57">
        <v>1</v>
      </c>
      <c r="E1738" s="97">
        <v>1242000</v>
      </c>
      <c r="F1738" s="98">
        <f t="shared" si="194"/>
        <v>1242000</v>
      </c>
      <c r="G1738" s="97">
        <v>1832000</v>
      </c>
      <c r="H1738" s="99">
        <f t="shared" si="195"/>
        <v>1832000</v>
      </c>
      <c r="I1738" s="53">
        <v>2619000</v>
      </c>
      <c r="J1738" s="99">
        <f t="shared" si="200"/>
        <v>2619000</v>
      </c>
      <c r="K1738" s="53"/>
      <c r="L1738" s="99"/>
      <c r="M1738" s="99">
        <f t="shared" si="198"/>
        <v>1377000</v>
      </c>
      <c r="N1738" s="99">
        <f t="shared" si="199"/>
        <v>787000</v>
      </c>
      <c r="O1738" s="101"/>
      <c r="P1738" s="102">
        <v>4</v>
      </c>
      <c r="Q1738" s="103">
        <v>1</v>
      </c>
      <c r="R1738" s="103" t="s">
        <v>1343</v>
      </c>
      <c r="U1738" s="69">
        <f>IFERROR(VLOOKUP(B1738,[3]full!X:AC,6,0),0)</f>
        <v>1832000</v>
      </c>
      <c r="V1738" s="69">
        <f>IFERROR(VLOOKUP(B1738,[3]full!X:AC,3,0),0)</f>
        <v>1242000</v>
      </c>
    </row>
    <row r="1739" spans="1:22" ht="28.5" customHeight="1">
      <c r="A1739" s="95" t="s">
        <v>2015</v>
      </c>
      <c r="B1739" s="135" t="s">
        <v>1565</v>
      </c>
      <c r="C1739" s="96" t="s">
        <v>1571</v>
      </c>
      <c r="D1739" s="57">
        <v>1</v>
      </c>
      <c r="E1739" s="97">
        <v>935000</v>
      </c>
      <c r="F1739" s="98">
        <f t="shared" si="194"/>
        <v>935000</v>
      </c>
      <c r="G1739" s="97">
        <v>1510000</v>
      </c>
      <c r="H1739" s="99">
        <f t="shared" si="195"/>
        <v>1510000</v>
      </c>
      <c r="I1739" s="53">
        <v>1681000</v>
      </c>
      <c r="J1739" s="99">
        <f t="shared" si="200"/>
        <v>1681000</v>
      </c>
      <c r="K1739" s="53"/>
      <c r="L1739" s="99"/>
      <c r="M1739" s="99">
        <f t="shared" si="198"/>
        <v>746000</v>
      </c>
      <c r="N1739" s="99">
        <f t="shared" si="199"/>
        <v>171000</v>
      </c>
      <c r="O1739" s="101"/>
      <c r="P1739" s="102">
        <v>4</v>
      </c>
      <c r="Q1739" s="103">
        <v>1</v>
      </c>
      <c r="R1739" s="103" t="s">
        <v>1343</v>
      </c>
      <c r="U1739" s="69">
        <f>IFERROR(VLOOKUP(B1739,[3]full!X:AC,6,0),0)</f>
        <v>1510000</v>
      </c>
      <c r="V1739" s="69">
        <f>IFERROR(VLOOKUP(B1739,[3]full!X:AC,3,0),0)</f>
        <v>935000</v>
      </c>
    </row>
    <row r="1740" spans="1:22" ht="28.5" customHeight="1">
      <c r="A1740" s="95" t="s">
        <v>2016</v>
      </c>
      <c r="B1740" s="135" t="s">
        <v>2250</v>
      </c>
      <c r="C1740" s="96" t="s">
        <v>1416</v>
      </c>
      <c r="D1740" s="57">
        <v>1</v>
      </c>
      <c r="E1740" s="97">
        <v>0</v>
      </c>
      <c r="F1740" s="98">
        <f t="shared" si="194"/>
        <v>0</v>
      </c>
      <c r="G1740" s="97">
        <v>10000</v>
      </c>
      <c r="H1740" s="99">
        <f t="shared" si="195"/>
        <v>10000</v>
      </c>
      <c r="I1740" s="53">
        <v>12000</v>
      </c>
      <c r="J1740" s="99">
        <f t="shared" si="200"/>
        <v>12000</v>
      </c>
      <c r="K1740" s="53"/>
      <c r="L1740" s="99"/>
      <c r="M1740" s="99">
        <f t="shared" si="198"/>
        <v>12000</v>
      </c>
      <c r="N1740" s="99">
        <f t="shared" si="199"/>
        <v>2000</v>
      </c>
      <c r="O1740" s="101"/>
      <c r="P1740" s="102">
        <v>4</v>
      </c>
      <c r="Q1740" s="103">
        <v>1</v>
      </c>
      <c r="R1740" s="103" t="s">
        <v>1343</v>
      </c>
      <c r="U1740" s="69">
        <f>IFERROR(VLOOKUP(B1740,[3]full!X:AC,6,0),0)</f>
        <v>10000</v>
      </c>
      <c r="V1740" s="69">
        <f>IFERROR(VLOOKUP(B1740,[3]full!X:AC,3,0),0)</f>
        <v>0</v>
      </c>
    </row>
    <row r="1741" spans="1:22" ht="28.5" customHeight="1">
      <c r="A1741" s="95" t="s">
        <v>2017</v>
      </c>
      <c r="B1741" s="135" t="s">
        <v>2251</v>
      </c>
      <c r="C1741" s="96" t="s">
        <v>1615</v>
      </c>
      <c r="D1741" s="57">
        <v>1</v>
      </c>
      <c r="E1741" s="97">
        <v>69000</v>
      </c>
      <c r="F1741" s="98">
        <f t="shared" si="194"/>
        <v>69000</v>
      </c>
      <c r="G1741" s="97">
        <v>208000</v>
      </c>
      <c r="H1741" s="99">
        <f t="shared" si="195"/>
        <v>208000</v>
      </c>
      <c r="I1741" s="53">
        <v>235000</v>
      </c>
      <c r="J1741" s="99">
        <f t="shared" si="200"/>
        <v>235000</v>
      </c>
      <c r="K1741" s="53"/>
      <c r="L1741" s="99"/>
      <c r="M1741" s="99">
        <f t="shared" si="198"/>
        <v>166000</v>
      </c>
      <c r="N1741" s="99">
        <f t="shared" si="199"/>
        <v>27000</v>
      </c>
      <c r="O1741" s="101"/>
      <c r="P1741" s="102">
        <v>4</v>
      </c>
      <c r="Q1741" s="103">
        <v>1</v>
      </c>
      <c r="R1741" s="103" t="s">
        <v>1343</v>
      </c>
      <c r="U1741" s="69">
        <f>IFERROR(VLOOKUP(B1741,[3]full!X:AC,6,0),0)</f>
        <v>208000</v>
      </c>
      <c r="V1741" s="69">
        <f>IFERROR(VLOOKUP(B1741,[3]full!X:AC,3,0),0)</f>
        <v>69000</v>
      </c>
    </row>
    <row r="1742" spans="1:22" ht="28.5" customHeight="1">
      <c r="A1742" s="95" t="s">
        <v>2018</v>
      </c>
      <c r="B1742" s="135" t="s">
        <v>2444</v>
      </c>
      <c r="C1742" s="96" t="s">
        <v>1549</v>
      </c>
      <c r="D1742" s="57">
        <v>5</v>
      </c>
      <c r="E1742" s="97">
        <v>69000</v>
      </c>
      <c r="F1742" s="98">
        <f t="shared" si="194"/>
        <v>345000</v>
      </c>
      <c r="G1742" s="97">
        <v>328000</v>
      </c>
      <c r="H1742" s="99">
        <f t="shared" si="195"/>
        <v>1640000</v>
      </c>
      <c r="I1742" s="53">
        <v>392000</v>
      </c>
      <c r="J1742" s="99">
        <f t="shared" si="200"/>
        <v>1960000</v>
      </c>
      <c r="K1742" s="53"/>
      <c r="L1742" s="99"/>
      <c r="M1742" s="99">
        <f t="shared" si="198"/>
        <v>1615000</v>
      </c>
      <c r="N1742" s="99">
        <f t="shared" si="199"/>
        <v>320000</v>
      </c>
      <c r="O1742" s="101"/>
      <c r="P1742" s="102">
        <v>4</v>
      </c>
      <c r="Q1742" s="103">
        <v>1</v>
      </c>
      <c r="R1742" s="103" t="s">
        <v>1343</v>
      </c>
      <c r="U1742" s="69">
        <f>IFERROR(VLOOKUP(B1742,[3]full!X:AC,6,0),0)</f>
        <v>328000</v>
      </c>
      <c r="V1742" s="69">
        <f>IFERROR(VLOOKUP(B1742,[3]full!X:AC,3,0),0)</f>
        <v>69000</v>
      </c>
    </row>
    <row r="1743" spans="1:22" ht="28.5" customHeight="1">
      <c r="A1743" s="95" t="s">
        <v>2019</v>
      </c>
      <c r="B1743" s="135" t="s">
        <v>1621</v>
      </c>
      <c r="C1743" s="96" t="s">
        <v>1622</v>
      </c>
      <c r="D1743" s="57">
        <v>19</v>
      </c>
      <c r="E1743" s="97">
        <v>16000</v>
      </c>
      <c r="F1743" s="98">
        <f t="shared" si="194"/>
        <v>304000</v>
      </c>
      <c r="G1743" s="97">
        <v>47000</v>
      </c>
      <c r="H1743" s="99">
        <f t="shared" si="195"/>
        <v>893000</v>
      </c>
      <c r="I1743" s="53">
        <v>61800</v>
      </c>
      <c r="J1743" s="99">
        <f t="shared" si="200"/>
        <v>1174200</v>
      </c>
      <c r="K1743" s="53"/>
      <c r="L1743" s="99"/>
      <c r="M1743" s="99">
        <f t="shared" si="198"/>
        <v>870200</v>
      </c>
      <c r="N1743" s="99">
        <f t="shared" si="199"/>
        <v>281200</v>
      </c>
      <c r="O1743" s="101"/>
      <c r="P1743" s="102">
        <v>4</v>
      </c>
      <c r="Q1743" s="103">
        <v>1</v>
      </c>
      <c r="R1743" s="103" t="s">
        <v>1343</v>
      </c>
      <c r="U1743" s="69">
        <f>IFERROR(VLOOKUP(B1743,[3]full!X:AC,6,0),0)</f>
        <v>47000</v>
      </c>
      <c r="V1743" s="69">
        <f>IFERROR(VLOOKUP(B1743,[3]full!X:AC,3,0),0)</f>
        <v>16000</v>
      </c>
    </row>
    <row r="1744" spans="1:22" ht="28.5" customHeight="1">
      <c r="A1744" s="95" t="s">
        <v>2020</v>
      </c>
      <c r="B1744" s="135" t="s">
        <v>1427</v>
      </c>
      <c r="C1744" s="96" t="s">
        <v>1385</v>
      </c>
      <c r="D1744" s="57">
        <v>38</v>
      </c>
      <c r="E1744" s="97">
        <v>16000</v>
      </c>
      <c r="F1744" s="98">
        <f t="shared" si="194"/>
        <v>608000</v>
      </c>
      <c r="G1744" s="97">
        <v>47000</v>
      </c>
      <c r="H1744" s="99">
        <f t="shared" si="195"/>
        <v>1786000</v>
      </c>
      <c r="I1744" s="53">
        <v>61800</v>
      </c>
      <c r="J1744" s="99">
        <f t="shared" si="200"/>
        <v>2348400</v>
      </c>
      <c r="K1744" s="53"/>
      <c r="L1744" s="99"/>
      <c r="M1744" s="99">
        <f t="shared" si="198"/>
        <v>1740400</v>
      </c>
      <c r="N1744" s="99">
        <f t="shared" si="199"/>
        <v>562400</v>
      </c>
      <c r="O1744" s="101"/>
      <c r="P1744" s="102">
        <v>4</v>
      </c>
      <c r="Q1744" s="103">
        <v>1</v>
      </c>
      <c r="R1744" s="103" t="s">
        <v>1343</v>
      </c>
      <c r="U1744" s="69">
        <f>IFERROR(VLOOKUP(B1744,[3]full!X:AC,6,0),0)</f>
        <v>47000</v>
      </c>
      <c r="V1744" s="69">
        <f>IFERROR(VLOOKUP(B1744,[3]full!X:AC,3,0),0)</f>
        <v>16000</v>
      </c>
    </row>
    <row r="1745" spans="1:22" ht="28.5" customHeight="1">
      <c r="A1745" s="95" t="s">
        <v>2021</v>
      </c>
      <c r="B1745" s="135" t="s">
        <v>1623</v>
      </c>
      <c r="C1745" s="96" t="s">
        <v>1624</v>
      </c>
      <c r="D1745" s="57">
        <v>31</v>
      </c>
      <c r="E1745" s="97">
        <v>16000</v>
      </c>
      <c r="F1745" s="98">
        <f t="shared" si="194"/>
        <v>496000</v>
      </c>
      <c r="G1745" s="97">
        <v>47000</v>
      </c>
      <c r="H1745" s="99">
        <f t="shared" si="195"/>
        <v>1457000</v>
      </c>
      <c r="I1745" s="53">
        <v>61800</v>
      </c>
      <c r="J1745" s="99">
        <f t="shared" si="200"/>
        <v>1915800</v>
      </c>
      <c r="K1745" s="53"/>
      <c r="L1745" s="99"/>
      <c r="M1745" s="99">
        <f t="shared" si="198"/>
        <v>1419800</v>
      </c>
      <c r="N1745" s="99">
        <f t="shared" si="199"/>
        <v>458800</v>
      </c>
      <c r="O1745" s="101"/>
      <c r="P1745" s="102">
        <v>4</v>
      </c>
      <c r="Q1745" s="103">
        <v>1</v>
      </c>
      <c r="R1745" s="103" t="s">
        <v>1343</v>
      </c>
      <c r="U1745" s="69">
        <f>IFERROR(VLOOKUP(B1745,[3]full!X:AC,6,0),0)</f>
        <v>47000</v>
      </c>
      <c r="V1745" s="69">
        <f>IFERROR(VLOOKUP(B1745,[3]full!X:AC,3,0),0)</f>
        <v>16000</v>
      </c>
    </row>
    <row r="1746" spans="1:22" ht="28.5" customHeight="1">
      <c r="A1746" s="95" t="s">
        <v>2022</v>
      </c>
      <c r="B1746" s="135" t="s">
        <v>1716</v>
      </c>
      <c r="C1746" s="96" t="s">
        <v>1717</v>
      </c>
      <c r="D1746" s="57">
        <v>18</v>
      </c>
      <c r="E1746" s="97">
        <v>16000</v>
      </c>
      <c r="F1746" s="98">
        <f t="shared" si="194"/>
        <v>288000</v>
      </c>
      <c r="G1746" s="97">
        <v>47000</v>
      </c>
      <c r="H1746" s="99">
        <f t="shared" si="195"/>
        <v>846000</v>
      </c>
      <c r="I1746" s="53">
        <v>61800</v>
      </c>
      <c r="J1746" s="99">
        <f t="shared" si="200"/>
        <v>1112400</v>
      </c>
      <c r="K1746" s="53"/>
      <c r="L1746" s="99"/>
      <c r="M1746" s="99">
        <f t="shared" si="198"/>
        <v>824400</v>
      </c>
      <c r="N1746" s="99">
        <f t="shared" si="199"/>
        <v>266400</v>
      </c>
      <c r="O1746" s="101"/>
      <c r="P1746" s="102">
        <v>4</v>
      </c>
      <c r="Q1746" s="103">
        <v>1</v>
      </c>
      <c r="R1746" s="103" t="s">
        <v>1343</v>
      </c>
      <c r="U1746" s="69">
        <f>IFERROR(VLOOKUP(B1746,[3]full!X:AC,6,0),0)</f>
        <v>47000</v>
      </c>
      <c r="V1746" s="69">
        <f>IFERROR(VLOOKUP(B1746,[3]full!X:AC,3,0),0)</f>
        <v>16000</v>
      </c>
    </row>
    <row r="1747" spans="1:22" ht="28.5" customHeight="1">
      <c r="A1747" s="95" t="s">
        <v>2023</v>
      </c>
      <c r="B1747" s="135" t="s">
        <v>2445</v>
      </c>
      <c r="C1747" s="96" t="s">
        <v>2446</v>
      </c>
      <c r="D1747" s="57">
        <v>12</v>
      </c>
      <c r="E1747" s="97">
        <v>16000</v>
      </c>
      <c r="F1747" s="98">
        <f t="shared" si="194"/>
        <v>192000</v>
      </c>
      <c r="G1747" s="97">
        <v>47000</v>
      </c>
      <c r="H1747" s="99">
        <f t="shared" si="195"/>
        <v>564000</v>
      </c>
      <c r="I1747" s="53">
        <v>61800</v>
      </c>
      <c r="J1747" s="99">
        <f t="shared" si="200"/>
        <v>741600</v>
      </c>
      <c r="K1747" s="53"/>
      <c r="L1747" s="99"/>
      <c r="M1747" s="99">
        <f t="shared" si="198"/>
        <v>549600</v>
      </c>
      <c r="N1747" s="99">
        <f t="shared" si="199"/>
        <v>177600</v>
      </c>
      <c r="O1747" s="101"/>
      <c r="P1747" s="102">
        <v>4</v>
      </c>
      <c r="Q1747" s="103">
        <v>1</v>
      </c>
      <c r="R1747" s="103" t="s">
        <v>1343</v>
      </c>
      <c r="U1747" s="69">
        <f>IFERROR(VLOOKUP(B1747,[3]full!X:AC,6,0),0)</f>
        <v>47000</v>
      </c>
      <c r="V1747" s="69">
        <f>IFERROR(VLOOKUP(B1747,[3]full!X:AC,3,0),0)</f>
        <v>16000</v>
      </c>
    </row>
    <row r="1748" spans="1:22" ht="28.5" customHeight="1">
      <c r="A1748" s="95" t="s">
        <v>2024</v>
      </c>
      <c r="B1748" s="135" t="s">
        <v>1492</v>
      </c>
      <c r="C1748" s="96" t="s">
        <v>1493</v>
      </c>
      <c r="D1748" s="57">
        <v>28</v>
      </c>
      <c r="E1748" s="97">
        <v>16000</v>
      </c>
      <c r="F1748" s="98">
        <f t="shared" si="194"/>
        <v>448000</v>
      </c>
      <c r="G1748" s="97">
        <v>47000</v>
      </c>
      <c r="H1748" s="99">
        <f t="shared" si="195"/>
        <v>1316000</v>
      </c>
      <c r="I1748" s="53">
        <v>61800</v>
      </c>
      <c r="J1748" s="99">
        <f t="shared" si="200"/>
        <v>1730400</v>
      </c>
      <c r="K1748" s="53"/>
      <c r="L1748" s="99"/>
      <c r="M1748" s="99">
        <f t="shared" si="198"/>
        <v>1282400</v>
      </c>
      <c r="N1748" s="99">
        <f t="shared" si="199"/>
        <v>414400</v>
      </c>
      <c r="O1748" s="101"/>
      <c r="P1748" s="102">
        <v>4</v>
      </c>
      <c r="Q1748" s="103">
        <v>1</v>
      </c>
      <c r="R1748" s="103" t="s">
        <v>1343</v>
      </c>
      <c r="U1748" s="69">
        <f>IFERROR(VLOOKUP(B1748,[3]full!X:AC,6,0),0)</f>
        <v>47000</v>
      </c>
      <c r="V1748" s="69">
        <f>IFERROR(VLOOKUP(B1748,[3]full!X:AC,3,0),0)</f>
        <v>16000</v>
      </c>
    </row>
    <row r="1749" spans="1:22" ht="28.5" customHeight="1">
      <c r="A1749" s="95" t="s">
        <v>2025</v>
      </c>
      <c r="B1749" s="135" t="s">
        <v>1428</v>
      </c>
      <c r="C1749" s="96" t="s">
        <v>1386</v>
      </c>
      <c r="D1749" s="57">
        <v>13</v>
      </c>
      <c r="E1749" s="97">
        <v>16000</v>
      </c>
      <c r="F1749" s="98">
        <f t="shared" si="194"/>
        <v>208000</v>
      </c>
      <c r="G1749" s="97">
        <v>47000</v>
      </c>
      <c r="H1749" s="99">
        <f t="shared" si="195"/>
        <v>611000</v>
      </c>
      <c r="I1749" s="53">
        <v>61800</v>
      </c>
      <c r="J1749" s="99">
        <f t="shared" si="200"/>
        <v>803400</v>
      </c>
      <c r="K1749" s="53"/>
      <c r="L1749" s="99"/>
      <c r="M1749" s="99">
        <f t="shared" si="198"/>
        <v>595400</v>
      </c>
      <c r="N1749" s="99">
        <f t="shared" si="199"/>
        <v>192400</v>
      </c>
      <c r="O1749" s="101"/>
      <c r="P1749" s="102">
        <v>4</v>
      </c>
      <c r="Q1749" s="103">
        <v>1</v>
      </c>
      <c r="R1749" s="103" t="s">
        <v>1343</v>
      </c>
      <c r="U1749" s="69">
        <f>IFERROR(VLOOKUP(B1749,[3]full!X:AC,6,0),0)</f>
        <v>47000</v>
      </c>
      <c r="V1749" s="69">
        <f>IFERROR(VLOOKUP(B1749,[3]full!X:AC,3,0),0)</f>
        <v>16000</v>
      </c>
    </row>
    <row r="1750" spans="1:22" ht="28.5" customHeight="1">
      <c r="A1750" s="95" t="s">
        <v>2026</v>
      </c>
      <c r="B1750" s="135" t="s">
        <v>1430</v>
      </c>
      <c r="C1750" s="96" t="s">
        <v>1387</v>
      </c>
      <c r="D1750" s="57">
        <v>38</v>
      </c>
      <c r="E1750" s="97">
        <v>16000</v>
      </c>
      <c r="F1750" s="98">
        <f t="shared" si="194"/>
        <v>608000</v>
      </c>
      <c r="G1750" s="97">
        <v>47000</v>
      </c>
      <c r="H1750" s="99">
        <f t="shared" si="195"/>
        <v>1786000</v>
      </c>
      <c r="I1750" s="53">
        <v>61800</v>
      </c>
      <c r="J1750" s="99">
        <f t="shared" si="200"/>
        <v>2348400</v>
      </c>
      <c r="K1750" s="53"/>
      <c r="L1750" s="99"/>
      <c r="M1750" s="99">
        <f t="shared" si="198"/>
        <v>1740400</v>
      </c>
      <c r="N1750" s="99">
        <f t="shared" si="199"/>
        <v>562400</v>
      </c>
      <c r="O1750" s="101"/>
      <c r="P1750" s="102">
        <v>4</v>
      </c>
      <c r="Q1750" s="103">
        <v>1</v>
      </c>
      <c r="R1750" s="103" t="s">
        <v>1343</v>
      </c>
      <c r="U1750" s="69">
        <f>IFERROR(VLOOKUP(B1750,[3]full!X:AC,6,0),0)</f>
        <v>47000</v>
      </c>
      <c r="V1750" s="69">
        <f>IFERROR(VLOOKUP(B1750,[3]full!X:AC,3,0),0)</f>
        <v>16000</v>
      </c>
    </row>
    <row r="1751" spans="1:22" ht="28.5" customHeight="1">
      <c r="A1751" s="95" t="s">
        <v>2027</v>
      </c>
      <c r="B1751" s="135" t="s">
        <v>1429</v>
      </c>
      <c r="C1751" s="96" t="s">
        <v>1387</v>
      </c>
      <c r="D1751" s="57">
        <v>70</v>
      </c>
      <c r="E1751" s="97">
        <v>16000</v>
      </c>
      <c r="F1751" s="98">
        <f t="shared" si="194"/>
        <v>1120000</v>
      </c>
      <c r="G1751" s="97">
        <v>47000</v>
      </c>
      <c r="H1751" s="99">
        <f t="shared" si="195"/>
        <v>3290000</v>
      </c>
      <c r="I1751" s="53">
        <v>61800</v>
      </c>
      <c r="J1751" s="99">
        <f t="shared" si="200"/>
        <v>4326000</v>
      </c>
      <c r="K1751" s="53"/>
      <c r="L1751" s="99"/>
      <c r="M1751" s="99">
        <f t="shared" si="198"/>
        <v>3206000</v>
      </c>
      <c r="N1751" s="99">
        <f t="shared" si="199"/>
        <v>1036000</v>
      </c>
      <c r="O1751" s="101"/>
      <c r="P1751" s="102">
        <v>4</v>
      </c>
      <c r="Q1751" s="103">
        <v>1</v>
      </c>
      <c r="R1751" s="103" t="s">
        <v>1343</v>
      </c>
      <c r="U1751" s="69">
        <f>IFERROR(VLOOKUP(B1751,[3]full!X:AC,6,0),0)</f>
        <v>47000</v>
      </c>
      <c r="V1751" s="69">
        <f>IFERROR(VLOOKUP(B1751,[3]full!X:AC,3,0),0)</f>
        <v>16000</v>
      </c>
    </row>
    <row r="1752" spans="1:22" ht="28.5" customHeight="1">
      <c r="A1752" s="95" t="s">
        <v>2028</v>
      </c>
      <c r="B1752" s="135" t="s">
        <v>1431</v>
      </c>
      <c r="C1752" s="96" t="s">
        <v>1388</v>
      </c>
      <c r="D1752" s="57">
        <v>60</v>
      </c>
      <c r="E1752" s="97">
        <v>16000</v>
      </c>
      <c r="F1752" s="98">
        <f t="shared" si="194"/>
        <v>960000</v>
      </c>
      <c r="G1752" s="97">
        <v>47000</v>
      </c>
      <c r="H1752" s="99">
        <f t="shared" si="195"/>
        <v>2820000</v>
      </c>
      <c r="I1752" s="53">
        <v>61800</v>
      </c>
      <c r="J1752" s="99">
        <f t="shared" si="200"/>
        <v>3708000</v>
      </c>
      <c r="K1752" s="53"/>
      <c r="L1752" s="99"/>
      <c r="M1752" s="99">
        <f t="shared" si="198"/>
        <v>2748000</v>
      </c>
      <c r="N1752" s="99">
        <f t="shared" si="199"/>
        <v>888000</v>
      </c>
      <c r="O1752" s="101"/>
      <c r="P1752" s="102">
        <v>4</v>
      </c>
      <c r="Q1752" s="103">
        <v>1</v>
      </c>
      <c r="R1752" s="103" t="s">
        <v>1343</v>
      </c>
      <c r="U1752" s="69">
        <f>IFERROR(VLOOKUP(B1752,[3]full!X:AC,6,0),0)</f>
        <v>47000</v>
      </c>
      <c r="V1752" s="69">
        <f>IFERROR(VLOOKUP(B1752,[3]full!X:AC,3,0),0)</f>
        <v>16000</v>
      </c>
    </row>
    <row r="1753" spans="1:22" ht="28.5" customHeight="1">
      <c r="A1753" s="95" t="s">
        <v>2029</v>
      </c>
      <c r="B1753" s="135" t="s">
        <v>1432</v>
      </c>
      <c r="C1753" s="96" t="s">
        <v>1389</v>
      </c>
      <c r="D1753" s="57">
        <v>67</v>
      </c>
      <c r="E1753" s="97">
        <v>16000</v>
      </c>
      <c r="F1753" s="98">
        <f t="shared" si="194"/>
        <v>1072000</v>
      </c>
      <c r="G1753" s="97">
        <v>47000</v>
      </c>
      <c r="H1753" s="99">
        <f t="shared" si="195"/>
        <v>3149000</v>
      </c>
      <c r="I1753" s="53">
        <v>61800</v>
      </c>
      <c r="J1753" s="99">
        <f t="shared" si="200"/>
        <v>4140600</v>
      </c>
      <c r="K1753" s="53"/>
      <c r="L1753" s="99"/>
      <c r="M1753" s="99">
        <f t="shared" si="198"/>
        <v>3068600</v>
      </c>
      <c r="N1753" s="99">
        <f t="shared" si="199"/>
        <v>991600</v>
      </c>
      <c r="O1753" s="101"/>
      <c r="P1753" s="102">
        <v>4</v>
      </c>
      <c r="Q1753" s="103">
        <v>1</v>
      </c>
      <c r="R1753" s="103" t="s">
        <v>1343</v>
      </c>
      <c r="U1753" s="69">
        <f>IFERROR(VLOOKUP(B1753,[3]full!X:AC,6,0),0)</f>
        <v>47000</v>
      </c>
      <c r="V1753" s="69">
        <f>IFERROR(VLOOKUP(B1753,[3]full!X:AC,3,0),0)</f>
        <v>16000</v>
      </c>
    </row>
    <row r="1754" spans="1:22" ht="28.5" customHeight="1">
      <c r="A1754" s="95" t="s">
        <v>2030</v>
      </c>
      <c r="B1754" s="135" t="s">
        <v>2278</v>
      </c>
      <c r="C1754" s="96" t="s">
        <v>2279</v>
      </c>
      <c r="D1754" s="57">
        <v>1</v>
      </c>
      <c r="E1754" s="97">
        <v>858000</v>
      </c>
      <c r="F1754" s="98">
        <f t="shared" si="194"/>
        <v>858000</v>
      </c>
      <c r="G1754" s="97">
        <v>2293000</v>
      </c>
      <c r="H1754" s="99">
        <f t="shared" si="195"/>
        <v>2293000</v>
      </c>
      <c r="I1754" s="53">
        <v>2752000</v>
      </c>
      <c r="J1754" s="99">
        <f t="shared" si="200"/>
        <v>2752000</v>
      </c>
      <c r="K1754" s="53"/>
      <c r="L1754" s="99"/>
      <c r="M1754" s="99">
        <f t="shared" si="198"/>
        <v>1894000</v>
      </c>
      <c r="N1754" s="99">
        <f t="shared" si="199"/>
        <v>459000</v>
      </c>
      <c r="O1754" s="101"/>
      <c r="P1754" s="102">
        <v>4</v>
      </c>
      <c r="Q1754" s="103">
        <v>1</v>
      </c>
      <c r="R1754" s="103" t="s">
        <v>1343</v>
      </c>
      <c r="U1754" s="69">
        <f>IFERROR(VLOOKUP(B1754,[3]full!X:AC,6,0),0)</f>
        <v>2293000</v>
      </c>
      <c r="V1754" s="69">
        <f>IFERROR(VLOOKUP(B1754,[3]full!X:AC,3,0),0)</f>
        <v>858000</v>
      </c>
    </row>
    <row r="1755" spans="1:22" ht="28.5" customHeight="1">
      <c r="A1755" s="95" t="s">
        <v>2031</v>
      </c>
      <c r="B1755" s="135" t="s">
        <v>1617</v>
      </c>
      <c r="C1755" s="96" t="s">
        <v>1618</v>
      </c>
      <c r="D1755" s="57">
        <v>3</v>
      </c>
      <c r="E1755" s="97">
        <v>40000</v>
      </c>
      <c r="F1755" s="98">
        <f t="shared" si="194"/>
        <v>120000</v>
      </c>
      <c r="G1755" s="97">
        <v>69500</v>
      </c>
      <c r="H1755" s="99">
        <f t="shared" si="195"/>
        <v>208500</v>
      </c>
      <c r="I1755" s="53">
        <v>85400</v>
      </c>
      <c r="J1755" s="99">
        <f t="shared" si="200"/>
        <v>256200</v>
      </c>
      <c r="K1755" s="53"/>
      <c r="L1755" s="99"/>
      <c r="M1755" s="99">
        <f t="shared" si="198"/>
        <v>136200</v>
      </c>
      <c r="N1755" s="99">
        <f t="shared" si="199"/>
        <v>47700</v>
      </c>
      <c r="O1755" s="101"/>
      <c r="P1755" s="102">
        <v>4</v>
      </c>
      <c r="Q1755" s="103">
        <v>1</v>
      </c>
      <c r="R1755" s="103" t="s">
        <v>1343</v>
      </c>
      <c r="U1755" s="69">
        <f>IFERROR(VLOOKUP(B1755,[3]full!X:AC,6,0),0)</f>
        <v>69500</v>
      </c>
      <c r="V1755" s="69">
        <f>IFERROR(VLOOKUP(B1755,[3]full!X:AC,3,0),0)</f>
        <v>40000</v>
      </c>
    </row>
    <row r="1756" spans="1:22" ht="28.5" customHeight="1">
      <c r="A1756" s="95" t="s">
        <v>2032</v>
      </c>
      <c r="B1756" s="135" t="s">
        <v>2447</v>
      </c>
      <c r="C1756" s="96" t="s">
        <v>2448</v>
      </c>
      <c r="D1756" s="57">
        <v>1</v>
      </c>
      <c r="E1756" s="97">
        <v>35000</v>
      </c>
      <c r="F1756" s="98">
        <f t="shared" si="194"/>
        <v>35000</v>
      </c>
      <c r="G1756" s="97">
        <v>64000</v>
      </c>
      <c r="H1756" s="99">
        <f t="shared" si="195"/>
        <v>64000</v>
      </c>
      <c r="I1756" s="53">
        <v>78000</v>
      </c>
      <c r="J1756" s="99">
        <f t="shared" si="200"/>
        <v>78000</v>
      </c>
      <c r="K1756" s="53"/>
      <c r="L1756" s="99"/>
      <c r="M1756" s="99">
        <f t="shared" si="198"/>
        <v>43000</v>
      </c>
      <c r="N1756" s="99">
        <f t="shared" si="199"/>
        <v>14000</v>
      </c>
      <c r="O1756" s="101"/>
      <c r="P1756" s="102">
        <v>4</v>
      </c>
      <c r="Q1756" s="103">
        <v>1</v>
      </c>
      <c r="R1756" s="103" t="s">
        <v>1343</v>
      </c>
      <c r="U1756" s="69">
        <f>IFERROR(VLOOKUP(B1756,[3]full!X:AC,6,0),0)</f>
        <v>64000</v>
      </c>
      <c r="V1756" s="69">
        <f>IFERROR(VLOOKUP(B1756,[3]full!X:AC,3,0),0)</f>
        <v>35000</v>
      </c>
    </row>
    <row r="1757" spans="1:22" ht="28.5" customHeight="1">
      <c r="A1757" s="95" t="s">
        <v>2033</v>
      </c>
      <c r="B1757" s="135" t="s">
        <v>1715</v>
      </c>
      <c r="C1757" s="96" t="s">
        <v>1620</v>
      </c>
      <c r="D1757" s="57">
        <v>1</v>
      </c>
      <c r="E1757" s="97">
        <v>35000</v>
      </c>
      <c r="F1757" s="98">
        <f t="shared" si="194"/>
        <v>35000</v>
      </c>
      <c r="G1757" s="97">
        <v>64000</v>
      </c>
      <c r="H1757" s="99">
        <f t="shared" si="195"/>
        <v>64000</v>
      </c>
      <c r="I1757" s="53">
        <v>78000</v>
      </c>
      <c r="J1757" s="99">
        <f t="shared" si="200"/>
        <v>78000</v>
      </c>
      <c r="K1757" s="53"/>
      <c r="L1757" s="99"/>
      <c r="M1757" s="99">
        <f t="shared" si="198"/>
        <v>43000</v>
      </c>
      <c r="N1757" s="99">
        <f t="shared" si="199"/>
        <v>14000</v>
      </c>
      <c r="O1757" s="101"/>
      <c r="P1757" s="102">
        <v>4</v>
      </c>
      <c r="Q1757" s="103">
        <v>1</v>
      </c>
      <c r="R1757" s="103" t="s">
        <v>1343</v>
      </c>
      <c r="U1757" s="69">
        <f>IFERROR(VLOOKUP(B1757,[3]full!X:AC,6,0),0)</f>
        <v>64000</v>
      </c>
      <c r="V1757" s="69">
        <f>IFERROR(VLOOKUP(B1757,[3]full!X:AC,3,0),0)</f>
        <v>35000</v>
      </c>
    </row>
    <row r="1758" spans="1:22" ht="28.5" customHeight="1">
      <c r="A1758" s="95" t="s">
        <v>2034</v>
      </c>
      <c r="B1758" s="135" t="s">
        <v>1725</v>
      </c>
      <c r="C1758" s="96" t="s">
        <v>1627</v>
      </c>
      <c r="D1758" s="57">
        <v>1</v>
      </c>
      <c r="E1758" s="97">
        <v>20000</v>
      </c>
      <c r="F1758" s="98">
        <f t="shared" si="194"/>
        <v>20000</v>
      </c>
      <c r="G1758" s="97">
        <v>47000</v>
      </c>
      <c r="H1758" s="99">
        <f t="shared" si="195"/>
        <v>47000</v>
      </c>
      <c r="I1758" s="53">
        <v>61300</v>
      </c>
      <c r="J1758" s="99">
        <f t="shared" si="200"/>
        <v>61300</v>
      </c>
      <c r="K1758" s="53"/>
      <c r="L1758" s="99"/>
      <c r="M1758" s="99">
        <f t="shared" si="198"/>
        <v>41300</v>
      </c>
      <c r="N1758" s="99">
        <f t="shared" si="199"/>
        <v>14300</v>
      </c>
      <c r="O1758" s="101"/>
      <c r="P1758" s="102">
        <v>4</v>
      </c>
      <c r="Q1758" s="103">
        <v>1</v>
      </c>
      <c r="R1758" s="103" t="s">
        <v>1343</v>
      </c>
      <c r="U1758" s="69">
        <f>IFERROR(VLOOKUP(B1758,[3]full!X:AC,6,0),0)</f>
        <v>47000</v>
      </c>
      <c r="V1758" s="69">
        <f>IFERROR(VLOOKUP(B1758,[3]full!X:AC,3,0),0)</f>
        <v>20000</v>
      </c>
    </row>
    <row r="1759" spans="1:22" ht="28.5" customHeight="1">
      <c r="A1759" s="95" t="s">
        <v>2035</v>
      </c>
      <c r="B1759" s="135" t="s">
        <v>2363</v>
      </c>
      <c r="C1759" s="96" t="s">
        <v>2364</v>
      </c>
      <c r="D1759" s="57">
        <v>19</v>
      </c>
      <c r="E1759" s="97">
        <v>17000</v>
      </c>
      <c r="F1759" s="98">
        <f t="shared" si="194"/>
        <v>323000</v>
      </c>
      <c r="G1759" s="97">
        <v>37000</v>
      </c>
      <c r="H1759" s="99">
        <f t="shared" si="195"/>
        <v>703000</v>
      </c>
      <c r="I1759" s="53">
        <v>43800</v>
      </c>
      <c r="J1759" s="99">
        <f t="shared" si="200"/>
        <v>832200</v>
      </c>
      <c r="K1759" s="53"/>
      <c r="L1759" s="99"/>
      <c r="M1759" s="99">
        <f t="shared" si="198"/>
        <v>509200</v>
      </c>
      <c r="N1759" s="99">
        <f t="shared" si="199"/>
        <v>129200</v>
      </c>
      <c r="O1759" s="101"/>
      <c r="P1759" s="102">
        <v>4</v>
      </c>
      <c r="Q1759" s="103">
        <v>1</v>
      </c>
      <c r="R1759" s="103" t="s">
        <v>1343</v>
      </c>
      <c r="U1759" s="69">
        <f>IFERROR(VLOOKUP(B1759,[3]full!X:AC,6,0),0)</f>
        <v>37000</v>
      </c>
      <c r="V1759" s="69">
        <f>IFERROR(VLOOKUP(B1759,[3]full!X:AC,3,0),0)</f>
        <v>17000</v>
      </c>
    </row>
    <row r="1760" spans="1:22" ht="28.5" customHeight="1">
      <c r="A1760" s="95" t="s">
        <v>2036</v>
      </c>
      <c r="B1760" s="122" t="s">
        <v>2253</v>
      </c>
      <c r="C1760" s="96" t="s">
        <v>1395</v>
      </c>
      <c r="D1760" s="138">
        <v>116</v>
      </c>
      <c r="E1760" s="97">
        <v>15000</v>
      </c>
      <c r="F1760" s="98">
        <f t="shared" si="194"/>
        <v>1740000</v>
      </c>
      <c r="G1760" s="53">
        <v>38200</v>
      </c>
      <c r="H1760" s="99">
        <f t="shared" si="195"/>
        <v>4431200</v>
      </c>
      <c r="I1760" s="53">
        <v>41100</v>
      </c>
      <c r="J1760" s="99">
        <f t="shared" si="200"/>
        <v>4767600</v>
      </c>
      <c r="K1760" s="53"/>
      <c r="L1760" s="99"/>
      <c r="M1760" s="99">
        <f t="shared" si="198"/>
        <v>3027600</v>
      </c>
      <c r="N1760" s="99">
        <f t="shared" si="199"/>
        <v>336400</v>
      </c>
      <c r="O1760" s="101"/>
      <c r="P1760" s="102">
        <v>4</v>
      </c>
      <c r="Q1760" s="103">
        <v>1</v>
      </c>
      <c r="R1760" s="103" t="s">
        <v>1343</v>
      </c>
      <c r="U1760" s="69">
        <f>IFERROR(VLOOKUP(B1760,[3]full!X:AC,6,0),0)</f>
        <v>38200</v>
      </c>
      <c r="V1760" s="69">
        <f>IFERROR(VLOOKUP(B1760,[3]full!X:AC,3,0),0)</f>
        <v>15000</v>
      </c>
    </row>
    <row r="1761" spans="1:22" ht="28.5" customHeight="1">
      <c r="A1761" s="95" t="s">
        <v>2037</v>
      </c>
      <c r="B1761" s="135" t="s">
        <v>1434</v>
      </c>
      <c r="C1761" s="96" t="s">
        <v>1392</v>
      </c>
      <c r="D1761" s="57">
        <v>98</v>
      </c>
      <c r="E1761" s="97">
        <v>30000</v>
      </c>
      <c r="F1761" s="98">
        <f t="shared" si="194"/>
        <v>2940000</v>
      </c>
      <c r="G1761" s="97">
        <v>71000</v>
      </c>
      <c r="H1761" s="99">
        <f t="shared" si="195"/>
        <v>6958000</v>
      </c>
      <c r="I1761" s="53">
        <v>75800</v>
      </c>
      <c r="J1761" s="99">
        <f t="shared" si="200"/>
        <v>7428400</v>
      </c>
      <c r="K1761" s="53"/>
      <c r="L1761" s="99"/>
      <c r="M1761" s="99">
        <f t="shared" si="198"/>
        <v>4488400</v>
      </c>
      <c r="N1761" s="99">
        <f t="shared" si="199"/>
        <v>470400</v>
      </c>
      <c r="O1761" s="101"/>
      <c r="P1761" s="102">
        <v>4</v>
      </c>
      <c r="Q1761" s="103">
        <v>1</v>
      </c>
      <c r="R1761" s="103" t="s">
        <v>1343</v>
      </c>
      <c r="U1761" s="69">
        <f>IFERROR(VLOOKUP(B1761,[3]full!X:AC,6,0),0)</f>
        <v>71000</v>
      </c>
      <c r="V1761" s="69">
        <f>IFERROR(VLOOKUP(B1761,[3]full!X:AC,3,0),0)</f>
        <v>30000</v>
      </c>
    </row>
    <row r="1762" spans="1:22" ht="28.5" customHeight="1">
      <c r="A1762" s="95" t="s">
        <v>2038</v>
      </c>
      <c r="B1762" s="122" t="s">
        <v>1630</v>
      </c>
      <c r="C1762" s="96" t="s">
        <v>1631</v>
      </c>
      <c r="D1762" s="138">
        <v>49</v>
      </c>
      <c r="E1762" s="97">
        <v>30000</v>
      </c>
      <c r="F1762" s="98">
        <f t="shared" si="194"/>
        <v>1470000</v>
      </c>
      <c r="G1762" s="53">
        <v>71000</v>
      </c>
      <c r="H1762" s="99">
        <f t="shared" si="195"/>
        <v>3479000</v>
      </c>
      <c r="I1762" s="53">
        <v>75800</v>
      </c>
      <c r="J1762" s="99">
        <f t="shared" si="200"/>
        <v>3714200</v>
      </c>
      <c r="K1762" s="53"/>
      <c r="L1762" s="99"/>
      <c r="M1762" s="99">
        <f t="shared" si="198"/>
        <v>2244200</v>
      </c>
      <c r="N1762" s="99">
        <f t="shared" si="199"/>
        <v>235200</v>
      </c>
      <c r="O1762" s="101"/>
      <c r="P1762" s="102">
        <v>4</v>
      </c>
      <c r="Q1762" s="103">
        <v>1</v>
      </c>
      <c r="R1762" s="103" t="s">
        <v>1343</v>
      </c>
      <c r="U1762" s="69">
        <f>IFERROR(VLOOKUP(B1762,[3]full!X:AC,6,0),0)</f>
        <v>71000</v>
      </c>
      <c r="V1762" s="69">
        <f>IFERROR(VLOOKUP(B1762,[3]full!X:AC,3,0),0)</f>
        <v>30000</v>
      </c>
    </row>
    <row r="1763" spans="1:22" ht="28.5" customHeight="1">
      <c r="A1763" s="95" t="s">
        <v>2039</v>
      </c>
      <c r="B1763" s="135" t="s">
        <v>2449</v>
      </c>
      <c r="C1763" s="96" t="s">
        <v>2450</v>
      </c>
      <c r="D1763" s="57">
        <v>12</v>
      </c>
      <c r="E1763" s="97">
        <v>30000</v>
      </c>
      <c r="F1763" s="98">
        <f t="shared" si="194"/>
        <v>360000</v>
      </c>
      <c r="G1763" s="97">
        <v>71000</v>
      </c>
      <c r="H1763" s="99">
        <f t="shared" si="195"/>
        <v>852000</v>
      </c>
      <c r="I1763" s="53">
        <v>75800</v>
      </c>
      <c r="J1763" s="99">
        <f t="shared" si="200"/>
        <v>909600</v>
      </c>
      <c r="K1763" s="53"/>
      <c r="L1763" s="99"/>
      <c r="M1763" s="99">
        <f t="shared" si="198"/>
        <v>549600</v>
      </c>
      <c r="N1763" s="99">
        <f t="shared" si="199"/>
        <v>57600</v>
      </c>
      <c r="O1763" s="101"/>
      <c r="P1763" s="102">
        <v>4</v>
      </c>
      <c r="Q1763" s="103">
        <v>1</v>
      </c>
      <c r="R1763" s="103" t="s">
        <v>1343</v>
      </c>
      <c r="U1763" s="69">
        <f>IFERROR(VLOOKUP(B1763,[3]full!X:AC,6,0),0)</f>
        <v>71000</v>
      </c>
      <c r="V1763" s="69">
        <f>IFERROR(VLOOKUP(B1763,[3]full!X:AC,3,0),0)</f>
        <v>30000</v>
      </c>
    </row>
    <row r="1764" spans="1:22" ht="28.5" customHeight="1">
      <c r="A1764" s="95" t="s">
        <v>2040</v>
      </c>
      <c r="B1764" s="135" t="s">
        <v>1494</v>
      </c>
      <c r="C1764" s="96" t="s">
        <v>1495</v>
      </c>
      <c r="D1764" s="57">
        <v>41</v>
      </c>
      <c r="E1764" s="97">
        <v>30000</v>
      </c>
      <c r="F1764" s="98">
        <f t="shared" si="194"/>
        <v>1230000</v>
      </c>
      <c r="G1764" s="97">
        <v>71000</v>
      </c>
      <c r="H1764" s="99">
        <f t="shared" si="195"/>
        <v>2911000</v>
      </c>
      <c r="I1764" s="53">
        <v>75800</v>
      </c>
      <c r="J1764" s="99">
        <f t="shared" si="200"/>
        <v>3107800</v>
      </c>
      <c r="K1764" s="53"/>
      <c r="L1764" s="99"/>
      <c r="M1764" s="99">
        <f t="shared" ref="M1764:M1827" si="201">J1764-F1764</f>
        <v>1877800</v>
      </c>
      <c r="N1764" s="99">
        <f t="shared" ref="N1764:N1827" si="202">J1764-H1764</f>
        <v>196800</v>
      </c>
      <c r="O1764" s="101"/>
      <c r="P1764" s="102">
        <v>4</v>
      </c>
      <c r="Q1764" s="103">
        <v>1</v>
      </c>
      <c r="R1764" s="103" t="s">
        <v>1343</v>
      </c>
      <c r="U1764" s="69">
        <f>IFERROR(VLOOKUP(B1764,[3]full!X:AC,6,0),0)</f>
        <v>71000</v>
      </c>
      <c r="V1764" s="69">
        <f>IFERROR(VLOOKUP(B1764,[3]full!X:AC,3,0),0)</f>
        <v>30000</v>
      </c>
    </row>
    <row r="1765" spans="1:22" ht="28.5" customHeight="1">
      <c r="A1765" s="95" t="s">
        <v>2041</v>
      </c>
      <c r="B1765" s="135" t="s">
        <v>1435</v>
      </c>
      <c r="C1765" s="96" t="s">
        <v>1415</v>
      </c>
      <c r="D1765" s="57">
        <v>4</v>
      </c>
      <c r="E1765" s="97">
        <v>30000</v>
      </c>
      <c r="F1765" s="98">
        <f t="shared" si="194"/>
        <v>120000</v>
      </c>
      <c r="G1765" s="97">
        <v>71000</v>
      </c>
      <c r="H1765" s="99">
        <f t="shared" si="195"/>
        <v>284000</v>
      </c>
      <c r="I1765" s="53">
        <v>75800</v>
      </c>
      <c r="J1765" s="99">
        <f t="shared" si="200"/>
        <v>303200</v>
      </c>
      <c r="K1765" s="53"/>
      <c r="L1765" s="99"/>
      <c r="M1765" s="99">
        <f t="shared" si="201"/>
        <v>183200</v>
      </c>
      <c r="N1765" s="99">
        <f t="shared" si="202"/>
        <v>19200</v>
      </c>
      <c r="O1765" s="101"/>
      <c r="P1765" s="102">
        <v>4</v>
      </c>
      <c r="Q1765" s="103">
        <v>1</v>
      </c>
      <c r="R1765" s="103" t="s">
        <v>1343</v>
      </c>
      <c r="U1765" s="69">
        <f>IFERROR(VLOOKUP(B1765,[3]full!X:AC,6,0),0)</f>
        <v>71000</v>
      </c>
      <c r="V1765" s="69">
        <f>IFERROR(VLOOKUP(B1765,[3]full!X:AC,3,0),0)</f>
        <v>30000</v>
      </c>
    </row>
    <row r="1766" spans="1:22" ht="28.5" customHeight="1">
      <c r="A1766" s="95" t="s">
        <v>2042</v>
      </c>
      <c r="B1766" s="135" t="s">
        <v>1436</v>
      </c>
      <c r="C1766" s="96" t="s">
        <v>1393</v>
      </c>
      <c r="D1766" s="57">
        <v>107</v>
      </c>
      <c r="E1766" s="97">
        <v>30000</v>
      </c>
      <c r="F1766" s="98">
        <f t="shared" si="194"/>
        <v>3210000</v>
      </c>
      <c r="G1766" s="97">
        <v>71000</v>
      </c>
      <c r="H1766" s="99">
        <f t="shared" si="195"/>
        <v>7597000</v>
      </c>
      <c r="I1766" s="53">
        <v>75800</v>
      </c>
      <c r="J1766" s="99">
        <f t="shared" ref="J1766:J1774" si="203">D1766*I1766</f>
        <v>8110600</v>
      </c>
      <c r="K1766" s="53"/>
      <c r="L1766" s="99"/>
      <c r="M1766" s="99">
        <f t="shared" si="201"/>
        <v>4900600</v>
      </c>
      <c r="N1766" s="99">
        <f t="shared" si="202"/>
        <v>513600</v>
      </c>
      <c r="O1766" s="101"/>
      <c r="P1766" s="102">
        <v>4</v>
      </c>
      <c r="Q1766" s="103">
        <v>1</v>
      </c>
      <c r="R1766" s="103" t="s">
        <v>1343</v>
      </c>
      <c r="U1766" s="69">
        <f>IFERROR(VLOOKUP(B1766,[3]full!X:AC,6,0),0)</f>
        <v>71000</v>
      </c>
      <c r="V1766" s="69">
        <f>IFERROR(VLOOKUP(B1766,[3]full!X:AC,3,0),0)</f>
        <v>30000</v>
      </c>
    </row>
    <row r="1767" spans="1:22" ht="28.5" customHeight="1">
      <c r="A1767" s="95" t="s">
        <v>2043</v>
      </c>
      <c r="B1767" s="135" t="s">
        <v>1437</v>
      </c>
      <c r="C1767" s="96" t="s">
        <v>1394</v>
      </c>
      <c r="D1767" s="57">
        <v>59</v>
      </c>
      <c r="E1767" s="97">
        <v>30000</v>
      </c>
      <c r="F1767" s="98">
        <f t="shared" si="194"/>
        <v>1770000</v>
      </c>
      <c r="G1767" s="97">
        <v>71000</v>
      </c>
      <c r="H1767" s="99">
        <f t="shared" si="195"/>
        <v>4189000</v>
      </c>
      <c r="I1767" s="53">
        <v>75800</v>
      </c>
      <c r="J1767" s="99">
        <f t="shared" si="203"/>
        <v>4472200</v>
      </c>
      <c r="K1767" s="53"/>
      <c r="L1767" s="99"/>
      <c r="M1767" s="99">
        <f t="shared" si="201"/>
        <v>2702200</v>
      </c>
      <c r="N1767" s="99">
        <f t="shared" si="202"/>
        <v>283200</v>
      </c>
      <c r="O1767" s="101"/>
      <c r="P1767" s="102">
        <v>4</v>
      </c>
      <c r="Q1767" s="103">
        <v>1</v>
      </c>
      <c r="R1767" s="103" t="s">
        <v>1343</v>
      </c>
      <c r="U1767" s="69">
        <f>IFERROR(VLOOKUP(B1767,[3]full!X:AC,6,0),0)</f>
        <v>71000</v>
      </c>
      <c r="V1767" s="69">
        <f>IFERROR(VLOOKUP(B1767,[3]full!X:AC,3,0),0)</f>
        <v>30000</v>
      </c>
    </row>
    <row r="1768" spans="1:22" ht="28.5" customHeight="1">
      <c r="A1768" s="95" t="s">
        <v>2044</v>
      </c>
      <c r="B1768" s="135" t="s">
        <v>2301</v>
      </c>
      <c r="C1768" s="96" t="s">
        <v>2302</v>
      </c>
      <c r="D1768" s="57">
        <v>3</v>
      </c>
      <c r="E1768" s="97">
        <v>40000</v>
      </c>
      <c r="F1768" s="98">
        <f t="shared" si="194"/>
        <v>120000</v>
      </c>
      <c r="G1768" s="97">
        <v>69500</v>
      </c>
      <c r="H1768" s="99">
        <f t="shared" si="195"/>
        <v>208500</v>
      </c>
      <c r="I1768" s="53">
        <v>85400</v>
      </c>
      <c r="J1768" s="99">
        <f t="shared" si="203"/>
        <v>256200</v>
      </c>
      <c r="K1768" s="53"/>
      <c r="L1768" s="99"/>
      <c r="M1768" s="99">
        <f t="shared" si="201"/>
        <v>136200</v>
      </c>
      <c r="N1768" s="99">
        <f t="shared" si="202"/>
        <v>47700</v>
      </c>
      <c r="O1768" s="101"/>
      <c r="P1768" s="102">
        <v>4</v>
      </c>
      <c r="Q1768" s="103">
        <v>1</v>
      </c>
      <c r="R1768" s="103" t="s">
        <v>1343</v>
      </c>
      <c r="U1768" s="69">
        <f>IFERROR(VLOOKUP(B1768,[3]full!X:AC,6,0),0)</f>
        <v>69500</v>
      </c>
      <c r="V1768" s="69">
        <f>IFERROR(VLOOKUP(B1768,[3]full!X:AC,3,0),0)</f>
        <v>40000</v>
      </c>
    </row>
    <row r="1769" spans="1:22" ht="28.5" customHeight="1">
      <c r="A1769" s="95" t="s">
        <v>2045</v>
      </c>
      <c r="B1769" s="135" t="s">
        <v>1567</v>
      </c>
      <c r="C1769" s="96" t="s">
        <v>1572</v>
      </c>
      <c r="D1769" s="57">
        <v>1</v>
      </c>
      <c r="E1769" s="97">
        <v>35000</v>
      </c>
      <c r="F1769" s="98">
        <f t="shared" si="194"/>
        <v>35000</v>
      </c>
      <c r="G1769" s="97">
        <v>64000</v>
      </c>
      <c r="H1769" s="99">
        <f t="shared" si="195"/>
        <v>64000</v>
      </c>
      <c r="I1769" s="53">
        <v>78000</v>
      </c>
      <c r="J1769" s="99">
        <f t="shared" si="203"/>
        <v>78000</v>
      </c>
      <c r="K1769" s="53"/>
      <c r="L1769" s="99"/>
      <c r="M1769" s="99">
        <f t="shared" si="201"/>
        <v>43000</v>
      </c>
      <c r="N1769" s="99">
        <f t="shared" si="202"/>
        <v>14000</v>
      </c>
      <c r="O1769" s="101"/>
      <c r="P1769" s="102">
        <v>4</v>
      </c>
      <c r="Q1769" s="103">
        <v>1</v>
      </c>
      <c r="R1769" s="103" t="s">
        <v>1343</v>
      </c>
      <c r="U1769" s="69">
        <f>IFERROR(VLOOKUP(B1769,[3]full!X:AC,6,0),0)</f>
        <v>64000</v>
      </c>
      <c r="V1769" s="69">
        <f>IFERROR(VLOOKUP(B1769,[3]full!X:AC,3,0),0)</f>
        <v>35000</v>
      </c>
    </row>
    <row r="1770" spans="1:22" ht="28.5" customHeight="1">
      <c r="A1770" s="95" t="s">
        <v>2046</v>
      </c>
      <c r="B1770" s="135" t="s">
        <v>2303</v>
      </c>
      <c r="C1770" s="96" t="s">
        <v>2304</v>
      </c>
      <c r="D1770" s="57">
        <v>1</v>
      </c>
      <c r="E1770" s="97">
        <v>35000</v>
      </c>
      <c r="F1770" s="98">
        <f t="shared" si="194"/>
        <v>35000</v>
      </c>
      <c r="G1770" s="97">
        <v>64000</v>
      </c>
      <c r="H1770" s="99">
        <f t="shared" si="195"/>
        <v>64000</v>
      </c>
      <c r="I1770" s="53">
        <v>78000</v>
      </c>
      <c r="J1770" s="99">
        <f t="shared" si="203"/>
        <v>78000</v>
      </c>
      <c r="K1770" s="53"/>
      <c r="L1770" s="99"/>
      <c r="M1770" s="99">
        <f t="shared" si="201"/>
        <v>43000</v>
      </c>
      <c r="N1770" s="99">
        <f t="shared" si="202"/>
        <v>14000</v>
      </c>
      <c r="O1770" s="101"/>
      <c r="P1770" s="102">
        <v>4</v>
      </c>
      <c r="Q1770" s="103">
        <v>1</v>
      </c>
      <c r="R1770" s="103" t="s">
        <v>1343</v>
      </c>
      <c r="U1770" s="69">
        <f>IFERROR(VLOOKUP(B1770,[3]full!X:AC,6,0),0)</f>
        <v>64000</v>
      </c>
      <c r="V1770" s="69">
        <f>IFERROR(VLOOKUP(B1770,[3]full!X:AC,3,0),0)</f>
        <v>35000</v>
      </c>
    </row>
    <row r="1771" spans="1:22" ht="28.5" customHeight="1">
      <c r="A1771" s="95" t="s">
        <v>2047</v>
      </c>
      <c r="B1771" s="122" t="s">
        <v>1726</v>
      </c>
      <c r="C1771" s="96" t="s">
        <v>1629</v>
      </c>
      <c r="D1771" s="138">
        <v>7</v>
      </c>
      <c r="E1771" s="97">
        <v>40000</v>
      </c>
      <c r="F1771" s="98">
        <f t="shared" si="194"/>
        <v>280000</v>
      </c>
      <c r="G1771" s="53">
        <v>69500</v>
      </c>
      <c r="H1771" s="99">
        <f t="shared" si="195"/>
        <v>486500</v>
      </c>
      <c r="I1771" s="53">
        <v>85400</v>
      </c>
      <c r="J1771" s="99">
        <f t="shared" si="203"/>
        <v>597800</v>
      </c>
      <c r="K1771" s="53"/>
      <c r="L1771" s="99"/>
      <c r="M1771" s="99">
        <f t="shared" si="201"/>
        <v>317800</v>
      </c>
      <c r="N1771" s="99">
        <f t="shared" si="202"/>
        <v>111300</v>
      </c>
      <c r="O1771" s="101"/>
      <c r="P1771" s="102">
        <v>4</v>
      </c>
      <c r="Q1771" s="103">
        <v>1</v>
      </c>
      <c r="R1771" s="103" t="s">
        <v>1343</v>
      </c>
      <c r="U1771" s="69">
        <f>IFERROR(VLOOKUP(B1771,[3]full!X:AC,6,0),0)</f>
        <v>69500</v>
      </c>
      <c r="V1771" s="69">
        <f>IFERROR(VLOOKUP(B1771,[3]full!X:AC,3,0),0)</f>
        <v>40000</v>
      </c>
    </row>
    <row r="1772" spans="1:22" ht="28.5" customHeight="1">
      <c r="A1772" s="95" t="s">
        <v>2048</v>
      </c>
      <c r="B1772" s="135" t="s">
        <v>2451</v>
      </c>
      <c r="C1772" s="96" t="s">
        <v>2452</v>
      </c>
      <c r="D1772" s="57">
        <v>3</v>
      </c>
      <c r="E1772" s="97">
        <v>40000</v>
      </c>
      <c r="F1772" s="98">
        <f t="shared" si="194"/>
        <v>120000</v>
      </c>
      <c r="G1772" s="97">
        <v>69500</v>
      </c>
      <c r="H1772" s="99">
        <f t="shared" si="195"/>
        <v>208500</v>
      </c>
      <c r="I1772" s="53">
        <v>85400</v>
      </c>
      <c r="J1772" s="99">
        <f t="shared" si="203"/>
        <v>256200</v>
      </c>
      <c r="K1772" s="53"/>
      <c r="L1772" s="99"/>
      <c r="M1772" s="99">
        <f t="shared" si="201"/>
        <v>136200</v>
      </c>
      <c r="N1772" s="99">
        <f t="shared" si="202"/>
        <v>47700</v>
      </c>
      <c r="O1772" s="101"/>
      <c r="P1772" s="102">
        <v>4</v>
      </c>
      <c r="Q1772" s="103">
        <v>1</v>
      </c>
      <c r="R1772" s="103" t="s">
        <v>1343</v>
      </c>
      <c r="U1772" s="69">
        <f>IFERROR(VLOOKUP(B1772,[3]full!X:AC,6,0),0)</f>
        <v>69500</v>
      </c>
      <c r="V1772" s="69">
        <f>IFERROR(VLOOKUP(B1772,[3]full!X:AC,3,0),0)</f>
        <v>40000</v>
      </c>
    </row>
    <row r="1773" spans="1:22" ht="28.5" customHeight="1">
      <c r="A1773" s="95" t="s">
        <v>2049</v>
      </c>
      <c r="B1773" s="135" t="s">
        <v>2388</v>
      </c>
      <c r="C1773" s="96" t="s">
        <v>2296</v>
      </c>
      <c r="D1773" s="57">
        <v>1</v>
      </c>
      <c r="E1773" s="97">
        <v>35000</v>
      </c>
      <c r="F1773" s="98">
        <f t="shared" si="194"/>
        <v>35000</v>
      </c>
      <c r="G1773" s="97">
        <v>64000</v>
      </c>
      <c r="H1773" s="99">
        <f t="shared" si="195"/>
        <v>64000</v>
      </c>
      <c r="I1773" s="53">
        <v>78000</v>
      </c>
      <c r="J1773" s="99">
        <f t="shared" si="203"/>
        <v>78000</v>
      </c>
      <c r="K1773" s="53"/>
      <c r="L1773" s="99"/>
      <c r="M1773" s="99">
        <f t="shared" si="201"/>
        <v>43000</v>
      </c>
      <c r="N1773" s="99">
        <f t="shared" si="202"/>
        <v>14000</v>
      </c>
      <c r="O1773" s="101"/>
      <c r="P1773" s="102">
        <v>4</v>
      </c>
      <c r="Q1773" s="103">
        <v>1</v>
      </c>
      <c r="R1773" s="103" t="s">
        <v>1343</v>
      </c>
      <c r="U1773" s="69">
        <f>IFERROR(VLOOKUP(B1773,[3]full!X:AC,6,0),0)</f>
        <v>64000</v>
      </c>
      <c r="V1773" s="69">
        <f>IFERROR(VLOOKUP(B1773,[3]full!X:AC,3,0),0)</f>
        <v>35000</v>
      </c>
    </row>
    <row r="1774" spans="1:22" ht="28.5" customHeight="1">
      <c r="A1774" s="95" t="s">
        <v>2050</v>
      </c>
      <c r="B1774" s="135" t="s">
        <v>2256</v>
      </c>
      <c r="C1774" s="96" t="s">
        <v>1210</v>
      </c>
      <c r="D1774" s="57">
        <v>46</v>
      </c>
      <c r="E1774" s="97">
        <v>385000</v>
      </c>
      <c r="F1774" s="98">
        <f t="shared" si="194"/>
        <v>17710000</v>
      </c>
      <c r="G1774" s="97">
        <v>567000</v>
      </c>
      <c r="H1774" s="99">
        <f t="shared" si="195"/>
        <v>26082000</v>
      </c>
      <c r="I1774" s="53">
        <v>675000</v>
      </c>
      <c r="J1774" s="99">
        <f t="shared" si="203"/>
        <v>31050000</v>
      </c>
      <c r="K1774" s="53"/>
      <c r="L1774" s="99"/>
      <c r="M1774" s="99">
        <f t="shared" si="201"/>
        <v>13340000</v>
      </c>
      <c r="N1774" s="99">
        <f t="shared" si="202"/>
        <v>4968000</v>
      </c>
      <c r="O1774" s="101"/>
      <c r="P1774" s="102">
        <v>4</v>
      </c>
      <c r="Q1774" s="103">
        <v>1</v>
      </c>
      <c r="R1774" s="103" t="s">
        <v>1343</v>
      </c>
      <c r="S1774" s="94"/>
      <c r="U1774" s="69">
        <f>IFERROR(VLOOKUP(B1774,[3]full!X:AC,6,0),0)</f>
        <v>567000</v>
      </c>
      <c r="V1774" s="69">
        <f>IFERROR(VLOOKUP(B1774,[3]full!X:AC,3,0),0)</f>
        <v>385000</v>
      </c>
    </row>
    <row r="1775" spans="1:22" ht="28.5" customHeight="1">
      <c r="A1775" s="95" t="s">
        <v>1242</v>
      </c>
      <c r="B1775" s="135" t="s">
        <v>1576</v>
      </c>
      <c r="C1775" s="96" t="s">
        <v>1583</v>
      </c>
      <c r="D1775" s="50">
        <v>14</v>
      </c>
      <c r="E1775" s="97">
        <v>40000</v>
      </c>
      <c r="F1775" s="98">
        <f t="shared" si="194"/>
        <v>560000</v>
      </c>
      <c r="G1775" s="53">
        <v>74500</v>
      </c>
      <c r="H1775" s="99">
        <f t="shared" si="195"/>
        <v>1043000</v>
      </c>
      <c r="I1775" s="53">
        <v>89900</v>
      </c>
      <c r="J1775" s="99">
        <f>D1775*I1775</f>
        <v>1258600</v>
      </c>
      <c r="K1775" s="53"/>
      <c r="L1775" s="99"/>
      <c r="M1775" s="99">
        <f t="shared" si="201"/>
        <v>698600</v>
      </c>
      <c r="N1775" s="99">
        <f t="shared" si="202"/>
        <v>215600</v>
      </c>
      <c r="O1775" s="101"/>
      <c r="P1775" s="102">
        <v>5</v>
      </c>
      <c r="Q1775" s="103">
        <v>1</v>
      </c>
      <c r="R1775" s="103" t="s">
        <v>1342</v>
      </c>
      <c r="U1775" s="69">
        <f>IFERROR(VLOOKUP(B1775,[3]full!X:AC,6,0),0)</f>
        <v>74500</v>
      </c>
      <c r="V1775" s="69">
        <f>IFERROR(VLOOKUP(B1775,[3]full!X:AC,3,0),0)</f>
        <v>40000</v>
      </c>
    </row>
    <row r="1776" spans="1:22" ht="28.5" customHeight="1">
      <c r="A1776" s="95" t="s">
        <v>1243</v>
      </c>
      <c r="B1776" s="135" t="s">
        <v>1488</v>
      </c>
      <c r="C1776" s="96" t="s">
        <v>1537</v>
      </c>
      <c r="D1776" s="50">
        <v>3</v>
      </c>
      <c r="E1776" s="97">
        <v>27000</v>
      </c>
      <c r="F1776" s="98">
        <f t="shared" si="194"/>
        <v>81000</v>
      </c>
      <c r="G1776" s="53">
        <v>66000</v>
      </c>
      <c r="H1776" s="99">
        <f t="shared" si="195"/>
        <v>198000</v>
      </c>
      <c r="I1776" s="53">
        <v>75600</v>
      </c>
      <c r="J1776" s="99">
        <f t="shared" ref="J1776:J1841" si="204">D1776*I1776</f>
        <v>226800</v>
      </c>
      <c r="K1776" s="53"/>
      <c r="L1776" s="99"/>
      <c r="M1776" s="99">
        <f t="shared" si="201"/>
        <v>145800</v>
      </c>
      <c r="N1776" s="99">
        <f t="shared" si="202"/>
        <v>28800</v>
      </c>
      <c r="O1776" s="101"/>
      <c r="P1776" s="102">
        <v>5</v>
      </c>
      <c r="Q1776" s="103">
        <v>1</v>
      </c>
      <c r="R1776" s="103" t="s">
        <v>1342</v>
      </c>
      <c r="U1776" s="69">
        <f>IFERROR(VLOOKUP(B1776,[3]full!X:AC,6,0),0)</f>
        <v>66000</v>
      </c>
      <c r="V1776" s="69">
        <f>IFERROR(VLOOKUP(B1776,[3]full!X:AC,3,0),0)</f>
        <v>27000</v>
      </c>
    </row>
    <row r="1777" spans="1:22" ht="28.5" customHeight="1">
      <c r="A1777" s="95" t="s">
        <v>1244</v>
      </c>
      <c r="B1777" s="137" t="s">
        <v>1422</v>
      </c>
      <c r="C1777" s="96" t="s">
        <v>1450</v>
      </c>
      <c r="D1777" s="50">
        <v>1</v>
      </c>
      <c r="E1777" s="97">
        <v>7000</v>
      </c>
      <c r="F1777" s="98">
        <f t="shared" si="194"/>
        <v>7000</v>
      </c>
      <c r="G1777" s="97">
        <v>10000</v>
      </c>
      <c r="H1777" s="99">
        <f t="shared" si="195"/>
        <v>10000</v>
      </c>
      <c r="I1777" s="53">
        <v>31000</v>
      </c>
      <c r="J1777" s="99">
        <f t="shared" si="204"/>
        <v>31000</v>
      </c>
      <c r="K1777" s="53"/>
      <c r="L1777" s="99"/>
      <c r="M1777" s="99">
        <f t="shared" si="201"/>
        <v>24000</v>
      </c>
      <c r="N1777" s="99">
        <f t="shared" si="202"/>
        <v>21000</v>
      </c>
      <c r="O1777" s="101"/>
      <c r="P1777" s="102">
        <v>5</v>
      </c>
      <c r="Q1777" s="103">
        <v>1</v>
      </c>
      <c r="R1777" s="103" t="s">
        <v>1342</v>
      </c>
      <c r="U1777" s="69">
        <f>IFERROR(VLOOKUP(B1777,[3]full!X:AC,6,0),0)</f>
        <v>0</v>
      </c>
      <c r="V1777" s="69">
        <f>IFERROR(VLOOKUP(B1777,[3]full!X:AC,3,0),0)</f>
        <v>0</v>
      </c>
    </row>
    <row r="1778" spans="1:22" ht="28.5" customHeight="1">
      <c r="A1778" s="95" t="s">
        <v>1267</v>
      </c>
      <c r="B1778" s="135" t="s">
        <v>2453</v>
      </c>
      <c r="C1778" s="96" t="s">
        <v>2454</v>
      </c>
      <c r="D1778" s="50">
        <v>1</v>
      </c>
      <c r="E1778" s="97">
        <v>9000</v>
      </c>
      <c r="F1778" s="98">
        <f t="shared" si="194"/>
        <v>9000</v>
      </c>
      <c r="G1778" s="53">
        <v>25300</v>
      </c>
      <c r="H1778" s="99">
        <f t="shared" si="195"/>
        <v>25300</v>
      </c>
      <c r="I1778" s="53">
        <v>33000</v>
      </c>
      <c r="J1778" s="99">
        <f t="shared" si="204"/>
        <v>33000</v>
      </c>
      <c r="K1778" s="53"/>
      <c r="L1778" s="99"/>
      <c r="M1778" s="99">
        <f t="shared" si="201"/>
        <v>24000</v>
      </c>
      <c r="N1778" s="99">
        <f t="shared" si="202"/>
        <v>7700</v>
      </c>
      <c r="O1778" s="101"/>
      <c r="P1778" s="102">
        <v>5</v>
      </c>
      <c r="Q1778" s="103">
        <v>1</v>
      </c>
      <c r="R1778" s="103" t="s">
        <v>1342</v>
      </c>
      <c r="U1778" s="69">
        <f>IFERROR(VLOOKUP(B1778,[3]full!X:AC,6,0),0)</f>
        <v>25300</v>
      </c>
      <c r="V1778" s="69">
        <f>IFERROR(VLOOKUP(B1778,[3]full!X:AC,3,0),0)</f>
        <v>9000</v>
      </c>
    </row>
    <row r="1779" spans="1:22" ht="28.5" customHeight="1">
      <c r="A1779" s="95" t="s">
        <v>1268</v>
      </c>
      <c r="B1779" s="122" t="s">
        <v>1578</v>
      </c>
      <c r="C1779" s="96" t="s">
        <v>1585</v>
      </c>
      <c r="D1779" s="138">
        <v>4</v>
      </c>
      <c r="E1779" s="139">
        <v>18000</v>
      </c>
      <c r="F1779" s="98">
        <f t="shared" si="194"/>
        <v>72000</v>
      </c>
      <c r="G1779" s="53">
        <v>52000</v>
      </c>
      <c r="H1779" s="99">
        <f t="shared" si="195"/>
        <v>208000</v>
      </c>
      <c r="I1779" s="53">
        <v>75300</v>
      </c>
      <c r="J1779" s="99">
        <f t="shared" si="204"/>
        <v>301200</v>
      </c>
      <c r="K1779" s="53"/>
      <c r="L1779" s="99"/>
      <c r="M1779" s="99">
        <f t="shared" si="201"/>
        <v>229200</v>
      </c>
      <c r="N1779" s="99">
        <f t="shared" si="202"/>
        <v>93200</v>
      </c>
      <c r="O1779" s="101"/>
      <c r="P1779" s="102">
        <v>5</v>
      </c>
      <c r="Q1779" s="103">
        <v>1</v>
      </c>
      <c r="R1779" s="103" t="s">
        <v>1342</v>
      </c>
      <c r="U1779" s="69">
        <f>IFERROR(VLOOKUP(B1779,[3]full!X:AC,6,0),0)</f>
        <v>52000</v>
      </c>
      <c r="V1779" s="69">
        <f>IFERROR(VLOOKUP(B1779,[3]full!X:AC,3,0),0)</f>
        <v>18000</v>
      </c>
    </row>
    <row r="1780" spans="1:22" ht="28.5" customHeight="1">
      <c r="A1780" s="95" t="s">
        <v>1269</v>
      </c>
      <c r="B1780" s="135" t="s">
        <v>1701</v>
      </c>
      <c r="C1780" s="96" t="s">
        <v>1702</v>
      </c>
      <c r="D1780" s="50">
        <v>5</v>
      </c>
      <c r="E1780" s="97">
        <v>18000</v>
      </c>
      <c r="F1780" s="98">
        <f t="shared" si="194"/>
        <v>90000</v>
      </c>
      <c r="G1780" s="53">
        <v>52000</v>
      </c>
      <c r="H1780" s="99">
        <f t="shared" si="195"/>
        <v>260000</v>
      </c>
      <c r="I1780" s="53">
        <v>75300</v>
      </c>
      <c r="J1780" s="99">
        <f t="shared" si="204"/>
        <v>376500</v>
      </c>
      <c r="K1780" s="53"/>
      <c r="L1780" s="99"/>
      <c r="M1780" s="99">
        <f t="shared" si="201"/>
        <v>286500</v>
      </c>
      <c r="N1780" s="99">
        <f t="shared" si="202"/>
        <v>116500</v>
      </c>
      <c r="O1780" s="101"/>
      <c r="P1780" s="102">
        <v>5</v>
      </c>
      <c r="Q1780" s="103">
        <v>1</v>
      </c>
      <c r="R1780" s="103" t="s">
        <v>1342</v>
      </c>
      <c r="U1780" s="69">
        <f>IFERROR(VLOOKUP(B1780,[3]full!X:AC,6,0),0)</f>
        <v>52000</v>
      </c>
      <c r="V1780" s="69">
        <f>IFERROR(VLOOKUP(B1780,[3]full!X:AC,3,0),0)</f>
        <v>18000</v>
      </c>
    </row>
    <row r="1781" spans="1:22" ht="28.5" customHeight="1">
      <c r="A1781" s="95" t="s">
        <v>1270</v>
      </c>
      <c r="B1781" s="135" t="s">
        <v>1522</v>
      </c>
      <c r="C1781" s="96" t="s">
        <v>1523</v>
      </c>
      <c r="D1781" s="50">
        <v>1</v>
      </c>
      <c r="E1781" s="97">
        <v>17000</v>
      </c>
      <c r="F1781" s="98">
        <f t="shared" si="194"/>
        <v>17000</v>
      </c>
      <c r="G1781" s="53">
        <v>52000</v>
      </c>
      <c r="H1781" s="99">
        <f t="shared" si="195"/>
        <v>52000</v>
      </c>
      <c r="I1781" s="53">
        <v>61600</v>
      </c>
      <c r="J1781" s="99">
        <f t="shared" si="204"/>
        <v>61600</v>
      </c>
      <c r="K1781" s="53"/>
      <c r="L1781" s="99"/>
      <c r="M1781" s="99">
        <f t="shared" si="201"/>
        <v>44600</v>
      </c>
      <c r="N1781" s="99">
        <f t="shared" si="202"/>
        <v>9600</v>
      </c>
      <c r="O1781" s="101"/>
      <c r="P1781" s="102">
        <v>5</v>
      </c>
      <c r="Q1781" s="103">
        <v>1</v>
      </c>
      <c r="R1781" s="103" t="s">
        <v>1342</v>
      </c>
      <c r="U1781" s="69">
        <f>IFERROR(VLOOKUP(B1781,[3]full!X:AC,6,0),0)</f>
        <v>52000</v>
      </c>
      <c r="V1781" s="69">
        <f>IFERROR(VLOOKUP(B1781,[3]full!X:AC,3,0),0)</f>
        <v>17000</v>
      </c>
    </row>
    <row r="1782" spans="1:22" ht="28.5" customHeight="1">
      <c r="A1782" s="95" t="s">
        <v>1271</v>
      </c>
      <c r="B1782" s="135" t="s">
        <v>1601</v>
      </c>
      <c r="C1782" s="96" t="s">
        <v>1602</v>
      </c>
      <c r="D1782" s="50">
        <v>1</v>
      </c>
      <c r="E1782" s="97">
        <v>80000</v>
      </c>
      <c r="F1782" s="98">
        <f t="shared" si="194"/>
        <v>80000</v>
      </c>
      <c r="G1782" s="53">
        <v>161000</v>
      </c>
      <c r="H1782" s="99">
        <f t="shared" si="195"/>
        <v>161000</v>
      </c>
      <c r="I1782" s="53">
        <v>187000</v>
      </c>
      <c r="J1782" s="99">
        <f t="shared" si="204"/>
        <v>187000</v>
      </c>
      <c r="K1782" s="53"/>
      <c r="L1782" s="99"/>
      <c r="M1782" s="99">
        <f t="shared" si="201"/>
        <v>107000</v>
      </c>
      <c r="N1782" s="99">
        <f t="shared" si="202"/>
        <v>26000</v>
      </c>
      <c r="O1782" s="101"/>
      <c r="P1782" s="102">
        <v>5</v>
      </c>
      <c r="Q1782" s="103">
        <v>1</v>
      </c>
      <c r="R1782" s="103" t="s">
        <v>1342</v>
      </c>
      <c r="U1782" s="69">
        <f>IFERROR(VLOOKUP(B1782,[3]full!X:AC,6,0),0)</f>
        <v>161000</v>
      </c>
      <c r="V1782" s="69">
        <f>IFERROR(VLOOKUP(B1782,[3]full!X:AC,3,0),0)</f>
        <v>80000</v>
      </c>
    </row>
    <row r="1783" spans="1:22" ht="28.5" customHeight="1">
      <c r="A1783" s="95" t="s">
        <v>1272</v>
      </c>
      <c r="B1783" s="135" t="s">
        <v>2297</v>
      </c>
      <c r="C1783" s="96" t="s">
        <v>1704</v>
      </c>
      <c r="D1783" s="50">
        <v>2</v>
      </c>
      <c r="E1783" s="97">
        <v>30000</v>
      </c>
      <c r="F1783" s="98">
        <f t="shared" si="194"/>
        <v>60000</v>
      </c>
      <c r="G1783" s="53">
        <v>130000</v>
      </c>
      <c r="H1783" s="99">
        <f t="shared" si="195"/>
        <v>260000</v>
      </c>
      <c r="I1783" s="53">
        <v>150000</v>
      </c>
      <c r="J1783" s="99">
        <f t="shared" si="204"/>
        <v>300000</v>
      </c>
      <c r="K1783" s="53"/>
      <c r="L1783" s="99"/>
      <c r="M1783" s="99">
        <f t="shared" si="201"/>
        <v>240000</v>
      </c>
      <c r="N1783" s="99">
        <f t="shared" si="202"/>
        <v>40000</v>
      </c>
      <c r="O1783" s="101"/>
      <c r="P1783" s="102">
        <v>5</v>
      </c>
      <c r="Q1783" s="103">
        <v>1</v>
      </c>
      <c r="R1783" s="103" t="s">
        <v>1342</v>
      </c>
      <c r="U1783" s="69">
        <f>IFERROR(VLOOKUP(B1783,[3]full!X:AC,6,0),0)</f>
        <v>130000</v>
      </c>
      <c r="V1783" s="69">
        <f>IFERROR(VLOOKUP(B1783,[3]full!X:AC,3,0),0)</f>
        <v>30000</v>
      </c>
    </row>
    <row r="1784" spans="1:22" ht="28.5" customHeight="1">
      <c r="A1784" s="95" t="s">
        <v>1273</v>
      </c>
      <c r="B1784" s="135" t="s">
        <v>2236</v>
      </c>
      <c r="C1784" s="96" t="s">
        <v>1705</v>
      </c>
      <c r="D1784" s="50">
        <v>2</v>
      </c>
      <c r="E1784" s="97">
        <v>18000</v>
      </c>
      <c r="F1784" s="98">
        <f t="shared" si="194"/>
        <v>36000</v>
      </c>
      <c r="G1784" s="53">
        <v>50000</v>
      </c>
      <c r="H1784" s="99">
        <f t="shared" si="195"/>
        <v>100000</v>
      </c>
      <c r="I1784" s="53">
        <v>60000</v>
      </c>
      <c r="J1784" s="99">
        <f t="shared" si="204"/>
        <v>120000</v>
      </c>
      <c r="K1784" s="53"/>
      <c r="L1784" s="99"/>
      <c r="M1784" s="99">
        <f t="shared" si="201"/>
        <v>84000</v>
      </c>
      <c r="N1784" s="99">
        <f t="shared" si="202"/>
        <v>20000</v>
      </c>
      <c r="O1784" s="101"/>
      <c r="P1784" s="102">
        <v>5</v>
      </c>
      <c r="Q1784" s="103">
        <v>1</v>
      </c>
      <c r="R1784" s="103" t="s">
        <v>1342</v>
      </c>
      <c r="U1784" s="69">
        <f>IFERROR(VLOOKUP(B1784,[3]full!X:AC,6,0),0)</f>
        <v>50000</v>
      </c>
      <c r="V1784" s="69">
        <f>IFERROR(VLOOKUP(B1784,[3]full!X:AC,3,0),0)</f>
        <v>18000</v>
      </c>
    </row>
    <row r="1785" spans="1:22" ht="28.5" customHeight="1">
      <c r="A1785" s="95" t="s">
        <v>1274</v>
      </c>
      <c r="B1785" s="135" t="s">
        <v>1467</v>
      </c>
      <c r="C1785" s="96" t="s">
        <v>1538</v>
      </c>
      <c r="D1785" s="50">
        <v>1</v>
      </c>
      <c r="E1785" s="97">
        <v>9000</v>
      </c>
      <c r="F1785" s="98">
        <f t="shared" si="194"/>
        <v>9000</v>
      </c>
      <c r="G1785" s="53">
        <v>25300</v>
      </c>
      <c r="H1785" s="99">
        <f t="shared" si="195"/>
        <v>25300</v>
      </c>
      <c r="I1785" s="53">
        <v>33000</v>
      </c>
      <c r="J1785" s="99">
        <f t="shared" si="204"/>
        <v>33000</v>
      </c>
      <c r="K1785" s="53"/>
      <c r="L1785" s="99"/>
      <c r="M1785" s="99">
        <f t="shared" si="201"/>
        <v>24000</v>
      </c>
      <c r="N1785" s="99">
        <f t="shared" si="202"/>
        <v>7700</v>
      </c>
      <c r="O1785" s="101"/>
      <c r="P1785" s="102">
        <v>5</v>
      </c>
      <c r="Q1785" s="103">
        <v>1</v>
      </c>
      <c r="R1785" s="103" t="s">
        <v>1342</v>
      </c>
      <c r="U1785" s="69">
        <f>IFERROR(VLOOKUP(B1785,[3]full!X:AC,6,0),0)</f>
        <v>25300</v>
      </c>
      <c r="V1785" s="69">
        <f>IFERROR(VLOOKUP(B1785,[3]full!X:AC,3,0),0)</f>
        <v>9000</v>
      </c>
    </row>
    <row r="1786" spans="1:22" ht="28.5" customHeight="1">
      <c r="A1786" s="95" t="s">
        <v>1275</v>
      </c>
      <c r="B1786" s="135" t="s">
        <v>1581</v>
      </c>
      <c r="C1786" s="96" t="s">
        <v>1538</v>
      </c>
      <c r="D1786" s="50">
        <v>5</v>
      </c>
      <c r="E1786" s="97">
        <v>9000</v>
      </c>
      <c r="F1786" s="98">
        <f t="shared" si="194"/>
        <v>45000</v>
      </c>
      <c r="G1786" s="53">
        <v>25300</v>
      </c>
      <c r="H1786" s="99">
        <f t="shared" si="195"/>
        <v>126500</v>
      </c>
      <c r="I1786" s="53">
        <v>33000</v>
      </c>
      <c r="J1786" s="99">
        <f t="shared" si="204"/>
        <v>165000</v>
      </c>
      <c r="K1786" s="53"/>
      <c r="L1786" s="99"/>
      <c r="M1786" s="99">
        <f t="shared" si="201"/>
        <v>120000</v>
      </c>
      <c r="N1786" s="99">
        <f t="shared" si="202"/>
        <v>38500</v>
      </c>
      <c r="O1786" s="101"/>
      <c r="P1786" s="102">
        <v>5</v>
      </c>
      <c r="Q1786" s="103">
        <v>1</v>
      </c>
      <c r="R1786" s="103" t="s">
        <v>1342</v>
      </c>
      <c r="U1786" s="69">
        <f>IFERROR(VLOOKUP(B1786,[3]full!X:AC,6,0),0)</f>
        <v>25300</v>
      </c>
      <c r="V1786" s="69">
        <f>IFERROR(VLOOKUP(B1786,[3]full!X:AC,3,0),0)</f>
        <v>9000</v>
      </c>
    </row>
    <row r="1787" spans="1:22" ht="28.5" customHeight="1">
      <c r="A1787" s="95" t="s">
        <v>1276</v>
      </c>
      <c r="B1787" s="122" t="s">
        <v>1489</v>
      </c>
      <c r="C1787" s="96" t="s">
        <v>1383</v>
      </c>
      <c r="D1787" s="51">
        <v>64</v>
      </c>
      <c r="E1787" s="97">
        <v>14000</v>
      </c>
      <c r="F1787" s="98">
        <f>D1787*E1787</f>
        <v>896000</v>
      </c>
      <c r="G1787" s="97">
        <v>30000</v>
      </c>
      <c r="H1787" s="99">
        <f>D1787*G1787</f>
        <v>1920000</v>
      </c>
      <c r="I1787" s="53">
        <v>39000</v>
      </c>
      <c r="J1787" s="99">
        <f t="shared" si="204"/>
        <v>2496000</v>
      </c>
      <c r="K1787" s="53"/>
      <c r="L1787" s="99"/>
      <c r="M1787" s="99">
        <f t="shared" si="201"/>
        <v>1600000</v>
      </c>
      <c r="N1787" s="99">
        <f t="shared" si="202"/>
        <v>576000</v>
      </c>
      <c r="O1787" s="101"/>
      <c r="P1787" s="102">
        <v>5</v>
      </c>
      <c r="Q1787" s="103">
        <v>1</v>
      </c>
      <c r="R1787" s="103" t="s">
        <v>1342</v>
      </c>
      <c r="U1787" s="69">
        <f>IFERROR(VLOOKUP(B1787,[3]full!X:AC,6,0),0)</f>
        <v>30000</v>
      </c>
      <c r="V1787" s="69">
        <f>IFERROR(VLOOKUP(B1787,[3]full!X:AC,3,0),0)</f>
        <v>14000</v>
      </c>
    </row>
    <row r="1788" spans="1:22" ht="28.5" customHeight="1">
      <c r="A1788" s="95" t="s">
        <v>1277</v>
      </c>
      <c r="B1788" s="135" t="s">
        <v>1449</v>
      </c>
      <c r="C1788" s="96" t="s">
        <v>1383</v>
      </c>
      <c r="D1788" s="50">
        <v>1</v>
      </c>
      <c r="E1788" s="97">
        <v>14000</v>
      </c>
      <c r="F1788" s="98">
        <f t="shared" si="194"/>
        <v>14000</v>
      </c>
      <c r="G1788" s="53">
        <v>30000</v>
      </c>
      <c r="H1788" s="99">
        <f t="shared" si="195"/>
        <v>30000</v>
      </c>
      <c r="I1788" s="53">
        <v>39000</v>
      </c>
      <c r="J1788" s="99">
        <f t="shared" si="204"/>
        <v>39000</v>
      </c>
      <c r="K1788" s="53"/>
      <c r="L1788" s="99"/>
      <c r="M1788" s="99">
        <f t="shared" si="201"/>
        <v>25000</v>
      </c>
      <c r="N1788" s="99">
        <f t="shared" si="202"/>
        <v>9000</v>
      </c>
      <c r="O1788" s="101"/>
      <c r="P1788" s="102">
        <v>5</v>
      </c>
      <c r="Q1788" s="103">
        <v>1</v>
      </c>
      <c r="R1788" s="103" t="s">
        <v>1342</v>
      </c>
      <c r="U1788" s="69">
        <f>IFERROR(VLOOKUP(B1788,[3]full!X:AC,6,0),0)</f>
        <v>30000</v>
      </c>
      <c r="V1788" s="69">
        <f>IFERROR(VLOOKUP(B1788,[3]full!X:AC,3,0),0)</f>
        <v>14000</v>
      </c>
    </row>
    <row r="1789" spans="1:22" ht="28.5" customHeight="1">
      <c r="A1789" s="95" t="s">
        <v>1990</v>
      </c>
      <c r="B1789" s="135" t="s">
        <v>2294</v>
      </c>
      <c r="C1789" s="96" t="s">
        <v>2295</v>
      </c>
      <c r="D1789" s="50">
        <v>1</v>
      </c>
      <c r="E1789" s="97">
        <v>50000</v>
      </c>
      <c r="F1789" s="98">
        <f t="shared" si="194"/>
        <v>50000</v>
      </c>
      <c r="G1789" s="53">
        <v>70000</v>
      </c>
      <c r="H1789" s="99">
        <f t="shared" si="195"/>
        <v>70000</v>
      </c>
      <c r="I1789" s="53">
        <v>79600</v>
      </c>
      <c r="J1789" s="99">
        <f t="shared" si="204"/>
        <v>79600</v>
      </c>
      <c r="K1789" s="53"/>
      <c r="L1789" s="99"/>
      <c r="M1789" s="99">
        <f t="shared" si="201"/>
        <v>29600</v>
      </c>
      <c r="N1789" s="99">
        <f t="shared" si="202"/>
        <v>9600</v>
      </c>
      <c r="O1789" s="101"/>
      <c r="P1789" s="102">
        <v>5</v>
      </c>
      <c r="Q1789" s="103">
        <v>1</v>
      </c>
      <c r="R1789" s="103" t="s">
        <v>1342</v>
      </c>
      <c r="U1789" s="69">
        <f>IFERROR(VLOOKUP(B1789,[3]full!X:AC,6,0),0)</f>
        <v>70000</v>
      </c>
      <c r="V1789" s="69">
        <f>IFERROR(VLOOKUP(B1789,[3]full!X:AC,3,0),0)</f>
        <v>50000</v>
      </c>
    </row>
    <row r="1790" spans="1:22" ht="28.5" customHeight="1">
      <c r="A1790" s="95" t="s">
        <v>1991</v>
      </c>
      <c r="B1790" s="135" t="s">
        <v>1582</v>
      </c>
      <c r="C1790" s="96" t="s">
        <v>1587</v>
      </c>
      <c r="D1790" s="50">
        <v>1</v>
      </c>
      <c r="E1790" s="97">
        <v>40000</v>
      </c>
      <c r="F1790" s="98">
        <f t="shared" si="194"/>
        <v>40000</v>
      </c>
      <c r="G1790" s="53">
        <v>55000</v>
      </c>
      <c r="H1790" s="99">
        <f t="shared" si="195"/>
        <v>55000</v>
      </c>
      <c r="I1790" s="53">
        <v>55000</v>
      </c>
      <c r="J1790" s="99">
        <f t="shared" si="204"/>
        <v>55000</v>
      </c>
      <c r="K1790" s="53"/>
      <c r="L1790" s="99"/>
      <c r="M1790" s="99">
        <f t="shared" si="201"/>
        <v>15000</v>
      </c>
      <c r="N1790" s="99">
        <f t="shared" si="202"/>
        <v>0</v>
      </c>
      <c r="O1790" s="101"/>
      <c r="P1790" s="102">
        <v>5</v>
      </c>
      <c r="Q1790" s="103">
        <v>1</v>
      </c>
      <c r="R1790" s="103" t="s">
        <v>1342</v>
      </c>
      <c r="U1790" s="69">
        <f>IFERROR(VLOOKUP(B1790,[3]full!X:AC,6,0),0)</f>
        <v>55000</v>
      </c>
      <c r="V1790" s="69">
        <f>IFERROR(VLOOKUP(B1790,[3]full!X:AC,3,0),0)</f>
        <v>40000</v>
      </c>
    </row>
    <row r="1791" spans="1:22" ht="28.5" customHeight="1">
      <c r="A1791" s="95" t="s">
        <v>1992</v>
      </c>
      <c r="B1791" s="135" t="s">
        <v>1605</v>
      </c>
      <c r="C1791" s="96" t="s">
        <v>2298</v>
      </c>
      <c r="D1791" s="50">
        <v>3</v>
      </c>
      <c r="E1791" s="97">
        <v>12000</v>
      </c>
      <c r="F1791" s="98">
        <f t="shared" si="194"/>
        <v>36000</v>
      </c>
      <c r="G1791" s="53">
        <v>38000</v>
      </c>
      <c r="H1791" s="99">
        <f t="shared" si="195"/>
        <v>114000</v>
      </c>
      <c r="I1791" s="53">
        <v>45700</v>
      </c>
      <c r="J1791" s="99">
        <f t="shared" si="204"/>
        <v>137100</v>
      </c>
      <c r="K1791" s="53"/>
      <c r="L1791" s="99"/>
      <c r="M1791" s="99">
        <f t="shared" si="201"/>
        <v>101100</v>
      </c>
      <c r="N1791" s="99">
        <f t="shared" si="202"/>
        <v>23100</v>
      </c>
      <c r="O1791" s="101"/>
      <c r="P1791" s="102">
        <v>5</v>
      </c>
      <c r="Q1791" s="103">
        <v>1</v>
      </c>
      <c r="R1791" s="103" t="s">
        <v>1342</v>
      </c>
      <c r="U1791" s="69">
        <f>IFERROR(VLOOKUP(B1791,[3]full!X:AC,6,0),0)</f>
        <v>38000</v>
      </c>
      <c r="V1791" s="69">
        <f>IFERROR(VLOOKUP(B1791,[3]full!X:AC,3,0),0)</f>
        <v>12000</v>
      </c>
    </row>
    <row r="1792" spans="1:22" ht="28.5" customHeight="1">
      <c r="A1792" s="95" t="s">
        <v>1993</v>
      </c>
      <c r="B1792" s="135" t="s">
        <v>2455</v>
      </c>
      <c r="C1792" s="96" t="s">
        <v>2456</v>
      </c>
      <c r="D1792" s="50">
        <v>3</v>
      </c>
      <c r="E1792" s="97">
        <v>1200000</v>
      </c>
      <c r="F1792" s="98">
        <f t="shared" si="194"/>
        <v>3600000</v>
      </c>
      <c r="G1792" s="53">
        <v>2100000</v>
      </c>
      <c r="H1792" s="99">
        <f t="shared" si="195"/>
        <v>6300000</v>
      </c>
      <c r="I1792" s="53">
        <v>2507000</v>
      </c>
      <c r="J1792" s="99">
        <f t="shared" si="204"/>
        <v>7521000</v>
      </c>
      <c r="K1792" s="53"/>
      <c r="L1792" s="99"/>
      <c r="M1792" s="99">
        <f t="shared" si="201"/>
        <v>3921000</v>
      </c>
      <c r="N1792" s="99">
        <f t="shared" si="202"/>
        <v>1221000</v>
      </c>
      <c r="O1792" s="101"/>
      <c r="P1792" s="102">
        <v>5</v>
      </c>
      <c r="Q1792" s="103">
        <v>1</v>
      </c>
      <c r="R1792" s="103" t="s">
        <v>1343</v>
      </c>
      <c r="U1792" s="69">
        <f>IFERROR(VLOOKUP(B1792,[3]full!X:AC,6,0),0)</f>
        <v>2100000</v>
      </c>
      <c r="V1792" s="69">
        <f>IFERROR(VLOOKUP(B1792,[3]full!X:AC,3,0),0)</f>
        <v>1200000</v>
      </c>
    </row>
    <row r="1793" spans="1:22" ht="28.5" customHeight="1">
      <c r="A1793" s="95" t="s">
        <v>1994</v>
      </c>
      <c r="B1793" s="135" t="s">
        <v>2369</v>
      </c>
      <c r="C1793" s="96" t="s">
        <v>2370</v>
      </c>
      <c r="D1793" s="50">
        <v>3</v>
      </c>
      <c r="E1793" s="97">
        <v>95000</v>
      </c>
      <c r="F1793" s="98">
        <f t="shared" si="194"/>
        <v>285000</v>
      </c>
      <c r="G1793" s="53">
        <v>159000</v>
      </c>
      <c r="H1793" s="99">
        <f t="shared" si="195"/>
        <v>477000</v>
      </c>
      <c r="I1793" s="53">
        <v>203000</v>
      </c>
      <c r="J1793" s="99">
        <f t="shared" si="204"/>
        <v>609000</v>
      </c>
      <c r="K1793" s="53"/>
      <c r="L1793" s="99"/>
      <c r="M1793" s="99">
        <f t="shared" si="201"/>
        <v>324000</v>
      </c>
      <c r="N1793" s="99">
        <f t="shared" si="202"/>
        <v>132000</v>
      </c>
      <c r="O1793" s="101"/>
      <c r="P1793" s="102">
        <v>5</v>
      </c>
      <c r="Q1793" s="103">
        <v>1</v>
      </c>
      <c r="R1793" s="103" t="s">
        <v>1343</v>
      </c>
      <c r="U1793" s="69">
        <f>IFERROR(VLOOKUP(B1793,[3]full!X:AC,6,0),0)</f>
        <v>159000</v>
      </c>
      <c r="V1793" s="69">
        <f>IFERROR(VLOOKUP(B1793,[3]full!X:AC,3,0),0)</f>
        <v>95000</v>
      </c>
    </row>
    <row r="1794" spans="1:22" ht="28.5" customHeight="1">
      <c r="A1794" s="95" t="s">
        <v>1995</v>
      </c>
      <c r="B1794" s="135" t="s">
        <v>1576</v>
      </c>
      <c r="C1794" s="96" t="s">
        <v>1583</v>
      </c>
      <c r="D1794" s="50">
        <v>1</v>
      </c>
      <c r="E1794" s="97">
        <v>40000</v>
      </c>
      <c r="F1794" s="98">
        <f t="shared" si="194"/>
        <v>40000</v>
      </c>
      <c r="G1794" s="53">
        <v>74500</v>
      </c>
      <c r="H1794" s="99">
        <f t="shared" si="195"/>
        <v>74500</v>
      </c>
      <c r="I1794" s="53">
        <v>89900</v>
      </c>
      <c r="J1794" s="99">
        <f t="shared" si="204"/>
        <v>89900</v>
      </c>
      <c r="K1794" s="53"/>
      <c r="L1794" s="99"/>
      <c r="M1794" s="99">
        <f t="shared" si="201"/>
        <v>49900</v>
      </c>
      <c r="N1794" s="99">
        <f t="shared" si="202"/>
        <v>15400</v>
      </c>
      <c r="O1794" s="101"/>
      <c r="P1794" s="102">
        <v>5</v>
      </c>
      <c r="Q1794" s="103">
        <v>1</v>
      </c>
      <c r="R1794" s="103" t="s">
        <v>1343</v>
      </c>
      <c r="U1794" s="69">
        <f>IFERROR(VLOOKUP(B1794,[3]full!X:AC,6,0),0)</f>
        <v>74500</v>
      </c>
      <c r="V1794" s="69">
        <f>IFERROR(VLOOKUP(B1794,[3]full!X:AC,3,0),0)</f>
        <v>40000</v>
      </c>
    </row>
    <row r="1795" spans="1:22" ht="28.5" customHeight="1">
      <c r="A1795" s="95" t="s">
        <v>1996</v>
      </c>
      <c r="B1795" s="135" t="s">
        <v>1459</v>
      </c>
      <c r="C1795" s="96" t="s">
        <v>1460</v>
      </c>
      <c r="D1795" s="50">
        <v>4</v>
      </c>
      <c r="E1795" s="97">
        <v>75000</v>
      </c>
      <c r="F1795" s="98">
        <f t="shared" si="194"/>
        <v>300000</v>
      </c>
      <c r="G1795" s="97">
        <v>129000</v>
      </c>
      <c r="H1795" s="99">
        <f t="shared" si="195"/>
        <v>516000</v>
      </c>
      <c r="I1795" s="53">
        <v>173000</v>
      </c>
      <c r="J1795" s="99">
        <f t="shared" si="204"/>
        <v>692000</v>
      </c>
      <c r="K1795" s="53"/>
      <c r="L1795" s="99"/>
      <c r="M1795" s="99">
        <f t="shared" si="201"/>
        <v>392000</v>
      </c>
      <c r="N1795" s="99">
        <f t="shared" si="202"/>
        <v>176000</v>
      </c>
      <c r="O1795" s="101"/>
      <c r="P1795" s="102">
        <v>5</v>
      </c>
      <c r="Q1795" s="103">
        <v>1</v>
      </c>
      <c r="R1795" s="103" t="s">
        <v>1343</v>
      </c>
      <c r="U1795" s="69">
        <f>IFERROR(VLOOKUP(B1795,[3]full!X:AC,6,0),0)</f>
        <v>129000</v>
      </c>
      <c r="V1795" s="69">
        <f>IFERROR(VLOOKUP(B1795,[3]full!X:AC,3,0),0)</f>
        <v>75000</v>
      </c>
    </row>
    <row r="1796" spans="1:22" ht="28.5" customHeight="1">
      <c r="A1796" s="95" t="s">
        <v>1997</v>
      </c>
      <c r="B1796" s="135" t="s">
        <v>2438</v>
      </c>
      <c r="C1796" s="96" t="s">
        <v>2439</v>
      </c>
      <c r="D1796" s="57">
        <v>1</v>
      </c>
      <c r="E1796" s="97">
        <v>70000</v>
      </c>
      <c r="F1796" s="98">
        <f t="shared" si="194"/>
        <v>70000</v>
      </c>
      <c r="G1796" s="97">
        <v>109000</v>
      </c>
      <c r="H1796" s="99">
        <f t="shared" si="195"/>
        <v>109000</v>
      </c>
      <c r="I1796" s="53">
        <v>131000</v>
      </c>
      <c r="J1796" s="99">
        <f t="shared" si="204"/>
        <v>131000</v>
      </c>
      <c r="K1796" s="53"/>
      <c r="L1796" s="99"/>
      <c r="M1796" s="99">
        <f t="shared" si="201"/>
        <v>61000</v>
      </c>
      <c r="N1796" s="99">
        <f t="shared" si="202"/>
        <v>22000</v>
      </c>
      <c r="O1796" s="101"/>
      <c r="P1796" s="102">
        <v>5</v>
      </c>
      <c r="Q1796" s="103">
        <v>1</v>
      </c>
      <c r="R1796" s="103" t="s">
        <v>1343</v>
      </c>
      <c r="U1796" s="69">
        <f>IFERROR(VLOOKUP(B1796,[3]full!X:AC,6,0),0)</f>
        <v>109000</v>
      </c>
      <c r="V1796" s="69">
        <f>IFERROR(VLOOKUP(B1796,[3]full!X:AC,3,0),0)</f>
        <v>70000</v>
      </c>
    </row>
    <row r="1797" spans="1:22" ht="28.5" customHeight="1">
      <c r="A1797" s="95" t="s">
        <v>1998</v>
      </c>
      <c r="B1797" s="135" t="s">
        <v>1475</v>
      </c>
      <c r="C1797" s="96" t="s">
        <v>1477</v>
      </c>
      <c r="D1797" s="57">
        <v>3</v>
      </c>
      <c r="E1797" s="97">
        <v>100000</v>
      </c>
      <c r="F1797" s="98">
        <f t="shared" si="194"/>
        <v>300000</v>
      </c>
      <c r="G1797" s="97">
        <v>150000</v>
      </c>
      <c r="H1797" s="99">
        <f t="shared" si="195"/>
        <v>450000</v>
      </c>
      <c r="I1797" s="53">
        <v>172000</v>
      </c>
      <c r="J1797" s="99">
        <f t="shared" si="204"/>
        <v>516000</v>
      </c>
      <c r="K1797" s="53"/>
      <c r="L1797" s="99"/>
      <c r="M1797" s="99">
        <f t="shared" si="201"/>
        <v>216000</v>
      </c>
      <c r="N1797" s="99">
        <f t="shared" si="202"/>
        <v>66000</v>
      </c>
      <c r="O1797" s="101"/>
      <c r="P1797" s="102">
        <v>5</v>
      </c>
      <c r="Q1797" s="103">
        <v>1</v>
      </c>
      <c r="R1797" s="103" t="s">
        <v>1343</v>
      </c>
      <c r="S1797" s="94"/>
      <c r="U1797" s="69">
        <f>IFERROR(VLOOKUP(B1797,[3]full!X:AC,6,0),0)</f>
        <v>150000</v>
      </c>
      <c r="V1797" s="69">
        <f>IFERROR(VLOOKUP(B1797,[3]full!X:AC,3,0),0)</f>
        <v>100000</v>
      </c>
    </row>
    <row r="1798" spans="1:22" ht="28.5" customHeight="1">
      <c r="A1798" s="95" t="s">
        <v>1999</v>
      </c>
      <c r="B1798" s="135" t="s">
        <v>1707</v>
      </c>
      <c r="C1798" s="96" t="s">
        <v>1708</v>
      </c>
      <c r="D1798" s="57">
        <v>2</v>
      </c>
      <c r="E1798" s="97">
        <v>1529000</v>
      </c>
      <c r="F1798" s="98">
        <f t="shared" si="194"/>
        <v>3058000</v>
      </c>
      <c r="G1798" s="97">
        <v>2116000</v>
      </c>
      <c r="H1798" s="99">
        <f t="shared" si="195"/>
        <v>4232000</v>
      </c>
      <c r="I1798" s="53">
        <v>2460000</v>
      </c>
      <c r="J1798" s="99">
        <f t="shared" si="204"/>
        <v>4920000</v>
      </c>
      <c r="K1798" s="53"/>
      <c r="L1798" s="99"/>
      <c r="M1798" s="99">
        <f t="shared" si="201"/>
        <v>1862000</v>
      </c>
      <c r="N1798" s="99">
        <f t="shared" si="202"/>
        <v>688000</v>
      </c>
      <c r="O1798" s="101"/>
      <c r="P1798" s="102">
        <v>5</v>
      </c>
      <c r="Q1798" s="103">
        <v>1</v>
      </c>
      <c r="R1798" s="103" t="s">
        <v>1343</v>
      </c>
      <c r="U1798" s="69">
        <f>IFERROR(VLOOKUP(B1798,[3]full!X:AC,6,0),0)</f>
        <v>2116000</v>
      </c>
      <c r="V1798" s="69">
        <f>IFERROR(VLOOKUP(B1798,[3]full!X:AC,3,0),0)</f>
        <v>1529000</v>
      </c>
    </row>
    <row r="1799" spans="1:22" ht="28.5" customHeight="1">
      <c r="A1799" s="95" t="s">
        <v>2000</v>
      </c>
      <c r="B1799" s="135" t="s">
        <v>2400</v>
      </c>
      <c r="C1799" s="96" t="s">
        <v>2401</v>
      </c>
      <c r="D1799" s="57">
        <v>1</v>
      </c>
      <c r="E1799" s="97">
        <v>1529000</v>
      </c>
      <c r="F1799" s="98">
        <f t="shared" si="194"/>
        <v>1529000</v>
      </c>
      <c r="G1799" s="97">
        <v>2116000</v>
      </c>
      <c r="H1799" s="99">
        <f t="shared" si="195"/>
        <v>2116000</v>
      </c>
      <c r="I1799" s="53">
        <v>2460000</v>
      </c>
      <c r="J1799" s="99">
        <f t="shared" si="204"/>
        <v>2460000</v>
      </c>
      <c r="K1799" s="53"/>
      <c r="L1799" s="99"/>
      <c r="M1799" s="99">
        <f t="shared" si="201"/>
        <v>931000</v>
      </c>
      <c r="N1799" s="99">
        <f t="shared" si="202"/>
        <v>344000</v>
      </c>
      <c r="O1799" s="101"/>
      <c r="P1799" s="102">
        <v>5</v>
      </c>
      <c r="Q1799" s="103">
        <v>1</v>
      </c>
      <c r="R1799" s="103" t="s">
        <v>1343</v>
      </c>
      <c r="U1799" s="69">
        <f>IFERROR(VLOOKUP(B1799,[3]full!X:AC,6,0),0)</f>
        <v>2116000</v>
      </c>
      <c r="V1799" s="69">
        <f>IFERROR(VLOOKUP(B1799,[3]full!X:AC,3,0),0)</f>
        <v>1529000</v>
      </c>
    </row>
    <row r="1800" spans="1:22" ht="28.5" customHeight="1">
      <c r="A1800" s="95" t="s">
        <v>2001</v>
      </c>
      <c r="B1800" s="135" t="s">
        <v>2232</v>
      </c>
      <c r="C1800" s="96" t="s">
        <v>2233</v>
      </c>
      <c r="D1800" s="57">
        <v>1</v>
      </c>
      <c r="E1800" s="97">
        <v>1073000</v>
      </c>
      <c r="F1800" s="98">
        <f t="shared" si="194"/>
        <v>1073000</v>
      </c>
      <c r="G1800" s="97">
        <v>1160000</v>
      </c>
      <c r="H1800" s="99">
        <f t="shared" si="195"/>
        <v>1160000</v>
      </c>
      <c r="I1800" s="53">
        <v>1642000</v>
      </c>
      <c r="J1800" s="99">
        <f t="shared" si="204"/>
        <v>1642000</v>
      </c>
      <c r="K1800" s="53"/>
      <c r="L1800" s="99"/>
      <c r="M1800" s="99">
        <f t="shared" si="201"/>
        <v>569000</v>
      </c>
      <c r="N1800" s="99">
        <f t="shared" si="202"/>
        <v>482000</v>
      </c>
      <c r="O1800" s="101"/>
      <c r="P1800" s="102">
        <v>5</v>
      </c>
      <c r="Q1800" s="103">
        <v>1</v>
      </c>
      <c r="R1800" s="103" t="s">
        <v>1343</v>
      </c>
      <c r="U1800" s="69">
        <f>IFERROR(VLOOKUP(B1800,[3]full!X:AC,6,0),0)</f>
        <v>1160000</v>
      </c>
      <c r="V1800" s="69">
        <f>IFERROR(VLOOKUP(B1800,[3]full!X:AC,3,0),0)</f>
        <v>1073000</v>
      </c>
    </row>
    <row r="1801" spans="1:22" ht="28.5" customHeight="1">
      <c r="A1801" s="95" t="s">
        <v>2002</v>
      </c>
      <c r="B1801" s="135" t="s">
        <v>2457</v>
      </c>
      <c r="C1801" s="96" t="s">
        <v>2458</v>
      </c>
      <c r="D1801" s="57">
        <v>1</v>
      </c>
      <c r="E1801" s="97">
        <v>1200000</v>
      </c>
      <c r="F1801" s="98">
        <f t="shared" si="194"/>
        <v>1200000</v>
      </c>
      <c r="G1801" s="97">
        <v>2100000</v>
      </c>
      <c r="H1801" s="99">
        <f t="shared" si="195"/>
        <v>2100000</v>
      </c>
      <c r="I1801" s="53">
        <v>2507000</v>
      </c>
      <c r="J1801" s="99">
        <f t="shared" si="204"/>
        <v>2507000</v>
      </c>
      <c r="K1801" s="53"/>
      <c r="L1801" s="99"/>
      <c r="M1801" s="99">
        <f t="shared" si="201"/>
        <v>1307000</v>
      </c>
      <c r="N1801" s="99">
        <f t="shared" si="202"/>
        <v>407000</v>
      </c>
      <c r="O1801" s="101"/>
      <c r="P1801" s="102">
        <v>5</v>
      </c>
      <c r="Q1801" s="103">
        <v>1</v>
      </c>
      <c r="R1801" s="103" t="s">
        <v>1343</v>
      </c>
      <c r="U1801" s="69">
        <f>IFERROR(VLOOKUP(B1801,[3]full!X:AC,6,0),0)</f>
        <v>2100000</v>
      </c>
      <c r="V1801" s="69">
        <f>IFERROR(VLOOKUP(B1801,[3]full!X:AC,3,0),0)</f>
        <v>1200000</v>
      </c>
    </row>
    <row r="1802" spans="1:22" ht="28.5" customHeight="1">
      <c r="A1802" s="95" t="s">
        <v>2003</v>
      </c>
      <c r="B1802" s="135" t="s">
        <v>1564</v>
      </c>
      <c r="C1802" s="96" t="s">
        <v>1568</v>
      </c>
      <c r="D1802" s="57">
        <v>1</v>
      </c>
      <c r="E1802" s="97">
        <v>83000</v>
      </c>
      <c r="F1802" s="98">
        <f t="shared" si="194"/>
        <v>83000</v>
      </c>
      <c r="G1802" s="97">
        <v>769000</v>
      </c>
      <c r="H1802" s="99">
        <f t="shared" si="195"/>
        <v>769000</v>
      </c>
      <c r="I1802" s="53">
        <v>1107000</v>
      </c>
      <c r="J1802" s="99">
        <f t="shared" si="204"/>
        <v>1107000</v>
      </c>
      <c r="K1802" s="53"/>
      <c r="L1802" s="99"/>
      <c r="M1802" s="99">
        <f t="shared" si="201"/>
        <v>1024000</v>
      </c>
      <c r="N1802" s="99">
        <f t="shared" si="202"/>
        <v>338000</v>
      </c>
      <c r="O1802" s="101"/>
      <c r="P1802" s="102">
        <v>5</v>
      </c>
      <c r="Q1802" s="103">
        <v>1</v>
      </c>
      <c r="R1802" s="103" t="s">
        <v>1343</v>
      </c>
      <c r="U1802" s="69">
        <f>IFERROR(VLOOKUP(B1802,[3]full!X:AC,6,0),0)</f>
        <v>769000</v>
      </c>
      <c r="V1802" s="69">
        <f>IFERROR(VLOOKUP(B1802,[3]full!X:AC,3,0),0)</f>
        <v>83000</v>
      </c>
    </row>
    <row r="1803" spans="1:22" ht="28.5" customHeight="1">
      <c r="A1803" s="95" t="s">
        <v>2004</v>
      </c>
      <c r="B1803" s="135" t="s">
        <v>1551</v>
      </c>
      <c r="C1803" s="96" t="s">
        <v>1552</v>
      </c>
      <c r="D1803" s="57">
        <v>13</v>
      </c>
      <c r="E1803" s="97">
        <v>0</v>
      </c>
      <c r="F1803" s="98">
        <f t="shared" si="194"/>
        <v>0</v>
      </c>
      <c r="G1803" s="97">
        <v>10000</v>
      </c>
      <c r="H1803" s="99">
        <f t="shared" si="195"/>
        <v>130000</v>
      </c>
      <c r="I1803" s="53">
        <v>10000</v>
      </c>
      <c r="J1803" s="99">
        <f t="shared" si="204"/>
        <v>130000</v>
      </c>
      <c r="K1803" s="53"/>
      <c r="L1803" s="99"/>
      <c r="M1803" s="99">
        <f t="shared" si="201"/>
        <v>130000</v>
      </c>
      <c r="N1803" s="99">
        <f t="shared" si="202"/>
        <v>0</v>
      </c>
      <c r="O1803" s="101"/>
      <c r="P1803" s="102">
        <v>5</v>
      </c>
      <c r="Q1803" s="103">
        <v>1</v>
      </c>
      <c r="R1803" s="103" t="s">
        <v>1343</v>
      </c>
      <c r="U1803" s="69">
        <f>IFERROR(VLOOKUP(B1803,[3]full!X:AC,6,0),0)</f>
        <v>10000</v>
      </c>
      <c r="V1803" s="69">
        <f>IFERROR(VLOOKUP(B1803,[3]full!X:AC,3,0),0)</f>
        <v>0</v>
      </c>
    </row>
    <row r="1804" spans="1:22" ht="28.5" customHeight="1">
      <c r="A1804" s="95" t="s">
        <v>2005</v>
      </c>
      <c r="B1804" s="135" t="s">
        <v>1423</v>
      </c>
      <c r="C1804" s="96" t="s">
        <v>1535</v>
      </c>
      <c r="D1804" s="57">
        <v>7</v>
      </c>
      <c r="E1804" s="97">
        <v>100000</v>
      </c>
      <c r="F1804" s="98">
        <f t="shared" si="194"/>
        <v>700000</v>
      </c>
      <c r="G1804" s="97">
        <v>150000</v>
      </c>
      <c r="H1804" s="99">
        <f t="shared" si="195"/>
        <v>1050000</v>
      </c>
      <c r="I1804" s="53">
        <v>172000</v>
      </c>
      <c r="J1804" s="99">
        <f t="shared" si="204"/>
        <v>1204000</v>
      </c>
      <c r="K1804" s="53"/>
      <c r="L1804" s="99"/>
      <c r="M1804" s="99">
        <f t="shared" si="201"/>
        <v>504000</v>
      </c>
      <c r="N1804" s="99">
        <f t="shared" si="202"/>
        <v>154000</v>
      </c>
      <c r="O1804" s="101"/>
      <c r="P1804" s="102">
        <v>5</v>
      </c>
      <c r="Q1804" s="103">
        <v>1</v>
      </c>
      <c r="R1804" s="103" t="s">
        <v>1343</v>
      </c>
      <c r="U1804" s="69">
        <f>IFERROR(VLOOKUP(B1804,[3]full!X:AC,6,0),0)</f>
        <v>150000</v>
      </c>
      <c r="V1804" s="69">
        <f>IFERROR(VLOOKUP(B1804,[3]full!X:AC,3,0),0)</f>
        <v>100000</v>
      </c>
    </row>
    <row r="1805" spans="1:22" ht="28.5" customHeight="1">
      <c r="A1805" s="95" t="s">
        <v>2006</v>
      </c>
      <c r="B1805" s="135" t="s">
        <v>1424</v>
      </c>
      <c r="C1805" s="96" t="s">
        <v>1490</v>
      </c>
      <c r="D1805" s="57">
        <v>2</v>
      </c>
      <c r="E1805" s="97">
        <v>140000</v>
      </c>
      <c r="F1805" s="98">
        <f t="shared" si="194"/>
        <v>280000</v>
      </c>
      <c r="G1805" s="97">
        <v>200000</v>
      </c>
      <c r="H1805" s="99">
        <f t="shared" si="195"/>
        <v>400000</v>
      </c>
      <c r="I1805" s="53">
        <v>244000</v>
      </c>
      <c r="J1805" s="99">
        <f t="shared" si="204"/>
        <v>488000</v>
      </c>
      <c r="K1805" s="53"/>
      <c r="L1805" s="99"/>
      <c r="M1805" s="99">
        <f t="shared" si="201"/>
        <v>208000</v>
      </c>
      <c r="N1805" s="99">
        <f t="shared" si="202"/>
        <v>88000</v>
      </c>
      <c r="O1805" s="101"/>
      <c r="P1805" s="102">
        <v>5</v>
      </c>
      <c r="Q1805" s="103">
        <v>1</v>
      </c>
      <c r="R1805" s="103" t="s">
        <v>1343</v>
      </c>
      <c r="U1805" s="69">
        <f>IFERROR(VLOOKUP(B1805,[3]full!X:AC,6,0),0)</f>
        <v>200000</v>
      </c>
      <c r="V1805" s="69">
        <f>IFERROR(VLOOKUP(B1805,[3]full!X:AC,3,0),0)</f>
        <v>140000</v>
      </c>
    </row>
    <row r="1806" spans="1:22" ht="28.5" customHeight="1">
      <c r="A1806" s="95" t="s">
        <v>2007</v>
      </c>
      <c r="B1806" s="135" t="s">
        <v>1425</v>
      </c>
      <c r="C1806" s="96" t="s">
        <v>1478</v>
      </c>
      <c r="D1806" s="57">
        <v>1</v>
      </c>
      <c r="E1806" s="97">
        <v>130000</v>
      </c>
      <c r="F1806" s="98">
        <f t="shared" si="194"/>
        <v>130000</v>
      </c>
      <c r="G1806" s="97">
        <v>180000</v>
      </c>
      <c r="H1806" s="99">
        <f t="shared" si="195"/>
        <v>180000</v>
      </c>
      <c r="I1806" s="53">
        <v>224000</v>
      </c>
      <c r="J1806" s="99">
        <f t="shared" si="204"/>
        <v>224000</v>
      </c>
      <c r="K1806" s="53"/>
      <c r="L1806" s="99"/>
      <c r="M1806" s="99">
        <f t="shared" si="201"/>
        <v>94000</v>
      </c>
      <c r="N1806" s="99">
        <f t="shared" si="202"/>
        <v>44000</v>
      </c>
      <c r="O1806" s="101"/>
      <c r="P1806" s="102">
        <v>5</v>
      </c>
      <c r="Q1806" s="103">
        <v>1</v>
      </c>
      <c r="R1806" s="103" t="s">
        <v>1343</v>
      </c>
      <c r="U1806" s="69">
        <f>IFERROR(VLOOKUP(B1806,[3]full!X:AC,6,0),0)</f>
        <v>180000</v>
      </c>
      <c r="V1806" s="69">
        <f>IFERROR(VLOOKUP(B1806,[3]full!X:AC,3,0),0)</f>
        <v>130000</v>
      </c>
    </row>
    <row r="1807" spans="1:22" ht="28.5" customHeight="1">
      <c r="A1807" s="95" t="s">
        <v>2008</v>
      </c>
      <c r="B1807" s="135" t="s">
        <v>1476</v>
      </c>
      <c r="C1807" s="96" t="s">
        <v>1478</v>
      </c>
      <c r="D1807" s="57">
        <v>4</v>
      </c>
      <c r="E1807" s="97">
        <v>160000</v>
      </c>
      <c r="F1807" s="98">
        <f t="shared" si="194"/>
        <v>640000</v>
      </c>
      <c r="G1807" s="97">
        <v>220000</v>
      </c>
      <c r="H1807" s="99">
        <f t="shared" si="195"/>
        <v>880000</v>
      </c>
      <c r="I1807" s="53">
        <v>286000</v>
      </c>
      <c r="J1807" s="99">
        <f t="shared" si="204"/>
        <v>1144000</v>
      </c>
      <c r="K1807" s="53"/>
      <c r="L1807" s="99"/>
      <c r="M1807" s="99">
        <f t="shared" si="201"/>
        <v>504000</v>
      </c>
      <c r="N1807" s="99">
        <f t="shared" si="202"/>
        <v>264000</v>
      </c>
      <c r="O1807" s="101"/>
      <c r="P1807" s="102">
        <v>5</v>
      </c>
      <c r="Q1807" s="103">
        <v>1</v>
      </c>
      <c r="R1807" s="103" t="s">
        <v>1343</v>
      </c>
      <c r="U1807" s="69">
        <f>IFERROR(VLOOKUP(B1807,[3]full!X:AC,6,0),0)</f>
        <v>220000</v>
      </c>
      <c r="V1807" s="69">
        <f>IFERROR(VLOOKUP(B1807,[3]full!X:AC,3,0),0)</f>
        <v>160000</v>
      </c>
    </row>
    <row r="1808" spans="1:22" ht="28.5" customHeight="1">
      <c r="A1808" s="95" t="s">
        <v>2009</v>
      </c>
      <c r="B1808" s="135" t="s">
        <v>1608</v>
      </c>
      <c r="C1808" s="96" t="s">
        <v>1609</v>
      </c>
      <c r="D1808" s="57">
        <v>1</v>
      </c>
      <c r="E1808" s="97">
        <v>8000</v>
      </c>
      <c r="F1808" s="98">
        <f t="shared" si="194"/>
        <v>8000</v>
      </c>
      <c r="G1808" s="97">
        <v>8000</v>
      </c>
      <c r="H1808" s="99">
        <f t="shared" si="195"/>
        <v>8000</v>
      </c>
      <c r="I1808" s="53">
        <v>17600</v>
      </c>
      <c r="J1808" s="99">
        <f t="shared" si="204"/>
        <v>17600</v>
      </c>
      <c r="K1808" s="53"/>
      <c r="L1808" s="99"/>
      <c r="M1808" s="99">
        <f t="shared" si="201"/>
        <v>9600</v>
      </c>
      <c r="N1808" s="99">
        <f t="shared" si="202"/>
        <v>9600</v>
      </c>
      <c r="O1808" s="101"/>
      <c r="P1808" s="102">
        <v>5</v>
      </c>
      <c r="Q1808" s="103">
        <v>1</v>
      </c>
      <c r="R1808" s="103" t="s">
        <v>1343</v>
      </c>
      <c r="U1808" s="69">
        <f>IFERROR(VLOOKUP(B1808,[3]full!X:AC,6,0),0)</f>
        <v>8000</v>
      </c>
      <c r="V1808" s="69">
        <f>IFERROR(VLOOKUP(B1808,[3]full!X:AC,3,0),0)</f>
        <v>8000</v>
      </c>
    </row>
    <row r="1809" spans="1:22" ht="28.5" customHeight="1">
      <c r="A1809" s="95" t="s">
        <v>2010</v>
      </c>
      <c r="B1809" s="135" t="s">
        <v>2459</v>
      </c>
      <c r="C1809" s="96" t="s">
        <v>2460</v>
      </c>
      <c r="D1809" s="57">
        <v>1</v>
      </c>
      <c r="E1809" s="97">
        <v>8000</v>
      </c>
      <c r="F1809" s="98">
        <f t="shared" si="194"/>
        <v>8000</v>
      </c>
      <c r="G1809" s="97">
        <v>8000</v>
      </c>
      <c r="H1809" s="99">
        <f t="shared" si="195"/>
        <v>8000</v>
      </c>
      <c r="I1809" s="53">
        <v>17600</v>
      </c>
      <c r="J1809" s="99">
        <f t="shared" si="204"/>
        <v>17600</v>
      </c>
      <c r="K1809" s="53"/>
      <c r="L1809" s="99"/>
      <c r="M1809" s="99">
        <f t="shared" si="201"/>
        <v>9600</v>
      </c>
      <c r="N1809" s="99">
        <f t="shared" si="202"/>
        <v>9600</v>
      </c>
      <c r="O1809" s="101"/>
      <c r="P1809" s="102">
        <v>5</v>
      </c>
      <c r="Q1809" s="103">
        <v>1</v>
      </c>
      <c r="R1809" s="103" t="s">
        <v>1343</v>
      </c>
      <c r="U1809" s="69">
        <f>IFERROR(VLOOKUP(B1809,[3]full!X:AC,6,0),0)</f>
        <v>8000</v>
      </c>
      <c r="V1809" s="69">
        <f>IFERROR(VLOOKUP(B1809,[3]full!X:AC,3,0),0)</f>
        <v>8000</v>
      </c>
    </row>
    <row r="1810" spans="1:22" ht="28.5" customHeight="1">
      <c r="A1810" s="95" t="s">
        <v>2011</v>
      </c>
      <c r="B1810" s="122" t="s">
        <v>2351</v>
      </c>
      <c r="C1810" s="96" t="s">
        <v>1610</v>
      </c>
      <c r="D1810" s="138">
        <v>109</v>
      </c>
      <c r="E1810" s="139">
        <v>8000</v>
      </c>
      <c r="F1810" s="98">
        <f t="shared" si="194"/>
        <v>872000</v>
      </c>
      <c r="G1810" s="53">
        <v>8000</v>
      </c>
      <c r="H1810" s="99">
        <f t="shared" si="195"/>
        <v>872000</v>
      </c>
      <c r="I1810" s="53">
        <v>17600</v>
      </c>
      <c r="J1810" s="99">
        <f t="shared" si="204"/>
        <v>1918400</v>
      </c>
      <c r="K1810" s="53"/>
      <c r="L1810" s="99"/>
      <c r="M1810" s="99">
        <f t="shared" si="201"/>
        <v>1046400</v>
      </c>
      <c r="N1810" s="99">
        <f t="shared" si="202"/>
        <v>1046400</v>
      </c>
      <c r="O1810" s="101"/>
      <c r="P1810" s="102">
        <v>5</v>
      </c>
      <c r="Q1810" s="103">
        <v>1</v>
      </c>
      <c r="R1810" s="103" t="s">
        <v>1343</v>
      </c>
      <c r="U1810" s="69">
        <f>IFERROR(VLOOKUP(B1810,[3]full!X:AC,6,0),0)</f>
        <v>8000</v>
      </c>
      <c r="V1810" s="69">
        <f>IFERROR(VLOOKUP(B1810,[3]full!X:AC,3,0),0)</f>
        <v>8000</v>
      </c>
    </row>
    <row r="1811" spans="1:22" ht="28.5" customHeight="1">
      <c r="A1811" s="95" t="s">
        <v>2012</v>
      </c>
      <c r="B1811" s="135" t="s">
        <v>2461</v>
      </c>
      <c r="C1811" s="96" t="s">
        <v>2462</v>
      </c>
      <c r="D1811" s="57">
        <v>1</v>
      </c>
      <c r="E1811" s="97">
        <v>8000</v>
      </c>
      <c r="F1811" s="98">
        <f t="shared" si="194"/>
        <v>8000</v>
      </c>
      <c r="G1811" s="97">
        <v>8000</v>
      </c>
      <c r="H1811" s="99">
        <f t="shared" si="195"/>
        <v>8000</v>
      </c>
      <c r="I1811" s="53">
        <v>17600</v>
      </c>
      <c r="J1811" s="99">
        <f t="shared" si="204"/>
        <v>17600</v>
      </c>
      <c r="K1811" s="53"/>
      <c r="L1811" s="99"/>
      <c r="M1811" s="99">
        <f t="shared" si="201"/>
        <v>9600</v>
      </c>
      <c r="N1811" s="99">
        <f t="shared" si="202"/>
        <v>9600</v>
      </c>
      <c r="O1811" s="101"/>
      <c r="P1811" s="102">
        <v>5</v>
      </c>
      <c r="Q1811" s="103">
        <v>1</v>
      </c>
      <c r="R1811" s="103" t="s">
        <v>1343</v>
      </c>
      <c r="U1811" s="69">
        <f>IFERROR(VLOOKUP(B1811,[3]full!X:AC,6,0),0)</f>
        <v>8000</v>
      </c>
      <c r="V1811" s="69">
        <f>IFERROR(VLOOKUP(B1811,[3]full!X:AC,3,0),0)</f>
        <v>8000</v>
      </c>
    </row>
    <row r="1812" spans="1:22" ht="28.5" customHeight="1">
      <c r="A1812" s="95" t="s">
        <v>2013</v>
      </c>
      <c r="B1812" s="135" t="s">
        <v>2239</v>
      </c>
      <c r="C1812" s="96" t="s">
        <v>1208</v>
      </c>
      <c r="D1812" s="57">
        <v>4</v>
      </c>
      <c r="E1812" s="97">
        <v>170000</v>
      </c>
      <c r="F1812" s="98">
        <f t="shared" si="194"/>
        <v>680000</v>
      </c>
      <c r="G1812" s="97">
        <v>287000</v>
      </c>
      <c r="H1812" s="99">
        <f t="shared" si="195"/>
        <v>1148000</v>
      </c>
      <c r="I1812" s="53">
        <v>331000</v>
      </c>
      <c r="J1812" s="99">
        <f t="shared" si="204"/>
        <v>1324000</v>
      </c>
      <c r="K1812" s="53"/>
      <c r="L1812" s="99"/>
      <c r="M1812" s="99">
        <f t="shared" si="201"/>
        <v>644000</v>
      </c>
      <c r="N1812" s="99">
        <f t="shared" si="202"/>
        <v>176000</v>
      </c>
      <c r="O1812" s="101"/>
      <c r="P1812" s="102">
        <v>5</v>
      </c>
      <c r="Q1812" s="103">
        <v>1</v>
      </c>
      <c r="R1812" s="103" t="s">
        <v>1343</v>
      </c>
      <c r="U1812" s="69">
        <f>IFERROR(VLOOKUP(B1812,[3]full!X:AC,6,0),0)</f>
        <v>287000</v>
      </c>
      <c r="V1812" s="69">
        <f>IFERROR(VLOOKUP(B1812,[3]full!X:AC,3,0),0)</f>
        <v>170000</v>
      </c>
    </row>
    <row r="1813" spans="1:22" ht="28.5" customHeight="1">
      <c r="A1813" s="95" t="s">
        <v>2014</v>
      </c>
      <c r="B1813" s="135" t="s">
        <v>2414</v>
      </c>
      <c r="C1813" s="96" t="s">
        <v>1569</v>
      </c>
      <c r="D1813" s="57">
        <v>1</v>
      </c>
      <c r="E1813" s="97">
        <v>47000</v>
      </c>
      <c r="F1813" s="98">
        <f t="shared" si="194"/>
        <v>47000</v>
      </c>
      <c r="G1813" s="97">
        <v>159000</v>
      </c>
      <c r="H1813" s="99">
        <f t="shared" si="195"/>
        <v>159000</v>
      </c>
      <c r="I1813" s="53">
        <v>200000</v>
      </c>
      <c r="J1813" s="99">
        <f t="shared" si="204"/>
        <v>200000</v>
      </c>
      <c r="K1813" s="53"/>
      <c r="L1813" s="99"/>
      <c r="M1813" s="99">
        <f t="shared" si="201"/>
        <v>153000</v>
      </c>
      <c r="N1813" s="99">
        <f t="shared" si="202"/>
        <v>41000</v>
      </c>
      <c r="O1813" s="101"/>
      <c r="P1813" s="102">
        <v>5</v>
      </c>
      <c r="Q1813" s="103">
        <v>1</v>
      </c>
      <c r="R1813" s="103" t="s">
        <v>1343</v>
      </c>
      <c r="U1813" s="69">
        <f>IFERROR(VLOOKUP(B1813,[3]full!X:AC,6,0),0)</f>
        <v>159000</v>
      </c>
      <c r="V1813" s="69">
        <f>IFERROR(VLOOKUP(B1813,[3]full!X:AC,3,0),0)</f>
        <v>47000</v>
      </c>
    </row>
    <row r="1814" spans="1:22" ht="28.5" customHeight="1">
      <c r="A1814" s="95" t="s">
        <v>2015</v>
      </c>
      <c r="B1814" s="122" t="s">
        <v>2463</v>
      </c>
      <c r="C1814" s="96" t="s">
        <v>2416</v>
      </c>
      <c r="D1814" s="138">
        <v>1</v>
      </c>
      <c r="E1814" s="139">
        <v>60000</v>
      </c>
      <c r="F1814" s="98">
        <f>D1814*E1814</f>
        <v>60000</v>
      </c>
      <c r="G1814" s="53">
        <v>124000</v>
      </c>
      <c r="H1814" s="99">
        <f>D1814*G1814</f>
        <v>124000</v>
      </c>
      <c r="I1814" s="53">
        <v>155000</v>
      </c>
      <c r="J1814" s="99">
        <f>D1814*I1814</f>
        <v>155000</v>
      </c>
      <c r="K1814" s="53"/>
      <c r="L1814" s="99"/>
      <c r="M1814" s="99">
        <f t="shared" si="201"/>
        <v>95000</v>
      </c>
      <c r="N1814" s="99">
        <f t="shared" si="202"/>
        <v>31000</v>
      </c>
      <c r="O1814" s="101"/>
      <c r="P1814" s="102">
        <v>5</v>
      </c>
      <c r="Q1814" s="103">
        <v>1</v>
      </c>
      <c r="R1814" s="103" t="s">
        <v>1343</v>
      </c>
      <c r="U1814" s="69">
        <f>IFERROR(VLOOKUP(B1814,[3]full!X:AC,6,0),0)</f>
        <v>124000</v>
      </c>
      <c r="V1814" s="69">
        <f>IFERROR(VLOOKUP(B1814,[3]full!X:AC,3,0),0)</f>
        <v>60000</v>
      </c>
    </row>
    <row r="1815" spans="1:22" ht="28.5" customHeight="1">
      <c r="A1815" s="95" t="s">
        <v>2016</v>
      </c>
      <c r="B1815" s="135" t="s">
        <v>2356</v>
      </c>
      <c r="C1815" s="96" t="s">
        <v>1712</v>
      </c>
      <c r="D1815" s="57">
        <v>1</v>
      </c>
      <c r="E1815" s="97">
        <v>3204000</v>
      </c>
      <c r="F1815" s="98">
        <f t="shared" si="194"/>
        <v>3204000</v>
      </c>
      <c r="G1815" s="97">
        <v>3551000</v>
      </c>
      <c r="H1815" s="99">
        <f t="shared" si="195"/>
        <v>3551000</v>
      </c>
      <c r="I1815" s="53">
        <v>4135000</v>
      </c>
      <c r="J1815" s="99">
        <f t="shared" si="204"/>
        <v>4135000</v>
      </c>
      <c r="K1815" s="53"/>
      <c r="L1815" s="99"/>
      <c r="M1815" s="99">
        <f t="shared" si="201"/>
        <v>931000</v>
      </c>
      <c r="N1815" s="99">
        <f t="shared" si="202"/>
        <v>584000</v>
      </c>
      <c r="O1815" s="101"/>
      <c r="P1815" s="102">
        <v>5</v>
      </c>
      <c r="Q1815" s="103">
        <v>1</v>
      </c>
      <c r="R1815" s="103" t="s">
        <v>1343</v>
      </c>
      <c r="U1815" s="69">
        <f>IFERROR(VLOOKUP(B1815,[3]full!X:AC,6,0),0)</f>
        <v>3551000</v>
      </c>
      <c r="V1815" s="69">
        <f>IFERROR(VLOOKUP(B1815,[3]full!X:AC,3,0),0)</f>
        <v>3204000</v>
      </c>
    </row>
    <row r="1816" spans="1:22" ht="28.5" customHeight="1">
      <c r="A1816" s="95" t="s">
        <v>2017</v>
      </c>
      <c r="B1816" s="135" t="s">
        <v>2242</v>
      </c>
      <c r="C1816" s="96" t="s">
        <v>1384</v>
      </c>
      <c r="D1816" s="57">
        <v>3</v>
      </c>
      <c r="E1816" s="97">
        <v>1300000</v>
      </c>
      <c r="F1816" s="98">
        <f t="shared" si="194"/>
        <v>3900000</v>
      </c>
      <c r="G1816" s="97">
        <v>2190000</v>
      </c>
      <c r="H1816" s="99">
        <f t="shared" si="195"/>
        <v>6570000</v>
      </c>
      <c r="I1816" s="53">
        <v>2773000</v>
      </c>
      <c r="J1816" s="99">
        <f t="shared" si="204"/>
        <v>8319000</v>
      </c>
      <c r="K1816" s="53"/>
      <c r="L1816" s="99"/>
      <c r="M1816" s="99">
        <f t="shared" si="201"/>
        <v>4419000</v>
      </c>
      <c r="N1816" s="99">
        <f t="shared" si="202"/>
        <v>1749000</v>
      </c>
      <c r="O1816" s="101"/>
      <c r="P1816" s="102">
        <v>5</v>
      </c>
      <c r="Q1816" s="103">
        <v>1</v>
      </c>
      <c r="R1816" s="103" t="s">
        <v>1343</v>
      </c>
      <c r="U1816" s="69">
        <f>IFERROR(VLOOKUP(B1816,[3]full!X:AC,6,0),0)</f>
        <v>2190000</v>
      </c>
      <c r="V1816" s="69">
        <f>IFERROR(VLOOKUP(B1816,[3]full!X:AC,3,0),0)</f>
        <v>1300000</v>
      </c>
    </row>
    <row r="1817" spans="1:22" ht="28.5" customHeight="1">
      <c r="A1817" s="95" t="s">
        <v>2018</v>
      </c>
      <c r="B1817" s="135" t="s">
        <v>2243</v>
      </c>
      <c r="C1817" s="96" t="s">
        <v>1209</v>
      </c>
      <c r="D1817" s="57">
        <v>9</v>
      </c>
      <c r="E1817" s="97">
        <v>1200000</v>
      </c>
      <c r="F1817" s="98">
        <f t="shared" si="194"/>
        <v>10800000</v>
      </c>
      <c r="G1817" s="97">
        <v>1854000</v>
      </c>
      <c r="H1817" s="99">
        <f t="shared" si="195"/>
        <v>16686000</v>
      </c>
      <c r="I1817" s="53">
        <v>2223000</v>
      </c>
      <c r="J1817" s="99">
        <f t="shared" si="204"/>
        <v>20007000</v>
      </c>
      <c r="K1817" s="53"/>
      <c r="L1817" s="99"/>
      <c r="M1817" s="99">
        <f t="shared" si="201"/>
        <v>9207000</v>
      </c>
      <c r="N1817" s="99">
        <f t="shared" si="202"/>
        <v>3321000</v>
      </c>
      <c r="O1817" s="101"/>
      <c r="P1817" s="102">
        <v>5</v>
      </c>
      <c r="Q1817" s="103">
        <v>1</v>
      </c>
      <c r="R1817" s="103" t="s">
        <v>1343</v>
      </c>
      <c r="U1817" s="69">
        <f>IFERROR(VLOOKUP(B1817,[3]full!X:AC,6,0),0)</f>
        <v>1854000</v>
      </c>
      <c r="V1817" s="69">
        <f>IFERROR(VLOOKUP(B1817,[3]full!X:AC,3,0),0)</f>
        <v>1200000</v>
      </c>
    </row>
    <row r="1818" spans="1:22" ht="28.5" customHeight="1">
      <c r="A1818" s="95" t="s">
        <v>2019</v>
      </c>
      <c r="B1818" s="135" t="s">
        <v>2464</v>
      </c>
      <c r="C1818" s="96" t="s">
        <v>2465</v>
      </c>
      <c r="D1818" s="57">
        <v>1</v>
      </c>
      <c r="E1818" s="97">
        <v>3204000</v>
      </c>
      <c r="F1818" s="98">
        <f t="shared" si="194"/>
        <v>3204000</v>
      </c>
      <c r="G1818" s="97">
        <v>6682000</v>
      </c>
      <c r="H1818" s="99">
        <f t="shared" si="195"/>
        <v>6682000</v>
      </c>
      <c r="I1818" s="53">
        <v>7637000</v>
      </c>
      <c r="J1818" s="99">
        <f t="shared" si="204"/>
        <v>7637000</v>
      </c>
      <c r="K1818" s="53"/>
      <c r="L1818" s="99"/>
      <c r="M1818" s="99">
        <f t="shared" si="201"/>
        <v>4433000</v>
      </c>
      <c r="N1818" s="99">
        <f t="shared" si="202"/>
        <v>955000</v>
      </c>
      <c r="O1818" s="101"/>
      <c r="P1818" s="102">
        <v>5</v>
      </c>
      <c r="Q1818" s="103">
        <v>1</v>
      </c>
      <c r="R1818" s="103" t="s">
        <v>1343</v>
      </c>
      <c r="U1818" s="69">
        <f>IFERROR(VLOOKUP(B1818,[3]full!X:AC,6,0),0)</f>
        <v>6682000</v>
      </c>
      <c r="V1818" s="69">
        <f>IFERROR(VLOOKUP(B1818,[3]full!X:AC,3,0),0)</f>
        <v>3204000</v>
      </c>
    </row>
    <row r="1819" spans="1:22" ht="28.5" customHeight="1">
      <c r="A1819" s="95" t="s">
        <v>2020</v>
      </c>
      <c r="B1819" s="135" t="s">
        <v>2381</v>
      </c>
      <c r="C1819" s="96" t="s">
        <v>1536</v>
      </c>
      <c r="D1819" s="57">
        <v>4</v>
      </c>
      <c r="E1819" s="97">
        <v>2903000</v>
      </c>
      <c r="F1819" s="98">
        <f t="shared" si="194"/>
        <v>11612000</v>
      </c>
      <c r="G1819" s="97">
        <v>3120000</v>
      </c>
      <c r="H1819" s="99">
        <f t="shared" si="195"/>
        <v>12480000</v>
      </c>
      <c r="I1819" s="53">
        <v>3704000</v>
      </c>
      <c r="J1819" s="99">
        <f t="shared" si="204"/>
        <v>14816000</v>
      </c>
      <c r="K1819" s="53"/>
      <c r="L1819" s="99"/>
      <c r="M1819" s="99">
        <f t="shared" si="201"/>
        <v>3204000</v>
      </c>
      <c r="N1819" s="99">
        <f t="shared" si="202"/>
        <v>2336000</v>
      </c>
      <c r="O1819" s="101"/>
      <c r="P1819" s="102">
        <v>5</v>
      </c>
      <c r="Q1819" s="103">
        <v>1</v>
      </c>
      <c r="R1819" s="103" t="s">
        <v>1343</v>
      </c>
      <c r="U1819" s="69">
        <f>IFERROR(VLOOKUP(B1819,[3]full!X:AC,6,0),0)</f>
        <v>3120000</v>
      </c>
      <c r="V1819" s="69">
        <f>IFERROR(VLOOKUP(B1819,[3]full!X:AC,3,0),0)</f>
        <v>2903000</v>
      </c>
    </row>
    <row r="1820" spans="1:22" ht="28.5" customHeight="1">
      <c r="A1820" s="95" t="s">
        <v>2021</v>
      </c>
      <c r="B1820" s="135" t="s">
        <v>2466</v>
      </c>
      <c r="C1820" s="96" t="s">
        <v>1570</v>
      </c>
      <c r="D1820" s="57">
        <v>1</v>
      </c>
      <c r="E1820" s="97">
        <v>500000</v>
      </c>
      <c r="F1820" s="98">
        <f t="shared" si="194"/>
        <v>500000</v>
      </c>
      <c r="G1820" s="97">
        <v>2465000</v>
      </c>
      <c r="H1820" s="99">
        <f t="shared" si="195"/>
        <v>2465000</v>
      </c>
      <c r="I1820" s="53">
        <v>2835000</v>
      </c>
      <c r="J1820" s="99">
        <f t="shared" si="204"/>
        <v>2835000</v>
      </c>
      <c r="K1820" s="53"/>
      <c r="L1820" s="99"/>
      <c r="M1820" s="99">
        <f t="shared" si="201"/>
        <v>2335000</v>
      </c>
      <c r="N1820" s="99">
        <f t="shared" si="202"/>
        <v>370000</v>
      </c>
      <c r="O1820" s="101"/>
      <c r="P1820" s="102">
        <v>5</v>
      </c>
      <c r="Q1820" s="103">
        <v>1</v>
      </c>
      <c r="R1820" s="103" t="s">
        <v>1343</v>
      </c>
      <c r="U1820" s="69">
        <f>IFERROR(VLOOKUP(B1820,[3]full!X:AC,6,0),0)</f>
        <v>2465000</v>
      </c>
      <c r="V1820" s="69">
        <f>IFERROR(VLOOKUP(B1820,[3]full!X:AC,3,0),0)</f>
        <v>500000</v>
      </c>
    </row>
    <row r="1821" spans="1:22" ht="28.5" customHeight="1">
      <c r="A1821" s="95" t="s">
        <v>2022</v>
      </c>
      <c r="B1821" s="135" t="s">
        <v>2248</v>
      </c>
      <c r="C1821" s="96" t="s">
        <v>2249</v>
      </c>
      <c r="D1821" s="57">
        <v>1</v>
      </c>
      <c r="E1821" s="97">
        <v>1458000</v>
      </c>
      <c r="F1821" s="98">
        <f t="shared" si="194"/>
        <v>1458000</v>
      </c>
      <c r="G1821" s="97">
        <v>2813000</v>
      </c>
      <c r="H1821" s="99">
        <f t="shared" si="195"/>
        <v>2813000</v>
      </c>
      <c r="I1821" s="53">
        <v>3157000</v>
      </c>
      <c r="J1821" s="99">
        <f t="shared" si="204"/>
        <v>3157000</v>
      </c>
      <c r="K1821" s="53"/>
      <c r="L1821" s="99"/>
      <c r="M1821" s="99">
        <f t="shared" si="201"/>
        <v>1699000</v>
      </c>
      <c r="N1821" s="99">
        <f t="shared" si="202"/>
        <v>344000</v>
      </c>
      <c r="O1821" s="101"/>
      <c r="P1821" s="102">
        <v>5</v>
      </c>
      <c r="Q1821" s="103">
        <v>1</v>
      </c>
      <c r="R1821" s="103" t="s">
        <v>1343</v>
      </c>
      <c r="U1821" s="69">
        <f>IFERROR(VLOOKUP(B1821,[3]full!X:AC,6,0),0)</f>
        <v>2813000</v>
      </c>
      <c r="V1821" s="69">
        <f>IFERROR(VLOOKUP(B1821,[3]full!X:AC,3,0),0)</f>
        <v>1458000</v>
      </c>
    </row>
    <row r="1822" spans="1:22" ht="28.5" customHeight="1">
      <c r="A1822" s="95" t="s">
        <v>2023</v>
      </c>
      <c r="B1822" s="135" t="s">
        <v>1489</v>
      </c>
      <c r="C1822" s="96" t="s">
        <v>1383</v>
      </c>
      <c r="D1822" s="57">
        <v>2</v>
      </c>
      <c r="E1822" s="97">
        <v>14000</v>
      </c>
      <c r="F1822" s="98">
        <f t="shared" si="194"/>
        <v>28000</v>
      </c>
      <c r="G1822" s="97">
        <v>30000</v>
      </c>
      <c r="H1822" s="99">
        <f t="shared" si="195"/>
        <v>60000</v>
      </c>
      <c r="I1822" s="53">
        <v>39000</v>
      </c>
      <c r="J1822" s="99">
        <f t="shared" si="204"/>
        <v>78000</v>
      </c>
      <c r="K1822" s="53"/>
      <c r="L1822" s="99"/>
      <c r="M1822" s="99">
        <f t="shared" si="201"/>
        <v>50000</v>
      </c>
      <c r="N1822" s="99">
        <f t="shared" si="202"/>
        <v>18000</v>
      </c>
      <c r="O1822" s="101"/>
      <c r="P1822" s="102">
        <v>5</v>
      </c>
      <c r="Q1822" s="103">
        <v>1</v>
      </c>
      <c r="R1822" s="103" t="s">
        <v>1343</v>
      </c>
      <c r="U1822" s="69">
        <f>IFERROR(VLOOKUP(B1822,[3]full!X:AC,6,0),0)</f>
        <v>30000</v>
      </c>
      <c r="V1822" s="69">
        <f>IFERROR(VLOOKUP(B1822,[3]full!X:AC,3,0),0)</f>
        <v>14000</v>
      </c>
    </row>
    <row r="1823" spans="1:22" ht="28.5" customHeight="1">
      <c r="A1823" s="95" t="s">
        <v>2024</v>
      </c>
      <c r="B1823" s="135" t="s">
        <v>1426</v>
      </c>
      <c r="C1823" s="96" t="s">
        <v>1416</v>
      </c>
      <c r="D1823" s="57">
        <v>14</v>
      </c>
      <c r="E1823" s="97">
        <v>0</v>
      </c>
      <c r="F1823" s="98">
        <f t="shared" si="194"/>
        <v>0</v>
      </c>
      <c r="G1823" s="97">
        <v>10000</v>
      </c>
      <c r="H1823" s="99">
        <f t="shared" si="195"/>
        <v>140000</v>
      </c>
      <c r="I1823" s="53">
        <v>12000</v>
      </c>
      <c r="J1823" s="99">
        <f t="shared" si="204"/>
        <v>168000</v>
      </c>
      <c r="K1823" s="53"/>
      <c r="L1823" s="99"/>
      <c r="M1823" s="99">
        <f t="shared" si="201"/>
        <v>168000</v>
      </c>
      <c r="N1823" s="99">
        <f t="shared" si="202"/>
        <v>28000</v>
      </c>
      <c r="O1823" s="101"/>
      <c r="P1823" s="102">
        <v>5</v>
      </c>
      <c r="Q1823" s="103">
        <v>1</v>
      </c>
      <c r="R1823" s="103" t="s">
        <v>1343</v>
      </c>
      <c r="U1823" s="69">
        <f>IFERROR(VLOOKUP(B1823,[3]full!X:AC,6,0),0)</f>
        <v>10000</v>
      </c>
      <c r="V1823" s="69">
        <f>IFERROR(VLOOKUP(B1823,[3]full!X:AC,3,0),0)</f>
        <v>0</v>
      </c>
    </row>
    <row r="1824" spans="1:22" ht="28.5" customHeight="1">
      <c r="A1824" s="95" t="s">
        <v>2025</v>
      </c>
      <c r="B1824" s="135" t="s">
        <v>2250</v>
      </c>
      <c r="C1824" s="96" t="s">
        <v>1416</v>
      </c>
      <c r="D1824" s="57">
        <v>97</v>
      </c>
      <c r="E1824" s="97">
        <v>0</v>
      </c>
      <c r="F1824" s="98">
        <f t="shared" si="194"/>
        <v>0</v>
      </c>
      <c r="G1824" s="97">
        <v>10000</v>
      </c>
      <c r="H1824" s="99">
        <f t="shared" si="195"/>
        <v>970000</v>
      </c>
      <c r="I1824" s="53">
        <v>12000</v>
      </c>
      <c r="J1824" s="99">
        <f t="shared" si="204"/>
        <v>1164000</v>
      </c>
      <c r="K1824" s="53"/>
      <c r="L1824" s="99"/>
      <c r="M1824" s="99">
        <f t="shared" si="201"/>
        <v>1164000</v>
      </c>
      <c r="N1824" s="99">
        <f t="shared" si="202"/>
        <v>194000</v>
      </c>
      <c r="O1824" s="101"/>
      <c r="P1824" s="102">
        <v>5</v>
      </c>
      <c r="Q1824" s="103">
        <v>1</v>
      </c>
      <c r="R1824" s="103" t="s">
        <v>1343</v>
      </c>
      <c r="U1824" s="69">
        <f>IFERROR(VLOOKUP(B1824,[3]full!X:AC,6,0),0)</f>
        <v>10000</v>
      </c>
      <c r="V1824" s="69">
        <f>IFERROR(VLOOKUP(B1824,[3]full!X:AC,3,0),0)</f>
        <v>0</v>
      </c>
    </row>
    <row r="1825" spans="1:22" ht="28.5" customHeight="1">
      <c r="A1825" s="95" t="s">
        <v>2026</v>
      </c>
      <c r="B1825" s="135" t="s">
        <v>1621</v>
      </c>
      <c r="C1825" s="96" t="s">
        <v>1622</v>
      </c>
      <c r="D1825" s="57">
        <v>18</v>
      </c>
      <c r="E1825" s="97">
        <v>16000</v>
      </c>
      <c r="F1825" s="98">
        <f t="shared" si="194"/>
        <v>288000</v>
      </c>
      <c r="G1825" s="97">
        <v>47000</v>
      </c>
      <c r="H1825" s="99">
        <f t="shared" si="195"/>
        <v>846000</v>
      </c>
      <c r="I1825" s="53">
        <v>61800</v>
      </c>
      <c r="J1825" s="99">
        <f t="shared" si="204"/>
        <v>1112400</v>
      </c>
      <c r="K1825" s="53"/>
      <c r="L1825" s="99"/>
      <c r="M1825" s="99">
        <f t="shared" si="201"/>
        <v>824400</v>
      </c>
      <c r="N1825" s="99">
        <f t="shared" si="202"/>
        <v>266400</v>
      </c>
      <c r="O1825" s="101"/>
      <c r="P1825" s="102">
        <v>5</v>
      </c>
      <c r="Q1825" s="103">
        <v>1</v>
      </c>
      <c r="R1825" s="103" t="s">
        <v>1343</v>
      </c>
      <c r="U1825" s="69">
        <f>IFERROR(VLOOKUP(B1825,[3]full!X:AC,6,0),0)</f>
        <v>47000</v>
      </c>
      <c r="V1825" s="69">
        <f>IFERROR(VLOOKUP(B1825,[3]full!X:AC,3,0),0)</f>
        <v>16000</v>
      </c>
    </row>
    <row r="1826" spans="1:22" ht="28.5" customHeight="1">
      <c r="A1826" s="95" t="s">
        <v>2027</v>
      </c>
      <c r="B1826" s="135" t="s">
        <v>1427</v>
      </c>
      <c r="C1826" s="96" t="s">
        <v>1385</v>
      </c>
      <c r="D1826" s="57">
        <v>69</v>
      </c>
      <c r="E1826" s="97">
        <v>16000</v>
      </c>
      <c r="F1826" s="98">
        <f t="shared" si="194"/>
        <v>1104000</v>
      </c>
      <c r="G1826" s="97">
        <v>47000</v>
      </c>
      <c r="H1826" s="99">
        <f t="shared" si="195"/>
        <v>3243000</v>
      </c>
      <c r="I1826" s="53">
        <v>61800</v>
      </c>
      <c r="J1826" s="99">
        <f t="shared" si="204"/>
        <v>4264200</v>
      </c>
      <c r="K1826" s="53"/>
      <c r="L1826" s="99"/>
      <c r="M1826" s="99">
        <f t="shared" si="201"/>
        <v>3160200</v>
      </c>
      <c r="N1826" s="99">
        <f t="shared" si="202"/>
        <v>1021200</v>
      </c>
      <c r="O1826" s="101"/>
      <c r="P1826" s="102">
        <v>5</v>
      </c>
      <c r="Q1826" s="103">
        <v>1</v>
      </c>
      <c r="R1826" s="103" t="s">
        <v>1343</v>
      </c>
      <c r="U1826" s="69">
        <f>IFERROR(VLOOKUP(B1826,[3]full!X:AC,6,0),0)</f>
        <v>47000</v>
      </c>
      <c r="V1826" s="69">
        <f>IFERROR(VLOOKUP(B1826,[3]full!X:AC,3,0),0)</f>
        <v>16000</v>
      </c>
    </row>
    <row r="1827" spans="1:22" ht="28.5" customHeight="1">
      <c r="A1827" s="95" t="s">
        <v>2028</v>
      </c>
      <c r="B1827" s="135" t="s">
        <v>2221</v>
      </c>
      <c r="C1827" s="96" t="s">
        <v>2222</v>
      </c>
      <c r="D1827" s="57">
        <v>7</v>
      </c>
      <c r="E1827" s="97">
        <v>16000</v>
      </c>
      <c r="F1827" s="98">
        <f t="shared" si="194"/>
        <v>112000</v>
      </c>
      <c r="G1827" s="97">
        <v>47000</v>
      </c>
      <c r="H1827" s="99">
        <f t="shared" si="195"/>
        <v>329000</v>
      </c>
      <c r="I1827" s="53">
        <v>61800</v>
      </c>
      <c r="J1827" s="99">
        <f t="shared" si="204"/>
        <v>432600</v>
      </c>
      <c r="K1827" s="53"/>
      <c r="L1827" s="99"/>
      <c r="M1827" s="99">
        <f t="shared" si="201"/>
        <v>320600</v>
      </c>
      <c r="N1827" s="99">
        <f t="shared" si="202"/>
        <v>103600</v>
      </c>
      <c r="O1827" s="101"/>
      <c r="P1827" s="102">
        <v>5</v>
      </c>
      <c r="Q1827" s="103">
        <v>1</v>
      </c>
      <c r="R1827" s="103" t="s">
        <v>1343</v>
      </c>
      <c r="U1827" s="69">
        <f>IFERROR(VLOOKUP(B1827,[3]full!X:AC,6,0),0)</f>
        <v>47000</v>
      </c>
      <c r="V1827" s="69">
        <f>IFERROR(VLOOKUP(B1827,[3]full!X:AC,3,0),0)</f>
        <v>16000</v>
      </c>
    </row>
    <row r="1828" spans="1:22" ht="28.5" customHeight="1">
      <c r="A1828" s="95" t="s">
        <v>2029</v>
      </c>
      <c r="B1828" s="135" t="s">
        <v>2219</v>
      </c>
      <c r="C1828" s="96" t="s">
        <v>2220</v>
      </c>
      <c r="D1828" s="57">
        <v>1</v>
      </c>
      <c r="E1828" s="97">
        <v>16000</v>
      </c>
      <c r="F1828" s="98">
        <f t="shared" si="194"/>
        <v>16000</v>
      </c>
      <c r="G1828" s="97">
        <v>47000</v>
      </c>
      <c r="H1828" s="99">
        <f t="shared" si="195"/>
        <v>47000</v>
      </c>
      <c r="I1828" s="53">
        <v>61800</v>
      </c>
      <c r="J1828" s="99">
        <f t="shared" si="204"/>
        <v>61800</v>
      </c>
      <c r="K1828" s="53"/>
      <c r="L1828" s="99"/>
      <c r="M1828" s="99">
        <f t="shared" ref="M1828:M1891" si="205">J1828-F1828</f>
        <v>45800</v>
      </c>
      <c r="N1828" s="99">
        <f t="shared" ref="N1828:N1891" si="206">J1828-H1828</f>
        <v>14800</v>
      </c>
      <c r="O1828" s="101"/>
      <c r="P1828" s="102">
        <v>5</v>
      </c>
      <c r="Q1828" s="103">
        <v>1</v>
      </c>
      <c r="R1828" s="103" t="s">
        <v>1343</v>
      </c>
      <c r="U1828" s="69">
        <f>IFERROR(VLOOKUP(B1828,[3]full!X:AC,6,0),0)</f>
        <v>47000</v>
      </c>
      <c r="V1828" s="69">
        <f>IFERROR(VLOOKUP(B1828,[3]full!X:AC,3,0),0)</f>
        <v>16000</v>
      </c>
    </row>
    <row r="1829" spans="1:22" ht="28.5" customHeight="1">
      <c r="A1829" s="95" t="s">
        <v>2030</v>
      </c>
      <c r="B1829" s="135" t="s">
        <v>1623</v>
      </c>
      <c r="C1829" s="96" t="s">
        <v>1624</v>
      </c>
      <c r="D1829" s="57">
        <v>18</v>
      </c>
      <c r="E1829" s="97">
        <v>16000</v>
      </c>
      <c r="F1829" s="98">
        <f t="shared" si="194"/>
        <v>288000</v>
      </c>
      <c r="G1829" s="97">
        <v>47000</v>
      </c>
      <c r="H1829" s="99">
        <f t="shared" si="195"/>
        <v>846000</v>
      </c>
      <c r="I1829" s="53">
        <v>61800</v>
      </c>
      <c r="J1829" s="99">
        <f t="shared" si="204"/>
        <v>1112400</v>
      </c>
      <c r="K1829" s="53"/>
      <c r="L1829" s="99"/>
      <c r="M1829" s="99">
        <f t="shared" si="205"/>
        <v>824400</v>
      </c>
      <c r="N1829" s="99">
        <f t="shared" si="206"/>
        <v>266400</v>
      </c>
      <c r="O1829" s="101"/>
      <c r="P1829" s="102">
        <v>5</v>
      </c>
      <c r="Q1829" s="103">
        <v>1</v>
      </c>
      <c r="R1829" s="103" t="s">
        <v>1343</v>
      </c>
      <c r="U1829" s="69">
        <f>IFERROR(VLOOKUP(B1829,[3]full!X:AC,6,0),0)</f>
        <v>47000</v>
      </c>
      <c r="V1829" s="69">
        <f>IFERROR(VLOOKUP(B1829,[3]full!X:AC,3,0),0)</f>
        <v>16000</v>
      </c>
    </row>
    <row r="1830" spans="1:22" ht="28.5" customHeight="1">
      <c r="A1830" s="95" t="s">
        <v>2031</v>
      </c>
      <c r="B1830" s="135" t="s">
        <v>1716</v>
      </c>
      <c r="C1830" s="96" t="s">
        <v>1717</v>
      </c>
      <c r="D1830" s="57">
        <v>14</v>
      </c>
      <c r="E1830" s="97">
        <v>16000</v>
      </c>
      <c r="F1830" s="98">
        <f t="shared" si="194"/>
        <v>224000</v>
      </c>
      <c r="G1830" s="97">
        <v>47000</v>
      </c>
      <c r="H1830" s="99">
        <f t="shared" si="195"/>
        <v>658000</v>
      </c>
      <c r="I1830" s="53">
        <v>61800</v>
      </c>
      <c r="J1830" s="99">
        <f t="shared" si="204"/>
        <v>865200</v>
      </c>
      <c r="K1830" s="53"/>
      <c r="L1830" s="99"/>
      <c r="M1830" s="99">
        <f t="shared" si="205"/>
        <v>641200</v>
      </c>
      <c r="N1830" s="99">
        <f t="shared" si="206"/>
        <v>207200</v>
      </c>
      <c r="O1830" s="101"/>
      <c r="P1830" s="102">
        <v>5</v>
      </c>
      <c r="Q1830" s="103">
        <v>1</v>
      </c>
      <c r="R1830" s="103" t="s">
        <v>1343</v>
      </c>
      <c r="U1830" s="69">
        <f>IFERROR(VLOOKUP(B1830,[3]full!X:AC,6,0),0)</f>
        <v>47000</v>
      </c>
      <c r="V1830" s="69">
        <f>IFERROR(VLOOKUP(B1830,[3]full!X:AC,3,0),0)</f>
        <v>16000</v>
      </c>
    </row>
    <row r="1831" spans="1:22" ht="28.5" customHeight="1">
      <c r="A1831" s="95" t="s">
        <v>2032</v>
      </c>
      <c r="B1831" s="135" t="s">
        <v>1492</v>
      </c>
      <c r="C1831" s="96" t="s">
        <v>1493</v>
      </c>
      <c r="D1831" s="57">
        <v>33</v>
      </c>
      <c r="E1831" s="97">
        <v>16000</v>
      </c>
      <c r="F1831" s="98">
        <f t="shared" si="194"/>
        <v>528000</v>
      </c>
      <c r="G1831" s="97">
        <v>47000</v>
      </c>
      <c r="H1831" s="99">
        <f t="shared" si="195"/>
        <v>1551000</v>
      </c>
      <c r="I1831" s="53">
        <v>61800</v>
      </c>
      <c r="J1831" s="99">
        <f t="shared" si="204"/>
        <v>2039400</v>
      </c>
      <c r="K1831" s="53"/>
      <c r="L1831" s="99"/>
      <c r="M1831" s="99">
        <f t="shared" si="205"/>
        <v>1511400</v>
      </c>
      <c r="N1831" s="99">
        <f t="shared" si="206"/>
        <v>488400</v>
      </c>
      <c r="O1831" s="101"/>
      <c r="P1831" s="102">
        <v>5</v>
      </c>
      <c r="Q1831" s="103">
        <v>1</v>
      </c>
      <c r="R1831" s="103" t="s">
        <v>1343</v>
      </c>
      <c r="U1831" s="69">
        <f>IFERROR(VLOOKUP(B1831,[3]full!X:AC,6,0),0)</f>
        <v>47000</v>
      </c>
      <c r="V1831" s="69">
        <f>IFERROR(VLOOKUP(B1831,[3]full!X:AC,3,0),0)</f>
        <v>16000</v>
      </c>
    </row>
    <row r="1832" spans="1:22" ht="28.5" customHeight="1">
      <c r="A1832" s="95" t="s">
        <v>2033</v>
      </c>
      <c r="B1832" s="135" t="s">
        <v>1428</v>
      </c>
      <c r="C1832" s="96" t="s">
        <v>1386</v>
      </c>
      <c r="D1832" s="57">
        <v>33</v>
      </c>
      <c r="E1832" s="97">
        <v>16000</v>
      </c>
      <c r="F1832" s="98">
        <f t="shared" si="194"/>
        <v>528000</v>
      </c>
      <c r="G1832" s="97">
        <v>47000</v>
      </c>
      <c r="H1832" s="99">
        <f t="shared" si="195"/>
        <v>1551000</v>
      </c>
      <c r="I1832" s="53">
        <v>61800</v>
      </c>
      <c r="J1832" s="99">
        <f t="shared" si="204"/>
        <v>2039400</v>
      </c>
      <c r="K1832" s="53"/>
      <c r="L1832" s="99"/>
      <c r="M1832" s="99">
        <f t="shared" si="205"/>
        <v>1511400</v>
      </c>
      <c r="N1832" s="99">
        <f t="shared" si="206"/>
        <v>488400</v>
      </c>
      <c r="O1832" s="101"/>
      <c r="P1832" s="102">
        <v>5</v>
      </c>
      <c r="Q1832" s="103">
        <v>1</v>
      </c>
      <c r="R1832" s="103" t="s">
        <v>1343</v>
      </c>
      <c r="U1832" s="69">
        <f>IFERROR(VLOOKUP(B1832,[3]full!X:AC,6,0),0)</f>
        <v>47000</v>
      </c>
      <c r="V1832" s="69">
        <f>IFERROR(VLOOKUP(B1832,[3]full!X:AC,3,0),0)</f>
        <v>16000</v>
      </c>
    </row>
    <row r="1833" spans="1:22" ht="28.5" customHeight="1">
      <c r="A1833" s="95" t="s">
        <v>2034</v>
      </c>
      <c r="B1833" s="135" t="s">
        <v>1430</v>
      </c>
      <c r="C1833" s="96" t="s">
        <v>1387</v>
      </c>
      <c r="D1833" s="57">
        <v>34</v>
      </c>
      <c r="E1833" s="97">
        <v>16000</v>
      </c>
      <c r="F1833" s="98">
        <f t="shared" si="194"/>
        <v>544000</v>
      </c>
      <c r="G1833" s="97">
        <v>47000</v>
      </c>
      <c r="H1833" s="99">
        <f t="shared" si="195"/>
        <v>1598000</v>
      </c>
      <c r="I1833" s="53">
        <v>61800</v>
      </c>
      <c r="J1833" s="99">
        <f t="shared" si="204"/>
        <v>2101200</v>
      </c>
      <c r="K1833" s="53"/>
      <c r="L1833" s="99"/>
      <c r="M1833" s="99">
        <f t="shared" si="205"/>
        <v>1557200</v>
      </c>
      <c r="N1833" s="99">
        <f t="shared" si="206"/>
        <v>503200</v>
      </c>
      <c r="O1833" s="101"/>
      <c r="P1833" s="102">
        <v>5</v>
      </c>
      <c r="Q1833" s="103">
        <v>1</v>
      </c>
      <c r="R1833" s="103" t="s">
        <v>1343</v>
      </c>
      <c r="U1833" s="69">
        <f>IFERROR(VLOOKUP(B1833,[3]full!X:AC,6,0),0)</f>
        <v>47000</v>
      </c>
      <c r="V1833" s="69">
        <f>IFERROR(VLOOKUP(B1833,[3]full!X:AC,3,0),0)</f>
        <v>16000</v>
      </c>
    </row>
    <row r="1834" spans="1:22" ht="28.5" customHeight="1">
      <c r="A1834" s="95" t="s">
        <v>2035</v>
      </c>
      <c r="B1834" s="135" t="s">
        <v>1429</v>
      </c>
      <c r="C1834" s="96" t="s">
        <v>1387</v>
      </c>
      <c r="D1834" s="57">
        <v>91</v>
      </c>
      <c r="E1834" s="97">
        <v>16000</v>
      </c>
      <c r="F1834" s="98">
        <f t="shared" si="194"/>
        <v>1456000</v>
      </c>
      <c r="G1834" s="97">
        <v>47000</v>
      </c>
      <c r="H1834" s="99">
        <f t="shared" si="195"/>
        <v>4277000</v>
      </c>
      <c r="I1834" s="53">
        <v>61800</v>
      </c>
      <c r="J1834" s="99">
        <f t="shared" si="204"/>
        <v>5623800</v>
      </c>
      <c r="K1834" s="53"/>
      <c r="L1834" s="99"/>
      <c r="M1834" s="99">
        <f t="shared" si="205"/>
        <v>4167800</v>
      </c>
      <c r="N1834" s="99">
        <f t="shared" si="206"/>
        <v>1346800</v>
      </c>
      <c r="O1834" s="101"/>
      <c r="P1834" s="102">
        <v>5</v>
      </c>
      <c r="Q1834" s="103">
        <v>1</v>
      </c>
      <c r="R1834" s="103" t="s">
        <v>1343</v>
      </c>
      <c r="U1834" s="69">
        <f>IFERROR(VLOOKUP(B1834,[3]full!X:AC,6,0),0)</f>
        <v>47000</v>
      </c>
      <c r="V1834" s="69">
        <f>IFERROR(VLOOKUP(B1834,[3]full!X:AC,3,0),0)</f>
        <v>16000</v>
      </c>
    </row>
    <row r="1835" spans="1:22" ht="28.5" customHeight="1">
      <c r="A1835" s="95" t="s">
        <v>2036</v>
      </c>
      <c r="B1835" s="135" t="s">
        <v>1431</v>
      </c>
      <c r="C1835" s="96" t="s">
        <v>1388</v>
      </c>
      <c r="D1835" s="57">
        <v>64</v>
      </c>
      <c r="E1835" s="97">
        <v>16000</v>
      </c>
      <c r="F1835" s="98">
        <f t="shared" si="194"/>
        <v>1024000</v>
      </c>
      <c r="G1835" s="97">
        <v>47000</v>
      </c>
      <c r="H1835" s="99">
        <f t="shared" si="195"/>
        <v>3008000</v>
      </c>
      <c r="I1835" s="53">
        <v>61800</v>
      </c>
      <c r="J1835" s="99">
        <f t="shared" si="204"/>
        <v>3955200</v>
      </c>
      <c r="K1835" s="53"/>
      <c r="L1835" s="99"/>
      <c r="M1835" s="99">
        <f t="shared" si="205"/>
        <v>2931200</v>
      </c>
      <c r="N1835" s="99">
        <f t="shared" si="206"/>
        <v>947200</v>
      </c>
      <c r="O1835" s="101"/>
      <c r="P1835" s="102">
        <v>5</v>
      </c>
      <c r="Q1835" s="103">
        <v>1</v>
      </c>
      <c r="R1835" s="103" t="s">
        <v>1343</v>
      </c>
      <c r="U1835" s="69">
        <f>IFERROR(VLOOKUP(B1835,[3]full!X:AC,6,0),0)</f>
        <v>47000</v>
      </c>
      <c r="V1835" s="69">
        <f>IFERROR(VLOOKUP(B1835,[3]full!X:AC,3,0),0)</f>
        <v>16000</v>
      </c>
    </row>
    <row r="1836" spans="1:22" ht="28.5" customHeight="1">
      <c r="A1836" s="95" t="s">
        <v>2037</v>
      </c>
      <c r="B1836" s="122" t="s">
        <v>1432</v>
      </c>
      <c r="C1836" s="96" t="s">
        <v>1389</v>
      </c>
      <c r="D1836" s="138">
        <v>44</v>
      </c>
      <c r="E1836" s="97">
        <v>16000</v>
      </c>
      <c r="F1836" s="98">
        <f t="shared" si="194"/>
        <v>704000</v>
      </c>
      <c r="G1836" s="53">
        <v>47000</v>
      </c>
      <c r="H1836" s="99">
        <f t="shared" si="195"/>
        <v>2068000</v>
      </c>
      <c r="I1836" s="53">
        <v>61800</v>
      </c>
      <c r="J1836" s="99">
        <f t="shared" si="204"/>
        <v>2719200</v>
      </c>
      <c r="K1836" s="53"/>
      <c r="L1836" s="99"/>
      <c r="M1836" s="99">
        <f t="shared" si="205"/>
        <v>2015200</v>
      </c>
      <c r="N1836" s="99">
        <f t="shared" si="206"/>
        <v>651200</v>
      </c>
      <c r="O1836" s="101"/>
      <c r="P1836" s="102">
        <v>5</v>
      </c>
      <c r="Q1836" s="103">
        <v>1</v>
      </c>
      <c r="R1836" s="103" t="s">
        <v>1343</v>
      </c>
      <c r="U1836" s="69">
        <f>IFERROR(VLOOKUP(B1836,[3]full!X:AC,6,0),0)</f>
        <v>47000</v>
      </c>
      <c r="V1836" s="69">
        <f>IFERROR(VLOOKUP(B1836,[3]full!X:AC,3,0),0)</f>
        <v>16000</v>
      </c>
    </row>
    <row r="1837" spans="1:22" ht="28.5" customHeight="1">
      <c r="A1837" s="95" t="s">
        <v>2038</v>
      </c>
      <c r="B1837" s="135" t="s">
        <v>1715</v>
      </c>
      <c r="C1837" s="96" t="s">
        <v>1620</v>
      </c>
      <c r="D1837" s="57">
        <v>1</v>
      </c>
      <c r="E1837" s="97">
        <v>35000</v>
      </c>
      <c r="F1837" s="98">
        <f t="shared" si="194"/>
        <v>35000</v>
      </c>
      <c r="G1837" s="97">
        <v>64000</v>
      </c>
      <c r="H1837" s="99">
        <f t="shared" si="195"/>
        <v>64000</v>
      </c>
      <c r="I1837" s="53">
        <v>78000</v>
      </c>
      <c r="J1837" s="99">
        <f t="shared" si="204"/>
        <v>78000</v>
      </c>
      <c r="K1837" s="53"/>
      <c r="L1837" s="99"/>
      <c r="M1837" s="99">
        <f t="shared" si="205"/>
        <v>43000</v>
      </c>
      <c r="N1837" s="99">
        <f t="shared" si="206"/>
        <v>14000</v>
      </c>
      <c r="O1837" s="101"/>
      <c r="P1837" s="102">
        <v>5</v>
      </c>
      <c r="Q1837" s="103">
        <v>1</v>
      </c>
      <c r="R1837" s="103" t="s">
        <v>1343</v>
      </c>
      <c r="U1837" s="69">
        <f>IFERROR(VLOOKUP(B1837,[3]full!X:AC,6,0),0)</f>
        <v>64000</v>
      </c>
      <c r="V1837" s="69">
        <f>IFERROR(VLOOKUP(B1837,[3]full!X:AC,3,0),0)</f>
        <v>35000</v>
      </c>
    </row>
    <row r="1838" spans="1:22" ht="28.5" customHeight="1">
      <c r="A1838" s="95" t="s">
        <v>2039</v>
      </c>
      <c r="B1838" s="122" t="s">
        <v>2223</v>
      </c>
      <c r="C1838" s="96" t="s">
        <v>2224</v>
      </c>
      <c r="D1838" s="138">
        <v>6</v>
      </c>
      <c r="E1838" s="97">
        <v>20000</v>
      </c>
      <c r="F1838" s="98">
        <f t="shared" si="194"/>
        <v>120000</v>
      </c>
      <c r="G1838" s="53">
        <v>47000</v>
      </c>
      <c r="H1838" s="99">
        <f t="shared" si="195"/>
        <v>282000</v>
      </c>
      <c r="I1838" s="53">
        <v>61300</v>
      </c>
      <c r="J1838" s="99">
        <f t="shared" si="204"/>
        <v>367800</v>
      </c>
      <c r="K1838" s="53"/>
      <c r="L1838" s="99"/>
      <c r="M1838" s="99">
        <f t="shared" si="205"/>
        <v>247800</v>
      </c>
      <c r="N1838" s="99">
        <f t="shared" si="206"/>
        <v>85800</v>
      </c>
      <c r="O1838" s="101"/>
      <c r="P1838" s="102">
        <v>5</v>
      </c>
      <c r="Q1838" s="103">
        <v>1</v>
      </c>
      <c r="R1838" s="103" t="s">
        <v>1343</v>
      </c>
      <c r="U1838" s="69">
        <f>IFERROR(VLOOKUP(B1838,[3]full!X:AC,6,0),0)</f>
        <v>47000</v>
      </c>
      <c r="V1838" s="69">
        <f>IFERROR(VLOOKUP(B1838,[3]full!X:AC,3,0),0)</f>
        <v>20000</v>
      </c>
    </row>
    <row r="1839" spans="1:22" ht="28.5" customHeight="1">
      <c r="A1839" s="95" t="s">
        <v>2040</v>
      </c>
      <c r="B1839" s="135" t="s">
        <v>1721</v>
      </c>
      <c r="C1839" s="96" t="s">
        <v>1722</v>
      </c>
      <c r="D1839" s="57">
        <v>7</v>
      </c>
      <c r="E1839" s="97">
        <v>20000</v>
      </c>
      <c r="F1839" s="98">
        <f t="shared" si="194"/>
        <v>140000</v>
      </c>
      <c r="G1839" s="97">
        <v>47000</v>
      </c>
      <c r="H1839" s="99">
        <f t="shared" si="195"/>
        <v>329000</v>
      </c>
      <c r="I1839" s="53">
        <v>61300</v>
      </c>
      <c r="J1839" s="99">
        <f t="shared" si="204"/>
        <v>429100</v>
      </c>
      <c r="K1839" s="53"/>
      <c r="L1839" s="99"/>
      <c r="M1839" s="99">
        <f t="shared" si="205"/>
        <v>289100</v>
      </c>
      <c r="N1839" s="99">
        <f t="shared" si="206"/>
        <v>100100</v>
      </c>
      <c r="O1839" s="101"/>
      <c r="P1839" s="102">
        <v>5</v>
      </c>
      <c r="Q1839" s="103">
        <v>1</v>
      </c>
      <c r="R1839" s="103" t="s">
        <v>1343</v>
      </c>
      <c r="U1839" s="69">
        <f>IFERROR(VLOOKUP(B1839,[3]full!X:AC,6,0),0)</f>
        <v>47000</v>
      </c>
      <c r="V1839" s="69">
        <f>IFERROR(VLOOKUP(B1839,[3]full!X:AC,3,0),0)</f>
        <v>20000</v>
      </c>
    </row>
    <row r="1840" spans="1:22" ht="28.5" customHeight="1">
      <c r="A1840" s="95" t="s">
        <v>2041</v>
      </c>
      <c r="B1840" s="135" t="s">
        <v>1723</v>
      </c>
      <c r="C1840" s="96" t="s">
        <v>1724</v>
      </c>
      <c r="D1840" s="57">
        <v>1</v>
      </c>
      <c r="E1840" s="97">
        <v>20000</v>
      </c>
      <c r="F1840" s="98">
        <f t="shared" si="194"/>
        <v>20000</v>
      </c>
      <c r="G1840" s="97">
        <v>47000</v>
      </c>
      <c r="H1840" s="99">
        <f t="shared" si="195"/>
        <v>47000</v>
      </c>
      <c r="I1840" s="53">
        <v>61300</v>
      </c>
      <c r="J1840" s="99">
        <f t="shared" si="204"/>
        <v>61300</v>
      </c>
      <c r="K1840" s="53"/>
      <c r="L1840" s="99"/>
      <c r="M1840" s="99">
        <f t="shared" si="205"/>
        <v>41300</v>
      </c>
      <c r="N1840" s="99">
        <f t="shared" si="206"/>
        <v>14300</v>
      </c>
      <c r="O1840" s="101"/>
      <c r="P1840" s="102">
        <v>5</v>
      </c>
      <c r="Q1840" s="103">
        <v>1</v>
      </c>
      <c r="R1840" s="103" t="s">
        <v>1343</v>
      </c>
      <c r="U1840" s="69">
        <f>IFERROR(VLOOKUP(B1840,[3]full!X:AC,6,0),0)</f>
        <v>47000</v>
      </c>
      <c r="V1840" s="69">
        <f>IFERROR(VLOOKUP(B1840,[3]full!X:AC,3,0),0)</f>
        <v>20000</v>
      </c>
    </row>
    <row r="1841" spans="1:22" ht="28.5" customHeight="1">
      <c r="A1841" s="95" t="s">
        <v>2042</v>
      </c>
      <c r="B1841" s="135" t="s">
        <v>2384</v>
      </c>
      <c r="C1841" s="96" t="s">
        <v>2385</v>
      </c>
      <c r="D1841" s="57">
        <v>3</v>
      </c>
      <c r="E1841" s="97">
        <v>190000</v>
      </c>
      <c r="F1841" s="98">
        <f t="shared" si="194"/>
        <v>570000</v>
      </c>
      <c r="G1841" s="97">
        <v>386000</v>
      </c>
      <c r="H1841" s="99">
        <f t="shared" si="195"/>
        <v>1158000</v>
      </c>
      <c r="I1841" s="53">
        <v>458000</v>
      </c>
      <c r="J1841" s="99">
        <f t="shared" si="204"/>
        <v>1374000</v>
      </c>
      <c r="K1841" s="53"/>
      <c r="L1841" s="99"/>
      <c r="M1841" s="99">
        <f t="shared" si="205"/>
        <v>804000</v>
      </c>
      <c r="N1841" s="99">
        <f t="shared" si="206"/>
        <v>216000</v>
      </c>
      <c r="O1841" s="101"/>
      <c r="P1841" s="102">
        <v>5</v>
      </c>
      <c r="Q1841" s="103">
        <v>1</v>
      </c>
      <c r="R1841" s="103" t="s">
        <v>1343</v>
      </c>
      <c r="U1841" s="69">
        <f>IFERROR(VLOOKUP(B1841,[3]full!X:AC,6,0),0)</f>
        <v>386000</v>
      </c>
      <c r="V1841" s="69">
        <f>IFERROR(VLOOKUP(B1841,[3]full!X:AC,3,0),0)</f>
        <v>190000</v>
      </c>
    </row>
    <row r="1842" spans="1:22" ht="28.5" customHeight="1">
      <c r="A1842" s="95" t="s">
        <v>2043</v>
      </c>
      <c r="B1842" s="135" t="s">
        <v>2363</v>
      </c>
      <c r="C1842" s="96" t="s">
        <v>2364</v>
      </c>
      <c r="D1842" s="57">
        <v>9</v>
      </c>
      <c r="E1842" s="97">
        <v>17000</v>
      </c>
      <c r="F1842" s="98">
        <f t="shared" si="194"/>
        <v>153000</v>
      </c>
      <c r="G1842" s="97">
        <v>37000</v>
      </c>
      <c r="H1842" s="99">
        <f t="shared" si="195"/>
        <v>333000</v>
      </c>
      <c r="I1842" s="53">
        <v>43800</v>
      </c>
      <c r="J1842" s="99">
        <f t="shared" ref="J1842:J1874" si="207">D1842*I1842</f>
        <v>394200</v>
      </c>
      <c r="K1842" s="53"/>
      <c r="L1842" s="99"/>
      <c r="M1842" s="99">
        <f t="shared" si="205"/>
        <v>241200</v>
      </c>
      <c r="N1842" s="99">
        <f t="shared" si="206"/>
        <v>61200</v>
      </c>
      <c r="O1842" s="101"/>
      <c r="P1842" s="102">
        <v>5</v>
      </c>
      <c r="Q1842" s="103">
        <v>1</v>
      </c>
      <c r="R1842" s="103" t="s">
        <v>1343</v>
      </c>
      <c r="U1842" s="69">
        <f>IFERROR(VLOOKUP(B1842,[3]full!X:AC,6,0),0)</f>
        <v>37000</v>
      </c>
      <c r="V1842" s="69">
        <f>IFERROR(VLOOKUP(B1842,[3]full!X:AC,3,0),0)</f>
        <v>17000</v>
      </c>
    </row>
    <row r="1843" spans="1:22" ht="28.5" customHeight="1">
      <c r="A1843" s="95" t="s">
        <v>2044</v>
      </c>
      <c r="B1843" s="135" t="s">
        <v>2253</v>
      </c>
      <c r="C1843" s="96" t="s">
        <v>1395</v>
      </c>
      <c r="D1843" s="57">
        <v>115</v>
      </c>
      <c r="E1843" s="97">
        <v>15000</v>
      </c>
      <c r="F1843" s="98">
        <f t="shared" si="194"/>
        <v>1725000</v>
      </c>
      <c r="G1843" s="97">
        <v>38200</v>
      </c>
      <c r="H1843" s="99">
        <f t="shared" si="195"/>
        <v>4393000</v>
      </c>
      <c r="I1843" s="53">
        <v>41100</v>
      </c>
      <c r="J1843" s="99">
        <f t="shared" si="207"/>
        <v>4726500</v>
      </c>
      <c r="K1843" s="53"/>
      <c r="L1843" s="99"/>
      <c r="M1843" s="99">
        <f t="shared" si="205"/>
        <v>3001500</v>
      </c>
      <c r="N1843" s="99">
        <f t="shared" si="206"/>
        <v>333500</v>
      </c>
      <c r="O1843" s="101"/>
      <c r="P1843" s="102">
        <v>5</v>
      </c>
      <c r="Q1843" s="103">
        <v>1</v>
      </c>
      <c r="R1843" s="103" t="s">
        <v>1343</v>
      </c>
      <c r="U1843" s="69">
        <f>IFERROR(VLOOKUP(B1843,[3]full!X:AC,6,0),0)</f>
        <v>38200</v>
      </c>
      <c r="V1843" s="69">
        <f>IFERROR(VLOOKUP(B1843,[3]full!X:AC,3,0),0)</f>
        <v>15000</v>
      </c>
    </row>
    <row r="1844" spans="1:22" ht="28.5" customHeight="1">
      <c r="A1844" s="95" t="s">
        <v>2045</v>
      </c>
      <c r="B1844" s="135" t="s">
        <v>1434</v>
      </c>
      <c r="C1844" s="96" t="s">
        <v>1392</v>
      </c>
      <c r="D1844" s="57">
        <v>112</v>
      </c>
      <c r="E1844" s="97">
        <v>30000</v>
      </c>
      <c r="F1844" s="98">
        <f t="shared" si="194"/>
        <v>3360000</v>
      </c>
      <c r="G1844" s="97">
        <v>71000</v>
      </c>
      <c r="H1844" s="99">
        <f t="shared" si="195"/>
        <v>7952000</v>
      </c>
      <c r="I1844" s="53">
        <v>75800</v>
      </c>
      <c r="J1844" s="99">
        <f t="shared" si="207"/>
        <v>8489600</v>
      </c>
      <c r="K1844" s="53"/>
      <c r="L1844" s="99"/>
      <c r="M1844" s="99">
        <f t="shared" si="205"/>
        <v>5129600</v>
      </c>
      <c r="N1844" s="99">
        <f t="shared" si="206"/>
        <v>537600</v>
      </c>
      <c r="O1844" s="101"/>
      <c r="P1844" s="102">
        <v>5</v>
      </c>
      <c r="Q1844" s="103">
        <v>1</v>
      </c>
      <c r="R1844" s="103" t="s">
        <v>1343</v>
      </c>
      <c r="U1844" s="69">
        <f>IFERROR(VLOOKUP(B1844,[3]full!X:AC,6,0),0)</f>
        <v>71000</v>
      </c>
      <c r="V1844" s="69">
        <f>IFERROR(VLOOKUP(B1844,[3]full!X:AC,3,0),0)</f>
        <v>30000</v>
      </c>
    </row>
    <row r="1845" spans="1:22" ht="28.5" customHeight="1">
      <c r="A1845" s="95" t="s">
        <v>2046</v>
      </c>
      <c r="B1845" s="135" t="s">
        <v>2226</v>
      </c>
      <c r="C1845" s="96" t="s">
        <v>2227</v>
      </c>
      <c r="D1845" s="57">
        <v>8</v>
      </c>
      <c r="E1845" s="97">
        <v>30000</v>
      </c>
      <c r="F1845" s="98">
        <f t="shared" si="194"/>
        <v>240000</v>
      </c>
      <c r="G1845" s="97">
        <v>71000</v>
      </c>
      <c r="H1845" s="99">
        <f t="shared" si="195"/>
        <v>568000</v>
      </c>
      <c r="I1845" s="53">
        <v>75800</v>
      </c>
      <c r="J1845" s="99">
        <f t="shared" si="207"/>
        <v>606400</v>
      </c>
      <c r="K1845" s="53"/>
      <c r="L1845" s="99"/>
      <c r="M1845" s="99">
        <f t="shared" si="205"/>
        <v>366400</v>
      </c>
      <c r="N1845" s="99">
        <f t="shared" si="206"/>
        <v>38400</v>
      </c>
      <c r="O1845" s="101"/>
      <c r="P1845" s="102">
        <v>5</v>
      </c>
      <c r="Q1845" s="103">
        <v>1</v>
      </c>
      <c r="R1845" s="103" t="s">
        <v>1343</v>
      </c>
      <c r="U1845" s="69">
        <f>IFERROR(VLOOKUP(B1845,[3]full!X:AC,6,0),0)</f>
        <v>71000</v>
      </c>
      <c r="V1845" s="69">
        <f>IFERROR(VLOOKUP(B1845,[3]full!X:AC,3,0),0)</f>
        <v>30000</v>
      </c>
    </row>
    <row r="1846" spans="1:22" ht="28.5" customHeight="1">
      <c r="A1846" s="95" t="s">
        <v>2047</v>
      </c>
      <c r="B1846" s="135" t="s">
        <v>1630</v>
      </c>
      <c r="C1846" s="96" t="s">
        <v>1631</v>
      </c>
      <c r="D1846" s="57">
        <v>32</v>
      </c>
      <c r="E1846" s="97">
        <v>30000</v>
      </c>
      <c r="F1846" s="98">
        <f t="shared" si="194"/>
        <v>960000</v>
      </c>
      <c r="G1846" s="97">
        <v>71000</v>
      </c>
      <c r="H1846" s="99">
        <f t="shared" si="195"/>
        <v>2272000</v>
      </c>
      <c r="I1846" s="53">
        <v>75800</v>
      </c>
      <c r="J1846" s="99">
        <f t="shared" si="207"/>
        <v>2425600</v>
      </c>
      <c r="K1846" s="53"/>
      <c r="L1846" s="99"/>
      <c r="M1846" s="99">
        <f t="shared" si="205"/>
        <v>1465600</v>
      </c>
      <c r="N1846" s="99">
        <f t="shared" si="206"/>
        <v>153600</v>
      </c>
      <c r="O1846" s="101"/>
      <c r="P1846" s="102">
        <v>5</v>
      </c>
      <c r="Q1846" s="103">
        <v>1</v>
      </c>
      <c r="R1846" s="103" t="s">
        <v>1343</v>
      </c>
      <c r="U1846" s="69">
        <f>IFERROR(VLOOKUP(B1846,[3]full!X:AC,6,0),0)</f>
        <v>71000</v>
      </c>
      <c r="V1846" s="69">
        <f>IFERROR(VLOOKUP(B1846,[3]full!X:AC,3,0),0)</f>
        <v>30000</v>
      </c>
    </row>
    <row r="1847" spans="1:22" ht="28.5" customHeight="1">
      <c r="A1847" s="95" t="s">
        <v>2048</v>
      </c>
      <c r="B1847" s="122" t="s">
        <v>1494</v>
      </c>
      <c r="C1847" s="96" t="s">
        <v>1495</v>
      </c>
      <c r="D1847" s="138">
        <v>51</v>
      </c>
      <c r="E1847" s="97">
        <v>30000</v>
      </c>
      <c r="F1847" s="98">
        <f t="shared" si="194"/>
        <v>1530000</v>
      </c>
      <c r="G1847" s="53">
        <v>71000</v>
      </c>
      <c r="H1847" s="99">
        <f t="shared" si="195"/>
        <v>3621000</v>
      </c>
      <c r="I1847" s="53">
        <v>75800</v>
      </c>
      <c r="J1847" s="99">
        <f t="shared" si="207"/>
        <v>3865800</v>
      </c>
      <c r="K1847" s="53"/>
      <c r="L1847" s="99"/>
      <c r="M1847" s="99">
        <f t="shared" si="205"/>
        <v>2335800</v>
      </c>
      <c r="N1847" s="99">
        <f t="shared" si="206"/>
        <v>244800</v>
      </c>
      <c r="O1847" s="101"/>
      <c r="P1847" s="102">
        <v>5</v>
      </c>
      <c r="Q1847" s="103">
        <v>1</v>
      </c>
      <c r="R1847" s="103" t="s">
        <v>1343</v>
      </c>
      <c r="U1847" s="69">
        <f>IFERROR(VLOOKUP(B1847,[3]full!X:AC,6,0),0)</f>
        <v>71000</v>
      </c>
      <c r="V1847" s="69">
        <f>IFERROR(VLOOKUP(B1847,[3]full!X:AC,3,0),0)</f>
        <v>30000</v>
      </c>
    </row>
    <row r="1848" spans="1:22" ht="28.5" customHeight="1">
      <c r="A1848" s="95" t="s">
        <v>2049</v>
      </c>
      <c r="B1848" s="135" t="s">
        <v>1435</v>
      </c>
      <c r="C1848" s="96" t="s">
        <v>1415</v>
      </c>
      <c r="D1848" s="57">
        <v>32</v>
      </c>
      <c r="E1848" s="97">
        <v>30000</v>
      </c>
      <c r="F1848" s="98">
        <f t="shared" si="194"/>
        <v>960000</v>
      </c>
      <c r="G1848" s="97">
        <v>71000</v>
      </c>
      <c r="H1848" s="99">
        <f t="shared" si="195"/>
        <v>2272000</v>
      </c>
      <c r="I1848" s="53">
        <v>75800</v>
      </c>
      <c r="J1848" s="99">
        <f t="shared" si="207"/>
        <v>2425600</v>
      </c>
      <c r="K1848" s="53"/>
      <c r="L1848" s="99"/>
      <c r="M1848" s="99">
        <f t="shared" si="205"/>
        <v>1465600</v>
      </c>
      <c r="N1848" s="99">
        <f t="shared" si="206"/>
        <v>153600</v>
      </c>
      <c r="O1848" s="101"/>
      <c r="P1848" s="102">
        <v>5</v>
      </c>
      <c r="Q1848" s="103">
        <v>1</v>
      </c>
      <c r="R1848" s="103" t="s">
        <v>1343</v>
      </c>
      <c r="U1848" s="69">
        <f>IFERROR(VLOOKUP(B1848,[3]full!X:AC,6,0),0)</f>
        <v>71000</v>
      </c>
      <c r="V1848" s="69">
        <f>IFERROR(VLOOKUP(B1848,[3]full!X:AC,3,0),0)</f>
        <v>30000</v>
      </c>
    </row>
    <row r="1849" spans="1:22" ht="28.5" customHeight="1">
      <c r="A1849" s="95" t="s">
        <v>2050</v>
      </c>
      <c r="B1849" s="135" t="s">
        <v>1436</v>
      </c>
      <c r="C1849" s="96" t="s">
        <v>1393</v>
      </c>
      <c r="D1849" s="57">
        <v>117</v>
      </c>
      <c r="E1849" s="97">
        <v>30000</v>
      </c>
      <c r="F1849" s="98">
        <f t="shared" si="194"/>
        <v>3510000</v>
      </c>
      <c r="G1849" s="97">
        <v>71000</v>
      </c>
      <c r="H1849" s="99">
        <f t="shared" si="195"/>
        <v>8307000</v>
      </c>
      <c r="I1849" s="53">
        <v>75800</v>
      </c>
      <c r="J1849" s="99">
        <f t="shared" si="207"/>
        <v>8868600</v>
      </c>
      <c r="K1849" s="53"/>
      <c r="L1849" s="99"/>
      <c r="M1849" s="99">
        <f t="shared" si="205"/>
        <v>5358600</v>
      </c>
      <c r="N1849" s="99">
        <f t="shared" si="206"/>
        <v>561600</v>
      </c>
      <c r="O1849" s="101"/>
      <c r="P1849" s="102">
        <v>5</v>
      </c>
      <c r="Q1849" s="103">
        <v>1</v>
      </c>
      <c r="R1849" s="103" t="s">
        <v>1343</v>
      </c>
      <c r="U1849" s="69">
        <f>IFERROR(VLOOKUP(B1849,[3]full!X:AC,6,0),0)</f>
        <v>71000</v>
      </c>
      <c r="V1849" s="69">
        <f>IFERROR(VLOOKUP(B1849,[3]full!X:AC,3,0),0)</f>
        <v>30000</v>
      </c>
    </row>
    <row r="1850" spans="1:22" ht="28.5" customHeight="1">
      <c r="A1850" s="95" t="s">
        <v>2051</v>
      </c>
      <c r="B1850" s="135" t="s">
        <v>1437</v>
      </c>
      <c r="C1850" s="96" t="s">
        <v>1394</v>
      </c>
      <c r="D1850" s="57">
        <v>62</v>
      </c>
      <c r="E1850" s="97">
        <v>30000</v>
      </c>
      <c r="F1850" s="98">
        <f t="shared" si="194"/>
        <v>1860000</v>
      </c>
      <c r="G1850" s="97">
        <v>71000</v>
      </c>
      <c r="H1850" s="99">
        <f t="shared" si="195"/>
        <v>4402000</v>
      </c>
      <c r="I1850" s="53">
        <v>75800</v>
      </c>
      <c r="J1850" s="99">
        <f t="shared" si="207"/>
        <v>4699600</v>
      </c>
      <c r="K1850" s="53"/>
      <c r="L1850" s="99"/>
      <c r="M1850" s="99">
        <f t="shared" si="205"/>
        <v>2839600</v>
      </c>
      <c r="N1850" s="99">
        <f t="shared" si="206"/>
        <v>297600</v>
      </c>
      <c r="O1850" s="101"/>
      <c r="P1850" s="102">
        <v>5</v>
      </c>
      <c r="Q1850" s="103">
        <v>1</v>
      </c>
      <c r="R1850" s="103" t="s">
        <v>1343</v>
      </c>
      <c r="U1850" s="69">
        <f>IFERROR(VLOOKUP(B1850,[3]full!X:AC,6,0),0)</f>
        <v>71000</v>
      </c>
      <c r="V1850" s="69">
        <f>IFERROR(VLOOKUP(B1850,[3]full!X:AC,3,0),0)</f>
        <v>30000</v>
      </c>
    </row>
    <row r="1851" spans="1:22" ht="28.5" customHeight="1">
      <c r="A1851" s="95" t="s">
        <v>2052</v>
      </c>
      <c r="B1851" s="135" t="s">
        <v>2301</v>
      </c>
      <c r="C1851" s="96" t="s">
        <v>2302</v>
      </c>
      <c r="D1851" s="57">
        <v>1</v>
      </c>
      <c r="E1851" s="97">
        <v>40000</v>
      </c>
      <c r="F1851" s="98">
        <f t="shared" si="194"/>
        <v>40000</v>
      </c>
      <c r="G1851" s="97">
        <v>69500</v>
      </c>
      <c r="H1851" s="99">
        <f t="shared" si="195"/>
        <v>69500</v>
      </c>
      <c r="I1851" s="53">
        <v>85400</v>
      </c>
      <c r="J1851" s="99">
        <f t="shared" si="207"/>
        <v>85400</v>
      </c>
      <c r="K1851" s="53"/>
      <c r="L1851" s="99"/>
      <c r="M1851" s="99">
        <f t="shared" si="205"/>
        <v>45400</v>
      </c>
      <c r="N1851" s="99">
        <f t="shared" si="206"/>
        <v>15900</v>
      </c>
      <c r="O1851" s="101"/>
      <c r="P1851" s="102">
        <v>5</v>
      </c>
      <c r="Q1851" s="103">
        <v>1</v>
      </c>
      <c r="R1851" s="103" t="s">
        <v>1343</v>
      </c>
      <c r="U1851" s="69">
        <f>IFERROR(VLOOKUP(B1851,[3]full!X:AC,6,0),0)</f>
        <v>69500</v>
      </c>
      <c r="V1851" s="69">
        <f>IFERROR(VLOOKUP(B1851,[3]full!X:AC,3,0),0)</f>
        <v>40000</v>
      </c>
    </row>
    <row r="1852" spans="1:22" ht="28.5" customHeight="1">
      <c r="A1852" s="95" t="s">
        <v>2053</v>
      </c>
      <c r="B1852" s="135" t="s">
        <v>1567</v>
      </c>
      <c r="C1852" s="96" t="s">
        <v>1572</v>
      </c>
      <c r="D1852" s="57">
        <v>2</v>
      </c>
      <c r="E1852" s="97">
        <v>35000</v>
      </c>
      <c r="F1852" s="98">
        <f t="shared" si="194"/>
        <v>70000</v>
      </c>
      <c r="G1852" s="97">
        <v>64000</v>
      </c>
      <c r="H1852" s="99">
        <f t="shared" si="195"/>
        <v>128000</v>
      </c>
      <c r="I1852" s="53">
        <v>78000</v>
      </c>
      <c r="J1852" s="99">
        <f t="shared" si="207"/>
        <v>156000</v>
      </c>
      <c r="K1852" s="53"/>
      <c r="L1852" s="99"/>
      <c r="M1852" s="99">
        <f t="shared" si="205"/>
        <v>86000</v>
      </c>
      <c r="N1852" s="99">
        <f t="shared" si="206"/>
        <v>28000</v>
      </c>
      <c r="O1852" s="101"/>
      <c r="P1852" s="102">
        <v>5</v>
      </c>
      <c r="Q1852" s="103">
        <v>1</v>
      </c>
      <c r="R1852" s="103" t="s">
        <v>1343</v>
      </c>
      <c r="U1852" s="69">
        <f>IFERROR(VLOOKUP(B1852,[3]full!X:AC,6,0),0)</f>
        <v>64000</v>
      </c>
      <c r="V1852" s="69">
        <f>IFERROR(VLOOKUP(B1852,[3]full!X:AC,3,0),0)</f>
        <v>35000</v>
      </c>
    </row>
    <row r="1853" spans="1:22" ht="28.5" customHeight="1">
      <c r="A1853" s="95" t="s">
        <v>2054</v>
      </c>
      <c r="B1853" s="135" t="s">
        <v>2255</v>
      </c>
      <c r="C1853" s="96" t="s">
        <v>1572</v>
      </c>
      <c r="D1853" s="57">
        <v>1</v>
      </c>
      <c r="E1853" s="97">
        <v>35000</v>
      </c>
      <c r="F1853" s="98">
        <f t="shared" si="194"/>
        <v>35000</v>
      </c>
      <c r="G1853" s="97">
        <v>64000</v>
      </c>
      <c r="H1853" s="99">
        <f t="shared" si="195"/>
        <v>64000</v>
      </c>
      <c r="I1853" s="53">
        <v>78000</v>
      </c>
      <c r="J1853" s="99">
        <f t="shared" si="207"/>
        <v>78000</v>
      </c>
      <c r="K1853" s="53"/>
      <c r="L1853" s="99"/>
      <c r="M1853" s="99">
        <f t="shared" si="205"/>
        <v>43000</v>
      </c>
      <c r="N1853" s="99">
        <f t="shared" si="206"/>
        <v>14000</v>
      </c>
      <c r="O1853" s="101"/>
      <c r="P1853" s="102">
        <v>5</v>
      </c>
      <c r="Q1853" s="103">
        <v>1</v>
      </c>
      <c r="R1853" s="103" t="s">
        <v>1343</v>
      </c>
      <c r="U1853" s="69">
        <f>IFERROR(VLOOKUP(B1853,[3]full!X:AC,6,0),0)</f>
        <v>64000</v>
      </c>
      <c r="V1853" s="69">
        <f>IFERROR(VLOOKUP(B1853,[3]full!X:AC,3,0),0)</f>
        <v>35000</v>
      </c>
    </row>
    <row r="1854" spans="1:22" ht="28.5" customHeight="1">
      <c r="A1854" s="95" t="s">
        <v>2055</v>
      </c>
      <c r="B1854" s="135" t="s">
        <v>2303</v>
      </c>
      <c r="C1854" s="96" t="s">
        <v>2304</v>
      </c>
      <c r="D1854" s="57">
        <v>1</v>
      </c>
      <c r="E1854" s="97">
        <v>35000</v>
      </c>
      <c r="F1854" s="98">
        <f t="shared" si="194"/>
        <v>35000</v>
      </c>
      <c r="G1854" s="97">
        <v>64000</v>
      </c>
      <c r="H1854" s="99">
        <f t="shared" si="195"/>
        <v>64000</v>
      </c>
      <c r="I1854" s="53">
        <v>78000</v>
      </c>
      <c r="J1854" s="99">
        <f t="shared" si="207"/>
        <v>78000</v>
      </c>
      <c r="K1854" s="53"/>
      <c r="L1854" s="99"/>
      <c r="M1854" s="99">
        <f t="shared" si="205"/>
        <v>43000</v>
      </c>
      <c r="N1854" s="99">
        <f t="shared" si="206"/>
        <v>14000</v>
      </c>
      <c r="O1854" s="101"/>
      <c r="P1854" s="102">
        <v>5</v>
      </c>
      <c r="Q1854" s="103">
        <v>1</v>
      </c>
      <c r="R1854" s="103" t="s">
        <v>1343</v>
      </c>
      <c r="U1854" s="69">
        <f>IFERROR(VLOOKUP(B1854,[3]full!X:AC,6,0),0)</f>
        <v>64000</v>
      </c>
      <c r="V1854" s="69">
        <f>IFERROR(VLOOKUP(B1854,[3]full!X:AC,3,0),0)</f>
        <v>35000</v>
      </c>
    </row>
    <row r="1855" spans="1:22" ht="28.5" customHeight="1">
      <c r="A1855" s="95" t="s">
        <v>2056</v>
      </c>
      <c r="B1855" s="135" t="s">
        <v>1726</v>
      </c>
      <c r="C1855" s="96" t="s">
        <v>1629</v>
      </c>
      <c r="D1855" s="57">
        <v>3</v>
      </c>
      <c r="E1855" s="97">
        <v>40000</v>
      </c>
      <c r="F1855" s="98">
        <f t="shared" si="194"/>
        <v>120000</v>
      </c>
      <c r="G1855" s="97">
        <v>69500</v>
      </c>
      <c r="H1855" s="99">
        <f t="shared" si="195"/>
        <v>208500</v>
      </c>
      <c r="I1855" s="53">
        <v>85400</v>
      </c>
      <c r="J1855" s="99">
        <f t="shared" si="207"/>
        <v>256200</v>
      </c>
      <c r="K1855" s="53"/>
      <c r="L1855" s="99"/>
      <c r="M1855" s="99">
        <f t="shared" si="205"/>
        <v>136200</v>
      </c>
      <c r="N1855" s="99">
        <f t="shared" si="206"/>
        <v>47700</v>
      </c>
      <c r="O1855" s="101"/>
      <c r="P1855" s="102">
        <v>5</v>
      </c>
      <c r="Q1855" s="103">
        <v>1</v>
      </c>
      <c r="R1855" s="103" t="s">
        <v>1343</v>
      </c>
      <c r="U1855" s="69">
        <f>IFERROR(VLOOKUP(B1855,[3]full!X:AC,6,0),0)</f>
        <v>69500</v>
      </c>
      <c r="V1855" s="69">
        <f>IFERROR(VLOOKUP(B1855,[3]full!X:AC,3,0),0)</f>
        <v>40000</v>
      </c>
    </row>
    <row r="1856" spans="1:22" ht="28.5" customHeight="1">
      <c r="A1856" s="95" t="s">
        <v>2057</v>
      </c>
      <c r="B1856" s="135" t="s">
        <v>2467</v>
      </c>
      <c r="C1856" s="96" t="s">
        <v>2468</v>
      </c>
      <c r="D1856" s="57">
        <v>2</v>
      </c>
      <c r="E1856" s="97">
        <v>40000</v>
      </c>
      <c r="F1856" s="98">
        <f t="shared" si="194"/>
        <v>80000</v>
      </c>
      <c r="G1856" s="97">
        <v>69500</v>
      </c>
      <c r="H1856" s="99">
        <f t="shared" si="195"/>
        <v>139000</v>
      </c>
      <c r="I1856" s="53">
        <v>85400</v>
      </c>
      <c r="J1856" s="99">
        <f t="shared" si="207"/>
        <v>170800</v>
      </c>
      <c r="K1856" s="53"/>
      <c r="L1856" s="99"/>
      <c r="M1856" s="99">
        <f t="shared" si="205"/>
        <v>90800</v>
      </c>
      <c r="N1856" s="99">
        <f t="shared" si="206"/>
        <v>31800</v>
      </c>
      <c r="O1856" s="101"/>
      <c r="P1856" s="102">
        <v>5</v>
      </c>
      <c r="Q1856" s="103">
        <v>1</v>
      </c>
      <c r="R1856" s="103" t="s">
        <v>1343</v>
      </c>
      <c r="U1856" s="69">
        <f>IFERROR(VLOOKUP(B1856,[3]full!X:AC,6,0),0)</f>
        <v>69500</v>
      </c>
      <c r="V1856" s="69">
        <f>IFERROR(VLOOKUP(B1856,[3]full!X:AC,3,0),0)</f>
        <v>40000</v>
      </c>
    </row>
    <row r="1857" spans="1:22" ht="28.5" customHeight="1">
      <c r="A1857" s="95" t="s">
        <v>2058</v>
      </c>
      <c r="B1857" s="135" t="s">
        <v>2451</v>
      </c>
      <c r="C1857" s="96" t="s">
        <v>2452</v>
      </c>
      <c r="D1857" s="57">
        <v>4</v>
      </c>
      <c r="E1857" s="97">
        <v>40000</v>
      </c>
      <c r="F1857" s="98">
        <f t="shared" si="194"/>
        <v>160000</v>
      </c>
      <c r="G1857" s="97">
        <v>69500</v>
      </c>
      <c r="H1857" s="99">
        <f t="shared" si="195"/>
        <v>278000</v>
      </c>
      <c r="I1857" s="53">
        <v>85400</v>
      </c>
      <c r="J1857" s="99">
        <f t="shared" si="207"/>
        <v>341600</v>
      </c>
      <c r="K1857" s="53"/>
      <c r="L1857" s="99"/>
      <c r="M1857" s="99">
        <f t="shared" si="205"/>
        <v>181600</v>
      </c>
      <c r="N1857" s="99">
        <f t="shared" si="206"/>
        <v>63600</v>
      </c>
      <c r="O1857" s="101"/>
      <c r="P1857" s="102">
        <v>5</v>
      </c>
      <c r="Q1857" s="103">
        <v>1</v>
      </c>
      <c r="R1857" s="103" t="s">
        <v>1343</v>
      </c>
      <c r="U1857" s="69">
        <f>IFERROR(VLOOKUP(B1857,[3]full!X:AC,6,0),0)</f>
        <v>69500</v>
      </c>
      <c r="V1857" s="69">
        <f>IFERROR(VLOOKUP(B1857,[3]full!X:AC,3,0),0)</f>
        <v>40000</v>
      </c>
    </row>
    <row r="1858" spans="1:22" ht="28.5" customHeight="1">
      <c r="A1858" s="95" t="s">
        <v>2059</v>
      </c>
      <c r="B1858" s="135" t="s">
        <v>2256</v>
      </c>
      <c r="C1858" s="96" t="s">
        <v>1210</v>
      </c>
      <c r="D1858" s="57">
        <v>23</v>
      </c>
      <c r="E1858" s="97">
        <v>385000</v>
      </c>
      <c r="F1858" s="98">
        <f t="shared" si="194"/>
        <v>8855000</v>
      </c>
      <c r="G1858" s="97">
        <v>567000</v>
      </c>
      <c r="H1858" s="99">
        <f t="shared" si="195"/>
        <v>13041000</v>
      </c>
      <c r="I1858" s="53">
        <v>675000</v>
      </c>
      <c r="J1858" s="99">
        <f t="shared" si="207"/>
        <v>15525000</v>
      </c>
      <c r="K1858" s="53"/>
      <c r="L1858" s="99"/>
      <c r="M1858" s="99">
        <f t="shared" si="205"/>
        <v>6670000</v>
      </c>
      <c r="N1858" s="99">
        <f t="shared" si="206"/>
        <v>2484000</v>
      </c>
      <c r="O1858" s="101"/>
      <c r="P1858" s="102">
        <v>5</v>
      </c>
      <c r="Q1858" s="103">
        <v>1</v>
      </c>
      <c r="R1858" s="103" t="s">
        <v>1343</v>
      </c>
      <c r="U1858" s="69">
        <f>IFERROR(VLOOKUP(B1858,[3]full!X:AC,6,0),0)</f>
        <v>567000</v>
      </c>
      <c r="V1858" s="69">
        <f>IFERROR(VLOOKUP(B1858,[3]full!X:AC,3,0),0)</f>
        <v>385000</v>
      </c>
    </row>
    <row r="1859" spans="1:22" ht="28.5" customHeight="1">
      <c r="A1859" s="95" t="s">
        <v>1243</v>
      </c>
      <c r="B1859" s="135" t="s">
        <v>1488</v>
      </c>
      <c r="C1859" s="96" t="s">
        <v>1537</v>
      </c>
      <c r="D1859" s="50">
        <v>4</v>
      </c>
      <c r="E1859" s="97">
        <v>27000</v>
      </c>
      <c r="F1859" s="98">
        <f t="shared" si="194"/>
        <v>108000</v>
      </c>
      <c r="G1859" s="53">
        <v>66000</v>
      </c>
      <c r="H1859" s="99">
        <f t="shared" si="195"/>
        <v>264000</v>
      </c>
      <c r="I1859" s="53">
        <v>75600</v>
      </c>
      <c r="J1859" s="99">
        <f t="shared" si="207"/>
        <v>302400</v>
      </c>
      <c r="K1859" s="53"/>
      <c r="L1859" s="99"/>
      <c r="M1859" s="99">
        <f t="shared" si="205"/>
        <v>194400</v>
      </c>
      <c r="N1859" s="99">
        <f t="shared" si="206"/>
        <v>38400</v>
      </c>
      <c r="O1859" s="101"/>
      <c r="P1859" s="102">
        <v>6</v>
      </c>
      <c r="Q1859" s="103">
        <v>1</v>
      </c>
      <c r="R1859" s="103" t="s">
        <v>1342</v>
      </c>
      <c r="U1859" s="69">
        <f>IFERROR(VLOOKUP(B1859,[3]full!X:AC,6,0),0)</f>
        <v>66000</v>
      </c>
      <c r="V1859" s="69">
        <f>IFERROR(VLOOKUP(B1859,[3]full!X:AC,3,0),0)</f>
        <v>27000</v>
      </c>
    </row>
    <row r="1860" spans="1:22" ht="28.5" customHeight="1">
      <c r="A1860" s="95" t="s">
        <v>1244</v>
      </c>
      <c r="B1860" s="137" t="s">
        <v>1422</v>
      </c>
      <c r="C1860" s="96" t="s">
        <v>1450</v>
      </c>
      <c r="D1860" s="50">
        <v>1</v>
      </c>
      <c r="E1860" s="97">
        <v>7000</v>
      </c>
      <c r="F1860" s="98">
        <f t="shared" si="194"/>
        <v>7000</v>
      </c>
      <c r="G1860" s="97">
        <v>10000</v>
      </c>
      <c r="H1860" s="99">
        <f t="shared" si="195"/>
        <v>10000</v>
      </c>
      <c r="I1860" s="53">
        <v>31000</v>
      </c>
      <c r="J1860" s="99">
        <f t="shared" si="207"/>
        <v>31000</v>
      </c>
      <c r="K1860" s="53"/>
      <c r="L1860" s="99"/>
      <c r="M1860" s="99">
        <f t="shared" si="205"/>
        <v>24000</v>
      </c>
      <c r="N1860" s="99">
        <f t="shared" si="206"/>
        <v>21000</v>
      </c>
      <c r="O1860" s="101"/>
      <c r="P1860" s="102">
        <v>6</v>
      </c>
      <c r="Q1860" s="103">
        <v>2</v>
      </c>
      <c r="R1860" s="103" t="s">
        <v>1342</v>
      </c>
      <c r="U1860" s="69">
        <f>IFERROR(VLOOKUP(B1860,[3]full!X:AC,6,0),0)</f>
        <v>0</v>
      </c>
      <c r="V1860" s="69">
        <f>IFERROR(VLOOKUP(B1860,[3]full!X:AC,3,0),0)</f>
        <v>0</v>
      </c>
    </row>
    <row r="1861" spans="1:22" ht="28.5" customHeight="1">
      <c r="A1861" s="95" t="s">
        <v>1267</v>
      </c>
      <c r="B1861" s="137" t="s">
        <v>2453</v>
      </c>
      <c r="C1861" s="96" t="s">
        <v>2454</v>
      </c>
      <c r="D1861" s="50">
        <v>1</v>
      </c>
      <c r="E1861" s="97">
        <v>9000</v>
      </c>
      <c r="F1861" s="98">
        <f t="shared" si="194"/>
        <v>9000</v>
      </c>
      <c r="G1861" s="97">
        <v>25300</v>
      </c>
      <c r="H1861" s="99">
        <f t="shared" si="195"/>
        <v>25300</v>
      </c>
      <c r="I1861" s="53">
        <v>33000</v>
      </c>
      <c r="J1861" s="99">
        <f t="shared" si="207"/>
        <v>33000</v>
      </c>
      <c r="K1861" s="53"/>
      <c r="L1861" s="99"/>
      <c r="M1861" s="99">
        <f t="shared" si="205"/>
        <v>24000</v>
      </c>
      <c r="N1861" s="99">
        <f t="shared" si="206"/>
        <v>7700</v>
      </c>
      <c r="O1861" s="101"/>
      <c r="P1861" s="102">
        <v>6</v>
      </c>
      <c r="Q1861" s="103">
        <v>1</v>
      </c>
      <c r="R1861" s="103" t="s">
        <v>1342</v>
      </c>
      <c r="U1861" s="69">
        <f>IFERROR(VLOOKUP(B1861,[3]full!X:AC,6,0),0)</f>
        <v>25300</v>
      </c>
      <c r="V1861" s="69">
        <f>IFERROR(VLOOKUP(B1861,[3]full!X:AC,3,0),0)</f>
        <v>9000</v>
      </c>
    </row>
    <row r="1862" spans="1:22" ht="28.5" customHeight="1">
      <c r="A1862" s="95" t="s">
        <v>1268</v>
      </c>
      <c r="B1862" s="135" t="s">
        <v>1577</v>
      </c>
      <c r="C1862" s="96" t="s">
        <v>1584</v>
      </c>
      <c r="D1862" s="50">
        <v>1</v>
      </c>
      <c r="E1862" s="97">
        <v>9000</v>
      </c>
      <c r="F1862" s="98">
        <f t="shared" si="194"/>
        <v>9000</v>
      </c>
      <c r="G1862" s="53">
        <v>25300</v>
      </c>
      <c r="H1862" s="99">
        <f t="shared" si="195"/>
        <v>25300</v>
      </c>
      <c r="I1862" s="53">
        <v>33000</v>
      </c>
      <c r="J1862" s="99">
        <f t="shared" si="207"/>
        <v>33000</v>
      </c>
      <c r="K1862" s="53"/>
      <c r="L1862" s="99"/>
      <c r="M1862" s="99">
        <f t="shared" si="205"/>
        <v>24000</v>
      </c>
      <c r="N1862" s="99">
        <f t="shared" si="206"/>
        <v>7700</v>
      </c>
      <c r="O1862" s="101"/>
      <c r="P1862" s="102">
        <v>6</v>
      </c>
      <c r="Q1862" s="103">
        <v>1</v>
      </c>
      <c r="R1862" s="103" t="s">
        <v>1342</v>
      </c>
      <c r="U1862" s="69">
        <f>IFERROR(VLOOKUP(B1862,[3]full!X:AC,6,0),0)</f>
        <v>25300</v>
      </c>
      <c r="V1862" s="69">
        <f>IFERROR(VLOOKUP(B1862,[3]full!X:AC,3,0),0)</f>
        <v>9000</v>
      </c>
    </row>
    <row r="1863" spans="1:22" ht="28.5" customHeight="1">
      <c r="A1863" s="95" t="s">
        <v>1269</v>
      </c>
      <c r="B1863" s="122" t="s">
        <v>1578</v>
      </c>
      <c r="C1863" s="96" t="s">
        <v>1585</v>
      </c>
      <c r="D1863" s="138">
        <v>9</v>
      </c>
      <c r="E1863" s="139">
        <v>18000</v>
      </c>
      <c r="F1863" s="98">
        <f t="shared" si="194"/>
        <v>162000</v>
      </c>
      <c r="G1863" s="53">
        <v>52000</v>
      </c>
      <c r="H1863" s="99">
        <f t="shared" si="195"/>
        <v>468000</v>
      </c>
      <c r="I1863" s="53">
        <v>75300</v>
      </c>
      <c r="J1863" s="99">
        <f t="shared" si="207"/>
        <v>677700</v>
      </c>
      <c r="K1863" s="53"/>
      <c r="L1863" s="99"/>
      <c r="M1863" s="99">
        <f t="shared" si="205"/>
        <v>515700</v>
      </c>
      <c r="N1863" s="99">
        <f t="shared" si="206"/>
        <v>209700</v>
      </c>
      <c r="O1863" s="101"/>
      <c r="P1863" s="102">
        <v>6</v>
      </c>
      <c r="Q1863" s="103">
        <v>1</v>
      </c>
      <c r="R1863" s="103" t="s">
        <v>1342</v>
      </c>
      <c r="U1863" s="69">
        <f>IFERROR(VLOOKUP(B1863,[3]full!X:AC,6,0),0)</f>
        <v>52000</v>
      </c>
      <c r="V1863" s="69">
        <f>IFERROR(VLOOKUP(B1863,[3]full!X:AC,3,0),0)</f>
        <v>18000</v>
      </c>
    </row>
    <row r="1864" spans="1:22" ht="28.5" customHeight="1">
      <c r="A1864" s="95" t="s">
        <v>1270</v>
      </c>
      <c r="B1864" s="135" t="s">
        <v>1701</v>
      </c>
      <c r="C1864" s="96" t="s">
        <v>1702</v>
      </c>
      <c r="D1864" s="50">
        <v>5</v>
      </c>
      <c r="E1864" s="97">
        <v>18000</v>
      </c>
      <c r="F1864" s="98">
        <f t="shared" si="194"/>
        <v>90000</v>
      </c>
      <c r="G1864" s="53">
        <v>52000</v>
      </c>
      <c r="H1864" s="99">
        <f t="shared" si="195"/>
        <v>260000</v>
      </c>
      <c r="I1864" s="53">
        <v>75300</v>
      </c>
      <c r="J1864" s="99">
        <f t="shared" si="207"/>
        <v>376500</v>
      </c>
      <c r="K1864" s="53"/>
      <c r="L1864" s="99"/>
      <c r="M1864" s="99">
        <f t="shared" si="205"/>
        <v>286500</v>
      </c>
      <c r="N1864" s="99">
        <f t="shared" si="206"/>
        <v>116500</v>
      </c>
      <c r="O1864" s="101"/>
      <c r="P1864" s="102">
        <v>6</v>
      </c>
      <c r="Q1864" s="103">
        <v>1</v>
      </c>
      <c r="R1864" s="103" t="s">
        <v>1342</v>
      </c>
      <c r="U1864" s="69">
        <f>IFERROR(VLOOKUP(B1864,[3]full!X:AC,6,0),0)</f>
        <v>52000</v>
      </c>
      <c r="V1864" s="69">
        <f>IFERROR(VLOOKUP(B1864,[3]full!X:AC,3,0),0)</f>
        <v>18000</v>
      </c>
    </row>
    <row r="1865" spans="1:22" ht="28.5" customHeight="1">
      <c r="A1865" s="95" t="s">
        <v>1271</v>
      </c>
      <c r="B1865" s="135" t="s">
        <v>1579</v>
      </c>
      <c r="C1865" s="96" t="s">
        <v>1586</v>
      </c>
      <c r="D1865" s="50">
        <v>1</v>
      </c>
      <c r="E1865" s="97">
        <v>17000</v>
      </c>
      <c r="F1865" s="98">
        <f t="shared" si="194"/>
        <v>17000</v>
      </c>
      <c r="G1865" s="53">
        <v>37000</v>
      </c>
      <c r="H1865" s="99">
        <f t="shared" si="195"/>
        <v>37000</v>
      </c>
      <c r="I1865" s="53">
        <v>40000</v>
      </c>
      <c r="J1865" s="99">
        <f t="shared" si="207"/>
        <v>40000</v>
      </c>
      <c r="K1865" s="53"/>
      <c r="L1865" s="99"/>
      <c r="M1865" s="99">
        <f t="shared" si="205"/>
        <v>23000</v>
      </c>
      <c r="N1865" s="99">
        <f t="shared" si="206"/>
        <v>3000</v>
      </c>
      <c r="O1865" s="101"/>
      <c r="P1865" s="102">
        <v>6</v>
      </c>
      <c r="Q1865" s="103">
        <v>1</v>
      </c>
      <c r="R1865" s="103" t="s">
        <v>1342</v>
      </c>
      <c r="U1865" s="69">
        <f>IFERROR(VLOOKUP(B1865,[3]full!X:AC,6,0),0)</f>
        <v>37000</v>
      </c>
      <c r="V1865" s="69">
        <f>IFERROR(VLOOKUP(B1865,[3]full!X:AC,3,0),0)</f>
        <v>17000</v>
      </c>
    </row>
    <row r="1866" spans="1:22" ht="28.5" customHeight="1">
      <c r="A1866" s="95" t="s">
        <v>1272</v>
      </c>
      <c r="B1866" s="135" t="s">
        <v>1522</v>
      </c>
      <c r="C1866" s="96" t="s">
        <v>1523</v>
      </c>
      <c r="D1866" s="50">
        <v>5</v>
      </c>
      <c r="E1866" s="97">
        <v>17000</v>
      </c>
      <c r="F1866" s="98">
        <f t="shared" si="194"/>
        <v>85000</v>
      </c>
      <c r="G1866" s="53">
        <v>52000</v>
      </c>
      <c r="H1866" s="99">
        <f t="shared" si="195"/>
        <v>260000</v>
      </c>
      <c r="I1866" s="53">
        <v>61600</v>
      </c>
      <c r="J1866" s="99">
        <f t="shared" si="207"/>
        <v>308000</v>
      </c>
      <c r="K1866" s="53"/>
      <c r="L1866" s="99"/>
      <c r="M1866" s="99">
        <f t="shared" si="205"/>
        <v>223000</v>
      </c>
      <c r="N1866" s="99">
        <f t="shared" si="206"/>
        <v>48000</v>
      </c>
      <c r="O1866" s="101"/>
      <c r="P1866" s="102">
        <v>6</v>
      </c>
      <c r="Q1866" s="103">
        <v>1</v>
      </c>
      <c r="R1866" s="103" t="s">
        <v>1342</v>
      </c>
      <c r="U1866" s="69">
        <f>IFERROR(VLOOKUP(B1866,[3]full!X:AC,6,0),0)</f>
        <v>52000</v>
      </c>
      <c r="V1866" s="69">
        <f>IFERROR(VLOOKUP(B1866,[3]full!X:AC,3,0),0)</f>
        <v>17000</v>
      </c>
    </row>
    <row r="1867" spans="1:22" ht="28.5" customHeight="1">
      <c r="A1867" s="95" t="s">
        <v>1273</v>
      </c>
      <c r="B1867" s="135" t="s">
        <v>1580</v>
      </c>
      <c r="C1867" s="96" t="s">
        <v>1523</v>
      </c>
      <c r="D1867" s="50">
        <v>2</v>
      </c>
      <c r="E1867" s="97">
        <v>17000</v>
      </c>
      <c r="F1867" s="98">
        <f t="shared" si="194"/>
        <v>34000</v>
      </c>
      <c r="G1867" s="53">
        <v>52000</v>
      </c>
      <c r="H1867" s="99">
        <f t="shared" si="195"/>
        <v>104000</v>
      </c>
      <c r="I1867" s="53">
        <v>61600</v>
      </c>
      <c r="J1867" s="99">
        <f t="shared" si="207"/>
        <v>123200</v>
      </c>
      <c r="K1867" s="53"/>
      <c r="L1867" s="99"/>
      <c r="M1867" s="99">
        <f t="shared" si="205"/>
        <v>89200</v>
      </c>
      <c r="N1867" s="99">
        <f t="shared" si="206"/>
        <v>19200</v>
      </c>
      <c r="O1867" s="101"/>
      <c r="P1867" s="102">
        <v>6</v>
      </c>
      <c r="Q1867" s="103">
        <v>1</v>
      </c>
      <c r="R1867" s="103" t="s">
        <v>1342</v>
      </c>
      <c r="U1867" s="69">
        <f>IFERROR(VLOOKUP(B1867,[3]full!X:AC,6,0),0)</f>
        <v>52000</v>
      </c>
      <c r="V1867" s="69">
        <f>IFERROR(VLOOKUP(B1867,[3]full!X:AC,3,0),0)</f>
        <v>17000</v>
      </c>
    </row>
    <row r="1868" spans="1:22" ht="28.5" customHeight="1">
      <c r="A1868" s="95" t="s">
        <v>1274</v>
      </c>
      <c r="B1868" s="135" t="s">
        <v>2236</v>
      </c>
      <c r="C1868" s="96" t="s">
        <v>1705</v>
      </c>
      <c r="D1868" s="50">
        <v>2</v>
      </c>
      <c r="E1868" s="97">
        <v>18000</v>
      </c>
      <c r="F1868" s="98">
        <f t="shared" si="194"/>
        <v>36000</v>
      </c>
      <c r="G1868" s="53">
        <v>50000</v>
      </c>
      <c r="H1868" s="99">
        <f t="shared" si="195"/>
        <v>100000</v>
      </c>
      <c r="I1868" s="53">
        <v>60000</v>
      </c>
      <c r="J1868" s="99">
        <f t="shared" si="207"/>
        <v>120000</v>
      </c>
      <c r="K1868" s="53"/>
      <c r="L1868" s="99"/>
      <c r="M1868" s="99">
        <f t="shared" si="205"/>
        <v>84000</v>
      </c>
      <c r="N1868" s="99">
        <f t="shared" si="206"/>
        <v>20000</v>
      </c>
      <c r="O1868" s="101"/>
      <c r="P1868" s="102">
        <v>6</v>
      </c>
      <c r="Q1868" s="103">
        <v>1</v>
      </c>
      <c r="R1868" s="103" t="s">
        <v>1342</v>
      </c>
      <c r="U1868" s="69">
        <f>IFERROR(VLOOKUP(B1868,[3]full!X:AC,6,0),0)</f>
        <v>50000</v>
      </c>
      <c r="V1868" s="69">
        <f>IFERROR(VLOOKUP(B1868,[3]full!X:AC,3,0),0)</f>
        <v>18000</v>
      </c>
    </row>
    <row r="1869" spans="1:22" ht="28.5" customHeight="1">
      <c r="A1869" s="95" t="s">
        <v>1275</v>
      </c>
      <c r="B1869" s="135" t="s">
        <v>2348</v>
      </c>
      <c r="C1869" s="96" t="s">
        <v>2349</v>
      </c>
      <c r="D1869" s="50">
        <v>2</v>
      </c>
      <c r="E1869" s="97">
        <v>120000</v>
      </c>
      <c r="F1869" s="98">
        <f t="shared" si="194"/>
        <v>240000</v>
      </c>
      <c r="G1869" s="53">
        <v>150000</v>
      </c>
      <c r="H1869" s="99">
        <f t="shared" si="195"/>
        <v>300000</v>
      </c>
      <c r="I1869" s="53">
        <v>194000</v>
      </c>
      <c r="J1869" s="99">
        <f t="shared" si="207"/>
        <v>388000</v>
      </c>
      <c r="K1869" s="53"/>
      <c r="L1869" s="99"/>
      <c r="M1869" s="99">
        <f t="shared" si="205"/>
        <v>148000</v>
      </c>
      <c r="N1869" s="99">
        <f t="shared" si="206"/>
        <v>88000</v>
      </c>
      <c r="O1869" s="101"/>
      <c r="P1869" s="102">
        <v>6</v>
      </c>
      <c r="Q1869" s="103">
        <v>1</v>
      </c>
      <c r="R1869" s="103" t="s">
        <v>1342</v>
      </c>
      <c r="U1869" s="69">
        <f>IFERROR(VLOOKUP(B1869,[3]full!X:AC,6,0),0)</f>
        <v>150000</v>
      </c>
      <c r="V1869" s="69">
        <f>IFERROR(VLOOKUP(B1869,[3]full!X:AC,3,0),0)</f>
        <v>120000</v>
      </c>
    </row>
    <row r="1870" spans="1:22" ht="28.5" customHeight="1">
      <c r="A1870" s="95" t="s">
        <v>1276</v>
      </c>
      <c r="B1870" s="135" t="s">
        <v>1467</v>
      </c>
      <c r="C1870" s="96" t="s">
        <v>1538</v>
      </c>
      <c r="D1870" s="50">
        <v>1</v>
      </c>
      <c r="E1870" s="97">
        <v>9000</v>
      </c>
      <c r="F1870" s="98">
        <f t="shared" si="194"/>
        <v>9000</v>
      </c>
      <c r="G1870" s="53">
        <v>25300</v>
      </c>
      <c r="H1870" s="99">
        <f t="shared" si="195"/>
        <v>25300</v>
      </c>
      <c r="I1870" s="53">
        <v>33000</v>
      </c>
      <c r="J1870" s="99">
        <f t="shared" si="207"/>
        <v>33000</v>
      </c>
      <c r="K1870" s="53"/>
      <c r="L1870" s="99"/>
      <c r="M1870" s="99">
        <f t="shared" si="205"/>
        <v>24000</v>
      </c>
      <c r="N1870" s="99">
        <f t="shared" si="206"/>
        <v>7700</v>
      </c>
      <c r="O1870" s="101"/>
      <c r="P1870" s="102">
        <v>6</v>
      </c>
      <c r="Q1870" s="103">
        <v>1</v>
      </c>
      <c r="R1870" s="103" t="s">
        <v>1342</v>
      </c>
      <c r="U1870" s="69">
        <f>IFERROR(VLOOKUP(B1870,[3]full!X:AC,6,0),0)</f>
        <v>25300</v>
      </c>
      <c r="V1870" s="69">
        <f>IFERROR(VLOOKUP(B1870,[3]full!X:AC,3,0),0)</f>
        <v>9000</v>
      </c>
    </row>
    <row r="1871" spans="1:22" ht="28.5" customHeight="1">
      <c r="A1871" s="95" t="s">
        <v>1277</v>
      </c>
      <c r="B1871" s="122" t="s">
        <v>1581</v>
      </c>
      <c r="C1871" s="96" t="s">
        <v>1538</v>
      </c>
      <c r="D1871" s="51">
        <v>6</v>
      </c>
      <c r="E1871" s="97">
        <v>9000</v>
      </c>
      <c r="F1871" s="98">
        <f>D1871*E1871</f>
        <v>54000</v>
      </c>
      <c r="G1871" s="97">
        <v>25300</v>
      </c>
      <c r="H1871" s="99">
        <f>D1871*G1871</f>
        <v>151800</v>
      </c>
      <c r="I1871" s="53">
        <v>33000</v>
      </c>
      <c r="J1871" s="99">
        <f t="shared" si="207"/>
        <v>198000</v>
      </c>
      <c r="K1871" s="53"/>
      <c r="L1871" s="99"/>
      <c r="M1871" s="99">
        <f t="shared" si="205"/>
        <v>144000</v>
      </c>
      <c r="N1871" s="99">
        <f t="shared" si="206"/>
        <v>46200</v>
      </c>
      <c r="O1871" s="101"/>
      <c r="P1871" s="102">
        <v>6</v>
      </c>
      <c r="Q1871" s="103">
        <v>1</v>
      </c>
      <c r="R1871" s="103" t="s">
        <v>1342</v>
      </c>
      <c r="U1871" s="69">
        <f>IFERROR(VLOOKUP(B1871,[3]full!X:AC,6,0),0)</f>
        <v>25300</v>
      </c>
      <c r="V1871" s="69">
        <f>IFERROR(VLOOKUP(B1871,[3]full!X:AC,3,0),0)</f>
        <v>9000</v>
      </c>
    </row>
    <row r="1872" spans="1:22" ht="28.5" customHeight="1">
      <c r="A1872" s="95" t="s">
        <v>1990</v>
      </c>
      <c r="B1872" s="135" t="s">
        <v>1489</v>
      </c>
      <c r="C1872" s="96" t="s">
        <v>1383</v>
      </c>
      <c r="D1872" s="50">
        <v>59</v>
      </c>
      <c r="E1872" s="97">
        <v>14000</v>
      </c>
      <c r="F1872" s="98">
        <f t="shared" si="194"/>
        <v>826000</v>
      </c>
      <c r="G1872" s="53">
        <v>30000</v>
      </c>
      <c r="H1872" s="99">
        <f t="shared" si="195"/>
        <v>1770000</v>
      </c>
      <c r="I1872" s="53">
        <v>39000</v>
      </c>
      <c r="J1872" s="99">
        <f t="shared" si="207"/>
        <v>2301000</v>
      </c>
      <c r="K1872" s="53"/>
      <c r="L1872" s="99"/>
      <c r="M1872" s="99">
        <f t="shared" si="205"/>
        <v>1475000</v>
      </c>
      <c r="N1872" s="99">
        <f t="shared" si="206"/>
        <v>531000</v>
      </c>
      <c r="O1872" s="101"/>
      <c r="P1872" s="102">
        <v>6</v>
      </c>
      <c r="Q1872" s="103">
        <v>1</v>
      </c>
      <c r="R1872" s="103" t="s">
        <v>1342</v>
      </c>
      <c r="U1872" s="69">
        <f>IFERROR(VLOOKUP(B1872,[3]full!X:AC,6,0),0)</f>
        <v>30000</v>
      </c>
      <c r="V1872" s="69">
        <f>IFERROR(VLOOKUP(B1872,[3]full!X:AC,3,0),0)</f>
        <v>14000</v>
      </c>
    </row>
    <row r="1873" spans="1:22" ht="28.5" customHeight="1">
      <c r="A1873" s="95" t="s">
        <v>1991</v>
      </c>
      <c r="B1873" s="135" t="s">
        <v>1449</v>
      </c>
      <c r="C1873" s="96" t="s">
        <v>1383</v>
      </c>
      <c r="D1873" s="50">
        <v>12</v>
      </c>
      <c r="E1873" s="97">
        <v>14000</v>
      </c>
      <c r="F1873" s="98">
        <f t="shared" si="194"/>
        <v>168000</v>
      </c>
      <c r="G1873" s="53">
        <v>30000</v>
      </c>
      <c r="H1873" s="99">
        <f t="shared" si="195"/>
        <v>360000</v>
      </c>
      <c r="I1873" s="53">
        <v>39000</v>
      </c>
      <c r="J1873" s="99">
        <f t="shared" si="207"/>
        <v>468000</v>
      </c>
      <c r="K1873" s="53"/>
      <c r="L1873" s="99"/>
      <c r="M1873" s="99">
        <f t="shared" si="205"/>
        <v>300000</v>
      </c>
      <c r="N1873" s="99">
        <f t="shared" si="206"/>
        <v>108000</v>
      </c>
      <c r="O1873" s="101"/>
      <c r="P1873" s="102">
        <v>6</v>
      </c>
      <c r="Q1873" s="103">
        <v>1</v>
      </c>
      <c r="R1873" s="103" t="s">
        <v>1342</v>
      </c>
      <c r="U1873" s="69">
        <f>IFERROR(VLOOKUP(B1873,[3]full!X:AC,6,0),0)</f>
        <v>30000</v>
      </c>
      <c r="V1873" s="69">
        <f>IFERROR(VLOOKUP(B1873,[3]full!X:AC,3,0),0)</f>
        <v>14000</v>
      </c>
    </row>
    <row r="1874" spans="1:22" ht="28.5" customHeight="1">
      <c r="A1874" s="95" t="s">
        <v>1992</v>
      </c>
      <c r="B1874" s="135" t="s">
        <v>1605</v>
      </c>
      <c r="C1874" s="96" t="s">
        <v>2298</v>
      </c>
      <c r="D1874" s="50">
        <v>5</v>
      </c>
      <c r="E1874" s="97">
        <v>12000</v>
      </c>
      <c r="F1874" s="98">
        <f t="shared" si="194"/>
        <v>60000</v>
      </c>
      <c r="G1874" s="53">
        <v>38000</v>
      </c>
      <c r="H1874" s="99">
        <f t="shared" si="195"/>
        <v>190000</v>
      </c>
      <c r="I1874" s="53">
        <v>45700</v>
      </c>
      <c r="J1874" s="99">
        <f t="shared" si="207"/>
        <v>228500</v>
      </c>
      <c r="K1874" s="53"/>
      <c r="L1874" s="99"/>
      <c r="M1874" s="99">
        <f t="shared" si="205"/>
        <v>168500</v>
      </c>
      <c r="N1874" s="99">
        <f t="shared" si="206"/>
        <v>38500</v>
      </c>
      <c r="O1874" s="101"/>
      <c r="P1874" s="102">
        <v>6</v>
      </c>
      <c r="Q1874" s="103">
        <v>1</v>
      </c>
      <c r="R1874" s="103" t="s">
        <v>1342</v>
      </c>
      <c r="U1874" s="69">
        <f>IFERROR(VLOOKUP(B1874,[3]full!X:AC,6,0),0)</f>
        <v>38000</v>
      </c>
      <c r="V1874" s="69">
        <f>IFERROR(VLOOKUP(B1874,[3]full!X:AC,3,0),0)</f>
        <v>12000</v>
      </c>
    </row>
    <row r="1875" spans="1:22" ht="28.5" customHeight="1">
      <c r="A1875" s="95" t="s">
        <v>1993</v>
      </c>
      <c r="B1875" s="135" t="s">
        <v>2455</v>
      </c>
      <c r="C1875" s="96" t="s">
        <v>2456</v>
      </c>
      <c r="D1875" s="50">
        <v>2</v>
      </c>
      <c r="E1875" s="97">
        <v>1200000</v>
      </c>
      <c r="F1875" s="98">
        <f t="shared" si="194"/>
        <v>2400000</v>
      </c>
      <c r="G1875" s="53">
        <v>2100000</v>
      </c>
      <c r="H1875" s="99">
        <f t="shared" si="195"/>
        <v>4200000</v>
      </c>
      <c r="I1875" s="53">
        <v>2507000</v>
      </c>
      <c r="J1875" s="99">
        <f>D1875*I1875</f>
        <v>5014000</v>
      </c>
      <c r="K1875" s="53"/>
      <c r="L1875" s="99"/>
      <c r="M1875" s="99">
        <f t="shared" si="205"/>
        <v>2614000</v>
      </c>
      <c r="N1875" s="99">
        <f t="shared" si="206"/>
        <v>814000</v>
      </c>
      <c r="O1875" s="101"/>
      <c r="P1875" s="102">
        <v>6</v>
      </c>
      <c r="Q1875" s="103">
        <v>1</v>
      </c>
      <c r="R1875" s="103" t="s">
        <v>1343</v>
      </c>
      <c r="U1875" s="69">
        <f>IFERROR(VLOOKUP(B1875,[3]full!X:AC,6,0),0)</f>
        <v>2100000</v>
      </c>
      <c r="V1875" s="69">
        <f>IFERROR(VLOOKUP(B1875,[3]full!X:AC,3,0),0)</f>
        <v>1200000</v>
      </c>
    </row>
    <row r="1876" spans="1:22" ht="28.5" customHeight="1">
      <c r="A1876" s="95" t="s">
        <v>1994</v>
      </c>
      <c r="B1876" s="135" t="s">
        <v>1459</v>
      </c>
      <c r="C1876" s="96" t="s">
        <v>1460</v>
      </c>
      <c r="D1876" s="50">
        <v>8</v>
      </c>
      <c r="E1876" s="97">
        <v>75000</v>
      </c>
      <c r="F1876" s="98">
        <f t="shared" si="194"/>
        <v>600000</v>
      </c>
      <c r="G1876" s="53">
        <v>129000</v>
      </c>
      <c r="H1876" s="99">
        <f t="shared" si="195"/>
        <v>1032000</v>
      </c>
      <c r="I1876" s="53">
        <v>173000</v>
      </c>
      <c r="J1876" s="99">
        <f t="shared" ref="J1876:J1935" si="208">D1876*I1876</f>
        <v>1384000</v>
      </c>
      <c r="K1876" s="53"/>
      <c r="L1876" s="99"/>
      <c r="M1876" s="99">
        <f t="shared" si="205"/>
        <v>784000</v>
      </c>
      <c r="N1876" s="99">
        <f t="shared" si="206"/>
        <v>352000</v>
      </c>
      <c r="O1876" s="101"/>
      <c r="P1876" s="102">
        <v>6</v>
      </c>
      <c r="Q1876" s="103">
        <v>1</v>
      </c>
      <c r="R1876" s="103" t="s">
        <v>1343</v>
      </c>
      <c r="U1876" s="69">
        <f>IFERROR(VLOOKUP(B1876,[3]full!X:AC,6,0),0)</f>
        <v>129000</v>
      </c>
      <c r="V1876" s="69">
        <f>IFERROR(VLOOKUP(B1876,[3]full!X:AC,3,0),0)</f>
        <v>75000</v>
      </c>
    </row>
    <row r="1877" spans="1:22" ht="28.5" customHeight="1">
      <c r="A1877" s="95" t="s">
        <v>1995</v>
      </c>
      <c r="B1877" s="135" t="s">
        <v>1606</v>
      </c>
      <c r="C1877" s="96" t="s">
        <v>1607</v>
      </c>
      <c r="D1877" s="50">
        <v>1</v>
      </c>
      <c r="E1877" s="97">
        <v>83000</v>
      </c>
      <c r="F1877" s="98">
        <f t="shared" si="194"/>
        <v>83000</v>
      </c>
      <c r="G1877" s="53">
        <v>620000</v>
      </c>
      <c r="H1877" s="99">
        <f t="shared" si="195"/>
        <v>620000</v>
      </c>
      <c r="I1877" s="53">
        <v>783000</v>
      </c>
      <c r="J1877" s="99">
        <f t="shared" si="208"/>
        <v>783000</v>
      </c>
      <c r="K1877" s="53"/>
      <c r="L1877" s="99"/>
      <c r="M1877" s="99">
        <f t="shared" si="205"/>
        <v>700000</v>
      </c>
      <c r="N1877" s="99">
        <f t="shared" si="206"/>
        <v>163000</v>
      </c>
      <c r="O1877" s="101"/>
      <c r="P1877" s="102">
        <v>6</v>
      </c>
      <c r="Q1877" s="103">
        <v>1</v>
      </c>
      <c r="R1877" s="103" t="s">
        <v>1343</v>
      </c>
      <c r="U1877" s="69">
        <f>IFERROR(VLOOKUP(B1877,[3]full!X:AC,6,0),0)</f>
        <v>620000</v>
      </c>
      <c r="V1877" s="69">
        <f>IFERROR(VLOOKUP(B1877,[3]full!X:AC,3,0),0)</f>
        <v>83000</v>
      </c>
    </row>
    <row r="1878" spans="1:22" ht="28.5" customHeight="1">
      <c r="A1878" s="95" t="s">
        <v>1996</v>
      </c>
      <c r="B1878" s="135" t="s">
        <v>1707</v>
      </c>
      <c r="C1878" s="96" t="s">
        <v>1708</v>
      </c>
      <c r="D1878" s="50">
        <v>2</v>
      </c>
      <c r="E1878" s="97">
        <v>1529000</v>
      </c>
      <c r="F1878" s="98">
        <f t="shared" si="194"/>
        <v>3058000</v>
      </c>
      <c r="G1878" s="53">
        <v>2116000</v>
      </c>
      <c r="H1878" s="99">
        <f t="shared" si="195"/>
        <v>4232000</v>
      </c>
      <c r="I1878" s="53">
        <v>2460000</v>
      </c>
      <c r="J1878" s="99">
        <f t="shared" si="208"/>
        <v>4920000</v>
      </c>
      <c r="K1878" s="53"/>
      <c r="L1878" s="99"/>
      <c r="M1878" s="99">
        <f t="shared" si="205"/>
        <v>1862000</v>
      </c>
      <c r="N1878" s="99">
        <f t="shared" si="206"/>
        <v>688000</v>
      </c>
      <c r="O1878" s="101"/>
      <c r="P1878" s="102">
        <v>6</v>
      </c>
      <c r="Q1878" s="103">
        <v>1</v>
      </c>
      <c r="R1878" s="103" t="s">
        <v>1343</v>
      </c>
      <c r="U1878" s="69">
        <f>IFERROR(VLOOKUP(B1878,[3]full!X:AC,6,0),0)</f>
        <v>2116000</v>
      </c>
      <c r="V1878" s="69">
        <f>IFERROR(VLOOKUP(B1878,[3]full!X:AC,3,0),0)</f>
        <v>1529000</v>
      </c>
    </row>
    <row r="1879" spans="1:22" ht="28.5" customHeight="1">
      <c r="A1879" s="95" t="s">
        <v>1997</v>
      </c>
      <c r="B1879" s="135" t="s">
        <v>2232</v>
      </c>
      <c r="C1879" s="96" t="s">
        <v>2233</v>
      </c>
      <c r="D1879" s="50">
        <v>4</v>
      </c>
      <c r="E1879" s="97">
        <v>1073000</v>
      </c>
      <c r="F1879" s="98">
        <f t="shared" si="194"/>
        <v>4292000</v>
      </c>
      <c r="G1879" s="97">
        <v>1160000</v>
      </c>
      <c r="H1879" s="99">
        <f t="shared" si="195"/>
        <v>4640000</v>
      </c>
      <c r="I1879" s="53">
        <v>1642000</v>
      </c>
      <c r="J1879" s="99">
        <f t="shared" si="208"/>
        <v>6568000</v>
      </c>
      <c r="K1879" s="53"/>
      <c r="L1879" s="99"/>
      <c r="M1879" s="99">
        <f t="shared" si="205"/>
        <v>2276000</v>
      </c>
      <c r="N1879" s="99">
        <f t="shared" si="206"/>
        <v>1928000</v>
      </c>
      <c r="O1879" s="101"/>
      <c r="P1879" s="102">
        <v>6</v>
      </c>
      <c r="Q1879" s="103">
        <v>1</v>
      </c>
      <c r="R1879" s="103" t="s">
        <v>1343</v>
      </c>
      <c r="U1879" s="69">
        <f>IFERROR(VLOOKUP(B1879,[3]full!X:AC,6,0),0)</f>
        <v>1160000</v>
      </c>
      <c r="V1879" s="69">
        <f>IFERROR(VLOOKUP(B1879,[3]full!X:AC,3,0),0)</f>
        <v>1073000</v>
      </c>
    </row>
    <row r="1880" spans="1:22" ht="28.5" customHeight="1">
      <c r="A1880" s="95" t="s">
        <v>1998</v>
      </c>
      <c r="B1880" s="135" t="s">
        <v>2469</v>
      </c>
      <c r="C1880" s="96" t="s">
        <v>2470</v>
      </c>
      <c r="D1880" s="57">
        <v>1</v>
      </c>
      <c r="E1880" s="97">
        <v>500000</v>
      </c>
      <c r="F1880" s="98">
        <f t="shared" si="194"/>
        <v>500000</v>
      </c>
      <c r="G1880" s="97">
        <v>2465000</v>
      </c>
      <c r="H1880" s="99">
        <f t="shared" si="195"/>
        <v>2465000</v>
      </c>
      <c r="I1880" s="53">
        <v>2835000</v>
      </c>
      <c r="J1880" s="99">
        <f t="shared" si="208"/>
        <v>2835000</v>
      </c>
      <c r="K1880" s="53"/>
      <c r="L1880" s="99"/>
      <c r="M1880" s="99">
        <f t="shared" si="205"/>
        <v>2335000</v>
      </c>
      <c r="N1880" s="99">
        <f t="shared" si="206"/>
        <v>370000</v>
      </c>
      <c r="O1880" s="101"/>
      <c r="P1880" s="102">
        <v>6</v>
      </c>
      <c r="Q1880" s="103">
        <v>1</v>
      </c>
      <c r="R1880" s="103" t="s">
        <v>1343</v>
      </c>
      <c r="U1880" s="69">
        <f>IFERROR(VLOOKUP(B1880,[3]full!X:AC,6,0),0)</f>
        <v>2465000</v>
      </c>
      <c r="V1880" s="69">
        <f>IFERROR(VLOOKUP(B1880,[3]full!X:AC,3,0),0)</f>
        <v>500000</v>
      </c>
    </row>
    <row r="1881" spans="1:22" ht="28.5" customHeight="1">
      <c r="A1881" s="95" t="s">
        <v>1999</v>
      </c>
      <c r="B1881" s="135" t="s">
        <v>1551</v>
      </c>
      <c r="C1881" s="96" t="s">
        <v>1552</v>
      </c>
      <c r="D1881" s="57">
        <v>1</v>
      </c>
      <c r="E1881" s="97">
        <v>0</v>
      </c>
      <c r="F1881" s="98">
        <f t="shared" si="194"/>
        <v>0</v>
      </c>
      <c r="G1881" s="97">
        <v>10000</v>
      </c>
      <c r="H1881" s="99">
        <f t="shared" si="195"/>
        <v>10000</v>
      </c>
      <c r="I1881" s="53">
        <v>10000</v>
      </c>
      <c r="J1881" s="99">
        <f t="shared" si="208"/>
        <v>10000</v>
      </c>
      <c r="K1881" s="53"/>
      <c r="L1881" s="99"/>
      <c r="M1881" s="99">
        <f t="shared" si="205"/>
        <v>10000</v>
      </c>
      <c r="N1881" s="99">
        <f t="shared" si="206"/>
        <v>0</v>
      </c>
      <c r="O1881" s="101"/>
      <c r="P1881" s="102">
        <v>6</v>
      </c>
      <c r="Q1881" s="103">
        <v>1</v>
      </c>
      <c r="R1881" s="103" t="s">
        <v>1343</v>
      </c>
      <c r="S1881" s="94"/>
      <c r="U1881" s="69">
        <f>IFERROR(VLOOKUP(B1881,[3]full!X:AC,6,0),0)</f>
        <v>10000</v>
      </c>
      <c r="V1881" s="69">
        <f>IFERROR(VLOOKUP(B1881,[3]full!X:AC,3,0),0)</f>
        <v>0</v>
      </c>
    </row>
    <row r="1882" spans="1:22" ht="28.5" customHeight="1">
      <c r="A1882" s="95" t="s">
        <v>2000</v>
      </c>
      <c r="B1882" s="135" t="s">
        <v>2406</v>
      </c>
      <c r="C1882" s="96" t="s">
        <v>2234</v>
      </c>
      <c r="D1882" s="57">
        <v>8</v>
      </c>
      <c r="E1882" s="97">
        <v>0</v>
      </c>
      <c r="F1882" s="98">
        <f t="shared" si="194"/>
        <v>0</v>
      </c>
      <c r="G1882" s="97">
        <v>10000</v>
      </c>
      <c r="H1882" s="99">
        <f t="shared" si="195"/>
        <v>80000</v>
      </c>
      <c r="I1882" s="53">
        <v>10000</v>
      </c>
      <c r="J1882" s="99">
        <f t="shared" si="208"/>
        <v>80000</v>
      </c>
      <c r="K1882" s="53"/>
      <c r="L1882" s="99"/>
      <c r="M1882" s="99">
        <f t="shared" si="205"/>
        <v>80000</v>
      </c>
      <c r="N1882" s="99">
        <f t="shared" si="206"/>
        <v>0</v>
      </c>
      <c r="O1882" s="101"/>
      <c r="P1882" s="102">
        <v>6</v>
      </c>
      <c r="Q1882" s="103">
        <v>1</v>
      </c>
      <c r="R1882" s="103" t="s">
        <v>1343</v>
      </c>
      <c r="U1882" s="69">
        <f>IFERROR(VLOOKUP(B1882,[3]full!X:AC,6,0),0)</f>
        <v>10000</v>
      </c>
      <c r="V1882" s="69">
        <f>IFERROR(VLOOKUP(B1882,[3]full!X:AC,3,0),0)</f>
        <v>0</v>
      </c>
    </row>
    <row r="1883" spans="1:22" ht="28.5" customHeight="1">
      <c r="A1883" s="95" t="s">
        <v>2001</v>
      </c>
      <c r="B1883" s="135" t="s">
        <v>1423</v>
      </c>
      <c r="C1883" s="96" t="s">
        <v>1535</v>
      </c>
      <c r="D1883" s="57">
        <v>9</v>
      </c>
      <c r="E1883" s="97">
        <v>100000</v>
      </c>
      <c r="F1883" s="98">
        <f t="shared" si="194"/>
        <v>900000</v>
      </c>
      <c r="G1883" s="97">
        <v>150000</v>
      </c>
      <c r="H1883" s="99">
        <f t="shared" si="195"/>
        <v>1350000</v>
      </c>
      <c r="I1883" s="53">
        <v>172000</v>
      </c>
      <c r="J1883" s="99">
        <f t="shared" si="208"/>
        <v>1548000</v>
      </c>
      <c r="K1883" s="53"/>
      <c r="L1883" s="99"/>
      <c r="M1883" s="99">
        <f t="shared" si="205"/>
        <v>648000</v>
      </c>
      <c r="N1883" s="99">
        <f t="shared" si="206"/>
        <v>198000</v>
      </c>
      <c r="O1883" s="101"/>
      <c r="P1883" s="102">
        <v>6</v>
      </c>
      <c r="Q1883" s="103">
        <v>1</v>
      </c>
      <c r="R1883" s="103" t="s">
        <v>1343</v>
      </c>
      <c r="U1883" s="69">
        <f>IFERROR(VLOOKUP(B1883,[3]full!X:AC,6,0),0)</f>
        <v>150000</v>
      </c>
      <c r="V1883" s="69">
        <f>IFERROR(VLOOKUP(B1883,[3]full!X:AC,3,0),0)</f>
        <v>100000</v>
      </c>
    </row>
    <row r="1884" spans="1:22" ht="28.5" customHeight="1">
      <c r="A1884" s="95" t="s">
        <v>2002</v>
      </c>
      <c r="B1884" s="135" t="s">
        <v>1424</v>
      </c>
      <c r="C1884" s="96" t="s">
        <v>1490</v>
      </c>
      <c r="D1884" s="57">
        <v>4</v>
      </c>
      <c r="E1884" s="97">
        <v>140000</v>
      </c>
      <c r="F1884" s="98">
        <f t="shared" si="194"/>
        <v>560000</v>
      </c>
      <c r="G1884" s="97">
        <v>200000</v>
      </c>
      <c r="H1884" s="99">
        <f t="shared" si="195"/>
        <v>800000</v>
      </c>
      <c r="I1884" s="53">
        <v>244000</v>
      </c>
      <c r="J1884" s="99">
        <f t="shared" si="208"/>
        <v>976000</v>
      </c>
      <c r="K1884" s="53"/>
      <c r="L1884" s="99"/>
      <c r="M1884" s="99">
        <f t="shared" si="205"/>
        <v>416000</v>
      </c>
      <c r="N1884" s="99">
        <f t="shared" si="206"/>
        <v>176000</v>
      </c>
      <c r="O1884" s="101"/>
      <c r="P1884" s="102">
        <v>6</v>
      </c>
      <c r="Q1884" s="103">
        <v>1</v>
      </c>
      <c r="R1884" s="103" t="s">
        <v>1343</v>
      </c>
      <c r="U1884" s="69">
        <f>IFERROR(VLOOKUP(B1884,[3]full!X:AC,6,0),0)</f>
        <v>200000</v>
      </c>
      <c r="V1884" s="69">
        <f>IFERROR(VLOOKUP(B1884,[3]full!X:AC,3,0),0)</f>
        <v>140000</v>
      </c>
    </row>
    <row r="1885" spans="1:22" ht="28.5" customHeight="1">
      <c r="A1885" s="95" t="s">
        <v>2003</v>
      </c>
      <c r="B1885" s="135" t="s">
        <v>1476</v>
      </c>
      <c r="C1885" s="96" t="s">
        <v>1478</v>
      </c>
      <c r="D1885" s="57">
        <v>4</v>
      </c>
      <c r="E1885" s="97">
        <v>160000</v>
      </c>
      <c r="F1885" s="98">
        <f t="shared" si="194"/>
        <v>640000</v>
      </c>
      <c r="G1885" s="97">
        <v>220000</v>
      </c>
      <c r="H1885" s="99">
        <f t="shared" si="195"/>
        <v>880000</v>
      </c>
      <c r="I1885" s="53">
        <v>286000</v>
      </c>
      <c r="J1885" s="99">
        <f t="shared" si="208"/>
        <v>1144000</v>
      </c>
      <c r="K1885" s="53"/>
      <c r="L1885" s="99"/>
      <c r="M1885" s="99">
        <f t="shared" si="205"/>
        <v>504000</v>
      </c>
      <c r="N1885" s="99">
        <f t="shared" si="206"/>
        <v>264000</v>
      </c>
      <c r="O1885" s="101"/>
      <c r="P1885" s="102">
        <v>6</v>
      </c>
      <c r="Q1885" s="103">
        <v>1</v>
      </c>
      <c r="R1885" s="103" t="s">
        <v>1343</v>
      </c>
      <c r="U1885" s="69">
        <f>IFERROR(VLOOKUP(B1885,[3]full!X:AC,6,0),0)</f>
        <v>220000</v>
      </c>
      <c r="V1885" s="69">
        <f>IFERROR(VLOOKUP(B1885,[3]full!X:AC,3,0),0)</f>
        <v>160000</v>
      </c>
    </row>
    <row r="1886" spans="1:22" ht="28.5" customHeight="1">
      <c r="A1886" s="95" t="s">
        <v>2004</v>
      </c>
      <c r="B1886" s="135" t="s">
        <v>2299</v>
      </c>
      <c r="C1886" s="96" t="s">
        <v>1491</v>
      </c>
      <c r="D1886" s="57">
        <v>2</v>
      </c>
      <c r="E1886" s="97">
        <v>130000</v>
      </c>
      <c r="F1886" s="98">
        <f t="shared" si="194"/>
        <v>260000</v>
      </c>
      <c r="G1886" s="97">
        <v>180000</v>
      </c>
      <c r="H1886" s="99">
        <f t="shared" si="195"/>
        <v>360000</v>
      </c>
      <c r="I1886" s="53">
        <v>224000</v>
      </c>
      <c r="J1886" s="99">
        <f t="shared" si="208"/>
        <v>448000</v>
      </c>
      <c r="K1886" s="53"/>
      <c r="L1886" s="99"/>
      <c r="M1886" s="99">
        <f t="shared" si="205"/>
        <v>188000</v>
      </c>
      <c r="N1886" s="99">
        <f t="shared" si="206"/>
        <v>88000</v>
      </c>
      <c r="O1886" s="101"/>
      <c r="P1886" s="102">
        <v>6</v>
      </c>
      <c r="Q1886" s="103">
        <v>1</v>
      </c>
      <c r="R1886" s="103" t="s">
        <v>1343</v>
      </c>
      <c r="U1886" s="69">
        <f>IFERROR(VLOOKUP(B1886,[3]full!X:AC,6,0),0)</f>
        <v>180000</v>
      </c>
      <c r="V1886" s="69">
        <f>IFERROR(VLOOKUP(B1886,[3]full!X:AC,3,0),0)</f>
        <v>130000</v>
      </c>
    </row>
    <row r="1887" spans="1:22" ht="28.5" customHeight="1">
      <c r="A1887" s="95" t="s">
        <v>2005</v>
      </c>
      <c r="B1887" s="135" t="s">
        <v>1711</v>
      </c>
      <c r="C1887" s="96" t="s">
        <v>1491</v>
      </c>
      <c r="D1887" s="57">
        <v>1</v>
      </c>
      <c r="E1887" s="97">
        <v>160000</v>
      </c>
      <c r="F1887" s="98">
        <f t="shared" si="194"/>
        <v>160000</v>
      </c>
      <c r="G1887" s="97">
        <v>220000</v>
      </c>
      <c r="H1887" s="99">
        <f t="shared" si="195"/>
        <v>220000</v>
      </c>
      <c r="I1887" s="53">
        <v>286000</v>
      </c>
      <c r="J1887" s="99">
        <f t="shared" si="208"/>
        <v>286000</v>
      </c>
      <c r="K1887" s="53"/>
      <c r="L1887" s="99"/>
      <c r="M1887" s="99">
        <f t="shared" si="205"/>
        <v>126000</v>
      </c>
      <c r="N1887" s="99">
        <f t="shared" si="206"/>
        <v>66000</v>
      </c>
      <c r="O1887" s="101"/>
      <c r="P1887" s="102">
        <v>6</v>
      </c>
      <c r="Q1887" s="103">
        <v>1</v>
      </c>
      <c r="R1887" s="103" t="s">
        <v>1343</v>
      </c>
      <c r="U1887" s="69">
        <f>IFERROR(VLOOKUP(B1887,[3]full!X:AC,6,0),0)</f>
        <v>220000</v>
      </c>
      <c r="V1887" s="69">
        <f>IFERROR(VLOOKUP(B1887,[3]full!X:AC,3,0),0)</f>
        <v>160000</v>
      </c>
    </row>
    <row r="1888" spans="1:22" ht="28.5" customHeight="1">
      <c r="A1888" s="95" t="s">
        <v>2006</v>
      </c>
      <c r="B1888" s="135" t="s">
        <v>2351</v>
      </c>
      <c r="C1888" s="96" t="s">
        <v>1610</v>
      </c>
      <c r="D1888" s="57">
        <v>38</v>
      </c>
      <c r="E1888" s="97">
        <v>8000</v>
      </c>
      <c r="F1888" s="98">
        <f t="shared" si="194"/>
        <v>304000</v>
      </c>
      <c r="G1888" s="97">
        <v>8000</v>
      </c>
      <c r="H1888" s="99">
        <f t="shared" si="195"/>
        <v>304000</v>
      </c>
      <c r="I1888" s="53">
        <v>17600</v>
      </c>
      <c r="J1888" s="99">
        <f t="shared" si="208"/>
        <v>668800</v>
      </c>
      <c r="K1888" s="53"/>
      <c r="L1888" s="99"/>
      <c r="M1888" s="99">
        <f t="shared" si="205"/>
        <v>364800</v>
      </c>
      <c r="N1888" s="99">
        <f t="shared" si="206"/>
        <v>364800</v>
      </c>
      <c r="O1888" s="101"/>
      <c r="P1888" s="102">
        <v>6</v>
      </c>
      <c r="Q1888" s="103">
        <v>1</v>
      </c>
      <c r="R1888" s="103" t="s">
        <v>1343</v>
      </c>
      <c r="U1888" s="69">
        <f>IFERROR(VLOOKUP(B1888,[3]full!X:AC,6,0),0)</f>
        <v>8000</v>
      </c>
      <c r="V1888" s="69">
        <f>IFERROR(VLOOKUP(B1888,[3]full!X:AC,3,0),0)</f>
        <v>8000</v>
      </c>
    </row>
    <row r="1889" spans="1:22" ht="28.5" customHeight="1">
      <c r="A1889" s="95" t="s">
        <v>2007</v>
      </c>
      <c r="B1889" s="135" t="s">
        <v>1580</v>
      </c>
      <c r="C1889" s="96" t="s">
        <v>1523</v>
      </c>
      <c r="D1889" s="57">
        <v>1</v>
      </c>
      <c r="E1889" s="97">
        <v>17000</v>
      </c>
      <c r="F1889" s="98">
        <f t="shared" si="194"/>
        <v>17000</v>
      </c>
      <c r="G1889" s="97">
        <v>52000</v>
      </c>
      <c r="H1889" s="99">
        <f t="shared" si="195"/>
        <v>52000</v>
      </c>
      <c r="I1889" s="53">
        <v>61600</v>
      </c>
      <c r="J1889" s="99">
        <f t="shared" si="208"/>
        <v>61600</v>
      </c>
      <c r="K1889" s="53"/>
      <c r="L1889" s="99"/>
      <c r="M1889" s="99">
        <f t="shared" si="205"/>
        <v>44600</v>
      </c>
      <c r="N1889" s="99">
        <f t="shared" si="206"/>
        <v>9600</v>
      </c>
      <c r="O1889" s="101"/>
      <c r="P1889" s="102">
        <v>6</v>
      </c>
      <c r="Q1889" s="103">
        <v>1</v>
      </c>
      <c r="R1889" s="103" t="s">
        <v>1343</v>
      </c>
      <c r="U1889" s="69">
        <f>IFERROR(VLOOKUP(B1889,[3]full!X:AC,6,0),0)</f>
        <v>52000</v>
      </c>
      <c r="V1889" s="69">
        <f>IFERROR(VLOOKUP(B1889,[3]full!X:AC,3,0),0)</f>
        <v>17000</v>
      </c>
    </row>
    <row r="1890" spans="1:22" ht="28.5" customHeight="1">
      <c r="A1890" s="95" t="s">
        <v>2008</v>
      </c>
      <c r="B1890" s="135" t="s">
        <v>2239</v>
      </c>
      <c r="C1890" s="96" t="s">
        <v>1208</v>
      </c>
      <c r="D1890" s="57">
        <v>2</v>
      </c>
      <c r="E1890" s="97">
        <v>170000</v>
      </c>
      <c r="F1890" s="98">
        <f t="shared" si="194"/>
        <v>340000</v>
      </c>
      <c r="G1890" s="97">
        <v>287000</v>
      </c>
      <c r="H1890" s="99">
        <f t="shared" si="195"/>
        <v>574000</v>
      </c>
      <c r="I1890" s="53">
        <v>331000</v>
      </c>
      <c r="J1890" s="99">
        <f t="shared" si="208"/>
        <v>662000</v>
      </c>
      <c r="K1890" s="53"/>
      <c r="L1890" s="99"/>
      <c r="M1890" s="99">
        <f t="shared" si="205"/>
        <v>322000</v>
      </c>
      <c r="N1890" s="99">
        <f t="shared" si="206"/>
        <v>88000</v>
      </c>
      <c r="O1890" s="101"/>
      <c r="P1890" s="102">
        <v>6</v>
      </c>
      <c r="Q1890" s="103">
        <v>1</v>
      </c>
      <c r="R1890" s="103" t="s">
        <v>1343</v>
      </c>
      <c r="U1890" s="69">
        <f>IFERROR(VLOOKUP(B1890,[3]full!X:AC,6,0),0)</f>
        <v>287000</v>
      </c>
      <c r="V1890" s="69">
        <f>IFERROR(VLOOKUP(B1890,[3]full!X:AC,3,0),0)</f>
        <v>170000</v>
      </c>
    </row>
    <row r="1891" spans="1:22" ht="28.5" customHeight="1">
      <c r="A1891" s="95" t="s">
        <v>2009</v>
      </c>
      <c r="B1891" s="135" t="s">
        <v>2240</v>
      </c>
      <c r="C1891" s="96" t="s">
        <v>2241</v>
      </c>
      <c r="D1891" s="57">
        <v>2</v>
      </c>
      <c r="E1891" s="97">
        <v>145000</v>
      </c>
      <c r="F1891" s="98">
        <f t="shared" si="194"/>
        <v>290000</v>
      </c>
      <c r="G1891" s="97">
        <v>269000</v>
      </c>
      <c r="H1891" s="99">
        <f t="shared" si="195"/>
        <v>538000</v>
      </c>
      <c r="I1891" s="53">
        <v>320000</v>
      </c>
      <c r="J1891" s="99">
        <f t="shared" si="208"/>
        <v>640000</v>
      </c>
      <c r="K1891" s="53"/>
      <c r="L1891" s="99"/>
      <c r="M1891" s="99">
        <f t="shared" si="205"/>
        <v>350000</v>
      </c>
      <c r="N1891" s="99">
        <f t="shared" si="206"/>
        <v>102000</v>
      </c>
      <c r="O1891" s="101"/>
      <c r="P1891" s="102">
        <v>6</v>
      </c>
      <c r="Q1891" s="103">
        <v>1</v>
      </c>
      <c r="R1891" s="103" t="s">
        <v>1343</v>
      </c>
      <c r="U1891" s="69">
        <f>IFERROR(VLOOKUP(B1891,[3]full!X:AC,6,0),0)</f>
        <v>269000</v>
      </c>
      <c r="V1891" s="69">
        <f>IFERROR(VLOOKUP(B1891,[3]full!X:AC,3,0),0)</f>
        <v>145000</v>
      </c>
    </row>
    <row r="1892" spans="1:22" ht="28.5" customHeight="1">
      <c r="A1892" s="95" t="s">
        <v>2010</v>
      </c>
      <c r="B1892" s="135" t="s">
        <v>2471</v>
      </c>
      <c r="C1892" s="96" t="s">
        <v>2472</v>
      </c>
      <c r="D1892" s="57">
        <v>1</v>
      </c>
      <c r="E1892" s="97">
        <v>135000</v>
      </c>
      <c r="F1892" s="98">
        <f t="shared" si="194"/>
        <v>135000</v>
      </c>
      <c r="G1892" s="97">
        <v>219000</v>
      </c>
      <c r="H1892" s="99">
        <f t="shared" si="195"/>
        <v>219000</v>
      </c>
      <c r="I1892" s="53">
        <v>250000</v>
      </c>
      <c r="J1892" s="99">
        <f t="shared" si="208"/>
        <v>250000</v>
      </c>
      <c r="K1892" s="53"/>
      <c r="L1892" s="99"/>
      <c r="M1892" s="99">
        <f t="shared" ref="M1892:M1935" si="209">J1892-F1892</f>
        <v>115000</v>
      </c>
      <c r="N1892" s="99">
        <f t="shared" ref="N1892:N1935" si="210">J1892-H1892</f>
        <v>31000</v>
      </c>
      <c r="O1892" s="101"/>
      <c r="P1892" s="102">
        <v>6</v>
      </c>
      <c r="Q1892" s="103">
        <v>1</v>
      </c>
      <c r="R1892" s="103" t="s">
        <v>1343</v>
      </c>
      <c r="U1892" s="69">
        <f>IFERROR(VLOOKUP(B1892,[3]full!X:AC,6,0),0)</f>
        <v>219000</v>
      </c>
      <c r="V1892" s="69">
        <f>IFERROR(VLOOKUP(B1892,[3]full!X:AC,3,0),0)</f>
        <v>135000</v>
      </c>
    </row>
    <row r="1893" spans="1:22" ht="28.5" customHeight="1">
      <c r="A1893" s="95" t="s">
        <v>2011</v>
      </c>
      <c r="B1893" s="135" t="s">
        <v>2473</v>
      </c>
      <c r="C1893" s="96" t="s">
        <v>2474</v>
      </c>
      <c r="D1893" s="57">
        <v>1</v>
      </c>
      <c r="E1893" s="97">
        <v>210000</v>
      </c>
      <c r="F1893" s="98">
        <f t="shared" si="194"/>
        <v>210000</v>
      </c>
      <c r="G1893" s="97">
        <v>339000</v>
      </c>
      <c r="H1893" s="99">
        <f t="shared" si="195"/>
        <v>339000</v>
      </c>
      <c r="I1893" s="53">
        <v>386000</v>
      </c>
      <c r="J1893" s="99">
        <f t="shared" si="208"/>
        <v>386000</v>
      </c>
      <c r="K1893" s="53"/>
      <c r="L1893" s="99"/>
      <c r="M1893" s="99">
        <f t="shared" si="209"/>
        <v>176000</v>
      </c>
      <c r="N1893" s="99">
        <f t="shared" si="210"/>
        <v>47000</v>
      </c>
      <c r="O1893" s="101"/>
      <c r="P1893" s="102">
        <v>6</v>
      </c>
      <c r="Q1893" s="103">
        <v>1</v>
      </c>
      <c r="R1893" s="103" t="s">
        <v>1343</v>
      </c>
      <c r="U1893" s="69">
        <f>IFERROR(VLOOKUP(B1893,[3]full!X:AC,6,0),0)</f>
        <v>339000</v>
      </c>
      <c r="V1893" s="69">
        <f>IFERROR(VLOOKUP(B1893,[3]full!X:AC,3,0),0)</f>
        <v>210000</v>
      </c>
    </row>
    <row r="1894" spans="1:22" ht="28.5" customHeight="1">
      <c r="A1894" s="95" t="s">
        <v>2012</v>
      </c>
      <c r="B1894" s="122" t="s">
        <v>2290</v>
      </c>
      <c r="C1894" s="96" t="s">
        <v>2291</v>
      </c>
      <c r="D1894" s="138">
        <v>2</v>
      </c>
      <c r="E1894" s="139">
        <v>2152000</v>
      </c>
      <c r="F1894" s="98">
        <f t="shared" si="194"/>
        <v>4304000</v>
      </c>
      <c r="G1894" s="53">
        <v>2369000</v>
      </c>
      <c r="H1894" s="99">
        <f t="shared" si="195"/>
        <v>4738000</v>
      </c>
      <c r="I1894" s="53">
        <v>2828000</v>
      </c>
      <c r="J1894" s="99">
        <f t="shared" si="208"/>
        <v>5656000</v>
      </c>
      <c r="K1894" s="53"/>
      <c r="L1894" s="99"/>
      <c r="M1894" s="99">
        <f t="shared" si="209"/>
        <v>1352000</v>
      </c>
      <c r="N1894" s="99">
        <f t="shared" si="210"/>
        <v>918000</v>
      </c>
      <c r="O1894" s="101"/>
      <c r="P1894" s="102">
        <v>6</v>
      </c>
      <c r="Q1894" s="103">
        <v>1</v>
      </c>
      <c r="R1894" s="103" t="s">
        <v>1343</v>
      </c>
      <c r="U1894" s="69">
        <f>IFERROR(VLOOKUP(B1894,[3]full!X:AC,6,0),0)</f>
        <v>2369000</v>
      </c>
      <c r="V1894" s="69">
        <f>IFERROR(VLOOKUP(B1894,[3]full!X:AC,3,0),0)</f>
        <v>2152000</v>
      </c>
    </row>
    <row r="1895" spans="1:22" ht="28.5" customHeight="1">
      <c r="A1895" s="95" t="s">
        <v>2013</v>
      </c>
      <c r="B1895" s="135" t="s">
        <v>2379</v>
      </c>
      <c r="C1895" s="96" t="s">
        <v>2380</v>
      </c>
      <c r="D1895" s="57">
        <v>1</v>
      </c>
      <c r="E1895" s="97">
        <v>500000</v>
      </c>
      <c r="F1895" s="98">
        <f t="shared" si="194"/>
        <v>500000</v>
      </c>
      <c r="G1895" s="97">
        <v>2465000</v>
      </c>
      <c r="H1895" s="99">
        <f t="shared" si="195"/>
        <v>2465000</v>
      </c>
      <c r="I1895" s="53">
        <v>2835000</v>
      </c>
      <c r="J1895" s="99">
        <f t="shared" si="208"/>
        <v>2835000</v>
      </c>
      <c r="K1895" s="53"/>
      <c r="L1895" s="99"/>
      <c r="M1895" s="99">
        <f t="shared" si="209"/>
        <v>2335000</v>
      </c>
      <c r="N1895" s="99">
        <f t="shared" si="210"/>
        <v>370000</v>
      </c>
      <c r="O1895" s="101"/>
      <c r="P1895" s="102">
        <v>6</v>
      </c>
      <c r="Q1895" s="103">
        <v>1</v>
      </c>
      <c r="R1895" s="103" t="s">
        <v>1343</v>
      </c>
      <c r="U1895" s="69">
        <f>IFERROR(VLOOKUP(B1895,[3]full!X:AC,6,0),0)</f>
        <v>2465000</v>
      </c>
      <c r="V1895" s="69">
        <f>IFERROR(VLOOKUP(B1895,[3]full!X:AC,3,0),0)</f>
        <v>500000</v>
      </c>
    </row>
    <row r="1896" spans="1:22" ht="28.5" customHeight="1">
      <c r="A1896" s="95" t="s">
        <v>2014</v>
      </c>
      <c r="B1896" s="135" t="s">
        <v>2242</v>
      </c>
      <c r="C1896" s="96" t="s">
        <v>1384</v>
      </c>
      <c r="D1896" s="57">
        <v>3</v>
      </c>
      <c r="E1896" s="97">
        <v>1300000</v>
      </c>
      <c r="F1896" s="98">
        <f t="shared" si="194"/>
        <v>3900000</v>
      </c>
      <c r="G1896" s="97">
        <v>2190000</v>
      </c>
      <c r="H1896" s="99">
        <f t="shared" si="195"/>
        <v>6570000</v>
      </c>
      <c r="I1896" s="53">
        <v>2773000</v>
      </c>
      <c r="J1896" s="99">
        <f t="shared" si="208"/>
        <v>8319000</v>
      </c>
      <c r="K1896" s="53"/>
      <c r="L1896" s="99"/>
      <c r="M1896" s="99">
        <f t="shared" si="209"/>
        <v>4419000</v>
      </c>
      <c r="N1896" s="99">
        <f t="shared" si="210"/>
        <v>1749000</v>
      </c>
      <c r="O1896" s="101"/>
      <c r="P1896" s="102">
        <v>6</v>
      </c>
      <c r="Q1896" s="103">
        <v>1</v>
      </c>
      <c r="R1896" s="103" t="s">
        <v>1343</v>
      </c>
      <c r="U1896" s="69">
        <f>IFERROR(VLOOKUP(B1896,[3]full!X:AC,6,0),0)</f>
        <v>2190000</v>
      </c>
      <c r="V1896" s="69">
        <f>IFERROR(VLOOKUP(B1896,[3]full!X:AC,3,0),0)</f>
        <v>1300000</v>
      </c>
    </row>
    <row r="1897" spans="1:22" ht="28.5" customHeight="1">
      <c r="A1897" s="95" t="s">
        <v>2015</v>
      </c>
      <c r="B1897" s="135" t="s">
        <v>2243</v>
      </c>
      <c r="C1897" s="96" t="s">
        <v>1209</v>
      </c>
      <c r="D1897" s="57">
        <v>3</v>
      </c>
      <c r="E1897" s="97">
        <v>1200000</v>
      </c>
      <c r="F1897" s="98">
        <f t="shared" si="194"/>
        <v>3600000</v>
      </c>
      <c r="G1897" s="97">
        <v>1854000</v>
      </c>
      <c r="H1897" s="99">
        <f t="shared" si="195"/>
        <v>5562000</v>
      </c>
      <c r="I1897" s="53">
        <v>2223000</v>
      </c>
      <c r="J1897" s="99">
        <f t="shared" si="208"/>
        <v>6669000</v>
      </c>
      <c r="K1897" s="53"/>
      <c r="L1897" s="99"/>
      <c r="M1897" s="99">
        <f t="shared" si="209"/>
        <v>3069000</v>
      </c>
      <c r="N1897" s="99">
        <f t="shared" si="210"/>
        <v>1107000</v>
      </c>
      <c r="O1897" s="101"/>
      <c r="P1897" s="102">
        <v>6</v>
      </c>
      <c r="Q1897" s="103">
        <v>1</v>
      </c>
      <c r="R1897" s="103" t="s">
        <v>1343</v>
      </c>
      <c r="U1897" s="69">
        <f>IFERROR(VLOOKUP(B1897,[3]full!X:AC,6,0),0)</f>
        <v>1854000</v>
      </c>
      <c r="V1897" s="69">
        <f>IFERROR(VLOOKUP(B1897,[3]full!X:AC,3,0),0)</f>
        <v>1200000</v>
      </c>
    </row>
    <row r="1898" spans="1:22" ht="28.5" customHeight="1">
      <c r="A1898" s="95" t="s">
        <v>2016</v>
      </c>
      <c r="B1898" s="122" t="s">
        <v>2420</v>
      </c>
      <c r="C1898" s="96" t="s">
        <v>2421</v>
      </c>
      <c r="D1898" s="138">
        <v>1</v>
      </c>
      <c r="E1898" s="139">
        <v>1700000</v>
      </c>
      <c r="F1898" s="98">
        <f>D1898*E1898</f>
        <v>1700000</v>
      </c>
      <c r="G1898" s="53">
        <v>2876000</v>
      </c>
      <c r="H1898" s="99">
        <f>D1898*G1898</f>
        <v>2876000</v>
      </c>
      <c r="I1898" s="53">
        <v>3246000</v>
      </c>
      <c r="J1898" s="99">
        <f t="shared" si="208"/>
        <v>3246000</v>
      </c>
      <c r="K1898" s="53"/>
      <c r="L1898" s="99"/>
      <c r="M1898" s="99">
        <f t="shared" si="209"/>
        <v>1546000</v>
      </c>
      <c r="N1898" s="99">
        <f t="shared" si="210"/>
        <v>370000</v>
      </c>
      <c r="O1898" s="101"/>
      <c r="P1898" s="102">
        <v>6</v>
      </c>
      <c r="Q1898" s="103">
        <v>1</v>
      </c>
      <c r="R1898" s="103" t="s">
        <v>1343</v>
      </c>
      <c r="U1898" s="69">
        <f>IFERROR(VLOOKUP(B1898,[3]full!X:AC,6,0),0)</f>
        <v>2876000</v>
      </c>
      <c r="V1898" s="69">
        <f>IFERROR(VLOOKUP(B1898,[3]full!X:AC,3,0),0)</f>
        <v>1700000</v>
      </c>
    </row>
    <row r="1899" spans="1:22" ht="28.5" customHeight="1">
      <c r="A1899" s="95" t="s">
        <v>2017</v>
      </c>
      <c r="B1899" s="135" t="s">
        <v>2381</v>
      </c>
      <c r="C1899" s="96" t="s">
        <v>1536</v>
      </c>
      <c r="D1899" s="57">
        <v>1</v>
      </c>
      <c r="E1899" s="97">
        <v>2903000</v>
      </c>
      <c r="F1899" s="98">
        <f t="shared" si="194"/>
        <v>2903000</v>
      </c>
      <c r="G1899" s="97">
        <v>3120000</v>
      </c>
      <c r="H1899" s="99">
        <f t="shared" si="195"/>
        <v>3120000</v>
      </c>
      <c r="I1899" s="53">
        <v>3704000</v>
      </c>
      <c r="J1899" s="99">
        <f t="shared" si="208"/>
        <v>3704000</v>
      </c>
      <c r="K1899" s="53"/>
      <c r="L1899" s="99"/>
      <c r="M1899" s="99">
        <f t="shared" si="209"/>
        <v>801000</v>
      </c>
      <c r="N1899" s="99">
        <f t="shared" si="210"/>
        <v>584000</v>
      </c>
      <c r="O1899" s="101"/>
      <c r="P1899" s="102">
        <v>6</v>
      </c>
      <c r="Q1899" s="103">
        <v>1</v>
      </c>
      <c r="R1899" s="103" t="s">
        <v>1343</v>
      </c>
      <c r="U1899" s="69">
        <f>IFERROR(VLOOKUP(B1899,[3]full!X:AC,6,0),0)</f>
        <v>3120000</v>
      </c>
      <c r="V1899" s="69">
        <f>IFERROR(VLOOKUP(B1899,[3]full!X:AC,3,0),0)</f>
        <v>2903000</v>
      </c>
    </row>
    <row r="1900" spans="1:22" ht="28.5" customHeight="1">
      <c r="A1900" s="95" t="s">
        <v>2018</v>
      </c>
      <c r="B1900" s="135" t="s">
        <v>2359</v>
      </c>
      <c r="C1900" s="96" t="s">
        <v>2360</v>
      </c>
      <c r="D1900" s="57">
        <v>1</v>
      </c>
      <c r="E1900" s="97">
        <v>1172000</v>
      </c>
      <c r="F1900" s="98">
        <f t="shared" si="194"/>
        <v>1172000</v>
      </c>
      <c r="G1900" s="97">
        <v>3585000</v>
      </c>
      <c r="H1900" s="99">
        <f t="shared" si="195"/>
        <v>3585000</v>
      </c>
      <c r="I1900" s="53">
        <v>4381000</v>
      </c>
      <c r="J1900" s="99">
        <f t="shared" si="208"/>
        <v>4381000</v>
      </c>
      <c r="K1900" s="53"/>
      <c r="L1900" s="99"/>
      <c r="M1900" s="99">
        <f t="shared" si="209"/>
        <v>3209000</v>
      </c>
      <c r="N1900" s="99">
        <f t="shared" si="210"/>
        <v>796000</v>
      </c>
      <c r="O1900" s="101"/>
      <c r="P1900" s="102">
        <v>6</v>
      </c>
      <c r="Q1900" s="103">
        <v>1</v>
      </c>
      <c r="R1900" s="103" t="s">
        <v>1343</v>
      </c>
      <c r="U1900" s="69">
        <f>IFERROR(VLOOKUP(B1900,[3]full!X:AC,6,0),0)</f>
        <v>3585000</v>
      </c>
      <c r="V1900" s="69">
        <f>IFERROR(VLOOKUP(B1900,[3]full!X:AC,3,0),0)</f>
        <v>1172000</v>
      </c>
    </row>
    <row r="1901" spans="1:22" ht="28.5" customHeight="1">
      <c r="A1901" s="95" t="s">
        <v>2019</v>
      </c>
      <c r="B1901" s="135" t="s">
        <v>2475</v>
      </c>
      <c r="C1901" s="96" t="s">
        <v>2476</v>
      </c>
      <c r="D1901" s="57">
        <v>1</v>
      </c>
      <c r="E1901" s="97">
        <v>1022000</v>
      </c>
      <c r="F1901" s="98">
        <f t="shared" si="194"/>
        <v>1022000</v>
      </c>
      <c r="G1901" s="97">
        <v>2302000</v>
      </c>
      <c r="H1901" s="99">
        <f t="shared" si="195"/>
        <v>2302000</v>
      </c>
      <c r="I1901" s="53">
        <v>2531000</v>
      </c>
      <c r="J1901" s="99">
        <f t="shared" si="208"/>
        <v>2531000</v>
      </c>
      <c r="K1901" s="53"/>
      <c r="L1901" s="99"/>
      <c r="M1901" s="99">
        <f t="shared" si="209"/>
        <v>1509000</v>
      </c>
      <c r="N1901" s="99">
        <f t="shared" si="210"/>
        <v>229000</v>
      </c>
      <c r="O1901" s="101"/>
      <c r="P1901" s="102">
        <v>6</v>
      </c>
      <c r="Q1901" s="103">
        <v>1</v>
      </c>
      <c r="R1901" s="103" t="s">
        <v>1343</v>
      </c>
      <c r="U1901" s="69">
        <f>IFERROR(VLOOKUP(B1901,[3]full!X:AC,6,0),0)</f>
        <v>2302000</v>
      </c>
      <c r="V1901" s="69">
        <f>IFERROR(VLOOKUP(B1901,[3]full!X:AC,3,0),0)</f>
        <v>1022000</v>
      </c>
    </row>
    <row r="1902" spans="1:22" ht="28.5" customHeight="1">
      <c r="A1902" s="95" t="s">
        <v>2020</v>
      </c>
      <c r="B1902" s="135" t="s">
        <v>1449</v>
      </c>
      <c r="C1902" s="96" t="s">
        <v>1383</v>
      </c>
      <c r="D1902" s="57">
        <v>1</v>
      </c>
      <c r="E1902" s="97">
        <v>14000</v>
      </c>
      <c r="F1902" s="98">
        <f t="shared" si="194"/>
        <v>14000</v>
      </c>
      <c r="G1902" s="97">
        <v>30000</v>
      </c>
      <c r="H1902" s="99">
        <f t="shared" si="195"/>
        <v>30000</v>
      </c>
      <c r="I1902" s="53">
        <v>39000</v>
      </c>
      <c r="J1902" s="99">
        <f t="shared" si="208"/>
        <v>39000</v>
      </c>
      <c r="K1902" s="53"/>
      <c r="L1902" s="99"/>
      <c r="M1902" s="99">
        <f t="shared" si="209"/>
        <v>25000</v>
      </c>
      <c r="N1902" s="99">
        <f t="shared" si="210"/>
        <v>9000</v>
      </c>
      <c r="O1902" s="101"/>
      <c r="P1902" s="102">
        <v>6</v>
      </c>
      <c r="Q1902" s="103">
        <v>1</v>
      </c>
      <c r="R1902" s="103" t="s">
        <v>1343</v>
      </c>
      <c r="U1902" s="69">
        <f>IFERROR(VLOOKUP(B1902,[3]full!X:AC,6,0),0)</f>
        <v>30000</v>
      </c>
      <c r="V1902" s="69">
        <f>IFERROR(VLOOKUP(B1902,[3]full!X:AC,3,0),0)</f>
        <v>14000</v>
      </c>
    </row>
    <row r="1903" spans="1:22" ht="28.5" customHeight="1">
      <c r="A1903" s="95" t="s">
        <v>2021</v>
      </c>
      <c r="B1903" s="135" t="s">
        <v>2230</v>
      </c>
      <c r="C1903" s="96" t="s">
        <v>2231</v>
      </c>
      <c r="D1903" s="57">
        <v>1</v>
      </c>
      <c r="E1903" s="97">
        <v>15000</v>
      </c>
      <c r="F1903" s="98">
        <f t="shared" si="194"/>
        <v>15000</v>
      </c>
      <c r="G1903" s="97">
        <v>39500</v>
      </c>
      <c r="H1903" s="99">
        <f t="shared" si="195"/>
        <v>39500</v>
      </c>
      <c r="I1903" s="53">
        <v>49600</v>
      </c>
      <c r="J1903" s="99">
        <f t="shared" si="208"/>
        <v>49600</v>
      </c>
      <c r="K1903" s="53"/>
      <c r="L1903" s="99"/>
      <c r="M1903" s="99">
        <f t="shared" si="209"/>
        <v>34600</v>
      </c>
      <c r="N1903" s="99">
        <f t="shared" si="210"/>
        <v>10100</v>
      </c>
      <c r="O1903" s="101"/>
      <c r="P1903" s="102">
        <v>6</v>
      </c>
      <c r="Q1903" s="103">
        <v>1</v>
      </c>
      <c r="R1903" s="103" t="s">
        <v>1343</v>
      </c>
      <c r="U1903" s="69">
        <f>IFERROR(VLOOKUP(B1903,[3]full!X:AC,6,0),0)</f>
        <v>39500</v>
      </c>
      <c r="V1903" s="69">
        <f>IFERROR(VLOOKUP(B1903,[3]full!X:AC,3,0),0)</f>
        <v>15000</v>
      </c>
    </row>
    <row r="1904" spans="1:22" ht="28.5" customHeight="1">
      <c r="A1904" s="95" t="s">
        <v>2022</v>
      </c>
      <c r="B1904" s="135" t="s">
        <v>1426</v>
      </c>
      <c r="C1904" s="96" t="s">
        <v>1416</v>
      </c>
      <c r="D1904" s="57">
        <v>24</v>
      </c>
      <c r="E1904" s="97">
        <v>0</v>
      </c>
      <c r="F1904" s="98">
        <f t="shared" si="194"/>
        <v>0</v>
      </c>
      <c r="G1904" s="97">
        <v>10000</v>
      </c>
      <c r="H1904" s="99">
        <f t="shared" si="195"/>
        <v>240000</v>
      </c>
      <c r="I1904" s="53">
        <v>12000</v>
      </c>
      <c r="J1904" s="99">
        <f t="shared" si="208"/>
        <v>288000</v>
      </c>
      <c r="K1904" s="53"/>
      <c r="L1904" s="99"/>
      <c r="M1904" s="99">
        <f t="shared" si="209"/>
        <v>288000</v>
      </c>
      <c r="N1904" s="99">
        <f t="shared" si="210"/>
        <v>48000</v>
      </c>
      <c r="O1904" s="101"/>
      <c r="P1904" s="102">
        <v>6</v>
      </c>
      <c r="Q1904" s="103">
        <v>1</v>
      </c>
      <c r="R1904" s="103" t="s">
        <v>1343</v>
      </c>
      <c r="U1904" s="69">
        <f>IFERROR(VLOOKUP(B1904,[3]full!X:AC,6,0),0)</f>
        <v>10000</v>
      </c>
      <c r="V1904" s="69">
        <f>IFERROR(VLOOKUP(B1904,[3]full!X:AC,3,0),0)</f>
        <v>0</v>
      </c>
    </row>
    <row r="1905" spans="1:22" ht="28.5" customHeight="1">
      <c r="A1905" s="95" t="s">
        <v>2023</v>
      </c>
      <c r="B1905" s="135" t="s">
        <v>2250</v>
      </c>
      <c r="C1905" s="96" t="s">
        <v>1416</v>
      </c>
      <c r="D1905" s="57">
        <v>89</v>
      </c>
      <c r="E1905" s="97">
        <v>0</v>
      </c>
      <c r="F1905" s="98">
        <f t="shared" si="194"/>
        <v>0</v>
      </c>
      <c r="G1905" s="97">
        <v>10000</v>
      </c>
      <c r="H1905" s="99">
        <f t="shared" si="195"/>
        <v>890000</v>
      </c>
      <c r="I1905" s="53">
        <v>12000</v>
      </c>
      <c r="J1905" s="99">
        <f t="shared" si="208"/>
        <v>1068000</v>
      </c>
      <c r="K1905" s="53"/>
      <c r="L1905" s="99"/>
      <c r="M1905" s="99">
        <f t="shared" si="209"/>
        <v>1068000</v>
      </c>
      <c r="N1905" s="99">
        <f t="shared" si="210"/>
        <v>178000</v>
      </c>
      <c r="O1905" s="101"/>
      <c r="P1905" s="102">
        <v>6</v>
      </c>
      <c r="Q1905" s="103">
        <v>1</v>
      </c>
      <c r="R1905" s="103" t="s">
        <v>1343</v>
      </c>
      <c r="U1905" s="69">
        <f>IFERROR(VLOOKUP(B1905,[3]full!X:AC,6,0),0)</f>
        <v>10000</v>
      </c>
      <c r="V1905" s="69">
        <f>IFERROR(VLOOKUP(B1905,[3]full!X:AC,3,0),0)</f>
        <v>0</v>
      </c>
    </row>
    <row r="1906" spans="1:22" ht="28.5" customHeight="1">
      <c r="A1906" s="95" t="s">
        <v>2024</v>
      </c>
      <c r="B1906" s="135" t="s">
        <v>1621</v>
      </c>
      <c r="C1906" s="96" t="s">
        <v>1622</v>
      </c>
      <c r="D1906" s="57">
        <v>5</v>
      </c>
      <c r="E1906" s="97">
        <v>16000</v>
      </c>
      <c r="F1906" s="98">
        <f t="shared" si="194"/>
        <v>80000</v>
      </c>
      <c r="G1906" s="97">
        <v>47000</v>
      </c>
      <c r="H1906" s="99">
        <f t="shared" si="195"/>
        <v>235000</v>
      </c>
      <c r="I1906" s="53">
        <v>61800</v>
      </c>
      <c r="J1906" s="99">
        <f t="shared" si="208"/>
        <v>309000</v>
      </c>
      <c r="K1906" s="53"/>
      <c r="L1906" s="99"/>
      <c r="M1906" s="99">
        <f t="shared" si="209"/>
        <v>229000</v>
      </c>
      <c r="N1906" s="99">
        <f t="shared" si="210"/>
        <v>74000</v>
      </c>
      <c r="O1906" s="101"/>
      <c r="P1906" s="102">
        <v>6</v>
      </c>
      <c r="Q1906" s="103">
        <v>1</v>
      </c>
      <c r="R1906" s="103" t="s">
        <v>1343</v>
      </c>
      <c r="U1906" s="69">
        <f>IFERROR(VLOOKUP(B1906,[3]full!X:AC,6,0),0)</f>
        <v>47000</v>
      </c>
      <c r="V1906" s="69">
        <f>IFERROR(VLOOKUP(B1906,[3]full!X:AC,3,0),0)</f>
        <v>16000</v>
      </c>
    </row>
    <row r="1907" spans="1:22" ht="28.5" customHeight="1">
      <c r="A1907" s="95" t="s">
        <v>2025</v>
      </c>
      <c r="B1907" s="135" t="s">
        <v>1427</v>
      </c>
      <c r="C1907" s="96" t="s">
        <v>1385</v>
      </c>
      <c r="D1907" s="57">
        <v>77</v>
      </c>
      <c r="E1907" s="97">
        <v>16000</v>
      </c>
      <c r="F1907" s="98">
        <f t="shared" si="194"/>
        <v>1232000</v>
      </c>
      <c r="G1907" s="97">
        <v>47000</v>
      </c>
      <c r="H1907" s="99">
        <f t="shared" si="195"/>
        <v>3619000</v>
      </c>
      <c r="I1907" s="53">
        <v>61800</v>
      </c>
      <c r="J1907" s="99">
        <f t="shared" si="208"/>
        <v>4758600</v>
      </c>
      <c r="K1907" s="53"/>
      <c r="L1907" s="99"/>
      <c r="M1907" s="99">
        <f t="shared" si="209"/>
        <v>3526600</v>
      </c>
      <c r="N1907" s="99">
        <f t="shared" si="210"/>
        <v>1139600</v>
      </c>
      <c r="O1907" s="101"/>
      <c r="P1907" s="102">
        <v>6</v>
      </c>
      <c r="Q1907" s="103">
        <v>1</v>
      </c>
      <c r="R1907" s="103" t="s">
        <v>1343</v>
      </c>
      <c r="U1907" s="69">
        <f>IFERROR(VLOOKUP(B1907,[3]full!X:AC,6,0),0)</f>
        <v>47000</v>
      </c>
      <c r="V1907" s="69">
        <f>IFERROR(VLOOKUP(B1907,[3]full!X:AC,3,0),0)</f>
        <v>16000</v>
      </c>
    </row>
    <row r="1908" spans="1:22" ht="28.5" customHeight="1">
      <c r="A1908" s="95" t="s">
        <v>2026</v>
      </c>
      <c r="B1908" s="135" t="s">
        <v>2221</v>
      </c>
      <c r="C1908" s="96" t="s">
        <v>2222</v>
      </c>
      <c r="D1908" s="57">
        <v>13</v>
      </c>
      <c r="E1908" s="97">
        <v>16000</v>
      </c>
      <c r="F1908" s="98">
        <f t="shared" si="194"/>
        <v>208000</v>
      </c>
      <c r="G1908" s="97">
        <v>47000</v>
      </c>
      <c r="H1908" s="99">
        <f t="shared" si="195"/>
        <v>611000</v>
      </c>
      <c r="I1908" s="53">
        <v>61800</v>
      </c>
      <c r="J1908" s="99">
        <f t="shared" si="208"/>
        <v>803400</v>
      </c>
      <c r="K1908" s="53"/>
      <c r="L1908" s="99"/>
      <c r="M1908" s="99">
        <f t="shared" si="209"/>
        <v>595400</v>
      </c>
      <c r="N1908" s="99">
        <f t="shared" si="210"/>
        <v>192400</v>
      </c>
      <c r="O1908" s="101"/>
      <c r="P1908" s="102">
        <v>6</v>
      </c>
      <c r="Q1908" s="103">
        <v>1</v>
      </c>
      <c r="R1908" s="103" t="s">
        <v>1343</v>
      </c>
      <c r="U1908" s="69">
        <f>IFERROR(VLOOKUP(B1908,[3]full!X:AC,6,0),0)</f>
        <v>47000</v>
      </c>
      <c r="V1908" s="69">
        <f>IFERROR(VLOOKUP(B1908,[3]full!X:AC,3,0),0)</f>
        <v>16000</v>
      </c>
    </row>
    <row r="1909" spans="1:22" ht="28.5" customHeight="1">
      <c r="A1909" s="95" t="s">
        <v>2027</v>
      </c>
      <c r="B1909" s="135" t="s">
        <v>2219</v>
      </c>
      <c r="C1909" s="96" t="s">
        <v>2220</v>
      </c>
      <c r="D1909" s="57">
        <v>1</v>
      </c>
      <c r="E1909" s="97">
        <v>16000</v>
      </c>
      <c r="F1909" s="98">
        <f t="shared" si="194"/>
        <v>16000</v>
      </c>
      <c r="G1909" s="97">
        <v>47000</v>
      </c>
      <c r="H1909" s="99">
        <f t="shared" si="195"/>
        <v>47000</v>
      </c>
      <c r="I1909" s="53">
        <v>61800</v>
      </c>
      <c r="J1909" s="99">
        <f t="shared" si="208"/>
        <v>61800</v>
      </c>
      <c r="K1909" s="53"/>
      <c r="L1909" s="99"/>
      <c r="M1909" s="99">
        <f t="shared" si="209"/>
        <v>45800</v>
      </c>
      <c r="N1909" s="99">
        <f t="shared" si="210"/>
        <v>14800</v>
      </c>
      <c r="O1909" s="101"/>
      <c r="P1909" s="102">
        <v>6</v>
      </c>
      <c r="Q1909" s="103">
        <v>1</v>
      </c>
      <c r="R1909" s="103" t="s">
        <v>1343</v>
      </c>
      <c r="U1909" s="69">
        <f>IFERROR(VLOOKUP(B1909,[3]full!X:AC,6,0),0)</f>
        <v>47000</v>
      </c>
      <c r="V1909" s="69">
        <f>IFERROR(VLOOKUP(B1909,[3]full!X:AC,3,0),0)</f>
        <v>16000</v>
      </c>
    </row>
    <row r="1910" spans="1:22" ht="28.5" customHeight="1">
      <c r="A1910" s="95" t="s">
        <v>2028</v>
      </c>
      <c r="B1910" s="135" t="s">
        <v>1623</v>
      </c>
      <c r="C1910" s="96" t="s">
        <v>1624</v>
      </c>
      <c r="D1910" s="57">
        <v>30</v>
      </c>
      <c r="E1910" s="97">
        <v>16000</v>
      </c>
      <c r="F1910" s="98">
        <f t="shared" si="194"/>
        <v>480000</v>
      </c>
      <c r="G1910" s="97">
        <v>47000</v>
      </c>
      <c r="H1910" s="99">
        <f t="shared" si="195"/>
        <v>1410000</v>
      </c>
      <c r="I1910" s="53">
        <v>61800</v>
      </c>
      <c r="J1910" s="99">
        <f t="shared" si="208"/>
        <v>1854000</v>
      </c>
      <c r="K1910" s="53"/>
      <c r="L1910" s="99"/>
      <c r="M1910" s="99">
        <f t="shared" si="209"/>
        <v>1374000</v>
      </c>
      <c r="N1910" s="99">
        <f t="shared" si="210"/>
        <v>444000</v>
      </c>
      <c r="O1910" s="101"/>
      <c r="P1910" s="102">
        <v>6</v>
      </c>
      <c r="Q1910" s="103">
        <v>1</v>
      </c>
      <c r="R1910" s="103" t="s">
        <v>1343</v>
      </c>
      <c r="U1910" s="69">
        <f>IFERROR(VLOOKUP(B1910,[3]full!X:AC,6,0),0)</f>
        <v>47000</v>
      </c>
      <c r="V1910" s="69">
        <f>IFERROR(VLOOKUP(B1910,[3]full!X:AC,3,0),0)</f>
        <v>16000</v>
      </c>
    </row>
    <row r="1911" spans="1:22" ht="28.5" customHeight="1">
      <c r="A1911" s="95" t="s">
        <v>2029</v>
      </c>
      <c r="B1911" s="135" t="s">
        <v>1716</v>
      </c>
      <c r="C1911" s="96" t="s">
        <v>1717</v>
      </c>
      <c r="D1911" s="57">
        <v>16</v>
      </c>
      <c r="E1911" s="97">
        <v>16000</v>
      </c>
      <c r="F1911" s="98">
        <f t="shared" si="194"/>
        <v>256000</v>
      </c>
      <c r="G1911" s="97">
        <v>47000</v>
      </c>
      <c r="H1911" s="99">
        <f t="shared" si="195"/>
        <v>752000</v>
      </c>
      <c r="I1911" s="53">
        <v>61800</v>
      </c>
      <c r="J1911" s="99">
        <f t="shared" si="208"/>
        <v>988800</v>
      </c>
      <c r="K1911" s="53"/>
      <c r="L1911" s="99"/>
      <c r="M1911" s="99">
        <f t="shared" si="209"/>
        <v>732800</v>
      </c>
      <c r="N1911" s="99">
        <f t="shared" si="210"/>
        <v>236800</v>
      </c>
      <c r="O1911" s="101"/>
      <c r="P1911" s="102">
        <v>6</v>
      </c>
      <c r="Q1911" s="103">
        <v>1</v>
      </c>
      <c r="R1911" s="103" t="s">
        <v>1343</v>
      </c>
      <c r="U1911" s="69">
        <f>IFERROR(VLOOKUP(B1911,[3]full!X:AC,6,0),0)</f>
        <v>47000</v>
      </c>
      <c r="V1911" s="69">
        <f>IFERROR(VLOOKUP(B1911,[3]full!X:AC,3,0),0)</f>
        <v>16000</v>
      </c>
    </row>
    <row r="1912" spans="1:22" ht="28.5" customHeight="1">
      <c r="A1912" s="95" t="s">
        <v>2030</v>
      </c>
      <c r="B1912" s="135" t="s">
        <v>1492</v>
      </c>
      <c r="C1912" s="96" t="s">
        <v>1493</v>
      </c>
      <c r="D1912" s="57">
        <v>39</v>
      </c>
      <c r="E1912" s="97">
        <v>16000</v>
      </c>
      <c r="F1912" s="98">
        <f t="shared" si="194"/>
        <v>624000</v>
      </c>
      <c r="G1912" s="97">
        <v>47000</v>
      </c>
      <c r="H1912" s="99">
        <f t="shared" si="195"/>
        <v>1833000</v>
      </c>
      <c r="I1912" s="53">
        <v>61800</v>
      </c>
      <c r="J1912" s="99">
        <f t="shared" si="208"/>
        <v>2410200</v>
      </c>
      <c r="K1912" s="53"/>
      <c r="L1912" s="99"/>
      <c r="M1912" s="99">
        <f t="shared" si="209"/>
        <v>1786200</v>
      </c>
      <c r="N1912" s="99">
        <f t="shared" si="210"/>
        <v>577200</v>
      </c>
      <c r="O1912" s="101"/>
      <c r="P1912" s="102">
        <v>6</v>
      </c>
      <c r="Q1912" s="103">
        <v>1</v>
      </c>
      <c r="R1912" s="103" t="s">
        <v>1343</v>
      </c>
      <c r="U1912" s="69">
        <f>IFERROR(VLOOKUP(B1912,[3]full!X:AC,6,0),0)</f>
        <v>47000</v>
      </c>
      <c r="V1912" s="69">
        <f>IFERROR(VLOOKUP(B1912,[3]full!X:AC,3,0),0)</f>
        <v>16000</v>
      </c>
    </row>
    <row r="1913" spans="1:22" ht="28.5" customHeight="1">
      <c r="A1913" s="95" t="s">
        <v>2031</v>
      </c>
      <c r="B1913" s="135" t="s">
        <v>1428</v>
      </c>
      <c r="C1913" s="96" t="s">
        <v>1386</v>
      </c>
      <c r="D1913" s="57">
        <v>21</v>
      </c>
      <c r="E1913" s="97">
        <v>16000</v>
      </c>
      <c r="F1913" s="98">
        <f t="shared" si="194"/>
        <v>336000</v>
      </c>
      <c r="G1913" s="97">
        <v>47000</v>
      </c>
      <c r="H1913" s="99">
        <f t="shared" si="195"/>
        <v>987000</v>
      </c>
      <c r="I1913" s="53">
        <v>61800</v>
      </c>
      <c r="J1913" s="99">
        <f t="shared" si="208"/>
        <v>1297800</v>
      </c>
      <c r="K1913" s="53"/>
      <c r="L1913" s="99"/>
      <c r="M1913" s="99">
        <f t="shared" si="209"/>
        <v>961800</v>
      </c>
      <c r="N1913" s="99">
        <f t="shared" si="210"/>
        <v>310800</v>
      </c>
      <c r="O1913" s="101"/>
      <c r="P1913" s="102">
        <v>6</v>
      </c>
      <c r="Q1913" s="103">
        <v>1</v>
      </c>
      <c r="R1913" s="103" t="s">
        <v>1343</v>
      </c>
      <c r="U1913" s="69">
        <f>IFERROR(VLOOKUP(B1913,[3]full!X:AC,6,0),0)</f>
        <v>47000</v>
      </c>
      <c r="V1913" s="69">
        <f>IFERROR(VLOOKUP(B1913,[3]full!X:AC,3,0),0)</f>
        <v>16000</v>
      </c>
    </row>
    <row r="1914" spans="1:22" ht="28.5" customHeight="1">
      <c r="A1914" s="95" t="s">
        <v>2032</v>
      </c>
      <c r="B1914" s="135" t="s">
        <v>1430</v>
      </c>
      <c r="C1914" s="96" t="s">
        <v>1387</v>
      </c>
      <c r="D1914" s="57">
        <v>90</v>
      </c>
      <c r="E1914" s="97">
        <v>16000</v>
      </c>
      <c r="F1914" s="98">
        <f t="shared" si="194"/>
        <v>1440000</v>
      </c>
      <c r="G1914" s="97">
        <v>47000</v>
      </c>
      <c r="H1914" s="99">
        <f t="shared" si="195"/>
        <v>4230000</v>
      </c>
      <c r="I1914" s="53">
        <v>61800</v>
      </c>
      <c r="J1914" s="99">
        <f t="shared" si="208"/>
        <v>5562000</v>
      </c>
      <c r="K1914" s="53"/>
      <c r="L1914" s="99"/>
      <c r="M1914" s="99">
        <f t="shared" si="209"/>
        <v>4122000</v>
      </c>
      <c r="N1914" s="99">
        <f t="shared" si="210"/>
        <v>1332000</v>
      </c>
      <c r="O1914" s="101"/>
      <c r="P1914" s="102">
        <v>6</v>
      </c>
      <c r="Q1914" s="103">
        <v>1</v>
      </c>
      <c r="R1914" s="103" t="s">
        <v>1343</v>
      </c>
      <c r="U1914" s="69">
        <f>IFERROR(VLOOKUP(B1914,[3]full!X:AC,6,0),0)</f>
        <v>47000</v>
      </c>
      <c r="V1914" s="69">
        <f>IFERROR(VLOOKUP(B1914,[3]full!X:AC,3,0),0)</f>
        <v>16000</v>
      </c>
    </row>
    <row r="1915" spans="1:22" ht="28.5" customHeight="1">
      <c r="A1915" s="95" t="s">
        <v>2033</v>
      </c>
      <c r="B1915" s="135" t="s">
        <v>1429</v>
      </c>
      <c r="C1915" s="96" t="s">
        <v>1387</v>
      </c>
      <c r="D1915" s="57">
        <v>103</v>
      </c>
      <c r="E1915" s="97">
        <v>16000</v>
      </c>
      <c r="F1915" s="98">
        <f t="shared" si="194"/>
        <v>1648000</v>
      </c>
      <c r="G1915" s="97">
        <v>47000</v>
      </c>
      <c r="H1915" s="99">
        <f t="shared" si="195"/>
        <v>4841000</v>
      </c>
      <c r="I1915" s="53">
        <v>61800</v>
      </c>
      <c r="J1915" s="99">
        <f t="shared" si="208"/>
        <v>6365400</v>
      </c>
      <c r="K1915" s="53"/>
      <c r="L1915" s="99"/>
      <c r="M1915" s="99">
        <f t="shared" si="209"/>
        <v>4717400</v>
      </c>
      <c r="N1915" s="99">
        <f t="shared" si="210"/>
        <v>1524400</v>
      </c>
      <c r="O1915" s="101"/>
      <c r="P1915" s="102">
        <v>6</v>
      </c>
      <c r="Q1915" s="103">
        <v>1</v>
      </c>
      <c r="R1915" s="103" t="s">
        <v>1343</v>
      </c>
      <c r="U1915" s="69">
        <f>IFERROR(VLOOKUP(B1915,[3]full!X:AC,6,0),0)</f>
        <v>47000</v>
      </c>
      <c r="V1915" s="69">
        <f>IFERROR(VLOOKUP(B1915,[3]full!X:AC,3,0),0)</f>
        <v>16000</v>
      </c>
    </row>
    <row r="1916" spans="1:22" ht="28.5" customHeight="1">
      <c r="A1916" s="95" t="s">
        <v>2034</v>
      </c>
      <c r="B1916" s="135" t="s">
        <v>1431</v>
      </c>
      <c r="C1916" s="96" t="s">
        <v>1388</v>
      </c>
      <c r="D1916" s="57">
        <v>74</v>
      </c>
      <c r="E1916" s="97">
        <v>16000</v>
      </c>
      <c r="F1916" s="98">
        <f t="shared" si="194"/>
        <v>1184000</v>
      </c>
      <c r="G1916" s="97">
        <v>47000</v>
      </c>
      <c r="H1916" s="99">
        <f t="shared" si="195"/>
        <v>3478000</v>
      </c>
      <c r="I1916" s="53">
        <v>61800</v>
      </c>
      <c r="J1916" s="99">
        <f t="shared" si="208"/>
        <v>4573200</v>
      </c>
      <c r="K1916" s="53"/>
      <c r="L1916" s="99"/>
      <c r="M1916" s="99">
        <f t="shared" si="209"/>
        <v>3389200</v>
      </c>
      <c r="N1916" s="99">
        <f t="shared" si="210"/>
        <v>1095200</v>
      </c>
      <c r="O1916" s="101"/>
      <c r="P1916" s="102">
        <v>6</v>
      </c>
      <c r="Q1916" s="103">
        <v>1</v>
      </c>
      <c r="R1916" s="103" t="s">
        <v>1343</v>
      </c>
      <c r="U1916" s="69">
        <f>IFERROR(VLOOKUP(B1916,[3]full!X:AC,6,0),0)</f>
        <v>47000</v>
      </c>
      <c r="V1916" s="69">
        <f>IFERROR(VLOOKUP(B1916,[3]full!X:AC,3,0),0)</f>
        <v>16000</v>
      </c>
    </row>
    <row r="1917" spans="1:22" ht="28.5" customHeight="1">
      <c r="A1917" s="95" t="s">
        <v>2035</v>
      </c>
      <c r="B1917" s="135" t="s">
        <v>1432</v>
      </c>
      <c r="C1917" s="96" t="s">
        <v>1389</v>
      </c>
      <c r="D1917" s="57">
        <v>55</v>
      </c>
      <c r="E1917" s="97">
        <v>16000</v>
      </c>
      <c r="F1917" s="98">
        <f t="shared" si="194"/>
        <v>880000</v>
      </c>
      <c r="G1917" s="97">
        <v>47000</v>
      </c>
      <c r="H1917" s="99">
        <f t="shared" si="195"/>
        <v>2585000</v>
      </c>
      <c r="I1917" s="53">
        <v>61800</v>
      </c>
      <c r="J1917" s="99">
        <f t="shared" si="208"/>
        <v>3399000</v>
      </c>
      <c r="K1917" s="53"/>
      <c r="L1917" s="99"/>
      <c r="M1917" s="99">
        <f t="shared" si="209"/>
        <v>2519000</v>
      </c>
      <c r="N1917" s="99">
        <f t="shared" si="210"/>
        <v>814000</v>
      </c>
      <c r="O1917" s="101"/>
      <c r="P1917" s="102">
        <v>6</v>
      </c>
      <c r="Q1917" s="103">
        <v>1</v>
      </c>
      <c r="R1917" s="103" t="s">
        <v>1343</v>
      </c>
      <c r="U1917" s="69">
        <f>IFERROR(VLOOKUP(B1917,[3]full!X:AC,6,0),0)</f>
        <v>47000</v>
      </c>
      <c r="V1917" s="69">
        <f>IFERROR(VLOOKUP(B1917,[3]full!X:AC,3,0),0)</f>
        <v>16000</v>
      </c>
    </row>
    <row r="1918" spans="1:22" ht="28.5" customHeight="1">
      <c r="A1918" s="95" t="s">
        <v>2036</v>
      </c>
      <c r="B1918" s="135" t="s">
        <v>2278</v>
      </c>
      <c r="C1918" s="96" t="s">
        <v>2279</v>
      </c>
      <c r="D1918" s="57">
        <v>1</v>
      </c>
      <c r="E1918" s="97">
        <v>858000</v>
      </c>
      <c r="F1918" s="98">
        <f t="shared" si="194"/>
        <v>858000</v>
      </c>
      <c r="G1918" s="97">
        <v>2293000</v>
      </c>
      <c r="H1918" s="99">
        <f t="shared" si="195"/>
        <v>2293000</v>
      </c>
      <c r="I1918" s="53">
        <v>2752000</v>
      </c>
      <c r="J1918" s="99">
        <f t="shared" si="208"/>
        <v>2752000</v>
      </c>
      <c r="K1918" s="53"/>
      <c r="L1918" s="99"/>
      <c r="M1918" s="99">
        <f t="shared" si="209"/>
        <v>1894000</v>
      </c>
      <c r="N1918" s="99">
        <f t="shared" si="210"/>
        <v>459000</v>
      </c>
      <c r="O1918" s="101"/>
      <c r="P1918" s="102">
        <v>6</v>
      </c>
      <c r="Q1918" s="103">
        <v>1</v>
      </c>
      <c r="R1918" s="103" t="s">
        <v>1343</v>
      </c>
      <c r="U1918" s="69">
        <f>IFERROR(VLOOKUP(B1918,[3]full!X:AC,6,0),0)</f>
        <v>2293000</v>
      </c>
      <c r="V1918" s="69">
        <f>IFERROR(VLOOKUP(B1918,[3]full!X:AC,3,0),0)</f>
        <v>858000</v>
      </c>
    </row>
    <row r="1919" spans="1:22" ht="28.5" customHeight="1">
      <c r="A1919" s="95" t="s">
        <v>2037</v>
      </c>
      <c r="B1919" s="135" t="s">
        <v>1715</v>
      </c>
      <c r="C1919" s="96" t="s">
        <v>1620</v>
      </c>
      <c r="D1919" s="57">
        <v>3</v>
      </c>
      <c r="E1919" s="97">
        <v>35000</v>
      </c>
      <c r="F1919" s="98">
        <f t="shared" si="194"/>
        <v>105000</v>
      </c>
      <c r="G1919" s="97">
        <v>64000</v>
      </c>
      <c r="H1919" s="99">
        <f t="shared" si="195"/>
        <v>192000</v>
      </c>
      <c r="I1919" s="53">
        <v>78000</v>
      </c>
      <c r="J1919" s="99">
        <f t="shared" si="208"/>
        <v>234000</v>
      </c>
      <c r="K1919" s="53"/>
      <c r="L1919" s="99"/>
      <c r="M1919" s="99">
        <f t="shared" si="209"/>
        <v>129000</v>
      </c>
      <c r="N1919" s="99">
        <f t="shared" si="210"/>
        <v>42000</v>
      </c>
      <c r="O1919" s="101"/>
      <c r="P1919" s="102">
        <v>6</v>
      </c>
      <c r="Q1919" s="103">
        <v>1</v>
      </c>
      <c r="R1919" s="103" t="s">
        <v>1343</v>
      </c>
      <c r="U1919" s="69">
        <f>IFERROR(VLOOKUP(B1919,[3]full!X:AC,6,0),0)</f>
        <v>64000</v>
      </c>
      <c r="V1919" s="69">
        <f>IFERROR(VLOOKUP(B1919,[3]full!X:AC,3,0),0)</f>
        <v>35000</v>
      </c>
    </row>
    <row r="1920" spans="1:22" ht="28.5" customHeight="1">
      <c r="A1920" s="95" t="s">
        <v>2038</v>
      </c>
      <c r="B1920" s="122" t="s">
        <v>2252</v>
      </c>
      <c r="C1920" s="96" t="s">
        <v>1698</v>
      </c>
      <c r="D1920" s="138">
        <v>11</v>
      </c>
      <c r="E1920" s="97">
        <v>16000</v>
      </c>
      <c r="F1920" s="98">
        <f t="shared" si="194"/>
        <v>176000</v>
      </c>
      <c r="G1920" s="53">
        <v>47000</v>
      </c>
      <c r="H1920" s="99">
        <f t="shared" si="195"/>
        <v>517000</v>
      </c>
      <c r="I1920" s="53">
        <v>61800</v>
      </c>
      <c r="J1920" s="99">
        <f t="shared" si="208"/>
        <v>679800</v>
      </c>
      <c r="K1920" s="53"/>
      <c r="L1920" s="99"/>
      <c r="M1920" s="99">
        <f t="shared" si="209"/>
        <v>503800</v>
      </c>
      <c r="N1920" s="99">
        <f t="shared" si="210"/>
        <v>162800</v>
      </c>
      <c r="O1920" s="101"/>
      <c r="P1920" s="102">
        <v>6</v>
      </c>
      <c r="Q1920" s="103">
        <v>1</v>
      </c>
      <c r="R1920" s="103" t="s">
        <v>1343</v>
      </c>
      <c r="U1920" s="69">
        <f>IFERROR(VLOOKUP(B1920,[3]full!X:AC,6,0),0)</f>
        <v>47000</v>
      </c>
      <c r="V1920" s="69">
        <f>IFERROR(VLOOKUP(B1920,[3]full!X:AC,3,0),0)</f>
        <v>16000</v>
      </c>
    </row>
    <row r="1921" spans="1:22" ht="28.5" customHeight="1">
      <c r="A1921" s="95" t="s">
        <v>2039</v>
      </c>
      <c r="B1921" s="135" t="s">
        <v>2363</v>
      </c>
      <c r="C1921" s="96" t="s">
        <v>2364</v>
      </c>
      <c r="D1921" s="57">
        <v>9</v>
      </c>
      <c r="E1921" s="97">
        <v>17000</v>
      </c>
      <c r="F1921" s="98">
        <f t="shared" si="194"/>
        <v>153000</v>
      </c>
      <c r="G1921" s="97">
        <v>37000</v>
      </c>
      <c r="H1921" s="99">
        <f t="shared" si="195"/>
        <v>333000</v>
      </c>
      <c r="I1921" s="53">
        <v>43800</v>
      </c>
      <c r="J1921" s="99">
        <f t="shared" si="208"/>
        <v>394200</v>
      </c>
      <c r="K1921" s="53"/>
      <c r="L1921" s="99"/>
      <c r="M1921" s="99">
        <f t="shared" si="209"/>
        <v>241200</v>
      </c>
      <c r="N1921" s="99">
        <f t="shared" si="210"/>
        <v>61200</v>
      </c>
      <c r="O1921" s="101"/>
      <c r="P1921" s="102">
        <v>6</v>
      </c>
      <c r="Q1921" s="103">
        <v>1</v>
      </c>
      <c r="R1921" s="103" t="s">
        <v>1343</v>
      </c>
      <c r="U1921" s="69">
        <f>IFERROR(VLOOKUP(B1921,[3]full!X:AC,6,0),0)</f>
        <v>37000</v>
      </c>
      <c r="V1921" s="69">
        <f>IFERROR(VLOOKUP(B1921,[3]full!X:AC,3,0),0)</f>
        <v>17000</v>
      </c>
    </row>
    <row r="1922" spans="1:22" ht="28.5" customHeight="1">
      <c r="A1922" s="95" t="s">
        <v>2040</v>
      </c>
      <c r="B1922" s="122" t="s">
        <v>2253</v>
      </c>
      <c r="C1922" s="96" t="s">
        <v>1395</v>
      </c>
      <c r="D1922" s="138">
        <v>107</v>
      </c>
      <c r="E1922" s="97">
        <v>15000</v>
      </c>
      <c r="F1922" s="98">
        <f t="shared" si="194"/>
        <v>1605000</v>
      </c>
      <c r="G1922" s="53">
        <v>38200</v>
      </c>
      <c r="H1922" s="99">
        <f t="shared" si="195"/>
        <v>4087400</v>
      </c>
      <c r="I1922" s="53">
        <v>41100</v>
      </c>
      <c r="J1922" s="99">
        <f t="shared" si="208"/>
        <v>4397700</v>
      </c>
      <c r="K1922" s="53"/>
      <c r="L1922" s="99"/>
      <c r="M1922" s="99">
        <f t="shared" si="209"/>
        <v>2792700</v>
      </c>
      <c r="N1922" s="99">
        <f t="shared" si="210"/>
        <v>310300</v>
      </c>
      <c r="O1922" s="101"/>
      <c r="P1922" s="102">
        <v>6</v>
      </c>
      <c r="Q1922" s="103">
        <v>1</v>
      </c>
      <c r="R1922" s="103" t="s">
        <v>1343</v>
      </c>
      <c r="U1922" s="69">
        <f>IFERROR(VLOOKUP(B1922,[3]full!X:AC,6,0),0)</f>
        <v>38200</v>
      </c>
      <c r="V1922" s="69">
        <f>IFERROR(VLOOKUP(B1922,[3]full!X:AC,3,0),0)</f>
        <v>15000</v>
      </c>
    </row>
    <row r="1923" spans="1:22" ht="28.5" customHeight="1">
      <c r="A1923" s="95" t="s">
        <v>2041</v>
      </c>
      <c r="B1923" s="135" t="s">
        <v>2254</v>
      </c>
      <c r="C1923" s="96" t="s">
        <v>1727</v>
      </c>
      <c r="D1923" s="57">
        <v>11</v>
      </c>
      <c r="E1923" s="97">
        <v>30000</v>
      </c>
      <c r="F1923" s="98">
        <f t="shared" si="194"/>
        <v>330000</v>
      </c>
      <c r="G1923" s="97">
        <v>71000</v>
      </c>
      <c r="H1923" s="99">
        <f t="shared" si="195"/>
        <v>781000</v>
      </c>
      <c r="I1923" s="53">
        <v>75800</v>
      </c>
      <c r="J1923" s="99">
        <f t="shared" si="208"/>
        <v>833800</v>
      </c>
      <c r="K1923" s="53"/>
      <c r="L1923" s="99"/>
      <c r="M1923" s="99">
        <f t="shared" si="209"/>
        <v>503800</v>
      </c>
      <c r="N1923" s="99">
        <f t="shared" si="210"/>
        <v>52800</v>
      </c>
      <c r="O1923" s="101"/>
      <c r="P1923" s="102">
        <v>6</v>
      </c>
      <c r="Q1923" s="103">
        <v>1</v>
      </c>
      <c r="R1923" s="103" t="s">
        <v>1343</v>
      </c>
      <c r="U1923" s="69">
        <f>IFERROR(VLOOKUP(B1923,[3]full!X:AC,6,0),0)</f>
        <v>71000</v>
      </c>
      <c r="V1923" s="69">
        <f>IFERROR(VLOOKUP(B1923,[3]full!X:AC,3,0),0)</f>
        <v>30000</v>
      </c>
    </row>
    <row r="1924" spans="1:22" ht="28.5" customHeight="1">
      <c r="A1924" s="95" t="s">
        <v>2042</v>
      </c>
      <c r="B1924" s="135" t="s">
        <v>1434</v>
      </c>
      <c r="C1924" s="96" t="s">
        <v>1392</v>
      </c>
      <c r="D1924" s="57">
        <v>132</v>
      </c>
      <c r="E1924" s="97">
        <v>30000</v>
      </c>
      <c r="F1924" s="98">
        <f t="shared" si="194"/>
        <v>3960000</v>
      </c>
      <c r="G1924" s="97">
        <v>71000</v>
      </c>
      <c r="H1924" s="99">
        <f t="shared" si="195"/>
        <v>9372000</v>
      </c>
      <c r="I1924" s="53">
        <v>75800</v>
      </c>
      <c r="J1924" s="99">
        <f t="shared" si="208"/>
        <v>10005600</v>
      </c>
      <c r="K1924" s="53"/>
      <c r="L1924" s="99"/>
      <c r="M1924" s="99">
        <f t="shared" si="209"/>
        <v>6045600</v>
      </c>
      <c r="N1924" s="99">
        <f t="shared" si="210"/>
        <v>633600</v>
      </c>
      <c r="O1924" s="101"/>
      <c r="P1924" s="102">
        <v>6</v>
      </c>
      <c r="Q1924" s="103">
        <v>1</v>
      </c>
      <c r="R1924" s="103" t="s">
        <v>1343</v>
      </c>
      <c r="U1924" s="69">
        <f>IFERROR(VLOOKUP(B1924,[3]full!X:AC,6,0),0)</f>
        <v>71000</v>
      </c>
      <c r="V1924" s="69">
        <f>IFERROR(VLOOKUP(B1924,[3]full!X:AC,3,0),0)</f>
        <v>30000</v>
      </c>
    </row>
    <row r="1925" spans="1:22" ht="28.5" customHeight="1">
      <c r="A1925" s="95" t="s">
        <v>2043</v>
      </c>
      <c r="B1925" s="135" t="s">
        <v>2226</v>
      </c>
      <c r="C1925" s="96" t="s">
        <v>2227</v>
      </c>
      <c r="D1925" s="57">
        <v>14</v>
      </c>
      <c r="E1925" s="97">
        <v>30000</v>
      </c>
      <c r="F1925" s="98">
        <f t="shared" si="194"/>
        <v>420000</v>
      </c>
      <c r="G1925" s="97">
        <v>71000</v>
      </c>
      <c r="H1925" s="99">
        <f t="shared" si="195"/>
        <v>994000</v>
      </c>
      <c r="I1925" s="53">
        <v>75800</v>
      </c>
      <c r="J1925" s="99">
        <f t="shared" si="208"/>
        <v>1061200</v>
      </c>
      <c r="K1925" s="53"/>
      <c r="L1925" s="99"/>
      <c r="M1925" s="99">
        <f t="shared" si="209"/>
        <v>641200</v>
      </c>
      <c r="N1925" s="99">
        <f t="shared" si="210"/>
        <v>67200</v>
      </c>
      <c r="O1925" s="101"/>
      <c r="P1925" s="102">
        <v>6</v>
      </c>
      <c r="Q1925" s="103">
        <v>1</v>
      </c>
      <c r="R1925" s="103" t="s">
        <v>1343</v>
      </c>
      <c r="U1925" s="69">
        <f>IFERROR(VLOOKUP(B1925,[3]full!X:AC,6,0),0)</f>
        <v>71000</v>
      </c>
      <c r="V1925" s="69">
        <f>IFERROR(VLOOKUP(B1925,[3]full!X:AC,3,0),0)</f>
        <v>30000</v>
      </c>
    </row>
    <row r="1926" spans="1:22" ht="28.5" customHeight="1">
      <c r="A1926" s="95" t="s">
        <v>2044</v>
      </c>
      <c r="B1926" s="135" t="s">
        <v>1630</v>
      </c>
      <c r="C1926" s="96" t="s">
        <v>1631</v>
      </c>
      <c r="D1926" s="57">
        <v>46</v>
      </c>
      <c r="E1926" s="97">
        <v>30000</v>
      </c>
      <c r="F1926" s="98">
        <f t="shared" si="194"/>
        <v>1380000</v>
      </c>
      <c r="G1926" s="97">
        <v>71000</v>
      </c>
      <c r="H1926" s="99">
        <f t="shared" si="195"/>
        <v>3266000</v>
      </c>
      <c r="I1926" s="53">
        <v>75800</v>
      </c>
      <c r="J1926" s="99">
        <f t="shared" si="208"/>
        <v>3486800</v>
      </c>
      <c r="K1926" s="53"/>
      <c r="L1926" s="99"/>
      <c r="M1926" s="99">
        <f t="shared" si="209"/>
        <v>2106800</v>
      </c>
      <c r="N1926" s="99">
        <f t="shared" si="210"/>
        <v>220800</v>
      </c>
      <c r="O1926" s="101"/>
      <c r="P1926" s="102">
        <v>6</v>
      </c>
      <c r="Q1926" s="103">
        <v>1</v>
      </c>
      <c r="R1926" s="103" t="s">
        <v>1343</v>
      </c>
      <c r="U1926" s="69">
        <f>IFERROR(VLOOKUP(B1926,[3]full!X:AC,6,0),0)</f>
        <v>71000</v>
      </c>
      <c r="V1926" s="69">
        <f>IFERROR(VLOOKUP(B1926,[3]full!X:AC,3,0),0)</f>
        <v>30000</v>
      </c>
    </row>
    <row r="1927" spans="1:22" ht="28.5" customHeight="1">
      <c r="A1927" s="95" t="s">
        <v>2045</v>
      </c>
      <c r="B1927" s="135" t="s">
        <v>1494</v>
      </c>
      <c r="C1927" s="96" t="s">
        <v>1495</v>
      </c>
      <c r="D1927" s="57">
        <v>44</v>
      </c>
      <c r="E1927" s="97">
        <v>30000</v>
      </c>
      <c r="F1927" s="98">
        <f t="shared" si="194"/>
        <v>1320000</v>
      </c>
      <c r="G1927" s="97">
        <v>71000</v>
      </c>
      <c r="H1927" s="99">
        <f t="shared" si="195"/>
        <v>3124000</v>
      </c>
      <c r="I1927" s="53">
        <v>75800</v>
      </c>
      <c r="J1927" s="99">
        <f t="shared" si="208"/>
        <v>3335200</v>
      </c>
      <c r="K1927" s="53"/>
      <c r="L1927" s="99"/>
      <c r="M1927" s="99">
        <f t="shared" si="209"/>
        <v>2015200</v>
      </c>
      <c r="N1927" s="99">
        <f t="shared" si="210"/>
        <v>211200</v>
      </c>
      <c r="O1927" s="101"/>
      <c r="P1927" s="102">
        <v>6</v>
      </c>
      <c r="Q1927" s="103">
        <v>1</v>
      </c>
      <c r="R1927" s="103" t="s">
        <v>1343</v>
      </c>
      <c r="U1927" s="69">
        <f>IFERROR(VLOOKUP(B1927,[3]full!X:AC,6,0),0)</f>
        <v>71000</v>
      </c>
      <c r="V1927" s="69">
        <f>IFERROR(VLOOKUP(B1927,[3]full!X:AC,3,0),0)</f>
        <v>30000</v>
      </c>
    </row>
    <row r="1928" spans="1:22" ht="28.5" customHeight="1">
      <c r="A1928" s="95" t="s">
        <v>2046</v>
      </c>
      <c r="B1928" s="135" t="s">
        <v>1435</v>
      </c>
      <c r="C1928" s="96" t="s">
        <v>1415</v>
      </c>
      <c r="D1928" s="57">
        <v>21</v>
      </c>
      <c r="E1928" s="97">
        <v>30000</v>
      </c>
      <c r="F1928" s="98">
        <f t="shared" si="194"/>
        <v>630000</v>
      </c>
      <c r="G1928" s="97">
        <v>71000</v>
      </c>
      <c r="H1928" s="99">
        <f t="shared" si="195"/>
        <v>1491000</v>
      </c>
      <c r="I1928" s="53">
        <v>75800</v>
      </c>
      <c r="J1928" s="99">
        <f t="shared" si="208"/>
        <v>1591800</v>
      </c>
      <c r="K1928" s="53"/>
      <c r="L1928" s="99"/>
      <c r="M1928" s="99">
        <f t="shared" si="209"/>
        <v>961800</v>
      </c>
      <c r="N1928" s="99">
        <f t="shared" si="210"/>
        <v>100800</v>
      </c>
      <c r="O1928" s="101"/>
      <c r="P1928" s="102">
        <v>6</v>
      </c>
      <c r="Q1928" s="103">
        <v>1</v>
      </c>
      <c r="R1928" s="103" t="s">
        <v>1343</v>
      </c>
      <c r="U1928" s="69">
        <f>IFERROR(VLOOKUP(B1928,[3]full!X:AC,6,0),0)</f>
        <v>71000</v>
      </c>
      <c r="V1928" s="69">
        <f>IFERROR(VLOOKUP(B1928,[3]full!X:AC,3,0),0)</f>
        <v>30000</v>
      </c>
    </row>
    <row r="1929" spans="1:22" ht="28.5" customHeight="1">
      <c r="A1929" s="95" t="s">
        <v>2047</v>
      </c>
      <c r="B1929" s="135" t="s">
        <v>1436</v>
      </c>
      <c r="C1929" s="96" t="s">
        <v>1393</v>
      </c>
      <c r="D1929" s="57">
        <v>193</v>
      </c>
      <c r="E1929" s="97">
        <v>30000</v>
      </c>
      <c r="F1929" s="98">
        <f t="shared" si="194"/>
        <v>5790000</v>
      </c>
      <c r="G1929" s="97">
        <v>71000</v>
      </c>
      <c r="H1929" s="99">
        <f t="shared" si="195"/>
        <v>13703000</v>
      </c>
      <c r="I1929" s="53">
        <v>75800</v>
      </c>
      <c r="J1929" s="99">
        <f t="shared" si="208"/>
        <v>14629400</v>
      </c>
      <c r="K1929" s="53"/>
      <c r="L1929" s="99"/>
      <c r="M1929" s="99">
        <f t="shared" si="209"/>
        <v>8839400</v>
      </c>
      <c r="N1929" s="99">
        <f t="shared" si="210"/>
        <v>926400</v>
      </c>
      <c r="O1929" s="101"/>
      <c r="P1929" s="102">
        <v>6</v>
      </c>
      <c r="Q1929" s="103">
        <v>1</v>
      </c>
      <c r="R1929" s="103" t="s">
        <v>1343</v>
      </c>
      <c r="U1929" s="69">
        <f>IFERROR(VLOOKUP(B1929,[3]full!X:AC,6,0),0)</f>
        <v>71000</v>
      </c>
      <c r="V1929" s="69">
        <f>IFERROR(VLOOKUP(B1929,[3]full!X:AC,3,0),0)</f>
        <v>30000</v>
      </c>
    </row>
    <row r="1930" spans="1:22" ht="28.5" customHeight="1">
      <c r="A1930" s="95" t="s">
        <v>2048</v>
      </c>
      <c r="B1930" s="135" t="s">
        <v>1437</v>
      </c>
      <c r="C1930" s="96" t="s">
        <v>1394</v>
      </c>
      <c r="D1930" s="57">
        <v>74</v>
      </c>
      <c r="E1930" s="97">
        <v>30000</v>
      </c>
      <c r="F1930" s="98">
        <f t="shared" si="194"/>
        <v>2220000</v>
      </c>
      <c r="G1930" s="97">
        <v>71000</v>
      </c>
      <c r="H1930" s="99">
        <f t="shared" si="195"/>
        <v>5254000</v>
      </c>
      <c r="I1930" s="53">
        <v>75800</v>
      </c>
      <c r="J1930" s="99">
        <f t="shared" si="208"/>
        <v>5609200</v>
      </c>
      <c r="K1930" s="53"/>
      <c r="L1930" s="99"/>
      <c r="M1930" s="99">
        <f t="shared" si="209"/>
        <v>3389200</v>
      </c>
      <c r="N1930" s="99">
        <f t="shared" si="210"/>
        <v>355200</v>
      </c>
      <c r="O1930" s="101"/>
      <c r="P1930" s="102">
        <v>6</v>
      </c>
      <c r="Q1930" s="103">
        <v>1</v>
      </c>
      <c r="R1930" s="103" t="s">
        <v>1343</v>
      </c>
      <c r="U1930" s="69">
        <f>IFERROR(VLOOKUP(B1930,[3]full!X:AC,6,0),0)</f>
        <v>71000</v>
      </c>
      <c r="V1930" s="69">
        <f>IFERROR(VLOOKUP(B1930,[3]full!X:AC,3,0),0)</f>
        <v>30000</v>
      </c>
    </row>
    <row r="1931" spans="1:22" ht="28.5" customHeight="1">
      <c r="A1931" s="95" t="s">
        <v>2049</v>
      </c>
      <c r="B1931" s="122" t="s">
        <v>2301</v>
      </c>
      <c r="C1931" s="96" t="s">
        <v>2302</v>
      </c>
      <c r="D1931" s="138">
        <v>3</v>
      </c>
      <c r="E1931" s="97">
        <v>40000</v>
      </c>
      <c r="F1931" s="98">
        <f t="shared" si="194"/>
        <v>120000</v>
      </c>
      <c r="G1931" s="53">
        <v>69500</v>
      </c>
      <c r="H1931" s="99">
        <f t="shared" si="195"/>
        <v>208500</v>
      </c>
      <c r="I1931" s="53">
        <v>85400</v>
      </c>
      <c r="J1931" s="99">
        <f t="shared" si="208"/>
        <v>256200</v>
      </c>
      <c r="K1931" s="53"/>
      <c r="L1931" s="99"/>
      <c r="M1931" s="99">
        <f t="shared" si="209"/>
        <v>136200</v>
      </c>
      <c r="N1931" s="99">
        <f t="shared" si="210"/>
        <v>47700</v>
      </c>
      <c r="O1931" s="101"/>
      <c r="P1931" s="102">
        <v>6</v>
      </c>
      <c r="Q1931" s="103">
        <v>1</v>
      </c>
      <c r="R1931" s="103" t="s">
        <v>1343</v>
      </c>
      <c r="U1931" s="69">
        <f>IFERROR(VLOOKUP(B1931,[3]full!X:AC,6,0),0)</f>
        <v>69500</v>
      </c>
      <c r="V1931" s="69">
        <f>IFERROR(VLOOKUP(B1931,[3]full!X:AC,3,0),0)</f>
        <v>40000</v>
      </c>
    </row>
    <row r="1932" spans="1:22" ht="28.5" customHeight="1">
      <c r="A1932" s="95" t="s">
        <v>2050</v>
      </c>
      <c r="B1932" s="135" t="s">
        <v>1726</v>
      </c>
      <c r="C1932" s="96" t="s">
        <v>1629</v>
      </c>
      <c r="D1932" s="57">
        <v>4</v>
      </c>
      <c r="E1932" s="97">
        <v>40000</v>
      </c>
      <c r="F1932" s="98">
        <f t="shared" si="194"/>
        <v>160000</v>
      </c>
      <c r="G1932" s="97">
        <v>69500</v>
      </c>
      <c r="H1932" s="99">
        <f t="shared" si="195"/>
        <v>278000</v>
      </c>
      <c r="I1932" s="53">
        <v>85400</v>
      </c>
      <c r="J1932" s="99">
        <f t="shared" si="208"/>
        <v>341600</v>
      </c>
      <c r="K1932" s="53"/>
      <c r="L1932" s="99"/>
      <c r="M1932" s="99">
        <f t="shared" si="209"/>
        <v>181600</v>
      </c>
      <c r="N1932" s="99">
        <f t="shared" si="210"/>
        <v>63600</v>
      </c>
      <c r="O1932" s="101"/>
      <c r="P1932" s="102">
        <v>6</v>
      </c>
      <c r="Q1932" s="103">
        <v>1</v>
      </c>
      <c r="R1932" s="103" t="s">
        <v>1343</v>
      </c>
      <c r="U1932" s="69">
        <f>IFERROR(VLOOKUP(B1932,[3]full!X:AC,6,0),0)</f>
        <v>69500</v>
      </c>
      <c r="V1932" s="69">
        <f>IFERROR(VLOOKUP(B1932,[3]full!X:AC,3,0),0)</f>
        <v>40000</v>
      </c>
    </row>
    <row r="1933" spans="1:22" ht="28.5" customHeight="1">
      <c r="A1933" s="95" t="s">
        <v>2051</v>
      </c>
      <c r="B1933" s="135" t="s">
        <v>2477</v>
      </c>
      <c r="C1933" s="96" t="s">
        <v>1629</v>
      </c>
      <c r="D1933" s="57">
        <v>1</v>
      </c>
      <c r="E1933" s="97">
        <v>40000</v>
      </c>
      <c r="F1933" s="98">
        <f t="shared" si="194"/>
        <v>40000</v>
      </c>
      <c r="G1933" s="97">
        <v>69500</v>
      </c>
      <c r="H1933" s="99">
        <f t="shared" si="195"/>
        <v>69500</v>
      </c>
      <c r="I1933" s="53">
        <v>85400</v>
      </c>
      <c r="J1933" s="99">
        <f t="shared" si="208"/>
        <v>85400</v>
      </c>
      <c r="K1933" s="53"/>
      <c r="L1933" s="99"/>
      <c r="M1933" s="99">
        <f t="shared" si="209"/>
        <v>45400</v>
      </c>
      <c r="N1933" s="99">
        <f t="shared" si="210"/>
        <v>15900</v>
      </c>
      <c r="O1933" s="101"/>
      <c r="P1933" s="102">
        <v>6</v>
      </c>
      <c r="Q1933" s="103">
        <v>1</v>
      </c>
      <c r="R1933" s="103" t="s">
        <v>1343</v>
      </c>
      <c r="U1933" s="69">
        <f>IFERROR(VLOOKUP(B1933,[3]full!X:AC,6,0),0)</f>
        <v>69500</v>
      </c>
      <c r="V1933" s="69">
        <f>IFERROR(VLOOKUP(B1933,[3]full!X:AC,3,0),0)</f>
        <v>40000</v>
      </c>
    </row>
    <row r="1934" spans="1:22" ht="28.5" customHeight="1">
      <c r="A1934" s="95" t="s">
        <v>2052</v>
      </c>
      <c r="B1934" s="135" t="s">
        <v>2451</v>
      </c>
      <c r="C1934" s="96" t="s">
        <v>2452</v>
      </c>
      <c r="D1934" s="57">
        <v>1</v>
      </c>
      <c r="E1934" s="97">
        <v>40000</v>
      </c>
      <c r="F1934" s="98">
        <f t="shared" si="194"/>
        <v>40000</v>
      </c>
      <c r="G1934" s="97">
        <v>69500</v>
      </c>
      <c r="H1934" s="99">
        <f t="shared" si="195"/>
        <v>69500</v>
      </c>
      <c r="I1934" s="53">
        <v>85400</v>
      </c>
      <c r="J1934" s="99">
        <f t="shared" si="208"/>
        <v>85400</v>
      </c>
      <c r="K1934" s="53"/>
      <c r="L1934" s="99"/>
      <c r="M1934" s="99">
        <f t="shared" si="209"/>
        <v>45400</v>
      </c>
      <c r="N1934" s="99">
        <f t="shared" si="210"/>
        <v>15900</v>
      </c>
      <c r="O1934" s="101"/>
      <c r="P1934" s="102">
        <v>6</v>
      </c>
      <c r="Q1934" s="103">
        <v>1</v>
      </c>
      <c r="R1934" s="103" t="s">
        <v>1343</v>
      </c>
      <c r="U1934" s="69">
        <f>IFERROR(VLOOKUP(B1934,[3]full!X:AC,6,0),0)</f>
        <v>69500</v>
      </c>
      <c r="V1934" s="69">
        <f>IFERROR(VLOOKUP(B1934,[3]full!X:AC,3,0),0)</f>
        <v>40000</v>
      </c>
    </row>
    <row r="1935" spans="1:22" ht="28.5" customHeight="1">
      <c r="A1935" s="95" t="s">
        <v>2053</v>
      </c>
      <c r="B1935" s="135" t="s">
        <v>2256</v>
      </c>
      <c r="C1935" s="96" t="s">
        <v>1210</v>
      </c>
      <c r="D1935" s="57">
        <v>32</v>
      </c>
      <c r="E1935" s="97">
        <v>385000</v>
      </c>
      <c r="F1935" s="98">
        <f t="shared" si="194"/>
        <v>12320000</v>
      </c>
      <c r="G1935" s="97">
        <v>567000</v>
      </c>
      <c r="H1935" s="99">
        <f t="shared" si="195"/>
        <v>18144000</v>
      </c>
      <c r="I1935" s="53">
        <v>675000</v>
      </c>
      <c r="J1935" s="99">
        <f t="shared" si="208"/>
        <v>21600000</v>
      </c>
      <c r="K1935" s="53"/>
      <c r="L1935" s="99"/>
      <c r="M1935" s="99">
        <f t="shared" si="209"/>
        <v>9280000</v>
      </c>
      <c r="N1935" s="99">
        <f t="shared" si="210"/>
        <v>3456000</v>
      </c>
      <c r="O1935" s="101"/>
      <c r="P1935" s="102">
        <v>6</v>
      </c>
      <c r="Q1935" s="103">
        <v>1</v>
      </c>
      <c r="R1935" s="103" t="s">
        <v>1343</v>
      </c>
      <c r="U1935" s="69">
        <f>IFERROR(VLOOKUP(B1935,[3]full!X:AC,6,0),0)</f>
        <v>567000</v>
      </c>
      <c r="V1935" s="69">
        <f>IFERROR(VLOOKUP(B1935,[3]full!X:AC,3,0),0)</f>
        <v>385000</v>
      </c>
    </row>
    <row r="1936" spans="1:22" ht="28.5" customHeight="1">
      <c r="A1936" s="95" t="s">
        <v>1243</v>
      </c>
      <c r="B1936" s="135" t="s">
        <v>1576</v>
      </c>
      <c r="C1936" s="96" t="s">
        <v>1583</v>
      </c>
      <c r="D1936" s="50">
        <v>8</v>
      </c>
      <c r="E1936" s="97">
        <v>40000</v>
      </c>
      <c r="F1936" s="98">
        <f t="shared" si="181"/>
        <v>320000</v>
      </c>
      <c r="G1936" s="53">
        <v>74500</v>
      </c>
      <c r="H1936" s="99">
        <f t="shared" si="182"/>
        <v>596000</v>
      </c>
      <c r="I1936" s="53"/>
      <c r="J1936" s="99">
        <f>D1936*I1936</f>
        <v>0</v>
      </c>
      <c r="K1936" s="53">
        <v>89900</v>
      </c>
      <c r="L1936" s="99">
        <f>D1936*K1936</f>
        <v>719200</v>
      </c>
      <c r="M1936" s="99">
        <f t="shared" ref="M1936:M1999" si="211">(J1936+L1936)-F1936</f>
        <v>399200</v>
      </c>
      <c r="N1936" s="99">
        <f t="shared" ref="N1936:N1999" si="212">(J1936+L1936)-H1936</f>
        <v>123200</v>
      </c>
      <c r="O1936" s="101"/>
      <c r="P1936" s="102">
        <v>7</v>
      </c>
      <c r="Q1936" s="103">
        <v>1</v>
      </c>
      <c r="R1936" s="103" t="s">
        <v>1342</v>
      </c>
      <c r="U1936" s="69">
        <f>IFERROR(VLOOKUP(B1936,[2]full!X:AC,6,0),0)</f>
        <v>74500</v>
      </c>
      <c r="V1936" s="69">
        <f>IFERROR(VLOOKUP(B1936,[2]full!X:AC,3,0),0)</f>
        <v>40000</v>
      </c>
    </row>
    <row r="1937" spans="1:22" ht="28.5" customHeight="1">
      <c r="A1937" s="95" t="s">
        <v>1244</v>
      </c>
      <c r="B1937" s="135" t="s">
        <v>1488</v>
      </c>
      <c r="C1937" s="96" t="s">
        <v>1537</v>
      </c>
      <c r="D1937" s="50">
        <v>4</v>
      </c>
      <c r="E1937" s="97">
        <v>27000</v>
      </c>
      <c r="F1937" s="98">
        <f t="shared" si="181"/>
        <v>108000</v>
      </c>
      <c r="G1937" s="53">
        <v>66000</v>
      </c>
      <c r="H1937" s="99">
        <f t="shared" si="182"/>
        <v>264000</v>
      </c>
      <c r="I1937" s="53">
        <v>75600</v>
      </c>
      <c r="J1937" s="99">
        <f t="shared" ref="J1937:J2019" si="213">D1937*I1937</f>
        <v>302400</v>
      </c>
      <c r="K1937" s="53"/>
      <c r="L1937" s="99">
        <f t="shared" ref="L1937:L2019" si="214">D1937*K1937</f>
        <v>0</v>
      </c>
      <c r="M1937" s="99">
        <f t="shared" si="211"/>
        <v>194400</v>
      </c>
      <c r="N1937" s="99">
        <f t="shared" si="212"/>
        <v>38400</v>
      </c>
      <c r="O1937" s="101"/>
      <c r="P1937" s="102">
        <v>7</v>
      </c>
      <c r="Q1937" s="103">
        <v>1</v>
      </c>
      <c r="R1937" s="103" t="s">
        <v>1342</v>
      </c>
      <c r="U1937" s="69">
        <f>IFERROR(VLOOKUP(B1937,[2]full!X:AC,6,0),0)</f>
        <v>66000</v>
      </c>
      <c r="V1937" s="69">
        <f>IFERROR(VLOOKUP(B1937,[2]full!X:AC,3,0),0)</f>
        <v>27000</v>
      </c>
    </row>
    <row r="1938" spans="1:22" ht="28.5" customHeight="1">
      <c r="A1938" s="95" t="s">
        <v>1267</v>
      </c>
      <c r="B1938" s="135" t="s">
        <v>1488</v>
      </c>
      <c r="C1938" s="96" t="s">
        <v>1537</v>
      </c>
      <c r="D1938" s="50">
        <v>5</v>
      </c>
      <c r="E1938" s="97">
        <v>27000</v>
      </c>
      <c r="F1938" s="98">
        <f t="shared" si="181"/>
        <v>135000</v>
      </c>
      <c r="G1938" s="53">
        <v>66000</v>
      </c>
      <c r="H1938" s="99">
        <f t="shared" si="182"/>
        <v>330000</v>
      </c>
      <c r="I1938" s="53"/>
      <c r="J1938" s="99">
        <f t="shared" si="213"/>
        <v>0</v>
      </c>
      <c r="K1938" s="53">
        <v>75600</v>
      </c>
      <c r="L1938" s="99">
        <f t="shared" si="214"/>
        <v>378000</v>
      </c>
      <c r="M1938" s="99">
        <f t="shared" si="211"/>
        <v>243000</v>
      </c>
      <c r="N1938" s="99">
        <f t="shared" si="212"/>
        <v>48000</v>
      </c>
      <c r="O1938" s="101"/>
      <c r="P1938" s="102">
        <v>7</v>
      </c>
      <c r="Q1938" s="103">
        <v>1</v>
      </c>
      <c r="R1938" s="103" t="s">
        <v>1342</v>
      </c>
      <c r="U1938" s="69">
        <f>IFERROR(VLOOKUP(B1938,[2]full!X:AC,6,0),0)</f>
        <v>66000</v>
      </c>
      <c r="V1938" s="69">
        <f>IFERROR(VLOOKUP(B1938,[2]full!X:AC,3,0),0)</f>
        <v>27000</v>
      </c>
    </row>
    <row r="1939" spans="1:22" ht="28.5" customHeight="1">
      <c r="A1939" s="95" t="s">
        <v>1268</v>
      </c>
      <c r="B1939" s="137" t="s">
        <v>2347</v>
      </c>
      <c r="C1939" s="96" t="s">
        <v>2272</v>
      </c>
      <c r="D1939" s="50">
        <v>1</v>
      </c>
      <c r="E1939" s="97">
        <v>25000</v>
      </c>
      <c r="F1939" s="98">
        <f t="shared" si="181"/>
        <v>25000</v>
      </c>
      <c r="G1939" s="97">
        <v>30000</v>
      </c>
      <c r="H1939" s="99">
        <f t="shared" si="182"/>
        <v>30000</v>
      </c>
      <c r="I1939" s="53"/>
      <c r="J1939" s="99">
        <f t="shared" si="213"/>
        <v>0</v>
      </c>
      <c r="K1939" s="53">
        <v>30000</v>
      </c>
      <c r="L1939" s="99">
        <f t="shared" si="214"/>
        <v>30000</v>
      </c>
      <c r="M1939" s="99">
        <f t="shared" si="211"/>
        <v>5000</v>
      </c>
      <c r="N1939" s="99">
        <f t="shared" si="212"/>
        <v>0</v>
      </c>
      <c r="O1939" s="101"/>
      <c r="P1939" s="102">
        <v>7</v>
      </c>
      <c r="Q1939" s="103">
        <v>2</v>
      </c>
      <c r="R1939" s="103" t="s">
        <v>1342</v>
      </c>
      <c r="U1939" s="69">
        <f>IFERROR(VLOOKUP(B1939,[2]full!X:AC,6,0),0)</f>
        <v>30000</v>
      </c>
      <c r="V1939" s="69">
        <f>IFERROR(VLOOKUP(B1939,[2]full!X:AC,3,0),0)</f>
        <v>25000</v>
      </c>
    </row>
    <row r="1940" spans="1:22" ht="28.5" customHeight="1">
      <c r="A1940" s="95" t="s">
        <v>1269</v>
      </c>
      <c r="B1940" s="137" t="s">
        <v>1701</v>
      </c>
      <c r="C1940" s="96" t="s">
        <v>1702</v>
      </c>
      <c r="D1940" s="50">
        <v>2</v>
      </c>
      <c r="E1940" s="97">
        <v>18000</v>
      </c>
      <c r="F1940" s="98">
        <f t="shared" si="181"/>
        <v>36000</v>
      </c>
      <c r="G1940" s="97">
        <v>52000</v>
      </c>
      <c r="H1940" s="99">
        <f t="shared" si="182"/>
        <v>104000</v>
      </c>
      <c r="I1940" s="53">
        <v>75300</v>
      </c>
      <c r="J1940" s="99">
        <f t="shared" si="213"/>
        <v>150600</v>
      </c>
      <c r="K1940" s="53"/>
      <c r="L1940" s="99">
        <f t="shared" si="214"/>
        <v>0</v>
      </c>
      <c r="M1940" s="99">
        <f t="shared" si="211"/>
        <v>114600</v>
      </c>
      <c r="N1940" s="99">
        <f t="shared" si="212"/>
        <v>46600</v>
      </c>
      <c r="O1940" s="101"/>
      <c r="P1940" s="102">
        <v>7</v>
      </c>
      <c r="Q1940" s="103">
        <v>1</v>
      </c>
      <c r="R1940" s="103" t="s">
        <v>1342</v>
      </c>
      <c r="U1940" s="69">
        <f>IFERROR(VLOOKUP(B1940,[2]full!X:AC,6,0),0)</f>
        <v>52000</v>
      </c>
      <c r="V1940" s="69">
        <f>IFERROR(VLOOKUP(B1940,[2]full!X:AC,3,0),0)</f>
        <v>18000</v>
      </c>
    </row>
    <row r="1941" spans="1:22" ht="28.5" customHeight="1">
      <c r="A1941" s="95" t="s">
        <v>1270</v>
      </c>
      <c r="B1941" s="137" t="s">
        <v>1701</v>
      </c>
      <c r="C1941" s="96" t="s">
        <v>1702</v>
      </c>
      <c r="D1941" s="50">
        <v>1</v>
      </c>
      <c r="E1941" s="97">
        <v>18000</v>
      </c>
      <c r="F1941" s="98">
        <f t="shared" si="181"/>
        <v>18000</v>
      </c>
      <c r="G1941" s="97">
        <v>52000</v>
      </c>
      <c r="H1941" s="99">
        <f t="shared" si="182"/>
        <v>52000</v>
      </c>
      <c r="I1941" s="53"/>
      <c r="J1941" s="99">
        <f t="shared" si="213"/>
        <v>0</v>
      </c>
      <c r="K1941" s="53">
        <v>75300</v>
      </c>
      <c r="L1941" s="99">
        <f t="shared" si="214"/>
        <v>75300</v>
      </c>
      <c r="M1941" s="99">
        <f t="shared" si="211"/>
        <v>57300</v>
      </c>
      <c r="N1941" s="99">
        <f t="shared" si="212"/>
        <v>23300</v>
      </c>
      <c r="O1941" s="101"/>
      <c r="P1941" s="102">
        <v>7</v>
      </c>
      <c r="Q1941" s="103">
        <v>1</v>
      </c>
      <c r="R1941" s="103" t="s">
        <v>1342</v>
      </c>
      <c r="U1941" s="69">
        <f>IFERROR(VLOOKUP(B1941,[2]full!X:AC,6,0),0)</f>
        <v>52000</v>
      </c>
      <c r="V1941" s="69">
        <f>IFERROR(VLOOKUP(B1941,[2]full!X:AC,3,0),0)</f>
        <v>18000</v>
      </c>
    </row>
    <row r="1942" spans="1:22" ht="28.5" customHeight="1">
      <c r="A1942" s="95" t="s">
        <v>1271</v>
      </c>
      <c r="B1942" s="135" t="s">
        <v>1522</v>
      </c>
      <c r="C1942" s="96" t="s">
        <v>1523</v>
      </c>
      <c r="D1942" s="50">
        <v>1</v>
      </c>
      <c r="E1942" s="97">
        <v>17000</v>
      </c>
      <c r="F1942" s="98">
        <f t="shared" si="181"/>
        <v>17000</v>
      </c>
      <c r="G1942" s="53">
        <v>52000</v>
      </c>
      <c r="H1942" s="99">
        <f t="shared" si="182"/>
        <v>52000</v>
      </c>
      <c r="I1942" s="53">
        <v>61600</v>
      </c>
      <c r="J1942" s="99">
        <f t="shared" si="213"/>
        <v>61600</v>
      </c>
      <c r="K1942" s="53"/>
      <c r="L1942" s="99">
        <f t="shared" si="214"/>
        <v>0</v>
      </c>
      <c r="M1942" s="99">
        <f t="shared" si="211"/>
        <v>44600</v>
      </c>
      <c r="N1942" s="99">
        <f t="shared" si="212"/>
        <v>9600</v>
      </c>
      <c r="O1942" s="101"/>
      <c r="P1942" s="102">
        <v>7</v>
      </c>
      <c r="Q1942" s="103">
        <v>1</v>
      </c>
      <c r="R1942" s="103" t="s">
        <v>1342</v>
      </c>
      <c r="U1942" s="69">
        <f>IFERROR(VLOOKUP(B1942,[2]full!X:AC,6,0),0)</f>
        <v>52000</v>
      </c>
      <c r="V1942" s="69">
        <f>IFERROR(VLOOKUP(B1942,[2]full!X:AC,3,0),0)</f>
        <v>17000</v>
      </c>
    </row>
    <row r="1943" spans="1:22" ht="28.5" customHeight="1">
      <c r="A1943" s="95" t="s">
        <v>1272</v>
      </c>
      <c r="B1943" s="122" t="s">
        <v>1703</v>
      </c>
      <c r="C1943" s="96" t="s">
        <v>1704</v>
      </c>
      <c r="D1943" s="138">
        <v>1</v>
      </c>
      <c r="E1943" s="139">
        <v>30000</v>
      </c>
      <c r="F1943" s="98">
        <f t="shared" si="181"/>
        <v>30000</v>
      </c>
      <c r="G1943" s="53">
        <v>50000</v>
      </c>
      <c r="H1943" s="99">
        <f t="shared" si="182"/>
        <v>50000</v>
      </c>
      <c r="I1943" s="53">
        <v>60000</v>
      </c>
      <c r="J1943" s="99">
        <f t="shared" si="213"/>
        <v>60000</v>
      </c>
      <c r="K1943" s="53"/>
      <c r="L1943" s="99">
        <f t="shared" si="214"/>
        <v>0</v>
      </c>
      <c r="M1943" s="99">
        <f t="shared" si="211"/>
        <v>30000</v>
      </c>
      <c r="N1943" s="99">
        <f t="shared" si="212"/>
        <v>10000</v>
      </c>
      <c r="O1943" s="101"/>
      <c r="P1943" s="102">
        <v>7</v>
      </c>
      <c r="Q1943" s="103">
        <v>1</v>
      </c>
      <c r="R1943" s="103" t="s">
        <v>1342</v>
      </c>
      <c r="U1943" s="69">
        <f>IFERROR(VLOOKUP(B1943,[2]full!X:AC,6,0),0)</f>
        <v>50000</v>
      </c>
      <c r="V1943" s="69">
        <f>IFERROR(VLOOKUP(B1943,[2]full!X:AC,3,0),0)</f>
        <v>30000</v>
      </c>
    </row>
    <row r="1944" spans="1:22" ht="28.5" customHeight="1">
      <c r="A1944" s="95" t="s">
        <v>1273</v>
      </c>
      <c r="B1944" s="135" t="s">
        <v>2236</v>
      </c>
      <c r="C1944" s="96" t="s">
        <v>1705</v>
      </c>
      <c r="D1944" s="50">
        <v>1</v>
      </c>
      <c r="E1944" s="97">
        <v>18000</v>
      </c>
      <c r="F1944" s="98">
        <f t="shared" si="181"/>
        <v>18000</v>
      </c>
      <c r="G1944" s="53">
        <v>50000</v>
      </c>
      <c r="H1944" s="99">
        <f t="shared" si="182"/>
        <v>50000</v>
      </c>
      <c r="I1944" s="53"/>
      <c r="J1944" s="99">
        <f t="shared" si="213"/>
        <v>0</v>
      </c>
      <c r="K1944" s="53">
        <v>60000</v>
      </c>
      <c r="L1944" s="99">
        <f t="shared" si="214"/>
        <v>60000</v>
      </c>
      <c r="M1944" s="99">
        <f t="shared" si="211"/>
        <v>42000</v>
      </c>
      <c r="N1944" s="99">
        <f t="shared" si="212"/>
        <v>10000</v>
      </c>
      <c r="O1944" s="101"/>
      <c r="P1944" s="102">
        <v>7</v>
      </c>
      <c r="Q1944" s="103">
        <v>1</v>
      </c>
      <c r="R1944" s="103" t="s">
        <v>1342</v>
      </c>
      <c r="U1944" s="69">
        <f>IFERROR(VLOOKUP(B1944,[2]full!X:AC,6,0),0)</f>
        <v>50000</v>
      </c>
      <c r="V1944" s="69">
        <f>IFERROR(VLOOKUP(B1944,[2]full!X:AC,3,0),0)</f>
        <v>18000</v>
      </c>
    </row>
    <row r="1945" spans="1:22" ht="28.5" customHeight="1">
      <c r="A1945" s="95" t="s">
        <v>1274</v>
      </c>
      <c r="B1945" s="122" t="s">
        <v>1422</v>
      </c>
      <c r="C1945" s="96" t="s">
        <v>1450</v>
      </c>
      <c r="D1945" s="51">
        <v>1</v>
      </c>
      <c r="E1945" s="97">
        <v>7000</v>
      </c>
      <c r="F1945" s="98">
        <f t="shared" si="181"/>
        <v>7000</v>
      </c>
      <c r="G1945" s="97">
        <v>10000</v>
      </c>
      <c r="H1945" s="99">
        <f t="shared" si="182"/>
        <v>10000</v>
      </c>
      <c r="I1945" s="53">
        <v>31000</v>
      </c>
      <c r="J1945" s="99">
        <f t="shared" si="213"/>
        <v>31000</v>
      </c>
      <c r="K1945" s="53"/>
      <c r="L1945" s="99">
        <f t="shared" si="214"/>
        <v>0</v>
      </c>
      <c r="M1945" s="99">
        <f t="shared" si="211"/>
        <v>24000</v>
      </c>
      <c r="N1945" s="99">
        <f t="shared" si="212"/>
        <v>21000</v>
      </c>
      <c r="O1945" s="101"/>
      <c r="P1945" s="102">
        <v>7</v>
      </c>
      <c r="Q1945" s="103">
        <v>1</v>
      </c>
      <c r="R1945" s="103" t="s">
        <v>1342</v>
      </c>
      <c r="U1945" s="69">
        <f>IFERROR(VLOOKUP(B1945,[2]full!X:AC,6,0),0)</f>
        <v>0</v>
      </c>
      <c r="V1945" s="69">
        <f>IFERROR(VLOOKUP(B1945,[2]full!X:AC,3,0),0)</f>
        <v>0</v>
      </c>
    </row>
    <row r="1946" spans="1:22" ht="28.5" customHeight="1">
      <c r="A1946" s="95" t="s">
        <v>1275</v>
      </c>
      <c r="B1946" s="135" t="s">
        <v>1603</v>
      </c>
      <c r="C1946" s="96" t="s">
        <v>1604</v>
      </c>
      <c r="D1946" s="50">
        <v>1</v>
      </c>
      <c r="E1946" s="97">
        <v>16000</v>
      </c>
      <c r="F1946" s="98">
        <f t="shared" si="181"/>
        <v>16000</v>
      </c>
      <c r="G1946" s="53">
        <v>21000</v>
      </c>
      <c r="H1946" s="99">
        <f t="shared" si="182"/>
        <v>21000</v>
      </c>
      <c r="I1946" s="53">
        <v>33600</v>
      </c>
      <c r="J1946" s="99">
        <f t="shared" si="213"/>
        <v>33600</v>
      </c>
      <c r="K1946" s="53"/>
      <c r="L1946" s="99">
        <f t="shared" si="214"/>
        <v>0</v>
      </c>
      <c r="M1946" s="99">
        <f t="shared" si="211"/>
        <v>17600</v>
      </c>
      <c r="N1946" s="99">
        <f t="shared" si="212"/>
        <v>12600</v>
      </c>
      <c r="O1946" s="101"/>
      <c r="P1946" s="102">
        <v>7</v>
      </c>
      <c r="Q1946" s="103">
        <v>1</v>
      </c>
      <c r="R1946" s="103" t="s">
        <v>1342</v>
      </c>
      <c r="U1946" s="69">
        <f>IFERROR(VLOOKUP(B1946,[2]full!X:AC,6,0),0)</f>
        <v>21000</v>
      </c>
      <c r="V1946" s="69">
        <f>IFERROR(VLOOKUP(B1946,[2]full!X:AC,3,0),0)</f>
        <v>16000</v>
      </c>
    </row>
    <row r="1947" spans="1:22" ht="28.5" customHeight="1">
      <c r="A1947" s="95" t="s">
        <v>1276</v>
      </c>
      <c r="B1947" s="135" t="s">
        <v>2348</v>
      </c>
      <c r="C1947" s="96" t="s">
        <v>2349</v>
      </c>
      <c r="D1947" s="50">
        <v>3</v>
      </c>
      <c r="E1947" s="97">
        <v>120000</v>
      </c>
      <c r="F1947" s="98">
        <f t="shared" si="181"/>
        <v>360000</v>
      </c>
      <c r="G1947" s="53">
        <v>150000</v>
      </c>
      <c r="H1947" s="99">
        <f t="shared" si="182"/>
        <v>450000</v>
      </c>
      <c r="I1947" s="53">
        <v>194000</v>
      </c>
      <c r="J1947" s="99">
        <f t="shared" si="213"/>
        <v>582000</v>
      </c>
      <c r="K1947" s="53"/>
      <c r="L1947" s="99">
        <f t="shared" si="214"/>
        <v>0</v>
      </c>
      <c r="M1947" s="99">
        <f t="shared" si="211"/>
        <v>222000</v>
      </c>
      <c r="N1947" s="99">
        <f t="shared" si="212"/>
        <v>132000</v>
      </c>
      <c r="O1947" s="101"/>
      <c r="P1947" s="102">
        <v>7</v>
      </c>
      <c r="Q1947" s="103">
        <v>1</v>
      </c>
      <c r="R1947" s="103" t="s">
        <v>1342</v>
      </c>
      <c r="U1947" s="69">
        <f>IFERROR(VLOOKUP(B1947,[2]full!X:AC,6,0),0)</f>
        <v>150000</v>
      </c>
      <c r="V1947" s="69">
        <f>IFERROR(VLOOKUP(B1947,[2]full!X:AC,3,0),0)</f>
        <v>120000</v>
      </c>
    </row>
    <row r="1948" spans="1:22" ht="28.5" customHeight="1">
      <c r="A1948" s="95" t="s">
        <v>1277</v>
      </c>
      <c r="B1948" s="135" t="s">
        <v>1581</v>
      </c>
      <c r="C1948" s="96" t="s">
        <v>1538</v>
      </c>
      <c r="D1948" s="50">
        <v>2</v>
      </c>
      <c r="E1948" s="97">
        <v>9000</v>
      </c>
      <c r="F1948" s="98">
        <f t="shared" si="181"/>
        <v>18000</v>
      </c>
      <c r="G1948" s="53">
        <v>25300</v>
      </c>
      <c r="H1948" s="99">
        <f t="shared" si="182"/>
        <v>50600</v>
      </c>
      <c r="I1948" s="53">
        <v>33000</v>
      </c>
      <c r="J1948" s="99">
        <f t="shared" si="213"/>
        <v>66000</v>
      </c>
      <c r="K1948" s="53"/>
      <c r="L1948" s="99">
        <f t="shared" si="214"/>
        <v>0</v>
      </c>
      <c r="M1948" s="99">
        <f t="shared" si="211"/>
        <v>48000</v>
      </c>
      <c r="N1948" s="99">
        <f t="shared" si="212"/>
        <v>15400</v>
      </c>
      <c r="O1948" s="101"/>
      <c r="P1948" s="102">
        <v>7</v>
      </c>
      <c r="Q1948" s="103">
        <v>1</v>
      </c>
      <c r="R1948" s="103" t="s">
        <v>1342</v>
      </c>
      <c r="U1948" s="69">
        <f>IFERROR(VLOOKUP(B1948,[2]full!X:AC,6,0),0)</f>
        <v>25300</v>
      </c>
      <c r="V1948" s="69">
        <f>IFERROR(VLOOKUP(B1948,[2]full!X:AC,3,0),0)</f>
        <v>9000</v>
      </c>
    </row>
    <row r="1949" spans="1:22" ht="28.5" customHeight="1">
      <c r="A1949" s="95" t="s">
        <v>1990</v>
      </c>
      <c r="B1949" s="135" t="s">
        <v>1581</v>
      </c>
      <c r="C1949" s="96" t="s">
        <v>1538</v>
      </c>
      <c r="D1949" s="50">
        <v>1</v>
      </c>
      <c r="E1949" s="97">
        <v>9000</v>
      </c>
      <c r="F1949" s="98">
        <f t="shared" si="181"/>
        <v>9000</v>
      </c>
      <c r="G1949" s="53">
        <v>25300</v>
      </c>
      <c r="H1949" s="99">
        <f t="shared" si="182"/>
        <v>25300</v>
      </c>
      <c r="I1949" s="53"/>
      <c r="J1949" s="99">
        <f t="shared" si="213"/>
        <v>0</v>
      </c>
      <c r="K1949" s="53">
        <v>33000</v>
      </c>
      <c r="L1949" s="99">
        <f t="shared" si="214"/>
        <v>33000</v>
      </c>
      <c r="M1949" s="99">
        <f t="shared" si="211"/>
        <v>24000</v>
      </c>
      <c r="N1949" s="99">
        <f t="shared" si="212"/>
        <v>7700</v>
      </c>
      <c r="O1949" s="101"/>
      <c r="P1949" s="102">
        <v>7</v>
      </c>
      <c r="Q1949" s="103">
        <v>1</v>
      </c>
      <c r="R1949" s="103" t="s">
        <v>1342</v>
      </c>
      <c r="U1949" s="69">
        <f>IFERROR(VLOOKUP(B1949,[2]full!X:AC,6,0),0)</f>
        <v>25300</v>
      </c>
      <c r="V1949" s="69">
        <f>IFERROR(VLOOKUP(B1949,[2]full!X:AC,3,0),0)</f>
        <v>9000</v>
      </c>
    </row>
    <row r="1950" spans="1:22" ht="28.5" customHeight="1">
      <c r="A1950" s="95" t="s">
        <v>1991</v>
      </c>
      <c r="B1950" s="135" t="s">
        <v>1489</v>
      </c>
      <c r="C1950" s="96" t="s">
        <v>1383</v>
      </c>
      <c r="D1950" s="50">
        <v>31</v>
      </c>
      <c r="E1950" s="97">
        <v>14000</v>
      </c>
      <c r="F1950" s="98">
        <f t="shared" si="181"/>
        <v>434000</v>
      </c>
      <c r="G1950" s="53">
        <v>30000</v>
      </c>
      <c r="H1950" s="99">
        <f t="shared" si="182"/>
        <v>930000</v>
      </c>
      <c r="I1950" s="53">
        <v>39000</v>
      </c>
      <c r="J1950" s="99">
        <f t="shared" si="213"/>
        <v>1209000</v>
      </c>
      <c r="K1950" s="53"/>
      <c r="L1950" s="99">
        <f t="shared" si="214"/>
        <v>0</v>
      </c>
      <c r="M1950" s="99">
        <f t="shared" si="211"/>
        <v>775000</v>
      </c>
      <c r="N1950" s="99">
        <f t="shared" si="212"/>
        <v>279000</v>
      </c>
      <c r="O1950" s="101"/>
      <c r="P1950" s="102">
        <v>7</v>
      </c>
      <c r="Q1950" s="103">
        <v>1</v>
      </c>
      <c r="R1950" s="103" t="s">
        <v>1342</v>
      </c>
      <c r="U1950" s="69">
        <f>IFERROR(VLOOKUP(B1950,[2]full!X:AC,6,0),0)</f>
        <v>30000</v>
      </c>
      <c r="V1950" s="69">
        <f>IFERROR(VLOOKUP(B1950,[2]full!X:AC,3,0),0)</f>
        <v>14000</v>
      </c>
    </row>
    <row r="1951" spans="1:22" ht="28.5" customHeight="1">
      <c r="A1951" s="95" t="s">
        <v>1992</v>
      </c>
      <c r="B1951" s="135" t="s">
        <v>1489</v>
      </c>
      <c r="C1951" s="96" t="s">
        <v>1383</v>
      </c>
      <c r="D1951" s="50">
        <v>5</v>
      </c>
      <c r="E1951" s="97">
        <v>14000</v>
      </c>
      <c r="F1951" s="98">
        <f t="shared" si="181"/>
        <v>70000</v>
      </c>
      <c r="G1951" s="53">
        <v>30000</v>
      </c>
      <c r="H1951" s="99">
        <f t="shared" si="182"/>
        <v>150000</v>
      </c>
      <c r="I1951" s="53"/>
      <c r="J1951" s="99">
        <f t="shared" si="213"/>
        <v>0</v>
      </c>
      <c r="K1951" s="53">
        <v>39000</v>
      </c>
      <c r="L1951" s="99">
        <f t="shared" si="214"/>
        <v>195000</v>
      </c>
      <c r="M1951" s="99">
        <f t="shared" si="211"/>
        <v>125000</v>
      </c>
      <c r="N1951" s="99">
        <f t="shared" si="212"/>
        <v>45000</v>
      </c>
      <c r="O1951" s="101"/>
      <c r="P1951" s="102">
        <v>7</v>
      </c>
      <c r="Q1951" s="103">
        <v>1</v>
      </c>
      <c r="R1951" s="103" t="s">
        <v>1342</v>
      </c>
      <c r="U1951" s="69">
        <f>IFERROR(VLOOKUP(B1951,[2]full!X:AC,6,0),0)</f>
        <v>30000</v>
      </c>
      <c r="V1951" s="69">
        <f>IFERROR(VLOOKUP(B1951,[2]full!X:AC,3,0),0)</f>
        <v>14000</v>
      </c>
    </row>
    <row r="1952" spans="1:22" ht="28.5" customHeight="1">
      <c r="A1952" s="95" t="s">
        <v>1993</v>
      </c>
      <c r="B1952" s="135" t="s">
        <v>1449</v>
      </c>
      <c r="C1952" s="96" t="s">
        <v>1383</v>
      </c>
      <c r="D1952" s="50">
        <v>16</v>
      </c>
      <c r="E1952" s="97">
        <v>14000</v>
      </c>
      <c r="F1952" s="98">
        <f t="shared" si="181"/>
        <v>224000</v>
      </c>
      <c r="G1952" s="53">
        <v>30000</v>
      </c>
      <c r="H1952" s="99">
        <f t="shared" si="182"/>
        <v>480000</v>
      </c>
      <c r="I1952" s="53"/>
      <c r="J1952" s="99">
        <f t="shared" si="213"/>
        <v>0</v>
      </c>
      <c r="K1952" s="53">
        <v>39000</v>
      </c>
      <c r="L1952" s="99">
        <f t="shared" si="214"/>
        <v>624000</v>
      </c>
      <c r="M1952" s="99">
        <f t="shared" si="211"/>
        <v>400000</v>
      </c>
      <c r="N1952" s="99">
        <f t="shared" si="212"/>
        <v>144000</v>
      </c>
      <c r="O1952" s="101"/>
      <c r="P1952" s="102">
        <v>7</v>
      </c>
      <c r="Q1952" s="103">
        <v>1</v>
      </c>
      <c r="R1952" s="103" t="s">
        <v>1342</v>
      </c>
      <c r="U1952" s="69">
        <f>IFERROR(VLOOKUP(B1952,[2]full!X:AC,6,0),0)</f>
        <v>30000</v>
      </c>
      <c r="V1952" s="69">
        <f>IFERROR(VLOOKUP(B1952,[2]full!X:AC,3,0),0)</f>
        <v>14000</v>
      </c>
    </row>
    <row r="1953" spans="1:22" ht="28.5" customHeight="1">
      <c r="A1953" s="95" t="s">
        <v>1994</v>
      </c>
      <c r="B1953" s="135" t="s">
        <v>1582</v>
      </c>
      <c r="C1953" s="96" t="s">
        <v>1587</v>
      </c>
      <c r="D1953" s="50">
        <v>1</v>
      </c>
      <c r="E1953" s="97">
        <v>40000</v>
      </c>
      <c r="F1953" s="98">
        <f t="shared" si="181"/>
        <v>40000</v>
      </c>
      <c r="G1953" s="53">
        <v>55000</v>
      </c>
      <c r="H1953" s="99">
        <f t="shared" si="182"/>
        <v>55000</v>
      </c>
      <c r="I1953" s="53"/>
      <c r="J1953" s="99">
        <f t="shared" si="213"/>
        <v>0</v>
      </c>
      <c r="K1953" s="53">
        <v>55000</v>
      </c>
      <c r="L1953" s="99">
        <f t="shared" si="214"/>
        <v>55000</v>
      </c>
      <c r="M1953" s="99">
        <f t="shared" si="211"/>
        <v>15000</v>
      </c>
      <c r="N1953" s="99">
        <f t="shared" si="212"/>
        <v>0</v>
      </c>
      <c r="O1953" s="101"/>
      <c r="P1953" s="102">
        <v>7</v>
      </c>
      <c r="Q1953" s="103">
        <v>1</v>
      </c>
      <c r="R1953" s="103" t="s">
        <v>1342</v>
      </c>
      <c r="U1953" s="69">
        <f>IFERROR(VLOOKUP(B1953,[2]full!X:AC,6,0),0)</f>
        <v>55000</v>
      </c>
      <c r="V1953" s="69">
        <f>IFERROR(VLOOKUP(B1953,[2]full!X:AC,3,0),0)</f>
        <v>40000</v>
      </c>
    </row>
    <row r="1954" spans="1:22" ht="28.5" customHeight="1">
      <c r="A1954" s="95" t="s">
        <v>1995</v>
      </c>
      <c r="B1954" s="122" t="s">
        <v>1605</v>
      </c>
      <c r="C1954" s="96" t="s">
        <v>2298</v>
      </c>
      <c r="D1954" s="51">
        <v>1</v>
      </c>
      <c r="E1954" s="97">
        <v>12000</v>
      </c>
      <c r="F1954" s="98">
        <f>D1954*E1954</f>
        <v>12000</v>
      </c>
      <c r="G1954" s="97">
        <v>38000</v>
      </c>
      <c r="H1954" s="99">
        <f>D1954*G1954</f>
        <v>38000</v>
      </c>
      <c r="I1954" s="53">
        <v>45700</v>
      </c>
      <c r="J1954" s="99">
        <f t="shared" si="213"/>
        <v>45700</v>
      </c>
      <c r="K1954" s="53"/>
      <c r="L1954" s="99">
        <f t="shared" si="214"/>
        <v>0</v>
      </c>
      <c r="M1954" s="99">
        <f t="shared" si="211"/>
        <v>33700</v>
      </c>
      <c r="N1954" s="99">
        <f t="shared" si="212"/>
        <v>7700</v>
      </c>
      <c r="O1954" s="101"/>
      <c r="P1954" s="102">
        <v>7</v>
      </c>
      <c r="Q1954" s="103">
        <v>1</v>
      </c>
      <c r="R1954" s="103" t="s">
        <v>1342</v>
      </c>
      <c r="U1954" s="69">
        <f>IFERROR(VLOOKUP(B1954,[2]full!X:AC,6,0),0)</f>
        <v>38000</v>
      </c>
      <c r="V1954" s="69">
        <f>IFERROR(VLOOKUP(B1954,[2]full!X:AC,3,0),0)</f>
        <v>12000</v>
      </c>
    </row>
    <row r="1955" spans="1:22" ht="28.5" customHeight="1">
      <c r="A1955" s="95" t="s">
        <v>1996</v>
      </c>
      <c r="B1955" s="135" t="s">
        <v>1605</v>
      </c>
      <c r="C1955" s="96" t="s">
        <v>2298</v>
      </c>
      <c r="D1955" s="50">
        <v>2</v>
      </c>
      <c r="E1955" s="97">
        <v>12000</v>
      </c>
      <c r="F1955" s="98">
        <f t="shared" si="181"/>
        <v>24000</v>
      </c>
      <c r="G1955" s="53">
        <v>38000</v>
      </c>
      <c r="H1955" s="99">
        <f t="shared" si="182"/>
        <v>76000</v>
      </c>
      <c r="I1955" s="53"/>
      <c r="J1955" s="99">
        <f t="shared" si="213"/>
        <v>0</v>
      </c>
      <c r="K1955" s="53">
        <v>45700</v>
      </c>
      <c r="L1955" s="99">
        <f t="shared" si="214"/>
        <v>91400</v>
      </c>
      <c r="M1955" s="99">
        <f t="shared" si="211"/>
        <v>67400</v>
      </c>
      <c r="N1955" s="99">
        <f t="shared" si="212"/>
        <v>15400</v>
      </c>
      <c r="O1955" s="101"/>
      <c r="P1955" s="102">
        <v>7</v>
      </c>
      <c r="Q1955" s="103">
        <v>1</v>
      </c>
      <c r="R1955" s="103" t="s">
        <v>1342</v>
      </c>
      <c r="U1955" s="69">
        <f>IFERROR(VLOOKUP(B1955,[2]full!X:AC,6,0),0)</f>
        <v>38000</v>
      </c>
      <c r="V1955" s="69">
        <f>IFERROR(VLOOKUP(B1955,[2]full!X:AC,3,0),0)</f>
        <v>12000</v>
      </c>
    </row>
    <row r="1956" spans="1:22" ht="28.5" customHeight="1">
      <c r="A1956" s="95" t="s">
        <v>1997</v>
      </c>
      <c r="B1956" s="135" t="s">
        <v>2350</v>
      </c>
      <c r="C1956" s="96" t="s">
        <v>2285</v>
      </c>
      <c r="D1956" s="50">
        <v>1</v>
      </c>
      <c r="E1956" s="97">
        <v>35000</v>
      </c>
      <c r="F1956" s="98">
        <f t="shared" si="181"/>
        <v>35000</v>
      </c>
      <c r="G1956" s="53"/>
      <c r="H1956" s="99">
        <f t="shared" si="182"/>
        <v>0</v>
      </c>
      <c r="I1956" s="53">
        <v>35000</v>
      </c>
      <c r="J1956" s="99">
        <f t="shared" si="213"/>
        <v>35000</v>
      </c>
      <c r="K1956" s="53"/>
      <c r="L1956" s="99">
        <f t="shared" si="214"/>
        <v>0</v>
      </c>
      <c r="M1956" s="99">
        <f t="shared" si="211"/>
        <v>0</v>
      </c>
      <c r="N1956" s="99">
        <f t="shared" si="212"/>
        <v>35000</v>
      </c>
      <c r="O1956" s="101"/>
      <c r="P1956" s="102">
        <v>7</v>
      </c>
      <c r="Q1956" s="103">
        <v>1</v>
      </c>
      <c r="R1956" s="103" t="s">
        <v>1343</v>
      </c>
      <c r="U1956" s="69">
        <f>IFERROR(VLOOKUP(B1956,[2]full!X:AC,6,0),0)</f>
        <v>0</v>
      </c>
      <c r="V1956" s="69">
        <f>IFERROR(VLOOKUP(B1956,[2]full!X:AC,3,0),0)</f>
        <v>0</v>
      </c>
    </row>
    <row r="1957" spans="1:22" ht="28.5" customHeight="1">
      <c r="A1957" s="95" t="s">
        <v>1998</v>
      </c>
      <c r="B1957" s="135" t="s">
        <v>2350</v>
      </c>
      <c r="C1957" s="96" t="s">
        <v>2285</v>
      </c>
      <c r="D1957" s="50">
        <v>3</v>
      </c>
      <c r="E1957" s="97">
        <v>35000</v>
      </c>
      <c r="F1957" s="98">
        <f t="shared" si="181"/>
        <v>105000</v>
      </c>
      <c r="G1957" s="53"/>
      <c r="H1957" s="99">
        <f t="shared" si="182"/>
        <v>0</v>
      </c>
      <c r="I1957" s="53"/>
      <c r="J1957" s="99">
        <f t="shared" si="213"/>
        <v>0</v>
      </c>
      <c r="K1957" s="53">
        <v>35000</v>
      </c>
      <c r="L1957" s="99">
        <f t="shared" si="214"/>
        <v>105000</v>
      </c>
      <c r="M1957" s="99">
        <f t="shared" si="211"/>
        <v>0</v>
      </c>
      <c r="N1957" s="99">
        <f t="shared" si="212"/>
        <v>105000</v>
      </c>
      <c r="O1957" s="101"/>
      <c r="P1957" s="102">
        <v>7</v>
      </c>
      <c r="Q1957" s="103">
        <v>1</v>
      </c>
      <c r="R1957" s="103" t="s">
        <v>1343</v>
      </c>
      <c r="U1957" s="69">
        <f>IFERROR(VLOOKUP(B1957,[2]full!X:AC,6,0),0)</f>
        <v>0</v>
      </c>
      <c r="V1957" s="69">
        <f>IFERROR(VLOOKUP(B1957,[2]full!X:AC,3,0),0)</f>
        <v>0</v>
      </c>
    </row>
    <row r="1958" spans="1:22" ht="28.5" customHeight="1">
      <c r="A1958" s="95" t="s">
        <v>1999</v>
      </c>
      <c r="B1958" s="135" t="s">
        <v>1459</v>
      </c>
      <c r="C1958" s="96" t="s">
        <v>1460</v>
      </c>
      <c r="D1958" s="50">
        <v>6</v>
      </c>
      <c r="E1958" s="97">
        <v>75000</v>
      </c>
      <c r="F1958" s="98">
        <f t="shared" si="181"/>
        <v>450000</v>
      </c>
      <c r="G1958" s="53">
        <v>129000</v>
      </c>
      <c r="H1958" s="99">
        <f t="shared" si="182"/>
        <v>774000</v>
      </c>
      <c r="I1958" s="53">
        <v>173000</v>
      </c>
      <c r="J1958" s="99">
        <f t="shared" si="213"/>
        <v>1038000</v>
      </c>
      <c r="K1958" s="53"/>
      <c r="L1958" s="99">
        <f t="shared" si="214"/>
        <v>0</v>
      </c>
      <c r="M1958" s="99">
        <f t="shared" si="211"/>
        <v>588000</v>
      </c>
      <c r="N1958" s="99">
        <f t="shared" si="212"/>
        <v>264000</v>
      </c>
      <c r="O1958" s="101"/>
      <c r="P1958" s="102">
        <v>7</v>
      </c>
      <c r="Q1958" s="103">
        <v>1</v>
      </c>
      <c r="R1958" s="103" t="s">
        <v>1343</v>
      </c>
      <c r="U1958" s="69">
        <f>IFERROR(VLOOKUP(B1958,[2]full!X:AC,6,0),0)</f>
        <v>129000</v>
      </c>
      <c r="V1958" s="69">
        <f>IFERROR(VLOOKUP(B1958,[2]full!X:AC,3,0),0)</f>
        <v>75000</v>
      </c>
    </row>
    <row r="1959" spans="1:22" ht="28.5" customHeight="1">
      <c r="A1959" s="95" t="s">
        <v>2000</v>
      </c>
      <c r="B1959" s="135" t="s">
        <v>1459</v>
      </c>
      <c r="C1959" s="96" t="s">
        <v>1460</v>
      </c>
      <c r="D1959" s="50">
        <v>2</v>
      </c>
      <c r="E1959" s="97">
        <v>75000</v>
      </c>
      <c r="F1959" s="98">
        <f t="shared" si="181"/>
        <v>150000</v>
      </c>
      <c r="G1959" s="53">
        <v>129000</v>
      </c>
      <c r="H1959" s="99">
        <f t="shared" si="182"/>
        <v>258000</v>
      </c>
      <c r="I1959" s="53"/>
      <c r="J1959" s="99">
        <f t="shared" si="213"/>
        <v>0</v>
      </c>
      <c r="K1959" s="53">
        <v>173000</v>
      </c>
      <c r="L1959" s="99">
        <f t="shared" si="214"/>
        <v>346000</v>
      </c>
      <c r="M1959" s="99">
        <f t="shared" si="211"/>
        <v>196000</v>
      </c>
      <c r="N1959" s="99">
        <f t="shared" si="212"/>
        <v>88000</v>
      </c>
      <c r="O1959" s="101"/>
      <c r="P1959" s="102">
        <v>7</v>
      </c>
      <c r="Q1959" s="103">
        <v>1</v>
      </c>
      <c r="R1959" s="103" t="s">
        <v>1343</v>
      </c>
      <c r="U1959" s="69">
        <f>IFERROR(VLOOKUP(B1959,[2]full!X:AC,6,0),0)</f>
        <v>129000</v>
      </c>
      <c r="V1959" s="69">
        <f>IFERROR(VLOOKUP(B1959,[2]full!X:AC,3,0),0)</f>
        <v>75000</v>
      </c>
    </row>
    <row r="1960" spans="1:22" ht="28.5" customHeight="1">
      <c r="A1960" s="95" t="s">
        <v>2001</v>
      </c>
      <c r="B1960" s="135" t="s">
        <v>1606</v>
      </c>
      <c r="C1960" s="96" t="s">
        <v>1607</v>
      </c>
      <c r="D1960" s="50">
        <v>2</v>
      </c>
      <c r="E1960" s="97">
        <v>83000</v>
      </c>
      <c r="F1960" s="98">
        <f t="shared" si="181"/>
        <v>166000</v>
      </c>
      <c r="G1960" s="53">
        <v>620000</v>
      </c>
      <c r="H1960" s="99">
        <f t="shared" si="182"/>
        <v>1240000</v>
      </c>
      <c r="I1960" s="53"/>
      <c r="J1960" s="99">
        <f t="shared" si="213"/>
        <v>0</v>
      </c>
      <c r="K1960" s="53">
        <v>783000</v>
      </c>
      <c r="L1960" s="99">
        <f t="shared" si="214"/>
        <v>1566000</v>
      </c>
      <c r="M1960" s="99">
        <f t="shared" si="211"/>
        <v>1400000</v>
      </c>
      <c r="N1960" s="99">
        <f t="shared" si="212"/>
        <v>326000</v>
      </c>
      <c r="O1960" s="101"/>
      <c r="P1960" s="102">
        <v>7</v>
      </c>
      <c r="Q1960" s="103">
        <v>1</v>
      </c>
      <c r="R1960" s="103" t="s">
        <v>1343</v>
      </c>
      <c r="U1960" s="69">
        <f>IFERROR(VLOOKUP(B1960,[2]full!X:AC,6,0),0)</f>
        <v>620000</v>
      </c>
      <c r="V1960" s="69">
        <f>IFERROR(VLOOKUP(B1960,[2]full!X:AC,3,0),0)</f>
        <v>83000</v>
      </c>
    </row>
    <row r="1961" spans="1:22" ht="28.5" customHeight="1">
      <c r="A1961" s="95" t="s">
        <v>2002</v>
      </c>
      <c r="B1961" s="135" t="s">
        <v>1475</v>
      </c>
      <c r="C1961" s="96" t="s">
        <v>1477</v>
      </c>
      <c r="D1961" s="50">
        <v>2</v>
      </c>
      <c r="E1961" s="97">
        <v>100000</v>
      </c>
      <c r="F1961" s="98">
        <f t="shared" si="181"/>
        <v>200000</v>
      </c>
      <c r="G1961" s="53">
        <v>150000</v>
      </c>
      <c r="H1961" s="99">
        <f t="shared" si="182"/>
        <v>300000</v>
      </c>
      <c r="I1961" s="53">
        <v>172000</v>
      </c>
      <c r="J1961" s="99">
        <f t="shared" si="213"/>
        <v>344000</v>
      </c>
      <c r="K1961" s="53"/>
      <c r="L1961" s="99">
        <f t="shared" si="214"/>
        <v>0</v>
      </c>
      <c r="M1961" s="99">
        <f t="shared" si="211"/>
        <v>144000</v>
      </c>
      <c r="N1961" s="99">
        <f t="shared" si="212"/>
        <v>44000</v>
      </c>
      <c r="O1961" s="101"/>
      <c r="P1961" s="102">
        <v>7</v>
      </c>
      <c r="Q1961" s="103">
        <v>1</v>
      </c>
      <c r="R1961" s="103" t="s">
        <v>1343</v>
      </c>
      <c r="U1961" s="69">
        <f>IFERROR(VLOOKUP(B1961,[2]full!X:AC,6,0),0)</f>
        <v>150000</v>
      </c>
      <c r="V1961" s="69">
        <f>IFERROR(VLOOKUP(B1961,[2]full!X:AC,3,0),0)</f>
        <v>100000</v>
      </c>
    </row>
    <row r="1962" spans="1:22" ht="28.5" customHeight="1">
      <c r="A1962" s="95" t="s">
        <v>2003</v>
      </c>
      <c r="B1962" s="135" t="s">
        <v>1475</v>
      </c>
      <c r="C1962" s="96" t="s">
        <v>1477</v>
      </c>
      <c r="D1962" s="50">
        <v>1</v>
      </c>
      <c r="E1962" s="97">
        <v>100000</v>
      </c>
      <c r="F1962" s="98">
        <f t="shared" si="181"/>
        <v>100000</v>
      </c>
      <c r="G1962" s="53">
        <v>150000</v>
      </c>
      <c r="H1962" s="99">
        <f t="shared" si="182"/>
        <v>150000</v>
      </c>
      <c r="I1962" s="53"/>
      <c r="J1962" s="99">
        <f t="shared" si="213"/>
        <v>0</v>
      </c>
      <c r="K1962" s="53">
        <v>172000</v>
      </c>
      <c r="L1962" s="99">
        <f t="shared" si="214"/>
        <v>172000</v>
      </c>
      <c r="M1962" s="99">
        <f t="shared" si="211"/>
        <v>72000</v>
      </c>
      <c r="N1962" s="99">
        <f t="shared" si="212"/>
        <v>22000</v>
      </c>
      <c r="O1962" s="101"/>
      <c r="P1962" s="102">
        <v>7</v>
      </c>
      <c r="Q1962" s="103">
        <v>1</v>
      </c>
      <c r="R1962" s="103" t="s">
        <v>1343</v>
      </c>
      <c r="U1962" s="69">
        <f>IFERROR(VLOOKUP(B1962,[2]full!X:AC,6,0),0)</f>
        <v>150000</v>
      </c>
      <c r="V1962" s="69">
        <f>IFERROR(VLOOKUP(B1962,[2]full!X:AC,3,0),0)</f>
        <v>100000</v>
      </c>
    </row>
    <row r="1963" spans="1:22" ht="28.5" customHeight="1">
      <c r="A1963" s="95" t="s">
        <v>2004</v>
      </c>
      <c r="B1963" s="135" t="s">
        <v>1707</v>
      </c>
      <c r="C1963" s="96" t="s">
        <v>1708</v>
      </c>
      <c r="D1963" s="50">
        <v>5</v>
      </c>
      <c r="E1963" s="97">
        <v>1529000</v>
      </c>
      <c r="F1963" s="98">
        <f t="shared" si="181"/>
        <v>7645000</v>
      </c>
      <c r="G1963" s="53">
        <v>2116000</v>
      </c>
      <c r="H1963" s="99">
        <f t="shared" si="182"/>
        <v>10580000</v>
      </c>
      <c r="I1963" s="53">
        <v>2460000</v>
      </c>
      <c r="J1963" s="99">
        <f t="shared" si="213"/>
        <v>12300000</v>
      </c>
      <c r="K1963" s="53"/>
      <c r="L1963" s="99">
        <f t="shared" si="214"/>
        <v>0</v>
      </c>
      <c r="M1963" s="99">
        <f t="shared" si="211"/>
        <v>4655000</v>
      </c>
      <c r="N1963" s="99">
        <f t="shared" si="212"/>
        <v>1720000</v>
      </c>
      <c r="O1963" s="101"/>
      <c r="P1963" s="102">
        <v>7</v>
      </c>
      <c r="Q1963" s="103">
        <v>1</v>
      </c>
      <c r="R1963" s="103" t="s">
        <v>1343</v>
      </c>
      <c r="U1963" s="69">
        <f>IFERROR(VLOOKUP(B1963,[2]full!X:AC,6,0),0)</f>
        <v>2116000</v>
      </c>
      <c r="V1963" s="69">
        <f>IFERROR(VLOOKUP(B1963,[2]full!X:AC,3,0),0)</f>
        <v>1529000</v>
      </c>
    </row>
    <row r="1964" spans="1:22" ht="28.5" customHeight="1">
      <c r="A1964" s="95" t="s">
        <v>2005</v>
      </c>
      <c r="B1964" s="135" t="s">
        <v>1707</v>
      </c>
      <c r="C1964" s="96" t="s">
        <v>1708</v>
      </c>
      <c r="D1964" s="50">
        <v>4</v>
      </c>
      <c r="E1964" s="97">
        <v>1529000</v>
      </c>
      <c r="F1964" s="98">
        <f t="shared" si="181"/>
        <v>6116000</v>
      </c>
      <c r="G1964" s="53">
        <v>2116000</v>
      </c>
      <c r="H1964" s="99">
        <f t="shared" si="182"/>
        <v>8464000</v>
      </c>
      <c r="I1964" s="53"/>
      <c r="J1964" s="99">
        <f t="shared" si="213"/>
        <v>0</v>
      </c>
      <c r="K1964" s="53">
        <v>2460000</v>
      </c>
      <c r="L1964" s="99">
        <f t="shared" si="214"/>
        <v>9840000</v>
      </c>
      <c r="M1964" s="99">
        <f t="shared" si="211"/>
        <v>3724000</v>
      </c>
      <c r="N1964" s="99">
        <f t="shared" si="212"/>
        <v>1376000</v>
      </c>
      <c r="O1964" s="101"/>
      <c r="P1964" s="102">
        <v>7</v>
      </c>
      <c r="Q1964" s="103">
        <v>1</v>
      </c>
      <c r="R1964" s="103" t="s">
        <v>1343</v>
      </c>
      <c r="U1964" s="69">
        <f>IFERROR(VLOOKUP(B1964,[2]full!X:AC,6,0),0)</f>
        <v>2116000</v>
      </c>
      <c r="V1964" s="69">
        <f>IFERROR(VLOOKUP(B1964,[2]full!X:AC,3,0),0)</f>
        <v>1529000</v>
      </c>
    </row>
    <row r="1965" spans="1:22" ht="28.5" customHeight="1">
      <c r="A1965" s="95" t="s">
        <v>2006</v>
      </c>
      <c r="B1965" s="135" t="s">
        <v>2232</v>
      </c>
      <c r="C1965" s="96" t="s">
        <v>2233</v>
      </c>
      <c r="D1965" s="50">
        <v>1</v>
      </c>
      <c r="E1965" s="97">
        <v>1073000</v>
      </c>
      <c r="F1965" s="98">
        <f t="shared" si="181"/>
        <v>1073000</v>
      </c>
      <c r="G1965" s="97">
        <v>1160000</v>
      </c>
      <c r="H1965" s="99">
        <f t="shared" si="182"/>
        <v>1160000</v>
      </c>
      <c r="I1965" s="53">
        <v>1642000</v>
      </c>
      <c r="J1965" s="99">
        <f t="shared" si="213"/>
        <v>1642000</v>
      </c>
      <c r="K1965" s="53"/>
      <c r="L1965" s="99">
        <f t="shared" si="214"/>
        <v>0</v>
      </c>
      <c r="M1965" s="99">
        <f t="shared" si="211"/>
        <v>569000</v>
      </c>
      <c r="N1965" s="99">
        <f t="shared" si="212"/>
        <v>482000</v>
      </c>
      <c r="O1965" s="101"/>
      <c r="P1965" s="102">
        <v>7</v>
      </c>
      <c r="Q1965" s="103">
        <v>1</v>
      </c>
      <c r="R1965" s="103" t="s">
        <v>1343</v>
      </c>
      <c r="U1965" s="69">
        <f>IFERROR(VLOOKUP(B1965,[2]full!X:AC,6,0),0)</f>
        <v>1160000</v>
      </c>
      <c r="V1965" s="69">
        <f>IFERROR(VLOOKUP(B1965,[2]full!X:AC,3,0),0)</f>
        <v>1073000</v>
      </c>
    </row>
    <row r="1966" spans="1:22" ht="28.5" customHeight="1">
      <c r="A1966" s="95" t="s">
        <v>2007</v>
      </c>
      <c r="B1966" s="135" t="s">
        <v>2232</v>
      </c>
      <c r="C1966" s="96" t="s">
        <v>2233</v>
      </c>
      <c r="D1966" s="50">
        <v>2</v>
      </c>
      <c r="E1966" s="97">
        <v>1073000</v>
      </c>
      <c r="F1966" s="98">
        <f t="shared" si="181"/>
        <v>2146000</v>
      </c>
      <c r="G1966" s="97">
        <v>1160000</v>
      </c>
      <c r="H1966" s="99">
        <f t="shared" si="182"/>
        <v>2320000</v>
      </c>
      <c r="I1966" s="53"/>
      <c r="J1966" s="99">
        <f t="shared" si="213"/>
        <v>0</v>
      </c>
      <c r="K1966" s="53">
        <v>1642000</v>
      </c>
      <c r="L1966" s="99">
        <f t="shared" si="214"/>
        <v>3284000</v>
      </c>
      <c r="M1966" s="99">
        <f t="shared" si="211"/>
        <v>1138000</v>
      </c>
      <c r="N1966" s="99">
        <f t="shared" si="212"/>
        <v>964000</v>
      </c>
      <c r="O1966" s="101"/>
      <c r="P1966" s="102">
        <v>7</v>
      </c>
      <c r="Q1966" s="103">
        <v>1</v>
      </c>
      <c r="R1966" s="103" t="s">
        <v>1343</v>
      </c>
      <c r="U1966" s="69">
        <f>IFERROR(VLOOKUP(B1966,[2]full!X:AC,6,0),0)</f>
        <v>1160000</v>
      </c>
      <c r="V1966" s="69">
        <f>IFERROR(VLOOKUP(B1966,[2]full!X:AC,3,0),0)</f>
        <v>1073000</v>
      </c>
    </row>
    <row r="1967" spans="1:22" ht="28.5" customHeight="1">
      <c r="A1967" s="95" t="s">
        <v>2008</v>
      </c>
      <c r="B1967" s="135" t="s">
        <v>2283</v>
      </c>
      <c r="C1967" s="96" t="s">
        <v>2284</v>
      </c>
      <c r="D1967" s="57">
        <v>2</v>
      </c>
      <c r="E1967" s="97">
        <v>1073000</v>
      </c>
      <c r="F1967" s="98">
        <f t="shared" si="181"/>
        <v>2146000</v>
      </c>
      <c r="G1967" s="97">
        <v>1160000</v>
      </c>
      <c r="H1967" s="99">
        <f t="shared" si="182"/>
        <v>2320000</v>
      </c>
      <c r="I1967" s="53"/>
      <c r="J1967" s="99">
        <f t="shared" si="213"/>
        <v>0</v>
      </c>
      <c r="K1967" s="53">
        <v>1642000</v>
      </c>
      <c r="L1967" s="99">
        <f t="shared" si="214"/>
        <v>3284000</v>
      </c>
      <c r="M1967" s="99">
        <f t="shared" si="211"/>
        <v>1138000</v>
      </c>
      <c r="N1967" s="99">
        <f t="shared" si="212"/>
        <v>964000</v>
      </c>
      <c r="O1967" s="101"/>
      <c r="P1967" s="102">
        <v>7</v>
      </c>
      <c r="Q1967" s="103">
        <v>1</v>
      </c>
      <c r="R1967" s="103" t="s">
        <v>1343</v>
      </c>
      <c r="U1967" s="69">
        <f>IFERROR(VLOOKUP(B1967,[2]full!X:AC,6,0),0)</f>
        <v>1160000</v>
      </c>
      <c r="V1967" s="69">
        <f>IFERROR(VLOOKUP(B1967,[2]full!X:AC,3,0),0)</f>
        <v>1073000</v>
      </c>
    </row>
    <row r="1968" spans="1:22" ht="28.5" customHeight="1">
      <c r="A1968" s="95" t="s">
        <v>2009</v>
      </c>
      <c r="B1968" s="135" t="s">
        <v>1709</v>
      </c>
      <c r="C1968" s="96" t="s">
        <v>1710</v>
      </c>
      <c r="D1968" s="57">
        <v>1</v>
      </c>
      <c r="E1968" s="97">
        <v>500000</v>
      </c>
      <c r="F1968" s="98">
        <f t="shared" si="181"/>
        <v>500000</v>
      </c>
      <c r="G1968" s="97">
        <v>2465000</v>
      </c>
      <c r="H1968" s="99">
        <f t="shared" si="182"/>
        <v>2465000</v>
      </c>
      <c r="I1968" s="53">
        <v>2835000</v>
      </c>
      <c r="J1968" s="99">
        <f t="shared" si="213"/>
        <v>2835000</v>
      </c>
      <c r="K1968" s="53"/>
      <c r="L1968" s="99">
        <f t="shared" si="214"/>
        <v>0</v>
      </c>
      <c r="M1968" s="99">
        <f t="shared" si="211"/>
        <v>2335000</v>
      </c>
      <c r="N1968" s="99">
        <f t="shared" si="212"/>
        <v>370000</v>
      </c>
      <c r="O1968" s="101"/>
      <c r="P1968" s="102">
        <v>7</v>
      </c>
      <c r="Q1968" s="103">
        <v>1</v>
      </c>
      <c r="R1968" s="103" t="s">
        <v>1343</v>
      </c>
      <c r="S1968" s="94"/>
      <c r="U1968" s="69">
        <f>IFERROR(VLOOKUP(B1968,[2]full!X:AC,6,0),0)</f>
        <v>2465000</v>
      </c>
      <c r="V1968" s="69">
        <f>IFERROR(VLOOKUP(B1968,[2]full!X:AC,3,0),0)</f>
        <v>500000</v>
      </c>
    </row>
    <row r="1969" spans="1:22" ht="28.5" customHeight="1">
      <c r="A1969" s="95" t="s">
        <v>2010</v>
      </c>
      <c r="B1969" s="135" t="s">
        <v>1551</v>
      </c>
      <c r="C1969" s="96" t="s">
        <v>1552</v>
      </c>
      <c r="D1969" s="57">
        <v>1</v>
      </c>
      <c r="E1969" s="97">
        <v>0</v>
      </c>
      <c r="F1969" s="98">
        <f t="shared" si="181"/>
        <v>0</v>
      </c>
      <c r="G1969" s="97">
        <v>10000</v>
      </c>
      <c r="H1969" s="99">
        <f t="shared" si="182"/>
        <v>10000</v>
      </c>
      <c r="I1969" s="53"/>
      <c r="J1969" s="99">
        <f t="shared" si="213"/>
        <v>0</v>
      </c>
      <c r="K1969" s="53">
        <v>10000</v>
      </c>
      <c r="L1969" s="99">
        <f t="shared" si="214"/>
        <v>10000</v>
      </c>
      <c r="M1969" s="99">
        <f t="shared" si="211"/>
        <v>10000</v>
      </c>
      <c r="N1969" s="99">
        <f t="shared" si="212"/>
        <v>0</v>
      </c>
      <c r="O1969" s="101"/>
      <c r="P1969" s="102">
        <v>7</v>
      </c>
      <c r="Q1969" s="103">
        <v>1</v>
      </c>
      <c r="R1969" s="103" t="s">
        <v>1343</v>
      </c>
      <c r="U1969" s="69">
        <f>IFERROR(VLOOKUP(B1969,[2]full!X:AC,6,0),0)</f>
        <v>10000</v>
      </c>
      <c r="V1969" s="69">
        <f>IFERROR(VLOOKUP(B1969,[2]full!X:AC,3,0),0)</f>
        <v>0</v>
      </c>
    </row>
    <row r="1970" spans="1:22" ht="28.5" customHeight="1">
      <c r="A1970" s="95" t="s">
        <v>2011</v>
      </c>
      <c r="B1970" s="135" t="s">
        <v>1423</v>
      </c>
      <c r="C1970" s="96" t="s">
        <v>1535</v>
      </c>
      <c r="D1970" s="57">
        <v>7</v>
      </c>
      <c r="E1970" s="97">
        <v>100000</v>
      </c>
      <c r="F1970" s="98">
        <f t="shared" si="181"/>
        <v>700000</v>
      </c>
      <c r="G1970" s="97">
        <v>150000</v>
      </c>
      <c r="H1970" s="99">
        <f t="shared" si="182"/>
        <v>1050000</v>
      </c>
      <c r="I1970" s="53">
        <v>172000</v>
      </c>
      <c r="J1970" s="99">
        <f t="shared" si="213"/>
        <v>1204000</v>
      </c>
      <c r="K1970" s="53"/>
      <c r="L1970" s="99">
        <f t="shared" si="214"/>
        <v>0</v>
      </c>
      <c r="M1970" s="99">
        <f t="shared" si="211"/>
        <v>504000</v>
      </c>
      <c r="N1970" s="99">
        <f t="shared" si="212"/>
        <v>154000</v>
      </c>
      <c r="O1970" s="101"/>
      <c r="P1970" s="102">
        <v>7</v>
      </c>
      <c r="Q1970" s="103">
        <v>1</v>
      </c>
      <c r="R1970" s="103" t="s">
        <v>1343</v>
      </c>
      <c r="U1970" s="69">
        <f>IFERROR(VLOOKUP(B1970,[2]full!X:AC,6,0),0)</f>
        <v>150000</v>
      </c>
      <c r="V1970" s="69">
        <f>IFERROR(VLOOKUP(B1970,[2]full!X:AC,3,0),0)</f>
        <v>100000</v>
      </c>
    </row>
    <row r="1971" spans="1:22" ht="28.5" customHeight="1">
      <c r="A1971" s="95" t="s">
        <v>2012</v>
      </c>
      <c r="B1971" s="135" t="s">
        <v>1423</v>
      </c>
      <c r="C1971" s="96" t="s">
        <v>1535</v>
      </c>
      <c r="D1971" s="57">
        <v>6</v>
      </c>
      <c r="E1971" s="97">
        <v>100000</v>
      </c>
      <c r="F1971" s="98">
        <f t="shared" si="181"/>
        <v>600000</v>
      </c>
      <c r="G1971" s="97">
        <v>150000</v>
      </c>
      <c r="H1971" s="99">
        <f t="shared" si="182"/>
        <v>900000</v>
      </c>
      <c r="I1971" s="53"/>
      <c r="J1971" s="99">
        <f t="shared" si="213"/>
        <v>0</v>
      </c>
      <c r="K1971" s="53">
        <v>172000</v>
      </c>
      <c r="L1971" s="99">
        <f t="shared" si="214"/>
        <v>1032000</v>
      </c>
      <c r="M1971" s="99">
        <f t="shared" si="211"/>
        <v>432000</v>
      </c>
      <c r="N1971" s="99">
        <f t="shared" si="212"/>
        <v>132000</v>
      </c>
      <c r="O1971" s="101"/>
      <c r="P1971" s="102">
        <v>7</v>
      </c>
      <c r="Q1971" s="103">
        <v>1</v>
      </c>
      <c r="R1971" s="103" t="s">
        <v>1343</v>
      </c>
      <c r="U1971" s="69">
        <f>IFERROR(VLOOKUP(B1971,[2]full!X:AC,6,0),0)</f>
        <v>150000</v>
      </c>
      <c r="V1971" s="69">
        <f>IFERROR(VLOOKUP(B1971,[2]full!X:AC,3,0),0)</f>
        <v>100000</v>
      </c>
    </row>
    <row r="1972" spans="1:22" ht="28.5" customHeight="1">
      <c r="A1972" s="95" t="s">
        <v>2013</v>
      </c>
      <c r="B1972" s="135" t="s">
        <v>1424</v>
      </c>
      <c r="C1972" s="96" t="s">
        <v>1490</v>
      </c>
      <c r="D1972" s="57">
        <v>2</v>
      </c>
      <c r="E1972" s="97">
        <v>140000</v>
      </c>
      <c r="F1972" s="98">
        <f t="shared" si="181"/>
        <v>280000</v>
      </c>
      <c r="G1972" s="97">
        <v>200000</v>
      </c>
      <c r="H1972" s="99">
        <f t="shared" si="182"/>
        <v>400000</v>
      </c>
      <c r="I1972" s="53"/>
      <c r="J1972" s="99">
        <f t="shared" si="213"/>
        <v>0</v>
      </c>
      <c r="K1972" s="53">
        <v>244000</v>
      </c>
      <c r="L1972" s="99">
        <f t="shared" si="214"/>
        <v>488000</v>
      </c>
      <c r="M1972" s="99">
        <f t="shared" si="211"/>
        <v>208000</v>
      </c>
      <c r="N1972" s="99">
        <f t="shared" si="212"/>
        <v>88000</v>
      </c>
      <c r="O1972" s="101"/>
      <c r="P1972" s="102">
        <v>7</v>
      </c>
      <c r="Q1972" s="103">
        <v>1</v>
      </c>
      <c r="R1972" s="103" t="s">
        <v>1343</v>
      </c>
      <c r="U1972" s="69">
        <f>IFERROR(VLOOKUP(B1972,[2]full!X:AC,6,0),0)</f>
        <v>200000</v>
      </c>
      <c r="V1972" s="69">
        <f>IFERROR(VLOOKUP(B1972,[2]full!X:AC,3,0),0)</f>
        <v>140000</v>
      </c>
    </row>
    <row r="1973" spans="1:22" ht="28.5" customHeight="1">
      <c r="A1973" s="95" t="s">
        <v>2014</v>
      </c>
      <c r="B1973" s="135" t="s">
        <v>1425</v>
      </c>
      <c r="C1973" s="96" t="s">
        <v>1478</v>
      </c>
      <c r="D1973" s="57">
        <v>2</v>
      </c>
      <c r="E1973" s="97">
        <v>130000</v>
      </c>
      <c r="F1973" s="98">
        <f t="shared" si="181"/>
        <v>260000</v>
      </c>
      <c r="G1973" s="97">
        <v>180000</v>
      </c>
      <c r="H1973" s="99">
        <f t="shared" si="182"/>
        <v>360000</v>
      </c>
      <c r="I1973" s="53">
        <v>224000</v>
      </c>
      <c r="J1973" s="99">
        <f t="shared" si="213"/>
        <v>448000</v>
      </c>
      <c r="K1973" s="53"/>
      <c r="L1973" s="99">
        <f t="shared" si="214"/>
        <v>0</v>
      </c>
      <c r="M1973" s="99">
        <f t="shared" si="211"/>
        <v>188000</v>
      </c>
      <c r="N1973" s="99">
        <f t="shared" si="212"/>
        <v>88000</v>
      </c>
      <c r="O1973" s="101"/>
      <c r="P1973" s="102">
        <v>7</v>
      </c>
      <c r="Q1973" s="103">
        <v>1</v>
      </c>
      <c r="R1973" s="103" t="s">
        <v>1343</v>
      </c>
      <c r="U1973" s="69">
        <f>IFERROR(VLOOKUP(B1973,[2]full!X:AC,6,0),0)</f>
        <v>180000</v>
      </c>
      <c r="V1973" s="69">
        <f>IFERROR(VLOOKUP(B1973,[2]full!X:AC,3,0),0)</f>
        <v>130000</v>
      </c>
    </row>
    <row r="1974" spans="1:22" ht="28.5" customHeight="1">
      <c r="A1974" s="95" t="s">
        <v>2015</v>
      </c>
      <c r="B1974" s="135" t="s">
        <v>1476</v>
      </c>
      <c r="C1974" s="96" t="s">
        <v>1478</v>
      </c>
      <c r="D1974" s="57">
        <v>1</v>
      </c>
      <c r="E1974" s="97">
        <v>160000</v>
      </c>
      <c r="F1974" s="98">
        <f t="shared" si="181"/>
        <v>160000</v>
      </c>
      <c r="G1974" s="97">
        <v>220000</v>
      </c>
      <c r="H1974" s="99">
        <f t="shared" si="182"/>
        <v>220000</v>
      </c>
      <c r="I1974" s="53">
        <v>286000</v>
      </c>
      <c r="J1974" s="99">
        <f t="shared" si="213"/>
        <v>286000</v>
      </c>
      <c r="K1974" s="53"/>
      <c r="L1974" s="99">
        <f t="shared" si="214"/>
        <v>0</v>
      </c>
      <c r="M1974" s="99">
        <f t="shared" si="211"/>
        <v>126000</v>
      </c>
      <c r="N1974" s="99">
        <f t="shared" si="212"/>
        <v>66000</v>
      </c>
      <c r="O1974" s="101"/>
      <c r="P1974" s="102">
        <v>7</v>
      </c>
      <c r="Q1974" s="103">
        <v>1</v>
      </c>
      <c r="R1974" s="103" t="s">
        <v>1343</v>
      </c>
      <c r="U1974" s="69">
        <f>IFERROR(VLOOKUP(B1974,[2]full!X:AC,6,0),0)</f>
        <v>220000</v>
      </c>
      <c r="V1974" s="69">
        <f>IFERROR(VLOOKUP(B1974,[2]full!X:AC,3,0),0)</f>
        <v>160000</v>
      </c>
    </row>
    <row r="1975" spans="1:22" ht="28.5" customHeight="1">
      <c r="A1975" s="95" t="s">
        <v>2016</v>
      </c>
      <c r="B1975" s="135" t="s">
        <v>2299</v>
      </c>
      <c r="C1975" s="96" t="s">
        <v>1491</v>
      </c>
      <c r="D1975" s="57">
        <v>1</v>
      </c>
      <c r="E1975" s="97">
        <v>130000</v>
      </c>
      <c r="F1975" s="98">
        <f t="shared" si="181"/>
        <v>130000</v>
      </c>
      <c r="G1975" s="97">
        <v>180000</v>
      </c>
      <c r="H1975" s="99">
        <f t="shared" si="182"/>
        <v>180000</v>
      </c>
      <c r="I1975" s="53">
        <v>224000</v>
      </c>
      <c r="J1975" s="99">
        <f t="shared" si="213"/>
        <v>224000</v>
      </c>
      <c r="K1975" s="53"/>
      <c r="L1975" s="99">
        <f t="shared" si="214"/>
        <v>0</v>
      </c>
      <c r="M1975" s="99">
        <f t="shared" si="211"/>
        <v>94000</v>
      </c>
      <c r="N1975" s="99">
        <f t="shared" si="212"/>
        <v>44000</v>
      </c>
      <c r="O1975" s="101"/>
      <c r="P1975" s="102">
        <v>7</v>
      </c>
      <c r="Q1975" s="103">
        <v>1</v>
      </c>
      <c r="R1975" s="103" t="s">
        <v>1343</v>
      </c>
      <c r="U1975" s="69">
        <f>IFERROR(VLOOKUP(B1975,[2]full!X:AC,6,0),0)</f>
        <v>180000</v>
      </c>
      <c r="V1975" s="69">
        <f>IFERROR(VLOOKUP(B1975,[2]full!X:AC,3,0),0)</f>
        <v>130000</v>
      </c>
    </row>
    <row r="1976" spans="1:22" ht="28.5" customHeight="1">
      <c r="A1976" s="95" t="s">
        <v>2017</v>
      </c>
      <c r="B1976" s="135" t="s">
        <v>2351</v>
      </c>
      <c r="C1976" s="96" t="s">
        <v>1610</v>
      </c>
      <c r="D1976" s="57">
        <v>44</v>
      </c>
      <c r="E1976" s="97">
        <v>8000</v>
      </c>
      <c r="F1976" s="98">
        <f t="shared" si="181"/>
        <v>352000</v>
      </c>
      <c r="G1976" s="97">
        <v>8000</v>
      </c>
      <c r="H1976" s="99">
        <f t="shared" si="182"/>
        <v>352000</v>
      </c>
      <c r="I1976" s="53">
        <v>17600</v>
      </c>
      <c r="J1976" s="99">
        <f t="shared" si="213"/>
        <v>774400</v>
      </c>
      <c r="K1976" s="53"/>
      <c r="L1976" s="99">
        <f t="shared" si="214"/>
        <v>0</v>
      </c>
      <c r="M1976" s="99">
        <f t="shared" si="211"/>
        <v>422400</v>
      </c>
      <c r="N1976" s="99">
        <f t="shared" si="212"/>
        <v>422400</v>
      </c>
      <c r="O1976" s="101"/>
      <c r="P1976" s="102">
        <v>7</v>
      </c>
      <c r="Q1976" s="103">
        <v>1</v>
      </c>
      <c r="R1976" s="103" t="s">
        <v>1343</v>
      </c>
      <c r="U1976" s="69">
        <f>IFERROR(VLOOKUP(B1976,[2]full!X:AC,6,0),0)</f>
        <v>8000</v>
      </c>
      <c r="V1976" s="69">
        <f>IFERROR(VLOOKUP(B1976,[2]full!X:AC,3,0),0)</f>
        <v>8000</v>
      </c>
    </row>
    <row r="1977" spans="1:22" ht="28.5" customHeight="1">
      <c r="A1977" s="95" t="s">
        <v>2018</v>
      </c>
      <c r="B1977" s="135" t="s">
        <v>2351</v>
      </c>
      <c r="C1977" s="96" t="s">
        <v>1610</v>
      </c>
      <c r="D1977" s="57">
        <v>22</v>
      </c>
      <c r="E1977" s="97">
        <v>8000</v>
      </c>
      <c r="F1977" s="98">
        <f t="shared" si="181"/>
        <v>176000</v>
      </c>
      <c r="G1977" s="97">
        <v>8000</v>
      </c>
      <c r="H1977" s="99">
        <f t="shared" si="182"/>
        <v>176000</v>
      </c>
      <c r="I1977" s="53"/>
      <c r="J1977" s="99">
        <f t="shared" si="213"/>
        <v>0</v>
      </c>
      <c r="K1977" s="53">
        <v>17600</v>
      </c>
      <c r="L1977" s="99">
        <f t="shared" si="214"/>
        <v>387200</v>
      </c>
      <c r="M1977" s="99">
        <f t="shared" si="211"/>
        <v>211200</v>
      </c>
      <c r="N1977" s="99">
        <f t="shared" si="212"/>
        <v>211200</v>
      </c>
      <c r="O1977" s="101"/>
      <c r="P1977" s="102">
        <v>7</v>
      </c>
      <c r="Q1977" s="103">
        <v>1</v>
      </c>
      <c r="R1977" s="103" t="s">
        <v>1343</v>
      </c>
      <c r="U1977" s="69">
        <f>IFERROR(VLOOKUP(B1977,[2]full!X:AC,6,0),0)</f>
        <v>8000</v>
      </c>
      <c r="V1977" s="69">
        <f>IFERROR(VLOOKUP(B1977,[2]full!X:AC,3,0),0)</f>
        <v>8000</v>
      </c>
    </row>
    <row r="1978" spans="1:22" ht="28.5" customHeight="1">
      <c r="A1978" s="95" t="s">
        <v>2019</v>
      </c>
      <c r="B1978" s="135" t="s">
        <v>2352</v>
      </c>
      <c r="C1978" s="96" t="s">
        <v>2353</v>
      </c>
      <c r="D1978" s="57">
        <v>1</v>
      </c>
      <c r="E1978" s="97">
        <v>1256000</v>
      </c>
      <c r="F1978" s="98">
        <f t="shared" si="181"/>
        <v>1256000</v>
      </c>
      <c r="G1978" s="97">
        <v>3132000</v>
      </c>
      <c r="H1978" s="99">
        <f t="shared" si="182"/>
        <v>3132000</v>
      </c>
      <c r="I1978" s="53">
        <v>3609000</v>
      </c>
      <c r="J1978" s="99">
        <f t="shared" si="213"/>
        <v>3609000</v>
      </c>
      <c r="K1978" s="53"/>
      <c r="L1978" s="99">
        <f t="shared" si="214"/>
        <v>0</v>
      </c>
      <c r="M1978" s="99">
        <f t="shared" si="211"/>
        <v>2353000</v>
      </c>
      <c r="N1978" s="99">
        <f t="shared" si="212"/>
        <v>477000</v>
      </c>
      <c r="O1978" s="101"/>
      <c r="P1978" s="102">
        <v>7</v>
      </c>
      <c r="Q1978" s="103">
        <v>1</v>
      </c>
      <c r="R1978" s="103" t="s">
        <v>1343</v>
      </c>
      <c r="U1978" s="69">
        <f>IFERROR(VLOOKUP(B1978,[2]full!X:AC,6,0),0)</f>
        <v>3132000</v>
      </c>
      <c r="V1978" s="69">
        <f>IFERROR(VLOOKUP(B1978,[2]full!X:AC,3,0),0)</f>
        <v>1256000</v>
      </c>
    </row>
    <row r="1979" spans="1:22" ht="28.5" customHeight="1">
      <c r="A1979" s="95" t="s">
        <v>2020</v>
      </c>
      <c r="B1979" s="135" t="s">
        <v>2239</v>
      </c>
      <c r="C1979" s="96" t="s">
        <v>1208</v>
      </c>
      <c r="D1979" s="57">
        <v>4</v>
      </c>
      <c r="E1979" s="97">
        <v>170000</v>
      </c>
      <c r="F1979" s="98">
        <f t="shared" si="181"/>
        <v>680000</v>
      </c>
      <c r="G1979" s="97">
        <v>287000</v>
      </c>
      <c r="H1979" s="99">
        <f t="shared" si="182"/>
        <v>1148000</v>
      </c>
      <c r="I1979" s="53">
        <v>331000</v>
      </c>
      <c r="J1979" s="99">
        <f t="shared" si="213"/>
        <v>1324000</v>
      </c>
      <c r="K1979" s="53"/>
      <c r="L1979" s="99">
        <f t="shared" si="214"/>
        <v>0</v>
      </c>
      <c r="M1979" s="99">
        <f t="shared" si="211"/>
        <v>644000</v>
      </c>
      <c r="N1979" s="99">
        <f t="shared" si="212"/>
        <v>176000</v>
      </c>
      <c r="O1979" s="101"/>
      <c r="P1979" s="102">
        <v>7</v>
      </c>
      <c r="Q1979" s="103">
        <v>1</v>
      </c>
      <c r="R1979" s="103" t="s">
        <v>1343</v>
      </c>
      <c r="U1979" s="69">
        <f>IFERROR(VLOOKUP(B1979,[2]full!X:AC,6,0),0)</f>
        <v>287000</v>
      </c>
      <c r="V1979" s="69">
        <f>IFERROR(VLOOKUP(B1979,[2]full!X:AC,3,0),0)</f>
        <v>170000</v>
      </c>
    </row>
    <row r="1980" spans="1:22" ht="28.5" customHeight="1">
      <c r="A1980" s="95" t="s">
        <v>2021</v>
      </c>
      <c r="B1980" s="135" t="s">
        <v>2239</v>
      </c>
      <c r="C1980" s="96" t="s">
        <v>1208</v>
      </c>
      <c r="D1980" s="57">
        <v>1</v>
      </c>
      <c r="E1980" s="97">
        <v>170000</v>
      </c>
      <c r="F1980" s="98">
        <f t="shared" si="181"/>
        <v>170000</v>
      </c>
      <c r="G1980" s="97">
        <v>287000</v>
      </c>
      <c r="H1980" s="99">
        <f t="shared" si="182"/>
        <v>287000</v>
      </c>
      <c r="I1980" s="53"/>
      <c r="J1980" s="99">
        <f t="shared" si="213"/>
        <v>0</v>
      </c>
      <c r="K1980" s="53">
        <v>331000</v>
      </c>
      <c r="L1980" s="99">
        <f t="shared" si="214"/>
        <v>331000</v>
      </c>
      <c r="M1980" s="99">
        <f t="shared" si="211"/>
        <v>161000</v>
      </c>
      <c r="N1980" s="99">
        <f t="shared" si="212"/>
        <v>44000</v>
      </c>
      <c r="O1980" s="101"/>
      <c r="P1980" s="102">
        <v>7</v>
      </c>
      <c r="Q1980" s="103">
        <v>1</v>
      </c>
      <c r="R1980" s="103" t="s">
        <v>1343</v>
      </c>
      <c r="U1980" s="69">
        <f>IFERROR(VLOOKUP(B1980,[2]full!X:AC,6,0),0)</f>
        <v>287000</v>
      </c>
      <c r="V1980" s="69">
        <f>IFERROR(VLOOKUP(B1980,[2]full!X:AC,3,0),0)</f>
        <v>170000</v>
      </c>
    </row>
    <row r="1981" spans="1:22" ht="28.5" customHeight="1">
      <c r="A1981" s="95" t="s">
        <v>2022</v>
      </c>
      <c r="B1981" s="135" t="s">
        <v>2274</v>
      </c>
      <c r="C1981" s="96" t="s">
        <v>2275</v>
      </c>
      <c r="D1981" s="57">
        <v>1</v>
      </c>
      <c r="E1981" s="97">
        <v>145000</v>
      </c>
      <c r="F1981" s="98">
        <f t="shared" si="181"/>
        <v>145000</v>
      </c>
      <c r="G1981" s="97">
        <v>269000</v>
      </c>
      <c r="H1981" s="99">
        <f t="shared" si="182"/>
        <v>269000</v>
      </c>
      <c r="I1981" s="53">
        <v>320000</v>
      </c>
      <c r="J1981" s="99">
        <f t="shared" si="213"/>
        <v>320000</v>
      </c>
      <c r="K1981" s="53"/>
      <c r="L1981" s="99">
        <f t="shared" si="214"/>
        <v>0</v>
      </c>
      <c r="M1981" s="99">
        <f t="shared" si="211"/>
        <v>175000</v>
      </c>
      <c r="N1981" s="99">
        <f t="shared" si="212"/>
        <v>51000</v>
      </c>
      <c r="O1981" s="101"/>
      <c r="P1981" s="102">
        <v>7</v>
      </c>
      <c r="Q1981" s="103">
        <v>1</v>
      </c>
      <c r="R1981" s="103" t="s">
        <v>1343</v>
      </c>
      <c r="U1981" s="69">
        <f>IFERROR(VLOOKUP(B1981,[2]full!X:AC,6,0),0)</f>
        <v>269000</v>
      </c>
      <c r="V1981" s="69">
        <f>IFERROR(VLOOKUP(B1981,[2]full!X:AC,3,0),0)</f>
        <v>145000</v>
      </c>
    </row>
    <row r="1982" spans="1:22" ht="28.5" customHeight="1">
      <c r="A1982" s="95" t="s">
        <v>2023</v>
      </c>
      <c r="B1982" s="135" t="s">
        <v>2240</v>
      </c>
      <c r="C1982" s="96" t="s">
        <v>2241</v>
      </c>
      <c r="D1982" s="57">
        <v>2</v>
      </c>
      <c r="E1982" s="97">
        <v>145000</v>
      </c>
      <c r="F1982" s="98">
        <f t="shared" si="181"/>
        <v>290000</v>
      </c>
      <c r="G1982" s="97">
        <v>269000</v>
      </c>
      <c r="H1982" s="99">
        <f t="shared" si="182"/>
        <v>538000</v>
      </c>
      <c r="I1982" s="53"/>
      <c r="J1982" s="99">
        <f t="shared" si="213"/>
        <v>0</v>
      </c>
      <c r="K1982" s="53">
        <v>320000</v>
      </c>
      <c r="L1982" s="99">
        <f t="shared" si="214"/>
        <v>640000</v>
      </c>
      <c r="M1982" s="99">
        <f t="shared" si="211"/>
        <v>350000</v>
      </c>
      <c r="N1982" s="99">
        <f t="shared" si="212"/>
        <v>102000</v>
      </c>
      <c r="O1982" s="101"/>
      <c r="P1982" s="102">
        <v>7</v>
      </c>
      <c r="Q1982" s="103">
        <v>1</v>
      </c>
      <c r="R1982" s="103" t="s">
        <v>1343</v>
      </c>
      <c r="U1982" s="69">
        <f>IFERROR(VLOOKUP(B1982,[2]full!X:AC,6,0),0)</f>
        <v>269000</v>
      </c>
      <c r="V1982" s="69">
        <f>IFERROR(VLOOKUP(B1982,[2]full!X:AC,3,0),0)</f>
        <v>145000</v>
      </c>
    </row>
    <row r="1983" spans="1:22" ht="28.5" customHeight="1">
      <c r="A1983" s="95" t="s">
        <v>2024</v>
      </c>
      <c r="B1983" s="135" t="s">
        <v>2290</v>
      </c>
      <c r="C1983" s="96" t="s">
        <v>2291</v>
      </c>
      <c r="D1983" s="57">
        <v>1</v>
      </c>
      <c r="E1983" s="97">
        <v>2152000</v>
      </c>
      <c r="F1983" s="98">
        <f t="shared" si="181"/>
        <v>2152000</v>
      </c>
      <c r="G1983" s="97">
        <v>2369000</v>
      </c>
      <c r="H1983" s="99">
        <f t="shared" si="182"/>
        <v>2369000</v>
      </c>
      <c r="I1983" s="53"/>
      <c r="J1983" s="99">
        <f t="shared" si="213"/>
        <v>0</v>
      </c>
      <c r="K1983" s="53">
        <v>2828000</v>
      </c>
      <c r="L1983" s="99">
        <f t="shared" si="214"/>
        <v>2828000</v>
      </c>
      <c r="M1983" s="99">
        <f t="shared" si="211"/>
        <v>676000</v>
      </c>
      <c r="N1983" s="99">
        <f t="shared" si="212"/>
        <v>459000</v>
      </c>
      <c r="O1983" s="101"/>
      <c r="P1983" s="102">
        <v>7</v>
      </c>
      <c r="Q1983" s="103">
        <v>1</v>
      </c>
      <c r="R1983" s="103" t="s">
        <v>1343</v>
      </c>
      <c r="U1983" s="69">
        <f>IFERROR(VLOOKUP(B1983,[2]full!X:AC,6,0),0)</f>
        <v>2369000</v>
      </c>
      <c r="V1983" s="69">
        <f>IFERROR(VLOOKUP(B1983,[2]full!X:AC,3,0),0)</f>
        <v>2152000</v>
      </c>
    </row>
    <row r="1984" spans="1:22" ht="28.5" customHeight="1">
      <c r="A1984" s="95" t="s">
        <v>2025</v>
      </c>
      <c r="B1984" s="122" t="s">
        <v>2354</v>
      </c>
      <c r="C1984" s="96" t="s">
        <v>2355</v>
      </c>
      <c r="D1984" s="138">
        <v>1</v>
      </c>
      <c r="E1984" s="139">
        <v>1000000</v>
      </c>
      <c r="F1984" s="98">
        <f t="shared" si="181"/>
        <v>1000000</v>
      </c>
      <c r="G1984" s="53">
        <v>3132000</v>
      </c>
      <c r="H1984" s="99">
        <f t="shared" si="182"/>
        <v>3132000</v>
      </c>
      <c r="I1984" s="53"/>
      <c r="J1984" s="99">
        <f t="shared" si="213"/>
        <v>0</v>
      </c>
      <c r="K1984" s="53">
        <v>3609000</v>
      </c>
      <c r="L1984" s="99">
        <f t="shared" si="214"/>
        <v>3609000</v>
      </c>
      <c r="M1984" s="99">
        <f t="shared" si="211"/>
        <v>2609000</v>
      </c>
      <c r="N1984" s="99">
        <f t="shared" si="212"/>
        <v>477000</v>
      </c>
      <c r="O1984" s="101"/>
      <c r="P1984" s="102">
        <v>7</v>
      </c>
      <c r="Q1984" s="103">
        <v>1</v>
      </c>
      <c r="R1984" s="103" t="s">
        <v>1343</v>
      </c>
      <c r="U1984" s="69">
        <f>IFERROR(VLOOKUP(B1984,[2]full!X:AC,6,0),0)</f>
        <v>3132000</v>
      </c>
      <c r="V1984" s="69">
        <f>IFERROR(VLOOKUP(B1984,[2]full!X:AC,3,0),0)</f>
        <v>1000000</v>
      </c>
    </row>
    <row r="1985" spans="1:22" ht="28.5" customHeight="1">
      <c r="A1985" s="95" t="s">
        <v>2026</v>
      </c>
      <c r="B1985" s="135" t="s">
        <v>2356</v>
      </c>
      <c r="C1985" s="96" t="s">
        <v>1712</v>
      </c>
      <c r="D1985" s="57">
        <v>1</v>
      </c>
      <c r="E1985" s="97">
        <v>3204000</v>
      </c>
      <c r="F1985" s="98">
        <f t="shared" si="181"/>
        <v>3204000</v>
      </c>
      <c r="G1985" s="97">
        <v>3551000</v>
      </c>
      <c r="H1985" s="99">
        <f t="shared" si="182"/>
        <v>3551000</v>
      </c>
      <c r="I1985" s="53">
        <v>4135000</v>
      </c>
      <c r="J1985" s="99">
        <f t="shared" si="213"/>
        <v>4135000</v>
      </c>
      <c r="K1985" s="53"/>
      <c r="L1985" s="99">
        <f t="shared" si="214"/>
        <v>0</v>
      </c>
      <c r="M1985" s="99">
        <f t="shared" si="211"/>
        <v>931000</v>
      </c>
      <c r="N1985" s="99">
        <f t="shared" si="212"/>
        <v>584000</v>
      </c>
      <c r="O1985" s="101"/>
      <c r="P1985" s="102">
        <v>7</v>
      </c>
      <c r="Q1985" s="103">
        <v>1</v>
      </c>
      <c r="R1985" s="103" t="s">
        <v>1343</v>
      </c>
      <c r="U1985" s="69">
        <f>IFERROR(VLOOKUP(B1985,[2]full!X:AC,6,0),0)</f>
        <v>3551000</v>
      </c>
      <c r="V1985" s="69">
        <f>IFERROR(VLOOKUP(B1985,[2]full!X:AC,3,0),0)</f>
        <v>3204000</v>
      </c>
    </row>
    <row r="1986" spans="1:22" ht="28.5" customHeight="1">
      <c r="A1986" s="95" t="s">
        <v>2027</v>
      </c>
      <c r="B1986" s="135" t="s">
        <v>2242</v>
      </c>
      <c r="C1986" s="96" t="s">
        <v>1384</v>
      </c>
      <c r="D1986" s="57">
        <v>5</v>
      </c>
      <c r="E1986" s="97">
        <v>1300000</v>
      </c>
      <c r="F1986" s="98">
        <f t="shared" si="181"/>
        <v>6500000</v>
      </c>
      <c r="G1986" s="97">
        <v>2190000</v>
      </c>
      <c r="H1986" s="99">
        <f t="shared" si="182"/>
        <v>10950000</v>
      </c>
      <c r="I1986" s="53"/>
      <c r="J1986" s="99">
        <f t="shared" si="213"/>
        <v>0</v>
      </c>
      <c r="K1986" s="53">
        <v>2773000</v>
      </c>
      <c r="L1986" s="99">
        <f t="shared" si="214"/>
        <v>13865000</v>
      </c>
      <c r="M1986" s="99">
        <f t="shared" si="211"/>
        <v>7365000</v>
      </c>
      <c r="N1986" s="99">
        <f t="shared" si="212"/>
        <v>2915000</v>
      </c>
      <c r="O1986" s="101"/>
      <c r="P1986" s="102">
        <v>7</v>
      </c>
      <c r="Q1986" s="103">
        <v>1</v>
      </c>
      <c r="R1986" s="103" t="s">
        <v>1343</v>
      </c>
      <c r="U1986" s="69">
        <f>IFERROR(VLOOKUP(B1986,[2]full!X:AC,6,0),0)</f>
        <v>2190000</v>
      </c>
      <c r="V1986" s="69">
        <f>IFERROR(VLOOKUP(B1986,[2]full!X:AC,3,0),0)</f>
        <v>1300000</v>
      </c>
    </row>
    <row r="1987" spans="1:22" ht="28.5" customHeight="1">
      <c r="A1987" s="95" t="s">
        <v>2028</v>
      </c>
      <c r="B1987" s="122" t="s">
        <v>2243</v>
      </c>
      <c r="C1987" s="96" t="s">
        <v>1209</v>
      </c>
      <c r="D1987" s="138">
        <v>2</v>
      </c>
      <c r="E1987" s="139">
        <v>1200000</v>
      </c>
      <c r="F1987" s="98">
        <f>D1987*E1987</f>
        <v>2400000</v>
      </c>
      <c r="G1987" s="53">
        <v>1854000</v>
      </c>
      <c r="H1987" s="99">
        <f>D1987*G1987</f>
        <v>3708000</v>
      </c>
      <c r="I1987" s="53">
        <v>2223000</v>
      </c>
      <c r="J1987" s="99">
        <f t="shared" si="213"/>
        <v>4446000</v>
      </c>
      <c r="K1987" s="53"/>
      <c r="L1987" s="99">
        <f t="shared" si="214"/>
        <v>0</v>
      </c>
      <c r="M1987" s="99">
        <f t="shared" si="211"/>
        <v>2046000</v>
      </c>
      <c r="N1987" s="99">
        <f t="shared" si="212"/>
        <v>738000</v>
      </c>
      <c r="O1987" s="101"/>
      <c r="P1987" s="102">
        <v>7</v>
      </c>
      <c r="Q1987" s="103">
        <v>1</v>
      </c>
      <c r="R1987" s="103" t="s">
        <v>1343</v>
      </c>
      <c r="U1987" s="69">
        <f>IFERROR(VLOOKUP(B1987,[2]full!X:AC,6,0),0)</f>
        <v>1854000</v>
      </c>
      <c r="V1987" s="69">
        <f>IFERROR(VLOOKUP(B1987,[2]full!X:AC,3,0),0)</f>
        <v>1200000</v>
      </c>
    </row>
    <row r="1988" spans="1:22" ht="28.5" customHeight="1">
      <c r="A1988" s="95" t="s">
        <v>2029</v>
      </c>
      <c r="B1988" s="122" t="s">
        <v>2243</v>
      </c>
      <c r="C1988" s="96" t="s">
        <v>1209</v>
      </c>
      <c r="D1988" s="138">
        <v>3</v>
      </c>
      <c r="E1988" s="139">
        <v>1200000</v>
      </c>
      <c r="F1988" s="98">
        <f>D1988*E1988</f>
        <v>3600000</v>
      </c>
      <c r="G1988" s="53">
        <v>1854000</v>
      </c>
      <c r="H1988" s="99">
        <f>D1988*G1988</f>
        <v>5562000</v>
      </c>
      <c r="I1988" s="53"/>
      <c r="J1988" s="99">
        <f t="shared" si="213"/>
        <v>0</v>
      </c>
      <c r="K1988" s="53">
        <v>2223000</v>
      </c>
      <c r="L1988" s="99">
        <f t="shared" si="214"/>
        <v>6669000</v>
      </c>
      <c r="M1988" s="99">
        <f t="shared" si="211"/>
        <v>3069000</v>
      </c>
      <c r="N1988" s="99">
        <f t="shared" si="212"/>
        <v>1107000</v>
      </c>
      <c r="O1988" s="101"/>
      <c r="P1988" s="102">
        <v>7</v>
      </c>
      <c r="Q1988" s="103">
        <v>1</v>
      </c>
      <c r="R1988" s="103" t="s">
        <v>1343</v>
      </c>
      <c r="U1988" s="69">
        <f>IFERROR(VLOOKUP(B1988,[2]full!X:AC,6,0),0)</f>
        <v>1854000</v>
      </c>
      <c r="V1988" s="69">
        <f>IFERROR(VLOOKUP(B1988,[2]full!X:AC,3,0),0)</f>
        <v>1200000</v>
      </c>
    </row>
    <row r="1989" spans="1:22" ht="28.5" customHeight="1">
      <c r="A1989" s="95" t="s">
        <v>2030</v>
      </c>
      <c r="B1989" s="135" t="s">
        <v>2246</v>
      </c>
      <c r="C1989" s="96" t="s">
        <v>2247</v>
      </c>
      <c r="D1989" s="57">
        <v>1</v>
      </c>
      <c r="E1989" s="97">
        <v>2903000</v>
      </c>
      <c r="F1989" s="98">
        <f t="shared" ref="F1989:F2209" si="215">D1989*E1989</f>
        <v>2903000</v>
      </c>
      <c r="G1989" s="97">
        <v>3120000</v>
      </c>
      <c r="H1989" s="99">
        <f t="shared" ref="H1989:H2209" si="216">D1989*G1989</f>
        <v>3120000</v>
      </c>
      <c r="I1989" s="53"/>
      <c r="J1989" s="99">
        <f t="shared" si="213"/>
        <v>0</v>
      </c>
      <c r="K1989" s="53">
        <v>3704000</v>
      </c>
      <c r="L1989" s="99">
        <f t="shared" si="214"/>
        <v>3704000</v>
      </c>
      <c r="M1989" s="99">
        <f t="shared" si="211"/>
        <v>801000</v>
      </c>
      <c r="N1989" s="99">
        <f t="shared" si="212"/>
        <v>584000</v>
      </c>
      <c r="O1989" s="101"/>
      <c r="P1989" s="102">
        <v>7</v>
      </c>
      <c r="Q1989" s="103">
        <v>1</v>
      </c>
      <c r="R1989" s="103" t="s">
        <v>1343</v>
      </c>
      <c r="U1989" s="69">
        <f>IFERROR(VLOOKUP(B1989,[2]full!X:AC,6,0),0)</f>
        <v>3120000</v>
      </c>
      <c r="V1989" s="69">
        <f>IFERROR(VLOOKUP(B1989,[2]full!X:AC,3,0),0)</f>
        <v>2903000</v>
      </c>
    </row>
    <row r="1990" spans="1:22" ht="28.5" customHeight="1">
      <c r="A1990" s="95" t="s">
        <v>2031</v>
      </c>
      <c r="B1990" s="135" t="s">
        <v>2357</v>
      </c>
      <c r="C1990" s="96" t="s">
        <v>2358</v>
      </c>
      <c r="D1990" s="57">
        <v>1</v>
      </c>
      <c r="E1990" s="97">
        <v>2810000</v>
      </c>
      <c r="F1990" s="98">
        <f t="shared" si="215"/>
        <v>2810000</v>
      </c>
      <c r="G1990" s="97">
        <v>3533000</v>
      </c>
      <c r="H1990" s="99">
        <f t="shared" si="216"/>
        <v>3533000</v>
      </c>
      <c r="I1990" s="53">
        <v>4117000</v>
      </c>
      <c r="J1990" s="99">
        <f t="shared" si="213"/>
        <v>4117000</v>
      </c>
      <c r="K1990" s="53"/>
      <c r="L1990" s="99">
        <f t="shared" si="214"/>
        <v>0</v>
      </c>
      <c r="M1990" s="99">
        <f t="shared" si="211"/>
        <v>1307000</v>
      </c>
      <c r="N1990" s="99">
        <f t="shared" si="212"/>
        <v>584000</v>
      </c>
      <c r="O1990" s="101"/>
      <c r="P1990" s="102">
        <v>7</v>
      </c>
      <c r="Q1990" s="103">
        <v>1</v>
      </c>
      <c r="R1990" s="103" t="s">
        <v>1343</v>
      </c>
      <c r="U1990" s="69">
        <f>IFERROR(VLOOKUP(B1990,[2]full!X:AC,6,0),0)</f>
        <v>3533000</v>
      </c>
      <c r="V1990" s="69">
        <f>IFERROR(VLOOKUP(B1990,[2]full!X:AC,3,0),0)</f>
        <v>2810000</v>
      </c>
    </row>
    <row r="1991" spans="1:22" ht="28.5" customHeight="1">
      <c r="A1991" s="95" t="s">
        <v>2032</v>
      </c>
      <c r="B1991" s="135" t="s">
        <v>2215</v>
      </c>
      <c r="C1991" s="96" t="s">
        <v>2216</v>
      </c>
      <c r="D1991" s="57">
        <v>1</v>
      </c>
      <c r="E1991" s="97">
        <v>1433000</v>
      </c>
      <c r="F1991" s="98">
        <f t="shared" si="215"/>
        <v>1433000</v>
      </c>
      <c r="G1991" s="97">
        <v>2116000</v>
      </c>
      <c r="H1991" s="99">
        <f t="shared" si="216"/>
        <v>2116000</v>
      </c>
      <c r="I1991" s="53">
        <v>2460000</v>
      </c>
      <c r="J1991" s="99">
        <f t="shared" si="213"/>
        <v>2460000</v>
      </c>
      <c r="K1991" s="53"/>
      <c r="L1991" s="99">
        <f t="shared" si="214"/>
        <v>0</v>
      </c>
      <c r="M1991" s="99">
        <f t="shared" si="211"/>
        <v>1027000</v>
      </c>
      <c r="N1991" s="99">
        <f t="shared" si="212"/>
        <v>344000</v>
      </c>
      <c r="O1991" s="101"/>
      <c r="P1991" s="102">
        <v>7</v>
      </c>
      <c r="Q1991" s="103">
        <v>1</v>
      </c>
      <c r="R1991" s="103" t="s">
        <v>1343</v>
      </c>
      <c r="U1991" s="69">
        <f>IFERROR(VLOOKUP(B1991,[2]full!X:AC,6,0),0)</f>
        <v>2116000</v>
      </c>
      <c r="V1991" s="69">
        <f>IFERROR(VLOOKUP(B1991,[2]full!X:AC,3,0),0)</f>
        <v>1433000</v>
      </c>
    </row>
    <row r="1992" spans="1:22" ht="28.5" customHeight="1">
      <c r="A1992" s="95" t="s">
        <v>2033</v>
      </c>
      <c r="B1992" s="135" t="s">
        <v>2359</v>
      </c>
      <c r="C1992" s="96" t="s">
        <v>2360</v>
      </c>
      <c r="D1992" s="57">
        <v>2</v>
      </c>
      <c r="E1992" s="97">
        <v>1172000</v>
      </c>
      <c r="F1992" s="98">
        <f t="shared" si="215"/>
        <v>2344000</v>
      </c>
      <c r="G1992" s="97">
        <v>3585000</v>
      </c>
      <c r="H1992" s="99">
        <f t="shared" si="216"/>
        <v>7170000</v>
      </c>
      <c r="I1992" s="53"/>
      <c r="J1992" s="99">
        <f t="shared" si="213"/>
        <v>0</v>
      </c>
      <c r="K1992" s="53">
        <v>4381000</v>
      </c>
      <c r="L1992" s="99">
        <f t="shared" si="214"/>
        <v>8762000</v>
      </c>
      <c r="M1992" s="99">
        <f t="shared" si="211"/>
        <v>6418000</v>
      </c>
      <c r="N1992" s="99">
        <f t="shared" si="212"/>
        <v>1592000</v>
      </c>
      <c r="O1992" s="101"/>
      <c r="P1992" s="102">
        <v>7</v>
      </c>
      <c r="Q1992" s="103">
        <v>1</v>
      </c>
      <c r="R1992" s="103" t="s">
        <v>1343</v>
      </c>
      <c r="U1992" s="69">
        <f>IFERROR(VLOOKUP(B1992,[2]full!X:AC,6,0),0)</f>
        <v>3585000</v>
      </c>
      <c r="V1992" s="69">
        <f>IFERROR(VLOOKUP(B1992,[2]full!X:AC,3,0),0)</f>
        <v>1172000</v>
      </c>
    </row>
    <row r="1993" spans="1:22" ht="28.5" customHeight="1">
      <c r="A1993" s="95" t="s">
        <v>2034</v>
      </c>
      <c r="B1993" s="135" t="s">
        <v>2361</v>
      </c>
      <c r="C1993" s="96" t="s">
        <v>2362</v>
      </c>
      <c r="D1993" s="57">
        <v>1</v>
      </c>
      <c r="E1993" s="97">
        <v>935000</v>
      </c>
      <c r="F1993" s="98">
        <f t="shared" si="215"/>
        <v>935000</v>
      </c>
      <c r="G1993" s="97">
        <v>1510000</v>
      </c>
      <c r="H1993" s="99">
        <f t="shared" si="216"/>
        <v>1510000</v>
      </c>
      <c r="I1993" s="53">
        <v>1681000</v>
      </c>
      <c r="J1993" s="99">
        <f t="shared" si="213"/>
        <v>1681000</v>
      </c>
      <c r="K1993" s="53"/>
      <c r="L1993" s="99">
        <f t="shared" si="214"/>
        <v>0</v>
      </c>
      <c r="M1993" s="99">
        <f t="shared" si="211"/>
        <v>746000</v>
      </c>
      <c r="N1993" s="99">
        <f t="shared" si="212"/>
        <v>171000</v>
      </c>
      <c r="O1993" s="101"/>
      <c r="P1993" s="102">
        <v>7</v>
      </c>
      <c r="Q1993" s="103">
        <v>1</v>
      </c>
      <c r="R1993" s="103" t="s">
        <v>1343</v>
      </c>
      <c r="U1993" s="69">
        <f>IFERROR(VLOOKUP(B1993,[2]full!X:AC,6,0),0)</f>
        <v>1510000</v>
      </c>
      <c r="V1993" s="69">
        <f>IFERROR(VLOOKUP(B1993,[2]full!X:AC,3,0),0)</f>
        <v>935000</v>
      </c>
    </row>
    <row r="1994" spans="1:22" ht="28.5" customHeight="1">
      <c r="A1994" s="95" t="s">
        <v>2035</v>
      </c>
      <c r="B1994" s="135" t="s">
        <v>1565</v>
      </c>
      <c r="C1994" s="96" t="s">
        <v>1571</v>
      </c>
      <c r="D1994" s="57">
        <v>1</v>
      </c>
      <c r="E1994" s="97">
        <v>935000</v>
      </c>
      <c r="F1994" s="98">
        <f t="shared" si="215"/>
        <v>935000</v>
      </c>
      <c r="G1994" s="97">
        <v>1510000</v>
      </c>
      <c r="H1994" s="99">
        <f t="shared" si="216"/>
        <v>1510000</v>
      </c>
      <c r="I1994" s="53"/>
      <c r="J1994" s="99">
        <f t="shared" si="213"/>
        <v>0</v>
      </c>
      <c r="K1994" s="53">
        <v>1681000</v>
      </c>
      <c r="L1994" s="99">
        <f t="shared" si="214"/>
        <v>1681000</v>
      </c>
      <c r="M1994" s="99">
        <f t="shared" si="211"/>
        <v>746000</v>
      </c>
      <c r="N1994" s="99">
        <f t="shared" si="212"/>
        <v>171000</v>
      </c>
      <c r="O1994" s="101"/>
      <c r="P1994" s="102">
        <v>7</v>
      </c>
      <c r="Q1994" s="103">
        <v>1</v>
      </c>
      <c r="R1994" s="103" t="s">
        <v>1343</v>
      </c>
      <c r="U1994" s="69">
        <f>IFERROR(VLOOKUP(B1994,[2]full!X:AC,6,0),0)</f>
        <v>1510000</v>
      </c>
      <c r="V1994" s="69">
        <f>IFERROR(VLOOKUP(B1994,[2]full!X:AC,3,0),0)</f>
        <v>935000</v>
      </c>
    </row>
    <row r="1995" spans="1:22" ht="28.5" customHeight="1">
      <c r="A1995" s="95" t="s">
        <v>2036</v>
      </c>
      <c r="B1995" s="135" t="s">
        <v>1426</v>
      </c>
      <c r="C1995" s="96" t="s">
        <v>1416</v>
      </c>
      <c r="D1995" s="57">
        <v>1</v>
      </c>
      <c r="E1995" s="97">
        <v>0</v>
      </c>
      <c r="F1995" s="98">
        <f t="shared" si="215"/>
        <v>0</v>
      </c>
      <c r="G1995" s="97">
        <v>10000</v>
      </c>
      <c r="H1995" s="99">
        <f t="shared" si="216"/>
        <v>10000</v>
      </c>
      <c r="I1995" s="53">
        <v>12000</v>
      </c>
      <c r="J1995" s="99">
        <f t="shared" si="213"/>
        <v>12000</v>
      </c>
      <c r="K1995" s="53"/>
      <c r="L1995" s="99">
        <f t="shared" si="214"/>
        <v>0</v>
      </c>
      <c r="M1995" s="99">
        <f t="shared" si="211"/>
        <v>12000</v>
      </c>
      <c r="N1995" s="99">
        <f t="shared" si="212"/>
        <v>2000</v>
      </c>
      <c r="O1995" s="101"/>
      <c r="P1995" s="102">
        <v>7</v>
      </c>
      <c r="Q1995" s="103">
        <v>1</v>
      </c>
      <c r="R1995" s="103" t="s">
        <v>1343</v>
      </c>
      <c r="U1995" s="69">
        <f>IFERROR(VLOOKUP(B1995,[2]full!X:AC,6,0),0)</f>
        <v>10000</v>
      </c>
      <c r="V1995" s="69">
        <f>IFERROR(VLOOKUP(B1995,[2]full!X:AC,3,0),0)</f>
        <v>0</v>
      </c>
    </row>
    <row r="1996" spans="1:22" ht="28.5" customHeight="1">
      <c r="A1996" s="95" t="s">
        <v>2037</v>
      </c>
      <c r="B1996" s="135" t="s">
        <v>1426</v>
      </c>
      <c r="C1996" s="96" t="s">
        <v>1416</v>
      </c>
      <c r="D1996" s="57">
        <v>2</v>
      </c>
      <c r="E1996" s="97">
        <v>0</v>
      </c>
      <c r="F1996" s="98">
        <f t="shared" si="215"/>
        <v>0</v>
      </c>
      <c r="G1996" s="97">
        <v>10000</v>
      </c>
      <c r="H1996" s="99">
        <f t="shared" si="216"/>
        <v>20000</v>
      </c>
      <c r="I1996" s="53"/>
      <c r="J1996" s="99">
        <f t="shared" si="213"/>
        <v>0</v>
      </c>
      <c r="K1996" s="53">
        <v>12000</v>
      </c>
      <c r="L1996" s="99">
        <f t="shared" si="214"/>
        <v>24000</v>
      </c>
      <c r="M1996" s="99">
        <f t="shared" si="211"/>
        <v>24000</v>
      </c>
      <c r="N1996" s="99">
        <f t="shared" si="212"/>
        <v>4000</v>
      </c>
      <c r="O1996" s="101"/>
      <c r="P1996" s="102">
        <v>7</v>
      </c>
      <c r="Q1996" s="103">
        <v>1</v>
      </c>
      <c r="R1996" s="103" t="s">
        <v>1343</v>
      </c>
      <c r="U1996" s="69">
        <f>IFERROR(VLOOKUP(B1996,[2]full!X:AC,6,0),0)</f>
        <v>10000</v>
      </c>
      <c r="V1996" s="69">
        <f>IFERROR(VLOOKUP(B1996,[2]full!X:AC,3,0),0)</f>
        <v>0</v>
      </c>
    </row>
    <row r="1997" spans="1:22" ht="28.5" customHeight="1">
      <c r="A1997" s="95" t="s">
        <v>2038</v>
      </c>
      <c r="B1997" s="135" t="s">
        <v>2250</v>
      </c>
      <c r="C1997" s="96" t="s">
        <v>1416</v>
      </c>
      <c r="D1997" s="57">
        <v>32</v>
      </c>
      <c r="E1997" s="97">
        <v>0</v>
      </c>
      <c r="F1997" s="98">
        <f t="shared" si="215"/>
        <v>0</v>
      </c>
      <c r="G1997" s="97">
        <v>10000</v>
      </c>
      <c r="H1997" s="99">
        <f t="shared" si="216"/>
        <v>320000</v>
      </c>
      <c r="I1997" s="53">
        <v>12000</v>
      </c>
      <c r="J1997" s="99">
        <f t="shared" si="213"/>
        <v>384000</v>
      </c>
      <c r="K1997" s="53"/>
      <c r="L1997" s="99">
        <f t="shared" si="214"/>
        <v>0</v>
      </c>
      <c r="M1997" s="99">
        <f t="shared" si="211"/>
        <v>384000</v>
      </c>
      <c r="N1997" s="99">
        <f t="shared" si="212"/>
        <v>64000</v>
      </c>
      <c r="O1997" s="101"/>
      <c r="P1997" s="102">
        <v>7</v>
      </c>
      <c r="Q1997" s="103">
        <v>1</v>
      </c>
      <c r="R1997" s="103" t="s">
        <v>1343</v>
      </c>
      <c r="U1997" s="69">
        <f>IFERROR(VLOOKUP(B1997,[2]full!X:AC,6,0),0)</f>
        <v>10000</v>
      </c>
      <c r="V1997" s="69">
        <f>IFERROR(VLOOKUP(B1997,[2]full!X:AC,3,0),0)</f>
        <v>0</v>
      </c>
    </row>
    <row r="1998" spans="1:22" ht="28.5" customHeight="1">
      <c r="A1998" s="95" t="s">
        <v>2039</v>
      </c>
      <c r="B1998" s="135" t="s">
        <v>2250</v>
      </c>
      <c r="C1998" s="96" t="s">
        <v>1416</v>
      </c>
      <c r="D1998" s="57">
        <v>28</v>
      </c>
      <c r="E1998" s="97">
        <v>0</v>
      </c>
      <c r="F1998" s="98">
        <f t="shared" si="215"/>
        <v>0</v>
      </c>
      <c r="G1998" s="97">
        <v>10000</v>
      </c>
      <c r="H1998" s="99">
        <f t="shared" si="216"/>
        <v>280000</v>
      </c>
      <c r="I1998" s="53"/>
      <c r="J1998" s="99">
        <f t="shared" si="213"/>
        <v>0</v>
      </c>
      <c r="K1998" s="53">
        <v>12000</v>
      </c>
      <c r="L1998" s="99">
        <f t="shared" si="214"/>
        <v>336000</v>
      </c>
      <c r="M1998" s="99">
        <f t="shared" si="211"/>
        <v>336000</v>
      </c>
      <c r="N1998" s="99">
        <f t="shared" si="212"/>
        <v>56000</v>
      </c>
      <c r="O1998" s="101"/>
      <c r="P1998" s="102">
        <v>7</v>
      </c>
      <c r="Q1998" s="103">
        <v>1</v>
      </c>
      <c r="R1998" s="103" t="s">
        <v>1343</v>
      </c>
      <c r="U1998" s="69">
        <f>IFERROR(VLOOKUP(B1998,[2]full!X:AC,6,0),0)</f>
        <v>10000</v>
      </c>
      <c r="V1998" s="69">
        <f>IFERROR(VLOOKUP(B1998,[2]full!X:AC,3,0),0)</f>
        <v>0</v>
      </c>
    </row>
    <row r="1999" spans="1:22" ht="28.5" customHeight="1">
      <c r="A1999" s="95" t="s">
        <v>2040</v>
      </c>
      <c r="B1999" s="135" t="s">
        <v>2251</v>
      </c>
      <c r="C1999" s="96" t="s">
        <v>1615</v>
      </c>
      <c r="D1999" s="57">
        <v>2</v>
      </c>
      <c r="E1999" s="97">
        <v>69000</v>
      </c>
      <c r="F1999" s="98">
        <f t="shared" si="215"/>
        <v>138000</v>
      </c>
      <c r="G1999" s="97">
        <v>208000</v>
      </c>
      <c r="H1999" s="99">
        <f t="shared" si="216"/>
        <v>416000</v>
      </c>
      <c r="I1999" s="53"/>
      <c r="J1999" s="99">
        <f t="shared" si="213"/>
        <v>0</v>
      </c>
      <c r="K1999" s="53">
        <v>235000</v>
      </c>
      <c r="L1999" s="99">
        <f t="shared" si="214"/>
        <v>470000</v>
      </c>
      <c r="M1999" s="99">
        <f t="shared" si="211"/>
        <v>332000</v>
      </c>
      <c r="N1999" s="99">
        <f t="shared" si="212"/>
        <v>54000</v>
      </c>
      <c r="O1999" s="101"/>
      <c r="P1999" s="102">
        <v>7</v>
      </c>
      <c r="Q1999" s="103">
        <v>1</v>
      </c>
      <c r="R1999" s="103" t="s">
        <v>1343</v>
      </c>
      <c r="U1999" s="69">
        <f>IFERROR(VLOOKUP(B1999,[2]full!X:AC,6,0),0)</f>
        <v>208000</v>
      </c>
      <c r="V1999" s="69">
        <f>IFERROR(VLOOKUP(B1999,[2]full!X:AC,3,0),0)</f>
        <v>69000</v>
      </c>
    </row>
    <row r="2000" spans="1:22" ht="28.5" customHeight="1">
      <c r="A2000" s="95" t="s">
        <v>2041</v>
      </c>
      <c r="B2000" s="135" t="s">
        <v>1621</v>
      </c>
      <c r="C2000" s="96" t="s">
        <v>1622</v>
      </c>
      <c r="D2000" s="57">
        <v>2</v>
      </c>
      <c r="E2000" s="97">
        <v>16000</v>
      </c>
      <c r="F2000" s="98">
        <f t="shared" si="215"/>
        <v>32000</v>
      </c>
      <c r="G2000" s="97">
        <v>47000</v>
      </c>
      <c r="H2000" s="99">
        <f t="shared" si="216"/>
        <v>94000</v>
      </c>
      <c r="I2000" s="53"/>
      <c r="J2000" s="99">
        <f t="shared" si="213"/>
        <v>0</v>
      </c>
      <c r="K2000" s="53">
        <v>61800</v>
      </c>
      <c r="L2000" s="99">
        <f t="shared" si="214"/>
        <v>123600</v>
      </c>
      <c r="M2000" s="99">
        <f t="shared" ref="M2000:M2209" si="217">(J2000+L2000)-F2000</f>
        <v>91600</v>
      </c>
      <c r="N2000" s="99">
        <f t="shared" ref="N2000:N2209" si="218">(J2000+L2000)-H2000</f>
        <v>29600</v>
      </c>
      <c r="O2000" s="101"/>
      <c r="P2000" s="102">
        <v>7</v>
      </c>
      <c r="Q2000" s="103">
        <v>1</v>
      </c>
      <c r="R2000" s="103" t="s">
        <v>1343</v>
      </c>
      <c r="U2000" s="69">
        <f>IFERROR(VLOOKUP(B2000,[2]full!X:AC,6,0),0)</f>
        <v>47000</v>
      </c>
      <c r="V2000" s="69">
        <f>IFERROR(VLOOKUP(B2000,[2]full!X:AC,3,0),0)</f>
        <v>16000</v>
      </c>
    </row>
    <row r="2001" spans="1:22" ht="28.5" customHeight="1">
      <c r="A2001" s="95" t="s">
        <v>2042</v>
      </c>
      <c r="B2001" s="135" t="s">
        <v>1427</v>
      </c>
      <c r="C2001" s="96" t="s">
        <v>1385</v>
      </c>
      <c r="D2001" s="57">
        <v>80</v>
      </c>
      <c r="E2001" s="97">
        <v>16000</v>
      </c>
      <c r="F2001" s="98">
        <f t="shared" si="215"/>
        <v>1280000</v>
      </c>
      <c r="G2001" s="97">
        <v>47000</v>
      </c>
      <c r="H2001" s="99">
        <f t="shared" si="216"/>
        <v>3760000</v>
      </c>
      <c r="I2001" s="53">
        <v>61800</v>
      </c>
      <c r="J2001" s="99">
        <f t="shared" si="213"/>
        <v>4944000</v>
      </c>
      <c r="K2001" s="53"/>
      <c r="L2001" s="99">
        <f t="shared" si="214"/>
        <v>0</v>
      </c>
      <c r="M2001" s="99">
        <f t="shared" si="217"/>
        <v>3664000</v>
      </c>
      <c r="N2001" s="99">
        <f t="shared" si="218"/>
        <v>1184000</v>
      </c>
      <c r="O2001" s="101"/>
      <c r="P2001" s="102">
        <v>7</v>
      </c>
      <c r="Q2001" s="103">
        <v>1</v>
      </c>
      <c r="R2001" s="103" t="s">
        <v>1343</v>
      </c>
      <c r="U2001" s="69">
        <f>IFERROR(VLOOKUP(B2001,[2]full!X:AC,6,0),0)</f>
        <v>47000</v>
      </c>
      <c r="V2001" s="69">
        <f>IFERROR(VLOOKUP(B2001,[2]full!X:AC,3,0),0)</f>
        <v>16000</v>
      </c>
    </row>
    <row r="2002" spans="1:22" ht="28.5" customHeight="1">
      <c r="A2002" s="95" t="s">
        <v>2043</v>
      </c>
      <c r="B2002" s="135" t="s">
        <v>1427</v>
      </c>
      <c r="C2002" s="96" t="s">
        <v>1385</v>
      </c>
      <c r="D2002" s="57">
        <v>92</v>
      </c>
      <c r="E2002" s="97">
        <v>16000</v>
      </c>
      <c r="F2002" s="98">
        <f t="shared" si="215"/>
        <v>1472000</v>
      </c>
      <c r="G2002" s="97">
        <v>47000</v>
      </c>
      <c r="H2002" s="99">
        <f t="shared" si="216"/>
        <v>4324000</v>
      </c>
      <c r="I2002" s="53"/>
      <c r="J2002" s="99">
        <f t="shared" si="213"/>
        <v>0</v>
      </c>
      <c r="K2002" s="53">
        <v>61800</v>
      </c>
      <c r="L2002" s="99">
        <f t="shared" si="214"/>
        <v>5685600</v>
      </c>
      <c r="M2002" s="99">
        <f t="shared" si="217"/>
        <v>4213600</v>
      </c>
      <c r="N2002" s="99">
        <f t="shared" si="218"/>
        <v>1361600</v>
      </c>
      <c r="O2002" s="101"/>
      <c r="P2002" s="102">
        <v>7</v>
      </c>
      <c r="Q2002" s="103">
        <v>1</v>
      </c>
      <c r="R2002" s="103" t="s">
        <v>1343</v>
      </c>
      <c r="U2002" s="69">
        <f>IFERROR(VLOOKUP(B2002,[2]full!X:AC,6,0),0)</f>
        <v>47000</v>
      </c>
      <c r="V2002" s="69">
        <f>IFERROR(VLOOKUP(B2002,[2]full!X:AC,3,0),0)</f>
        <v>16000</v>
      </c>
    </row>
    <row r="2003" spans="1:22" ht="28.5" customHeight="1">
      <c r="A2003" s="95" t="s">
        <v>2044</v>
      </c>
      <c r="B2003" s="135" t="s">
        <v>1623</v>
      </c>
      <c r="C2003" s="96" t="s">
        <v>1624</v>
      </c>
      <c r="D2003" s="57">
        <v>12</v>
      </c>
      <c r="E2003" s="97">
        <v>16000</v>
      </c>
      <c r="F2003" s="98">
        <f t="shared" si="215"/>
        <v>192000</v>
      </c>
      <c r="G2003" s="97">
        <v>47000</v>
      </c>
      <c r="H2003" s="99">
        <f t="shared" si="216"/>
        <v>564000</v>
      </c>
      <c r="I2003" s="53">
        <v>61800</v>
      </c>
      <c r="J2003" s="99">
        <f t="shared" si="213"/>
        <v>741600</v>
      </c>
      <c r="K2003" s="53"/>
      <c r="L2003" s="99">
        <f t="shared" si="214"/>
        <v>0</v>
      </c>
      <c r="M2003" s="99">
        <f t="shared" si="217"/>
        <v>549600</v>
      </c>
      <c r="N2003" s="99">
        <f t="shared" si="218"/>
        <v>177600</v>
      </c>
      <c r="O2003" s="101"/>
      <c r="P2003" s="102">
        <v>7</v>
      </c>
      <c r="Q2003" s="103">
        <v>1</v>
      </c>
      <c r="R2003" s="103" t="s">
        <v>1343</v>
      </c>
      <c r="U2003" s="69">
        <f>IFERROR(VLOOKUP(B2003,[2]full!X:AC,6,0),0)</f>
        <v>47000</v>
      </c>
      <c r="V2003" s="69">
        <f>IFERROR(VLOOKUP(B2003,[2]full!X:AC,3,0),0)</f>
        <v>16000</v>
      </c>
    </row>
    <row r="2004" spans="1:22" ht="28.5" customHeight="1">
      <c r="A2004" s="95" t="s">
        <v>2045</v>
      </c>
      <c r="B2004" s="135" t="s">
        <v>1716</v>
      </c>
      <c r="C2004" s="96" t="s">
        <v>1717</v>
      </c>
      <c r="D2004" s="57">
        <v>2</v>
      </c>
      <c r="E2004" s="97">
        <v>16000</v>
      </c>
      <c r="F2004" s="98">
        <f t="shared" si="215"/>
        <v>32000</v>
      </c>
      <c r="G2004" s="97">
        <v>47000</v>
      </c>
      <c r="H2004" s="99">
        <f t="shared" si="216"/>
        <v>94000</v>
      </c>
      <c r="I2004" s="53">
        <v>61800</v>
      </c>
      <c r="J2004" s="99">
        <f t="shared" si="213"/>
        <v>123600</v>
      </c>
      <c r="K2004" s="53"/>
      <c r="L2004" s="99">
        <f t="shared" si="214"/>
        <v>0</v>
      </c>
      <c r="M2004" s="99">
        <f t="shared" si="217"/>
        <v>91600</v>
      </c>
      <c r="N2004" s="99">
        <f t="shared" si="218"/>
        <v>29600</v>
      </c>
      <c r="O2004" s="101"/>
      <c r="P2004" s="102">
        <v>7</v>
      </c>
      <c r="Q2004" s="103">
        <v>1</v>
      </c>
      <c r="R2004" s="103" t="s">
        <v>1343</v>
      </c>
      <c r="U2004" s="69">
        <f>IFERROR(VLOOKUP(B2004,[2]full!X:AC,6,0),0)</f>
        <v>47000</v>
      </c>
      <c r="V2004" s="69">
        <f>IFERROR(VLOOKUP(B2004,[2]full!X:AC,3,0),0)</f>
        <v>16000</v>
      </c>
    </row>
    <row r="2005" spans="1:22" ht="28.5" customHeight="1">
      <c r="A2005" s="95" t="s">
        <v>2046</v>
      </c>
      <c r="B2005" s="135" t="s">
        <v>1492</v>
      </c>
      <c r="C2005" s="96" t="s">
        <v>1493</v>
      </c>
      <c r="D2005" s="57">
        <v>14</v>
      </c>
      <c r="E2005" s="97">
        <v>16000</v>
      </c>
      <c r="F2005" s="98">
        <f t="shared" si="215"/>
        <v>224000</v>
      </c>
      <c r="G2005" s="97">
        <v>47000</v>
      </c>
      <c r="H2005" s="99">
        <f t="shared" si="216"/>
        <v>658000</v>
      </c>
      <c r="I2005" s="53"/>
      <c r="J2005" s="99">
        <f t="shared" si="213"/>
        <v>0</v>
      </c>
      <c r="K2005" s="53">
        <v>61800</v>
      </c>
      <c r="L2005" s="99">
        <f t="shared" si="214"/>
        <v>865200</v>
      </c>
      <c r="M2005" s="99">
        <f t="shared" si="217"/>
        <v>641200</v>
      </c>
      <c r="N2005" s="99">
        <f t="shared" si="218"/>
        <v>207200</v>
      </c>
      <c r="O2005" s="101"/>
      <c r="P2005" s="102">
        <v>7</v>
      </c>
      <c r="Q2005" s="103">
        <v>1</v>
      </c>
      <c r="R2005" s="103" t="s">
        <v>1343</v>
      </c>
      <c r="U2005" s="69">
        <f>IFERROR(VLOOKUP(B2005,[2]full!X:AC,6,0),0)</f>
        <v>47000</v>
      </c>
      <c r="V2005" s="69">
        <f>IFERROR(VLOOKUP(B2005,[2]full!X:AC,3,0),0)</f>
        <v>16000</v>
      </c>
    </row>
    <row r="2006" spans="1:22" ht="28.5" customHeight="1">
      <c r="A2006" s="95" t="s">
        <v>2047</v>
      </c>
      <c r="B2006" s="135" t="s">
        <v>1720</v>
      </c>
      <c r="C2006" s="96" t="s">
        <v>1719</v>
      </c>
      <c r="D2006" s="57">
        <v>1</v>
      </c>
      <c r="E2006" s="97">
        <v>16000</v>
      </c>
      <c r="F2006" s="98">
        <f t="shared" si="215"/>
        <v>16000</v>
      </c>
      <c r="G2006" s="97">
        <v>47000</v>
      </c>
      <c r="H2006" s="99">
        <f t="shared" si="216"/>
        <v>47000</v>
      </c>
      <c r="I2006" s="53"/>
      <c r="J2006" s="99">
        <f t="shared" si="213"/>
        <v>0</v>
      </c>
      <c r="K2006" s="53">
        <v>61800</v>
      </c>
      <c r="L2006" s="99">
        <f t="shared" si="214"/>
        <v>61800</v>
      </c>
      <c r="M2006" s="99">
        <f t="shared" si="217"/>
        <v>45800</v>
      </c>
      <c r="N2006" s="99">
        <f t="shared" si="218"/>
        <v>14800</v>
      </c>
      <c r="O2006" s="101"/>
      <c r="P2006" s="102">
        <v>7</v>
      </c>
      <c r="Q2006" s="103">
        <v>1</v>
      </c>
      <c r="R2006" s="103" t="s">
        <v>1343</v>
      </c>
      <c r="U2006" s="69">
        <f>IFERROR(VLOOKUP(B2006,[2]full!X:AC,6,0),0)</f>
        <v>47000</v>
      </c>
      <c r="V2006" s="69">
        <f>IFERROR(VLOOKUP(B2006,[2]full!X:AC,3,0),0)</f>
        <v>16000</v>
      </c>
    </row>
    <row r="2007" spans="1:22" ht="28.5" customHeight="1">
      <c r="A2007" s="95" t="s">
        <v>2048</v>
      </c>
      <c r="B2007" s="135" t="s">
        <v>1718</v>
      </c>
      <c r="C2007" s="96" t="s">
        <v>1719</v>
      </c>
      <c r="D2007" s="57">
        <v>7</v>
      </c>
      <c r="E2007" s="97">
        <v>16000</v>
      </c>
      <c r="F2007" s="98">
        <f t="shared" si="215"/>
        <v>112000</v>
      </c>
      <c r="G2007" s="97">
        <v>47000</v>
      </c>
      <c r="H2007" s="99">
        <f t="shared" si="216"/>
        <v>329000</v>
      </c>
      <c r="I2007" s="53"/>
      <c r="J2007" s="99">
        <f t="shared" si="213"/>
        <v>0</v>
      </c>
      <c r="K2007" s="53">
        <v>61800</v>
      </c>
      <c r="L2007" s="99">
        <f t="shared" si="214"/>
        <v>432600</v>
      </c>
      <c r="M2007" s="99">
        <f t="shared" si="217"/>
        <v>320600</v>
      </c>
      <c r="N2007" s="99">
        <f t="shared" si="218"/>
        <v>103600</v>
      </c>
      <c r="O2007" s="101"/>
      <c r="P2007" s="102">
        <v>7</v>
      </c>
      <c r="Q2007" s="103">
        <v>1</v>
      </c>
      <c r="R2007" s="103" t="s">
        <v>1343</v>
      </c>
      <c r="U2007" s="69">
        <f>IFERROR(VLOOKUP(B2007,[2]full!X:AC,6,0),0)</f>
        <v>47000</v>
      </c>
      <c r="V2007" s="69">
        <f>IFERROR(VLOOKUP(B2007,[2]full!X:AC,3,0),0)</f>
        <v>16000</v>
      </c>
    </row>
    <row r="2008" spans="1:22" ht="28.5" customHeight="1">
      <c r="A2008" s="95" t="s">
        <v>2049</v>
      </c>
      <c r="B2008" s="135" t="s">
        <v>1430</v>
      </c>
      <c r="C2008" s="96" t="s">
        <v>1387</v>
      </c>
      <c r="D2008" s="57">
        <v>6</v>
      </c>
      <c r="E2008" s="97">
        <v>16000</v>
      </c>
      <c r="F2008" s="98">
        <f t="shared" si="215"/>
        <v>96000</v>
      </c>
      <c r="G2008" s="97">
        <v>47000</v>
      </c>
      <c r="H2008" s="99">
        <f t="shared" si="216"/>
        <v>282000</v>
      </c>
      <c r="I2008" s="53">
        <v>61800</v>
      </c>
      <c r="J2008" s="99">
        <f t="shared" si="213"/>
        <v>370800</v>
      </c>
      <c r="K2008" s="53"/>
      <c r="L2008" s="99">
        <f t="shared" si="214"/>
        <v>0</v>
      </c>
      <c r="M2008" s="99">
        <f t="shared" si="217"/>
        <v>274800</v>
      </c>
      <c r="N2008" s="99">
        <f t="shared" si="218"/>
        <v>88800</v>
      </c>
      <c r="O2008" s="101"/>
      <c r="P2008" s="102">
        <v>7</v>
      </c>
      <c r="Q2008" s="103">
        <v>1</v>
      </c>
      <c r="R2008" s="103" t="s">
        <v>1343</v>
      </c>
      <c r="U2008" s="69">
        <f>IFERROR(VLOOKUP(B2008,[2]full!X:AC,6,0),0)</f>
        <v>47000</v>
      </c>
      <c r="V2008" s="69">
        <f>IFERROR(VLOOKUP(B2008,[2]full!X:AC,3,0),0)</f>
        <v>16000</v>
      </c>
    </row>
    <row r="2009" spans="1:22" ht="28.5" customHeight="1">
      <c r="A2009" s="95" t="s">
        <v>2050</v>
      </c>
      <c r="B2009" s="135" t="s">
        <v>1430</v>
      </c>
      <c r="C2009" s="96" t="s">
        <v>1387</v>
      </c>
      <c r="D2009" s="57">
        <v>65</v>
      </c>
      <c r="E2009" s="97">
        <v>16000</v>
      </c>
      <c r="F2009" s="98">
        <f t="shared" si="215"/>
        <v>1040000</v>
      </c>
      <c r="G2009" s="97">
        <v>47000</v>
      </c>
      <c r="H2009" s="99">
        <f t="shared" si="216"/>
        <v>3055000</v>
      </c>
      <c r="I2009" s="53"/>
      <c r="J2009" s="99">
        <f t="shared" si="213"/>
        <v>0</v>
      </c>
      <c r="K2009" s="53">
        <v>61800</v>
      </c>
      <c r="L2009" s="99">
        <f t="shared" si="214"/>
        <v>4017000</v>
      </c>
      <c r="M2009" s="99">
        <f t="shared" si="217"/>
        <v>2977000</v>
      </c>
      <c r="N2009" s="99">
        <f t="shared" si="218"/>
        <v>962000</v>
      </c>
      <c r="O2009" s="101"/>
      <c r="P2009" s="102">
        <v>7</v>
      </c>
      <c r="Q2009" s="103">
        <v>1</v>
      </c>
      <c r="R2009" s="103" t="s">
        <v>1343</v>
      </c>
      <c r="U2009" s="69">
        <f>IFERROR(VLOOKUP(B2009,[2]full!X:AC,6,0),0)</f>
        <v>47000</v>
      </c>
      <c r="V2009" s="69">
        <f>IFERROR(VLOOKUP(B2009,[2]full!X:AC,3,0),0)</f>
        <v>16000</v>
      </c>
    </row>
    <row r="2010" spans="1:22" ht="28.5" customHeight="1">
      <c r="A2010" s="95" t="s">
        <v>2051</v>
      </c>
      <c r="B2010" s="135" t="s">
        <v>1429</v>
      </c>
      <c r="C2010" s="96" t="s">
        <v>1387</v>
      </c>
      <c r="D2010" s="57">
        <v>29</v>
      </c>
      <c r="E2010" s="97">
        <v>16000</v>
      </c>
      <c r="F2010" s="98">
        <f t="shared" si="215"/>
        <v>464000</v>
      </c>
      <c r="G2010" s="97">
        <v>47000</v>
      </c>
      <c r="H2010" s="99">
        <f t="shared" si="216"/>
        <v>1363000</v>
      </c>
      <c r="I2010" s="53">
        <v>61800</v>
      </c>
      <c r="J2010" s="99">
        <f t="shared" si="213"/>
        <v>1792200</v>
      </c>
      <c r="K2010" s="53"/>
      <c r="L2010" s="99">
        <f t="shared" si="214"/>
        <v>0</v>
      </c>
      <c r="M2010" s="99">
        <f t="shared" si="217"/>
        <v>1328200</v>
      </c>
      <c r="N2010" s="99">
        <f t="shared" si="218"/>
        <v>429200</v>
      </c>
      <c r="O2010" s="101"/>
      <c r="P2010" s="102">
        <v>7</v>
      </c>
      <c r="Q2010" s="103">
        <v>1</v>
      </c>
      <c r="R2010" s="103" t="s">
        <v>1343</v>
      </c>
      <c r="U2010" s="69">
        <f>IFERROR(VLOOKUP(B2010,[2]full!X:AC,6,0),0)</f>
        <v>47000</v>
      </c>
      <c r="V2010" s="69">
        <f>IFERROR(VLOOKUP(B2010,[2]full!X:AC,3,0),0)</f>
        <v>16000</v>
      </c>
    </row>
    <row r="2011" spans="1:22" ht="28.5" customHeight="1">
      <c r="A2011" s="95" t="s">
        <v>2052</v>
      </c>
      <c r="B2011" s="135" t="s">
        <v>1429</v>
      </c>
      <c r="C2011" s="96" t="s">
        <v>1387</v>
      </c>
      <c r="D2011" s="57">
        <v>41</v>
      </c>
      <c r="E2011" s="97">
        <v>16000</v>
      </c>
      <c r="F2011" s="98">
        <f t="shared" si="215"/>
        <v>656000</v>
      </c>
      <c r="G2011" s="97">
        <v>47000</v>
      </c>
      <c r="H2011" s="99">
        <f t="shared" si="216"/>
        <v>1927000</v>
      </c>
      <c r="I2011" s="53"/>
      <c r="J2011" s="99">
        <f t="shared" si="213"/>
        <v>0</v>
      </c>
      <c r="K2011" s="53">
        <v>61800</v>
      </c>
      <c r="L2011" s="99">
        <f t="shared" si="214"/>
        <v>2533800</v>
      </c>
      <c r="M2011" s="99">
        <f t="shared" si="217"/>
        <v>1877800</v>
      </c>
      <c r="N2011" s="99">
        <f t="shared" si="218"/>
        <v>606800</v>
      </c>
      <c r="O2011" s="101"/>
      <c r="P2011" s="102">
        <v>7</v>
      </c>
      <c r="Q2011" s="103">
        <v>1</v>
      </c>
      <c r="R2011" s="103" t="s">
        <v>1343</v>
      </c>
      <c r="U2011" s="69">
        <f>IFERROR(VLOOKUP(B2011,[2]full!X:AC,6,0),0)</f>
        <v>47000</v>
      </c>
      <c r="V2011" s="69">
        <f>IFERROR(VLOOKUP(B2011,[2]full!X:AC,3,0),0)</f>
        <v>16000</v>
      </c>
    </row>
    <row r="2012" spans="1:22" ht="28.5" customHeight="1">
      <c r="A2012" s="95" t="s">
        <v>2053</v>
      </c>
      <c r="B2012" s="135" t="s">
        <v>1431</v>
      </c>
      <c r="C2012" s="96" t="s">
        <v>1388</v>
      </c>
      <c r="D2012" s="57">
        <v>70</v>
      </c>
      <c r="E2012" s="97">
        <v>16000</v>
      </c>
      <c r="F2012" s="98">
        <f t="shared" si="215"/>
        <v>1120000</v>
      </c>
      <c r="G2012" s="97">
        <v>47000</v>
      </c>
      <c r="H2012" s="99">
        <f t="shared" si="216"/>
        <v>3290000</v>
      </c>
      <c r="I2012" s="53">
        <v>61800</v>
      </c>
      <c r="J2012" s="99">
        <f t="shared" si="213"/>
        <v>4326000</v>
      </c>
      <c r="K2012" s="53"/>
      <c r="L2012" s="99">
        <f t="shared" si="214"/>
        <v>0</v>
      </c>
      <c r="M2012" s="99">
        <f t="shared" si="217"/>
        <v>3206000</v>
      </c>
      <c r="N2012" s="99">
        <f t="shared" si="218"/>
        <v>1036000</v>
      </c>
      <c r="O2012" s="101"/>
      <c r="P2012" s="102">
        <v>7</v>
      </c>
      <c r="Q2012" s="103">
        <v>1</v>
      </c>
      <c r="R2012" s="103" t="s">
        <v>1343</v>
      </c>
      <c r="U2012" s="69">
        <f>IFERROR(VLOOKUP(B2012,[2]full!X:AC,6,0),0)</f>
        <v>47000</v>
      </c>
      <c r="V2012" s="69">
        <f>IFERROR(VLOOKUP(B2012,[2]full!X:AC,3,0),0)</f>
        <v>16000</v>
      </c>
    </row>
    <row r="2013" spans="1:22" ht="28.5" customHeight="1">
      <c r="A2013" s="95" t="s">
        <v>2054</v>
      </c>
      <c r="B2013" s="135" t="s">
        <v>1431</v>
      </c>
      <c r="C2013" s="96" t="s">
        <v>1388</v>
      </c>
      <c r="D2013" s="57">
        <v>48</v>
      </c>
      <c r="E2013" s="97">
        <v>16000</v>
      </c>
      <c r="F2013" s="98">
        <f t="shared" si="215"/>
        <v>768000</v>
      </c>
      <c r="G2013" s="97">
        <v>47000</v>
      </c>
      <c r="H2013" s="99">
        <f t="shared" si="216"/>
        <v>2256000</v>
      </c>
      <c r="I2013" s="53"/>
      <c r="J2013" s="99">
        <f t="shared" si="213"/>
        <v>0</v>
      </c>
      <c r="K2013" s="53">
        <v>61800</v>
      </c>
      <c r="L2013" s="99">
        <f t="shared" si="214"/>
        <v>2966400</v>
      </c>
      <c r="M2013" s="99">
        <f t="shared" si="217"/>
        <v>2198400</v>
      </c>
      <c r="N2013" s="99">
        <f t="shared" si="218"/>
        <v>710400</v>
      </c>
      <c r="O2013" s="101"/>
      <c r="P2013" s="102">
        <v>7</v>
      </c>
      <c r="Q2013" s="103">
        <v>1</v>
      </c>
      <c r="R2013" s="103" t="s">
        <v>1343</v>
      </c>
      <c r="U2013" s="69">
        <f>IFERROR(VLOOKUP(B2013,[2]full!X:AC,6,0),0)</f>
        <v>47000</v>
      </c>
      <c r="V2013" s="69">
        <f>IFERROR(VLOOKUP(B2013,[2]full!X:AC,3,0),0)</f>
        <v>16000</v>
      </c>
    </row>
    <row r="2014" spans="1:22" ht="28.5" customHeight="1">
      <c r="A2014" s="95" t="s">
        <v>2055</v>
      </c>
      <c r="B2014" s="135" t="s">
        <v>1432</v>
      </c>
      <c r="C2014" s="96" t="s">
        <v>1389</v>
      </c>
      <c r="D2014" s="57">
        <v>19</v>
      </c>
      <c r="E2014" s="97">
        <v>16000</v>
      </c>
      <c r="F2014" s="98">
        <f t="shared" si="215"/>
        <v>304000</v>
      </c>
      <c r="G2014" s="97">
        <v>47000</v>
      </c>
      <c r="H2014" s="99">
        <f t="shared" si="216"/>
        <v>893000</v>
      </c>
      <c r="I2014" s="53">
        <v>61800</v>
      </c>
      <c r="J2014" s="99">
        <f t="shared" si="213"/>
        <v>1174200</v>
      </c>
      <c r="K2014" s="53"/>
      <c r="L2014" s="99">
        <f t="shared" si="214"/>
        <v>0</v>
      </c>
      <c r="M2014" s="99">
        <f t="shared" si="217"/>
        <v>870200</v>
      </c>
      <c r="N2014" s="99">
        <f t="shared" si="218"/>
        <v>281200</v>
      </c>
      <c r="O2014" s="101"/>
      <c r="P2014" s="102">
        <v>7</v>
      </c>
      <c r="Q2014" s="103">
        <v>1</v>
      </c>
      <c r="R2014" s="103" t="s">
        <v>1343</v>
      </c>
      <c r="U2014" s="69">
        <f>IFERROR(VLOOKUP(B2014,[2]full!X:AC,6,0),0)</f>
        <v>47000</v>
      </c>
      <c r="V2014" s="69">
        <f>IFERROR(VLOOKUP(B2014,[2]full!X:AC,3,0),0)</f>
        <v>16000</v>
      </c>
    </row>
    <row r="2015" spans="1:22" ht="28.5" customHeight="1">
      <c r="A2015" s="95" t="s">
        <v>2056</v>
      </c>
      <c r="B2015" s="135" t="s">
        <v>1432</v>
      </c>
      <c r="C2015" s="96" t="s">
        <v>1389</v>
      </c>
      <c r="D2015" s="57">
        <v>66</v>
      </c>
      <c r="E2015" s="97">
        <v>16000</v>
      </c>
      <c r="F2015" s="98">
        <f t="shared" si="215"/>
        <v>1056000</v>
      </c>
      <c r="G2015" s="97">
        <v>47000</v>
      </c>
      <c r="H2015" s="99">
        <f t="shared" si="216"/>
        <v>3102000</v>
      </c>
      <c r="I2015" s="53"/>
      <c r="J2015" s="99">
        <f t="shared" si="213"/>
        <v>0</v>
      </c>
      <c r="K2015" s="53">
        <v>61800</v>
      </c>
      <c r="L2015" s="99">
        <f t="shared" si="214"/>
        <v>4078800</v>
      </c>
      <c r="M2015" s="99">
        <f t="shared" si="217"/>
        <v>3022800</v>
      </c>
      <c r="N2015" s="99">
        <f t="shared" si="218"/>
        <v>976800</v>
      </c>
      <c r="O2015" s="101"/>
      <c r="P2015" s="102">
        <v>7</v>
      </c>
      <c r="Q2015" s="103">
        <v>1</v>
      </c>
      <c r="R2015" s="103" t="s">
        <v>1343</v>
      </c>
      <c r="U2015" s="69">
        <f>IFERROR(VLOOKUP(B2015,[2]full!X:AC,6,0),0)</f>
        <v>47000</v>
      </c>
      <c r="V2015" s="69">
        <f>IFERROR(VLOOKUP(B2015,[2]full!X:AC,3,0),0)</f>
        <v>16000</v>
      </c>
    </row>
    <row r="2016" spans="1:22" ht="28.5" customHeight="1">
      <c r="A2016" s="95" t="s">
        <v>2057</v>
      </c>
      <c r="B2016" s="135" t="s">
        <v>2217</v>
      </c>
      <c r="C2016" s="96" t="s">
        <v>2218</v>
      </c>
      <c r="D2016" s="57">
        <v>1</v>
      </c>
      <c r="E2016" s="97">
        <v>713000</v>
      </c>
      <c r="F2016" s="98">
        <f t="shared" si="215"/>
        <v>713000</v>
      </c>
      <c r="G2016" s="97">
        <v>2293000</v>
      </c>
      <c r="H2016" s="99">
        <f t="shared" si="216"/>
        <v>2293000</v>
      </c>
      <c r="I2016" s="53"/>
      <c r="J2016" s="99">
        <f t="shared" si="213"/>
        <v>0</v>
      </c>
      <c r="K2016" s="53">
        <v>2752000</v>
      </c>
      <c r="L2016" s="99">
        <f t="shared" si="214"/>
        <v>2752000</v>
      </c>
      <c r="M2016" s="99">
        <f t="shared" si="217"/>
        <v>2039000</v>
      </c>
      <c r="N2016" s="99">
        <f t="shared" si="218"/>
        <v>459000</v>
      </c>
      <c r="O2016" s="101"/>
      <c r="P2016" s="102">
        <v>7</v>
      </c>
      <c r="Q2016" s="103">
        <v>1</v>
      </c>
      <c r="R2016" s="103" t="s">
        <v>1343</v>
      </c>
      <c r="U2016" s="69">
        <f>IFERROR(VLOOKUP(B2016,[2]full!X:AC,6,0),0)</f>
        <v>2293000</v>
      </c>
      <c r="V2016" s="69">
        <f>IFERROR(VLOOKUP(B2016,[2]full!X:AC,3,0),0)</f>
        <v>713000</v>
      </c>
    </row>
    <row r="2017" spans="1:22" ht="28.5" customHeight="1">
      <c r="A2017" s="95" t="s">
        <v>2058</v>
      </c>
      <c r="B2017" s="122" t="s">
        <v>1619</v>
      </c>
      <c r="C2017" s="96" t="s">
        <v>1620</v>
      </c>
      <c r="D2017" s="138">
        <v>1</v>
      </c>
      <c r="E2017" s="97">
        <v>35000</v>
      </c>
      <c r="F2017" s="98">
        <f t="shared" si="215"/>
        <v>35000</v>
      </c>
      <c r="G2017" s="53">
        <v>64000</v>
      </c>
      <c r="H2017" s="99">
        <f t="shared" si="216"/>
        <v>64000</v>
      </c>
      <c r="I2017" s="53"/>
      <c r="J2017" s="99">
        <f t="shared" si="213"/>
        <v>0</v>
      </c>
      <c r="K2017" s="53">
        <v>78000</v>
      </c>
      <c r="L2017" s="99">
        <f t="shared" si="214"/>
        <v>78000</v>
      </c>
      <c r="M2017" s="99">
        <f t="shared" si="217"/>
        <v>43000</v>
      </c>
      <c r="N2017" s="99">
        <f t="shared" si="218"/>
        <v>14000</v>
      </c>
      <c r="O2017" s="101"/>
      <c r="P2017" s="102">
        <v>7</v>
      </c>
      <c r="Q2017" s="103">
        <v>1</v>
      </c>
      <c r="R2017" s="103" t="s">
        <v>1343</v>
      </c>
      <c r="U2017" s="69">
        <f>IFERROR(VLOOKUP(B2017,[2]full!X:AC,6,0),0)</f>
        <v>64000</v>
      </c>
      <c r="V2017" s="69">
        <f>IFERROR(VLOOKUP(B2017,[2]full!X:AC,3,0),0)</f>
        <v>35000</v>
      </c>
    </row>
    <row r="2018" spans="1:22" ht="28.5" customHeight="1">
      <c r="A2018" s="95" t="s">
        <v>2059</v>
      </c>
      <c r="B2018" s="135" t="s">
        <v>2252</v>
      </c>
      <c r="C2018" s="96" t="s">
        <v>1698</v>
      </c>
      <c r="D2018" s="57">
        <v>1</v>
      </c>
      <c r="E2018" s="97">
        <v>16000</v>
      </c>
      <c r="F2018" s="98">
        <f t="shared" si="215"/>
        <v>16000</v>
      </c>
      <c r="G2018" s="97">
        <v>47000</v>
      </c>
      <c r="H2018" s="99">
        <f t="shared" si="216"/>
        <v>47000</v>
      </c>
      <c r="I2018" s="53">
        <v>61800</v>
      </c>
      <c r="J2018" s="99">
        <f t="shared" si="213"/>
        <v>61800</v>
      </c>
      <c r="K2018" s="53"/>
      <c r="L2018" s="99">
        <f t="shared" si="214"/>
        <v>0</v>
      </c>
      <c r="M2018" s="99">
        <f t="shared" si="217"/>
        <v>45800</v>
      </c>
      <c r="N2018" s="99">
        <f t="shared" si="218"/>
        <v>14800</v>
      </c>
      <c r="O2018" s="101"/>
      <c r="P2018" s="102">
        <v>7</v>
      </c>
      <c r="Q2018" s="103">
        <v>1</v>
      </c>
      <c r="R2018" s="103" t="s">
        <v>1343</v>
      </c>
      <c r="U2018" s="69">
        <f>IFERROR(VLOOKUP(B2018,[2]full!X:AC,6,0),0)</f>
        <v>47000</v>
      </c>
      <c r="V2018" s="69">
        <f>IFERROR(VLOOKUP(B2018,[2]full!X:AC,3,0),0)</f>
        <v>16000</v>
      </c>
    </row>
    <row r="2019" spans="1:22" ht="28.5" customHeight="1">
      <c r="A2019" s="95" t="s">
        <v>2060</v>
      </c>
      <c r="B2019" s="122" t="s">
        <v>2363</v>
      </c>
      <c r="C2019" s="96" t="s">
        <v>2364</v>
      </c>
      <c r="D2019" s="138">
        <v>10</v>
      </c>
      <c r="E2019" s="97">
        <v>17000</v>
      </c>
      <c r="F2019" s="98">
        <f t="shared" si="215"/>
        <v>170000</v>
      </c>
      <c r="G2019" s="53">
        <v>37000</v>
      </c>
      <c r="H2019" s="99">
        <f t="shared" si="216"/>
        <v>370000</v>
      </c>
      <c r="I2019" s="53">
        <v>43800</v>
      </c>
      <c r="J2019" s="99">
        <f t="shared" si="213"/>
        <v>438000</v>
      </c>
      <c r="K2019" s="53"/>
      <c r="L2019" s="99">
        <f t="shared" si="214"/>
        <v>0</v>
      </c>
      <c r="M2019" s="99">
        <f t="shared" si="217"/>
        <v>268000</v>
      </c>
      <c r="N2019" s="99">
        <f t="shared" si="218"/>
        <v>68000</v>
      </c>
      <c r="O2019" s="101"/>
      <c r="P2019" s="102">
        <v>7</v>
      </c>
      <c r="Q2019" s="103">
        <v>1</v>
      </c>
      <c r="R2019" s="103" t="s">
        <v>1343</v>
      </c>
      <c r="U2019" s="69">
        <f>IFERROR(VLOOKUP(B2019,[2]full!X:AC,6,0),0)</f>
        <v>37000</v>
      </c>
      <c r="V2019" s="69">
        <f>IFERROR(VLOOKUP(B2019,[2]full!X:AC,3,0),0)</f>
        <v>17000</v>
      </c>
    </row>
    <row r="2020" spans="1:22" ht="28.5" customHeight="1">
      <c r="A2020" s="95" t="s">
        <v>2061</v>
      </c>
      <c r="B2020" s="122" t="s">
        <v>2363</v>
      </c>
      <c r="C2020" s="96" t="s">
        <v>2364</v>
      </c>
      <c r="D2020" s="138">
        <v>31</v>
      </c>
      <c r="E2020" s="97">
        <v>17000</v>
      </c>
      <c r="F2020" s="98">
        <f t="shared" si="215"/>
        <v>527000</v>
      </c>
      <c r="G2020" s="53">
        <v>37000</v>
      </c>
      <c r="H2020" s="99">
        <f t="shared" si="216"/>
        <v>1147000</v>
      </c>
      <c r="I2020" s="53">
        <v>43800</v>
      </c>
      <c r="J2020" s="99">
        <f t="shared" ref="J2020:J2209" si="219">D2020*I2020</f>
        <v>1357800</v>
      </c>
      <c r="K2020" s="53"/>
      <c r="L2020" s="99">
        <f t="shared" ref="L2020:L2209" si="220">D2020*K2020</f>
        <v>0</v>
      </c>
      <c r="M2020" s="99">
        <f t="shared" si="217"/>
        <v>830800</v>
      </c>
      <c r="N2020" s="99">
        <f t="shared" si="218"/>
        <v>210800</v>
      </c>
      <c r="O2020" s="101"/>
      <c r="P2020" s="102">
        <v>7</v>
      </c>
      <c r="Q2020" s="103">
        <v>1</v>
      </c>
      <c r="R2020" s="103" t="s">
        <v>1343</v>
      </c>
      <c r="U2020" s="69">
        <f>IFERROR(VLOOKUP(B2020,[2]full!X:AC,6,0),0)</f>
        <v>37000</v>
      </c>
      <c r="V2020" s="69">
        <f>IFERROR(VLOOKUP(B2020,[2]full!X:AC,3,0),0)</f>
        <v>17000</v>
      </c>
    </row>
    <row r="2021" spans="1:22" ht="28.5" customHeight="1">
      <c r="A2021" s="95" t="s">
        <v>2062</v>
      </c>
      <c r="B2021" s="135" t="s">
        <v>2253</v>
      </c>
      <c r="C2021" s="96" t="s">
        <v>1395</v>
      </c>
      <c r="D2021" s="57">
        <v>34</v>
      </c>
      <c r="E2021" s="97">
        <v>15000</v>
      </c>
      <c r="F2021" s="98">
        <f t="shared" si="215"/>
        <v>510000</v>
      </c>
      <c r="G2021" s="97">
        <v>38200</v>
      </c>
      <c r="H2021" s="99">
        <f t="shared" si="216"/>
        <v>1298800</v>
      </c>
      <c r="I2021" s="53">
        <v>41100</v>
      </c>
      <c r="J2021" s="99">
        <f t="shared" si="219"/>
        <v>1397400</v>
      </c>
      <c r="K2021" s="53"/>
      <c r="L2021" s="99">
        <f t="shared" si="220"/>
        <v>0</v>
      </c>
      <c r="M2021" s="99">
        <f t="shared" si="217"/>
        <v>887400</v>
      </c>
      <c r="N2021" s="99">
        <f t="shared" si="218"/>
        <v>98600</v>
      </c>
      <c r="O2021" s="101"/>
      <c r="P2021" s="102">
        <v>7</v>
      </c>
      <c r="Q2021" s="103">
        <v>1</v>
      </c>
      <c r="R2021" s="103" t="s">
        <v>1343</v>
      </c>
      <c r="U2021" s="69">
        <f>IFERROR(VLOOKUP(B2021,[2]full!X:AC,6,0),0)</f>
        <v>38200</v>
      </c>
      <c r="V2021" s="69">
        <f>IFERROR(VLOOKUP(B2021,[2]full!X:AC,3,0),0)</f>
        <v>15000</v>
      </c>
    </row>
    <row r="2022" spans="1:22" ht="28.5" customHeight="1">
      <c r="A2022" s="95" t="s">
        <v>2063</v>
      </c>
      <c r="B2022" s="135" t="s">
        <v>2253</v>
      </c>
      <c r="C2022" s="96" t="s">
        <v>1395</v>
      </c>
      <c r="D2022" s="57">
        <v>12</v>
      </c>
      <c r="E2022" s="97">
        <v>15000</v>
      </c>
      <c r="F2022" s="98">
        <f t="shared" si="215"/>
        <v>180000</v>
      </c>
      <c r="G2022" s="97">
        <v>38200</v>
      </c>
      <c r="H2022" s="99">
        <f t="shared" si="216"/>
        <v>458400</v>
      </c>
      <c r="I2022" s="53">
        <v>41100</v>
      </c>
      <c r="J2022" s="99">
        <f t="shared" si="219"/>
        <v>493200</v>
      </c>
      <c r="K2022" s="53"/>
      <c r="L2022" s="99">
        <f t="shared" si="220"/>
        <v>0</v>
      </c>
      <c r="M2022" s="99">
        <f t="shared" si="217"/>
        <v>313200</v>
      </c>
      <c r="N2022" s="99">
        <f t="shared" si="218"/>
        <v>34800</v>
      </c>
      <c r="O2022" s="101"/>
      <c r="P2022" s="102">
        <v>7</v>
      </c>
      <c r="Q2022" s="103">
        <v>1</v>
      </c>
      <c r="R2022" s="103" t="s">
        <v>1343</v>
      </c>
      <c r="U2022" s="69">
        <f>IFERROR(VLOOKUP(B2022,[2]full!X:AC,6,0),0)</f>
        <v>38200</v>
      </c>
      <c r="V2022" s="69">
        <f>IFERROR(VLOOKUP(B2022,[2]full!X:AC,3,0),0)</f>
        <v>15000</v>
      </c>
    </row>
    <row r="2023" spans="1:22" ht="28.5" customHeight="1">
      <c r="A2023" s="95" t="s">
        <v>2064</v>
      </c>
      <c r="B2023" s="135" t="s">
        <v>1434</v>
      </c>
      <c r="C2023" s="96" t="s">
        <v>1392</v>
      </c>
      <c r="D2023" s="57">
        <v>97</v>
      </c>
      <c r="E2023" s="97">
        <v>30000</v>
      </c>
      <c r="F2023" s="98">
        <f t="shared" si="215"/>
        <v>2910000</v>
      </c>
      <c r="G2023" s="97">
        <v>71000</v>
      </c>
      <c r="H2023" s="99">
        <f t="shared" si="216"/>
        <v>6887000</v>
      </c>
      <c r="I2023" s="53">
        <v>75800</v>
      </c>
      <c r="J2023" s="99">
        <f t="shared" si="219"/>
        <v>7352600</v>
      </c>
      <c r="K2023" s="53"/>
      <c r="L2023" s="99">
        <f t="shared" si="220"/>
        <v>0</v>
      </c>
      <c r="M2023" s="99">
        <f t="shared" si="217"/>
        <v>4442600</v>
      </c>
      <c r="N2023" s="99">
        <f t="shared" si="218"/>
        <v>465600</v>
      </c>
      <c r="O2023" s="101"/>
      <c r="P2023" s="102">
        <v>7</v>
      </c>
      <c r="Q2023" s="103">
        <v>1</v>
      </c>
      <c r="R2023" s="103" t="s">
        <v>1343</v>
      </c>
      <c r="U2023" s="69">
        <f>IFERROR(VLOOKUP(B2023,[2]full!X:AC,6,0),0)</f>
        <v>71000</v>
      </c>
      <c r="V2023" s="69">
        <f>IFERROR(VLOOKUP(B2023,[2]full!X:AC,3,0),0)</f>
        <v>30000</v>
      </c>
    </row>
    <row r="2024" spans="1:22" ht="28.5" customHeight="1">
      <c r="A2024" s="95" t="s">
        <v>2065</v>
      </c>
      <c r="B2024" s="135" t="s">
        <v>1434</v>
      </c>
      <c r="C2024" s="96" t="s">
        <v>1392</v>
      </c>
      <c r="D2024" s="57">
        <v>158</v>
      </c>
      <c r="E2024" s="97">
        <v>30000</v>
      </c>
      <c r="F2024" s="98">
        <f t="shared" si="215"/>
        <v>4740000</v>
      </c>
      <c r="G2024" s="97">
        <v>71000</v>
      </c>
      <c r="H2024" s="99">
        <f t="shared" si="216"/>
        <v>11218000</v>
      </c>
      <c r="I2024" s="53">
        <v>75800</v>
      </c>
      <c r="J2024" s="99">
        <f t="shared" si="219"/>
        <v>11976400</v>
      </c>
      <c r="K2024" s="53"/>
      <c r="L2024" s="99">
        <f t="shared" si="220"/>
        <v>0</v>
      </c>
      <c r="M2024" s="99">
        <f t="shared" si="217"/>
        <v>7236400</v>
      </c>
      <c r="N2024" s="99">
        <f t="shared" si="218"/>
        <v>758400</v>
      </c>
      <c r="O2024" s="101"/>
      <c r="P2024" s="102">
        <v>7</v>
      </c>
      <c r="Q2024" s="103">
        <v>1</v>
      </c>
      <c r="R2024" s="103" t="s">
        <v>1343</v>
      </c>
      <c r="U2024" s="69">
        <f>IFERROR(VLOOKUP(B2024,[2]full!X:AC,6,0),0)</f>
        <v>71000</v>
      </c>
      <c r="V2024" s="69">
        <f>IFERROR(VLOOKUP(B2024,[2]full!X:AC,3,0),0)</f>
        <v>30000</v>
      </c>
    </row>
    <row r="2025" spans="1:22" ht="28.5" customHeight="1">
      <c r="A2025" s="95" t="s">
        <v>2066</v>
      </c>
      <c r="B2025" s="135" t="s">
        <v>1630</v>
      </c>
      <c r="C2025" s="96" t="s">
        <v>1631</v>
      </c>
      <c r="D2025" s="57">
        <v>14</v>
      </c>
      <c r="E2025" s="97">
        <v>30000</v>
      </c>
      <c r="F2025" s="98">
        <f t="shared" si="215"/>
        <v>420000</v>
      </c>
      <c r="G2025" s="97">
        <v>71000</v>
      </c>
      <c r="H2025" s="99">
        <f t="shared" si="216"/>
        <v>994000</v>
      </c>
      <c r="I2025" s="53">
        <v>75800</v>
      </c>
      <c r="J2025" s="99">
        <f t="shared" si="219"/>
        <v>1061200</v>
      </c>
      <c r="K2025" s="53"/>
      <c r="L2025" s="99">
        <f t="shared" si="220"/>
        <v>0</v>
      </c>
      <c r="M2025" s="99">
        <f t="shared" si="217"/>
        <v>641200</v>
      </c>
      <c r="N2025" s="99">
        <f t="shared" si="218"/>
        <v>67200</v>
      </c>
      <c r="O2025" s="101"/>
      <c r="P2025" s="102">
        <v>7</v>
      </c>
      <c r="Q2025" s="103">
        <v>1</v>
      </c>
      <c r="R2025" s="103" t="s">
        <v>1343</v>
      </c>
      <c r="U2025" s="69">
        <f>IFERROR(VLOOKUP(B2025,[2]full!X:AC,6,0),0)</f>
        <v>71000</v>
      </c>
      <c r="V2025" s="69">
        <f>IFERROR(VLOOKUP(B2025,[2]full!X:AC,3,0),0)</f>
        <v>30000</v>
      </c>
    </row>
    <row r="2026" spans="1:22" ht="28.5" customHeight="1">
      <c r="A2026" s="95" t="s">
        <v>2067</v>
      </c>
      <c r="B2026" s="135" t="s">
        <v>1494</v>
      </c>
      <c r="C2026" s="96" t="s">
        <v>1495</v>
      </c>
      <c r="D2026" s="57">
        <v>16</v>
      </c>
      <c r="E2026" s="97">
        <v>30000</v>
      </c>
      <c r="F2026" s="98">
        <f t="shared" si="215"/>
        <v>480000</v>
      </c>
      <c r="G2026" s="97">
        <v>71000</v>
      </c>
      <c r="H2026" s="99">
        <f t="shared" si="216"/>
        <v>1136000</v>
      </c>
      <c r="I2026" s="53">
        <v>75800</v>
      </c>
      <c r="J2026" s="99">
        <f t="shared" si="219"/>
        <v>1212800</v>
      </c>
      <c r="K2026" s="53"/>
      <c r="L2026" s="99">
        <f t="shared" si="220"/>
        <v>0</v>
      </c>
      <c r="M2026" s="99">
        <f t="shared" si="217"/>
        <v>732800</v>
      </c>
      <c r="N2026" s="99">
        <f t="shared" si="218"/>
        <v>76800</v>
      </c>
      <c r="O2026" s="101"/>
      <c r="P2026" s="102">
        <v>7</v>
      </c>
      <c r="Q2026" s="103">
        <v>1</v>
      </c>
      <c r="R2026" s="103" t="s">
        <v>1343</v>
      </c>
      <c r="U2026" s="69">
        <f>IFERROR(VLOOKUP(B2026,[2]full!X:AC,6,0),0)</f>
        <v>71000</v>
      </c>
      <c r="V2026" s="69">
        <f>IFERROR(VLOOKUP(B2026,[2]full!X:AC,3,0),0)</f>
        <v>30000</v>
      </c>
    </row>
    <row r="2027" spans="1:22" ht="28.5" customHeight="1">
      <c r="A2027" s="95" t="s">
        <v>2068</v>
      </c>
      <c r="B2027" s="135" t="s">
        <v>1632</v>
      </c>
      <c r="C2027" s="96" t="s">
        <v>1633</v>
      </c>
      <c r="D2027" s="57">
        <v>8</v>
      </c>
      <c r="E2027" s="97">
        <v>30000</v>
      </c>
      <c r="F2027" s="98">
        <f t="shared" si="215"/>
        <v>240000</v>
      </c>
      <c r="G2027" s="97">
        <v>71000</v>
      </c>
      <c r="H2027" s="99">
        <f t="shared" si="216"/>
        <v>568000</v>
      </c>
      <c r="I2027" s="53">
        <v>75800</v>
      </c>
      <c r="J2027" s="99">
        <f t="shared" si="219"/>
        <v>606400</v>
      </c>
      <c r="K2027" s="53"/>
      <c r="L2027" s="99">
        <f t="shared" si="220"/>
        <v>0</v>
      </c>
      <c r="M2027" s="99">
        <f t="shared" si="217"/>
        <v>366400</v>
      </c>
      <c r="N2027" s="99">
        <f t="shared" si="218"/>
        <v>38400</v>
      </c>
      <c r="O2027" s="101"/>
      <c r="P2027" s="102">
        <v>7</v>
      </c>
      <c r="Q2027" s="103">
        <v>1</v>
      </c>
      <c r="R2027" s="103" t="s">
        <v>1343</v>
      </c>
      <c r="U2027" s="69">
        <f>IFERROR(VLOOKUP(B2027,[2]full!X:AC,6,0),0)</f>
        <v>71000</v>
      </c>
      <c r="V2027" s="69">
        <f>IFERROR(VLOOKUP(B2027,[2]full!X:AC,3,0),0)</f>
        <v>30000</v>
      </c>
    </row>
    <row r="2028" spans="1:22" ht="28.5" customHeight="1">
      <c r="A2028" s="95" t="s">
        <v>2069</v>
      </c>
      <c r="B2028" s="135" t="s">
        <v>1436</v>
      </c>
      <c r="C2028" s="96" t="s">
        <v>1393</v>
      </c>
      <c r="D2028" s="57">
        <v>34</v>
      </c>
      <c r="E2028" s="97">
        <v>30000</v>
      </c>
      <c r="F2028" s="98">
        <f t="shared" si="215"/>
        <v>1020000</v>
      </c>
      <c r="G2028" s="97">
        <v>71000</v>
      </c>
      <c r="H2028" s="99">
        <f t="shared" si="216"/>
        <v>2414000</v>
      </c>
      <c r="I2028" s="53">
        <v>75800</v>
      </c>
      <c r="J2028" s="99">
        <f t="shared" si="219"/>
        <v>2577200</v>
      </c>
      <c r="K2028" s="53"/>
      <c r="L2028" s="99">
        <f t="shared" si="220"/>
        <v>0</v>
      </c>
      <c r="M2028" s="99">
        <f t="shared" si="217"/>
        <v>1557200</v>
      </c>
      <c r="N2028" s="99">
        <f t="shared" si="218"/>
        <v>163200</v>
      </c>
      <c r="O2028" s="101"/>
      <c r="P2028" s="102">
        <v>7</v>
      </c>
      <c r="Q2028" s="103">
        <v>1</v>
      </c>
      <c r="R2028" s="103" t="s">
        <v>1343</v>
      </c>
      <c r="U2028" s="69">
        <f>IFERROR(VLOOKUP(B2028,[2]full!X:AC,6,0),0)</f>
        <v>71000</v>
      </c>
      <c r="V2028" s="69">
        <f>IFERROR(VLOOKUP(B2028,[2]full!X:AC,3,0),0)</f>
        <v>30000</v>
      </c>
    </row>
    <row r="2029" spans="1:22" ht="28.5" customHeight="1">
      <c r="A2029" s="95" t="s">
        <v>2070</v>
      </c>
      <c r="B2029" s="135" t="s">
        <v>1436</v>
      </c>
      <c r="C2029" s="96" t="s">
        <v>1393</v>
      </c>
      <c r="D2029" s="57">
        <v>105</v>
      </c>
      <c r="E2029" s="97">
        <v>30000</v>
      </c>
      <c r="F2029" s="98">
        <f t="shared" si="215"/>
        <v>3150000</v>
      </c>
      <c r="G2029" s="97">
        <v>71000</v>
      </c>
      <c r="H2029" s="99">
        <f t="shared" si="216"/>
        <v>7455000</v>
      </c>
      <c r="I2029" s="53">
        <v>75800</v>
      </c>
      <c r="J2029" s="99">
        <f t="shared" si="219"/>
        <v>7959000</v>
      </c>
      <c r="K2029" s="53"/>
      <c r="L2029" s="99">
        <f t="shared" si="220"/>
        <v>0</v>
      </c>
      <c r="M2029" s="99">
        <f t="shared" si="217"/>
        <v>4809000</v>
      </c>
      <c r="N2029" s="99">
        <f t="shared" si="218"/>
        <v>504000</v>
      </c>
      <c r="O2029" s="101"/>
      <c r="P2029" s="102">
        <v>7</v>
      </c>
      <c r="Q2029" s="103">
        <v>1</v>
      </c>
      <c r="R2029" s="103" t="s">
        <v>1343</v>
      </c>
      <c r="U2029" s="69">
        <f>IFERROR(VLOOKUP(B2029,[2]full!X:AC,6,0),0)</f>
        <v>71000</v>
      </c>
      <c r="V2029" s="69">
        <f>IFERROR(VLOOKUP(B2029,[2]full!X:AC,3,0),0)</f>
        <v>30000</v>
      </c>
    </row>
    <row r="2030" spans="1:22" ht="28.5" customHeight="1">
      <c r="A2030" s="95" t="s">
        <v>2071</v>
      </c>
      <c r="B2030" s="135" t="s">
        <v>1437</v>
      </c>
      <c r="C2030" s="96" t="s">
        <v>1394</v>
      </c>
      <c r="D2030" s="57">
        <v>69</v>
      </c>
      <c r="E2030" s="97">
        <v>30000</v>
      </c>
      <c r="F2030" s="98">
        <f t="shared" si="215"/>
        <v>2070000</v>
      </c>
      <c r="G2030" s="97">
        <v>71000</v>
      </c>
      <c r="H2030" s="99">
        <f t="shared" si="216"/>
        <v>4899000</v>
      </c>
      <c r="I2030" s="53">
        <v>75800</v>
      </c>
      <c r="J2030" s="99">
        <f t="shared" si="219"/>
        <v>5230200</v>
      </c>
      <c r="K2030" s="53"/>
      <c r="L2030" s="99">
        <f t="shared" si="220"/>
        <v>0</v>
      </c>
      <c r="M2030" s="99">
        <f t="shared" si="217"/>
        <v>3160200</v>
      </c>
      <c r="N2030" s="99">
        <f t="shared" si="218"/>
        <v>331200</v>
      </c>
      <c r="O2030" s="101"/>
      <c r="P2030" s="102">
        <v>7</v>
      </c>
      <c r="Q2030" s="103">
        <v>1</v>
      </c>
      <c r="R2030" s="103" t="s">
        <v>1343</v>
      </c>
      <c r="U2030" s="69">
        <f>IFERROR(VLOOKUP(B2030,[2]full!X:AC,6,0),0)</f>
        <v>71000</v>
      </c>
      <c r="V2030" s="69">
        <f>IFERROR(VLOOKUP(B2030,[2]full!X:AC,3,0),0)</f>
        <v>30000</v>
      </c>
    </row>
    <row r="2031" spans="1:22" ht="28.5" customHeight="1">
      <c r="A2031" s="95" t="s">
        <v>2072</v>
      </c>
      <c r="B2031" s="135" t="s">
        <v>1437</v>
      </c>
      <c r="C2031" s="96" t="s">
        <v>1394</v>
      </c>
      <c r="D2031" s="57">
        <v>48</v>
      </c>
      <c r="E2031" s="97">
        <v>30000</v>
      </c>
      <c r="F2031" s="98">
        <f t="shared" si="215"/>
        <v>1440000</v>
      </c>
      <c r="G2031" s="97">
        <v>71000</v>
      </c>
      <c r="H2031" s="99">
        <f t="shared" si="216"/>
        <v>3408000</v>
      </c>
      <c r="I2031" s="53">
        <v>75800</v>
      </c>
      <c r="J2031" s="99">
        <f t="shared" si="219"/>
        <v>3638400</v>
      </c>
      <c r="K2031" s="53"/>
      <c r="L2031" s="99">
        <f t="shared" si="220"/>
        <v>0</v>
      </c>
      <c r="M2031" s="99">
        <f t="shared" si="217"/>
        <v>2198400</v>
      </c>
      <c r="N2031" s="99">
        <f t="shared" si="218"/>
        <v>230400</v>
      </c>
      <c r="O2031" s="101"/>
      <c r="P2031" s="102">
        <v>7</v>
      </c>
      <c r="Q2031" s="103">
        <v>1</v>
      </c>
      <c r="R2031" s="103" t="s">
        <v>1343</v>
      </c>
      <c r="U2031" s="69">
        <f>IFERROR(VLOOKUP(B2031,[2]full!X:AC,6,0),0)</f>
        <v>71000</v>
      </c>
      <c r="V2031" s="69">
        <f>IFERROR(VLOOKUP(B2031,[2]full!X:AC,3,0),0)</f>
        <v>30000</v>
      </c>
    </row>
    <row r="2032" spans="1:22" ht="28.5" customHeight="1">
      <c r="A2032" s="95" t="s">
        <v>2073</v>
      </c>
      <c r="B2032" s="135" t="s">
        <v>2301</v>
      </c>
      <c r="C2032" s="96" t="s">
        <v>2302</v>
      </c>
      <c r="D2032" s="57">
        <v>4</v>
      </c>
      <c r="E2032" s="97">
        <v>40000</v>
      </c>
      <c r="F2032" s="98">
        <f t="shared" si="215"/>
        <v>160000</v>
      </c>
      <c r="G2032" s="97">
        <v>69500</v>
      </c>
      <c r="H2032" s="99">
        <f t="shared" si="216"/>
        <v>278000</v>
      </c>
      <c r="I2032" s="53">
        <v>85400</v>
      </c>
      <c r="J2032" s="99">
        <f t="shared" si="219"/>
        <v>341600</v>
      </c>
      <c r="K2032" s="53"/>
      <c r="L2032" s="99">
        <f t="shared" si="220"/>
        <v>0</v>
      </c>
      <c r="M2032" s="99">
        <f t="shared" si="217"/>
        <v>181600</v>
      </c>
      <c r="N2032" s="99">
        <f t="shared" si="218"/>
        <v>63600</v>
      </c>
      <c r="O2032" s="101"/>
      <c r="P2032" s="102">
        <v>7</v>
      </c>
      <c r="Q2032" s="103">
        <v>1</v>
      </c>
      <c r="R2032" s="103" t="s">
        <v>1343</v>
      </c>
      <c r="U2032" s="69">
        <f>IFERROR(VLOOKUP(B2032,[2]full!X:AC,6,0),0)</f>
        <v>69500</v>
      </c>
      <c r="V2032" s="69">
        <f>IFERROR(VLOOKUP(B2032,[2]full!X:AC,3,0),0)</f>
        <v>40000</v>
      </c>
    </row>
    <row r="2033" spans="1:22" ht="28.5" customHeight="1">
      <c r="A2033" s="95" t="s">
        <v>2074</v>
      </c>
      <c r="B2033" s="135" t="s">
        <v>2301</v>
      </c>
      <c r="C2033" s="96" t="s">
        <v>2302</v>
      </c>
      <c r="D2033" s="57">
        <v>1</v>
      </c>
      <c r="E2033" s="97">
        <v>40000</v>
      </c>
      <c r="F2033" s="98">
        <f t="shared" si="215"/>
        <v>40000</v>
      </c>
      <c r="G2033" s="97">
        <v>69500</v>
      </c>
      <c r="H2033" s="99">
        <f t="shared" si="216"/>
        <v>69500</v>
      </c>
      <c r="I2033" s="53"/>
      <c r="J2033" s="99">
        <f t="shared" si="219"/>
        <v>0</v>
      </c>
      <c r="K2033" s="53">
        <v>85400</v>
      </c>
      <c r="L2033" s="99">
        <f t="shared" si="220"/>
        <v>85400</v>
      </c>
      <c r="M2033" s="99">
        <f t="shared" si="217"/>
        <v>45400</v>
      </c>
      <c r="N2033" s="99">
        <f t="shared" si="218"/>
        <v>15900</v>
      </c>
      <c r="O2033" s="101"/>
      <c r="P2033" s="102">
        <v>7</v>
      </c>
      <c r="Q2033" s="103">
        <v>1</v>
      </c>
      <c r="R2033" s="103" t="s">
        <v>1343</v>
      </c>
      <c r="U2033" s="69">
        <f>IFERROR(VLOOKUP(B2033,[2]full!X:AC,6,0),0)</f>
        <v>69500</v>
      </c>
      <c r="V2033" s="69">
        <f>IFERROR(VLOOKUP(B2033,[2]full!X:AC,3,0),0)</f>
        <v>40000</v>
      </c>
    </row>
    <row r="2034" spans="1:22" ht="28.5" customHeight="1">
      <c r="A2034" s="95" t="s">
        <v>2075</v>
      </c>
      <c r="B2034" s="122" t="s">
        <v>1628</v>
      </c>
      <c r="C2034" s="96" t="s">
        <v>1629</v>
      </c>
      <c r="D2034" s="138">
        <v>1</v>
      </c>
      <c r="E2034" s="97">
        <v>40000</v>
      </c>
      <c r="F2034" s="98">
        <f t="shared" si="215"/>
        <v>40000</v>
      </c>
      <c r="G2034" s="53">
        <v>69500</v>
      </c>
      <c r="H2034" s="99">
        <f t="shared" si="216"/>
        <v>69500</v>
      </c>
      <c r="I2034" s="53">
        <v>85400</v>
      </c>
      <c r="J2034" s="99">
        <f t="shared" si="219"/>
        <v>85400</v>
      </c>
      <c r="K2034" s="53"/>
      <c r="L2034" s="99">
        <f t="shared" si="220"/>
        <v>0</v>
      </c>
      <c r="M2034" s="99">
        <f t="shared" si="217"/>
        <v>45400</v>
      </c>
      <c r="N2034" s="99">
        <f t="shared" si="218"/>
        <v>15900</v>
      </c>
      <c r="O2034" s="101"/>
      <c r="P2034" s="102">
        <v>7</v>
      </c>
      <c r="Q2034" s="103">
        <v>1</v>
      </c>
      <c r="R2034" s="103" t="s">
        <v>1343</v>
      </c>
      <c r="U2034" s="69">
        <f>IFERROR(VLOOKUP(B2034,[2]full!X:AC,6,0),0)</f>
        <v>69500</v>
      </c>
      <c r="V2034" s="69">
        <f>IFERROR(VLOOKUP(B2034,[2]full!X:AC,3,0),0)</f>
        <v>40000</v>
      </c>
    </row>
    <row r="2035" spans="1:22" ht="28.5" customHeight="1">
      <c r="A2035" s="95" t="s">
        <v>2076</v>
      </c>
      <c r="B2035" s="135" t="s">
        <v>1726</v>
      </c>
      <c r="C2035" s="96" t="s">
        <v>1629</v>
      </c>
      <c r="D2035" s="57">
        <v>1</v>
      </c>
      <c r="E2035" s="97">
        <v>40000</v>
      </c>
      <c r="F2035" s="98">
        <f t="shared" si="215"/>
        <v>40000</v>
      </c>
      <c r="G2035" s="97">
        <v>69500</v>
      </c>
      <c r="H2035" s="99">
        <f t="shared" si="216"/>
        <v>69500</v>
      </c>
      <c r="I2035" s="53">
        <v>85400</v>
      </c>
      <c r="J2035" s="99">
        <f t="shared" si="219"/>
        <v>85400</v>
      </c>
      <c r="K2035" s="53"/>
      <c r="L2035" s="99">
        <f t="shared" si="220"/>
        <v>0</v>
      </c>
      <c r="M2035" s="99">
        <f t="shared" si="217"/>
        <v>45400</v>
      </c>
      <c r="N2035" s="99">
        <f t="shared" si="218"/>
        <v>15900</v>
      </c>
      <c r="O2035" s="101"/>
      <c r="P2035" s="102">
        <v>7</v>
      </c>
      <c r="Q2035" s="103">
        <v>1</v>
      </c>
      <c r="R2035" s="103" t="s">
        <v>1343</v>
      </c>
      <c r="U2035" s="69">
        <f>IFERROR(VLOOKUP(B2035,[2]full!X:AC,6,0),0)</f>
        <v>69500</v>
      </c>
      <c r="V2035" s="69">
        <f>IFERROR(VLOOKUP(B2035,[2]full!X:AC,3,0),0)</f>
        <v>40000</v>
      </c>
    </row>
    <row r="2036" spans="1:22" ht="28.5" customHeight="1">
      <c r="A2036" s="95" t="s">
        <v>2077</v>
      </c>
      <c r="B2036" s="135" t="s">
        <v>2256</v>
      </c>
      <c r="C2036" s="96" t="s">
        <v>1210</v>
      </c>
      <c r="D2036" s="57">
        <v>16</v>
      </c>
      <c r="E2036" s="97">
        <v>385000</v>
      </c>
      <c r="F2036" s="98">
        <f t="shared" si="215"/>
        <v>6160000</v>
      </c>
      <c r="G2036" s="97">
        <v>567000</v>
      </c>
      <c r="H2036" s="99">
        <f t="shared" si="216"/>
        <v>9072000</v>
      </c>
      <c r="I2036" s="53">
        <v>675000</v>
      </c>
      <c r="J2036" s="99">
        <f t="shared" si="219"/>
        <v>10800000</v>
      </c>
      <c r="K2036" s="53"/>
      <c r="L2036" s="99">
        <f t="shared" si="220"/>
        <v>0</v>
      </c>
      <c r="M2036" s="99">
        <f t="shared" si="217"/>
        <v>4640000</v>
      </c>
      <c r="N2036" s="99">
        <f t="shared" si="218"/>
        <v>1728000</v>
      </c>
      <c r="O2036" s="101"/>
      <c r="P2036" s="102">
        <v>7</v>
      </c>
      <c r="Q2036" s="103">
        <v>1</v>
      </c>
      <c r="R2036" s="103" t="s">
        <v>1343</v>
      </c>
      <c r="U2036" s="69">
        <f>IFERROR(VLOOKUP(B2036,[2]full!X:AC,6,0),0)</f>
        <v>567000</v>
      </c>
      <c r="V2036" s="69">
        <f>IFERROR(VLOOKUP(B2036,[2]full!X:AC,3,0),0)</f>
        <v>385000</v>
      </c>
    </row>
    <row r="2037" spans="1:22" ht="28.5" customHeight="1">
      <c r="A2037" s="95" t="s">
        <v>1242</v>
      </c>
      <c r="B2037" s="135" t="s">
        <v>1576</v>
      </c>
      <c r="C2037" s="96" t="s">
        <v>1583</v>
      </c>
      <c r="D2037" s="50">
        <v>11</v>
      </c>
      <c r="E2037" s="97">
        <v>40000</v>
      </c>
      <c r="F2037" s="98">
        <f t="shared" si="215"/>
        <v>440000</v>
      </c>
      <c r="G2037" s="53">
        <v>74500</v>
      </c>
      <c r="H2037" s="99">
        <f t="shared" si="216"/>
        <v>819500</v>
      </c>
      <c r="I2037" s="53"/>
      <c r="J2037" s="99">
        <f>D2037*I2037</f>
        <v>0</v>
      </c>
      <c r="K2037" s="53">
        <v>89900</v>
      </c>
      <c r="L2037" s="99">
        <f>D2037*K2037</f>
        <v>988900</v>
      </c>
      <c r="M2037" s="99">
        <f>(J2037+L2037)-F2037</f>
        <v>548900</v>
      </c>
      <c r="N2037" s="99">
        <f>(J2037+L2037)-H2037</f>
        <v>169400</v>
      </c>
      <c r="O2037" s="101"/>
      <c r="P2037" s="102">
        <v>8</v>
      </c>
      <c r="Q2037" s="103">
        <v>1</v>
      </c>
      <c r="R2037" s="103" t="s">
        <v>1342</v>
      </c>
      <c r="U2037" s="69">
        <f>IFERROR(VLOOKUP(B2037,[4]full!X:AC,6,0),0)</f>
        <v>74500</v>
      </c>
      <c r="V2037" s="69">
        <f>IFERROR(VLOOKUP(B2037,[4]full!X:AC,3,0),0)</f>
        <v>40000</v>
      </c>
    </row>
    <row r="2038" spans="1:22" ht="28.5" customHeight="1">
      <c r="A2038" s="95" t="s">
        <v>1243</v>
      </c>
      <c r="B2038" s="135" t="s">
        <v>1488</v>
      </c>
      <c r="C2038" s="96" t="s">
        <v>1537</v>
      </c>
      <c r="D2038" s="50">
        <v>8</v>
      </c>
      <c r="E2038" s="97">
        <v>27000</v>
      </c>
      <c r="F2038" s="98">
        <f t="shared" si="215"/>
        <v>216000</v>
      </c>
      <c r="G2038" s="53">
        <v>66000</v>
      </c>
      <c r="H2038" s="99">
        <f t="shared" si="216"/>
        <v>528000</v>
      </c>
      <c r="I2038" s="53"/>
      <c r="J2038" s="99">
        <f>D2038*I2038</f>
        <v>0</v>
      </c>
      <c r="K2038" s="53">
        <v>75600</v>
      </c>
      <c r="L2038" s="99">
        <f t="shared" ref="L2038:L2051" si="221">D2038*K2038</f>
        <v>604800</v>
      </c>
      <c r="M2038" s="99">
        <f t="shared" ref="M2038:M2101" si="222">(J2038+L2038)-F2038</f>
        <v>388800</v>
      </c>
      <c r="N2038" s="99">
        <f t="shared" ref="N2038:N2101" si="223">(J2038+L2038)-H2038</f>
        <v>76800</v>
      </c>
      <c r="O2038" s="101"/>
      <c r="P2038" s="102">
        <v>8</v>
      </c>
      <c r="Q2038" s="103">
        <v>1</v>
      </c>
      <c r="R2038" s="103" t="s">
        <v>1342</v>
      </c>
      <c r="U2038" s="69">
        <f>IFERROR(VLOOKUP(B2038,[4]full!X:AC,6,0),0)</f>
        <v>66000</v>
      </c>
      <c r="V2038" s="69">
        <f>IFERROR(VLOOKUP(B2038,[4]full!X:AC,3,0),0)</f>
        <v>27000</v>
      </c>
    </row>
    <row r="2039" spans="1:22" ht="28.5" customHeight="1">
      <c r="A2039" s="95" t="s">
        <v>1244</v>
      </c>
      <c r="B2039" s="135" t="s">
        <v>1577</v>
      </c>
      <c r="C2039" s="96" t="s">
        <v>1584</v>
      </c>
      <c r="D2039" s="50">
        <v>1</v>
      </c>
      <c r="E2039" s="97">
        <v>9000</v>
      </c>
      <c r="F2039" s="98">
        <f t="shared" si="215"/>
        <v>9000</v>
      </c>
      <c r="G2039" s="53">
        <v>25300</v>
      </c>
      <c r="H2039" s="99">
        <f t="shared" si="216"/>
        <v>25300</v>
      </c>
      <c r="I2039" s="53"/>
      <c r="J2039" s="99">
        <f t="shared" ref="J2039:J2121" si="224">D2039*I2039</f>
        <v>0</v>
      </c>
      <c r="K2039" s="53">
        <v>33000</v>
      </c>
      <c r="L2039" s="99">
        <f t="shared" si="221"/>
        <v>33000</v>
      </c>
      <c r="M2039" s="99">
        <f t="shared" si="222"/>
        <v>24000</v>
      </c>
      <c r="N2039" s="99">
        <f t="shared" si="223"/>
        <v>7700</v>
      </c>
      <c r="O2039" s="101"/>
      <c r="P2039" s="102">
        <v>8</v>
      </c>
      <c r="Q2039" s="103">
        <v>1</v>
      </c>
      <c r="R2039" s="103" t="s">
        <v>1342</v>
      </c>
      <c r="U2039" s="69">
        <f>IFERROR(VLOOKUP(B2039,[4]full!X:AC,6,0),0)</f>
        <v>25300</v>
      </c>
      <c r="V2039" s="69">
        <f>IFERROR(VLOOKUP(B2039,[4]full!X:AC,3,0),0)</f>
        <v>9000</v>
      </c>
    </row>
    <row r="2040" spans="1:22" ht="28.5" customHeight="1">
      <c r="A2040" s="95" t="s">
        <v>1267</v>
      </c>
      <c r="B2040" s="135" t="s">
        <v>1578</v>
      </c>
      <c r="C2040" s="96" t="s">
        <v>1585</v>
      </c>
      <c r="D2040" s="50">
        <v>1</v>
      </c>
      <c r="E2040" s="97">
        <v>18000</v>
      </c>
      <c r="F2040" s="98">
        <f t="shared" si="215"/>
        <v>18000</v>
      </c>
      <c r="G2040" s="53">
        <v>52000</v>
      </c>
      <c r="H2040" s="99">
        <f t="shared" si="216"/>
        <v>52000</v>
      </c>
      <c r="I2040" s="53"/>
      <c r="J2040" s="99">
        <f t="shared" si="224"/>
        <v>0</v>
      </c>
      <c r="K2040" s="53">
        <v>75300</v>
      </c>
      <c r="L2040" s="99">
        <f t="shared" si="221"/>
        <v>75300</v>
      </c>
      <c r="M2040" s="99">
        <f t="shared" si="222"/>
        <v>57300</v>
      </c>
      <c r="N2040" s="99">
        <f t="shared" si="223"/>
        <v>23300</v>
      </c>
      <c r="O2040" s="101"/>
      <c r="P2040" s="102">
        <v>8</v>
      </c>
      <c r="Q2040" s="103">
        <v>1</v>
      </c>
      <c r="R2040" s="103" t="s">
        <v>1342</v>
      </c>
      <c r="U2040" s="69">
        <f>IFERROR(VLOOKUP(B2040,[4]full!X:AC,6,0),0)</f>
        <v>52000</v>
      </c>
      <c r="V2040" s="69">
        <f>IFERROR(VLOOKUP(B2040,[4]full!X:AC,3,0),0)</f>
        <v>18000</v>
      </c>
    </row>
    <row r="2041" spans="1:22" ht="28.5" customHeight="1">
      <c r="A2041" s="95" t="s">
        <v>1268</v>
      </c>
      <c r="B2041" s="137" t="s">
        <v>1701</v>
      </c>
      <c r="C2041" s="96" t="s">
        <v>1702</v>
      </c>
      <c r="D2041" s="50">
        <v>9</v>
      </c>
      <c r="E2041" s="97">
        <v>18000</v>
      </c>
      <c r="F2041" s="98">
        <f t="shared" si="215"/>
        <v>162000</v>
      </c>
      <c r="G2041" s="97">
        <v>52000</v>
      </c>
      <c r="H2041" s="99">
        <f t="shared" si="216"/>
        <v>468000</v>
      </c>
      <c r="I2041" s="53"/>
      <c r="J2041" s="99">
        <f t="shared" si="224"/>
        <v>0</v>
      </c>
      <c r="K2041" s="53">
        <v>75300</v>
      </c>
      <c r="L2041" s="99">
        <f t="shared" si="221"/>
        <v>677700</v>
      </c>
      <c r="M2041" s="99">
        <f t="shared" si="222"/>
        <v>515700</v>
      </c>
      <c r="N2041" s="99">
        <f t="shared" si="223"/>
        <v>209700</v>
      </c>
      <c r="O2041" s="101"/>
      <c r="P2041" s="102">
        <v>8</v>
      </c>
      <c r="Q2041" s="103">
        <v>2</v>
      </c>
      <c r="R2041" s="103" t="s">
        <v>1342</v>
      </c>
      <c r="U2041" s="69">
        <f>IFERROR(VLOOKUP(B2041,[4]full!X:AC,6,0),0)</f>
        <v>52000</v>
      </c>
      <c r="V2041" s="69">
        <f>IFERROR(VLOOKUP(B2041,[4]full!X:AC,3,0),0)</f>
        <v>18000</v>
      </c>
    </row>
    <row r="2042" spans="1:22" ht="28.5" customHeight="1">
      <c r="A2042" s="95" t="s">
        <v>1269</v>
      </c>
      <c r="B2042" s="137" t="s">
        <v>1522</v>
      </c>
      <c r="C2042" s="96" t="s">
        <v>1523</v>
      </c>
      <c r="D2042" s="50">
        <v>1</v>
      </c>
      <c r="E2042" s="97">
        <v>17000</v>
      </c>
      <c r="F2042" s="98">
        <f t="shared" si="215"/>
        <v>17000</v>
      </c>
      <c r="G2042" s="97">
        <v>52000</v>
      </c>
      <c r="H2042" s="99">
        <f t="shared" si="216"/>
        <v>52000</v>
      </c>
      <c r="I2042" s="53"/>
      <c r="J2042" s="99">
        <f t="shared" si="224"/>
        <v>0</v>
      </c>
      <c r="K2042" s="53">
        <v>61600</v>
      </c>
      <c r="L2042" s="99">
        <f t="shared" si="221"/>
        <v>61600</v>
      </c>
      <c r="M2042" s="99">
        <f t="shared" si="222"/>
        <v>44600</v>
      </c>
      <c r="N2042" s="99">
        <f t="shared" si="223"/>
        <v>9600</v>
      </c>
      <c r="O2042" s="101"/>
      <c r="P2042" s="102">
        <v>8</v>
      </c>
      <c r="Q2042" s="103">
        <v>1</v>
      </c>
      <c r="R2042" s="103" t="s">
        <v>1342</v>
      </c>
      <c r="U2042" s="69">
        <f>IFERROR(VLOOKUP(B2042,[4]full!X:AC,6,0),0)</f>
        <v>52000</v>
      </c>
      <c r="V2042" s="69">
        <f>IFERROR(VLOOKUP(B2042,[4]full!X:AC,3,0),0)</f>
        <v>17000</v>
      </c>
    </row>
    <row r="2043" spans="1:22" ht="28.5" customHeight="1">
      <c r="A2043" s="95" t="s">
        <v>1270</v>
      </c>
      <c r="B2043" s="137" t="s">
        <v>1601</v>
      </c>
      <c r="C2043" s="96" t="s">
        <v>1602</v>
      </c>
      <c r="D2043" s="50">
        <v>1</v>
      </c>
      <c r="E2043" s="97">
        <v>80000</v>
      </c>
      <c r="F2043" s="98">
        <f t="shared" si="215"/>
        <v>80000</v>
      </c>
      <c r="G2043" s="97">
        <v>161000</v>
      </c>
      <c r="H2043" s="99">
        <f t="shared" si="216"/>
        <v>161000</v>
      </c>
      <c r="I2043" s="53"/>
      <c r="J2043" s="99">
        <f t="shared" si="224"/>
        <v>0</v>
      </c>
      <c r="K2043" s="53">
        <v>187000</v>
      </c>
      <c r="L2043" s="99">
        <f t="shared" si="221"/>
        <v>187000</v>
      </c>
      <c r="M2043" s="99">
        <f t="shared" si="222"/>
        <v>107000</v>
      </c>
      <c r="N2043" s="99">
        <f t="shared" si="223"/>
        <v>26000</v>
      </c>
      <c r="O2043" s="101"/>
      <c r="P2043" s="102">
        <v>8</v>
      </c>
      <c r="Q2043" s="103">
        <v>1</v>
      </c>
      <c r="R2043" s="103" t="s">
        <v>1342</v>
      </c>
      <c r="U2043" s="69">
        <f>IFERROR(VLOOKUP(B2043,[4]full!X:AC,6,0),0)</f>
        <v>161000</v>
      </c>
      <c r="V2043" s="69">
        <f>IFERROR(VLOOKUP(B2043,[4]full!X:AC,3,0),0)</f>
        <v>80000</v>
      </c>
    </row>
    <row r="2044" spans="1:22" ht="28.5" customHeight="1">
      <c r="A2044" s="95" t="s">
        <v>1271</v>
      </c>
      <c r="B2044" s="135" t="s">
        <v>1703</v>
      </c>
      <c r="C2044" s="96" t="s">
        <v>1704</v>
      </c>
      <c r="D2044" s="50">
        <v>1</v>
      </c>
      <c r="E2044" s="97">
        <v>30000</v>
      </c>
      <c r="F2044" s="98">
        <f t="shared" si="215"/>
        <v>30000</v>
      </c>
      <c r="G2044" s="53">
        <v>50000</v>
      </c>
      <c r="H2044" s="99">
        <f t="shared" si="216"/>
        <v>50000</v>
      </c>
      <c r="I2044" s="53"/>
      <c r="J2044" s="99">
        <f t="shared" si="224"/>
        <v>0</v>
      </c>
      <c r="K2044" s="53">
        <v>60000</v>
      </c>
      <c r="L2044" s="99">
        <f t="shared" si="221"/>
        <v>60000</v>
      </c>
      <c r="M2044" s="99">
        <f t="shared" si="222"/>
        <v>30000</v>
      </c>
      <c r="N2044" s="99">
        <f t="shared" si="223"/>
        <v>10000</v>
      </c>
      <c r="O2044" s="101"/>
      <c r="P2044" s="102">
        <v>8</v>
      </c>
      <c r="Q2044" s="103">
        <v>1</v>
      </c>
      <c r="R2044" s="103" t="s">
        <v>1342</v>
      </c>
      <c r="U2044" s="69">
        <f>IFERROR(VLOOKUP(B2044,[4]full!X:AC,6,0),0)</f>
        <v>50000</v>
      </c>
      <c r="V2044" s="69">
        <f>IFERROR(VLOOKUP(B2044,[4]full!X:AC,3,0),0)</f>
        <v>30000</v>
      </c>
    </row>
    <row r="2045" spans="1:22" ht="28.5" customHeight="1">
      <c r="A2045" s="95" t="s">
        <v>1272</v>
      </c>
      <c r="B2045" s="122" t="s">
        <v>2297</v>
      </c>
      <c r="C2045" s="96" t="s">
        <v>1704</v>
      </c>
      <c r="D2045" s="138">
        <v>1</v>
      </c>
      <c r="E2045" s="139">
        <v>30000</v>
      </c>
      <c r="F2045" s="98">
        <f t="shared" si="215"/>
        <v>30000</v>
      </c>
      <c r="G2045" s="53">
        <v>130000</v>
      </c>
      <c r="H2045" s="99">
        <f t="shared" si="216"/>
        <v>130000</v>
      </c>
      <c r="I2045" s="53"/>
      <c r="J2045" s="99">
        <f t="shared" si="224"/>
        <v>0</v>
      </c>
      <c r="K2045" s="53">
        <v>150000</v>
      </c>
      <c r="L2045" s="99">
        <f t="shared" si="221"/>
        <v>150000</v>
      </c>
      <c r="M2045" s="99">
        <f t="shared" si="222"/>
        <v>120000</v>
      </c>
      <c r="N2045" s="99">
        <f t="shared" si="223"/>
        <v>20000</v>
      </c>
      <c r="O2045" s="101"/>
      <c r="P2045" s="102">
        <v>8</v>
      </c>
      <c r="Q2045" s="103">
        <v>1</v>
      </c>
      <c r="R2045" s="103" t="s">
        <v>1342</v>
      </c>
      <c r="U2045" s="69">
        <f>IFERROR(VLOOKUP(B2045,[4]full!X:AC,6,0),0)</f>
        <v>130000</v>
      </c>
      <c r="V2045" s="69">
        <f>IFERROR(VLOOKUP(B2045,[4]full!X:AC,3,0),0)</f>
        <v>30000</v>
      </c>
    </row>
    <row r="2046" spans="1:22" ht="28.5" customHeight="1">
      <c r="A2046" s="95" t="s">
        <v>1273</v>
      </c>
      <c r="B2046" s="135" t="s">
        <v>1467</v>
      </c>
      <c r="C2046" s="96" t="s">
        <v>1538</v>
      </c>
      <c r="D2046" s="50">
        <v>2</v>
      </c>
      <c r="E2046" s="97">
        <v>9000</v>
      </c>
      <c r="F2046" s="98">
        <f t="shared" si="215"/>
        <v>18000</v>
      </c>
      <c r="G2046" s="53">
        <v>25300</v>
      </c>
      <c r="H2046" s="99">
        <f t="shared" si="216"/>
        <v>50600</v>
      </c>
      <c r="I2046" s="53"/>
      <c r="J2046" s="99">
        <f t="shared" si="224"/>
        <v>0</v>
      </c>
      <c r="K2046" s="53">
        <v>33000</v>
      </c>
      <c r="L2046" s="99">
        <f t="shared" si="221"/>
        <v>66000</v>
      </c>
      <c r="M2046" s="99">
        <f t="shared" si="222"/>
        <v>48000</v>
      </c>
      <c r="N2046" s="99">
        <f t="shared" si="223"/>
        <v>15400</v>
      </c>
      <c r="O2046" s="101"/>
      <c r="P2046" s="102">
        <v>8</v>
      </c>
      <c r="Q2046" s="103">
        <v>1</v>
      </c>
      <c r="R2046" s="103" t="s">
        <v>1342</v>
      </c>
      <c r="U2046" s="69">
        <f>IFERROR(VLOOKUP(B2046,[4]full!X:AC,6,0),0)</f>
        <v>25300</v>
      </c>
      <c r="V2046" s="69">
        <f>IFERROR(VLOOKUP(B2046,[4]full!X:AC,3,0),0)</f>
        <v>9000</v>
      </c>
    </row>
    <row r="2047" spans="1:22" ht="28.5" customHeight="1">
      <c r="A2047" s="95" t="s">
        <v>1274</v>
      </c>
      <c r="B2047" s="122" t="s">
        <v>1581</v>
      </c>
      <c r="C2047" s="96" t="s">
        <v>1538</v>
      </c>
      <c r="D2047" s="51">
        <v>6</v>
      </c>
      <c r="E2047" s="97">
        <v>9000</v>
      </c>
      <c r="F2047" s="98">
        <f t="shared" si="215"/>
        <v>54000</v>
      </c>
      <c r="G2047" s="97">
        <v>25300</v>
      </c>
      <c r="H2047" s="99">
        <f t="shared" si="216"/>
        <v>151800</v>
      </c>
      <c r="I2047" s="53"/>
      <c r="J2047" s="99">
        <f t="shared" si="224"/>
        <v>0</v>
      </c>
      <c r="K2047" s="53">
        <v>33000</v>
      </c>
      <c r="L2047" s="99">
        <f t="shared" si="221"/>
        <v>198000</v>
      </c>
      <c r="M2047" s="99">
        <f t="shared" si="222"/>
        <v>144000</v>
      </c>
      <c r="N2047" s="99">
        <f t="shared" si="223"/>
        <v>46200</v>
      </c>
      <c r="O2047" s="101"/>
      <c r="P2047" s="102">
        <v>8</v>
      </c>
      <c r="Q2047" s="103">
        <v>1</v>
      </c>
      <c r="R2047" s="103" t="s">
        <v>1342</v>
      </c>
      <c r="U2047" s="69">
        <f>IFERROR(VLOOKUP(B2047,[4]full!X:AC,6,0),0)</f>
        <v>25300</v>
      </c>
      <c r="V2047" s="69">
        <f>IFERROR(VLOOKUP(B2047,[4]full!X:AC,3,0),0)</f>
        <v>9000</v>
      </c>
    </row>
    <row r="2048" spans="1:22" ht="28.5" customHeight="1">
      <c r="A2048" s="95" t="s">
        <v>1275</v>
      </c>
      <c r="B2048" s="135" t="s">
        <v>2365</v>
      </c>
      <c r="C2048" s="96" t="s">
        <v>2366</v>
      </c>
      <c r="D2048" s="50">
        <v>1</v>
      </c>
      <c r="E2048" s="97">
        <v>80000</v>
      </c>
      <c r="F2048" s="98">
        <f t="shared" si="215"/>
        <v>80000</v>
      </c>
      <c r="G2048" s="53">
        <v>161000</v>
      </c>
      <c r="H2048" s="99">
        <f t="shared" si="216"/>
        <v>161000</v>
      </c>
      <c r="I2048" s="53"/>
      <c r="J2048" s="99">
        <f t="shared" si="224"/>
        <v>0</v>
      </c>
      <c r="K2048" s="53">
        <v>187000</v>
      </c>
      <c r="L2048" s="99">
        <f t="shared" si="221"/>
        <v>187000</v>
      </c>
      <c r="M2048" s="99">
        <f t="shared" si="222"/>
        <v>107000</v>
      </c>
      <c r="N2048" s="99">
        <f t="shared" si="223"/>
        <v>26000</v>
      </c>
      <c r="O2048" s="101"/>
      <c r="P2048" s="102">
        <v>8</v>
      </c>
      <c r="Q2048" s="103">
        <v>1</v>
      </c>
      <c r="R2048" s="103" t="s">
        <v>1342</v>
      </c>
      <c r="U2048" s="69">
        <f>IFERROR(VLOOKUP(B2048,[4]full!X:AC,6,0),0)</f>
        <v>161000</v>
      </c>
      <c r="V2048" s="69">
        <f>IFERROR(VLOOKUP(B2048,[4]full!X:AC,3,0),0)</f>
        <v>80000</v>
      </c>
    </row>
    <row r="2049" spans="1:22" ht="28.5" customHeight="1">
      <c r="A2049" s="95" t="s">
        <v>1276</v>
      </c>
      <c r="B2049" s="135" t="s">
        <v>1489</v>
      </c>
      <c r="C2049" s="96" t="s">
        <v>1383</v>
      </c>
      <c r="D2049" s="50">
        <v>22</v>
      </c>
      <c r="E2049" s="97">
        <v>14000</v>
      </c>
      <c r="F2049" s="98">
        <f t="shared" si="215"/>
        <v>308000</v>
      </c>
      <c r="G2049" s="53">
        <v>30000</v>
      </c>
      <c r="H2049" s="99">
        <f t="shared" si="216"/>
        <v>660000</v>
      </c>
      <c r="I2049" s="53"/>
      <c r="J2049" s="99">
        <f t="shared" si="224"/>
        <v>0</v>
      </c>
      <c r="K2049" s="53">
        <v>39000</v>
      </c>
      <c r="L2049" s="99">
        <f t="shared" si="221"/>
        <v>858000</v>
      </c>
      <c r="M2049" s="99">
        <f t="shared" si="222"/>
        <v>550000</v>
      </c>
      <c r="N2049" s="99">
        <f t="shared" si="223"/>
        <v>198000</v>
      </c>
      <c r="O2049" s="101"/>
      <c r="P2049" s="102">
        <v>8</v>
      </c>
      <c r="Q2049" s="103">
        <v>1</v>
      </c>
      <c r="R2049" s="103" t="s">
        <v>1342</v>
      </c>
      <c r="U2049" s="69">
        <f>IFERROR(VLOOKUP(B2049,[4]full!X:AC,6,0),0)</f>
        <v>30000</v>
      </c>
      <c r="V2049" s="69">
        <f>IFERROR(VLOOKUP(B2049,[4]full!X:AC,3,0),0)</f>
        <v>14000</v>
      </c>
    </row>
    <row r="2050" spans="1:22" ht="28.5" customHeight="1">
      <c r="A2050" s="95" t="s">
        <v>1277</v>
      </c>
      <c r="B2050" s="135" t="s">
        <v>1449</v>
      </c>
      <c r="C2050" s="96" t="s">
        <v>1383</v>
      </c>
      <c r="D2050" s="50">
        <v>19</v>
      </c>
      <c r="E2050" s="97">
        <v>14000</v>
      </c>
      <c r="F2050" s="98">
        <f t="shared" si="215"/>
        <v>266000</v>
      </c>
      <c r="G2050" s="53">
        <v>30000</v>
      </c>
      <c r="H2050" s="99">
        <f t="shared" si="216"/>
        <v>570000</v>
      </c>
      <c r="I2050" s="53"/>
      <c r="J2050" s="99">
        <f t="shared" si="224"/>
        <v>0</v>
      </c>
      <c r="K2050" s="53">
        <v>39000</v>
      </c>
      <c r="L2050" s="99">
        <f t="shared" si="221"/>
        <v>741000</v>
      </c>
      <c r="M2050" s="99">
        <f t="shared" si="222"/>
        <v>475000</v>
      </c>
      <c r="N2050" s="99">
        <f t="shared" si="223"/>
        <v>171000</v>
      </c>
      <c r="O2050" s="101"/>
      <c r="P2050" s="102">
        <v>8</v>
      </c>
      <c r="Q2050" s="103">
        <v>1</v>
      </c>
      <c r="R2050" s="103" t="s">
        <v>1342</v>
      </c>
      <c r="U2050" s="69">
        <f>IFERROR(VLOOKUP(B2050,[4]full!X:AC,6,0),0)</f>
        <v>30000</v>
      </c>
      <c r="V2050" s="69">
        <f>IFERROR(VLOOKUP(B2050,[4]full!X:AC,3,0),0)</f>
        <v>14000</v>
      </c>
    </row>
    <row r="2051" spans="1:22" ht="28.5" customHeight="1">
      <c r="A2051" s="95" t="s">
        <v>1990</v>
      </c>
      <c r="B2051" s="135" t="s">
        <v>1605</v>
      </c>
      <c r="C2051" s="96" t="s">
        <v>2298</v>
      </c>
      <c r="D2051" s="50">
        <v>7</v>
      </c>
      <c r="E2051" s="97">
        <v>12000</v>
      </c>
      <c r="F2051" s="98">
        <f t="shared" si="215"/>
        <v>84000</v>
      </c>
      <c r="G2051" s="53">
        <v>38000</v>
      </c>
      <c r="H2051" s="99">
        <f t="shared" si="216"/>
        <v>266000</v>
      </c>
      <c r="I2051" s="53"/>
      <c r="J2051" s="99">
        <f t="shared" si="224"/>
        <v>0</v>
      </c>
      <c r="K2051" s="53">
        <v>45700</v>
      </c>
      <c r="L2051" s="99">
        <f t="shared" si="221"/>
        <v>319900</v>
      </c>
      <c r="M2051" s="99">
        <f t="shared" si="222"/>
        <v>235900</v>
      </c>
      <c r="N2051" s="99">
        <f t="shared" si="223"/>
        <v>53900</v>
      </c>
      <c r="O2051" s="101"/>
      <c r="P2051" s="102">
        <v>8</v>
      </c>
      <c r="Q2051" s="103">
        <v>1</v>
      </c>
      <c r="R2051" s="103" t="s">
        <v>1342</v>
      </c>
      <c r="U2051" s="69">
        <f>IFERROR(VLOOKUP(B2051,[4]full!X:AC,6,0),0)</f>
        <v>38000</v>
      </c>
      <c r="V2051" s="69">
        <f>IFERROR(VLOOKUP(B2051,[4]full!X:AC,3,0),0)</f>
        <v>12000</v>
      </c>
    </row>
    <row r="2052" spans="1:22" ht="28.5" customHeight="1">
      <c r="A2052" s="95" t="s">
        <v>1991</v>
      </c>
      <c r="B2052" s="135" t="s">
        <v>2367</v>
      </c>
      <c r="C2052" s="96" t="s">
        <v>2368</v>
      </c>
      <c r="D2052" s="50">
        <v>1</v>
      </c>
      <c r="E2052" s="97">
        <v>50000</v>
      </c>
      <c r="F2052" s="98">
        <f t="shared" si="215"/>
        <v>50000</v>
      </c>
      <c r="G2052" s="53">
        <v>104000</v>
      </c>
      <c r="H2052" s="99">
        <f t="shared" si="216"/>
        <v>104000</v>
      </c>
      <c r="I2052" s="53"/>
      <c r="J2052" s="99">
        <f t="shared" si="224"/>
        <v>0</v>
      </c>
      <c r="K2052" s="53">
        <v>135000</v>
      </c>
      <c r="L2052" s="99">
        <f>D2052*K2052</f>
        <v>135000</v>
      </c>
      <c r="M2052" s="99">
        <f t="shared" si="222"/>
        <v>85000</v>
      </c>
      <c r="N2052" s="99">
        <f t="shared" si="223"/>
        <v>31000</v>
      </c>
      <c r="O2052" s="101"/>
      <c r="P2052" s="102">
        <v>8</v>
      </c>
      <c r="Q2052" s="103">
        <v>1</v>
      </c>
      <c r="R2052" s="103" t="s">
        <v>1343</v>
      </c>
      <c r="U2052" s="69">
        <f>IFERROR(VLOOKUP(B2052,[4]full!X:AC,6,0),0)</f>
        <v>104000</v>
      </c>
      <c r="V2052" s="69">
        <f>IFERROR(VLOOKUP(B2052,[4]full!X:AC,3,0),0)</f>
        <v>50000</v>
      </c>
    </row>
    <row r="2053" spans="1:22" ht="28.5" customHeight="1">
      <c r="A2053" s="95" t="s">
        <v>1992</v>
      </c>
      <c r="B2053" s="135" t="s">
        <v>2369</v>
      </c>
      <c r="C2053" s="96" t="s">
        <v>2370</v>
      </c>
      <c r="D2053" s="50">
        <v>1</v>
      </c>
      <c r="E2053" s="97">
        <v>95000</v>
      </c>
      <c r="F2053" s="98">
        <f t="shared" si="215"/>
        <v>95000</v>
      </c>
      <c r="G2053" s="53">
        <v>159000</v>
      </c>
      <c r="H2053" s="99">
        <f t="shared" si="216"/>
        <v>159000</v>
      </c>
      <c r="I2053" s="53"/>
      <c r="J2053" s="99">
        <f t="shared" si="224"/>
        <v>0</v>
      </c>
      <c r="K2053" s="53">
        <v>203000</v>
      </c>
      <c r="L2053" s="99">
        <f t="shared" ref="L2053:L2116" si="225">D2053*K2053</f>
        <v>203000</v>
      </c>
      <c r="M2053" s="99">
        <f t="shared" si="222"/>
        <v>108000</v>
      </c>
      <c r="N2053" s="99">
        <f t="shared" si="223"/>
        <v>44000</v>
      </c>
      <c r="O2053" s="101"/>
      <c r="P2053" s="102">
        <v>8</v>
      </c>
      <c r="Q2053" s="103">
        <v>1</v>
      </c>
      <c r="R2053" s="103" t="s">
        <v>1343</v>
      </c>
      <c r="U2053" s="69">
        <f>IFERROR(VLOOKUP(B2053,[4]full!X:AC,6,0),0)</f>
        <v>159000</v>
      </c>
      <c r="V2053" s="69">
        <f>IFERROR(VLOOKUP(B2053,[4]full!X:AC,3,0),0)</f>
        <v>95000</v>
      </c>
    </row>
    <row r="2054" spans="1:22" ht="28.5" customHeight="1">
      <c r="A2054" s="95" t="s">
        <v>1993</v>
      </c>
      <c r="B2054" s="135" t="s">
        <v>1459</v>
      </c>
      <c r="C2054" s="96" t="s">
        <v>1460</v>
      </c>
      <c r="D2054" s="50">
        <v>5</v>
      </c>
      <c r="E2054" s="97">
        <v>75000</v>
      </c>
      <c r="F2054" s="98">
        <f t="shared" si="215"/>
        <v>375000</v>
      </c>
      <c r="G2054" s="53">
        <v>129000</v>
      </c>
      <c r="H2054" s="99">
        <f t="shared" si="216"/>
        <v>645000</v>
      </c>
      <c r="I2054" s="53"/>
      <c r="J2054" s="99">
        <f t="shared" si="224"/>
        <v>0</v>
      </c>
      <c r="K2054" s="53">
        <v>173000</v>
      </c>
      <c r="L2054" s="99">
        <f t="shared" si="225"/>
        <v>865000</v>
      </c>
      <c r="M2054" s="99">
        <f t="shared" si="222"/>
        <v>490000</v>
      </c>
      <c r="N2054" s="99">
        <f t="shared" si="223"/>
        <v>220000</v>
      </c>
      <c r="O2054" s="101"/>
      <c r="P2054" s="102">
        <v>8</v>
      </c>
      <c r="Q2054" s="103">
        <v>1</v>
      </c>
      <c r="R2054" s="103" t="s">
        <v>1343</v>
      </c>
      <c r="U2054" s="69">
        <f>IFERROR(VLOOKUP(B2054,[4]full!X:AC,6,0),0)</f>
        <v>129000</v>
      </c>
      <c r="V2054" s="69">
        <f>IFERROR(VLOOKUP(B2054,[4]full!X:AC,3,0),0)</f>
        <v>75000</v>
      </c>
    </row>
    <row r="2055" spans="1:22" ht="28.5" customHeight="1">
      <c r="A2055" s="95" t="s">
        <v>1994</v>
      </c>
      <c r="B2055" s="135" t="s">
        <v>1475</v>
      </c>
      <c r="C2055" s="96" t="s">
        <v>1477</v>
      </c>
      <c r="D2055" s="50">
        <v>2</v>
      </c>
      <c r="E2055" s="97">
        <v>100000</v>
      </c>
      <c r="F2055" s="98">
        <f t="shared" si="215"/>
        <v>200000</v>
      </c>
      <c r="G2055" s="53">
        <v>150000</v>
      </c>
      <c r="H2055" s="99">
        <f t="shared" si="216"/>
        <v>300000</v>
      </c>
      <c r="I2055" s="53"/>
      <c r="J2055" s="99">
        <f t="shared" si="224"/>
        <v>0</v>
      </c>
      <c r="K2055" s="53">
        <v>172000</v>
      </c>
      <c r="L2055" s="99">
        <f t="shared" si="225"/>
        <v>344000</v>
      </c>
      <c r="M2055" s="99">
        <f t="shared" si="222"/>
        <v>144000</v>
      </c>
      <c r="N2055" s="99">
        <f t="shared" si="223"/>
        <v>44000</v>
      </c>
      <c r="O2055" s="101"/>
      <c r="P2055" s="102">
        <v>8</v>
      </c>
      <c r="Q2055" s="103">
        <v>1</v>
      </c>
      <c r="R2055" s="103" t="s">
        <v>1343</v>
      </c>
      <c r="U2055" s="69">
        <f>IFERROR(VLOOKUP(B2055,[4]full!X:AC,6,0),0)</f>
        <v>150000</v>
      </c>
      <c r="V2055" s="69">
        <f>IFERROR(VLOOKUP(B2055,[4]full!X:AC,3,0),0)</f>
        <v>100000</v>
      </c>
    </row>
    <row r="2056" spans="1:22" ht="28.5" customHeight="1">
      <c r="A2056" s="95" t="s">
        <v>1995</v>
      </c>
      <c r="B2056" s="122" t="s">
        <v>1707</v>
      </c>
      <c r="C2056" s="96" t="s">
        <v>1708</v>
      </c>
      <c r="D2056" s="51">
        <v>3</v>
      </c>
      <c r="E2056" s="97">
        <v>1529000</v>
      </c>
      <c r="F2056" s="98">
        <f>D2056*E2056</f>
        <v>4587000</v>
      </c>
      <c r="G2056" s="97">
        <v>2116000</v>
      </c>
      <c r="H2056" s="99">
        <f>D2056*G2056</f>
        <v>6348000</v>
      </c>
      <c r="I2056" s="53"/>
      <c r="J2056" s="99">
        <f t="shared" si="224"/>
        <v>0</v>
      </c>
      <c r="K2056" s="53">
        <v>2460000</v>
      </c>
      <c r="L2056" s="99">
        <f t="shared" si="225"/>
        <v>7380000</v>
      </c>
      <c r="M2056" s="99">
        <f t="shared" si="222"/>
        <v>2793000</v>
      </c>
      <c r="N2056" s="99">
        <f t="shared" si="223"/>
        <v>1032000</v>
      </c>
      <c r="O2056" s="101"/>
      <c r="P2056" s="102">
        <v>8</v>
      </c>
      <c r="Q2056" s="103">
        <v>1</v>
      </c>
      <c r="R2056" s="103" t="s">
        <v>1343</v>
      </c>
      <c r="U2056" s="69">
        <f>IFERROR(VLOOKUP(B2056,[4]full!X:AC,6,0),0)</f>
        <v>2116000</v>
      </c>
      <c r="V2056" s="69">
        <f>IFERROR(VLOOKUP(B2056,[4]full!X:AC,3,0),0)</f>
        <v>1529000</v>
      </c>
    </row>
    <row r="2057" spans="1:22" ht="28.5" customHeight="1">
      <c r="A2057" s="95" t="s">
        <v>1996</v>
      </c>
      <c r="B2057" s="135" t="s">
        <v>2232</v>
      </c>
      <c r="C2057" s="96" t="s">
        <v>2233</v>
      </c>
      <c r="D2057" s="50">
        <v>1</v>
      </c>
      <c r="E2057" s="97">
        <v>1073000</v>
      </c>
      <c r="F2057" s="98">
        <f t="shared" si="215"/>
        <v>1073000</v>
      </c>
      <c r="G2057" s="53">
        <v>1160000</v>
      </c>
      <c r="H2057" s="99">
        <f t="shared" si="216"/>
        <v>1160000</v>
      </c>
      <c r="I2057" s="53"/>
      <c r="J2057" s="99">
        <f t="shared" si="224"/>
        <v>0</v>
      </c>
      <c r="K2057" s="53">
        <v>1642000</v>
      </c>
      <c r="L2057" s="99">
        <f t="shared" si="225"/>
        <v>1642000</v>
      </c>
      <c r="M2057" s="99">
        <f t="shared" si="222"/>
        <v>569000</v>
      </c>
      <c r="N2057" s="99">
        <f t="shared" si="223"/>
        <v>482000</v>
      </c>
      <c r="O2057" s="101"/>
      <c r="P2057" s="102">
        <v>8</v>
      </c>
      <c r="Q2057" s="103">
        <v>1</v>
      </c>
      <c r="R2057" s="103" t="s">
        <v>1343</v>
      </c>
      <c r="U2057" s="69">
        <f>IFERROR(VLOOKUP(B2057,[4]full!X:AC,6,0),0)</f>
        <v>1160000</v>
      </c>
      <c r="V2057" s="69">
        <f>IFERROR(VLOOKUP(B2057,[4]full!X:AC,3,0),0)</f>
        <v>1073000</v>
      </c>
    </row>
    <row r="2058" spans="1:22" ht="28.5" customHeight="1">
      <c r="A2058" s="95" t="s">
        <v>1997</v>
      </c>
      <c r="B2058" s="135" t="s">
        <v>2232</v>
      </c>
      <c r="C2058" s="96" t="s">
        <v>2233</v>
      </c>
      <c r="D2058" s="50">
        <v>3</v>
      </c>
      <c r="E2058" s="97">
        <v>1073000</v>
      </c>
      <c r="F2058" s="98">
        <f t="shared" si="215"/>
        <v>3219000</v>
      </c>
      <c r="G2058" s="53">
        <v>1160000</v>
      </c>
      <c r="H2058" s="99">
        <f t="shared" si="216"/>
        <v>3480000</v>
      </c>
      <c r="I2058" s="53"/>
      <c r="J2058" s="99">
        <f t="shared" si="224"/>
        <v>0</v>
      </c>
      <c r="K2058" s="53">
        <v>1642000</v>
      </c>
      <c r="L2058" s="99">
        <f t="shared" si="225"/>
        <v>4926000</v>
      </c>
      <c r="M2058" s="99">
        <f t="shared" si="222"/>
        <v>1707000</v>
      </c>
      <c r="N2058" s="99">
        <f t="shared" si="223"/>
        <v>1446000</v>
      </c>
      <c r="O2058" s="101"/>
      <c r="P2058" s="102">
        <v>8</v>
      </c>
      <c r="Q2058" s="103">
        <v>1</v>
      </c>
      <c r="R2058" s="103" t="s">
        <v>1343</v>
      </c>
      <c r="U2058" s="69">
        <f>IFERROR(VLOOKUP(B2058,[4]full!X:AC,6,0),0)</f>
        <v>1160000</v>
      </c>
      <c r="V2058" s="69">
        <f>IFERROR(VLOOKUP(B2058,[4]full!X:AC,3,0),0)</f>
        <v>1073000</v>
      </c>
    </row>
    <row r="2059" spans="1:22" ht="28.5" customHeight="1">
      <c r="A2059" s="95" t="s">
        <v>1998</v>
      </c>
      <c r="B2059" s="135" t="s">
        <v>1564</v>
      </c>
      <c r="C2059" s="96" t="s">
        <v>1568</v>
      </c>
      <c r="D2059" s="50">
        <v>1</v>
      </c>
      <c r="E2059" s="97">
        <v>83000</v>
      </c>
      <c r="F2059" s="98">
        <f t="shared" si="215"/>
        <v>83000</v>
      </c>
      <c r="G2059" s="53">
        <v>769000</v>
      </c>
      <c r="H2059" s="99">
        <f t="shared" si="216"/>
        <v>769000</v>
      </c>
      <c r="I2059" s="53"/>
      <c r="J2059" s="99">
        <f t="shared" si="224"/>
        <v>0</v>
      </c>
      <c r="K2059" s="53">
        <v>1107000</v>
      </c>
      <c r="L2059" s="99">
        <f t="shared" si="225"/>
        <v>1107000</v>
      </c>
      <c r="M2059" s="99">
        <f t="shared" si="222"/>
        <v>1024000</v>
      </c>
      <c r="N2059" s="99">
        <f t="shared" si="223"/>
        <v>338000</v>
      </c>
      <c r="O2059" s="101"/>
      <c r="P2059" s="102">
        <v>8</v>
      </c>
      <c r="Q2059" s="103">
        <v>1</v>
      </c>
      <c r="R2059" s="103" t="s">
        <v>1343</v>
      </c>
      <c r="U2059" s="69">
        <f>IFERROR(VLOOKUP(B2059,[4]full!X:AC,6,0),0)</f>
        <v>769000</v>
      </c>
      <c r="V2059" s="69">
        <f>IFERROR(VLOOKUP(B2059,[4]full!X:AC,3,0),0)</f>
        <v>83000</v>
      </c>
    </row>
    <row r="2060" spans="1:22" ht="28.5" customHeight="1">
      <c r="A2060" s="95" t="s">
        <v>1999</v>
      </c>
      <c r="B2060" s="135" t="s">
        <v>1551</v>
      </c>
      <c r="C2060" s="96" t="s">
        <v>1552</v>
      </c>
      <c r="D2060" s="50">
        <v>2</v>
      </c>
      <c r="E2060" s="97">
        <v>0</v>
      </c>
      <c r="F2060" s="98">
        <f t="shared" si="215"/>
        <v>0</v>
      </c>
      <c r="G2060" s="53">
        <v>10000</v>
      </c>
      <c r="H2060" s="99">
        <f t="shared" si="216"/>
        <v>20000</v>
      </c>
      <c r="I2060" s="53"/>
      <c r="J2060" s="99">
        <f t="shared" si="224"/>
        <v>0</v>
      </c>
      <c r="K2060" s="53">
        <v>10000</v>
      </c>
      <c r="L2060" s="99">
        <f t="shared" si="225"/>
        <v>20000</v>
      </c>
      <c r="M2060" s="99">
        <f t="shared" si="222"/>
        <v>20000</v>
      </c>
      <c r="N2060" s="99">
        <f t="shared" si="223"/>
        <v>0</v>
      </c>
      <c r="O2060" s="101"/>
      <c r="P2060" s="102">
        <v>8</v>
      </c>
      <c r="Q2060" s="103">
        <v>1</v>
      </c>
      <c r="R2060" s="103" t="s">
        <v>1343</v>
      </c>
      <c r="U2060" s="69">
        <f>IFERROR(VLOOKUP(B2060,[4]full!X:AC,6,0),0)</f>
        <v>10000</v>
      </c>
      <c r="V2060" s="69">
        <f>IFERROR(VLOOKUP(B2060,[4]full!X:AC,3,0),0)</f>
        <v>0</v>
      </c>
    </row>
    <row r="2061" spans="1:22" ht="28.5" customHeight="1">
      <c r="A2061" s="95" t="s">
        <v>2000</v>
      </c>
      <c r="B2061" s="135" t="s">
        <v>2371</v>
      </c>
      <c r="C2061" s="96" t="s">
        <v>2372</v>
      </c>
      <c r="D2061" s="50">
        <v>1</v>
      </c>
      <c r="E2061" s="97">
        <v>80000</v>
      </c>
      <c r="F2061" s="98">
        <f t="shared" si="215"/>
        <v>80000</v>
      </c>
      <c r="G2061" s="53">
        <v>491000</v>
      </c>
      <c r="H2061" s="99">
        <f t="shared" si="216"/>
        <v>491000</v>
      </c>
      <c r="I2061" s="53"/>
      <c r="J2061" s="99">
        <f t="shared" si="224"/>
        <v>0</v>
      </c>
      <c r="K2061" s="53">
        <v>536000</v>
      </c>
      <c r="L2061" s="99">
        <f t="shared" si="225"/>
        <v>536000</v>
      </c>
      <c r="M2061" s="99">
        <f t="shared" si="222"/>
        <v>456000</v>
      </c>
      <c r="N2061" s="99">
        <f t="shared" si="223"/>
        <v>45000</v>
      </c>
      <c r="O2061" s="101"/>
      <c r="P2061" s="102">
        <v>8</v>
      </c>
      <c r="Q2061" s="103">
        <v>1</v>
      </c>
      <c r="R2061" s="103" t="s">
        <v>1343</v>
      </c>
      <c r="U2061" s="69">
        <f>IFERROR(VLOOKUP(B2061,[4]full!X:AC,6,0),0)</f>
        <v>491000</v>
      </c>
      <c r="V2061" s="69">
        <f>IFERROR(VLOOKUP(B2061,[4]full!X:AC,3,0),0)</f>
        <v>0</v>
      </c>
    </row>
    <row r="2062" spans="1:22" ht="28.5" customHeight="1">
      <c r="A2062" s="95" t="s">
        <v>2001</v>
      </c>
      <c r="B2062" s="135" t="s">
        <v>1423</v>
      </c>
      <c r="C2062" s="96" t="s">
        <v>1535</v>
      </c>
      <c r="D2062" s="50">
        <v>3</v>
      </c>
      <c r="E2062" s="97">
        <v>100000</v>
      </c>
      <c r="F2062" s="98">
        <f t="shared" si="215"/>
        <v>300000</v>
      </c>
      <c r="G2062" s="53">
        <v>150000</v>
      </c>
      <c r="H2062" s="99">
        <f t="shared" si="216"/>
        <v>450000</v>
      </c>
      <c r="I2062" s="53"/>
      <c r="J2062" s="99">
        <f t="shared" si="224"/>
        <v>0</v>
      </c>
      <c r="K2062" s="53">
        <v>172000</v>
      </c>
      <c r="L2062" s="99">
        <f t="shared" si="225"/>
        <v>516000</v>
      </c>
      <c r="M2062" s="99">
        <f t="shared" si="222"/>
        <v>216000</v>
      </c>
      <c r="N2062" s="99">
        <f t="shared" si="223"/>
        <v>66000</v>
      </c>
      <c r="O2062" s="101"/>
      <c r="P2062" s="102">
        <v>8</v>
      </c>
      <c r="Q2062" s="103">
        <v>1</v>
      </c>
      <c r="R2062" s="103" t="s">
        <v>1343</v>
      </c>
      <c r="U2062" s="69">
        <f>IFERROR(VLOOKUP(B2062,[4]full!X:AC,6,0),0)</f>
        <v>150000</v>
      </c>
      <c r="V2062" s="69">
        <f>IFERROR(VLOOKUP(B2062,[4]full!X:AC,3,0),0)</f>
        <v>100000</v>
      </c>
    </row>
    <row r="2063" spans="1:22" ht="28.5" customHeight="1">
      <c r="A2063" s="95" t="s">
        <v>2002</v>
      </c>
      <c r="B2063" s="135" t="s">
        <v>1424</v>
      </c>
      <c r="C2063" s="96" t="s">
        <v>1490</v>
      </c>
      <c r="D2063" s="50">
        <v>6</v>
      </c>
      <c r="E2063" s="97">
        <v>140000</v>
      </c>
      <c r="F2063" s="98">
        <f t="shared" si="215"/>
        <v>840000</v>
      </c>
      <c r="G2063" s="53">
        <v>200000</v>
      </c>
      <c r="H2063" s="99">
        <f t="shared" si="216"/>
        <v>1200000</v>
      </c>
      <c r="I2063" s="53"/>
      <c r="J2063" s="99">
        <f t="shared" si="224"/>
        <v>0</v>
      </c>
      <c r="K2063" s="53">
        <v>244000</v>
      </c>
      <c r="L2063" s="99">
        <f t="shared" si="225"/>
        <v>1464000</v>
      </c>
      <c r="M2063" s="99">
        <f t="shared" si="222"/>
        <v>624000</v>
      </c>
      <c r="N2063" s="99">
        <f t="shared" si="223"/>
        <v>264000</v>
      </c>
      <c r="O2063" s="101"/>
      <c r="P2063" s="102">
        <v>8</v>
      </c>
      <c r="Q2063" s="103">
        <v>1</v>
      </c>
      <c r="R2063" s="103" t="s">
        <v>1343</v>
      </c>
      <c r="U2063" s="69">
        <f>IFERROR(VLOOKUP(B2063,[4]full!X:AC,6,0),0)</f>
        <v>200000</v>
      </c>
      <c r="V2063" s="69">
        <f>IFERROR(VLOOKUP(B2063,[4]full!X:AC,3,0),0)</f>
        <v>140000</v>
      </c>
    </row>
    <row r="2064" spans="1:22" ht="28.5" customHeight="1">
      <c r="A2064" s="95" t="s">
        <v>2003</v>
      </c>
      <c r="B2064" s="135" t="s">
        <v>1425</v>
      </c>
      <c r="C2064" s="96" t="s">
        <v>1478</v>
      </c>
      <c r="D2064" s="50">
        <v>2</v>
      </c>
      <c r="E2064" s="97">
        <v>130000</v>
      </c>
      <c r="F2064" s="98">
        <f t="shared" si="215"/>
        <v>260000</v>
      </c>
      <c r="G2064" s="53">
        <v>180000</v>
      </c>
      <c r="H2064" s="99">
        <f t="shared" si="216"/>
        <v>360000</v>
      </c>
      <c r="I2064" s="53"/>
      <c r="J2064" s="99">
        <f t="shared" si="224"/>
        <v>0</v>
      </c>
      <c r="K2064" s="53">
        <v>224000</v>
      </c>
      <c r="L2064" s="99">
        <f t="shared" si="225"/>
        <v>448000</v>
      </c>
      <c r="M2064" s="99">
        <f t="shared" si="222"/>
        <v>188000</v>
      </c>
      <c r="N2064" s="99">
        <f t="shared" si="223"/>
        <v>88000</v>
      </c>
      <c r="O2064" s="101"/>
      <c r="P2064" s="102">
        <v>8</v>
      </c>
      <c r="Q2064" s="103">
        <v>1</v>
      </c>
      <c r="R2064" s="103" t="s">
        <v>1343</v>
      </c>
      <c r="U2064" s="69">
        <f>IFERROR(VLOOKUP(B2064,[4]full!X:AC,6,0),0)</f>
        <v>180000</v>
      </c>
      <c r="V2064" s="69">
        <f>IFERROR(VLOOKUP(B2064,[4]full!X:AC,3,0),0)</f>
        <v>130000</v>
      </c>
    </row>
    <row r="2065" spans="1:22" ht="28.5" customHeight="1">
      <c r="A2065" s="95" t="s">
        <v>2004</v>
      </c>
      <c r="B2065" s="135" t="s">
        <v>1476</v>
      </c>
      <c r="C2065" s="96" t="s">
        <v>1478</v>
      </c>
      <c r="D2065" s="50">
        <v>7</v>
      </c>
      <c r="E2065" s="97">
        <v>160000</v>
      </c>
      <c r="F2065" s="98">
        <f t="shared" si="215"/>
        <v>1120000</v>
      </c>
      <c r="G2065" s="53">
        <v>220000</v>
      </c>
      <c r="H2065" s="99">
        <f t="shared" si="216"/>
        <v>1540000</v>
      </c>
      <c r="I2065" s="53"/>
      <c r="J2065" s="99">
        <f t="shared" si="224"/>
        <v>0</v>
      </c>
      <c r="K2065" s="53">
        <v>286000</v>
      </c>
      <c r="L2065" s="99">
        <f t="shared" si="225"/>
        <v>2002000</v>
      </c>
      <c r="M2065" s="99">
        <f t="shared" si="222"/>
        <v>882000</v>
      </c>
      <c r="N2065" s="99">
        <f t="shared" si="223"/>
        <v>462000</v>
      </c>
      <c r="O2065" s="101"/>
      <c r="P2065" s="102">
        <v>8</v>
      </c>
      <c r="Q2065" s="103">
        <v>1</v>
      </c>
      <c r="R2065" s="103" t="s">
        <v>1343</v>
      </c>
      <c r="U2065" s="69">
        <f>IFERROR(VLOOKUP(B2065,[4]full!X:AC,6,0),0)</f>
        <v>220000</v>
      </c>
      <c r="V2065" s="69">
        <f>IFERROR(VLOOKUP(B2065,[4]full!X:AC,3,0),0)</f>
        <v>160000</v>
      </c>
    </row>
    <row r="2066" spans="1:22" ht="28.5" customHeight="1">
      <c r="A2066" s="95" t="s">
        <v>2005</v>
      </c>
      <c r="B2066" s="135" t="s">
        <v>2299</v>
      </c>
      <c r="C2066" s="96" t="s">
        <v>1491</v>
      </c>
      <c r="D2066" s="50">
        <v>1</v>
      </c>
      <c r="E2066" s="97">
        <v>130000</v>
      </c>
      <c r="F2066" s="98">
        <f t="shared" si="215"/>
        <v>130000</v>
      </c>
      <c r="G2066" s="53">
        <v>180000</v>
      </c>
      <c r="H2066" s="99">
        <f t="shared" si="216"/>
        <v>180000</v>
      </c>
      <c r="I2066" s="53"/>
      <c r="J2066" s="99">
        <f t="shared" si="224"/>
        <v>0</v>
      </c>
      <c r="K2066" s="53">
        <v>224000</v>
      </c>
      <c r="L2066" s="99">
        <f t="shared" si="225"/>
        <v>224000</v>
      </c>
      <c r="M2066" s="99">
        <f t="shared" si="222"/>
        <v>94000</v>
      </c>
      <c r="N2066" s="99">
        <f t="shared" si="223"/>
        <v>44000</v>
      </c>
      <c r="O2066" s="101"/>
      <c r="P2066" s="102">
        <v>8</v>
      </c>
      <c r="Q2066" s="103">
        <v>1</v>
      </c>
      <c r="R2066" s="103" t="s">
        <v>1343</v>
      </c>
      <c r="U2066" s="69">
        <f>IFERROR(VLOOKUP(B2066,[4]full!X:AC,6,0),0)</f>
        <v>180000</v>
      </c>
      <c r="V2066" s="69">
        <f>IFERROR(VLOOKUP(B2066,[4]full!X:AC,3,0),0)</f>
        <v>130000</v>
      </c>
    </row>
    <row r="2067" spans="1:22" ht="28.5" customHeight="1">
      <c r="A2067" s="95" t="s">
        <v>2006</v>
      </c>
      <c r="B2067" s="135" t="s">
        <v>2351</v>
      </c>
      <c r="C2067" s="96" t="s">
        <v>1610</v>
      </c>
      <c r="D2067" s="50">
        <v>282</v>
      </c>
      <c r="E2067" s="97">
        <v>8000</v>
      </c>
      <c r="F2067" s="98">
        <f t="shared" si="215"/>
        <v>2256000</v>
      </c>
      <c r="G2067" s="97">
        <v>8000</v>
      </c>
      <c r="H2067" s="99">
        <f t="shared" si="216"/>
        <v>2256000</v>
      </c>
      <c r="I2067" s="53"/>
      <c r="J2067" s="99">
        <f t="shared" si="224"/>
        <v>0</v>
      </c>
      <c r="K2067" s="53">
        <v>17600</v>
      </c>
      <c r="L2067" s="99">
        <f t="shared" si="225"/>
        <v>4963200</v>
      </c>
      <c r="M2067" s="99">
        <f t="shared" si="222"/>
        <v>2707200</v>
      </c>
      <c r="N2067" s="99">
        <f t="shared" si="223"/>
        <v>2707200</v>
      </c>
      <c r="O2067" s="101"/>
      <c r="P2067" s="102">
        <v>8</v>
      </c>
      <c r="Q2067" s="103">
        <v>1</v>
      </c>
      <c r="R2067" s="103" t="s">
        <v>1343</v>
      </c>
      <c r="U2067" s="69">
        <f>IFERROR(VLOOKUP(B2067,[4]full!X:AC,6,0),0)</f>
        <v>8000</v>
      </c>
      <c r="V2067" s="69">
        <f>IFERROR(VLOOKUP(B2067,[4]full!X:AC,3,0),0)</f>
        <v>8000</v>
      </c>
    </row>
    <row r="2068" spans="1:22" ht="28.5" customHeight="1">
      <c r="A2068" s="95" t="s">
        <v>2007</v>
      </c>
      <c r="B2068" s="135" t="s">
        <v>2239</v>
      </c>
      <c r="C2068" s="96" t="s">
        <v>1208</v>
      </c>
      <c r="D2068" s="50">
        <v>2</v>
      </c>
      <c r="E2068" s="97">
        <v>170000</v>
      </c>
      <c r="F2068" s="98">
        <f t="shared" si="215"/>
        <v>340000</v>
      </c>
      <c r="G2068" s="97">
        <v>287000</v>
      </c>
      <c r="H2068" s="99">
        <f t="shared" si="216"/>
        <v>574000</v>
      </c>
      <c r="I2068" s="53"/>
      <c r="J2068" s="99">
        <f t="shared" si="224"/>
        <v>0</v>
      </c>
      <c r="K2068" s="53">
        <v>331000</v>
      </c>
      <c r="L2068" s="99">
        <f t="shared" si="225"/>
        <v>662000</v>
      </c>
      <c r="M2068" s="99">
        <f t="shared" si="222"/>
        <v>322000</v>
      </c>
      <c r="N2068" s="99">
        <f t="shared" si="223"/>
        <v>88000</v>
      </c>
      <c r="O2068" s="101"/>
      <c r="P2068" s="102">
        <v>8</v>
      </c>
      <c r="Q2068" s="103">
        <v>1</v>
      </c>
      <c r="R2068" s="103" t="s">
        <v>1343</v>
      </c>
      <c r="U2068" s="69">
        <f>IFERROR(VLOOKUP(B2068,[4]full!X:AC,6,0),0)</f>
        <v>287000</v>
      </c>
      <c r="V2068" s="69">
        <f>IFERROR(VLOOKUP(B2068,[4]full!X:AC,3,0),0)</f>
        <v>170000</v>
      </c>
    </row>
    <row r="2069" spans="1:22" ht="28.5" customHeight="1">
      <c r="A2069" s="95" t="s">
        <v>2008</v>
      </c>
      <c r="B2069" s="135" t="s">
        <v>2213</v>
      </c>
      <c r="C2069" s="96" t="s">
        <v>2373</v>
      </c>
      <c r="D2069" s="57">
        <v>1</v>
      </c>
      <c r="E2069" s="97">
        <v>135000</v>
      </c>
      <c r="F2069" s="98">
        <f t="shared" si="215"/>
        <v>135000</v>
      </c>
      <c r="G2069" s="97">
        <v>269000</v>
      </c>
      <c r="H2069" s="99">
        <f t="shared" si="216"/>
        <v>269000</v>
      </c>
      <c r="I2069" s="53"/>
      <c r="J2069" s="99">
        <f t="shared" si="224"/>
        <v>0</v>
      </c>
      <c r="K2069" s="53">
        <v>320000</v>
      </c>
      <c r="L2069" s="99">
        <f t="shared" si="225"/>
        <v>320000</v>
      </c>
      <c r="M2069" s="99">
        <f t="shared" si="222"/>
        <v>185000</v>
      </c>
      <c r="N2069" s="99">
        <f t="shared" si="223"/>
        <v>51000</v>
      </c>
      <c r="O2069" s="101"/>
      <c r="P2069" s="102">
        <v>8</v>
      </c>
      <c r="Q2069" s="103">
        <v>1</v>
      </c>
      <c r="R2069" s="103" t="s">
        <v>1343</v>
      </c>
      <c r="U2069" s="69">
        <f>IFERROR(VLOOKUP(B2069,[4]full!X:AC,6,0),0)</f>
        <v>269000</v>
      </c>
      <c r="V2069" s="69">
        <f>IFERROR(VLOOKUP(B2069,[4]full!X:AC,3,0),0)</f>
        <v>135000</v>
      </c>
    </row>
    <row r="2070" spans="1:22" ht="28.5" customHeight="1">
      <c r="A2070" s="95" t="s">
        <v>2009</v>
      </c>
      <c r="B2070" s="135" t="s">
        <v>2374</v>
      </c>
      <c r="C2070" s="96" t="s">
        <v>2373</v>
      </c>
      <c r="D2070" s="57">
        <v>1</v>
      </c>
      <c r="E2070" s="97">
        <v>61000</v>
      </c>
      <c r="F2070" s="98">
        <f t="shared" si="215"/>
        <v>61000</v>
      </c>
      <c r="G2070" s="97">
        <v>174000</v>
      </c>
      <c r="H2070" s="99">
        <f t="shared" si="216"/>
        <v>174000</v>
      </c>
      <c r="I2070" s="53"/>
      <c r="J2070" s="99">
        <f t="shared" si="224"/>
        <v>0</v>
      </c>
      <c r="K2070" s="53">
        <v>236000</v>
      </c>
      <c r="L2070" s="99">
        <f t="shared" si="225"/>
        <v>236000</v>
      </c>
      <c r="M2070" s="99">
        <f t="shared" si="222"/>
        <v>175000</v>
      </c>
      <c r="N2070" s="99">
        <f t="shared" si="223"/>
        <v>62000</v>
      </c>
      <c r="O2070" s="101"/>
      <c r="P2070" s="102">
        <v>8</v>
      </c>
      <c r="Q2070" s="103">
        <v>1</v>
      </c>
      <c r="R2070" s="103" t="s">
        <v>1343</v>
      </c>
      <c r="S2070" s="94"/>
      <c r="U2070" s="69">
        <f>IFERROR(VLOOKUP(B2070,[4]full!X:AC,6,0),0)</f>
        <v>174000</v>
      </c>
      <c r="V2070" s="69">
        <f>IFERROR(VLOOKUP(B2070,[4]full!X:AC,3,0),0)</f>
        <v>61000</v>
      </c>
    </row>
    <row r="2071" spans="1:22" ht="28.5" customHeight="1">
      <c r="A2071" s="95" t="s">
        <v>2010</v>
      </c>
      <c r="B2071" s="135" t="s">
        <v>2375</v>
      </c>
      <c r="C2071" s="96" t="s">
        <v>1569</v>
      </c>
      <c r="D2071" s="57">
        <v>2</v>
      </c>
      <c r="E2071" s="97">
        <v>47000</v>
      </c>
      <c r="F2071" s="98">
        <f t="shared" si="215"/>
        <v>94000</v>
      </c>
      <c r="G2071" s="97">
        <v>159000</v>
      </c>
      <c r="H2071" s="99">
        <f t="shared" si="216"/>
        <v>318000</v>
      </c>
      <c r="I2071" s="53"/>
      <c r="J2071" s="99">
        <f t="shared" si="224"/>
        <v>0</v>
      </c>
      <c r="K2071" s="53">
        <v>200000</v>
      </c>
      <c r="L2071" s="99">
        <f t="shared" si="225"/>
        <v>400000</v>
      </c>
      <c r="M2071" s="99">
        <f t="shared" si="222"/>
        <v>306000</v>
      </c>
      <c r="N2071" s="99">
        <f t="shared" si="223"/>
        <v>82000</v>
      </c>
      <c r="O2071" s="101"/>
      <c r="P2071" s="102">
        <v>8</v>
      </c>
      <c r="Q2071" s="103">
        <v>1</v>
      </c>
      <c r="R2071" s="103" t="s">
        <v>1343</v>
      </c>
      <c r="U2071" s="69">
        <f>IFERROR(VLOOKUP(B2071,[4]full!X:AC,6,0),0)</f>
        <v>159000</v>
      </c>
      <c r="V2071" s="69">
        <f>IFERROR(VLOOKUP(B2071,[4]full!X:AC,3,0),0)</f>
        <v>47000</v>
      </c>
    </row>
    <row r="2072" spans="1:22" ht="28.5" customHeight="1">
      <c r="A2072" s="95" t="s">
        <v>2011</v>
      </c>
      <c r="B2072" s="135" t="s">
        <v>2376</v>
      </c>
      <c r="C2072" s="96" t="s">
        <v>2288</v>
      </c>
      <c r="D2072" s="57">
        <v>1</v>
      </c>
      <c r="E2072" s="97">
        <v>120000</v>
      </c>
      <c r="F2072" s="98">
        <f t="shared" si="215"/>
        <v>120000</v>
      </c>
      <c r="G2072" s="97">
        <v>194000</v>
      </c>
      <c r="H2072" s="99">
        <f t="shared" si="216"/>
        <v>194000</v>
      </c>
      <c r="I2072" s="53"/>
      <c r="J2072" s="99">
        <f t="shared" si="224"/>
        <v>0</v>
      </c>
      <c r="K2072" s="53">
        <v>225000</v>
      </c>
      <c r="L2072" s="99">
        <f t="shared" si="225"/>
        <v>225000</v>
      </c>
      <c r="M2072" s="99">
        <f t="shared" si="222"/>
        <v>105000</v>
      </c>
      <c r="N2072" s="99">
        <f t="shared" si="223"/>
        <v>31000</v>
      </c>
      <c r="O2072" s="101"/>
      <c r="P2072" s="102">
        <v>8</v>
      </c>
      <c r="Q2072" s="103">
        <v>1</v>
      </c>
      <c r="R2072" s="103" t="s">
        <v>1343</v>
      </c>
      <c r="U2072" s="69">
        <f>IFERROR(VLOOKUP(B2072,[4]full!X:AC,6,0),0)</f>
        <v>194000</v>
      </c>
      <c r="V2072" s="69">
        <f>IFERROR(VLOOKUP(B2072,[4]full!X:AC,3,0),0)</f>
        <v>120000</v>
      </c>
    </row>
    <row r="2073" spans="1:22" ht="28.5" customHeight="1">
      <c r="A2073" s="95" t="s">
        <v>2012</v>
      </c>
      <c r="B2073" s="135" t="s">
        <v>2290</v>
      </c>
      <c r="C2073" s="96" t="s">
        <v>2291</v>
      </c>
      <c r="D2073" s="57">
        <v>1</v>
      </c>
      <c r="E2073" s="97">
        <v>2152000</v>
      </c>
      <c r="F2073" s="98">
        <f t="shared" si="215"/>
        <v>2152000</v>
      </c>
      <c r="G2073" s="97">
        <v>2369000</v>
      </c>
      <c r="H2073" s="99">
        <f t="shared" si="216"/>
        <v>2369000</v>
      </c>
      <c r="I2073" s="53"/>
      <c r="J2073" s="99">
        <f t="shared" si="224"/>
        <v>0</v>
      </c>
      <c r="K2073" s="53">
        <v>2828000</v>
      </c>
      <c r="L2073" s="99">
        <f t="shared" si="225"/>
        <v>2828000</v>
      </c>
      <c r="M2073" s="99">
        <f t="shared" si="222"/>
        <v>676000</v>
      </c>
      <c r="N2073" s="99">
        <f t="shared" si="223"/>
        <v>459000</v>
      </c>
      <c r="O2073" s="101"/>
      <c r="P2073" s="102">
        <v>8</v>
      </c>
      <c r="Q2073" s="103">
        <v>1</v>
      </c>
      <c r="R2073" s="103" t="s">
        <v>1343</v>
      </c>
      <c r="U2073" s="69">
        <f>IFERROR(VLOOKUP(B2073,[4]full!X:AC,6,0),0)</f>
        <v>2369000</v>
      </c>
      <c r="V2073" s="69">
        <f>IFERROR(VLOOKUP(B2073,[4]full!X:AC,3,0),0)</f>
        <v>2152000</v>
      </c>
    </row>
    <row r="2074" spans="1:22" ht="28.5" customHeight="1">
      <c r="A2074" s="95" t="s">
        <v>2013</v>
      </c>
      <c r="B2074" s="135" t="s">
        <v>2300</v>
      </c>
      <c r="C2074" s="96" t="s">
        <v>2214</v>
      </c>
      <c r="D2074" s="57">
        <v>1</v>
      </c>
      <c r="E2074" s="97">
        <v>2152000</v>
      </c>
      <c r="F2074" s="98">
        <f t="shared" si="215"/>
        <v>2152000</v>
      </c>
      <c r="G2074" s="97">
        <v>2369000</v>
      </c>
      <c r="H2074" s="99">
        <f t="shared" si="216"/>
        <v>2369000</v>
      </c>
      <c r="I2074" s="53"/>
      <c r="J2074" s="99">
        <f t="shared" si="224"/>
        <v>0</v>
      </c>
      <c r="K2074" s="53">
        <v>2828000</v>
      </c>
      <c r="L2074" s="99">
        <f t="shared" si="225"/>
        <v>2828000</v>
      </c>
      <c r="M2074" s="99">
        <f t="shared" si="222"/>
        <v>676000</v>
      </c>
      <c r="N2074" s="99">
        <f t="shared" si="223"/>
        <v>459000</v>
      </c>
      <c r="O2074" s="101"/>
      <c r="P2074" s="102">
        <v>8</v>
      </c>
      <c r="Q2074" s="103">
        <v>1</v>
      </c>
      <c r="R2074" s="103" t="s">
        <v>1343</v>
      </c>
      <c r="U2074" s="69">
        <f>IFERROR(VLOOKUP(B2074,[4]full!X:AC,6,0),0)</f>
        <v>2369000</v>
      </c>
      <c r="V2074" s="69">
        <f>IFERROR(VLOOKUP(B2074,[4]full!X:AC,3,0),0)</f>
        <v>2152000</v>
      </c>
    </row>
    <row r="2075" spans="1:22" ht="28.5" customHeight="1">
      <c r="A2075" s="95" t="s">
        <v>2014</v>
      </c>
      <c r="B2075" s="135" t="s">
        <v>2377</v>
      </c>
      <c r="C2075" s="96" t="s">
        <v>2378</v>
      </c>
      <c r="D2075" s="57">
        <v>1</v>
      </c>
      <c r="E2075" s="97">
        <v>1256000</v>
      </c>
      <c r="F2075" s="98">
        <f t="shared" si="215"/>
        <v>1256000</v>
      </c>
      <c r="G2075" s="97">
        <v>3391000</v>
      </c>
      <c r="H2075" s="99">
        <f t="shared" si="216"/>
        <v>3391000</v>
      </c>
      <c r="I2075" s="53"/>
      <c r="J2075" s="99">
        <f t="shared" si="224"/>
        <v>0</v>
      </c>
      <c r="K2075" s="53">
        <v>3850000</v>
      </c>
      <c r="L2075" s="99">
        <f t="shared" si="225"/>
        <v>3850000</v>
      </c>
      <c r="M2075" s="99">
        <f t="shared" si="222"/>
        <v>2594000</v>
      </c>
      <c r="N2075" s="99">
        <f t="shared" si="223"/>
        <v>459000</v>
      </c>
      <c r="O2075" s="101"/>
      <c r="P2075" s="102">
        <v>8</v>
      </c>
      <c r="Q2075" s="103">
        <v>1</v>
      </c>
      <c r="R2075" s="103" t="s">
        <v>1343</v>
      </c>
      <c r="U2075" s="69">
        <f>IFERROR(VLOOKUP(B2075,[4]full!X:AC,6,0),0)</f>
        <v>3391000</v>
      </c>
      <c r="V2075" s="69">
        <f>IFERROR(VLOOKUP(B2075,[4]full!X:AC,3,0),0)</f>
        <v>0</v>
      </c>
    </row>
    <row r="2076" spans="1:22" ht="28.5" customHeight="1">
      <c r="A2076" s="95" t="s">
        <v>2015</v>
      </c>
      <c r="B2076" s="135" t="s">
        <v>2354</v>
      </c>
      <c r="C2076" s="96" t="s">
        <v>2355</v>
      </c>
      <c r="D2076" s="57">
        <v>1</v>
      </c>
      <c r="E2076" s="97">
        <v>1000000</v>
      </c>
      <c r="F2076" s="98">
        <f t="shared" si="215"/>
        <v>1000000</v>
      </c>
      <c r="G2076" s="97">
        <v>3132000</v>
      </c>
      <c r="H2076" s="99">
        <f t="shared" si="216"/>
        <v>3132000</v>
      </c>
      <c r="I2076" s="53"/>
      <c r="J2076" s="99">
        <f t="shared" si="224"/>
        <v>0</v>
      </c>
      <c r="K2076" s="53">
        <v>3609000</v>
      </c>
      <c r="L2076" s="99">
        <f t="shared" si="225"/>
        <v>3609000</v>
      </c>
      <c r="M2076" s="99">
        <f t="shared" si="222"/>
        <v>2609000</v>
      </c>
      <c r="N2076" s="99">
        <f t="shared" si="223"/>
        <v>477000</v>
      </c>
      <c r="O2076" s="101"/>
      <c r="P2076" s="102">
        <v>8</v>
      </c>
      <c r="Q2076" s="103">
        <v>1</v>
      </c>
      <c r="R2076" s="103" t="s">
        <v>1343</v>
      </c>
      <c r="U2076" s="69">
        <f>IFERROR(VLOOKUP(B2076,[4]full!X:AC,6,0),0)</f>
        <v>3132000</v>
      </c>
      <c r="V2076" s="69">
        <f>IFERROR(VLOOKUP(B2076,[4]full!X:AC,3,0),0)</f>
        <v>1000000</v>
      </c>
    </row>
    <row r="2077" spans="1:22" ht="28.5" customHeight="1">
      <c r="A2077" s="95" t="s">
        <v>2016</v>
      </c>
      <c r="B2077" s="135" t="s">
        <v>2379</v>
      </c>
      <c r="C2077" s="96" t="s">
        <v>2380</v>
      </c>
      <c r="D2077" s="57">
        <v>1</v>
      </c>
      <c r="E2077" s="97">
        <v>500000</v>
      </c>
      <c r="F2077" s="98">
        <f t="shared" si="215"/>
        <v>500000</v>
      </c>
      <c r="G2077" s="97">
        <v>2465000</v>
      </c>
      <c r="H2077" s="99">
        <f t="shared" si="216"/>
        <v>2465000</v>
      </c>
      <c r="I2077" s="53"/>
      <c r="J2077" s="99">
        <f t="shared" si="224"/>
        <v>0</v>
      </c>
      <c r="K2077" s="53">
        <v>2835000</v>
      </c>
      <c r="L2077" s="99">
        <f t="shared" si="225"/>
        <v>2835000</v>
      </c>
      <c r="M2077" s="99">
        <f t="shared" si="222"/>
        <v>2335000</v>
      </c>
      <c r="N2077" s="99">
        <f t="shared" si="223"/>
        <v>370000</v>
      </c>
      <c r="O2077" s="101"/>
      <c r="P2077" s="102">
        <v>8</v>
      </c>
      <c r="Q2077" s="103">
        <v>1</v>
      </c>
      <c r="R2077" s="103" t="s">
        <v>1343</v>
      </c>
      <c r="U2077" s="69">
        <f>IFERROR(VLOOKUP(B2077,[4]full!X:AC,6,0),0)</f>
        <v>2465000</v>
      </c>
      <c r="V2077" s="69">
        <f>IFERROR(VLOOKUP(B2077,[4]full!X:AC,3,0),0)</f>
        <v>500000</v>
      </c>
    </row>
    <row r="2078" spans="1:22" ht="28.5" customHeight="1">
      <c r="A2078" s="95" t="s">
        <v>2017</v>
      </c>
      <c r="B2078" s="135" t="s">
        <v>1545</v>
      </c>
      <c r="C2078" s="96" t="s">
        <v>1548</v>
      </c>
      <c r="D2078" s="57">
        <v>1</v>
      </c>
      <c r="E2078" s="97">
        <v>983000</v>
      </c>
      <c r="F2078" s="98">
        <f t="shared" si="215"/>
        <v>983000</v>
      </c>
      <c r="G2078" s="97">
        <v>2293000</v>
      </c>
      <c r="H2078" s="99">
        <f t="shared" si="216"/>
        <v>2293000</v>
      </c>
      <c r="I2078" s="53"/>
      <c r="J2078" s="99">
        <f t="shared" si="224"/>
        <v>0</v>
      </c>
      <c r="K2078" s="53">
        <v>2752000</v>
      </c>
      <c r="L2078" s="99">
        <f t="shared" si="225"/>
        <v>2752000</v>
      </c>
      <c r="M2078" s="99">
        <f t="shared" si="222"/>
        <v>1769000</v>
      </c>
      <c r="N2078" s="99">
        <f t="shared" si="223"/>
        <v>459000</v>
      </c>
      <c r="O2078" s="101"/>
      <c r="P2078" s="102">
        <v>8</v>
      </c>
      <c r="Q2078" s="103">
        <v>1</v>
      </c>
      <c r="R2078" s="103" t="s">
        <v>1343</v>
      </c>
      <c r="U2078" s="69">
        <f>IFERROR(VLOOKUP(B2078,[4]full!X:AC,6,0),0)</f>
        <v>2293000</v>
      </c>
      <c r="V2078" s="69">
        <f>IFERROR(VLOOKUP(B2078,[4]full!X:AC,3,0),0)</f>
        <v>983000</v>
      </c>
    </row>
    <row r="2079" spans="1:22" ht="28.5" customHeight="1">
      <c r="A2079" s="95" t="s">
        <v>2018</v>
      </c>
      <c r="B2079" s="135" t="s">
        <v>2356</v>
      </c>
      <c r="C2079" s="96" t="s">
        <v>1712</v>
      </c>
      <c r="D2079" s="57">
        <v>1</v>
      </c>
      <c r="E2079" s="97">
        <v>3204000</v>
      </c>
      <c r="F2079" s="98">
        <f t="shared" si="215"/>
        <v>3204000</v>
      </c>
      <c r="G2079" s="97">
        <v>3551000</v>
      </c>
      <c r="H2079" s="99">
        <f t="shared" si="216"/>
        <v>3551000</v>
      </c>
      <c r="I2079" s="53"/>
      <c r="J2079" s="99">
        <f t="shared" si="224"/>
        <v>0</v>
      </c>
      <c r="K2079" s="53">
        <v>4135000</v>
      </c>
      <c r="L2079" s="99">
        <f t="shared" si="225"/>
        <v>4135000</v>
      </c>
      <c r="M2079" s="99">
        <f t="shared" si="222"/>
        <v>931000</v>
      </c>
      <c r="N2079" s="99">
        <f t="shared" si="223"/>
        <v>584000</v>
      </c>
      <c r="O2079" s="101"/>
      <c r="P2079" s="102">
        <v>8</v>
      </c>
      <c r="Q2079" s="103">
        <v>1</v>
      </c>
      <c r="R2079" s="103" t="s">
        <v>1343</v>
      </c>
      <c r="U2079" s="69">
        <f>IFERROR(VLOOKUP(B2079,[4]full!X:AC,6,0),0)</f>
        <v>3551000</v>
      </c>
      <c r="V2079" s="69">
        <f>IFERROR(VLOOKUP(B2079,[4]full!X:AC,3,0),0)</f>
        <v>3204000</v>
      </c>
    </row>
    <row r="2080" spans="1:22" ht="28.5" customHeight="1">
      <c r="A2080" s="95" t="s">
        <v>2019</v>
      </c>
      <c r="B2080" s="135" t="s">
        <v>2242</v>
      </c>
      <c r="C2080" s="96" t="s">
        <v>1384</v>
      </c>
      <c r="D2080" s="57">
        <v>5</v>
      </c>
      <c r="E2080" s="97">
        <v>1300000</v>
      </c>
      <c r="F2080" s="98">
        <f t="shared" si="215"/>
        <v>6500000</v>
      </c>
      <c r="G2080" s="97">
        <v>2190000</v>
      </c>
      <c r="H2080" s="99">
        <f t="shared" si="216"/>
        <v>10950000</v>
      </c>
      <c r="I2080" s="53"/>
      <c r="J2080" s="99">
        <f t="shared" si="224"/>
        <v>0</v>
      </c>
      <c r="K2080" s="53">
        <v>2773000</v>
      </c>
      <c r="L2080" s="99">
        <f t="shared" si="225"/>
        <v>13865000</v>
      </c>
      <c r="M2080" s="99">
        <f t="shared" si="222"/>
        <v>7365000</v>
      </c>
      <c r="N2080" s="99">
        <f t="shared" si="223"/>
        <v>2915000</v>
      </c>
      <c r="O2080" s="101"/>
      <c r="P2080" s="102">
        <v>8</v>
      </c>
      <c r="Q2080" s="103">
        <v>1</v>
      </c>
      <c r="R2080" s="103" t="s">
        <v>1343</v>
      </c>
      <c r="U2080" s="69">
        <f>IFERROR(VLOOKUP(B2080,[4]full!X:AC,6,0),0)</f>
        <v>2190000</v>
      </c>
      <c r="V2080" s="69">
        <f>IFERROR(VLOOKUP(B2080,[4]full!X:AC,3,0),0)</f>
        <v>1300000</v>
      </c>
    </row>
    <row r="2081" spans="1:22" ht="28.5" customHeight="1">
      <c r="A2081" s="95" t="s">
        <v>2020</v>
      </c>
      <c r="B2081" s="135" t="s">
        <v>2243</v>
      </c>
      <c r="C2081" s="96" t="s">
        <v>1209</v>
      </c>
      <c r="D2081" s="57">
        <v>11</v>
      </c>
      <c r="E2081" s="97">
        <v>1200000</v>
      </c>
      <c r="F2081" s="98">
        <f t="shared" si="215"/>
        <v>13200000</v>
      </c>
      <c r="G2081" s="97">
        <v>1854000</v>
      </c>
      <c r="H2081" s="99">
        <f t="shared" si="216"/>
        <v>20394000</v>
      </c>
      <c r="I2081" s="53"/>
      <c r="J2081" s="99">
        <f t="shared" si="224"/>
        <v>0</v>
      </c>
      <c r="K2081" s="53">
        <v>2223000</v>
      </c>
      <c r="L2081" s="99">
        <f t="shared" si="225"/>
        <v>24453000</v>
      </c>
      <c r="M2081" s="99">
        <f t="shared" si="222"/>
        <v>11253000</v>
      </c>
      <c r="N2081" s="99">
        <f t="shared" si="223"/>
        <v>4059000</v>
      </c>
      <c r="O2081" s="101"/>
      <c r="P2081" s="102">
        <v>8</v>
      </c>
      <c r="Q2081" s="103">
        <v>1</v>
      </c>
      <c r="R2081" s="103" t="s">
        <v>1343</v>
      </c>
      <c r="U2081" s="69">
        <f>IFERROR(VLOOKUP(B2081,[4]full!X:AC,6,0),0)</f>
        <v>1854000</v>
      </c>
      <c r="V2081" s="69">
        <f>IFERROR(VLOOKUP(B2081,[4]full!X:AC,3,0),0)</f>
        <v>1200000</v>
      </c>
    </row>
    <row r="2082" spans="1:22" ht="28.5" customHeight="1">
      <c r="A2082" s="95" t="s">
        <v>2021</v>
      </c>
      <c r="B2082" s="135" t="s">
        <v>2381</v>
      </c>
      <c r="C2082" s="96" t="s">
        <v>1536</v>
      </c>
      <c r="D2082" s="57">
        <v>1</v>
      </c>
      <c r="E2082" s="97">
        <v>2903000</v>
      </c>
      <c r="F2082" s="98">
        <f t="shared" si="215"/>
        <v>2903000</v>
      </c>
      <c r="G2082" s="97">
        <v>3120000</v>
      </c>
      <c r="H2082" s="99">
        <f t="shared" si="216"/>
        <v>3120000</v>
      </c>
      <c r="I2082" s="53"/>
      <c r="J2082" s="99">
        <f t="shared" si="224"/>
        <v>0</v>
      </c>
      <c r="K2082" s="53">
        <v>3704000</v>
      </c>
      <c r="L2082" s="99">
        <f t="shared" si="225"/>
        <v>3704000</v>
      </c>
      <c r="M2082" s="99">
        <f t="shared" si="222"/>
        <v>801000</v>
      </c>
      <c r="N2082" s="99">
        <f t="shared" si="223"/>
        <v>584000</v>
      </c>
      <c r="O2082" s="101"/>
      <c r="P2082" s="102">
        <v>8</v>
      </c>
      <c r="Q2082" s="103">
        <v>1</v>
      </c>
      <c r="R2082" s="103" t="s">
        <v>1343</v>
      </c>
      <c r="U2082" s="69">
        <f>IFERROR(VLOOKUP(B2082,[4]full!X:AC,6,0),0)</f>
        <v>3120000</v>
      </c>
      <c r="V2082" s="69">
        <f>IFERROR(VLOOKUP(B2082,[4]full!X:AC,3,0),0)</f>
        <v>2903000</v>
      </c>
    </row>
    <row r="2083" spans="1:22" ht="28.5" customHeight="1">
      <c r="A2083" s="95" t="s">
        <v>2022</v>
      </c>
      <c r="B2083" s="135" t="s">
        <v>2246</v>
      </c>
      <c r="C2083" s="96" t="s">
        <v>2247</v>
      </c>
      <c r="D2083" s="57">
        <v>1</v>
      </c>
      <c r="E2083" s="97">
        <v>2903000</v>
      </c>
      <c r="F2083" s="98">
        <f t="shared" si="215"/>
        <v>2903000</v>
      </c>
      <c r="G2083" s="97">
        <v>3120000</v>
      </c>
      <c r="H2083" s="99">
        <f t="shared" si="216"/>
        <v>3120000</v>
      </c>
      <c r="I2083" s="53"/>
      <c r="J2083" s="99">
        <f t="shared" si="224"/>
        <v>0</v>
      </c>
      <c r="K2083" s="53">
        <v>3704000</v>
      </c>
      <c r="L2083" s="99">
        <f t="shared" si="225"/>
        <v>3704000</v>
      </c>
      <c r="M2083" s="99">
        <f t="shared" si="222"/>
        <v>801000</v>
      </c>
      <c r="N2083" s="99">
        <f t="shared" si="223"/>
        <v>584000</v>
      </c>
      <c r="O2083" s="101"/>
      <c r="P2083" s="102">
        <v>8</v>
      </c>
      <c r="Q2083" s="103">
        <v>1</v>
      </c>
      <c r="R2083" s="103" t="s">
        <v>1343</v>
      </c>
      <c r="U2083" s="69">
        <f>IFERROR(VLOOKUP(B2083,[4]full!X:AC,6,0),0)</f>
        <v>3120000</v>
      </c>
      <c r="V2083" s="69">
        <f>IFERROR(VLOOKUP(B2083,[4]full!X:AC,3,0),0)</f>
        <v>2903000</v>
      </c>
    </row>
    <row r="2084" spans="1:22" ht="28.5" customHeight="1">
      <c r="A2084" s="95" t="s">
        <v>2023</v>
      </c>
      <c r="B2084" s="135" t="s">
        <v>2357</v>
      </c>
      <c r="C2084" s="96" t="s">
        <v>2358</v>
      </c>
      <c r="D2084" s="57">
        <v>1</v>
      </c>
      <c r="E2084" s="97">
        <v>2810000</v>
      </c>
      <c r="F2084" s="98">
        <f t="shared" si="215"/>
        <v>2810000</v>
      </c>
      <c r="G2084" s="97">
        <v>3533000</v>
      </c>
      <c r="H2084" s="99">
        <f t="shared" si="216"/>
        <v>3533000</v>
      </c>
      <c r="I2084" s="53"/>
      <c r="J2084" s="99">
        <f t="shared" si="224"/>
        <v>0</v>
      </c>
      <c r="K2084" s="53">
        <v>4117000</v>
      </c>
      <c r="L2084" s="99">
        <f t="shared" si="225"/>
        <v>4117000</v>
      </c>
      <c r="M2084" s="99">
        <f t="shared" si="222"/>
        <v>1307000</v>
      </c>
      <c r="N2084" s="99">
        <f t="shared" si="223"/>
        <v>584000</v>
      </c>
      <c r="O2084" s="101"/>
      <c r="P2084" s="102">
        <v>8</v>
      </c>
      <c r="Q2084" s="103">
        <v>1</v>
      </c>
      <c r="R2084" s="103" t="s">
        <v>1343</v>
      </c>
      <c r="U2084" s="69">
        <f>IFERROR(VLOOKUP(B2084,[4]full!X:AC,6,0),0)</f>
        <v>3533000</v>
      </c>
      <c r="V2084" s="69">
        <f>IFERROR(VLOOKUP(B2084,[4]full!X:AC,3,0),0)</f>
        <v>2810000</v>
      </c>
    </row>
    <row r="2085" spans="1:22" ht="28.5" customHeight="1">
      <c r="A2085" s="95" t="s">
        <v>2024</v>
      </c>
      <c r="B2085" s="135" t="s">
        <v>2382</v>
      </c>
      <c r="C2085" s="96" t="s">
        <v>2383</v>
      </c>
      <c r="D2085" s="57">
        <v>1</v>
      </c>
      <c r="E2085" s="97">
        <v>1493000</v>
      </c>
      <c r="F2085" s="98">
        <f t="shared" si="215"/>
        <v>1493000</v>
      </c>
      <c r="G2085" s="97">
        <v>2813000</v>
      </c>
      <c r="H2085" s="99">
        <f t="shared" si="216"/>
        <v>2813000</v>
      </c>
      <c r="I2085" s="53"/>
      <c r="J2085" s="99">
        <f t="shared" si="224"/>
        <v>0</v>
      </c>
      <c r="K2085" s="53">
        <v>3157000</v>
      </c>
      <c r="L2085" s="99">
        <f t="shared" si="225"/>
        <v>3157000</v>
      </c>
      <c r="M2085" s="99">
        <f t="shared" si="222"/>
        <v>1664000</v>
      </c>
      <c r="N2085" s="99">
        <f t="shared" si="223"/>
        <v>344000</v>
      </c>
      <c r="O2085" s="101"/>
      <c r="P2085" s="102">
        <v>8</v>
      </c>
      <c r="Q2085" s="103">
        <v>1</v>
      </c>
      <c r="R2085" s="103" t="s">
        <v>1343</v>
      </c>
      <c r="U2085" s="69">
        <f>IFERROR(VLOOKUP(B2085,[4]full!X:AC,6,0),0)</f>
        <v>2813000</v>
      </c>
      <c r="V2085" s="69">
        <f>IFERROR(VLOOKUP(B2085,[4]full!X:AC,3,0),0)</f>
        <v>1493000</v>
      </c>
    </row>
    <row r="2086" spans="1:22" ht="28.5" customHeight="1">
      <c r="A2086" s="95" t="s">
        <v>2025</v>
      </c>
      <c r="B2086" s="122" t="s">
        <v>2292</v>
      </c>
      <c r="C2086" s="96" t="s">
        <v>2293</v>
      </c>
      <c r="D2086" s="138">
        <v>1</v>
      </c>
      <c r="E2086" s="139">
        <v>2152000</v>
      </c>
      <c r="F2086" s="98">
        <f t="shared" si="215"/>
        <v>2152000</v>
      </c>
      <c r="G2086" s="53">
        <v>2369000</v>
      </c>
      <c r="H2086" s="99">
        <f t="shared" si="216"/>
        <v>2369000</v>
      </c>
      <c r="I2086" s="53"/>
      <c r="J2086" s="99">
        <f t="shared" si="224"/>
        <v>0</v>
      </c>
      <c r="K2086" s="53">
        <v>2828000</v>
      </c>
      <c r="L2086" s="99">
        <f t="shared" si="225"/>
        <v>2828000</v>
      </c>
      <c r="M2086" s="99">
        <f t="shared" si="222"/>
        <v>676000</v>
      </c>
      <c r="N2086" s="99">
        <f t="shared" si="223"/>
        <v>459000</v>
      </c>
      <c r="O2086" s="101"/>
      <c r="P2086" s="102">
        <v>8</v>
      </c>
      <c r="Q2086" s="103">
        <v>1</v>
      </c>
      <c r="R2086" s="103" t="s">
        <v>1343</v>
      </c>
      <c r="U2086" s="69">
        <f>IFERROR(VLOOKUP(B2086,[4]full!X:AC,6,0),0)</f>
        <v>2369000</v>
      </c>
      <c r="V2086" s="69">
        <f>IFERROR(VLOOKUP(B2086,[4]full!X:AC,3,0),0)</f>
        <v>2152000</v>
      </c>
    </row>
    <row r="2087" spans="1:22" ht="28.5" customHeight="1">
      <c r="A2087" s="95" t="s">
        <v>2026</v>
      </c>
      <c r="B2087" s="135" t="s">
        <v>1565</v>
      </c>
      <c r="C2087" s="96" t="s">
        <v>1571</v>
      </c>
      <c r="D2087" s="57">
        <v>1</v>
      </c>
      <c r="E2087" s="97">
        <v>935000</v>
      </c>
      <c r="F2087" s="98">
        <f t="shared" si="215"/>
        <v>935000</v>
      </c>
      <c r="G2087" s="97">
        <v>1510000</v>
      </c>
      <c r="H2087" s="99">
        <f t="shared" si="216"/>
        <v>1510000</v>
      </c>
      <c r="I2087" s="53"/>
      <c r="J2087" s="99">
        <f t="shared" si="224"/>
        <v>0</v>
      </c>
      <c r="K2087" s="53">
        <v>1681000</v>
      </c>
      <c r="L2087" s="99">
        <f t="shared" si="225"/>
        <v>1681000</v>
      </c>
      <c r="M2087" s="99">
        <f t="shared" si="222"/>
        <v>746000</v>
      </c>
      <c r="N2087" s="99">
        <f t="shared" si="223"/>
        <v>171000</v>
      </c>
      <c r="O2087" s="101"/>
      <c r="P2087" s="102">
        <v>8</v>
      </c>
      <c r="Q2087" s="103">
        <v>1</v>
      </c>
      <c r="R2087" s="103" t="s">
        <v>1343</v>
      </c>
      <c r="U2087" s="69">
        <f>IFERROR(VLOOKUP(B2087,[4]full!X:AC,6,0),0)</f>
        <v>1510000</v>
      </c>
      <c r="V2087" s="69">
        <f>IFERROR(VLOOKUP(B2087,[4]full!X:AC,3,0),0)</f>
        <v>935000</v>
      </c>
    </row>
    <row r="2088" spans="1:22" ht="28.5" customHeight="1">
      <c r="A2088" s="95" t="s">
        <v>2027</v>
      </c>
      <c r="B2088" s="135" t="s">
        <v>1489</v>
      </c>
      <c r="C2088" s="96" t="s">
        <v>1383</v>
      </c>
      <c r="D2088" s="57">
        <v>1</v>
      </c>
      <c r="E2088" s="97">
        <v>14000</v>
      </c>
      <c r="F2088" s="98">
        <f t="shared" si="215"/>
        <v>14000</v>
      </c>
      <c r="G2088" s="97">
        <v>30000</v>
      </c>
      <c r="H2088" s="99">
        <f t="shared" si="216"/>
        <v>30000</v>
      </c>
      <c r="I2088" s="53"/>
      <c r="J2088" s="99">
        <f t="shared" si="224"/>
        <v>0</v>
      </c>
      <c r="K2088" s="53">
        <v>39000</v>
      </c>
      <c r="L2088" s="99">
        <f t="shared" si="225"/>
        <v>39000</v>
      </c>
      <c r="M2088" s="99">
        <f t="shared" si="222"/>
        <v>25000</v>
      </c>
      <c r="N2088" s="99">
        <f t="shared" si="223"/>
        <v>9000</v>
      </c>
      <c r="O2088" s="101"/>
      <c r="P2088" s="102">
        <v>8</v>
      </c>
      <c r="Q2088" s="103">
        <v>1</v>
      </c>
      <c r="R2088" s="103" t="s">
        <v>1343</v>
      </c>
      <c r="U2088" s="69">
        <f>IFERROR(VLOOKUP(B2088,[4]full!X:AC,6,0),0)</f>
        <v>30000</v>
      </c>
      <c r="V2088" s="69">
        <f>IFERROR(VLOOKUP(B2088,[4]full!X:AC,3,0),0)</f>
        <v>14000</v>
      </c>
    </row>
    <row r="2089" spans="1:22" ht="28.5" customHeight="1">
      <c r="A2089" s="95" t="s">
        <v>2028</v>
      </c>
      <c r="B2089" s="122" t="s">
        <v>1621</v>
      </c>
      <c r="C2089" s="96" t="s">
        <v>1622</v>
      </c>
      <c r="D2089" s="138">
        <v>1</v>
      </c>
      <c r="E2089" s="139">
        <v>16000</v>
      </c>
      <c r="F2089" s="98">
        <f>D2089*E2089</f>
        <v>16000</v>
      </c>
      <c r="G2089" s="53">
        <v>47000</v>
      </c>
      <c r="H2089" s="99">
        <f>D2089*G2089</f>
        <v>47000</v>
      </c>
      <c r="I2089" s="53"/>
      <c r="J2089" s="99">
        <f t="shared" si="224"/>
        <v>0</v>
      </c>
      <c r="K2089" s="53">
        <v>61800</v>
      </c>
      <c r="L2089" s="99">
        <f t="shared" si="225"/>
        <v>61800</v>
      </c>
      <c r="M2089" s="99">
        <f t="shared" si="222"/>
        <v>45800</v>
      </c>
      <c r="N2089" s="99">
        <f t="shared" si="223"/>
        <v>14800</v>
      </c>
      <c r="O2089" s="101"/>
      <c r="P2089" s="102">
        <v>8</v>
      </c>
      <c r="Q2089" s="103">
        <v>1</v>
      </c>
      <c r="R2089" s="103" t="s">
        <v>1343</v>
      </c>
      <c r="U2089" s="69">
        <f>IFERROR(VLOOKUP(B2089,[4]full!X:AC,6,0),0)</f>
        <v>47000</v>
      </c>
      <c r="V2089" s="69">
        <f>IFERROR(VLOOKUP(B2089,[4]full!X:AC,3,0),0)</f>
        <v>16000</v>
      </c>
    </row>
    <row r="2090" spans="1:22" ht="28.5" customHeight="1">
      <c r="A2090" s="95" t="s">
        <v>2029</v>
      </c>
      <c r="B2090" s="122" t="s">
        <v>1427</v>
      </c>
      <c r="C2090" s="96" t="s">
        <v>1385</v>
      </c>
      <c r="D2090" s="138">
        <v>78</v>
      </c>
      <c r="E2090" s="139">
        <v>16000</v>
      </c>
      <c r="F2090" s="98">
        <f>D2090*E2090</f>
        <v>1248000</v>
      </c>
      <c r="G2090" s="53">
        <v>47000</v>
      </c>
      <c r="H2090" s="99">
        <f>D2090*G2090</f>
        <v>3666000</v>
      </c>
      <c r="I2090" s="53"/>
      <c r="J2090" s="99">
        <f t="shared" si="224"/>
        <v>0</v>
      </c>
      <c r="K2090" s="53">
        <v>61800</v>
      </c>
      <c r="L2090" s="99">
        <f t="shared" si="225"/>
        <v>4820400</v>
      </c>
      <c r="M2090" s="99">
        <f t="shared" si="222"/>
        <v>3572400</v>
      </c>
      <c r="N2090" s="99">
        <f t="shared" si="223"/>
        <v>1154400</v>
      </c>
      <c r="O2090" s="101"/>
      <c r="P2090" s="102">
        <v>8</v>
      </c>
      <c r="Q2090" s="103">
        <v>1</v>
      </c>
      <c r="R2090" s="103" t="s">
        <v>1343</v>
      </c>
      <c r="U2090" s="69">
        <f>IFERROR(VLOOKUP(B2090,[4]full!X:AC,6,0),0)</f>
        <v>47000</v>
      </c>
      <c r="V2090" s="69">
        <f>IFERROR(VLOOKUP(B2090,[4]full!X:AC,3,0),0)</f>
        <v>16000</v>
      </c>
    </row>
    <row r="2091" spans="1:22" ht="28.5" customHeight="1">
      <c r="A2091" s="95" t="s">
        <v>2030</v>
      </c>
      <c r="B2091" s="135" t="s">
        <v>1623</v>
      </c>
      <c r="C2091" s="96" t="s">
        <v>1624</v>
      </c>
      <c r="D2091" s="57">
        <v>10</v>
      </c>
      <c r="E2091" s="97">
        <v>16000</v>
      </c>
      <c r="F2091" s="98">
        <f t="shared" ref="F2091:F2154" si="226">D2091*E2091</f>
        <v>160000</v>
      </c>
      <c r="G2091" s="97">
        <v>47000</v>
      </c>
      <c r="H2091" s="99">
        <f t="shared" ref="H2091:H2154" si="227">D2091*G2091</f>
        <v>470000</v>
      </c>
      <c r="I2091" s="53"/>
      <c r="J2091" s="99">
        <f t="shared" si="224"/>
        <v>0</v>
      </c>
      <c r="K2091" s="53">
        <v>61800</v>
      </c>
      <c r="L2091" s="99">
        <f t="shared" si="225"/>
        <v>618000</v>
      </c>
      <c r="M2091" s="99">
        <f t="shared" si="222"/>
        <v>458000</v>
      </c>
      <c r="N2091" s="99">
        <f t="shared" si="223"/>
        <v>148000</v>
      </c>
      <c r="O2091" s="101"/>
      <c r="P2091" s="102">
        <v>8</v>
      </c>
      <c r="Q2091" s="103">
        <v>1</v>
      </c>
      <c r="R2091" s="103" t="s">
        <v>1343</v>
      </c>
      <c r="U2091" s="69">
        <f>IFERROR(VLOOKUP(B2091,[4]full!X:AC,6,0),0)</f>
        <v>47000</v>
      </c>
      <c r="V2091" s="69">
        <f>IFERROR(VLOOKUP(B2091,[4]full!X:AC,3,0),0)</f>
        <v>16000</v>
      </c>
    </row>
    <row r="2092" spans="1:22" ht="28.5" customHeight="1">
      <c r="A2092" s="95" t="s">
        <v>2031</v>
      </c>
      <c r="B2092" s="135" t="s">
        <v>1716</v>
      </c>
      <c r="C2092" s="96" t="s">
        <v>1717</v>
      </c>
      <c r="D2092" s="57">
        <v>1</v>
      </c>
      <c r="E2092" s="97">
        <v>16000</v>
      </c>
      <c r="F2092" s="98">
        <f t="shared" si="226"/>
        <v>16000</v>
      </c>
      <c r="G2092" s="97">
        <v>47000</v>
      </c>
      <c r="H2092" s="99">
        <f t="shared" si="227"/>
        <v>47000</v>
      </c>
      <c r="I2092" s="53"/>
      <c r="J2092" s="99">
        <f t="shared" si="224"/>
        <v>0</v>
      </c>
      <c r="K2092" s="53">
        <v>61800</v>
      </c>
      <c r="L2092" s="99">
        <f t="shared" si="225"/>
        <v>61800</v>
      </c>
      <c r="M2092" s="99">
        <f t="shared" si="222"/>
        <v>45800</v>
      </c>
      <c r="N2092" s="99">
        <f t="shared" si="223"/>
        <v>14800</v>
      </c>
      <c r="O2092" s="101"/>
      <c r="P2092" s="102">
        <v>8</v>
      </c>
      <c r="Q2092" s="103">
        <v>1</v>
      </c>
      <c r="R2092" s="103" t="s">
        <v>1343</v>
      </c>
      <c r="U2092" s="69">
        <f>IFERROR(VLOOKUP(B2092,[4]full!X:AC,6,0),0)</f>
        <v>47000</v>
      </c>
      <c r="V2092" s="69">
        <f>IFERROR(VLOOKUP(B2092,[4]full!X:AC,3,0),0)</f>
        <v>16000</v>
      </c>
    </row>
    <row r="2093" spans="1:22" ht="28.5" customHeight="1">
      <c r="A2093" s="95" t="s">
        <v>2032</v>
      </c>
      <c r="B2093" s="135" t="s">
        <v>1492</v>
      </c>
      <c r="C2093" s="96" t="s">
        <v>1493</v>
      </c>
      <c r="D2093" s="57">
        <v>17</v>
      </c>
      <c r="E2093" s="97">
        <v>16000</v>
      </c>
      <c r="F2093" s="98">
        <f t="shared" si="226"/>
        <v>272000</v>
      </c>
      <c r="G2093" s="97">
        <v>47000</v>
      </c>
      <c r="H2093" s="99">
        <f t="shared" si="227"/>
        <v>799000</v>
      </c>
      <c r="I2093" s="53"/>
      <c r="J2093" s="99">
        <f t="shared" si="224"/>
        <v>0</v>
      </c>
      <c r="K2093" s="53">
        <v>61800</v>
      </c>
      <c r="L2093" s="99">
        <f t="shared" si="225"/>
        <v>1050600</v>
      </c>
      <c r="M2093" s="99">
        <f t="shared" si="222"/>
        <v>778600</v>
      </c>
      <c r="N2093" s="99">
        <f t="shared" si="223"/>
        <v>251600</v>
      </c>
      <c r="O2093" s="101"/>
      <c r="P2093" s="102">
        <v>8</v>
      </c>
      <c r="Q2093" s="103">
        <v>1</v>
      </c>
      <c r="R2093" s="103" t="s">
        <v>1343</v>
      </c>
      <c r="U2093" s="69">
        <f>IFERROR(VLOOKUP(B2093,[4]full!X:AC,6,0),0)</f>
        <v>47000</v>
      </c>
      <c r="V2093" s="69">
        <f>IFERROR(VLOOKUP(B2093,[4]full!X:AC,3,0),0)</f>
        <v>16000</v>
      </c>
    </row>
    <row r="2094" spans="1:22" ht="28.5" customHeight="1">
      <c r="A2094" s="95" t="s">
        <v>2033</v>
      </c>
      <c r="B2094" s="135" t="s">
        <v>1720</v>
      </c>
      <c r="C2094" s="96" t="s">
        <v>1719</v>
      </c>
      <c r="D2094" s="57">
        <v>6</v>
      </c>
      <c r="E2094" s="97">
        <v>16000</v>
      </c>
      <c r="F2094" s="98">
        <f t="shared" si="226"/>
        <v>96000</v>
      </c>
      <c r="G2094" s="97">
        <v>47000</v>
      </c>
      <c r="H2094" s="99">
        <f t="shared" si="227"/>
        <v>282000</v>
      </c>
      <c r="I2094" s="53"/>
      <c r="J2094" s="99">
        <f t="shared" si="224"/>
        <v>0</v>
      </c>
      <c r="K2094" s="53">
        <v>61800</v>
      </c>
      <c r="L2094" s="99">
        <f t="shared" si="225"/>
        <v>370800</v>
      </c>
      <c r="M2094" s="99">
        <f t="shared" si="222"/>
        <v>274800</v>
      </c>
      <c r="N2094" s="99">
        <f t="shared" si="223"/>
        <v>88800</v>
      </c>
      <c r="O2094" s="101"/>
      <c r="P2094" s="102">
        <v>8</v>
      </c>
      <c r="Q2094" s="103">
        <v>1</v>
      </c>
      <c r="R2094" s="103" t="s">
        <v>1343</v>
      </c>
      <c r="U2094" s="69">
        <f>IFERROR(VLOOKUP(B2094,[4]full!X:AC,6,0),0)</f>
        <v>47000</v>
      </c>
      <c r="V2094" s="69">
        <f>IFERROR(VLOOKUP(B2094,[4]full!X:AC,3,0),0)</f>
        <v>16000</v>
      </c>
    </row>
    <row r="2095" spans="1:22" ht="28.5" customHeight="1">
      <c r="A2095" s="95" t="s">
        <v>2034</v>
      </c>
      <c r="B2095" s="135" t="s">
        <v>1718</v>
      </c>
      <c r="C2095" s="96" t="s">
        <v>1719</v>
      </c>
      <c r="D2095" s="57">
        <v>17</v>
      </c>
      <c r="E2095" s="97">
        <v>16000</v>
      </c>
      <c r="F2095" s="98">
        <f t="shared" si="226"/>
        <v>272000</v>
      </c>
      <c r="G2095" s="97">
        <v>47000</v>
      </c>
      <c r="H2095" s="99">
        <f t="shared" si="227"/>
        <v>799000</v>
      </c>
      <c r="I2095" s="53"/>
      <c r="J2095" s="99">
        <f t="shared" si="224"/>
        <v>0</v>
      </c>
      <c r="K2095" s="53">
        <v>61800</v>
      </c>
      <c r="L2095" s="99">
        <f t="shared" si="225"/>
        <v>1050600</v>
      </c>
      <c r="M2095" s="99">
        <f t="shared" si="222"/>
        <v>778600</v>
      </c>
      <c r="N2095" s="99">
        <f t="shared" si="223"/>
        <v>251600</v>
      </c>
      <c r="O2095" s="101"/>
      <c r="P2095" s="102">
        <v>8</v>
      </c>
      <c r="Q2095" s="103">
        <v>1</v>
      </c>
      <c r="R2095" s="103" t="s">
        <v>1343</v>
      </c>
      <c r="U2095" s="69">
        <f>IFERROR(VLOOKUP(B2095,[4]full!X:AC,6,0),0)</f>
        <v>47000</v>
      </c>
      <c r="V2095" s="69">
        <f>IFERROR(VLOOKUP(B2095,[4]full!X:AC,3,0),0)</f>
        <v>16000</v>
      </c>
    </row>
    <row r="2096" spans="1:22" ht="28.5" customHeight="1">
      <c r="A2096" s="95" t="s">
        <v>2035</v>
      </c>
      <c r="B2096" s="135" t="s">
        <v>1430</v>
      </c>
      <c r="C2096" s="96" t="s">
        <v>1387</v>
      </c>
      <c r="D2096" s="57">
        <v>81</v>
      </c>
      <c r="E2096" s="97">
        <v>16000</v>
      </c>
      <c r="F2096" s="98">
        <f t="shared" si="226"/>
        <v>1296000</v>
      </c>
      <c r="G2096" s="97">
        <v>47000</v>
      </c>
      <c r="H2096" s="99">
        <f t="shared" si="227"/>
        <v>3807000</v>
      </c>
      <c r="I2096" s="53"/>
      <c r="J2096" s="99">
        <f t="shared" si="224"/>
        <v>0</v>
      </c>
      <c r="K2096" s="53">
        <v>61800</v>
      </c>
      <c r="L2096" s="99">
        <f t="shared" si="225"/>
        <v>5005800</v>
      </c>
      <c r="M2096" s="99">
        <f t="shared" si="222"/>
        <v>3709800</v>
      </c>
      <c r="N2096" s="99">
        <f t="shared" si="223"/>
        <v>1198800</v>
      </c>
      <c r="O2096" s="101"/>
      <c r="P2096" s="102">
        <v>8</v>
      </c>
      <c r="Q2096" s="103">
        <v>1</v>
      </c>
      <c r="R2096" s="103" t="s">
        <v>1343</v>
      </c>
      <c r="U2096" s="69">
        <f>IFERROR(VLOOKUP(B2096,[4]full!X:AC,6,0),0)</f>
        <v>47000</v>
      </c>
      <c r="V2096" s="69">
        <f>IFERROR(VLOOKUP(B2096,[4]full!X:AC,3,0),0)</f>
        <v>16000</v>
      </c>
    </row>
    <row r="2097" spans="1:22" ht="28.5" customHeight="1">
      <c r="A2097" s="95" t="s">
        <v>2036</v>
      </c>
      <c r="B2097" s="135" t="s">
        <v>1429</v>
      </c>
      <c r="C2097" s="96" t="s">
        <v>1387</v>
      </c>
      <c r="D2097" s="57">
        <v>59</v>
      </c>
      <c r="E2097" s="97">
        <v>16000</v>
      </c>
      <c r="F2097" s="98">
        <f t="shared" si="226"/>
        <v>944000</v>
      </c>
      <c r="G2097" s="97">
        <v>47000</v>
      </c>
      <c r="H2097" s="99">
        <f t="shared" si="227"/>
        <v>2773000</v>
      </c>
      <c r="I2097" s="53"/>
      <c r="J2097" s="99">
        <f t="shared" si="224"/>
        <v>0</v>
      </c>
      <c r="K2097" s="53">
        <v>61800</v>
      </c>
      <c r="L2097" s="99">
        <f t="shared" si="225"/>
        <v>3646200</v>
      </c>
      <c r="M2097" s="99">
        <f t="shared" si="222"/>
        <v>2702200</v>
      </c>
      <c r="N2097" s="99">
        <f t="shared" si="223"/>
        <v>873200</v>
      </c>
      <c r="O2097" s="101"/>
      <c r="P2097" s="102">
        <v>8</v>
      </c>
      <c r="Q2097" s="103">
        <v>1</v>
      </c>
      <c r="R2097" s="103" t="s">
        <v>1343</v>
      </c>
      <c r="U2097" s="69">
        <f>IFERROR(VLOOKUP(B2097,[4]full!X:AC,6,0),0)</f>
        <v>47000</v>
      </c>
      <c r="V2097" s="69">
        <f>IFERROR(VLOOKUP(B2097,[4]full!X:AC,3,0),0)</f>
        <v>16000</v>
      </c>
    </row>
    <row r="2098" spans="1:22" ht="28.5" customHeight="1">
      <c r="A2098" s="95" t="s">
        <v>2037</v>
      </c>
      <c r="B2098" s="135" t="s">
        <v>1546</v>
      </c>
      <c r="C2098" s="96" t="s">
        <v>1550</v>
      </c>
      <c r="D2098" s="57">
        <v>1</v>
      </c>
      <c r="E2098" s="97">
        <v>16000</v>
      </c>
      <c r="F2098" s="98">
        <f t="shared" si="226"/>
        <v>16000</v>
      </c>
      <c r="G2098" s="97">
        <v>47000</v>
      </c>
      <c r="H2098" s="99">
        <f t="shared" si="227"/>
        <v>47000</v>
      </c>
      <c r="I2098" s="53"/>
      <c r="J2098" s="99">
        <f t="shared" si="224"/>
        <v>0</v>
      </c>
      <c r="K2098" s="53">
        <v>61800</v>
      </c>
      <c r="L2098" s="99">
        <f t="shared" si="225"/>
        <v>61800</v>
      </c>
      <c r="M2098" s="99">
        <f t="shared" si="222"/>
        <v>45800</v>
      </c>
      <c r="N2098" s="99">
        <f t="shared" si="223"/>
        <v>14800</v>
      </c>
      <c r="O2098" s="101"/>
      <c r="P2098" s="102">
        <v>8</v>
      </c>
      <c r="Q2098" s="103">
        <v>1</v>
      </c>
      <c r="R2098" s="103" t="s">
        <v>1343</v>
      </c>
      <c r="U2098" s="69">
        <f>IFERROR(VLOOKUP(B2098,[4]full!X:AC,6,0),0)</f>
        <v>47000</v>
      </c>
      <c r="V2098" s="69">
        <f>IFERROR(VLOOKUP(B2098,[4]full!X:AC,3,0),0)</f>
        <v>16000</v>
      </c>
    </row>
    <row r="2099" spans="1:22" ht="28.5" customHeight="1">
      <c r="A2099" s="95" t="s">
        <v>2038</v>
      </c>
      <c r="B2099" s="135" t="s">
        <v>1431</v>
      </c>
      <c r="C2099" s="96" t="s">
        <v>1388</v>
      </c>
      <c r="D2099" s="57">
        <v>162</v>
      </c>
      <c r="E2099" s="97">
        <v>16000</v>
      </c>
      <c r="F2099" s="98">
        <f t="shared" si="226"/>
        <v>2592000</v>
      </c>
      <c r="G2099" s="97">
        <v>47000</v>
      </c>
      <c r="H2099" s="99">
        <f t="shared" si="227"/>
        <v>7614000</v>
      </c>
      <c r="I2099" s="53"/>
      <c r="J2099" s="99">
        <f t="shared" si="224"/>
        <v>0</v>
      </c>
      <c r="K2099" s="53">
        <v>61800</v>
      </c>
      <c r="L2099" s="99">
        <f t="shared" si="225"/>
        <v>10011600</v>
      </c>
      <c r="M2099" s="99">
        <f t="shared" si="222"/>
        <v>7419600</v>
      </c>
      <c r="N2099" s="99">
        <f t="shared" si="223"/>
        <v>2397600</v>
      </c>
      <c r="O2099" s="101"/>
      <c r="P2099" s="102">
        <v>8</v>
      </c>
      <c r="Q2099" s="103">
        <v>1</v>
      </c>
      <c r="R2099" s="103" t="s">
        <v>1343</v>
      </c>
      <c r="U2099" s="69">
        <f>IFERROR(VLOOKUP(B2099,[4]full!X:AC,6,0),0)</f>
        <v>47000</v>
      </c>
      <c r="V2099" s="69">
        <f>IFERROR(VLOOKUP(B2099,[4]full!X:AC,3,0),0)</f>
        <v>16000</v>
      </c>
    </row>
    <row r="2100" spans="1:22" ht="28.5" customHeight="1">
      <c r="A2100" s="95" t="s">
        <v>2039</v>
      </c>
      <c r="B2100" s="135" t="s">
        <v>1432</v>
      </c>
      <c r="C2100" s="96" t="s">
        <v>1389</v>
      </c>
      <c r="D2100" s="57">
        <v>56</v>
      </c>
      <c r="E2100" s="97">
        <v>16000</v>
      </c>
      <c r="F2100" s="98">
        <f t="shared" si="226"/>
        <v>896000</v>
      </c>
      <c r="G2100" s="97">
        <v>47000</v>
      </c>
      <c r="H2100" s="99">
        <f t="shared" si="227"/>
        <v>2632000</v>
      </c>
      <c r="I2100" s="53"/>
      <c r="J2100" s="99">
        <f t="shared" si="224"/>
        <v>0</v>
      </c>
      <c r="K2100" s="53">
        <v>61800</v>
      </c>
      <c r="L2100" s="99">
        <f t="shared" si="225"/>
        <v>3460800</v>
      </c>
      <c r="M2100" s="99">
        <f t="shared" si="222"/>
        <v>2564800</v>
      </c>
      <c r="N2100" s="99">
        <f t="shared" si="223"/>
        <v>828800</v>
      </c>
      <c r="O2100" s="101"/>
      <c r="P2100" s="102">
        <v>8</v>
      </c>
      <c r="Q2100" s="103">
        <v>1</v>
      </c>
      <c r="R2100" s="103" t="s">
        <v>1343</v>
      </c>
      <c r="U2100" s="69">
        <f>IFERROR(VLOOKUP(B2100,[4]full!X:AC,6,0),0)</f>
        <v>47000</v>
      </c>
      <c r="V2100" s="69">
        <f>IFERROR(VLOOKUP(B2100,[4]full!X:AC,3,0),0)</f>
        <v>16000</v>
      </c>
    </row>
    <row r="2101" spans="1:22" ht="28.5" customHeight="1">
      <c r="A2101" s="95" t="s">
        <v>2040</v>
      </c>
      <c r="B2101" s="135" t="s">
        <v>1617</v>
      </c>
      <c r="C2101" s="96" t="s">
        <v>1618</v>
      </c>
      <c r="D2101" s="57">
        <v>2</v>
      </c>
      <c r="E2101" s="97">
        <v>40000</v>
      </c>
      <c r="F2101" s="98">
        <f t="shared" si="226"/>
        <v>80000</v>
      </c>
      <c r="G2101" s="97">
        <v>69500</v>
      </c>
      <c r="H2101" s="99">
        <f t="shared" si="227"/>
        <v>139000</v>
      </c>
      <c r="I2101" s="53"/>
      <c r="J2101" s="99">
        <f t="shared" si="224"/>
        <v>0</v>
      </c>
      <c r="K2101" s="53">
        <v>85400</v>
      </c>
      <c r="L2101" s="99">
        <f t="shared" si="225"/>
        <v>170800</v>
      </c>
      <c r="M2101" s="99">
        <f t="shared" si="222"/>
        <v>90800</v>
      </c>
      <c r="N2101" s="99">
        <f t="shared" si="223"/>
        <v>31800</v>
      </c>
      <c r="O2101" s="101"/>
      <c r="P2101" s="102">
        <v>8</v>
      </c>
      <c r="Q2101" s="103">
        <v>1</v>
      </c>
      <c r="R2101" s="103" t="s">
        <v>1343</v>
      </c>
      <c r="U2101" s="69">
        <f>IFERROR(VLOOKUP(B2101,[4]full!X:AC,6,0),0)</f>
        <v>69500</v>
      </c>
      <c r="V2101" s="69">
        <f>IFERROR(VLOOKUP(B2101,[4]full!X:AC,3,0),0)</f>
        <v>40000</v>
      </c>
    </row>
    <row r="2102" spans="1:22" ht="28.5" customHeight="1">
      <c r="A2102" s="95" t="s">
        <v>2041</v>
      </c>
      <c r="B2102" s="135" t="s">
        <v>2280</v>
      </c>
      <c r="C2102" s="96" t="s">
        <v>1620</v>
      </c>
      <c r="D2102" s="57">
        <v>2</v>
      </c>
      <c r="E2102" s="97">
        <v>35000</v>
      </c>
      <c r="F2102" s="98">
        <f t="shared" si="226"/>
        <v>70000</v>
      </c>
      <c r="G2102" s="97">
        <v>64000</v>
      </c>
      <c r="H2102" s="99">
        <f t="shared" si="227"/>
        <v>128000</v>
      </c>
      <c r="I2102" s="53"/>
      <c r="J2102" s="99">
        <f t="shared" si="224"/>
        <v>0</v>
      </c>
      <c r="K2102" s="53">
        <v>78000</v>
      </c>
      <c r="L2102" s="99">
        <f t="shared" si="225"/>
        <v>156000</v>
      </c>
      <c r="M2102" s="99">
        <f t="shared" ref="M2102:M2128" si="228">(J2102+L2102)-F2102</f>
        <v>86000</v>
      </c>
      <c r="N2102" s="99">
        <f t="shared" ref="N2102:N2128" si="229">(J2102+L2102)-H2102</f>
        <v>28000</v>
      </c>
      <c r="O2102" s="101"/>
      <c r="P2102" s="102">
        <v>8</v>
      </c>
      <c r="Q2102" s="103">
        <v>1</v>
      </c>
      <c r="R2102" s="103" t="s">
        <v>1343</v>
      </c>
      <c r="U2102" s="69">
        <f>IFERROR(VLOOKUP(B2102,[4]full!X:AC,6,0),0)</f>
        <v>64000</v>
      </c>
      <c r="V2102" s="69">
        <f>IFERROR(VLOOKUP(B2102,[4]full!X:AC,3,0),0)</f>
        <v>35000</v>
      </c>
    </row>
    <row r="2103" spans="1:22" ht="28.5" customHeight="1">
      <c r="A2103" s="95" t="s">
        <v>2042</v>
      </c>
      <c r="B2103" s="135" t="s">
        <v>1715</v>
      </c>
      <c r="C2103" s="96" t="s">
        <v>1620</v>
      </c>
      <c r="D2103" s="57">
        <v>2</v>
      </c>
      <c r="E2103" s="97">
        <v>35000</v>
      </c>
      <c r="F2103" s="98">
        <f t="shared" si="226"/>
        <v>70000</v>
      </c>
      <c r="G2103" s="97">
        <v>64000</v>
      </c>
      <c r="H2103" s="99">
        <f t="shared" si="227"/>
        <v>128000</v>
      </c>
      <c r="I2103" s="53"/>
      <c r="J2103" s="99">
        <f t="shared" si="224"/>
        <v>0</v>
      </c>
      <c r="K2103" s="53">
        <v>78000</v>
      </c>
      <c r="L2103" s="99">
        <f t="shared" si="225"/>
        <v>156000</v>
      </c>
      <c r="M2103" s="99">
        <f t="shared" si="228"/>
        <v>86000</v>
      </c>
      <c r="N2103" s="99">
        <f t="shared" si="229"/>
        <v>28000</v>
      </c>
      <c r="O2103" s="101"/>
      <c r="P2103" s="102">
        <v>8</v>
      </c>
      <c r="Q2103" s="103">
        <v>1</v>
      </c>
      <c r="R2103" s="103" t="s">
        <v>1343</v>
      </c>
      <c r="U2103" s="69">
        <f>IFERROR(VLOOKUP(B2103,[4]full!X:AC,6,0),0)</f>
        <v>64000</v>
      </c>
      <c r="V2103" s="69">
        <f>IFERROR(VLOOKUP(B2103,[4]full!X:AC,3,0),0)</f>
        <v>35000</v>
      </c>
    </row>
    <row r="2104" spans="1:22" ht="28.5" customHeight="1">
      <c r="A2104" s="95" t="s">
        <v>2043</v>
      </c>
      <c r="B2104" s="135" t="s">
        <v>2252</v>
      </c>
      <c r="C2104" s="96" t="s">
        <v>1698</v>
      </c>
      <c r="D2104" s="57">
        <v>8</v>
      </c>
      <c r="E2104" s="97">
        <v>16000</v>
      </c>
      <c r="F2104" s="98">
        <f t="shared" si="226"/>
        <v>128000</v>
      </c>
      <c r="G2104" s="97">
        <v>47000</v>
      </c>
      <c r="H2104" s="99">
        <f t="shared" si="227"/>
        <v>376000</v>
      </c>
      <c r="I2104" s="53"/>
      <c r="J2104" s="99">
        <f t="shared" si="224"/>
        <v>0</v>
      </c>
      <c r="K2104" s="53">
        <v>61800</v>
      </c>
      <c r="L2104" s="99">
        <f t="shared" si="225"/>
        <v>494400</v>
      </c>
      <c r="M2104" s="99">
        <f t="shared" si="228"/>
        <v>366400</v>
      </c>
      <c r="N2104" s="99">
        <f t="shared" si="229"/>
        <v>118400</v>
      </c>
      <c r="O2104" s="101"/>
      <c r="P2104" s="102">
        <v>8</v>
      </c>
      <c r="Q2104" s="103">
        <v>1</v>
      </c>
      <c r="R2104" s="103" t="s">
        <v>1343</v>
      </c>
      <c r="U2104" s="69">
        <f>IFERROR(VLOOKUP(B2104,[4]full!X:AC,6,0),0)</f>
        <v>47000</v>
      </c>
      <c r="V2104" s="69">
        <f>IFERROR(VLOOKUP(B2104,[4]full!X:AC,3,0),0)</f>
        <v>16000</v>
      </c>
    </row>
    <row r="2105" spans="1:22" ht="28.5" customHeight="1">
      <c r="A2105" s="95" t="s">
        <v>2044</v>
      </c>
      <c r="B2105" s="135" t="s">
        <v>2384</v>
      </c>
      <c r="C2105" s="96" t="s">
        <v>2385</v>
      </c>
      <c r="D2105" s="57">
        <v>1</v>
      </c>
      <c r="E2105" s="97">
        <v>190000</v>
      </c>
      <c r="F2105" s="98">
        <f t="shared" si="226"/>
        <v>190000</v>
      </c>
      <c r="G2105" s="97">
        <v>386000</v>
      </c>
      <c r="H2105" s="99">
        <f t="shared" si="227"/>
        <v>386000</v>
      </c>
      <c r="I2105" s="53"/>
      <c r="J2105" s="99">
        <f t="shared" si="224"/>
        <v>0</v>
      </c>
      <c r="K2105" s="53">
        <v>458000</v>
      </c>
      <c r="L2105" s="99">
        <f t="shared" si="225"/>
        <v>458000</v>
      </c>
      <c r="M2105" s="99">
        <f t="shared" si="228"/>
        <v>268000</v>
      </c>
      <c r="N2105" s="99">
        <f t="shared" si="229"/>
        <v>72000</v>
      </c>
      <c r="O2105" s="101"/>
      <c r="P2105" s="102">
        <v>8</v>
      </c>
      <c r="Q2105" s="103">
        <v>1</v>
      </c>
      <c r="R2105" s="103" t="s">
        <v>1343</v>
      </c>
      <c r="U2105" s="69">
        <f>IFERROR(VLOOKUP(B2105,[4]full!X:AC,6,0),0)</f>
        <v>386000</v>
      </c>
      <c r="V2105" s="69">
        <f>IFERROR(VLOOKUP(B2105,[4]full!X:AC,3,0),0)</f>
        <v>190000</v>
      </c>
    </row>
    <row r="2106" spans="1:22" ht="28.5" customHeight="1">
      <c r="A2106" s="95" t="s">
        <v>2045</v>
      </c>
      <c r="B2106" s="135" t="s">
        <v>2363</v>
      </c>
      <c r="C2106" s="96" t="s">
        <v>2364</v>
      </c>
      <c r="D2106" s="57">
        <v>17</v>
      </c>
      <c r="E2106" s="97">
        <v>17000</v>
      </c>
      <c r="F2106" s="98">
        <f t="shared" si="226"/>
        <v>289000</v>
      </c>
      <c r="G2106" s="97">
        <v>37000</v>
      </c>
      <c r="H2106" s="99">
        <f t="shared" si="227"/>
        <v>629000</v>
      </c>
      <c r="I2106" s="53"/>
      <c r="J2106" s="99">
        <f t="shared" si="224"/>
        <v>0</v>
      </c>
      <c r="K2106" s="53">
        <v>43800</v>
      </c>
      <c r="L2106" s="99">
        <f t="shared" si="225"/>
        <v>744600</v>
      </c>
      <c r="M2106" s="99">
        <f t="shared" si="228"/>
        <v>455600</v>
      </c>
      <c r="N2106" s="99">
        <f t="shared" si="229"/>
        <v>115600</v>
      </c>
      <c r="O2106" s="101"/>
      <c r="P2106" s="102">
        <v>8</v>
      </c>
      <c r="Q2106" s="103">
        <v>1</v>
      </c>
      <c r="R2106" s="103" t="s">
        <v>1343</v>
      </c>
      <c r="U2106" s="69">
        <f>IFERROR(VLOOKUP(B2106,[4]full!X:AC,6,0),0)</f>
        <v>37000</v>
      </c>
      <c r="V2106" s="69">
        <f>IFERROR(VLOOKUP(B2106,[4]full!X:AC,3,0),0)</f>
        <v>17000</v>
      </c>
    </row>
    <row r="2107" spans="1:22" ht="28.5" customHeight="1">
      <c r="A2107" s="95" t="s">
        <v>2046</v>
      </c>
      <c r="B2107" s="135" t="s">
        <v>2253</v>
      </c>
      <c r="C2107" s="96" t="s">
        <v>1395</v>
      </c>
      <c r="D2107" s="57">
        <v>2</v>
      </c>
      <c r="E2107" s="97">
        <v>15000</v>
      </c>
      <c r="F2107" s="98">
        <f t="shared" si="226"/>
        <v>30000</v>
      </c>
      <c r="G2107" s="97">
        <v>38200</v>
      </c>
      <c r="H2107" s="99">
        <f t="shared" si="227"/>
        <v>76400</v>
      </c>
      <c r="I2107" s="53"/>
      <c r="J2107" s="99">
        <f t="shared" si="224"/>
        <v>0</v>
      </c>
      <c r="K2107" s="53">
        <v>33000</v>
      </c>
      <c r="L2107" s="99">
        <f t="shared" si="225"/>
        <v>66000</v>
      </c>
      <c r="M2107" s="99">
        <f t="shared" si="228"/>
        <v>36000</v>
      </c>
      <c r="N2107" s="99">
        <f t="shared" si="229"/>
        <v>-10400</v>
      </c>
      <c r="O2107" s="101"/>
      <c r="P2107" s="102">
        <v>8</v>
      </c>
      <c r="Q2107" s="103">
        <v>1</v>
      </c>
      <c r="R2107" s="103" t="s">
        <v>1343</v>
      </c>
      <c r="U2107" s="69">
        <f>IFERROR(VLOOKUP(B2107,[4]full!X:AC,6,0),0)</f>
        <v>38200</v>
      </c>
      <c r="V2107" s="69">
        <f>IFERROR(VLOOKUP(B2107,[4]full!X:AC,3,0),0)</f>
        <v>15000</v>
      </c>
    </row>
    <row r="2108" spans="1:22" ht="28.5" customHeight="1">
      <c r="A2108" s="95" t="s">
        <v>2047</v>
      </c>
      <c r="B2108" s="135" t="s">
        <v>2253</v>
      </c>
      <c r="C2108" s="96" t="s">
        <v>1395</v>
      </c>
      <c r="D2108" s="57">
        <v>72</v>
      </c>
      <c r="E2108" s="97">
        <v>15000</v>
      </c>
      <c r="F2108" s="98">
        <f t="shared" si="226"/>
        <v>1080000</v>
      </c>
      <c r="G2108" s="97">
        <v>38200</v>
      </c>
      <c r="H2108" s="99">
        <f t="shared" si="227"/>
        <v>2750400</v>
      </c>
      <c r="I2108" s="53"/>
      <c r="J2108" s="99">
        <f t="shared" si="224"/>
        <v>0</v>
      </c>
      <c r="K2108" s="53">
        <v>33000</v>
      </c>
      <c r="L2108" s="99">
        <f t="shared" si="225"/>
        <v>2376000</v>
      </c>
      <c r="M2108" s="99">
        <f t="shared" si="228"/>
        <v>1296000</v>
      </c>
      <c r="N2108" s="99">
        <f t="shared" si="229"/>
        <v>-374400</v>
      </c>
      <c r="O2108" s="101"/>
      <c r="P2108" s="102">
        <v>8</v>
      </c>
      <c r="Q2108" s="103">
        <v>1</v>
      </c>
      <c r="R2108" s="103" t="s">
        <v>1343</v>
      </c>
      <c r="U2108" s="69">
        <f>IFERROR(VLOOKUP(B2108,[4]full!X:AC,6,0),0)</f>
        <v>38200</v>
      </c>
      <c r="V2108" s="69">
        <f>IFERROR(VLOOKUP(B2108,[4]full!X:AC,3,0),0)</f>
        <v>15000</v>
      </c>
    </row>
    <row r="2109" spans="1:22" ht="28.5" customHeight="1">
      <c r="A2109" s="95" t="s">
        <v>2048</v>
      </c>
      <c r="B2109" s="135" t="s">
        <v>2253</v>
      </c>
      <c r="C2109" s="96" t="s">
        <v>1395</v>
      </c>
      <c r="D2109" s="57">
        <v>2</v>
      </c>
      <c r="E2109" s="97">
        <v>15000</v>
      </c>
      <c r="F2109" s="98">
        <f t="shared" si="226"/>
        <v>30000</v>
      </c>
      <c r="G2109" s="97">
        <v>38200</v>
      </c>
      <c r="H2109" s="99">
        <f t="shared" si="227"/>
        <v>76400</v>
      </c>
      <c r="I2109" s="53"/>
      <c r="J2109" s="99">
        <f t="shared" si="224"/>
        <v>0</v>
      </c>
      <c r="K2109" s="53">
        <v>41100</v>
      </c>
      <c r="L2109" s="99">
        <f t="shared" si="225"/>
        <v>82200</v>
      </c>
      <c r="M2109" s="99">
        <f t="shared" si="228"/>
        <v>52200</v>
      </c>
      <c r="N2109" s="99">
        <f t="shared" si="229"/>
        <v>5800</v>
      </c>
      <c r="O2109" s="101"/>
      <c r="P2109" s="102">
        <v>8</v>
      </c>
      <c r="Q2109" s="103">
        <v>1</v>
      </c>
      <c r="R2109" s="103" t="s">
        <v>1343</v>
      </c>
      <c r="U2109" s="69">
        <f>IFERROR(VLOOKUP(B2109,[4]full!X:AC,6,0),0)</f>
        <v>38200</v>
      </c>
      <c r="V2109" s="69">
        <f>IFERROR(VLOOKUP(B2109,[4]full!X:AC,3,0),0)</f>
        <v>15000</v>
      </c>
    </row>
    <row r="2110" spans="1:22" ht="28.5" customHeight="1">
      <c r="A2110" s="95" t="s">
        <v>2049</v>
      </c>
      <c r="B2110" s="135" t="s">
        <v>2254</v>
      </c>
      <c r="C2110" s="96" t="s">
        <v>1727</v>
      </c>
      <c r="D2110" s="57">
        <v>255</v>
      </c>
      <c r="E2110" s="97">
        <v>30000</v>
      </c>
      <c r="F2110" s="98">
        <f t="shared" si="226"/>
        <v>7650000</v>
      </c>
      <c r="G2110" s="97">
        <v>71000</v>
      </c>
      <c r="H2110" s="99">
        <f t="shared" si="227"/>
        <v>18105000</v>
      </c>
      <c r="I2110" s="53"/>
      <c r="J2110" s="99">
        <f t="shared" si="224"/>
        <v>0</v>
      </c>
      <c r="K2110" s="53">
        <v>63000</v>
      </c>
      <c r="L2110" s="99">
        <f t="shared" si="225"/>
        <v>16065000</v>
      </c>
      <c r="M2110" s="99">
        <f t="shared" si="228"/>
        <v>8415000</v>
      </c>
      <c r="N2110" s="99">
        <f t="shared" si="229"/>
        <v>-2040000</v>
      </c>
      <c r="O2110" s="101"/>
      <c r="P2110" s="102">
        <v>8</v>
      </c>
      <c r="Q2110" s="103">
        <v>1</v>
      </c>
      <c r="R2110" s="103" t="s">
        <v>1343</v>
      </c>
      <c r="U2110" s="69">
        <f>IFERROR(VLOOKUP(B2110,[4]full!X:AC,6,0),0)</f>
        <v>71000</v>
      </c>
      <c r="V2110" s="69">
        <f>IFERROR(VLOOKUP(B2110,[4]full!X:AC,3,0),0)</f>
        <v>30000</v>
      </c>
    </row>
    <row r="2111" spans="1:22" ht="28.5" customHeight="1">
      <c r="A2111" s="95" t="s">
        <v>2050</v>
      </c>
      <c r="B2111" s="135" t="s">
        <v>2254</v>
      </c>
      <c r="C2111" s="96" t="s">
        <v>1727</v>
      </c>
      <c r="D2111" s="57">
        <v>5</v>
      </c>
      <c r="E2111" s="97">
        <v>30000</v>
      </c>
      <c r="F2111" s="98">
        <f t="shared" si="226"/>
        <v>150000</v>
      </c>
      <c r="G2111" s="97">
        <v>71000</v>
      </c>
      <c r="H2111" s="99">
        <f t="shared" si="227"/>
        <v>355000</v>
      </c>
      <c r="I2111" s="53"/>
      <c r="J2111" s="99">
        <f t="shared" si="224"/>
        <v>0</v>
      </c>
      <c r="K2111" s="53">
        <v>70000</v>
      </c>
      <c r="L2111" s="99">
        <f t="shared" si="225"/>
        <v>350000</v>
      </c>
      <c r="M2111" s="99">
        <f t="shared" si="228"/>
        <v>200000</v>
      </c>
      <c r="N2111" s="99">
        <f t="shared" si="229"/>
        <v>-5000</v>
      </c>
      <c r="O2111" s="101"/>
      <c r="P2111" s="102">
        <v>8</v>
      </c>
      <c r="Q2111" s="103">
        <v>1</v>
      </c>
      <c r="R2111" s="103" t="s">
        <v>1343</v>
      </c>
      <c r="U2111" s="69">
        <f>IFERROR(VLOOKUP(B2111,[4]full!X:AC,6,0),0)</f>
        <v>71000</v>
      </c>
      <c r="V2111" s="69">
        <f>IFERROR(VLOOKUP(B2111,[4]full!X:AC,3,0),0)</f>
        <v>30000</v>
      </c>
    </row>
    <row r="2112" spans="1:22" ht="28.5" customHeight="1">
      <c r="A2112" s="95" t="s">
        <v>2051</v>
      </c>
      <c r="B2112" s="135" t="s">
        <v>2254</v>
      </c>
      <c r="C2112" s="96" t="s">
        <v>1727</v>
      </c>
      <c r="D2112" s="57">
        <v>2</v>
      </c>
      <c r="E2112" s="97">
        <v>30000</v>
      </c>
      <c r="F2112" s="98">
        <f t="shared" si="226"/>
        <v>60000</v>
      </c>
      <c r="G2112" s="97">
        <v>71000</v>
      </c>
      <c r="H2112" s="99">
        <f t="shared" si="227"/>
        <v>142000</v>
      </c>
      <c r="I2112" s="53"/>
      <c r="J2112" s="99">
        <f t="shared" si="224"/>
        <v>0</v>
      </c>
      <c r="K2112" s="53">
        <v>75800</v>
      </c>
      <c r="L2112" s="99">
        <f t="shared" si="225"/>
        <v>151600</v>
      </c>
      <c r="M2112" s="99">
        <f t="shared" si="228"/>
        <v>91600</v>
      </c>
      <c r="N2112" s="99">
        <f t="shared" si="229"/>
        <v>9600</v>
      </c>
      <c r="O2112" s="101"/>
      <c r="P2112" s="102">
        <v>8</v>
      </c>
      <c r="Q2112" s="103">
        <v>1</v>
      </c>
      <c r="R2112" s="103" t="s">
        <v>1343</v>
      </c>
      <c r="U2112" s="69">
        <f>IFERROR(VLOOKUP(B2112,[4]full!X:AC,6,0),0)</f>
        <v>71000</v>
      </c>
      <c r="V2112" s="69">
        <f>IFERROR(VLOOKUP(B2112,[4]full!X:AC,3,0),0)</f>
        <v>30000</v>
      </c>
    </row>
    <row r="2113" spans="1:22" ht="28.5" customHeight="1">
      <c r="A2113" s="95" t="s">
        <v>2052</v>
      </c>
      <c r="B2113" s="135" t="s">
        <v>1434</v>
      </c>
      <c r="C2113" s="96" t="s">
        <v>1392</v>
      </c>
      <c r="D2113" s="57">
        <v>39</v>
      </c>
      <c r="E2113" s="97">
        <v>30000</v>
      </c>
      <c r="F2113" s="98">
        <f t="shared" si="226"/>
        <v>1170000</v>
      </c>
      <c r="G2113" s="97">
        <v>71000</v>
      </c>
      <c r="H2113" s="99">
        <f t="shared" si="227"/>
        <v>2769000</v>
      </c>
      <c r="I2113" s="53"/>
      <c r="J2113" s="99">
        <f t="shared" si="224"/>
        <v>0</v>
      </c>
      <c r="K2113" s="53">
        <v>70000</v>
      </c>
      <c r="L2113" s="99">
        <f t="shared" si="225"/>
        <v>2730000</v>
      </c>
      <c r="M2113" s="99">
        <f t="shared" si="228"/>
        <v>1560000</v>
      </c>
      <c r="N2113" s="99">
        <f t="shared" si="229"/>
        <v>-39000</v>
      </c>
      <c r="O2113" s="101"/>
      <c r="P2113" s="102">
        <v>8</v>
      </c>
      <c r="Q2113" s="103">
        <v>1</v>
      </c>
      <c r="R2113" s="103" t="s">
        <v>1343</v>
      </c>
      <c r="U2113" s="69">
        <f>IFERROR(VLOOKUP(B2113,[4]full!X:AC,6,0),0)</f>
        <v>71000</v>
      </c>
      <c r="V2113" s="69">
        <f>IFERROR(VLOOKUP(B2113,[4]full!X:AC,3,0),0)</f>
        <v>30000</v>
      </c>
    </row>
    <row r="2114" spans="1:22" ht="28.5" customHeight="1">
      <c r="A2114" s="95" t="s">
        <v>2053</v>
      </c>
      <c r="B2114" s="135" t="s">
        <v>1434</v>
      </c>
      <c r="C2114" s="96" t="s">
        <v>1392</v>
      </c>
      <c r="D2114" s="57">
        <v>12</v>
      </c>
      <c r="E2114" s="97">
        <v>30000</v>
      </c>
      <c r="F2114" s="98">
        <f t="shared" si="226"/>
        <v>360000</v>
      </c>
      <c r="G2114" s="97">
        <v>71000</v>
      </c>
      <c r="H2114" s="99">
        <f t="shared" si="227"/>
        <v>852000</v>
      </c>
      <c r="I2114" s="53"/>
      <c r="J2114" s="99">
        <f t="shared" si="224"/>
        <v>0</v>
      </c>
      <c r="K2114" s="53">
        <v>75800</v>
      </c>
      <c r="L2114" s="99">
        <f t="shared" si="225"/>
        <v>909600</v>
      </c>
      <c r="M2114" s="99">
        <f t="shared" si="228"/>
        <v>549600</v>
      </c>
      <c r="N2114" s="99">
        <f t="shared" si="229"/>
        <v>57600</v>
      </c>
      <c r="O2114" s="101"/>
      <c r="P2114" s="102">
        <v>8</v>
      </c>
      <c r="Q2114" s="103">
        <v>1</v>
      </c>
      <c r="R2114" s="103" t="s">
        <v>1343</v>
      </c>
      <c r="U2114" s="69">
        <f>IFERROR(VLOOKUP(B2114,[4]full!X:AC,6,0),0)</f>
        <v>71000</v>
      </c>
      <c r="V2114" s="69">
        <f>IFERROR(VLOOKUP(B2114,[4]full!X:AC,3,0),0)</f>
        <v>30000</v>
      </c>
    </row>
    <row r="2115" spans="1:22" ht="28.5" customHeight="1">
      <c r="A2115" s="95" t="s">
        <v>2054</v>
      </c>
      <c r="B2115" s="135" t="s">
        <v>1630</v>
      </c>
      <c r="C2115" s="96" t="s">
        <v>1631</v>
      </c>
      <c r="D2115" s="57">
        <v>4</v>
      </c>
      <c r="E2115" s="97">
        <v>30000</v>
      </c>
      <c r="F2115" s="98">
        <f t="shared" si="226"/>
        <v>120000</v>
      </c>
      <c r="G2115" s="97">
        <v>71000</v>
      </c>
      <c r="H2115" s="99">
        <f t="shared" si="227"/>
        <v>284000</v>
      </c>
      <c r="I2115" s="53"/>
      <c r="J2115" s="99">
        <f t="shared" si="224"/>
        <v>0</v>
      </c>
      <c r="K2115" s="53">
        <v>70000</v>
      </c>
      <c r="L2115" s="99">
        <f t="shared" si="225"/>
        <v>280000</v>
      </c>
      <c r="M2115" s="99">
        <f t="shared" si="228"/>
        <v>160000</v>
      </c>
      <c r="N2115" s="99">
        <f t="shared" si="229"/>
        <v>-4000</v>
      </c>
      <c r="O2115" s="101"/>
      <c r="P2115" s="102">
        <v>8</v>
      </c>
      <c r="Q2115" s="103">
        <v>1</v>
      </c>
      <c r="R2115" s="103" t="s">
        <v>1343</v>
      </c>
      <c r="U2115" s="69">
        <f>IFERROR(VLOOKUP(B2115,[4]full!X:AC,6,0),0)</f>
        <v>71000</v>
      </c>
      <c r="V2115" s="69">
        <f>IFERROR(VLOOKUP(B2115,[4]full!X:AC,3,0),0)</f>
        <v>30000</v>
      </c>
    </row>
    <row r="2116" spans="1:22" ht="28.5" customHeight="1">
      <c r="A2116" s="95" t="s">
        <v>2055</v>
      </c>
      <c r="B2116" s="135" t="s">
        <v>1630</v>
      </c>
      <c r="C2116" s="96" t="s">
        <v>1631</v>
      </c>
      <c r="D2116" s="57">
        <v>7</v>
      </c>
      <c r="E2116" s="97">
        <v>30000</v>
      </c>
      <c r="F2116" s="98">
        <f t="shared" si="226"/>
        <v>210000</v>
      </c>
      <c r="G2116" s="97">
        <v>71000</v>
      </c>
      <c r="H2116" s="99">
        <f t="shared" si="227"/>
        <v>497000</v>
      </c>
      <c r="I2116" s="53"/>
      <c r="J2116" s="99">
        <f t="shared" si="224"/>
        <v>0</v>
      </c>
      <c r="K2116" s="53">
        <v>75800</v>
      </c>
      <c r="L2116" s="99">
        <f t="shared" si="225"/>
        <v>530600</v>
      </c>
      <c r="M2116" s="99">
        <f t="shared" si="228"/>
        <v>320600</v>
      </c>
      <c r="N2116" s="99">
        <f t="shared" si="229"/>
        <v>33600</v>
      </c>
      <c r="O2116" s="101"/>
      <c r="P2116" s="102">
        <v>8</v>
      </c>
      <c r="Q2116" s="103">
        <v>1</v>
      </c>
      <c r="R2116" s="103" t="s">
        <v>1343</v>
      </c>
      <c r="U2116" s="69">
        <f>IFERROR(VLOOKUP(B2116,[4]full!X:AC,6,0),0)</f>
        <v>71000</v>
      </c>
      <c r="V2116" s="69">
        <f>IFERROR(VLOOKUP(B2116,[4]full!X:AC,3,0),0)</f>
        <v>30000</v>
      </c>
    </row>
    <row r="2117" spans="1:22" ht="28.5" customHeight="1">
      <c r="A2117" s="95" t="s">
        <v>2056</v>
      </c>
      <c r="B2117" s="135" t="s">
        <v>1632</v>
      </c>
      <c r="C2117" s="96" t="s">
        <v>1633</v>
      </c>
      <c r="D2117" s="57">
        <v>22</v>
      </c>
      <c r="E2117" s="97">
        <v>30000</v>
      </c>
      <c r="F2117" s="98">
        <f t="shared" si="226"/>
        <v>660000</v>
      </c>
      <c r="G2117" s="97">
        <v>71000</v>
      </c>
      <c r="H2117" s="99">
        <f t="shared" si="227"/>
        <v>1562000</v>
      </c>
      <c r="I2117" s="53"/>
      <c r="J2117" s="99">
        <f t="shared" si="224"/>
        <v>0</v>
      </c>
      <c r="K2117" s="53">
        <v>70000</v>
      </c>
      <c r="L2117" s="99">
        <f t="shared" ref="L2117:L2128" si="230">D2117*K2117</f>
        <v>1540000</v>
      </c>
      <c r="M2117" s="99">
        <f t="shared" si="228"/>
        <v>880000</v>
      </c>
      <c r="N2117" s="99">
        <f t="shared" si="229"/>
        <v>-22000</v>
      </c>
      <c r="O2117" s="101"/>
      <c r="P2117" s="102">
        <v>8</v>
      </c>
      <c r="Q2117" s="103">
        <v>1</v>
      </c>
      <c r="R2117" s="103" t="s">
        <v>1343</v>
      </c>
      <c r="U2117" s="69">
        <f>IFERROR(VLOOKUP(B2117,[4]full!X:AC,6,0),0)</f>
        <v>71000</v>
      </c>
      <c r="V2117" s="69">
        <f>IFERROR(VLOOKUP(B2117,[4]full!X:AC,3,0),0)</f>
        <v>30000</v>
      </c>
    </row>
    <row r="2118" spans="1:22" ht="28.5" customHeight="1">
      <c r="A2118" s="95" t="s">
        <v>2057</v>
      </c>
      <c r="B2118" s="135" t="s">
        <v>1632</v>
      </c>
      <c r="C2118" s="96" t="s">
        <v>1633</v>
      </c>
      <c r="D2118" s="57">
        <v>1</v>
      </c>
      <c r="E2118" s="97">
        <v>30000</v>
      </c>
      <c r="F2118" s="98">
        <f t="shared" si="226"/>
        <v>30000</v>
      </c>
      <c r="G2118" s="97">
        <v>71000</v>
      </c>
      <c r="H2118" s="99">
        <f t="shared" si="227"/>
        <v>71000</v>
      </c>
      <c r="I2118" s="53"/>
      <c r="J2118" s="99">
        <f t="shared" si="224"/>
        <v>0</v>
      </c>
      <c r="K2118" s="53">
        <v>75800</v>
      </c>
      <c r="L2118" s="99">
        <f t="shared" si="230"/>
        <v>75800</v>
      </c>
      <c r="M2118" s="99">
        <f t="shared" si="228"/>
        <v>45800</v>
      </c>
      <c r="N2118" s="99">
        <f t="shared" si="229"/>
        <v>4800</v>
      </c>
      <c r="O2118" s="101"/>
      <c r="P2118" s="102">
        <v>8</v>
      </c>
      <c r="Q2118" s="103">
        <v>1</v>
      </c>
      <c r="R2118" s="103" t="s">
        <v>1343</v>
      </c>
      <c r="U2118" s="69">
        <f>IFERROR(VLOOKUP(B2118,[4]full!X:AC,6,0),0)</f>
        <v>71000</v>
      </c>
      <c r="V2118" s="69">
        <f>IFERROR(VLOOKUP(B2118,[4]full!X:AC,3,0),0)</f>
        <v>30000</v>
      </c>
    </row>
    <row r="2119" spans="1:22" ht="28.5" customHeight="1">
      <c r="A2119" s="95" t="s">
        <v>2058</v>
      </c>
      <c r="B2119" s="122" t="s">
        <v>1436</v>
      </c>
      <c r="C2119" s="96" t="s">
        <v>1393</v>
      </c>
      <c r="D2119" s="138">
        <v>45</v>
      </c>
      <c r="E2119" s="97">
        <v>30000</v>
      </c>
      <c r="F2119" s="98">
        <f t="shared" si="226"/>
        <v>1350000</v>
      </c>
      <c r="G2119" s="53">
        <v>71000</v>
      </c>
      <c r="H2119" s="99">
        <f t="shared" si="227"/>
        <v>3195000</v>
      </c>
      <c r="I2119" s="53"/>
      <c r="J2119" s="99">
        <f t="shared" si="224"/>
        <v>0</v>
      </c>
      <c r="K2119" s="53">
        <v>70000</v>
      </c>
      <c r="L2119" s="99">
        <f t="shared" si="230"/>
        <v>3150000</v>
      </c>
      <c r="M2119" s="99">
        <f t="shared" si="228"/>
        <v>1800000</v>
      </c>
      <c r="N2119" s="99">
        <f t="shared" si="229"/>
        <v>-45000</v>
      </c>
      <c r="O2119" s="101"/>
      <c r="P2119" s="102">
        <v>8</v>
      </c>
      <c r="Q2119" s="103">
        <v>1</v>
      </c>
      <c r="R2119" s="103" t="s">
        <v>1343</v>
      </c>
      <c r="U2119" s="69">
        <f>IFERROR(VLOOKUP(B2119,[4]full!X:AC,6,0),0)</f>
        <v>71000</v>
      </c>
      <c r="V2119" s="69">
        <f>IFERROR(VLOOKUP(B2119,[4]full!X:AC,3,0),0)</f>
        <v>30000</v>
      </c>
    </row>
    <row r="2120" spans="1:22" ht="28.5" customHeight="1">
      <c r="A2120" s="95" t="s">
        <v>2059</v>
      </c>
      <c r="B2120" s="135" t="s">
        <v>1436</v>
      </c>
      <c r="C2120" s="96" t="s">
        <v>1393</v>
      </c>
      <c r="D2120" s="57">
        <v>8</v>
      </c>
      <c r="E2120" s="97">
        <v>30000</v>
      </c>
      <c r="F2120" s="98">
        <f t="shared" si="226"/>
        <v>240000</v>
      </c>
      <c r="G2120" s="97">
        <v>71000</v>
      </c>
      <c r="H2120" s="99">
        <f t="shared" si="227"/>
        <v>568000</v>
      </c>
      <c r="I2120" s="53"/>
      <c r="J2120" s="99">
        <f t="shared" si="224"/>
        <v>0</v>
      </c>
      <c r="K2120" s="53">
        <v>75800</v>
      </c>
      <c r="L2120" s="99">
        <f t="shared" si="230"/>
        <v>606400</v>
      </c>
      <c r="M2120" s="99">
        <f t="shared" si="228"/>
        <v>366400</v>
      </c>
      <c r="N2120" s="99">
        <f t="shared" si="229"/>
        <v>38400</v>
      </c>
      <c r="O2120" s="101"/>
      <c r="P2120" s="102">
        <v>8</v>
      </c>
      <c r="Q2120" s="103">
        <v>1</v>
      </c>
      <c r="R2120" s="103" t="s">
        <v>1343</v>
      </c>
      <c r="U2120" s="69">
        <f>IFERROR(VLOOKUP(B2120,[4]full!X:AC,6,0),0)</f>
        <v>71000</v>
      </c>
      <c r="V2120" s="69">
        <f>IFERROR(VLOOKUP(B2120,[4]full!X:AC,3,0),0)</f>
        <v>30000</v>
      </c>
    </row>
    <row r="2121" spans="1:22" ht="28.5" customHeight="1">
      <c r="A2121" s="95" t="s">
        <v>2060</v>
      </c>
      <c r="B2121" s="122" t="s">
        <v>1437</v>
      </c>
      <c r="C2121" s="96" t="s">
        <v>1394</v>
      </c>
      <c r="D2121" s="138">
        <v>77</v>
      </c>
      <c r="E2121" s="97">
        <v>30000</v>
      </c>
      <c r="F2121" s="98">
        <f t="shared" si="226"/>
        <v>2310000</v>
      </c>
      <c r="G2121" s="53">
        <v>71000</v>
      </c>
      <c r="H2121" s="99">
        <f t="shared" si="227"/>
        <v>5467000</v>
      </c>
      <c r="I2121" s="53"/>
      <c r="J2121" s="99">
        <f t="shared" si="224"/>
        <v>0</v>
      </c>
      <c r="K2121" s="53">
        <v>70000</v>
      </c>
      <c r="L2121" s="99">
        <f t="shared" si="230"/>
        <v>5390000</v>
      </c>
      <c r="M2121" s="99">
        <f t="shared" si="228"/>
        <v>3080000</v>
      </c>
      <c r="N2121" s="99">
        <f t="shared" si="229"/>
        <v>-77000</v>
      </c>
      <c r="O2121" s="101"/>
      <c r="P2121" s="102">
        <v>8</v>
      </c>
      <c r="Q2121" s="103">
        <v>1</v>
      </c>
      <c r="R2121" s="103" t="s">
        <v>1343</v>
      </c>
      <c r="U2121" s="69">
        <f>IFERROR(VLOOKUP(B2121,[4]full!X:AC,6,0),0)</f>
        <v>71000</v>
      </c>
      <c r="V2121" s="69">
        <f>IFERROR(VLOOKUP(B2121,[4]full!X:AC,3,0),0)</f>
        <v>30000</v>
      </c>
    </row>
    <row r="2122" spans="1:22" ht="28.5" customHeight="1">
      <c r="A2122" s="95" t="s">
        <v>2061</v>
      </c>
      <c r="B2122" s="122" t="s">
        <v>1437</v>
      </c>
      <c r="C2122" s="96" t="s">
        <v>1394</v>
      </c>
      <c r="D2122" s="138">
        <v>10</v>
      </c>
      <c r="E2122" s="97">
        <v>30000</v>
      </c>
      <c r="F2122" s="98">
        <f t="shared" si="226"/>
        <v>300000</v>
      </c>
      <c r="G2122" s="53">
        <v>71000</v>
      </c>
      <c r="H2122" s="99">
        <f t="shared" si="227"/>
        <v>710000</v>
      </c>
      <c r="I2122" s="53"/>
      <c r="J2122" s="99">
        <f t="shared" ref="J2122:J2128" si="231">D2122*I2122</f>
        <v>0</v>
      </c>
      <c r="K2122" s="53">
        <v>75800</v>
      </c>
      <c r="L2122" s="99">
        <f t="shared" si="230"/>
        <v>758000</v>
      </c>
      <c r="M2122" s="99">
        <f t="shared" si="228"/>
        <v>458000</v>
      </c>
      <c r="N2122" s="99">
        <f t="shared" si="229"/>
        <v>48000</v>
      </c>
      <c r="O2122" s="101"/>
      <c r="P2122" s="102">
        <v>8</v>
      </c>
      <c r="Q2122" s="103">
        <v>1</v>
      </c>
      <c r="R2122" s="103" t="s">
        <v>1343</v>
      </c>
      <c r="U2122" s="69">
        <f>IFERROR(VLOOKUP(B2122,[4]full!X:AC,6,0),0)</f>
        <v>71000</v>
      </c>
      <c r="V2122" s="69">
        <f>IFERROR(VLOOKUP(B2122,[4]full!X:AC,3,0),0)</f>
        <v>30000</v>
      </c>
    </row>
    <row r="2123" spans="1:22" ht="28.5" customHeight="1">
      <c r="A2123" s="95" t="s">
        <v>2062</v>
      </c>
      <c r="B2123" s="135" t="s">
        <v>2386</v>
      </c>
      <c r="C2123" s="96" t="s">
        <v>2387</v>
      </c>
      <c r="D2123" s="57">
        <v>1</v>
      </c>
      <c r="E2123" s="97">
        <v>300000</v>
      </c>
      <c r="F2123" s="98">
        <f t="shared" si="226"/>
        <v>300000</v>
      </c>
      <c r="G2123" s="97">
        <v>511000</v>
      </c>
      <c r="H2123" s="99">
        <f t="shared" si="227"/>
        <v>511000</v>
      </c>
      <c r="I2123" s="53"/>
      <c r="J2123" s="99">
        <f t="shared" si="231"/>
        <v>0</v>
      </c>
      <c r="K2123" s="53">
        <v>555000</v>
      </c>
      <c r="L2123" s="99">
        <f t="shared" si="230"/>
        <v>555000</v>
      </c>
      <c r="M2123" s="99">
        <f t="shared" si="228"/>
        <v>255000</v>
      </c>
      <c r="N2123" s="99">
        <f t="shared" si="229"/>
        <v>44000</v>
      </c>
      <c r="O2123" s="101"/>
      <c r="P2123" s="102">
        <v>8</v>
      </c>
      <c r="Q2123" s="103">
        <v>1</v>
      </c>
      <c r="R2123" s="103" t="s">
        <v>1343</v>
      </c>
      <c r="U2123" s="69">
        <f>IFERROR(VLOOKUP(B2123,[4]full!X:AC,6,0),0)</f>
        <v>511000</v>
      </c>
      <c r="V2123" s="69">
        <f>IFERROR(VLOOKUP(B2123,[4]full!X:AC,3,0),0)</f>
        <v>300000</v>
      </c>
    </row>
    <row r="2124" spans="1:22" ht="28.5" customHeight="1">
      <c r="A2124" s="95" t="s">
        <v>2063</v>
      </c>
      <c r="B2124" s="135" t="s">
        <v>2301</v>
      </c>
      <c r="C2124" s="96" t="s">
        <v>2302</v>
      </c>
      <c r="D2124" s="57">
        <v>3</v>
      </c>
      <c r="E2124" s="97">
        <v>40000</v>
      </c>
      <c r="F2124" s="98">
        <f t="shared" si="226"/>
        <v>120000</v>
      </c>
      <c r="G2124" s="97">
        <v>69500</v>
      </c>
      <c r="H2124" s="99">
        <f t="shared" si="227"/>
        <v>208500</v>
      </c>
      <c r="I2124" s="53"/>
      <c r="J2124" s="99">
        <f t="shared" si="231"/>
        <v>0</v>
      </c>
      <c r="K2124" s="53">
        <v>85400</v>
      </c>
      <c r="L2124" s="99">
        <f t="shared" si="230"/>
        <v>256200</v>
      </c>
      <c r="M2124" s="99">
        <f t="shared" si="228"/>
        <v>136200</v>
      </c>
      <c r="N2124" s="99">
        <f t="shared" si="229"/>
        <v>47700</v>
      </c>
      <c r="O2124" s="101"/>
      <c r="P2124" s="102">
        <v>8</v>
      </c>
      <c r="Q2124" s="103">
        <v>1</v>
      </c>
      <c r="R2124" s="103" t="s">
        <v>1343</v>
      </c>
      <c r="U2124" s="69">
        <f>IFERROR(VLOOKUP(B2124,[4]full!X:AC,6,0),0)</f>
        <v>69500</v>
      </c>
      <c r="V2124" s="69">
        <f>IFERROR(VLOOKUP(B2124,[4]full!X:AC,3,0),0)</f>
        <v>40000</v>
      </c>
    </row>
    <row r="2125" spans="1:22" ht="28.5" customHeight="1">
      <c r="A2125" s="95" t="s">
        <v>2064</v>
      </c>
      <c r="B2125" s="135" t="s">
        <v>1628</v>
      </c>
      <c r="C2125" s="96" t="s">
        <v>1629</v>
      </c>
      <c r="D2125" s="57">
        <v>1</v>
      </c>
      <c r="E2125" s="97">
        <v>40000</v>
      </c>
      <c r="F2125" s="98">
        <f t="shared" si="226"/>
        <v>40000</v>
      </c>
      <c r="G2125" s="97">
        <v>69500</v>
      </c>
      <c r="H2125" s="99">
        <f t="shared" si="227"/>
        <v>69500</v>
      </c>
      <c r="I2125" s="53"/>
      <c r="J2125" s="99">
        <f t="shared" si="231"/>
        <v>0</v>
      </c>
      <c r="K2125" s="53">
        <v>85400</v>
      </c>
      <c r="L2125" s="99">
        <f t="shared" si="230"/>
        <v>85400</v>
      </c>
      <c r="M2125" s="99">
        <f t="shared" si="228"/>
        <v>45400</v>
      </c>
      <c r="N2125" s="99">
        <f t="shared" si="229"/>
        <v>15900</v>
      </c>
      <c r="O2125" s="101"/>
      <c r="P2125" s="102">
        <v>8</v>
      </c>
      <c r="Q2125" s="103">
        <v>1</v>
      </c>
      <c r="R2125" s="103" t="s">
        <v>1343</v>
      </c>
      <c r="U2125" s="69">
        <f>IFERROR(VLOOKUP(B2125,[4]full!X:AC,6,0),0)</f>
        <v>69500</v>
      </c>
      <c r="V2125" s="69">
        <f>IFERROR(VLOOKUP(B2125,[4]full!X:AC,3,0),0)</f>
        <v>40000</v>
      </c>
    </row>
    <row r="2126" spans="1:22" ht="28.5" customHeight="1">
      <c r="A2126" s="95" t="s">
        <v>2065</v>
      </c>
      <c r="B2126" s="135" t="s">
        <v>1726</v>
      </c>
      <c r="C2126" s="96" t="s">
        <v>1629</v>
      </c>
      <c r="D2126" s="57">
        <v>2</v>
      </c>
      <c r="E2126" s="97">
        <v>40000</v>
      </c>
      <c r="F2126" s="98">
        <f t="shared" si="226"/>
        <v>80000</v>
      </c>
      <c r="G2126" s="97">
        <v>69500</v>
      </c>
      <c r="H2126" s="99">
        <f t="shared" si="227"/>
        <v>139000</v>
      </c>
      <c r="I2126" s="53"/>
      <c r="J2126" s="99">
        <f t="shared" si="231"/>
        <v>0</v>
      </c>
      <c r="K2126" s="53">
        <v>85400</v>
      </c>
      <c r="L2126" s="99">
        <f t="shared" si="230"/>
        <v>170800</v>
      </c>
      <c r="M2126" s="99">
        <f t="shared" si="228"/>
        <v>90800</v>
      </c>
      <c r="N2126" s="99">
        <f t="shared" si="229"/>
        <v>31800</v>
      </c>
      <c r="O2126" s="101"/>
      <c r="P2126" s="102">
        <v>8</v>
      </c>
      <c r="Q2126" s="103">
        <v>1</v>
      </c>
      <c r="R2126" s="103" t="s">
        <v>1343</v>
      </c>
      <c r="U2126" s="69">
        <f>IFERROR(VLOOKUP(B2126,[4]full!X:AC,6,0),0)</f>
        <v>69500</v>
      </c>
      <c r="V2126" s="69">
        <f>IFERROR(VLOOKUP(B2126,[4]full!X:AC,3,0),0)</f>
        <v>40000</v>
      </c>
    </row>
    <row r="2127" spans="1:22" ht="28.5" customHeight="1">
      <c r="A2127" s="95" t="s">
        <v>2066</v>
      </c>
      <c r="B2127" s="135" t="s">
        <v>2388</v>
      </c>
      <c r="C2127" s="96" t="s">
        <v>2296</v>
      </c>
      <c r="D2127" s="57">
        <v>1</v>
      </c>
      <c r="E2127" s="97">
        <v>35000</v>
      </c>
      <c r="F2127" s="98">
        <f t="shared" si="226"/>
        <v>35000</v>
      </c>
      <c r="G2127" s="97">
        <v>64000</v>
      </c>
      <c r="H2127" s="99">
        <f t="shared" si="227"/>
        <v>64000</v>
      </c>
      <c r="I2127" s="53"/>
      <c r="J2127" s="99">
        <f t="shared" si="231"/>
        <v>0</v>
      </c>
      <c r="K2127" s="53">
        <v>78000</v>
      </c>
      <c r="L2127" s="99">
        <f t="shared" si="230"/>
        <v>78000</v>
      </c>
      <c r="M2127" s="99">
        <f t="shared" si="228"/>
        <v>43000</v>
      </c>
      <c r="N2127" s="99">
        <f t="shared" si="229"/>
        <v>14000</v>
      </c>
      <c r="O2127" s="101"/>
      <c r="P2127" s="102">
        <v>8</v>
      </c>
      <c r="Q2127" s="103">
        <v>1</v>
      </c>
      <c r="R2127" s="103" t="s">
        <v>1343</v>
      </c>
      <c r="U2127" s="69">
        <f>IFERROR(VLOOKUP(B2127,[4]full!X:AC,6,0),0)</f>
        <v>64000</v>
      </c>
      <c r="V2127" s="69">
        <f>IFERROR(VLOOKUP(B2127,[4]full!X:AC,3,0),0)</f>
        <v>35000</v>
      </c>
    </row>
    <row r="2128" spans="1:22" ht="28.5" customHeight="1">
      <c r="A2128" s="95" t="s">
        <v>2067</v>
      </c>
      <c r="B2128" s="135" t="s">
        <v>2256</v>
      </c>
      <c r="C2128" s="96" t="s">
        <v>1210</v>
      </c>
      <c r="D2128" s="57">
        <v>49</v>
      </c>
      <c r="E2128" s="97">
        <v>385000</v>
      </c>
      <c r="F2128" s="98">
        <f t="shared" si="226"/>
        <v>18865000</v>
      </c>
      <c r="G2128" s="97">
        <v>567000</v>
      </c>
      <c r="H2128" s="99">
        <f t="shared" si="227"/>
        <v>27783000</v>
      </c>
      <c r="I2128" s="53"/>
      <c r="J2128" s="99">
        <f t="shared" si="231"/>
        <v>0</v>
      </c>
      <c r="K2128" s="53">
        <v>675000</v>
      </c>
      <c r="L2128" s="99">
        <f t="shared" si="230"/>
        <v>33075000</v>
      </c>
      <c r="M2128" s="99">
        <f t="shared" si="228"/>
        <v>14210000</v>
      </c>
      <c r="N2128" s="99">
        <f t="shared" si="229"/>
        <v>5292000</v>
      </c>
      <c r="O2128" s="101"/>
      <c r="P2128" s="102">
        <v>8</v>
      </c>
      <c r="Q2128" s="103">
        <v>1</v>
      </c>
      <c r="R2128" s="103" t="s">
        <v>1343</v>
      </c>
      <c r="U2128" s="69">
        <f>IFERROR(VLOOKUP(B2128,[4]full!X:AC,6,0),0)</f>
        <v>567000</v>
      </c>
      <c r="V2128" s="69">
        <f>IFERROR(VLOOKUP(B2128,[4]full!X:AC,3,0),0)</f>
        <v>385000</v>
      </c>
    </row>
    <row r="2129" spans="1:22" ht="28.5" customHeight="1">
      <c r="A2129" s="95" t="s">
        <v>1242</v>
      </c>
      <c r="B2129" s="136" t="s">
        <v>1576</v>
      </c>
      <c r="C2129" s="116" t="s">
        <v>1583</v>
      </c>
      <c r="D2129" s="62">
        <v>3</v>
      </c>
      <c r="E2129" s="97">
        <v>40000</v>
      </c>
      <c r="F2129" s="98">
        <f t="shared" si="226"/>
        <v>120000</v>
      </c>
      <c r="G2129" s="53">
        <v>74500</v>
      </c>
      <c r="H2129" s="99">
        <f t="shared" si="227"/>
        <v>223500</v>
      </c>
      <c r="I2129" s="53"/>
      <c r="J2129" s="99">
        <f>D2129*I2129</f>
        <v>0</v>
      </c>
      <c r="K2129" s="125">
        <v>89900</v>
      </c>
      <c r="L2129" s="118">
        <f>D2129*K2129</f>
        <v>269700</v>
      </c>
      <c r="M2129" s="99">
        <f>(J2129+L2129)-F2129</f>
        <v>149700</v>
      </c>
      <c r="N2129" s="99">
        <f>(J2129+L2129)-H2129</f>
        <v>46200</v>
      </c>
      <c r="O2129" s="101"/>
      <c r="P2129" s="102">
        <v>9</v>
      </c>
      <c r="Q2129" s="103">
        <v>1</v>
      </c>
      <c r="R2129" s="103" t="s">
        <v>1342</v>
      </c>
      <c r="U2129" s="69">
        <f>IFERROR(VLOOKUP(B2129,[5]full!X:AC,6,0),0)</f>
        <v>74500</v>
      </c>
      <c r="V2129" s="69">
        <f>IFERROR(VLOOKUP(B2129,[5]full!X:AC,3,0),0)</f>
        <v>40000</v>
      </c>
    </row>
    <row r="2130" spans="1:22" ht="28.5" customHeight="1">
      <c r="A2130" s="95" t="s">
        <v>1243</v>
      </c>
      <c r="B2130" s="136" t="s">
        <v>1488</v>
      </c>
      <c r="C2130" s="116" t="s">
        <v>1537</v>
      </c>
      <c r="D2130" s="62">
        <v>5</v>
      </c>
      <c r="E2130" s="97">
        <v>27000</v>
      </c>
      <c r="F2130" s="98">
        <f t="shared" si="226"/>
        <v>135000</v>
      </c>
      <c r="G2130" s="53">
        <v>66000</v>
      </c>
      <c r="H2130" s="99">
        <f t="shared" si="227"/>
        <v>330000</v>
      </c>
      <c r="I2130" s="53"/>
      <c r="J2130" s="99">
        <f>D2130*I2130</f>
        <v>0</v>
      </c>
      <c r="K2130" s="125">
        <v>75600</v>
      </c>
      <c r="L2130" s="118">
        <f t="shared" ref="L2130:L2145" si="232">D2130*K2130</f>
        <v>378000</v>
      </c>
      <c r="M2130" s="99">
        <f t="shared" ref="M2130:M2193" si="233">(J2130+L2130)-F2130</f>
        <v>243000</v>
      </c>
      <c r="N2130" s="99">
        <f t="shared" ref="N2130:N2193" si="234">(J2130+L2130)-H2130</f>
        <v>48000</v>
      </c>
      <c r="O2130" s="101"/>
      <c r="P2130" s="102">
        <v>9</v>
      </c>
      <c r="Q2130" s="103">
        <v>1</v>
      </c>
      <c r="R2130" s="103" t="s">
        <v>1342</v>
      </c>
      <c r="U2130" s="69">
        <f>IFERROR(VLOOKUP(B2130,[5]full!X:AC,6,0),0)</f>
        <v>66000</v>
      </c>
      <c r="V2130" s="69">
        <f>IFERROR(VLOOKUP(B2130,[5]full!X:AC,3,0),0)</f>
        <v>27000</v>
      </c>
    </row>
    <row r="2131" spans="1:22" ht="28.5" customHeight="1">
      <c r="A2131" s="95" t="s">
        <v>1244</v>
      </c>
      <c r="B2131" s="136" t="s">
        <v>2237</v>
      </c>
      <c r="C2131" s="116" t="s">
        <v>2238</v>
      </c>
      <c r="D2131" s="62">
        <v>1</v>
      </c>
      <c r="E2131" s="97">
        <v>25000</v>
      </c>
      <c r="F2131" s="98">
        <f t="shared" si="226"/>
        <v>25000</v>
      </c>
      <c r="G2131" s="53">
        <v>67000</v>
      </c>
      <c r="H2131" s="99">
        <f t="shared" si="227"/>
        <v>67000</v>
      </c>
      <c r="I2131" s="53"/>
      <c r="J2131" s="99">
        <f t="shared" ref="J2131:J2208" si="235">D2131*I2131</f>
        <v>0</v>
      </c>
      <c r="K2131" s="125">
        <v>61000</v>
      </c>
      <c r="L2131" s="118">
        <f t="shared" si="232"/>
        <v>61000</v>
      </c>
      <c r="M2131" s="99">
        <f t="shared" si="233"/>
        <v>36000</v>
      </c>
      <c r="N2131" s="99">
        <f t="shared" si="234"/>
        <v>-6000</v>
      </c>
      <c r="O2131" s="101"/>
      <c r="P2131" s="102">
        <v>9</v>
      </c>
      <c r="Q2131" s="103">
        <v>1</v>
      </c>
      <c r="R2131" s="103" t="s">
        <v>1342</v>
      </c>
      <c r="U2131" s="69">
        <f>IFERROR(VLOOKUP(B2131,[5]full!X:AC,6,0),0)</f>
        <v>67000</v>
      </c>
      <c r="V2131" s="69">
        <f>IFERROR(VLOOKUP(B2131,[5]full!X:AC,3,0),0)</f>
        <v>25000</v>
      </c>
    </row>
    <row r="2132" spans="1:22" ht="28.5" customHeight="1">
      <c r="A2132" s="95" t="s">
        <v>1267</v>
      </c>
      <c r="B2132" s="136" t="s">
        <v>2389</v>
      </c>
      <c r="C2132" s="116" t="s">
        <v>2390</v>
      </c>
      <c r="D2132" s="62">
        <v>1</v>
      </c>
      <c r="E2132" s="97">
        <v>25000</v>
      </c>
      <c r="F2132" s="98">
        <f t="shared" si="226"/>
        <v>25000</v>
      </c>
      <c r="G2132" s="53">
        <v>30000</v>
      </c>
      <c r="H2132" s="99">
        <f t="shared" si="227"/>
        <v>30000</v>
      </c>
      <c r="I2132" s="53"/>
      <c r="J2132" s="99">
        <f t="shared" si="235"/>
        <v>0</v>
      </c>
      <c r="K2132" s="125">
        <v>30000</v>
      </c>
      <c r="L2132" s="118">
        <f t="shared" si="232"/>
        <v>30000</v>
      </c>
      <c r="M2132" s="99">
        <f t="shared" si="233"/>
        <v>5000</v>
      </c>
      <c r="N2132" s="99">
        <f t="shared" si="234"/>
        <v>0</v>
      </c>
      <c r="O2132" s="101"/>
      <c r="P2132" s="102">
        <v>9</v>
      </c>
      <c r="Q2132" s="103">
        <v>1</v>
      </c>
      <c r="R2132" s="103" t="s">
        <v>1342</v>
      </c>
      <c r="U2132" s="69">
        <f>IFERROR(VLOOKUP(B2132,[5]full!X:AC,6,0),0)</f>
        <v>30000</v>
      </c>
      <c r="V2132" s="69">
        <f>IFERROR(VLOOKUP(B2132,[5]full!X:AC,3,0),0)</f>
        <v>25000</v>
      </c>
    </row>
    <row r="2133" spans="1:22" ht="28.5" customHeight="1">
      <c r="A2133" s="95" t="s">
        <v>1268</v>
      </c>
      <c r="B2133" s="140" t="s">
        <v>1699</v>
      </c>
      <c r="C2133" s="116" t="s">
        <v>2391</v>
      </c>
      <c r="D2133" s="62">
        <v>1</v>
      </c>
      <c r="E2133" s="97">
        <v>40000</v>
      </c>
      <c r="F2133" s="98">
        <f t="shared" si="226"/>
        <v>40000</v>
      </c>
      <c r="G2133" s="97">
        <v>74500</v>
      </c>
      <c r="H2133" s="99">
        <f t="shared" si="227"/>
        <v>74500</v>
      </c>
      <c r="I2133" s="53"/>
      <c r="J2133" s="99">
        <f t="shared" si="235"/>
        <v>0</v>
      </c>
      <c r="K2133" s="125">
        <v>89900</v>
      </c>
      <c r="L2133" s="118">
        <f t="shared" si="232"/>
        <v>89900</v>
      </c>
      <c r="M2133" s="99">
        <f t="shared" si="233"/>
        <v>49900</v>
      </c>
      <c r="N2133" s="99">
        <f t="shared" si="234"/>
        <v>15400</v>
      </c>
      <c r="O2133" s="101"/>
      <c r="P2133" s="102">
        <v>9</v>
      </c>
      <c r="Q2133" s="103">
        <v>2</v>
      </c>
      <c r="R2133" s="103" t="s">
        <v>1342</v>
      </c>
      <c r="U2133" s="69">
        <f>IFERROR(VLOOKUP(B2133,[5]full!X:AC,6,0),0)</f>
        <v>74500</v>
      </c>
      <c r="V2133" s="69">
        <f>IFERROR(VLOOKUP(B2133,[5]full!X:AC,3,0),0)</f>
        <v>40000</v>
      </c>
    </row>
    <row r="2134" spans="1:22" ht="28.5" customHeight="1">
      <c r="A2134" s="95" t="s">
        <v>1269</v>
      </c>
      <c r="B2134" s="140" t="s">
        <v>1701</v>
      </c>
      <c r="C2134" s="116" t="s">
        <v>1702</v>
      </c>
      <c r="D2134" s="62">
        <v>5</v>
      </c>
      <c r="E2134" s="97">
        <v>18000</v>
      </c>
      <c r="F2134" s="98">
        <f t="shared" si="226"/>
        <v>90000</v>
      </c>
      <c r="G2134" s="97">
        <v>52000</v>
      </c>
      <c r="H2134" s="99">
        <f t="shared" si="227"/>
        <v>260000</v>
      </c>
      <c r="I2134" s="53"/>
      <c r="J2134" s="99">
        <f t="shared" si="235"/>
        <v>0</v>
      </c>
      <c r="K2134" s="125">
        <v>75300</v>
      </c>
      <c r="L2134" s="118">
        <f t="shared" si="232"/>
        <v>376500</v>
      </c>
      <c r="M2134" s="99">
        <f t="shared" si="233"/>
        <v>286500</v>
      </c>
      <c r="N2134" s="99">
        <f t="shared" si="234"/>
        <v>116500</v>
      </c>
      <c r="O2134" s="101"/>
      <c r="P2134" s="102">
        <v>9</v>
      </c>
      <c r="Q2134" s="103">
        <v>1</v>
      </c>
      <c r="R2134" s="103" t="s">
        <v>1342</v>
      </c>
      <c r="U2134" s="69">
        <f>IFERROR(VLOOKUP(B2134,[5]full!X:AC,6,0),0)</f>
        <v>52000</v>
      </c>
      <c r="V2134" s="69">
        <f>IFERROR(VLOOKUP(B2134,[5]full!X:AC,3,0),0)</f>
        <v>18000</v>
      </c>
    </row>
    <row r="2135" spans="1:22" ht="28.5" customHeight="1">
      <c r="A2135" s="95" t="s">
        <v>1270</v>
      </c>
      <c r="B2135" s="140" t="s">
        <v>1601</v>
      </c>
      <c r="C2135" s="116" t="s">
        <v>1602</v>
      </c>
      <c r="D2135" s="62">
        <v>1</v>
      </c>
      <c r="E2135" s="97">
        <v>80000</v>
      </c>
      <c r="F2135" s="98">
        <f t="shared" si="226"/>
        <v>80000</v>
      </c>
      <c r="G2135" s="97">
        <v>161000</v>
      </c>
      <c r="H2135" s="99">
        <f t="shared" si="227"/>
        <v>161000</v>
      </c>
      <c r="I2135" s="53"/>
      <c r="J2135" s="99">
        <f t="shared" si="235"/>
        <v>0</v>
      </c>
      <c r="K2135" s="125">
        <v>187000</v>
      </c>
      <c r="L2135" s="118">
        <f t="shared" si="232"/>
        <v>187000</v>
      </c>
      <c r="M2135" s="99">
        <f t="shared" si="233"/>
        <v>107000</v>
      </c>
      <c r="N2135" s="99">
        <f t="shared" si="234"/>
        <v>26000</v>
      </c>
      <c r="O2135" s="101"/>
      <c r="P2135" s="102">
        <v>9</v>
      </c>
      <c r="Q2135" s="103">
        <v>1</v>
      </c>
      <c r="R2135" s="103" t="s">
        <v>1342</v>
      </c>
      <c r="U2135" s="69">
        <f>IFERROR(VLOOKUP(B2135,[5]full!X:AC,6,0),0)</f>
        <v>161000</v>
      </c>
      <c r="V2135" s="69">
        <f>IFERROR(VLOOKUP(B2135,[5]full!X:AC,3,0),0)</f>
        <v>80000</v>
      </c>
    </row>
    <row r="2136" spans="1:22" ht="28.5" customHeight="1">
      <c r="A2136" s="95" t="s">
        <v>1271</v>
      </c>
      <c r="B2136" s="136" t="s">
        <v>2236</v>
      </c>
      <c r="C2136" s="116" t="s">
        <v>1705</v>
      </c>
      <c r="D2136" s="62">
        <v>3</v>
      </c>
      <c r="E2136" s="97">
        <v>18000</v>
      </c>
      <c r="F2136" s="98">
        <f t="shared" si="226"/>
        <v>54000</v>
      </c>
      <c r="G2136" s="53">
        <v>50000</v>
      </c>
      <c r="H2136" s="99">
        <f t="shared" si="227"/>
        <v>150000</v>
      </c>
      <c r="I2136" s="53"/>
      <c r="J2136" s="99">
        <f t="shared" si="235"/>
        <v>0</v>
      </c>
      <c r="K2136" s="125">
        <v>60000</v>
      </c>
      <c r="L2136" s="118">
        <f t="shared" si="232"/>
        <v>180000</v>
      </c>
      <c r="M2136" s="99">
        <f t="shared" si="233"/>
        <v>126000</v>
      </c>
      <c r="N2136" s="99">
        <f t="shared" si="234"/>
        <v>30000</v>
      </c>
      <c r="O2136" s="101"/>
      <c r="P2136" s="102">
        <v>9</v>
      </c>
      <c r="Q2136" s="103">
        <v>1</v>
      </c>
      <c r="R2136" s="103" t="s">
        <v>1342</v>
      </c>
      <c r="U2136" s="69">
        <f>IFERROR(VLOOKUP(B2136,[5]full!X:AC,6,0),0)</f>
        <v>50000</v>
      </c>
      <c r="V2136" s="69">
        <f>IFERROR(VLOOKUP(B2136,[5]full!X:AC,3,0),0)</f>
        <v>18000</v>
      </c>
    </row>
    <row r="2137" spans="1:22" ht="28.5" customHeight="1">
      <c r="A2137" s="95" t="s">
        <v>1272</v>
      </c>
      <c r="B2137" s="123" t="s">
        <v>2392</v>
      </c>
      <c r="C2137" s="116" t="s">
        <v>2393</v>
      </c>
      <c r="D2137" s="141">
        <v>2</v>
      </c>
      <c r="E2137" s="139">
        <v>4000</v>
      </c>
      <c r="F2137" s="98">
        <f t="shared" si="226"/>
        <v>8000</v>
      </c>
      <c r="G2137" s="53">
        <v>87000</v>
      </c>
      <c r="H2137" s="99">
        <f t="shared" si="227"/>
        <v>174000</v>
      </c>
      <c r="I2137" s="53"/>
      <c r="J2137" s="99">
        <f t="shared" si="235"/>
        <v>0</v>
      </c>
      <c r="K2137" s="125">
        <v>98600</v>
      </c>
      <c r="L2137" s="118">
        <f t="shared" si="232"/>
        <v>197200</v>
      </c>
      <c r="M2137" s="99">
        <f t="shared" si="233"/>
        <v>189200</v>
      </c>
      <c r="N2137" s="99">
        <f t="shared" si="234"/>
        <v>23200</v>
      </c>
      <c r="O2137" s="101"/>
      <c r="P2137" s="102">
        <v>9</v>
      </c>
      <c r="Q2137" s="103">
        <v>1</v>
      </c>
      <c r="R2137" s="103" t="s">
        <v>1342</v>
      </c>
      <c r="U2137" s="69">
        <f>IFERROR(VLOOKUP(B2137,[5]full!X:AC,6,0),0)</f>
        <v>87000</v>
      </c>
      <c r="V2137" s="69">
        <f>IFERROR(VLOOKUP(B2137,[5]full!X:AC,3,0),0)</f>
        <v>0</v>
      </c>
    </row>
    <row r="2138" spans="1:22" ht="28.5" customHeight="1">
      <c r="A2138" s="95" t="s">
        <v>1273</v>
      </c>
      <c r="B2138" s="136" t="s">
        <v>1467</v>
      </c>
      <c r="C2138" s="116" t="s">
        <v>1538</v>
      </c>
      <c r="D2138" s="62">
        <v>2</v>
      </c>
      <c r="E2138" s="97">
        <v>9000</v>
      </c>
      <c r="F2138" s="98">
        <f t="shared" si="226"/>
        <v>18000</v>
      </c>
      <c r="G2138" s="53">
        <v>25300</v>
      </c>
      <c r="H2138" s="99">
        <f t="shared" si="227"/>
        <v>50600</v>
      </c>
      <c r="I2138" s="53"/>
      <c r="J2138" s="99">
        <f t="shared" si="235"/>
        <v>0</v>
      </c>
      <c r="K2138" s="125">
        <v>33000</v>
      </c>
      <c r="L2138" s="118">
        <f t="shared" si="232"/>
        <v>66000</v>
      </c>
      <c r="M2138" s="99">
        <f t="shared" si="233"/>
        <v>48000</v>
      </c>
      <c r="N2138" s="99">
        <f t="shared" si="234"/>
        <v>15400</v>
      </c>
      <c r="O2138" s="101"/>
      <c r="P2138" s="102">
        <v>9</v>
      </c>
      <c r="Q2138" s="103">
        <v>1</v>
      </c>
      <c r="R2138" s="103" t="s">
        <v>1342</v>
      </c>
      <c r="U2138" s="69">
        <f>IFERROR(VLOOKUP(B2138,[5]full!X:AC,6,0),0)</f>
        <v>25300</v>
      </c>
      <c r="V2138" s="69">
        <f>IFERROR(VLOOKUP(B2138,[5]full!X:AC,3,0),0)</f>
        <v>9000</v>
      </c>
    </row>
    <row r="2139" spans="1:22" ht="28.5" customHeight="1">
      <c r="A2139" s="95" t="s">
        <v>1274</v>
      </c>
      <c r="B2139" s="123" t="s">
        <v>1581</v>
      </c>
      <c r="C2139" s="116" t="s">
        <v>1538</v>
      </c>
      <c r="D2139" s="124">
        <v>1</v>
      </c>
      <c r="E2139" s="97">
        <v>9000</v>
      </c>
      <c r="F2139" s="98">
        <f t="shared" si="226"/>
        <v>9000</v>
      </c>
      <c r="G2139" s="97">
        <v>25300</v>
      </c>
      <c r="H2139" s="99">
        <f t="shared" si="227"/>
        <v>25300</v>
      </c>
      <c r="I2139" s="53"/>
      <c r="J2139" s="99">
        <f t="shared" si="235"/>
        <v>0</v>
      </c>
      <c r="K2139" s="125">
        <v>33000</v>
      </c>
      <c r="L2139" s="118">
        <f t="shared" si="232"/>
        <v>33000</v>
      </c>
      <c r="M2139" s="99">
        <f t="shared" si="233"/>
        <v>24000</v>
      </c>
      <c r="N2139" s="99">
        <f t="shared" si="234"/>
        <v>7700</v>
      </c>
      <c r="O2139" s="101"/>
      <c r="P2139" s="102">
        <v>9</v>
      </c>
      <c r="Q2139" s="103">
        <v>1</v>
      </c>
      <c r="R2139" s="103" t="s">
        <v>1342</v>
      </c>
      <c r="U2139" s="69">
        <f>IFERROR(VLOOKUP(B2139,[5]full!X:AC,6,0),0)</f>
        <v>25300</v>
      </c>
      <c r="V2139" s="69">
        <f>IFERROR(VLOOKUP(B2139,[5]full!X:AC,3,0),0)</f>
        <v>9000</v>
      </c>
    </row>
    <row r="2140" spans="1:22" ht="28.5" customHeight="1">
      <c r="A2140" s="95" t="s">
        <v>1275</v>
      </c>
      <c r="B2140" s="136" t="s">
        <v>1590</v>
      </c>
      <c r="C2140" s="116" t="s">
        <v>2329</v>
      </c>
      <c r="D2140" s="62">
        <v>1</v>
      </c>
      <c r="E2140" s="97">
        <v>80000</v>
      </c>
      <c r="F2140" s="98">
        <f t="shared" si="226"/>
        <v>80000</v>
      </c>
      <c r="G2140" s="53">
        <v>180000</v>
      </c>
      <c r="H2140" s="99">
        <f t="shared" si="227"/>
        <v>180000</v>
      </c>
      <c r="I2140" s="53"/>
      <c r="J2140" s="99">
        <f t="shared" si="235"/>
        <v>0</v>
      </c>
      <c r="K2140" s="125">
        <v>100000</v>
      </c>
      <c r="L2140" s="118">
        <f t="shared" si="232"/>
        <v>100000</v>
      </c>
      <c r="M2140" s="99">
        <f t="shared" si="233"/>
        <v>20000</v>
      </c>
      <c r="N2140" s="99">
        <f t="shared" si="234"/>
        <v>-80000</v>
      </c>
      <c r="O2140" s="101"/>
      <c r="P2140" s="102">
        <v>9</v>
      </c>
      <c r="Q2140" s="103">
        <v>1</v>
      </c>
      <c r="R2140" s="103" t="s">
        <v>1342</v>
      </c>
      <c r="U2140" s="69">
        <f>IFERROR(VLOOKUP(B2140,[5]full!X:AC,6,0),0)</f>
        <v>180000</v>
      </c>
      <c r="V2140" s="69">
        <f>IFERROR(VLOOKUP(B2140,[5]full!X:AC,3,0),0)</f>
        <v>80000</v>
      </c>
    </row>
    <row r="2141" spans="1:22" ht="28.5" customHeight="1">
      <c r="A2141" s="95" t="s">
        <v>1276</v>
      </c>
      <c r="B2141" s="136" t="s">
        <v>2336</v>
      </c>
      <c r="C2141" s="116" t="s">
        <v>2337</v>
      </c>
      <c r="D2141" s="62">
        <v>3</v>
      </c>
      <c r="E2141" s="97">
        <v>25000</v>
      </c>
      <c r="F2141" s="98">
        <f t="shared" si="226"/>
        <v>75000</v>
      </c>
      <c r="G2141" s="53">
        <v>0</v>
      </c>
      <c r="H2141" s="99">
        <f t="shared" si="227"/>
        <v>0</v>
      </c>
      <c r="I2141" s="53"/>
      <c r="J2141" s="99">
        <f t="shared" si="235"/>
        <v>0</v>
      </c>
      <c r="K2141" s="125">
        <v>40000</v>
      </c>
      <c r="L2141" s="118">
        <f t="shared" si="232"/>
        <v>120000</v>
      </c>
      <c r="M2141" s="99">
        <f t="shared" si="233"/>
        <v>45000</v>
      </c>
      <c r="N2141" s="99">
        <f t="shared" si="234"/>
        <v>120000</v>
      </c>
      <c r="O2141" s="101"/>
      <c r="P2141" s="102">
        <v>9</v>
      </c>
      <c r="Q2141" s="103">
        <v>1</v>
      </c>
      <c r="R2141" s="103" t="s">
        <v>1342</v>
      </c>
      <c r="U2141" s="69">
        <f>IFERROR(VLOOKUP(B2141,[5]full!X:AC,6,0),0)</f>
        <v>0</v>
      </c>
      <c r="V2141" s="69">
        <f>IFERROR(VLOOKUP(B2141,[5]full!X:AC,3,0),0)</f>
        <v>0</v>
      </c>
    </row>
    <row r="2142" spans="1:22" ht="28.5" customHeight="1">
      <c r="A2142" s="95" t="s">
        <v>1277</v>
      </c>
      <c r="B2142" s="136" t="s">
        <v>2340</v>
      </c>
      <c r="C2142" s="116" t="s">
        <v>2339</v>
      </c>
      <c r="D2142" s="62">
        <v>2</v>
      </c>
      <c r="E2142" s="97">
        <v>25000</v>
      </c>
      <c r="F2142" s="98">
        <f t="shared" si="226"/>
        <v>50000</v>
      </c>
      <c r="G2142" s="53">
        <v>0</v>
      </c>
      <c r="H2142" s="99">
        <f t="shared" si="227"/>
        <v>0</v>
      </c>
      <c r="I2142" s="53"/>
      <c r="J2142" s="99">
        <f t="shared" si="235"/>
        <v>0</v>
      </c>
      <c r="K2142" s="125">
        <v>40000</v>
      </c>
      <c r="L2142" s="118">
        <f t="shared" si="232"/>
        <v>80000</v>
      </c>
      <c r="M2142" s="99">
        <f t="shared" si="233"/>
        <v>30000</v>
      </c>
      <c r="N2142" s="99">
        <f t="shared" si="234"/>
        <v>80000</v>
      </c>
      <c r="O2142" s="101"/>
      <c r="P2142" s="102">
        <v>9</v>
      </c>
      <c r="Q2142" s="103">
        <v>1</v>
      </c>
      <c r="R2142" s="103" t="s">
        <v>1342</v>
      </c>
      <c r="U2142" s="69">
        <f>IFERROR(VLOOKUP(B2142,[5]full!X:AC,6,0),0)</f>
        <v>0</v>
      </c>
      <c r="V2142" s="69">
        <f>IFERROR(VLOOKUP(B2142,[5]full!X:AC,3,0),0)</f>
        <v>0</v>
      </c>
    </row>
    <row r="2143" spans="1:22" ht="28.5" customHeight="1">
      <c r="A2143" s="95" t="s">
        <v>1990</v>
      </c>
      <c r="B2143" s="136" t="s">
        <v>1489</v>
      </c>
      <c r="C2143" s="116" t="s">
        <v>1383</v>
      </c>
      <c r="D2143" s="62">
        <v>4</v>
      </c>
      <c r="E2143" s="97">
        <v>14000</v>
      </c>
      <c r="F2143" s="98">
        <f t="shared" si="226"/>
        <v>56000</v>
      </c>
      <c r="G2143" s="53">
        <v>30000</v>
      </c>
      <c r="H2143" s="99">
        <f t="shared" si="227"/>
        <v>120000</v>
      </c>
      <c r="I2143" s="53"/>
      <c r="J2143" s="99">
        <f t="shared" si="235"/>
        <v>0</v>
      </c>
      <c r="K2143" s="125">
        <v>39000</v>
      </c>
      <c r="L2143" s="118">
        <f t="shared" si="232"/>
        <v>156000</v>
      </c>
      <c r="M2143" s="99">
        <f t="shared" si="233"/>
        <v>100000</v>
      </c>
      <c r="N2143" s="99">
        <f t="shared" si="234"/>
        <v>36000</v>
      </c>
      <c r="O2143" s="101"/>
      <c r="P2143" s="102">
        <v>9</v>
      </c>
      <c r="Q2143" s="103">
        <v>1</v>
      </c>
      <c r="R2143" s="103" t="s">
        <v>1342</v>
      </c>
      <c r="U2143" s="69">
        <f>IFERROR(VLOOKUP(B2143,[5]full!X:AC,6,0),0)</f>
        <v>30000</v>
      </c>
      <c r="V2143" s="69">
        <f>IFERROR(VLOOKUP(B2143,[5]full!X:AC,3,0),0)</f>
        <v>14000</v>
      </c>
    </row>
    <row r="2144" spans="1:22" ht="28.5" customHeight="1">
      <c r="A2144" s="95" t="s">
        <v>1991</v>
      </c>
      <c r="B2144" s="136" t="s">
        <v>1449</v>
      </c>
      <c r="C2144" s="116" t="s">
        <v>1383</v>
      </c>
      <c r="D2144" s="62">
        <v>10</v>
      </c>
      <c r="E2144" s="97">
        <v>14000</v>
      </c>
      <c r="F2144" s="98">
        <f t="shared" si="226"/>
        <v>140000</v>
      </c>
      <c r="G2144" s="53">
        <v>30000</v>
      </c>
      <c r="H2144" s="99">
        <f t="shared" si="227"/>
        <v>300000</v>
      </c>
      <c r="I2144" s="53"/>
      <c r="J2144" s="99">
        <f t="shared" si="235"/>
        <v>0</v>
      </c>
      <c r="K2144" s="125">
        <v>39000</v>
      </c>
      <c r="L2144" s="118">
        <f t="shared" si="232"/>
        <v>390000</v>
      </c>
      <c r="M2144" s="99">
        <f t="shared" si="233"/>
        <v>250000</v>
      </c>
      <c r="N2144" s="99">
        <f t="shared" si="234"/>
        <v>90000</v>
      </c>
      <c r="O2144" s="101"/>
      <c r="P2144" s="102">
        <v>9</v>
      </c>
      <c r="Q2144" s="103">
        <v>1</v>
      </c>
      <c r="R2144" s="103" t="s">
        <v>1342</v>
      </c>
      <c r="U2144" s="69">
        <f>IFERROR(VLOOKUP(B2144,[5]full!X:AC,6,0),0)</f>
        <v>30000</v>
      </c>
      <c r="V2144" s="69">
        <f>IFERROR(VLOOKUP(B2144,[5]full!X:AC,3,0),0)</f>
        <v>14000</v>
      </c>
    </row>
    <row r="2145" spans="1:22" ht="28.5" customHeight="1">
      <c r="A2145" s="95" t="s">
        <v>1992</v>
      </c>
      <c r="B2145" s="136" t="s">
        <v>1605</v>
      </c>
      <c r="C2145" s="116" t="s">
        <v>2298</v>
      </c>
      <c r="D2145" s="62">
        <v>2</v>
      </c>
      <c r="E2145" s="97">
        <v>12000</v>
      </c>
      <c r="F2145" s="98">
        <f t="shared" si="226"/>
        <v>24000</v>
      </c>
      <c r="G2145" s="53">
        <v>38000</v>
      </c>
      <c r="H2145" s="99">
        <f t="shared" si="227"/>
        <v>76000</v>
      </c>
      <c r="I2145" s="53"/>
      <c r="J2145" s="99">
        <f t="shared" si="235"/>
        <v>0</v>
      </c>
      <c r="K2145" s="125">
        <v>45700</v>
      </c>
      <c r="L2145" s="118">
        <f t="shared" si="232"/>
        <v>91400</v>
      </c>
      <c r="M2145" s="99">
        <f t="shared" si="233"/>
        <v>67400</v>
      </c>
      <c r="N2145" s="99">
        <f t="shared" si="234"/>
        <v>15400</v>
      </c>
      <c r="O2145" s="101"/>
      <c r="P2145" s="102">
        <v>9</v>
      </c>
      <c r="Q2145" s="103">
        <v>1</v>
      </c>
      <c r="R2145" s="103" t="s">
        <v>1342</v>
      </c>
      <c r="U2145" s="69">
        <f>IFERROR(VLOOKUP(B2145,[5]full!X:AC,6,0),0)</f>
        <v>38000</v>
      </c>
      <c r="V2145" s="69">
        <f>IFERROR(VLOOKUP(B2145,[5]full!X:AC,3,0),0)</f>
        <v>12000</v>
      </c>
    </row>
    <row r="2146" spans="1:22" ht="28.5" customHeight="1">
      <c r="A2146" s="95" t="s">
        <v>1993</v>
      </c>
      <c r="B2146" s="136" t="s">
        <v>2394</v>
      </c>
      <c r="C2146" s="116" t="s">
        <v>2395</v>
      </c>
      <c r="D2146" s="62">
        <v>1</v>
      </c>
      <c r="E2146" s="97">
        <v>180000</v>
      </c>
      <c r="F2146" s="98">
        <f t="shared" si="226"/>
        <v>180000</v>
      </c>
      <c r="G2146" s="53">
        <v>1109000</v>
      </c>
      <c r="H2146" s="99">
        <f t="shared" si="227"/>
        <v>1109000</v>
      </c>
      <c r="I2146" s="53"/>
      <c r="J2146" s="99">
        <f t="shared" si="235"/>
        <v>0</v>
      </c>
      <c r="K2146" s="125">
        <v>1237000</v>
      </c>
      <c r="L2146" s="118">
        <f>D2146*K2146</f>
        <v>1237000</v>
      </c>
      <c r="M2146" s="99">
        <f t="shared" si="233"/>
        <v>1057000</v>
      </c>
      <c r="N2146" s="99">
        <f t="shared" si="234"/>
        <v>128000</v>
      </c>
      <c r="O2146" s="101"/>
      <c r="P2146" s="102">
        <v>9</v>
      </c>
      <c r="Q2146" s="103">
        <v>1</v>
      </c>
      <c r="R2146" s="103" t="s">
        <v>1343</v>
      </c>
      <c r="U2146" s="69">
        <f>IFERROR(VLOOKUP(B2146,[5]full!X:AC,6,0),0)</f>
        <v>1109000</v>
      </c>
      <c r="V2146" s="69">
        <f>IFERROR(VLOOKUP(B2146,[5]full!X:AC,3,0),0)</f>
        <v>180000</v>
      </c>
    </row>
    <row r="2147" spans="1:22" ht="28.5" customHeight="1">
      <c r="A2147" s="95" t="s">
        <v>1994</v>
      </c>
      <c r="B2147" s="136" t="s">
        <v>2350</v>
      </c>
      <c r="C2147" s="116" t="s">
        <v>2285</v>
      </c>
      <c r="D2147" s="62">
        <v>10</v>
      </c>
      <c r="E2147" s="97">
        <v>35000</v>
      </c>
      <c r="F2147" s="98">
        <f t="shared" si="226"/>
        <v>350000</v>
      </c>
      <c r="G2147" s="53">
        <v>0</v>
      </c>
      <c r="H2147" s="99">
        <f t="shared" si="227"/>
        <v>0</v>
      </c>
      <c r="I2147" s="53"/>
      <c r="J2147" s="99">
        <f t="shared" si="235"/>
        <v>0</v>
      </c>
      <c r="K2147" s="125">
        <v>35000</v>
      </c>
      <c r="L2147" s="118">
        <f t="shared" ref="L2147:L2208" si="236">D2147*K2147</f>
        <v>350000</v>
      </c>
      <c r="M2147" s="99">
        <f t="shared" si="233"/>
        <v>0</v>
      </c>
      <c r="N2147" s="99">
        <f t="shared" si="234"/>
        <v>350000</v>
      </c>
      <c r="O2147" s="101"/>
      <c r="P2147" s="102">
        <v>9</v>
      </c>
      <c r="Q2147" s="103">
        <v>1</v>
      </c>
      <c r="R2147" s="103" t="s">
        <v>1343</v>
      </c>
      <c r="U2147" s="69">
        <f>IFERROR(VLOOKUP(B2147,[5]full!X:AC,6,0),0)</f>
        <v>0</v>
      </c>
      <c r="V2147" s="69">
        <f>IFERROR(VLOOKUP(B2147,[5]full!X:AC,3,0),0)</f>
        <v>0</v>
      </c>
    </row>
    <row r="2148" spans="1:22" ht="28.5" customHeight="1">
      <c r="A2148" s="95" t="s">
        <v>1995</v>
      </c>
      <c r="B2148" s="123" t="s">
        <v>1459</v>
      </c>
      <c r="C2148" s="116" t="s">
        <v>1460</v>
      </c>
      <c r="D2148" s="124">
        <v>13</v>
      </c>
      <c r="E2148" s="97">
        <v>75000</v>
      </c>
      <c r="F2148" s="98">
        <f>D2148*E2148</f>
        <v>975000</v>
      </c>
      <c r="G2148" s="97">
        <v>129000</v>
      </c>
      <c r="H2148" s="99">
        <f>D2148*G2148</f>
        <v>1677000</v>
      </c>
      <c r="I2148" s="53"/>
      <c r="J2148" s="99">
        <f t="shared" si="235"/>
        <v>0</v>
      </c>
      <c r="K2148" s="125">
        <v>173000</v>
      </c>
      <c r="L2148" s="118">
        <f t="shared" si="236"/>
        <v>2249000</v>
      </c>
      <c r="M2148" s="99">
        <f t="shared" si="233"/>
        <v>1274000</v>
      </c>
      <c r="N2148" s="99">
        <f t="shared" si="234"/>
        <v>572000</v>
      </c>
      <c r="O2148" s="101"/>
      <c r="P2148" s="102">
        <v>9</v>
      </c>
      <c r="Q2148" s="103">
        <v>1</v>
      </c>
      <c r="R2148" s="103" t="s">
        <v>1343</v>
      </c>
      <c r="U2148" s="69">
        <f>IFERROR(VLOOKUP(B2148,[5]full!X:AC,6,0),0)</f>
        <v>129000</v>
      </c>
      <c r="V2148" s="69">
        <f>IFERROR(VLOOKUP(B2148,[5]full!X:AC,3,0),0)</f>
        <v>75000</v>
      </c>
    </row>
    <row r="2149" spans="1:22" ht="28.5" customHeight="1">
      <c r="A2149" s="95" t="s">
        <v>1996</v>
      </c>
      <c r="B2149" s="136" t="s">
        <v>2396</v>
      </c>
      <c r="C2149" s="116" t="s">
        <v>1607</v>
      </c>
      <c r="D2149" s="62">
        <v>1</v>
      </c>
      <c r="E2149" s="97">
        <v>83000</v>
      </c>
      <c r="F2149" s="98">
        <f t="shared" si="226"/>
        <v>83000</v>
      </c>
      <c r="G2149" s="53">
        <v>620000</v>
      </c>
      <c r="H2149" s="99">
        <f t="shared" si="227"/>
        <v>620000</v>
      </c>
      <c r="I2149" s="53"/>
      <c r="J2149" s="99">
        <f t="shared" si="235"/>
        <v>0</v>
      </c>
      <c r="K2149" s="125">
        <v>783000</v>
      </c>
      <c r="L2149" s="118">
        <f t="shared" si="236"/>
        <v>783000</v>
      </c>
      <c r="M2149" s="99">
        <f t="shared" si="233"/>
        <v>700000</v>
      </c>
      <c r="N2149" s="99">
        <f t="shared" si="234"/>
        <v>163000</v>
      </c>
      <c r="O2149" s="101"/>
      <c r="P2149" s="102">
        <v>9</v>
      </c>
      <c r="Q2149" s="103">
        <v>1</v>
      </c>
      <c r="R2149" s="103" t="s">
        <v>1343</v>
      </c>
      <c r="U2149" s="69">
        <f>IFERROR(VLOOKUP(B2149,[5]full!X:AC,6,0),0)</f>
        <v>620000</v>
      </c>
      <c r="V2149" s="69">
        <f>IFERROR(VLOOKUP(B2149,[5]full!X:AC,3,0),0)</f>
        <v>0</v>
      </c>
    </row>
    <row r="2150" spans="1:22" ht="28.5" customHeight="1">
      <c r="A2150" s="95" t="s">
        <v>1997</v>
      </c>
      <c r="B2150" s="136" t="s">
        <v>2397</v>
      </c>
      <c r="C2150" s="116" t="s">
        <v>2287</v>
      </c>
      <c r="D2150" s="62">
        <v>1</v>
      </c>
      <c r="E2150" s="97">
        <v>70000</v>
      </c>
      <c r="F2150" s="98">
        <f t="shared" si="226"/>
        <v>70000</v>
      </c>
      <c r="G2150" s="53">
        <v>109000</v>
      </c>
      <c r="H2150" s="99">
        <f t="shared" si="227"/>
        <v>109000</v>
      </c>
      <c r="I2150" s="53"/>
      <c r="J2150" s="99">
        <f t="shared" si="235"/>
        <v>0</v>
      </c>
      <c r="K2150" s="125">
        <v>131000</v>
      </c>
      <c r="L2150" s="118">
        <f t="shared" si="236"/>
        <v>131000</v>
      </c>
      <c r="M2150" s="99">
        <f t="shared" si="233"/>
        <v>61000</v>
      </c>
      <c r="N2150" s="99">
        <f t="shared" si="234"/>
        <v>22000</v>
      </c>
      <c r="O2150" s="101"/>
      <c r="P2150" s="102">
        <v>9</v>
      </c>
      <c r="Q2150" s="103">
        <v>1</v>
      </c>
      <c r="R2150" s="103" t="s">
        <v>1343</v>
      </c>
      <c r="U2150" s="69">
        <f>IFERROR(VLOOKUP(B2150,[5]full!X:AC,6,0),0)</f>
        <v>109000</v>
      </c>
      <c r="V2150" s="69">
        <f>IFERROR(VLOOKUP(B2150,[5]full!X:AC,3,0),0)</f>
        <v>70000</v>
      </c>
    </row>
    <row r="2151" spans="1:22" ht="28.5" customHeight="1">
      <c r="A2151" s="95" t="s">
        <v>1998</v>
      </c>
      <c r="B2151" s="136" t="s">
        <v>2398</v>
      </c>
      <c r="C2151" s="116" t="s">
        <v>2399</v>
      </c>
      <c r="D2151" s="62">
        <v>1</v>
      </c>
      <c r="E2151" s="97">
        <v>72000</v>
      </c>
      <c r="F2151" s="98">
        <f t="shared" si="226"/>
        <v>72000</v>
      </c>
      <c r="G2151" s="53">
        <v>159000</v>
      </c>
      <c r="H2151" s="99">
        <f t="shared" si="227"/>
        <v>159000</v>
      </c>
      <c r="I2151" s="53"/>
      <c r="J2151" s="99">
        <f t="shared" si="235"/>
        <v>0</v>
      </c>
      <c r="K2151" s="125">
        <v>138000</v>
      </c>
      <c r="L2151" s="118">
        <f t="shared" si="236"/>
        <v>138000</v>
      </c>
      <c r="M2151" s="99">
        <f t="shared" si="233"/>
        <v>66000</v>
      </c>
      <c r="N2151" s="99">
        <f t="shared" si="234"/>
        <v>-21000</v>
      </c>
      <c r="O2151" s="101"/>
      <c r="P2151" s="102">
        <v>9</v>
      </c>
      <c r="Q2151" s="103">
        <v>1</v>
      </c>
      <c r="R2151" s="103" t="s">
        <v>1343</v>
      </c>
      <c r="U2151" s="69">
        <f>IFERROR(VLOOKUP(B2151,[5]full!X:AC,6,0),0)</f>
        <v>159000</v>
      </c>
      <c r="V2151" s="69">
        <f>IFERROR(VLOOKUP(B2151,[5]full!X:AC,3,0),0)</f>
        <v>72000</v>
      </c>
    </row>
    <row r="2152" spans="1:22" ht="28.5" customHeight="1">
      <c r="A2152" s="95" t="s">
        <v>1999</v>
      </c>
      <c r="B2152" s="136" t="s">
        <v>1475</v>
      </c>
      <c r="C2152" s="116" t="s">
        <v>1477</v>
      </c>
      <c r="D2152" s="62">
        <v>1</v>
      </c>
      <c r="E2152" s="97">
        <v>100000</v>
      </c>
      <c r="F2152" s="98">
        <f t="shared" si="226"/>
        <v>100000</v>
      </c>
      <c r="G2152" s="53">
        <v>150000</v>
      </c>
      <c r="H2152" s="99">
        <f t="shared" si="227"/>
        <v>150000</v>
      </c>
      <c r="I2152" s="53"/>
      <c r="J2152" s="99">
        <f t="shared" si="235"/>
        <v>0</v>
      </c>
      <c r="K2152" s="125">
        <v>172000</v>
      </c>
      <c r="L2152" s="118">
        <f t="shared" si="236"/>
        <v>172000</v>
      </c>
      <c r="M2152" s="99">
        <f t="shared" si="233"/>
        <v>72000</v>
      </c>
      <c r="N2152" s="99">
        <f t="shared" si="234"/>
        <v>22000</v>
      </c>
      <c r="O2152" s="101"/>
      <c r="P2152" s="102">
        <v>9</v>
      </c>
      <c r="Q2152" s="103">
        <v>1</v>
      </c>
      <c r="R2152" s="103" t="s">
        <v>1343</v>
      </c>
      <c r="U2152" s="69">
        <f>IFERROR(VLOOKUP(B2152,[5]full!X:AC,6,0),0)</f>
        <v>150000</v>
      </c>
      <c r="V2152" s="69">
        <f>IFERROR(VLOOKUP(B2152,[5]full!X:AC,3,0),0)</f>
        <v>100000</v>
      </c>
    </row>
    <row r="2153" spans="1:22" ht="28.5" customHeight="1">
      <c r="A2153" s="95" t="s">
        <v>2000</v>
      </c>
      <c r="B2153" s="136" t="s">
        <v>1707</v>
      </c>
      <c r="C2153" s="116" t="s">
        <v>1708</v>
      </c>
      <c r="D2153" s="62">
        <v>9</v>
      </c>
      <c r="E2153" s="97">
        <v>1529000</v>
      </c>
      <c r="F2153" s="98">
        <f t="shared" si="226"/>
        <v>13761000</v>
      </c>
      <c r="G2153" s="53">
        <v>2116000</v>
      </c>
      <c r="H2153" s="99">
        <f t="shared" si="227"/>
        <v>19044000</v>
      </c>
      <c r="I2153" s="53"/>
      <c r="J2153" s="99">
        <f t="shared" si="235"/>
        <v>0</v>
      </c>
      <c r="K2153" s="125">
        <v>2460000</v>
      </c>
      <c r="L2153" s="118">
        <f t="shared" si="236"/>
        <v>22140000</v>
      </c>
      <c r="M2153" s="99">
        <f t="shared" si="233"/>
        <v>8379000</v>
      </c>
      <c r="N2153" s="99">
        <f t="shared" si="234"/>
        <v>3096000</v>
      </c>
      <c r="O2153" s="101"/>
      <c r="P2153" s="102">
        <v>9</v>
      </c>
      <c r="Q2153" s="103">
        <v>1</v>
      </c>
      <c r="R2153" s="103" t="s">
        <v>1343</v>
      </c>
      <c r="U2153" s="69">
        <f>IFERROR(VLOOKUP(B2153,[5]full!X:AC,6,0),0)</f>
        <v>2116000</v>
      </c>
      <c r="V2153" s="69">
        <f>IFERROR(VLOOKUP(B2153,[5]full!X:AC,3,0),0)</f>
        <v>1529000</v>
      </c>
    </row>
    <row r="2154" spans="1:22" ht="28.5" customHeight="1">
      <c r="A2154" s="95" t="s">
        <v>2001</v>
      </c>
      <c r="B2154" s="136" t="s">
        <v>2400</v>
      </c>
      <c r="C2154" s="116" t="s">
        <v>2401</v>
      </c>
      <c r="D2154" s="62">
        <v>1</v>
      </c>
      <c r="E2154" s="97">
        <v>1529000</v>
      </c>
      <c r="F2154" s="98">
        <f t="shared" si="226"/>
        <v>1529000</v>
      </c>
      <c r="G2154" s="53">
        <v>2116000</v>
      </c>
      <c r="H2154" s="99">
        <f t="shared" si="227"/>
        <v>2116000</v>
      </c>
      <c r="I2154" s="53"/>
      <c r="J2154" s="99">
        <f t="shared" si="235"/>
        <v>0</v>
      </c>
      <c r="K2154" s="125">
        <v>2460000</v>
      </c>
      <c r="L2154" s="118">
        <f t="shared" si="236"/>
        <v>2460000</v>
      </c>
      <c r="M2154" s="99">
        <f t="shared" si="233"/>
        <v>931000</v>
      </c>
      <c r="N2154" s="99">
        <f t="shared" si="234"/>
        <v>344000</v>
      </c>
      <c r="O2154" s="101"/>
      <c r="P2154" s="102">
        <v>9</v>
      </c>
      <c r="Q2154" s="103">
        <v>1</v>
      </c>
      <c r="R2154" s="103" t="s">
        <v>1343</v>
      </c>
      <c r="U2154" s="69">
        <f>IFERROR(VLOOKUP(B2154,[5]full!X:AC,6,0),0)</f>
        <v>2116000</v>
      </c>
      <c r="V2154" s="69">
        <f>IFERROR(VLOOKUP(B2154,[5]full!X:AC,3,0),0)</f>
        <v>1529000</v>
      </c>
    </row>
    <row r="2155" spans="1:22" ht="28.5" customHeight="1">
      <c r="A2155" s="95" t="s">
        <v>2002</v>
      </c>
      <c r="B2155" s="136" t="s">
        <v>2232</v>
      </c>
      <c r="C2155" s="116" t="s">
        <v>2233</v>
      </c>
      <c r="D2155" s="62">
        <v>1</v>
      </c>
      <c r="E2155" s="97">
        <v>1073000</v>
      </c>
      <c r="F2155" s="98">
        <f t="shared" ref="F2155:F2180" si="237">D2155*E2155</f>
        <v>1073000</v>
      </c>
      <c r="G2155" s="53">
        <v>1160000</v>
      </c>
      <c r="H2155" s="99">
        <f t="shared" ref="H2155:H2180" si="238">D2155*G2155</f>
        <v>1160000</v>
      </c>
      <c r="I2155" s="53"/>
      <c r="J2155" s="99">
        <f t="shared" si="235"/>
        <v>0</v>
      </c>
      <c r="K2155" s="125">
        <v>1642000</v>
      </c>
      <c r="L2155" s="118">
        <f t="shared" si="236"/>
        <v>1642000</v>
      </c>
      <c r="M2155" s="99">
        <f t="shared" si="233"/>
        <v>569000</v>
      </c>
      <c r="N2155" s="99">
        <f t="shared" si="234"/>
        <v>482000</v>
      </c>
      <c r="O2155" s="101"/>
      <c r="P2155" s="102">
        <v>9</v>
      </c>
      <c r="Q2155" s="103">
        <v>1</v>
      </c>
      <c r="R2155" s="103" t="s">
        <v>1343</v>
      </c>
      <c r="U2155" s="69">
        <f>IFERROR(VLOOKUP(B2155,[5]full!X:AC,6,0),0)</f>
        <v>1160000</v>
      </c>
      <c r="V2155" s="69">
        <f>IFERROR(VLOOKUP(B2155,[5]full!X:AC,3,0),0)</f>
        <v>1073000</v>
      </c>
    </row>
    <row r="2156" spans="1:22" ht="28.5" customHeight="1">
      <c r="A2156" s="95" t="s">
        <v>2003</v>
      </c>
      <c r="B2156" s="136" t="s">
        <v>1564</v>
      </c>
      <c r="C2156" s="116" t="s">
        <v>1568</v>
      </c>
      <c r="D2156" s="62">
        <v>1</v>
      </c>
      <c r="E2156" s="97">
        <v>83000</v>
      </c>
      <c r="F2156" s="98">
        <f t="shared" si="237"/>
        <v>83000</v>
      </c>
      <c r="G2156" s="53">
        <v>769000</v>
      </c>
      <c r="H2156" s="99">
        <f t="shared" si="238"/>
        <v>769000</v>
      </c>
      <c r="I2156" s="53"/>
      <c r="J2156" s="99">
        <f t="shared" si="235"/>
        <v>0</v>
      </c>
      <c r="K2156" s="125">
        <v>1107000</v>
      </c>
      <c r="L2156" s="118">
        <f t="shared" si="236"/>
        <v>1107000</v>
      </c>
      <c r="M2156" s="99">
        <f t="shared" si="233"/>
        <v>1024000</v>
      </c>
      <c r="N2156" s="99">
        <f t="shared" si="234"/>
        <v>338000</v>
      </c>
      <c r="O2156" s="101"/>
      <c r="P2156" s="102">
        <v>9</v>
      </c>
      <c r="Q2156" s="103">
        <v>1</v>
      </c>
      <c r="R2156" s="103" t="s">
        <v>1343</v>
      </c>
      <c r="U2156" s="69">
        <f>IFERROR(VLOOKUP(B2156,[5]full!X:AC,6,0),0)</f>
        <v>769000</v>
      </c>
      <c r="V2156" s="69">
        <f>IFERROR(VLOOKUP(B2156,[5]full!X:AC,3,0),0)</f>
        <v>83000</v>
      </c>
    </row>
    <row r="2157" spans="1:22" ht="28.5" customHeight="1">
      <c r="A2157" s="95" t="s">
        <v>2004</v>
      </c>
      <c r="B2157" s="136" t="s">
        <v>2402</v>
      </c>
      <c r="C2157" s="116" t="s">
        <v>2403</v>
      </c>
      <c r="D2157" s="62">
        <v>1</v>
      </c>
      <c r="E2157" s="97">
        <v>500000</v>
      </c>
      <c r="F2157" s="98">
        <f t="shared" si="237"/>
        <v>500000</v>
      </c>
      <c r="G2157" s="53">
        <v>2465000</v>
      </c>
      <c r="H2157" s="99">
        <f t="shared" si="238"/>
        <v>2465000</v>
      </c>
      <c r="I2157" s="53"/>
      <c r="J2157" s="99">
        <f t="shared" si="235"/>
        <v>0</v>
      </c>
      <c r="K2157" s="125">
        <v>2835000</v>
      </c>
      <c r="L2157" s="118">
        <f t="shared" si="236"/>
        <v>2835000</v>
      </c>
      <c r="M2157" s="99">
        <f t="shared" si="233"/>
        <v>2335000</v>
      </c>
      <c r="N2157" s="99">
        <f t="shared" si="234"/>
        <v>370000</v>
      </c>
      <c r="O2157" s="101"/>
      <c r="P2157" s="102">
        <v>9</v>
      </c>
      <c r="Q2157" s="103">
        <v>1</v>
      </c>
      <c r="R2157" s="103" t="s">
        <v>1343</v>
      </c>
      <c r="U2157" s="69">
        <f>IFERROR(VLOOKUP(B2157,[5]full!X:AC,6,0),0)</f>
        <v>2465000</v>
      </c>
      <c r="V2157" s="69">
        <f>IFERROR(VLOOKUP(B2157,[5]full!X:AC,3,0),0)</f>
        <v>500000</v>
      </c>
    </row>
    <row r="2158" spans="1:22" ht="28.5" customHeight="1">
      <c r="A2158" s="95" t="s">
        <v>2005</v>
      </c>
      <c r="B2158" s="136" t="s">
        <v>2404</v>
      </c>
      <c r="C2158" s="116" t="s">
        <v>2405</v>
      </c>
      <c r="D2158" s="62">
        <v>1</v>
      </c>
      <c r="E2158" s="97">
        <v>1277000</v>
      </c>
      <c r="F2158" s="98">
        <f t="shared" si="237"/>
        <v>1277000</v>
      </c>
      <c r="G2158" s="53">
        <v>1662000</v>
      </c>
      <c r="H2158" s="99">
        <f t="shared" si="238"/>
        <v>1662000</v>
      </c>
      <c r="I2158" s="53"/>
      <c r="J2158" s="99">
        <f t="shared" si="235"/>
        <v>0</v>
      </c>
      <c r="K2158" s="125">
        <v>1960000</v>
      </c>
      <c r="L2158" s="118">
        <f t="shared" si="236"/>
        <v>1960000</v>
      </c>
      <c r="M2158" s="99">
        <f t="shared" si="233"/>
        <v>683000</v>
      </c>
      <c r="N2158" s="99">
        <f t="shared" si="234"/>
        <v>298000</v>
      </c>
      <c r="O2158" s="101"/>
      <c r="P2158" s="102">
        <v>9</v>
      </c>
      <c r="Q2158" s="103">
        <v>1</v>
      </c>
      <c r="R2158" s="103" t="s">
        <v>1343</v>
      </c>
      <c r="U2158" s="69">
        <f>IFERROR(VLOOKUP(B2158,[5]full!X:AC,6,0),0)</f>
        <v>1662000</v>
      </c>
      <c r="V2158" s="69">
        <f>IFERROR(VLOOKUP(B2158,[5]full!X:AC,3,0),0)</f>
        <v>1277000</v>
      </c>
    </row>
    <row r="2159" spans="1:22" ht="28.5" customHeight="1">
      <c r="A2159" s="95" t="s">
        <v>2006</v>
      </c>
      <c r="B2159" s="136" t="s">
        <v>2406</v>
      </c>
      <c r="C2159" s="116" t="s">
        <v>2234</v>
      </c>
      <c r="D2159" s="62">
        <v>20</v>
      </c>
      <c r="E2159" s="97">
        <v>0</v>
      </c>
      <c r="F2159" s="98">
        <f t="shared" si="237"/>
        <v>0</v>
      </c>
      <c r="G2159" s="97">
        <v>10000</v>
      </c>
      <c r="H2159" s="99">
        <f t="shared" si="238"/>
        <v>200000</v>
      </c>
      <c r="I2159" s="53"/>
      <c r="J2159" s="99">
        <f t="shared" si="235"/>
        <v>0</v>
      </c>
      <c r="K2159" s="125">
        <v>10000</v>
      </c>
      <c r="L2159" s="118">
        <f t="shared" si="236"/>
        <v>200000</v>
      </c>
      <c r="M2159" s="99">
        <f t="shared" si="233"/>
        <v>200000</v>
      </c>
      <c r="N2159" s="99">
        <f t="shared" si="234"/>
        <v>0</v>
      </c>
      <c r="O2159" s="101"/>
      <c r="P2159" s="102">
        <v>9</v>
      </c>
      <c r="Q2159" s="103">
        <v>1</v>
      </c>
      <c r="R2159" s="103" t="s">
        <v>1343</v>
      </c>
      <c r="U2159" s="69">
        <f>IFERROR(VLOOKUP(B2159,[5]full!X:AC,6,0),0)</f>
        <v>10000</v>
      </c>
      <c r="V2159" s="69">
        <f>IFERROR(VLOOKUP(B2159,[5]full!X:AC,3,0),0)</f>
        <v>0</v>
      </c>
    </row>
    <row r="2160" spans="1:22" ht="28.5" customHeight="1">
      <c r="A2160" s="95" t="s">
        <v>2007</v>
      </c>
      <c r="B2160" s="136" t="s">
        <v>2407</v>
      </c>
      <c r="C2160" s="116" t="s">
        <v>2408</v>
      </c>
      <c r="D2160" s="62">
        <v>1</v>
      </c>
      <c r="E2160" s="97">
        <v>0</v>
      </c>
      <c r="F2160" s="98">
        <f t="shared" si="237"/>
        <v>0</v>
      </c>
      <c r="G2160" s="97">
        <v>10000</v>
      </c>
      <c r="H2160" s="99">
        <f t="shared" si="238"/>
        <v>10000</v>
      </c>
      <c r="I2160" s="53"/>
      <c r="J2160" s="99">
        <f t="shared" si="235"/>
        <v>0</v>
      </c>
      <c r="K2160" s="125">
        <v>10000</v>
      </c>
      <c r="L2160" s="118">
        <f t="shared" si="236"/>
        <v>10000</v>
      </c>
      <c r="M2160" s="99">
        <f t="shared" si="233"/>
        <v>10000</v>
      </c>
      <c r="N2160" s="99">
        <f t="shared" si="234"/>
        <v>0</v>
      </c>
      <c r="O2160" s="101"/>
      <c r="P2160" s="102">
        <v>9</v>
      </c>
      <c r="Q2160" s="103">
        <v>1</v>
      </c>
      <c r="R2160" s="103" t="s">
        <v>1343</v>
      </c>
      <c r="U2160" s="69">
        <f>IFERROR(VLOOKUP(B2160,[5]full!X:AC,6,0),0)</f>
        <v>10000</v>
      </c>
      <c r="V2160" s="69">
        <f>IFERROR(VLOOKUP(B2160,[5]full!X:AC,3,0),0)</f>
        <v>0</v>
      </c>
    </row>
    <row r="2161" spans="1:22" ht="28.5" customHeight="1">
      <c r="A2161" s="95" t="s">
        <v>2008</v>
      </c>
      <c r="B2161" s="136" t="s">
        <v>2409</v>
      </c>
      <c r="C2161" s="116" t="s">
        <v>2410</v>
      </c>
      <c r="D2161" s="115">
        <v>1</v>
      </c>
      <c r="E2161" s="97">
        <v>70000</v>
      </c>
      <c r="F2161" s="98">
        <f t="shared" si="237"/>
        <v>70000</v>
      </c>
      <c r="G2161" s="97">
        <v>1511000</v>
      </c>
      <c r="H2161" s="99">
        <f t="shared" si="238"/>
        <v>1511000</v>
      </c>
      <c r="I2161" s="53"/>
      <c r="J2161" s="99">
        <f t="shared" si="235"/>
        <v>0</v>
      </c>
      <c r="K2161" s="125">
        <v>1810000</v>
      </c>
      <c r="L2161" s="118">
        <f t="shared" si="236"/>
        <v>1810000</v>
      </c>
      <c r="M2161" s="99">
        <f t="shared" si="233"/>
        <v>1740000</v>
      </c>
      <c r="N2161" s="99">
        <f t="shared" si="234"/>
        <v>299000</v>
      </c>
      <c r="O2161" s="101"/>
      <c r="P2161" s="102">
        <v>9</v>
      </c>
      <c r="Q2161" s="103">
        <v>1</v>
      </c>
      <c r="R2161" s="103" t="s">
        <v>1343</v>
      </c>
      <c r="U2161" s="69">
        <f>IFERROR(VLOOKUP(B2161,[5]full!X:AC,6,0),0)</f>
        <v>1511000</v>
      </c>
      <c r="V2161" s="69">
        <f>IFERROR(VLOOKUP(B2161,[5]full!X:AC,3,0),0)</f>
        <v>0</v>
      </c>
    </row>
    <row r="2162" spans="1:22" ht="28.5" customHeight="1">
      <c r="A2162" s="95" t="s">
        <v>2009</v>
      </c>
      <c r="B2162" s="136" t="s">
        <v>2411</v>
      </c>
      <c r="C2162" s="116" t="s">
        <v>2273</v>
      </c>
      <c r="D2162" s="115">
        <v>1</v>
      </c>
      <c r="E2162" s="97">
        <v>100000</v>
      </c>
      <c r="F2162" s="98">
        <f t="shared" si="237"/>
        <v>100000</v>
      </c>
      <c r="G2162" s="97">
        <v>150000</v>
      </c>
      <c r="H2162" s="99">
        <f t="shared" si="238"/>
        <v>150000</v>
      </c>
      <c r="I2162" s="53"/>
      <c r="J2162" s="99">
        <f t="shared" si="235"/>
        <v>0</v>
      </c>
      <c r="K2162" s="125">
        <v>172000</v>
      </c>
      <c r="L2162" s="118">
        <f t="shared" si="236"/>
        <v>172000</v>
      </c>
      <c r="M2162" s="99">
        <f t="shared" si="233"/>
        <v>72000</v>
      </c>
      <c r="N2162" s="99">
        <f t="shared" si="234"/>
        <v>22000</v>
      </c>
      <c r="O2162" s="101"/>
      <c r="P2162" s="102">
        <v>9</v>
      </c>
      <c r="Q2162" s="103">
        <v>1</v>
      </c>
      <c r="R2162" s="103" t="s">
        <v>1343</v>
      </c>
      <c r="S2162" s="94"/>
      <c r="U2162" s="69">
        <f>IFERROR(VLOOKUP(B2162,[5]full!X:AC,6,0),0)</f>
        <v>150000</v>
      </c>
      <c r="V2162" s="69">
        <f>IFERROR(VLOOKUP(B2162,[5]full!X:AC,3,0),0)</f>
        <v>100000</v>
      </c>
    </row>
    <row r="2163" spans="1:22" ht="28.5" customHeight="1">
      <c r="A2163" s="95" t="s">
        <v>2010</v>
      </c>
      <c r="B2163" s="136" t="s">
        <v>1423</v>
      </c>
      <c r="C2163" s="116" t="s">
        <v>1535</v>
      </c>
      <c r="D2163" s="115">
        <v>12</v>
      </c>
      <c r="E2163" s="97">
        <v>100000</v>
      </c>
      <c r="F2163" s="98">
        <f t="shared" si="237"/>
        <v>1200000</v>
      </c>
      <c r="G2163" s="97">
        <v>150000</v>
      </c>
      <c r="H2163" s="99">
        <f t="shared" si="238"/>
        <v>1800000</v>
      </c>
      <c r="I2163" s="53"/>
      <c r="J2163" s="99">
        <f t="shared" si="235"/>
        <v>0</v>
      </c>
      <c r="K2163" s="125">
        <v>172000</v>
      </c>
      <c r="L2163" s="118">
        <f t="shared" si="236"/>
        <v>2064000</v>
      </c>
      <c r="M2163" s="99">
        <f t="shared" si="233"/>
        <v>864000</v>
      </c>
      <c r="N2163" s="99">
        <f t="shared" si="234"/>
        <v>264000</v>
      </c>
      <c r="O2163" s="101"/>
      <c r="P2163" s="102">
        <v>9</v>
      </c>
      <c r="Q2163" s="103">
        <v>1</v>
      </c>
      <c r="R2163" s="103" t="s">
        <v>1343</v>
      </c>
      <c r="U2163" s="69">
        <f>IFERROR(VLOOKUP(B2163,[5]full!X:AC,6,0),0)</f>
        <v>150000</v>
      </c>
      <c r="V2163" s="69">
        <f>IFERROR(VLOOKUP(B2163,[5]full!X:AC,3,0),0)</f>
        <v>100000</v>
      </c>
    </row>
    <row r="2164" spans="1:22" ht="28.5" customHeight="1">
      <c r="A2164" s="95" t="s">
        <v>2011</v>
      </c>
      <c r="B2164" s="136" t="s">
        <v>1424</v>
      </c>
      <c r="C2164" s="116" t="s">
        <v>1490</v>
      </c>
      <c r="D2164" s="115">
        <v>3</v>
      </c>
      <c r="E2164" s="97">
        <v>140000</v>
      </c>
      <c r="F2164" s="98">
        <f t="shared" si="237"/>
        <v>420000</v>
      </c>
      <c r="G2164" s="97">
        <v>200000</v>
      </c>
      <c r="H2164" s="99">
        <f t="shared" si="238"/>
        <v>600000</v>
      </c>
      <c r="I2164" s="53"/>
      <c r="J2164" s="99">
        <f t="shared" si="235"/>
        <v>0</v>
      </c>
      <c r="K2164" s="125">
        <v>244000</v>
      </c>
      <c r="L2164" s="118">
        <f t="shared" si="236"/>
        <v>732000</v>
      </c>
      <c r="M2164" s="99">
        <f t="shared" si="233"/>
        <v>312000</v>
      </c>
      <c r="N2164" s="99">
        <f t="shared" si="234"/>
        <v>132000</v>
      </c>
      <c r="O2164" s="101"/>
      <c r="P2164" s="102">
        <v>9</v>
      </c>
      <c r="Q2164" s="103">
        <v>1</v>
      </c>
      <c r="R2164" s="103" t="s">
        <v>1343</v>
      </c>
      <c r="U2164" s="69">
        <f>IFERROR(VLOOKUP(B2164,[5]full!X:AC,6,0),0)</f>
        <v>200000</v>
      </c>
      <c r="V2164" s="69">
        <f>IFERROR(VLOOKUP(B2164,[5]full!X:AC,3,0),0)</f>
        <v>140000</v>
      </c>
    </row>
    <row r="2165" spans="1:22" ht="28.5" customHeight="1">
      <c r="A2165" s="95" t="s">
        <v>2012</v>
      </c>
      <c r="B2165" s="136" t="s">
        <v>1476</v>
      </c>
      <c r="C2165" s="116" t="s">
        <v>1478</v>
      </c>
      <c r="D2165" s="115">
        <v>7</v>
      </c>
      <c r="E2165" s="97">
        <v>160000</v>
      </c>
      <c r="F2165" s="98">
        <f t="shared" si="237"/>
        <v>1120000</v>
      </c>
      <c r="G2165" s="97">
        <v>220000</v>
      </c>
      <c r="H2165" s="99">
        <f t="shared" si="238"/>
        <v>1540000</v>
      </c>
      <c r="I2165" s="53"/>
      <c r="J2165" s="99">
        <f t="shared" si="235"/>
        <v>0</v>
      </c>
      <c r="K2165" s="125">
        <v>286000</v>
      </c>
      <c r="L2165" s="118">
        <f t="shared" si="236"/>
        <v>2002000</v>
      </c>
      <c r="M2165" s="99">
        <f t="shared" si="233"/>
        <v>882000</v>
      </c>
      <c r="N2165" s="99">
        <f t="shared" si="234"/>
        <v>462000</v>
      </c>
      <c r="O2165" s="101"/>
      <c r="P2165" s="102">
        <v>9</v>
      </c>
      <c r="Q2165" s="103">
        <v>1</v>
      </c>
      <c r="R2165" s="103" t="s">
        <v>1343</v>
      </c>
      <c r="U2165" s="69">
        <f>IFERROR(VLOOKUP(B2165,[5]full!X:AC,6,0),0)</f>
        <v>220000</v>
      </c>
      <c r="V2165" s="69">
        <f>IFERROR(VLOOKUP(B2165,[5]full!X:AC,3,0),0)</f>
        <v>160000</v>
      </c>
    </row>
    <row r="2166" spans="1:22" ht="28.5" customHeight="1">
      <c r="A2166" s="95" t="s">
        <v>2013</v>
      </c>
      <c r="B2166" s="136" t="s">
        <v>1608</v>
      </c>
      <c r="C2166" s="116" t="s">
        <v>1609</v>
      </c>
      <c r="D2166" s="115">
        <v>5</v>
      </c>
      <c r="E2166" s="97">
        <v>8000</v>
      </c>
      <c r="F2166" s="98">
        <f t="shared" si="237"/>
        <v>40000</v>
      </c>
      <c r="G2166" s="97">
        <v>8000</v>
      </c>
      <c r="H2166" s="99">
        <f t="shared" si="238"/>
        <v>40000</v>
      </c>
      <c r="I2166" s="53"/>
      <c r="J2166" s="99">
        <f t="shared" si="235"/>
        <v>0</v>
      </c>
      <c r="K2166" s="125">
        <v>17600</v>
      </c>
      <c r="L2166" s="118">
        <f t="shared" si="236"/>
        <v>88000</v>
      </c>
      <c r="M2166" s="99">
        <f t="shared" si="233"/>
        <v>48000</v>
      </c>
      <c r="N2166" s="99">
        <f t="shared" si="234"/>
        <v>48000</v>
      </c>
      <c r="O2166" s="101"/>
      <c r="P2166" s="102">
        <v>9</v>
      </c>
      <c r="Q2166" s="103">
        <v>1</v>
      </c>
      <c r="R2166" s="103" t="s">
        <v>1343</v>
      </c>
      <c r="U2166" s="69">
        <f>IFERROR(VLOOKUP(B2166,[5]full!X:AC,6,0),0)</f>
        <v>8000</v>
      </c>
      <c r="V2166" s="69">
        <f>IFERROR(VLOOKUP(B2166,[5]full!X:AC,3,0),0)</f>
        <v>8000</v>
      </c>
    </row>
    <row r="2167" spans="1:22" ht="28.5" customHeight="1">
      <c r="A2167" s="95" t="s">
        <v>2014</v>
      </c>
      <c r="B2167" s="136" t="s">
        <v>2351</v>
      </c>
      <c r="C2167" s="116" t="s">
        <v>1610</v>
      </c>
      <c r="D2167" s="115">
        <v>195</v>
      </c>
      <c r="E2167" s="97">
        <v>8000</v>
      </c>
      <c r="F2167" s="98">
        <f t="shared" si="237"/>
        <v>1560000</v>
      </c>
      <c r="G2167" s="97">
        <v>8000</v>
      </c>
      <c r="H2167" s="99">
        <f t="shared" si="238"/>
        <v>1560000</v>
      </c>
      <c r="I2167" s="53"/>
      <c r="J2167" s="99">
        <f t="shared" si="235"/>
        <v>0</v>
      </c>
      <c r="K2167" s="125">
        <v>17600</v>
      </c>
      <c r="L2167" s="118">
        <f t="shared" si="236"/>
        <v>3432000</v>
      </c>
      <c r="M2167" s="99">
        <f t="shared" si="233"/>
        <v>1872000</v>
      </c>
      <c r="N2167" s="99">
        <f t="shared" si="234"/>
        <v>1872000</v>
      </c>
      <c r="O2167" s="101"/>
      <c r="P2167" s="102">
        <v>9</v>
      </c>
      <c r="Q2167" s="103">
        <v>1</v>
      </c>
      <c r="R2167" s="103" t="s">
        <v>1343</v>
      </c>
      <c r="U2167" s="69">
        <f>IFERROR(VLOOKUP(B2167,[5]full!X:AC,6,0),0)</f>
        <v>8000</v>
      </c>
      <c r="V2167" s="69">
        <f>IFERROR(VLOOKUP(B2167,[5]full!X:AC,3,0),0)</f>
        <v>8000</v>
      </c>
    </row>
    <row r="2168" spans="1:22" ht="28.5" customHeight="1">
      <c r="A2168" s="95" t="s">
        <v>2015</v>
      </c>
      <c r="B2168" s="136" t="s">
        <v>2412</v>
      </c>
      <c r="C2168" s="116" t="s">
        <v>2413</v>
      </c>
      <c r="D2168" s="115">
        <v>2</v>
      </c>
      <c r="E2168" s="97">
        <v>1593000</v>
      </c>
      <c r="F2168" s="98">
        <f t="shared" si="237"/>
        <v>3186000</v>
      </c>
      <c r="G2168" s="97">
        <v>2225000</v>
      </c>
      <c r="H2168" s="99">
        <f t="shared" si="238"/>
        <v>4450000</v>
      </c>
      <c r="I2168" s="53"/>
      <c r="J2168" s="99">
        <f t="shared" si="235"/>
        <v>0</v>
      </c>
      <c r="K2168" s="125">
        <v>2524000</v>
      </c>
      <c r="L2168" s="118">
        <f t="shared" si="236"/>
        <v>5048000</v>
      </c>
      <c r="M2168" s="99">
        <f t="shared" si="233"/>
        <v>1862000</v>
      </c>
      <c r="N2168" s="99">
        <f t="shared" si="234"/>
        <v>598000</v>
      </c>
      <c r="O2168" s="101"/>
      <c r="P2168" s="102">
        <v>9</v>
      </c>
      <c r="Q2168" s="103">
        <v>1</v>
      </c>
      <c r="R2168" s="103" t="s">
        <v>1343</v>
      </c>
      <c r="U2168" s="69">
        <f>IFERROR(VLOOKUP(B2168,[5]full!X:AC,6,0),0)</f>
        <v>2225000</v>
      </c>
      <c r="V2168" s="69">
        <f>IFERROR(VLOOKUP(B2168,[5]full!X:AC,3,0),0)</f>
        <v>1593000</v>
      </c>
    </row>
    <row r="2169" spans="1:22" ht="28.5" customHeight="1">
      <c r="A2169" s="95" t="s">
        <v>2016</v>
      </c>
      <c r="B2169" s="136" t="s">
        <v>2239</v>
      </c>
      <c r="C2169" s="116" t="s">
        <v>1208</v>
      </c>
      <c r="D2169" s="115">
        <v>6</v>
      </c>
      <c r="E2169" s="97">
        <v>170000</v>
      </c>
      <c r="F2169" s="98">
        <f t="shared" si="237"/>
        <v>1020000</v>
      </c>
      <c r="G2169" s="97">
        <v>287000</v>
      </c>
      <c r="H2169" s="99">
        <f t="shared" si="238"/>
        <v>1722000</v>
      </c>
      <c r="I2169" s="53"/>
      <c r="J2169" s="99">
        <f t="shared" si="235"/>
        <v>0</v>
      </c>
      <c r="K2169" s="125">
        <v>331000</v>
      </c>
      <c r="L2169" s="118">
        <f t="shared" si="236"/>
        <v>1986000</v>
      </c>
      <c r="M2169" s="99">
        <f t="shared" si="233"/>
        <v>966000</v>
      </c>
      <c r="N2169" s="99">
        <f t="shared" si="234"/>
        <v>264000</v>
      </c>
      <c r="O2169" s="101"/>
      <c r="P2169" s="102">
        <v>9</v>
      </c>
      <c r="Q2169" s="103">
        <v>1</v>
      </c>
      <c r="R2169" s="103" t="s">
        <v>1343</v>
      </c>
      <c r="U2169" s="69">
        <f>IFERROR(VLOOKUP(B2169,[5]full!X:AC,6,0),0)</f>
        <v>287000</v>
      </c>
      <c r="V2169" s="69">
        <f>IFERROR(VLOOKUP(B2169,[5]full!X:AC,3,0),0)</f>
        <v>170000</v>
      </c>
    </row>
    <row r="2170" spans="1:22" ht="28.5" customHeight="1">
      <c r="A2170" s="95" t="s">
        <v>2017</v>
      </c>
      <c r="B2170" s="136" t="s">
        <v>2414</v>
      </c>
      <c r="C2170" s="116" t="s">
        <v>1569</v>
      </c>
      <c r="D2170" s="115">
        <v>1</v>
      </c>
      <c r="E2170" s="97">
        <v>47000</v>
      </c>
      <c r="F2170" s="98">
        <f t="shared" si="237"/>
        <v>47000</v>
      </c>
      <c r="G2170" s="97">
        <v>159000</v>
      </c>
      <c r="H2170" s="99">
        <f t="shared" si="238"/>
        <v>159000</v>
      </c>
      <c r="I2170" s="53"/>
      <c r="J2170" s="99">
        <f t="shared" si="235"/>
        <v>0</v>
      </c>
      <c r="K2170" s="125">
        <v>200000</v>
      </c>
      <c r="L2170" s="118">
        <f t="shared" si="236"/>
        <v>200000</v>
      </c>
      <c r="M2170" s="99">
        <f t="shared" si="233"/>
        <v>153000</v>
      </c>
      <c r="N2170" s="99">
        <f t="shared" si="234"/>
        <v>41000</v>
      </c>
      <c r="O2170" s="101"/>
      <c r="P2170" s="102">
        <v>9</v>
      </c>
      <c r="Q2170" s="103">
        <v>1</v>
      </c>
      <c r="R2170" s="103" t="s">
        <v>1343</v>
      </c>
      <c r="U2170" s="69">
        <f>IFERROR(VLOOKUP(B2170,[5]full!X:AC,6,0),0)</f>
        <v>159000</v>
      </c>
      <c r="V2170" s="69">
        <f>IFERROR(VLOOKUP(B2170,[5]full!X:AC,3,0),0)</f>
        <v>47000</v>
      </c>
    </row>
    <row r="2171" spans="1:22" ht="28.5" customHeight="1">
      <c r="A2171" s="95" t="s">
        <v>2018</v>
      </c>
      <c r="B2171" s="136" t="s">
        <v>2376</v>
      </c>
      <c r="C2171" s="116" t="s">
        <v>2288</v>
      </c>
      <c r="D2171" s="115">
        <v>1</v>
      </c>
      <c r="E2171" s="97">
        <v>120000</v>
      </c>
      <c r="F2171" s="98">
        <f t="shared" si="237"/>
        <v>120000</v>
      </c>
      <c r="G2171" s="97">
        <v>194000</v>
      </c>
      <c r="H2171" s="99">
        <f t="shared" si="238"/>
        <v>194000</v>
      </c>
      <c r="I2171" s="53"/>
      <c r="J2171" s="99">
        <f t="shared" si="235"/>
        <v>0</v>
      </c>
      <c r="K2171" s="125">
        <v>225000</v>
      </c>
      <c r="L2171" s="118">
        <f t="shared" si="236"/>
        <v>225000</v>
      </c>
      <c r="M2171" s="99">
        <f t="shared" si="233"/>
        <v>105000</v>
      </c>
      <c r="N2171" s="99">
        <f t="shared" si="234"/>
        <v>31000</v>
      </c>
      <c r="O2171" s="101"/>
      <c r="P2171" s="102">
        <v>9</v>
      </c>
      <c r="Q2171" s="103">
        <v>1</v>
      </c>
      <c r="R2171" s="103" t="s">
        <v>1343</v>
      </c>
      <c r="U2171" s="69">
        <f>IFERROR(VLOOKUP(B2171,[5]full!X:AC,6,0),0)</f>
        <v>194000</v>
      </c>
      <c r="V2171" s="69">
        <f>IFERROR(VLOOKUP(B2171,[5]full!X:AC,3,0),0)</f>
        <v>120000</v>
      </c>
    </row>
    <row r="2172" spans="1:22" ht="28.5" customHeight="1">
      <c r="A2172" s="95" t="s">
        <v>2019</v>
      </c>
      <c r="B2172" s="136" t="s">
        <v>2415</v>
      </c>
      <c r="C2172" s="116" t="s">
        <v>2416</v>
      </c>
      <c r="D2172" s="115">
        <v>1</v>
      </c>
      <c r="E2172" s="97">
        <v>60000</v>
      </c>
      <c r="F2172" s="98">
        <f t="shared" si="237"/>
        <v>60000</v>
      </c>
      <c r="G2172" s="97">
        <v>124000</v>
      </c>
      <c r="H2172" s="99">
        <f t="shared" si="238"/>
        <v>124000</v>
      </c>
      <c r="I2172" s="53"/>
      <c r="J2172" s="99">
        <f t="shared" si="235"/>
        <v>0</v>
      </c>
      <c r="K2172" s="125">
        <v>155000</v>
      </c>
      <c r="L2172" s="118">
        <f t="shared" si="236"/>
        <v>155000</v>
      </c>
      <c r="M2172" s="99">
        <f t="shared" si="233"/>
        <v>95000</v>
      </c>
      <c r="N2172" s="99">
        <f t="shared" si="234"/>
        <v>31000</v>
      </c>
      <c r="O2172" s="101"/>
      <c r="P2172" s="102">
        <v>9</v>
      </c>
      <c r="Q2172" s="103">
        <v>1</v>
      </c>
      <c r="R2172" s="103" t="s">
        <v>1343</v>
      </c>
      <c r="U2172" s="69">
        <f>IFERROR(VLOOKUP(B2172,[5]full!X:AC,6,0),0)</f>
        <v>124000</v>
      </c>
      <c r="V2172" s="69">
        <f>IFERROR(VLOOKUP(B2172,[5]full!X:AC,3,0),0)</f>
        <v>60000</v>
      </c>
    </row>
    <row r="2173" spans="1:22" ht="28.5" customHeight="1">
      <c r="A2173" s="95" t="s">
        <v>2020</v>
      </c>
      <c r="B2173" s="136" t="s">
        <v>2417</v>
      </c>
      <c r="C2173" s="116" t="s">
        <v>2291</v>
      </c>
      <c r="D2173" s="115">
        <v>1</v>
      </c>
      <c r="E2173" s="97">
        <v>2152000</v>
      </c>
      <c r="F2173" s="98">
        <f t="shared" si="237"/>
        <v>2152000</v>
      </c>
      <c r="G2173" s="97">
        <v>2369000</v>
      </c>
      <c r="H2173" s="99">
        <f t="shared" si="238"/>
        <v>2369000</v>
      </c>
      <c r="I2173" s="53"/>
      <c r="J2173" s="99">
        <f t="shared" si="235"/>
        <v>0</v>
      </c>
      <c r="K2173" s="125">
        <v>2828000</v>
      </c>
      <c r="L2173" s="118">
        <f t="shared" si="236"/>
        <v>2828000</v>
      </c>
      <c r="M2173" s="99">
        <f t="shared" si="233"/>
        <v>676000</v>
      </c>
      <c r="N2173" s="99">
        <f t="shared" si="234"/>
        <v>459000</v>
      </c>
      <c r="O2173" s="101"/>
      <c r="P2173" s="102">
        <v>9</v>
      </c>
      <c r="Q2173" s="103">
        <v>1</v>
      </c>
      <c r="R2173" s="103" t="s">
        <v>1343</v>
      </c>
      <c r="U2173" s="69">
        <f>IFERROR(VLOOKUP(B2173,[5]full!X:AC,6,0),0)</f>
        <v>2369000</v>
      </c>
      <c r="V2173" s="69">
        <f>IFERROR(VLOOKUP(B2173,[5]full!X:AC,3,0),0)</f>
        <v>2152000</v>
      </c>
    </row>
    <row r="2174" spans="1:22" ht="28.5" customHeight="1">
      <c r="A2174" s="95" t="s">
        <v>2021</v>
      </c>
      <c r="B2174" s="136" t="s">
        <v>2343</v>
      </c>
      <c r="C2174" s="116" t="s">
        <v>2342</v>
      </c>
      <c r="D2174" s="115">
        <v>2</v>
      </c>
      <c r="E2174" s="97">
        <v>25000</v>
      </c>
      <c r="F2174" s="98">
        <f t="shared" si="237"/>
        <v>50000</v>
      </c>
      <c r="G2174" s="97">
        <v>0</v>
      </c>
      <c r="H2174" s="99">
        <f t="shared" si="238"/>
        <v>0</v>
      </c>
      <c r="I2174" s="53"/>
      <c r="J2174" s="99">
        <f t="shared" si="235"/>
        <v>0</v>
      </c>
      <c r="K2174" s="125">
        <v>40000</v>
      </c>
      <c r="L2174" s="118">
        <f t="shared" si="236"/>
        <v>80000</v>
      </c>
      <c r="M2174" s="99">
        <f t="shared" si="233"/>
        <v>30000</v>
      </c>
      <c r="N2174" s="99">
        <f t="shared" si="234"/>
        <v>80000</v>
      </c>
      <c r="O2174" s="101"/>
      <c r="P2174" s="102">
        <v>9</v>
      </c>
      <c r="Q2174" s="103">
        <v>1</v>
      </c>
      <c r="R2174" s="103" t="s">
        <v>1343</v>
      </c>
      <c r="U2174" s="69">
        <f>IFERROR(VLOOKUP(B2174,[5]full!X:AC,6,0),0)</f>
        <v>0</v>
      </c>
      <c r="V2174" s="69">
        <f>IFERROR(VLOOKUP(B2174,[5]full!X:AC,3,0),0)</f>
        <v>0</v>
      </c>
    </row>
    <row r="2175" spans="1:22" ht="28.5" customHeight="1">
      <c r="A2175" s="95" t="s">
        <v>2022</v>
      </c>
      <c r="B2175" s="136" t="s">
        <v>2354</v>
      </c>
      <c r="C2175" s="116" t="s">
        <v>2355</v>
      </c>
      <c r="D2175" s="115">
        <v>1</v>
      </c>
      <c r="E2175" s="97">
        <v>1000000</v>
      </c>
      <c r="F2175" s="98">
        <f t="shared" si="237"/>
        <v>1000000</v>
      </c>
      <c r="G2175" s="97">
        <v>3132000</v>
      </c>
      <c r="H2175" s="99">
        <f t="shared" si="238"/>
        <v>3132000</v>
      </c>
      <c r="I2175" s="53"/>
      <c r="J2175" s="99">
        <f t="shared" si="235"/>
        <v>0</v>
      </c>
      <c r="K2175" s="125">
        <v>3609000</v>
      </c>
      <c r="L2175" s="118">
        <f t="shared" si="236"/>
        <v>3609000</v>
      </c>
      <c r="M2175" s="99">
        <f t="shared" si="233"/>
        <v>2609000</v>
      </c>
      <c r="N2175" s="99">
        <f t="shared" si="234"/>
        <v>477000</v>
      </c>
      <c r="O2175" s="101"/>
      <c r="P2175" s="102">
        <v>9</v>
      </c>
      <c r="Q2175" s="103">
        <v>1</v>
      </c>
      <c r="R2175" s="103" t="s">
        <v>1343</v>
      </c>
      <c r="U2175" s="69">
        <f>IFERROR(VLOOKUP(B2175,[5]full!X:AC,6,0),0)</f>
        <v>3132000</v>
      </c>
      <c r="V2175" s="69">
        <f>IFERROR(VLOOKUP(B2175,[5]full!X:AC,3,0),0)</f>
        <v>1000000</v>
      </c>
    </row>
    <row r="2176" spans="1:22" ht="28.5" customHeight="1">
      <c r="A2176" s="95" t="s">
        <v>2023</v>
      </c>
      <c r="B2176" s="136" t="s">
        <v>2418</v>
      </c>
      <c r="C2176" s="116" t="s">
        <v>2419</v>
      </c>
      <c r="D2176" s="115">
        <v>1</v>
      </c>
      <c r="E2176" s="97">
        <v>3101000</v>
      </c>
      <c r="F2176" s="98">
        <f t="shared" si="237"/>
        <v>3101000</v>
      </c>
      <c r="G2176" s="97">
        <v>3011000</v>
      </c>
      <c r="H2176" s="99">
        <f t="shared" si="238"/>
        <v>3011000</v>
      </c>
      <c r="I2176" s="53"/>
      <c r="J2176" s="99">
        <f t="shared" si="235"/>
        <v>0</v>
      </c>
      <c r="K2176" s="125">
        <v>3594000</v>
      </c>
      <c r="L2176" s="118">
        <f t="shared" si="236"/>
        <v>3594000</v>
      </c>
      <c r="M2176" s="99">
        <f t="shared" si="233"/>
        <v>493000</v>
      </c>
      <c r="N2176" s="99">
        <f t="shared" si="234"/>
        <v>583000</v>
      </c>
      <c r="O2176" s="101"/>
      <c r="P2176" s="102">
        <v>9</v>
      </c>
      <c r="Q2176" s="103">
        <v>1</v>
      </c>
      <c r="R2176" s="103" t="s">
        <v>1343</v>
      </c>
      <c r="U2176" s="69">
        <f>IFERROR(VLOOKUP(B2176,[5]full!X:AC,6,0),0)</f>
        <v>3011000</v>
      </c>
      <c r="V2176" s="69">
        <f>IFERROR(VLOOKUP(B2176,[5]full!X:AC,3,0),0)</f>
        <v>3101000</v>
      </c>
    </row>
    <row r="2177" spans="1:22" ht="28.5" customHeight="1">
      <c r="A2177" s="95" t="s">
        <v>2024</v>
      </c>
      <c r="B2177" s="136" t="s">
        <v>2356</v>
      </c>
      <c r="C2177" s="116" t="s">
        <v>1712</v>
      </c>
      <c r="D2177" s="115">
        <v>2</v>
      </c>
      <c r="E2177" s="97">
        <v>3204000</v>
      </c>
      <c r="F2177" s="98">
        <f t="shared" si="237"/>
        <v>6408000</v>
      </c>
      <c r="G2177" s="97">
        <v>3551000</v>
      </c>
      <c r="H2177" s="99">
        <f t="shared" si="238"/>
        <v>7102000</v>
      </c>
      <c r="I2177" s="53"/>
      <c r="J2177" s="99">
        <f t="shared" si="235"/>
        <v>0</v>
      </c>
      <c r="K2177" s="125">
        <v>4135000</v>
      </c>
      <c r="L2177" s="118">
        <f t="shared" si="236"/>
        <v>8270000</v>
      </c>
      <c r="M2177" s="99">
        <f t="shared" si="233"/>
        <v>1862000</v>
      </c>
      <c r="N2177" s="99">
        <f t="shared" si="234"/>
        <v>1168000</v>
      </c>
      <c r="O2177" s="101"/>
      <c r="P2177" s="102">
        <v>9</v>
      </c>
      <c r="Q2177" s="103">
        <v>1</v>
      </c>
      <c r="R2177" s="103" t="s">
        <v>1343</v>
      </c>
      <c r="U2177" s="69">
        <f>IFERROR(VLOOKUP(B2177,[5]full!X:AC,6,0),0)</f>
        <v>3551000</v>
      </c>
      <c r="V2177" s="69">
        <f>IFERROR(VLOOKUP(B2177,[5]full!X:AC,3,0),0)</f>
        <v>3204000</v>
      </c>
    </row>
    <row r="2178" spans="1:22" ht="28.5" customHeight="1">
      <c r="A2178" s="95" t="s">
        <v>2025</v>
      </c>
      <c r="B2178" s="123" t="s">
        <v>2242</v>
      </c>
      <c r="C2178" s="116" t="s">
        <v>1384</v>
      </c>
      <c r="D2178" s="141">
        <v>6</v>
      </c>
      <c r="E2178" s="139">
        <v>1300000</v>
      </c>
      <c r="F2178" s="98">
        <f t="shared" si="237"/>
        <v>7800000</v>
      </c>
      <c r="G2178" s="53">
        <v>2190000</v>
      </c>
      <c r="H2178" s="99">
        <f t="shared" si="238"/>
        <v>13140000</v>
      </c>
      <c r="I2178" s="53"/>
      <c r="J2178" s="99">
        <f t="shared" si="235"/>
        <v>0</v>
      </c>
      <c r="K2178" s="125">
        <v>2773000</v>
      </c>
      <c r="L2178" s="118">
        <f t="shared" si="236"/>
        <v>16638000</v>
      </c>
      <c r="M2178" s="99">
        <f t="shared" si="233"/>
        <v>8838000</v>
      </c>
      <c r="N2178" s="99">
        <f t="shared" si="234"/>
        <v>3498000</v>
      </c>
      <c r="O2178" s="101"/>
      <c r="P2178" s="102">
        <v>9</v>
      </c>
      <c r="Q2178" s="103">
        <v>1</v>
      </c>
      <c r="R2178" s="103" t="s">
        <v>1343</v>
      </c>
      <c r="U2178" s="69">
        <f>IFERROR(VLOOKUP(B2178,[5]full!X:AC,6,0),0)</f>
        <v>2190000</v>
      </c>
      <c r="V2178" s="69">
        <f>IFERROR(VLOOKUP(B2178,[5]full!X:AC,3,0),0)</f>
        <v>1300000</v>
      </c>
    </row>
    <row r="2179" spans="1:22" ht="28.5" customHeight="1">
      <c r="A2179" s="95" t="s">
        <v>2026</v>
      </c>
      <c r="B2179" s="136" t="s">
        <v>2243</v>
      </c>
      <c r="C2179" s="116" t="s">
        <v>1209</v>
      </c>
      <c r="D2179" s="115">
        <v>8</v>
      </c>
      <c r="E2179" s="97">
        <v>1200000</v>
      </c>
      <c r="F2179" s="98">
        <f t="shared" si="237"/>
        <v>9600000</v>
      </c>
      <c r="G2179" s="97">
        <v>1854000</v>
      </c>
      <c r="H2179" s="99">
        <f t="shared" si="238"/>
        <v>14832000</v>
      </c>
      <c r="I2179" s="53"/>
      <c r="J2179" s="99">
        <f t="shared" si="235"/>
        <v>0</v>
      </c>
      <c r="K2179" s="125">
        <v>2223000</v>
      </c>
      <c r="L2179" s="118">
        <f t="shared" si="236"/>
        <v>17784000</v>
      </c>
      <c r="M2179" s="99">
        <f t="shared" si="233"/>
        <v>8184000</v>
      </c>
      <c r="N2179" s="99">
        <f t="shared" si="234"/>
        <v>2952000</v>
      </c>
      <c r="O2179" s="101"/>
      <c r="P2179" s="102">
        <v>9</v>
      </c>
      <c r="Q2179" s="103">
        <v>1</v>
      </c>
      <c r="R2179" s="103" t="s">
        <v>1343</v>
      </c>
      <c r="U2179" s="69">
        <f>IFERROR(VLOOKUP(B2179,[5]full!X:AC,6,0),0)</f>
        <v>1854000</v>
      </c>
      <c r="V2179" s="69">
        <f>IFERROR(VLOOKUP(B2179,[5]full!X:AC,3,0),0)</f>
        <v>1200000</v>
      </c>
    </row>
    <row r="2180" spans="1:22" ht="28.5" customHeight="1">
      <c r="A2180" s="95" t="s">
        <v>2027</v>
      </c>
      <c r="B2180" s="136" t="s">
        <v>2420</v>
      </c>
      <c r="C2180" s="116" t="s">
        <v>2421</v>
      </c>
      <c r="D2180" s="115">
        <v>1</v>
      </c>
      <c r="E2180" s="97">
        <v>1700000</v>
      </c>
      <c r="F2180" s="98">
        <f t="shared" si="237"/>
        <v>1700000</v>
      </c>
      <c r="G2180" s="97">
        <v>2876000</v>
      </c>
      <c r="H2180" s="99">
        <f t="shared" si="238"/>
        <v>2876000</v>
      </c>
      <c r="I2180" s="53"/>
      <c r="J2180" s="99">
        <f t="shared" si="235"/>
        <v>0</v>
      </c>
      <c r="K2180" s="125">
        <v>3246000</v>
      </c>
      <c r="L2180" s="118">
        <f t="shared" si="236"/>
        <v>3246000</v>
      </c>
      <c r="M2180" s="99">
        <f t="shared" si="233"/>
        <v>1546000</v>
      </c>
      <c r="N2180" s="99">
        <f t="shared" si="234"/>
        <v>370000</v>
      </c>
      <c r="O2180" s="101"/>
      <c r="P2180" s="102">
        <v>9</v>
      </c>
      <c r="Q2180" s="103">
        <v>1</v>
      </c>
      <c r="R2180" s="103" t="s">
        <v>1343</v>
      </c>
      <c r="U2180" s="69">
        <f>IFERROR(VLOOKUP(B2180,[5]full!X:AC,6,0),0)</f>
        <v>2876000</v>
      </c>
      <c r="V2180" s="69">
        <f>IFERROR(VLOOKUP(B2180,[5]full!X:AC,3,0),0)</f>
        <v>1700000</v>
      </c>
    </row>
    <row r="2181" spans="1:22" ht="28.5" customHeight="1">
      <c r="A2181" s="95" t="s">
        <v>2028</v>
      </c>
      <c r="B2181" s="123" t="s">
        <v>2381</v>
      </c>
      <c r="C2181" s="116" t="s">
        <v>1536</v>
      </c>
      <c r="D2181" s="141">
        <v>2</v>
      </c>
      <c r="E2181" s="139">
        <v>2903000</v>
      </c>
      <c r="F2181" s="98">
        <f>D2181*E2181</f>
        <v>5806000</v>
      </c>
      <c r="G2181" s="53">
        <v>3120000</v>
      </c>
      <c r="H2181" s="99">
        <f>D2181*G2181</f>
        <v>6240000</v>
      </c>
      <c r="I2181" s="53"/>
      <c r="J2181" s="99">
        <f t="shared" si="235"/>
        <v>0</v>
      </c>
      <c r="K2181" s="125">
        <v>3704000</v>
      </c>
      <c r="L2181" s="118">
        <f t="shared" si="236"/>
        <v>7408000</v>
      </c>
      <c r="M2181" s="99">
        <f t="shared" si="233"/>
        <v>1602000</v>
      </c>
      <c r="N2181" s="99">
        <f t="shared" si="234"/>
        <v>1168000</v>
      </c>
      <c r="O2181" s="101"/>
      <c r="P2181" s="102">
        <v>9</v>
      </c>
      <c r="Q2181" s="103">
        <v>1</v>
      </c>
      <c r="R2181" s="103" t="s">
        <v>1343</v>
      </c>
      <c r="U2181" s="69">
        <f>IFERROR(VLOOKUP(B2181,[5]full!X:AC,6,0),0)</f>
        <v>3120000</v>
      </c>
      <c r="V2181" s="69">
        <f>IFERROR(VLOOKUP(B2181,[5]full!X:AC,3,0),0)</f>
        <v>2903000</v>
      </c>
    </row>
    <row r="2182" spans="1:22" ht="28.5" customHeight="1">
      <c r="A2182" s="95" t="s">
        <v>2029</v>
      </c>
      <c r="B2182" s="123" t="s">
        <v>2246</v>
      </c>
      <c r="C2182" s="116" t="s">
        <v>2247</v>
      </c>
      <c r="D2182" s="141">
        <v>1</v>
      </c>
      <c r="E2182" s="139">
        <v>2903000</v>
      </c>
      <c r="F2182" s="98">
        <f>D2182*E2182</f>
        <v>2903000</v>
      </c>
      <c r="G2182" s="53">
        <v>3120000</v>
      </c>
      <c r="H2182" s="99">
        <f>D2182*G2182</f>
        <v>3120000</v>
      </c>
      <c r="I2182" s="53"/>
      <c r="J2182" s="99">
        <f t="shared" si="235"/>
        <v>0</v>
      </c>
      <c r="K2182" s="125">
        <v>3704000</v>
      </c>
      <c r="L2182" s="118">
        <f t="shared" si="236"/>
        <v>3704000</v>
      </c>
      <c r="M2182" s="99">
        <f t="shared" si="233"/>
        <v>801000</v>
      </c>
      <c r="N2182" s="99">
        <f t="shared" si="234"/>
        <v>584000</v>
      </c>
      <c r="O2182" s="101"/>
      <c r="P2182" s="102">
        <v>9</v>
      </c>
      <c r="Q2182" s="103">
        <v>1</v>
      </c>
      <c r="R2182" s="103" t="s">
        <v>1343</v>
      </c>
      <c r="U2182" s="69">
        <f>IFERROR(VLOOKUP(B2182,[5]full!X:AC,6,0),0)</f>
        <v>3120000</v>
      </c>
      <c r="V2182" s="69">
        <f>IFERROR(VLOOKUP(B2182,[5]full!X:AC,3,0),0)</f>
        <v>2903000</v>
      </c>
    </row>
    <row r="2183" spans="1:22" ht="28.5" customHeight="1">
      <c r="A2183" s="95" t="s">
        <v>2030</v>
      </c>
      <c r="B2183" s="136" t="s">
        <v>1613</v>
      </c>
      <c r="C2183" s="116" t="s">
        <v>1614</v>
      </c>
      <c r="D2183" s="115">
        <v>1</v>
      </c>
      <c r="E2183" s="97">
        <v>1773000</v>
      </c>
      <c r="F2183" s="98">
        <f t="shared" ref="F2183:F2208" si="239">D2183*E2183</f>
        <v>1773000</v>
      </c>
      <c r="G2183" s="97">
        <v>3533000</v>
      </c>
      <c r="H2183" s="99">
        <f t="shared" ref="H2183:H2208" si="240">D2183*G2183</f>
        <v>3533000</v>
      </c>
      <c r="I2183" s="53"/>
      <c r="J2183" s="99">
        <f t="shared" si="235"/>
        <v>0</v>
      </c>
      <c r="K2183" s="125">
        <v>4117000</v>
      </c>
      <c r="L2183" s="118">
        <f t="shared" si="236"/>
        <v>4117000</v>
      </c>
      <c r="M2183" s="99">
        <f t="shared" si="233"/>
        <v>2344000</v>
      </c>
      <c r="N2183" s="99">
        <f t="shared" si="234"/>
        <v>584000</v>
      </c>
      <c r="O2183" s="101"/>
      <c r="P2183" s="102">
        <v>9</v>
      </c>
      <c r="Q2183" s="103">
        <v>1</v>
      </c>
      <c r="R2183" s="103" t="s">
        <v>1343</v>
      </c>
      <c r="U2183" s="69">
        <f>IFERROR(VLOOKUP(B2183,[5]full!X:AC,6,0),0)</f>
        <v>3533000</v>
      </c>
      <c r="V2183" s="69">
        <f>IFERROR(VLOOKUP(B2183,[5]full!X:AC,3,0),0)</f>
        <v>1773000</v>
      </c>
    </row>
    <row r="2184" spans="1:22" ht="28.5" customHeight="1">
      <c r="A2184" s="95" t="s">
        <v>2031</v>
      </c>
      <c r="B2184" s="136" t="s">
        <v>1565</v>
      </c>
      <c r="C2184" s="116" t="s">
        <v>1571</v>
      </c>
      <c r="D2184" s="115">
        <v>2</v>
      </c>
      <c r="E2184" s="97">
        <v>935000</v>
      </c>
      <c r="F2184" s="98">
        <f t="shared" si="239"/>
        <v>1870000</v>
      </c>
      <c r="G2184" s="97">
        <v>1510000</v>
      </c>
      <c r="H2184" s="99">
        <f t="shared" si="240"/>
        <v>3020000</v>
      </c>
      <c r="I2184" s="53"/>
      <c r="J2184" s="99">
        <f t="shared" si="235"/>
        <v>0</v>
      </c>
      <c r="K2184" s="125">
        <v>1681000</v>
      </c>
      <c r="L2184" s="118">
        <f t="shared" si="236"/>
        <v>3362000</v>
      </c>
      <c r="M2184" s="99">
        <f t="shared" si="233"/>
        <v>1492000</v>
      </c>
      <c r="N2184" s="99">
        <f t="shared" si="234"/>
        <v>342000</v>
      </c>
      <c r="O2184" s="101"/>
      <c r="P2184" s="102">
        <v>9</v>
      </c>
      <c r="Q2184" s="103">
        <v>1</v>
      </c>
      <c r="R2184" s="103" t="s">
        <v>1343</v>
      </c>
      <c r="U2184" s="69">
        <f>IFERROR(VLOOKUP(B2184,[5]full!X:AC,6,0),0)</f>
        <v>1510000</v>
      </c>
      <c r="V2184" s="69">
        <f>IFERROR(VLOOKUP(B2184,[5]full!X:AC,3,0),0)</f>
        <v>935000</v>
      </c>
    </row>
    <row r="2185" spans="1:22" ht="28.5" customHeight="1">
      <c r="A2185" s="95" t="s">
        <v>2032</v>
      </c>
      <c r="B2185" s="136" t="s">
        <v>1449</v>
      </c>
      <c r="C2185" s="116" t="s">
        <v>1383</v>
      </c>
      <c r="D2185" s="115">
        <v>1</v>
      </c>
      <c r="E2185" s="97">
        <v>14000</v>
      </c>
      <c r="F2185" s="98">
        <f t="shared" si="239"/>
        <v>14000</v>
      </c>
      <c r="G2185" s="97">
        <v>30000</v>
      </c>
      <c r="H2185" s="99">
        <f t="shared" si="240"/>
        <v>30000</v>
      </c>
      <c r="I2185" s="53"/>
      <c r="J2185" s="99">
        <f t="shared" si="235"/>
        <v>0</v>
      </c>
      <c r="K2185" s="125">
        <v>39000</v>
      </c>
      <c r="L2185" s="118">
        <f t="shared" si="236"/>
        <v>39000</v>
      </c>
      <c r="M2185" s="99">
        <f t="shared" si="233"/>
        <v>25000</v>
      </c>
      <c r="N2185" s="99">
        <f t="shared" si="234"/>
        <v>9000</v>
      </c>
      <c r="O2185" s="101"/>
      <c r="P2185" s="102">
        <v>9</v>
      </c>
      <c r="Q2185" s="103">
        <v>1</v>
      </c>
      <c r="R2185" s="103" t="s">
        <v>1343</v>
      </c>
      <c r="U2185" s="69">
        <f>IFERROR(VLOOKUP(B2185,[5]full!X:AC,6,0),0)</f>
        <v>30000</v>
      </c>
      <c r="V2185" s="69">
        <f>IFERROR(VLOOKUP(B2185,[5]full!X:AC,3,0),0)</f>
        <v>14000</v>
      </c>
    </row>
    <row r="2186" spans="1:22" ht="28.5" customHeight="1">
      <c r="A2186" s="95" t="s">
        <v>2033</v>
      </c>
      <c r="B2186" s="136" t="s">
        <v>2422</v>
      </c>
      <c r="C2186" s="116" t="s">
        <v>1616</v>
      </c>
      <c r="D2186" s="115">
        <v>1</v>
      </c>
      <c r="E2186" s="97">
        <v>69000</v>
      </c>
      <c r="F2186" s="98">
        <f t="shared" si="239"/>
        <v>69000</v>
      </c>
      <c r="G2186" s="97">
        <v>328000</v>
      </c>
      <c r="H2186" s="99">
        <f t="shared" si="240"/>
        <v>328000</v>
      </c>
      <c r="I2186" s="53"/>
      <c r="J2186" s="99">
        <f t="shared" si="235"/>
        <v>0</v>
      </c>
      <c r="K2186" s="125">
        <v>392000</v>
      </c>
      <c r="L2186" s="118">
        <f t="shared" si="236"/>
        <v>392000</v>
      </c>
      <c r="M2186" s="99">
        <f t="shared" si="233"/>
        <v>323000</v>
      </c>
      <c r="N2186" s="99">
        <f t="shared" si="234"/>
        <v>64000</v>
      </c>
      <c r="O2186" s="101"/>
      <c r="P2186" s="102">
        <v>9</v>
      </c>
      <c r="Q2186" s="103">
        <v>1</v>
      </c>
      <c r="R2186" s="103" t="s">
        <v>1343</v>
      </c>
      <c r="U2186" s="69">
        <f>IFERROR(VLOOKUP(B2186,[5]full!X:AC,6,0),0)</f>
        <v>328000</v>
      </c>
      <c r="V2186" s="69">
        <f>IFERROR(VLOOKUP(B2186,[5]full!X:AC,3,0),0)</f>
        <v>69000</v>
      </c>
    </row>
    <row r="2187" spans="1:22" ht="28.5" customHeight="1">
      <c r="A2187" s="95" t="s">
        <v>2034</v>
      </c>
      <c r="B2187" s="136" t="s">
        <v>2423</v>
      </c>
      <c r="C2187" s="116" t="s">
        <v>2424</v>
      </c>
      <c r="D2187" s="115">
        <v>2</v>
      </c>
      <c r="E2187" s="97">
        <v>40000</v>
      </c>
      <c r="F2187" s="98">
        <f t="shared" si="239"/>
        <v>80000</v>
      </c>
      <c r="G2187" s="97">
        <v>70000</v>
      </c>
      <c r="H2187" s="99">
        <f t="shared" si="240"/>
        <v>140000</v>
      </c>
      <c r="I2187" s="53"/>
      <c r="J2187" s="99">
        <f t="shared" si="235"/>
        <v>0</v>
      </c>
      <c r="K2187" s="125">
        <v>79600</v>
      </c>
      <c r="L2187" s="118">
        <f t="shared" si="236"/>
        <v>159200</v>
      </c>
      <c r="M2187" s="99">
        <f t="shared" si="233"/>
        <v>79200</v>
      </c>
      <c r="N2187" s="99">
        <f t="shared" si="234"/>
        <v>19200</v>
      </c>
      <c r="O2187" s="101"/>
      <c r="P2187" s="102">
        <v>9</v>
      </c>
      <c r="Q2187" s="103">
        <v>1</v>
      </c>
      <c r="R2187" s="103" t="s">
        <v>1343</v>
      </c>
      <c r="U2187" s="69">
        <f>IFERROR(VLOOKUP(B2187,[5]full!X:AC,6,0),0)</f>
        <v>0</v>
      </c>
      <c r="V2187" s="69">
        <f>IFERROR(VLOOKUP(B2187,[5]full!X:AC,3,0),0)</f>
        <v>0</v>
      </c>
    </row>
    <row r="2188" spans="1:22" ht="28.5" customHeight="1">
      <c r="A2188" s="95" t="s">
        <v>2035</v>
      </c>
      <c r="B2188" s="136" t="s">
        <v>2425</v>
      </c>
      <c r="C2188" s="116" t="s">
        <v>2235</v>
      </c>
      <c r="D2188" s="115">
        <v>4</v>
      </c>
      <c r="E2188" s="97">
        <v>40000</v>
      </c>
      <c r="F2188" s="98">
        <f t="shared" si="239"/>
        <v>160000</v>
      </c>
      <c r="G2188" s="97">
        <v>70000</v>
      </c>
      <c r="H2188" s="99">
        <f t="shared" si="240"/>
        <v>280000</v>
      </c>
      <c r="I2188" s="53"/>
      <c r="J2188" s="99">
        <f t="shared" si="235"/>
        <v>0</v>
      </c>
      <c r="K2188" s="125">
        <v>79600</v>
      </c>
      <c r="L2188" s="118">
        <f t="shared" si="236"/>
        <v>318400</v>
      </c>
      <c r="M2188" s="99">
        <f t="shared" si="233"/>
        <v>158400</v>
      </c>
      <c r="N2188" s="99">
        <f t="shared" si="234"/>
        <v>38400</v>
      </c>
      <c r="O2188" s="101"/>
      <c r="P2188" s="102">
        <v>9</v>
      </c>
      <c r="Q2188" s="103">
        <v>1</v>
      </c>
      <c r="R2188" s="103" t="s">
        <v>1343</v>
      </c>
      <c r="U2188" s="69">
        <f>IFERROR(VLOOKUP(B2188,[5]full!X:AC,6,0),0)</f>
        <v>0</v>
      </c>
      <c r="V2188" s="69">
        <f>IFERROR(VLOOKUP(B2188,[5]full!X:AC,3,0),0)</f>
        <v>0</v>
      </c>
    </row>
    <row r="2189" spans="1:22" ht="28.5" customHeight="1">
      <c r="A2189" s="95" t="s">
        <v>2036</v>
      </c>
      <c r="B2189" s="136" t="s">
        <v>1427</v>
      </c>
      <c r="C2189" s="116" t="s">
        <v>1385</v>
      </c>
      <c r="D2189" s="115">
        <v>18</v>
      </c>
      <c r="E2189" s="97">
        <v>16000</v>
      </c>
      <c r="F2189" s="98">
        <f t="shared" si="239"/>
        <v>288000</v>
      </c>
      <c r="G2189" s="97">
        <v>47000</v>
      </c>
      <c r="H2189" s="99">
        <f t="shared" si="240"/>
        <v>846000</v>
      </c>
      <c r="I2189" s="53"/>
      <c r="J2189" s="99">
        <f t="shared" si="235"/>
        <v>0</v>
      </c>
      <c r="K2189" s="125">
        <v>61800</v>
      </c>
      <c r="L2189" s="118">
        <f t="shared" si="236"/>
        <v>1112400</v>
      </c>
      <c r="M2189" s="99">
        <f t="shared" si="233"/>
        <v>824400</v>
      </c>
      <c r="N2189" s="99">
        <f t="shared" si="234"/>
        <v>266400</v>
      </c>
      <c r="O2189" s="101"/>
      <c r="P2189" s="102">
        <v>9</v>
      </c>
      <c r="Q2189" s="103">
        <v>1</v>
      </c>
      <c r="R2189" s="103" t="s">
        <v>1343</v>
      </c>
      <c r="U2189" s="69">
        <f>IFERROR(VLOOKUP(B2189,[5]full!X:AC,6,0),0)</f>
        <v>47000</v>
      </c>
      <c r="V2189" s="69">
        <f>IFERROR(VLOOKUP(B2189,[5]full!X:AC,3,0),0)</f>
        <v>16000</v>
      </c>
    </row>
    <row r="2190" spans="1:22" ht="28.5" customHeight="1">
      <c r="A2190" s="95" t="s">
        <v>2037</v>
      </c>
      <c r="B2190" s="136" t="s">
        <v>2221</v>
      </c>
      <c r="C2190" s="116" t="s">
        <v>2222</v>
      </c>
      <c r="D2190" s="115">
        <v>9</v>
      </c>
      <c r="E2190" s="97">
        <v>16000</v>
      </c>
      <c r="F2190" s="98">
        <f t="shared" si="239"/>
        <v>144000</v>
      </c>
      <c r="G2190" s="97">
        <v>47000</v>
      </c>
      <c r="H2190" s="99">
        <f t="shared" si="240"/>
        <v>423000</v>
      </c>
      <c r="I2190" s="53"/>
      <c r="J2190" s="99">
        <f t="shared" si="235"/>
        <v>0</v>
      </c>
      <c r="K2190" s="125">
        <v>61800</v>
      </c>
      <c r="L2190" s="118">
        <f t="shared" si="236"/>
        <v>556200</v>
      </c>
      <c r="M2190" s="99">
        <f t="shared" si="233"/>
        <v>412200</v>
      </c>
      <c r="N2190" s="99">
        <f t="shared" si="234"/>
        <v>133200</v>
      </c>
      <c r="O2190" s="101"/>
      <c r="P2190" s="102">
        <v>9</v>
      </c>
      <c r="Q2190" s="103">
        <v>1</v>
      </c>
      <c r="R2190" s="103" t="s">
        <v>1343</v>
      </c>
      <c r="U2190" s="69">
        <f>IFERROR(VLOOKUP(B2190,[5]full!X:AC,6,0),0)</f>
        <v>47000</v>
      </c>
      <c r="V2190" s="69">
        <f>IFERROR(VLOOKUP(B2190,[5]full!X:AC,3,0),0)</f>
        <v>16000</v>
      </c>
    </row>
    <row r="2191" spans="1:22" ht="28.5" customHeight="1">
      <c r="A2191" s="95" t="s">
        <v>2038</v>
      </c>
      <c r="B2191" s="136" t="s">
        <v>1623</v>
      </c>
      <c r="C2191" s="116" t="s">
        <v>1624</v>
      </c>
      <c r="D2191" s="115">
        <v>18</v>
      </c>
      <c r="E2191" s="97">
        <v>16000</v>
      </c>
      <c r="F2191" s="98">
        <f t="shared" si="239"/>
        <v>288000</v>
      </c>
      <c r="G2191" s="97">
        <v>47000</v>
      </c>
      <c r="H2191" s="99">
        <f t="shared" si="240"/>
        <v>846000</v>
      </c>
      <c r="I2191" s="53"/>
      <c r="J2191" s="99">
        <f t="shared" si="235"/>
        <v>0</v>
      </c>
      <c r="K2191" s="125">
        <v>61800</v>
      </c>
      <c r="L2191" s="118">
        <f t="shared" si="236"/>
        <v>1112400</v>
      </c>
      <c r="M2191" s="99">
        <f t="shared" si="233"/>
        <v>824400</v>
      </c>
      <c r="N2191" s="99">
        <f t="shared" si="234"/>
        <v>266400</v>
      </c>
      <c r="O2191" s="101"/>
      <c r="P2191" s="102">
        <v>9</v>
      </c>
      <c r="Q2191" s="103">
        <v>1</v>
      </c>
      <c r="R2191" s="103" t="s">
        <v>1343</v>
      </c>
      <c r="U2191" s="69">
        <f>IFERROR(VLOOKUP(B2191,[5]full!X:AC,6,0),0)</f>
        <v>47000</v>
      </c>
      <c r="V2191" s="69">
        <f>IFERROR(VLOOKUP(B2191,[5]full!X:AC,3,0),0)</f>
        <v>16000</v>
      </c>
    </row>
    <row r="2192" spans="1:22" ht="28.5" customHeight="1">
      <c r="A2192" s="95" t="s">
        <v>2039</v>
      </c>
      <c r="B2192" s="136" t="s">
        <v>1716</v>
      </c>
      <c r="C2192" s="116" t="s">
        <v>1717</v>
      </c>
      <c r="D2192" s="115">
        <v>8</v>
      </c>
      <c r="E2192" s="97">
        <v>16000</v>
      </c>
      <c r="F2192" s="98">
        <f t="shared" si="239"/>
        <v>128000</v>
      </c>
      <c r="G2192" s="97">
        <v>47000</v>
      </c>
      <c r="H2192" s="99">
        <f t="shared" si="240"/>
        <v>376000</v>
      </c>
      <c r="I2192" s="53"/>
      <c r="J2192" s="99">
        <f t="shared" si="235"/>
        <v>0</v>
      </c>
      <c r="K2192" s="125">
        <v>61800</v>
      </c>
      <c r="L2192" s="118">
        <f t="shared" si="236"/>
        <v>494400</v>
      </c>
      <c r="M2192" s="99">
        <f t="shared" si="233"/>
        <v>366400</v>
      </c>
      <c r="N2192" s="99">
        <f t="shared" si="234"/>
        <v>118400</v>
      </c>
      <c r="O2192" s="101"/>
      <c r="P2192" s="102">
        <v>9</v>
      </c>
      <c r="Q2192" s="103">
        <v>1</v>
      </c>
      <c r="R2192" s="103" t="s">
        <v>1343</v>
      </c>
      <c r="U2192" s="69">
        <f>IFERROR(VLOOKUP(B2192,[5]full!X:AC,6,0),0)</f>
        <v>47000</v>
      </c>
      <c r="V2192" s="69">
        <f>IFERROR(VLOOKUP(B2192,[5]full!X:AC,3,0),0)</f>
        <v>16000</v>
      </c>
    </row>
    <row r="2193" spans="1:22" ht="28.5" customHeight="1">
      <c r="A2193" s="95" t="s">
        <v>2040</v>
      </c>
      <c r="B2193" s="136" t="s">
        <v>1625</v>
      </c>
      <c r="C2193" s="116" t="s">
        <v>1626</v>
      </c>
      <c r="D2193" s="115">
        <v>1</v>
      </c>
      <c r="E2193" s="97">
        <v>16000</v>
      </c>
      <c r="F2193" s="98">
        <f t="shared" si="239"/>
        <v>16000</v>
      </c>
      <c r="G2193" s="97">
        <v>47000</v>
      </c>
      <c r="H2193" s="99">
        <f t="shared" si="240"/>
        <v>47000</v>
      </c>
      <c r="I2193" s="53"/>
      <c r="J2193" s="99">
        <f t="shared" si="235"/>
        <v>0</v>
      </c>
      <c r="K2193" s="125">
        <v>61800</v>
      </c>
      <c r="L2193" s="118">
        <f t="shared" si="236"/>
        <v>61800</v>
      </c>
      <c r="M2193" s="99">
        <f t="shared" si="233"/>
        <v>45800</v>
      </c>
      <c r="N2193" s="99">
        <f t="shared" si="234"/>
        <v>14800</v>
      </c>
      <c r="O2193" s="101"/>
      <c r="P2193" s="102">
        <v>9</v>
      </c>
      <c r="Q2193" s="103">
        <v>1</v>
      </c>
      <c r="R2193" s="103" t="s">
        <v>1343</v>
      </c>
      <c r="U2193" s="69">
        <f>IFERROR(VLOOKUP(B2193,[5]full!X:AC,6,0),0)</f>
        <v>47000</v>
      </c>
      <c r="V2193" s="69">
        <f>IFERROR(VLOOKUP(B2193,[5]full!X:AC,3,0),0)</f>
        <v>16000</v>
      </c>
    </row>
    <row r="2194" spans="1:22" ht="28.5" customHeight="1">
      <c r="A2194" s="95" t="s">
        <v>2041</v>
      </c>
      <c r="B2194" s="136" t="s">
        <v>1428</v>
      </c>
      <c r="C2194" s="116" t="s">
        <v>1386</v>
      </c>
      <c r="D2194" s="115">
        <v>60</v>
      </c>
      <c r="E2194" s="97">
        <v>16000</v>
      </c>
      <c r="F2194" s="98">
        <f t="shared" si="239"/>
        <v>960000</v>
      </c>
      <c r="G2194" s="97">
        <v>47000</v>
      </c>
      <c r="H2194" s="99">
        <f t="shared" si="240"/>
        <v>2820000</v>
      </c>
      <c r="I2194" s="53"/>
      <c r="J2194" s="99">
        <f t="shared" si="235"/>
        <v>0</v>
      </c>
      <c r="K2194" s="125">
        <v>61800</v>
      </c>
      <c r="L2194" s="118">
        <f t="shared" si="236"/>
        <v>3708000</v>
      </c>
      <c r="M2194" s="99">
        <f t="shared" ref="M2194:M2208" si="241">(J2194+L2194)-F2194</f>
        <v>2748000</v>
      </c>
      <c r="N2194" s="99">
        <f t="shared" ref="N2194:N2208" si="242">(J2194+L2194)-H2194</f>
        <v>888000</v>
      </c>
      <c r="O2194" s="101"/>
      <c r="P2194" s="102">
        <v>9</v>
      </c>
      <c r="Q2194" s="103">
        <v>1</v>
      </c>
      <c r="R2194" s="103" t="s">
        <v>1343</v>
      </c>
      <c r="U2194" s="69">
        <f>IFERROR(VLOOKUP(B2194,[5]full!X:AC,6,0),0)</f>
        <v>47000</v>
      </c>
      <c r="V2194" s="69">
        <f>IFERROR(VLOOKUP(B2194,[5]full!X:AC,3,0),0)</f>
        <v>16000</v>
      </c>
    </row>
    <row r="2195" spans="1:22" ht="28.5" customHeight="1">
      <c r="A2195" s="95" t="s">
        <v>2042</v>
      </c>
      <c r="B2195" s="136" t="s">
        <v>1430</v>
      </c>
      <c r="C2195" s="116" t="s">
        <v>1387</v>
      </c>
      <c r="D2195" s="115">
        <v>32</v>
      </c>
      <c r="E2195" s="97">
        <v>16000</v>
      </c>
      <c r="F2195" s="98">
        <f t="shared" si="239"/>
        <v>512000</v>
      </c>
      <c r="G2195" s="97">
        <v>47000</v>
      </c>
      <c r="H2195" s="99">
        <f t="shared" si="240"/>
        <v>1504000</v>
      </c>
      <c r="I2195" s="53"/>
      <c r="J2195" s="99">
        <f t="shared" si="235"/>
        <v>0</v>
      </c>
      <c r="K2195" s="125">
        <v>61800</v>
      </c>
      <c r="L2195" s="118">
        <f t="shared" si="236"/>
        <v>1977600</v>
      </c>
      <c r="M2195" s="99">
        <f t="shared" si="241"/>
        <v>1465600</v>
      </c>
      <c r="N2195" s="99">
        <f t="shared" si="242"/>
        <v>473600</v>
      </c>
      <c r="O2195" s="101"/>
      <c r="P2195" s="102">
        <v>9</v>
      </c>
      <c r="Q2195" s="103">
        <v>1</v>
      </c>
      <c r="R2195" s="103" t="s">
        <v>1343</v>
      </c>
      <c r="U2195" s="69">
        <f>IFERROR(VLOOKUP(B2195,[5]full!X:AC,6,0),0)</f>
        <v>47000</v>
      </c>
      <c r="V2195" s="69">
        <f>IFERROR(VLOOKUP(B2195,[5]full!X:AC,3,0),0)</f>
        <v>16000</v>
      </c>
    </row>
    <row r="2196" spans="1:22" ht="28.5" customHeight="1">
      <c r="A2196" s="95" t="s">
        <v>2043</v>
      </c>
      <c r="B2196" s="136" t="s">
        <v>1429</v>
      </c>
      <c r="C2196" s="116" t="s">
        <v>1387</v>
      </c>
      <c r="D2196" s="115">
        <v>33</v>
      </c>
      <c r="E2196" s="97">
        <v>16000</v>
      </c>
      <c r="F2196" s="98">
        <f t="shared" si="239"/>
        <v>528000</v>
      </c>
      <c r="G2196" s="97">
        <v>47000</v>
      </c>
      <c r="H2196" s="99">
        <f t="shared" si="240"/>
        <v>1551000</v>
      </c>
      <c r="I2196" s="53"/>
      <c r="J2196" s="99">
        <f t="shared" si="235"/>
        <v>0</v>
      </c>
      <c r="K2196" s="125">
        <v>61800</v>
      </c>
      <c r="L2196" s="118">
        <f t="shared" si="236"/>
        <v>2039400</v>
      </c>
      <c r="M2196" s="99">
        <f t="shared" si="241"/>
        <v>1511400</v>
      </c>
      <c r="N2196" s="99">
        <f t="shared" si="242"/>
        <v>488400</v>
      </c>
      <c r="O2196" s="101"/>
      <c r="P2196" s="102">
        <v>9</v>
      </c>
      <c r="Q2196" s="103">
        <v>1</v>
      </c>
      <c r="R2196" s="103" t="s">
        <v>1343</v>
      </c>
      <c r="U2196" s="69">
        <f>IFERROR(VLOOKUP(B2196,[5]full!X:AC,6,0),0)</f>
        <v>47000</v>
      </c>
      <c r="V2196" s="69">
        <f>IFERROR(VLOOKUP(B2196,[5]full!X:AC,3,0),0)</f>
        <v>16000</v>
      </c>
    </row>
    <row r="2197" spans="1:22" ht="28.5" customHeight="1">
      <c r="A2197" s="95" t="s">
        <v>2044</v>
      </c>
      <c r="B2197" s="136" t="s">
        <v>1431</v>
      </c>
      <c r="C2197" s="116" t="s">
        <v>1388</v>
      </c>
      <c r="D2197" s="115">
        <v>122</v>
      </c>
      <c r="E2197" s="97">
        <v>16000</v>
      </c>
      <c r="F2197" s="98">
        <f t="shared" si="239"/>
        <v>1952000</v>
      </c>
      <c r="G2197" s="97">
        <v>47000</v>
      </c>
      <c r="H2197" s="99">
        <f t="shared" si="240"/>
        <v>5734000</v>
      </c>
      <c r="I2197" s="53"/>
      <c r="J2197" s="99">
        <f t="shared" si="235"/>
        <v>0</v>
      </c>
      <c r="K2197" s="125">
        <v>61800</v>
      </c>
      <c r="L2197" s="118">
        <f t="shared" si="236"/>
        <v>7539600</v>
      </c>
      <c r="M2197" s="99">
        <f t="shared" si="241"/>
        <v>5587600</v>
      </c>
      <c r="N2197" s="99">
        <f t="shared" si="242"/>
        <v>1805600</v>
      </c>
      <c r="O2197" s="101"/>
      <c r="P2197" s="102">
        <v>9</v>
      </c>
      <c r="Q2197" s="103">
        <v>1</v>
      </c>
      <c r="R2197" s="103" t="s">
        <v>1343</v>
      </c>
      <c r="U2197" s="69">
        <f>IFERROR(VLOOKUP(B2197,[5]full!X:AC,6,0),0)</f>
        <v>47000</v>
      </c>
      <c r="V2197" s="69">
        <f>IFERROR(VLOOKUP(B2197,[5]full!X:AC,3,0),0)</f>
        <v>16000</v>
      </c>
    </row>
    <row r="2198" spans="1:22" ht="28.5" customHeight="1">
      <c r="A2198" s="95" t="s">
        <v>2045</v>
      </c>
      <c r="B2198" s="136" t="s">
        <v>1432</v>
      </c>
      <c r="C2198" s="116" t="s">
        <v>1389</v>
      </c>
      <c r="D2198" s="115">
        <v>40</v>
      </c>
      <c r="E2198" s="97">
        <v>16000</v>
      </c>
      <c r="F2198" s="98">
        <f t="shared" si="239"/>
        <v>640000</v>
      </c>
      <c r="G2198" s="97">
        <v>47000</v>
      </c>
      <c r="H2198" s="99">
        <f t="shared" si="240"/>
        <v>1880000</v>
      </c>
      <c r="I2198" s="53"/>
      <c r="J2198" s="99">
        <f t="shared" si="235"/>
        <v>0</v>
      </c>
      <c r="K2198" s="125">
        <v>61800</v>
      </c>
      <c r="L2198" s="118">
        <f t="shared" si="236"/>
        <v>2472000</v>
      </c>
      <c r="M2198" s="99">
        <f t="shared" si="241"/>
        <v>1832000</v>
      </c>
      <c r="N2198" s="99">
        <f t="shared" si="242"/>
        <v>592000</v>
      </c>
      <c r="O2198" s="101"/>
      <c r="P2198" s="102">
        <v>9</v>
      </c>
      <c r="Q2198" s="103">
        <v>1</v>
      </c>
      <c r="R2198" s="103" t="s">
        <v>1343</v>
      </c>
      <c r="U2198" s="69">
        <f>IFERROR(VLOOKUP(B2198,[5]full!X:AC,6,0),0)</f>
        <v>47000</v>
      </c>
      <c r="V2198" s="69">
        <f>IFERROR(VLOOKUP(B2198,[5]full!X:AC,3,0),0)</f>
        <v>16000</v>
      </c>
    </row>
    <row r="2199" spans="1:22" ht="28.5" customHeight="1">
      <c r="A2199" s="95" t="s">
        <v>2046</v>
      </c>
      <c r="B2199" s="136" t="s">
        <v>2278</v>
      </c>
      <c r="C2199" s="116" t="s">
        <v>2279</v>
      </c>
      <c r="D2199" s="115">
        <v>2</v>
      </c>
      <c r="E2199" s="97">
        <v>858000</v>
      </c>
      <c r="F2199" s="98">
        <f t="shared" si="239"/>
        <v>1716000</v>
      </c>
      <c r="G2199" s="97">
        <v>2293000</v>
      </c>
      <c r="H2199" s="99">
        <f t="shared" si="240"/>
        <v>4586000</v>
      </c>
      <c r="I2199" s="53"/>
      <c r="J2199" s="99">
        <f t="shared" si="235"/>
        <v>0</v>
      </c>
      <c r="K2199" s="125">
        <v>2752000</v>
      </c>
      <c r="L2199" s="118">
        <f t="shared" si="236"/>
        <v>5504000</v>
      </c>
      <c r="M2199" s="99">
        <f t="shared" si="241"/>
        <v>3788000</v>
      </c>
      <c r="N2199" s="99">
        <f t="shared" si="242"/>
        <v>918000</v>
      </c>
      <c r="O2199" s="101"/>
      <c r="P2199" s="102">
        <v>9</v>
      </c>
      <c r="Q2199" s="103">
        <v>1</v>
      </c>
      <c r="R2199" s="103" t="s">
        <v>1343</v>
      </c>
      <c r="U2199" s="69">
        <f>IFERROR(VLOOKUP(B2199,[5]full!X:AC,6,0),0)</f>
        <v>2293000</v>
      </c>
      <c r="V2199" s="69">
        <f>IFERROR(VLOOKUP(B2199,[5]full!X:AC,3,0),0)</f>
        <v>858000</v>
      </c>
    </row>
    <row r="2200" spans="1:22" ht="28.5" customHeight="1">
      <c r="A2200" s="95" t="s">
        <v>2047</v>
      </c>
      <c r="B2200" s="136" t="s">
        <v>1617</v>
      </c>
      <c r="C2200" s="116" t="s">
        <v>1618</v>
      </c>
      <c r="D2200" s="115">
        <v>1</v>
      </c>
      <c r="E2200" s="97">
        <v>40000</v>
      </c>
      <c r="F2200" s="98">
        <f t="shared" si="239"/>
        <v>40000</v>
      </c>
      <c r="G2200" s="97">
        <v>69500</v>
      </c>
      <c r="H2200" s="99">
        <f t="shared" si="240"/>
        <v>69500</v>
      </c>
      <c r="I2200" s="53"/>
      <c r="J2200" s="99">
        <f t="shared" si="235"/>
        <v>0</v>
      </c>
      <c r="K2200" s="125">
        <v>85400</v>
      </c>
      <c r="L2200" s="118">
        <f t="shared" si="236"/>
        <v>85400</v>
      </c>
      <c r="M2200" s="99">
        <f t="shared" si="241"/>
        <v>45400</v>
      </c>
      <c r="N2200" s="99">
        <f t="shared" si="242"/>
        <v>15900</v>
      </c>
      <c r="O2200" s="101"/>
      <c r="P2200" s="102">
        <v>9</v>
      </c>
      <c r="Q2200" s="103">
        <v>1</v>
      </c>
      <c r="R2200" s="103" t="s">
        <v>1343</v>
      </c>
      <c r="U2200" s="69">
        <f>IFERROR(VLOOKUP(B2200,[5]full!X:AC,6,0),0)</f>
        <v>69500</v>
      </c>
      <c r="V2200" s="69">
        <f>IFERROR(VLOOKUP(B2200,[5]full!X:AC,3,0),0)</f>
        <v>40000</v>
      </c>
    </row>
    <row r="2201" spans="1:22" ht="28.5" customHeight="1">
      <c r="A2201" s="95" t="s">
        <v>2048</v>
      </c>
      <c r="B2201" s="136" t="s">
        <v>1566</v>
      </c>
      <c r="C2201" s="116" t="s">
        <v>1390</v>
      </c>
      <c r="D2201" s="115">
        <v>7</v>
      </c>
      <c r="E2201" s="97">
        <v>20000</v>
      </c>
      <c r="F2201" s="98">
        <f t="shared" si="239"/>
        <v>140000</v>
      </c>
      <c r="G2201" s="97">
        <v>47000</v>
      </c>
      <c r="H2201" s="99">
        <f t="shared" si="240"/>
        <v>329000</v>
      </c>
      <c r="I2201" s="53"/>
      <c r="J2201" s="99">
        <f t="shared" si="235"/>
        <v>0</v>
      </c>
      <c r="K2201" s="125">
        <v>61300</v>
      </c>
      <c r="L2201" s="118">
        <f t="shared" si="236"/>
        <v>429100</v>
      </c>
      <c r="M2201" s="99">
        <f t="shared" si="241"/>
        <v>289100</v>
      </c>
      <c r="N2201" s="99">
        <f t="shared" si="242"/>
        <v>100100</v>
      </c>
      <c r="O2201" s="101"/>
      <c r="P2201" s="102">
        <v>9</v>
      </c>
      <c r="Q2201" s="103">
        <v>1</v>
      </c>
      <c r="R2201" s="103" t="s">
        <v>1343</v>
      </c>
      <c r="U2201" s="69">
        <f>IFERROR(VLOOKUP(B2201,[5]full!X:AC,6,0),0)</f>
        <v>47000</v>
      </c>
      <c r="V2201" s="69">
        <f>IFERROR(VLOOKUP(B2201,[5]full!X:AC,3,0),0)</f>
        <v>20000</v>
      </c>
    </row>
    <row r="2202" spans="1:22" ht="28.5" customHeight="1">
      <c r="A2202" s="95" t="s">
        <v>2049</v>
      </c>
      <c r="B2202" s="136" t="s">
        <v>2223</v>
      </c>
      <c r="C2202" s="116" t="s">
        <v>2224</v>
      </c>
      <c r="D2202" s="115">
        <v>8</v>
      </c>
      <c r="E2202" s="97">
        <v>20000</v>
      </c>
      <c r="F2202" s="98">
        <f t="shared" si="239"/>
        <v>160000</v>
      </c>
      <c r="G2202" s="97">
        <v>47000</v>
      </c>
      <c r="H2202" s="99">
        <f t="shared" si="240"/>
        <v>376000</v>
      </c>
      <c r="I2202" s="53"/>
      <c r="J2202" s="99">
        <f t="shared" si="235"/>
        <v>0</v>
      </c>
      <c r="K2202" s="125">
        <v>61300</v>
      </c>
      <c r="L2202" s="118">
        <f t="shared" si="236"/>
        <v>490400</v>
      </c>
      <c r="M2202" s="99">
        <f t="shared" si="241"/>
        <v>330400</v>
      </c>
      <c r="N2202" s="99">
        <f t="shared" si="242"/>
        <v>114400</v>
      </c>
      <c r="O2202" s="101"/>
      <c r="P2202" s="102">
        <v>9</v>
      </c>
      <c r="Q2202" s="103">
        <v>1</v>
      </c>
      <c r="R2202" s="103" t="s">
        <v>1343</v>
      </c>
      <c r="U2202" s="69">
        <f>IFERROR(VLOOKUP(B2202,[5]full!X:AC,6,0),0)</f>
        <v>47000</v>
      </c>
      <c r="V2202" s="69">
        <f>IFERROR(VLOOKUP(B2202,[5]full!X:AC,3,0),0)</f>
        <v>20000</v>
      </c>
    </row>
    <row r="2203" spans="1:22" ht="28.5" customHeight="1">
      <c r="A2203" s="95" t="s">
        <v>2050</v>
      </c>
      <c r="B2203" s="136" t="s">
        <v>2253</v>
      </c>
      <c r="C2203" s="116" t="s">
        <v>1395</v>
      </c>
      <c r="D2203" s="115">
        <v>71</v>
      </c>
      <c r="E2203" s="97">
        <v>15000</v>
      </c>
      <c r="F2203" s="98">
        <f t="shared" si="239"/>
        <v>1065000</v>
      </c>
      <c r="G2203" s="97">
        <v>38200</v>
      </c>
      <c r="H2203" s="99">
        <f t="shared" si="240"/>
        <v>2712200</v>
      </c>
      <c r="I2203" s="53"/>
      <c r="J2203" s="99">
        <f t="shared" si="235"/>
        <v>0</v>
      </c>
      <c r="K2203" s="125">
        <v>33000</v>
      </c>
      <c r="L2203" s="118">
        <f t="shared" si="236"/>
        <v>2343000</v>
      </c>
      <c r="M2203" s="99">
        <f t="shared" si="241"/>
        <v>1278000</v>
      </c>
      <c r="N2203" s="99">
        <f t="shared" si="242"/>
        <v>-369200</v>
      </c>
      <c r="O2203" s="101"/>
      <c r="P2203" s="102">
        <v>9</v>
      </c>
      <c r="Q2203" s="103">
        <v>1</v>
      </c>
      <c r="R2203" s="103" t="s">
        <v>1343</v>
      </c>
      <c r="U2203" s="69">
        <f>IFERROR(VLOOKUP(B2203,[5]full!X:AC,6,0),0)</f>
        <v>38200</v>
      </c>
      <c r="V2203" s="69">
        <f>IFERROR(VLOOKUP(B2203,[5]full!X:AC,3,0),0)</f>
        <v>15000</v>
      </c>
    </row>
    <row r="2204" spans="1:22" ht="28.5" customHeight="1">
      <c r="A2204" s="95" t="s">
        <v>2051</v>
      </c>
      <c r="B2204" s="136" t="s">
        <v>2254</v>
      </c>
      <c r="C2204" s="116" t="s">
        <v>1727</v>
      </c>
      <c r="D2204" s="115">
        <v>279</v>
      </c>
      <c r="E2204" s="97">
        <v>30000</v>
      </c>
      <c r="F2204" s="98">
        <f t="shared" si="239"/>
        <v>8370000</v>
      </c>
      <c r="G2204" s="97">
        <v>71000</v>
      </c>
      <c r="H2204" s="99">
        <f t="shared" si="240"/>
        <v>19809000</v>
      </c>
      <c r="I2204" s="53"/>
      <c r="J2204" s="99">
        <f t="shared" si="235"/>
        <v>0</v>
      </c>
      <c r="K2204" s="125">
        <v>63000</v>
      </c>
      <c r="L2204" s="118">
        <f t="shared" si="236"/>
        <v>17577000</v>
      </c>
      <c r="M2204" s="99">
        <f t="shared" si="241"/>
        <v>9207000</v>
      </c>
      <c r="N2204" s="99">
        <f t="shared" si="242"/>
        <v>-2232000</v>
      </c>
      <c r="O2204" s="101"/>
      <c r="P2204" s="102">
        <v>9</v>
      </c>
      <c r="Q2204" s="103">
        <v>1</v>
      </c>
      <c r="R2204" s="103" t="s">
        <v>1343</v>
      </c>
      <c r="U2204" s="69">
        <f>IFERROR(VLOOKUP(B2204,[5]full!X:AC,6,0),0)</f>
        <v>71000</v>
      </c>
      <c r="V2204" s="69">
        <f>IFERROR(VLOOKUP(B2204,[5]full!X:AC,3,0),0)</f>
        <v>30000</v>
      </c>
    </row>
    <row r="2205" spans="1:22" ht="28.5" customHeight="1">
      <c r="A2205" s="95" t="s">
        <v>2052</v>
      </c>
      <c r="B2205" s="136" t="s">
        <v>1435</v>
      </c>
      <c r="C2205" s="116" t="s">
        <v>1415</v>
      </c>
      <c r="D2205" s="115">
        <v>60</v>
      </c>
      <c r="E2205" s="97">
        <v>30000</v>
      </c>
      <c r="F2205" s="98">
        <f t="shared" si="239"/>
        <v>1800000</v>
      </c>
      <c r="G2205" s="97">
        <v>71000</v>
      </c>
      <c r="H2205" s="99">
        <f t="shared" si="240"/>
        <v>4260000</v>
      </c>
      <c r="I2205" s="53"/>
      <c r="J2205" s="99">
        <f t="shared" si="235"/>
        <v>0</v>
      </c>
      <c r="K2205" s="125">
        <v>63000</v>
      </c>
      <c r="L2205" s="118">
        <f t="shared" si="236"/>
        <v>3780000</v>
      </c>
      <c r="M2205" s="99">
        <f t="shared" si="241"/>
        <v>1980000</v>
      </c>
      <c r="N2205" s="99">
        <f t="shared" si="242"/>
        <v>-480000</v>
      </c>
      <c r="O2205" s="101"/>
      <c r="P2205" s="102">
        <v>9</v>
      </c>
      <c r="Q2205" s="103">
        <v>1</v>
      </c>
      <c r="R2205" s="103" t="s">
        <v>1343</v>
      </c>
      <c r="U2205" s="69">
        <f>IFERROR(VLOOKUP(B2205,[5]full!X:AC,6,0),0)</f>
        <v>71000</v>
      </c>
      <c r="V2205" s="69">
        <f>IFERROR(VLOOKUP(B2205,[5]full!X:AC,3,0),0)</f>
        <v>30000</v>
      </c>
    </row>
    <row r="2206" spans="1:22" ht="28.5" customHeight="1">
      <c r="A2206" s="95" t="s">
        <v>2053</v>
      </c>
      <c r="B2206" s="136" t="s">
        <v>1726</v>
      </c>
      <c r="C2206" s="116" t="s">
        <v>1629</v>
      </c>
      <c r="D2206" s="115">
        <v>1</v>
      </c>
      <c r="E2206" s="97">
        <v>40000</v>
      </c>
      <c r="F2206" s="98">
        <f t="shared" si="239"/>
        <v>40000</v>
      </c>
      <c r="G2206" s="97">
        <v>69500</v>
      </c>
      <c r="H2206" s="99">
        <f t="shared" si="240"/>
        <v>69500</v>
      </c>
      <c r="I2206" s="53"/>
      <c r="J2206" s="99">
        <f t="shared" si="235"/>
        <v>0</v>
      </c>
      <c r="K2206" s="125">
        <v>85400</v>
      </c>
      <c r="L2206" s="118">
        <f t="shared" si="236"/>
        <v>85400</v>
      </c>
      <c r="M2206" s="99">
        <f t="shared" si="241"/>
        <v>45400</v>
      </c>
      <c r="N2206" s="99">
        <f t="shared" si="242"/>
        <v>15900</v>
      </c>
      <c r="O2206" s="101"/>
      <c r="P2206" s="102">
        <v>9</v>
      </c>
      <c r="Q2206" s="103">
        <v>1</v>
      </c>
      <c r="R2206" s="103" t="s">
        <v>1343</v>
      </c>
      <c r="U2206" s="69">
        <f>IFERROR(VLOOKUP(B2206,[5]full!X:AC,6,0),0)</f>
        <v>69500</v>
      </c>
      <c r="V2206" s="69">
        <f>IFERROR(VLOOKUP(B2206,[5]full!X:AC,3,0),0)</f>
        <v>40000</v>
      </c>
    </row>
    <row r="2207" spans="1:22" ht="28.5" customHeight="1">
      <c r="A2207" s="95" t="s">
        <v>2054</v>
      </c>
      <c r="B2207" s="136" t="s">
        <v>2388</v>
      </c>
      <c r="C2207" s="116" t="s">
        <v>2296</v>
      </c>
      <c r="D2207" s="115">
        <v>1</v>
      </c>
      <c r="E2207" s="97">
        <v>35000</v>
      </c>
      <c r="F2207" s="98">
        <f t="shared" si="239"/>
        <v>35000</v>
      </c>
      <c r="G2207" s="97">
        <v>64000</v>
      </c>
      <c r="H2207" s="99">
        <f t="shared" si="240"/>
        <v>64000</v>
      </c>
      <c r="I2207" s="53"/>
      <c r="J2207" s="99">
        <f t="shared" si="235"/>
        <v>0</v>
      </c>
      <c r="K2207" s="125">
        <v>78000</v>
      </c>
      <c r="L2207" s="118">
        <f t="shared" si="236"/>
        <v>78000</v>
      </c>
      <c r="M2207" s="99">
        <f t="shared" si="241"/>
        <v>43000</v>
      </c>
      <c r="N2207" s="99">
        <f t="shared" si="242"/>
        <v>14000</v>
      </c>
      <c r="O2207" s="101"/>
      <c r="P2207" s="102">
        <v>9</v>
      </c>
      <c r="Q2207" s="103">
        <v>1</v>
      </c>
      <c r="R2207" s="103" t="s">
        <v>1343</v>
      </c>
      <c r="U2207" s="69">
        <f>IFERROR(VLOOKUP(B2207,[5]full!X:AC,6,0),0)</f>
        <v>64000</v>
      </c>
      <c r="V2207" s="69">
        <f>IFERROR(VLOOKUP(B2207,[5]full!X:AC,3,0),0)</f>
        <v>35000</v>
      </c>
    </row>
    <row r="2208" spans="1:22" ht="28.5" customHeight="1">
      <c r="A2208" s="95" t="s">
        <v>2055</v>
      </c>
      <c r="B2208" s="136" t="s">
        <v>2256</v>
      </c>
      <c r="C2208" s="116" t="s">
        <v>1210</v>
      </c>
      <c r="D2208" s="115">
        <v>37</v>
      </c>
      <c r="E2208" s="97">
        <v>385000</v>
      </c>
      <c r="F2208" s="98">
        <f t="shared" si="239"/>
        <v>14245000</v>
      </c>
      <c r="G2208" s="97">
        <v>567000</v>
      </c>
      <c r="H2208" s="99">
        <f t="shared" si="240"/>
        <v>20979000</v>
      </c>
      <c r="I2208" s="53"/>
      <c r="J2208" s="99">
        <f t="shared" si="235"/>
        <v>0</v>
      </c>
      <c r="K2208" s="125">
        <v>675000</v>
      </c>
      <c r="L2208" s="118">
        <f t="shared" si="236"/>
        <v>24975000</v>
      </c>
      <c r="M2208" s="99">
        <f t="shared" si="241"/>
        <v>10730000</v>
      </c>
      <c r="N2208" s="99">
        <f t="shared" si="242"/>
        <v>3996000</v>
      </c>
      <c r="O2208" s="101"/>
      <c r="P2208" s="102">
        <v>9</v>
      </c>
      <c r="Q2208" s="103">
        <v>1</v>
      </c>
      <c r="R2208" s="103" t="s">
        <v>1343</v>
      </c>
      <c r="U2208" s="69">
        <f>IFERROR(VLOOKUP(B2208,[5]full!X:AC,6,0),0)</f>
        <v>567000</v>
      </c>
      <c r="V2208" s="69">
        <f>IFERROR(VLOOKUP(B2208,[5]full!X:AC,3,0),0)</f>
        <v>385000</v>
      </c>
    </row>
    <row r="2209" spans="1:22" ht="28.5" customHeight="1">
      <c r="A2209" s="95" t="s">
        <v>2078</v>
      </c>
      <c r="B2209" s="135" t="s">
        <v>2256</v>
      </c>
      <c r="C2209" s="96" t="s">
        <v>1210</v>
      </c>
      <c r="D2209" s="57">
        <v>23</v>
      </c>
      <c r="E2209" s="97">
        <v>385000</v>
      </c>
      <c r="F2209" s="98">
        <f t="shared" si="215"/>
        <v>8855000</v>
      </c>
      <c r="G2209" s="97">
        <v>567000</v>
      </c>
      <c r="H2209" s="99">
        <f t="shared" si="216"/>
        <v>13041000</v>
      </c>
      <c r="I2209" s="53"/>
      <c r="J2209" s="99">
        <f t="shared" si="219"/>
        <v>0</v>
      </c>
      <c r="K2209" s="53">
        <v>675000</v>
      </c>
      <c r="L2209" s="99">
        <f t="shared" si="220"/>
        <v>15525000</v>
      </c>
      <c r="M2209" s="99">
        <f t="shared" si="217"/>
        <v>6670000</v>
      </c>
      <c r="N2209" s="99">
        <f t="shared" si="218"/>
        <v>2484000</v>
      </c>
      <c r="O2209" s="101"/>
      <c r="P2209" s="102">
        <v>7</v>
      </c>
      <c r="Q2209" s="103">
        <v>1</v>
      </c>
      <c r="R2209" s="103" t="s">
        <v>1343</v>
      </c>
      <c r="U2209" s="69">
        <f>IFERROR(VLOOKUP(B2209,[2]full!X:AC,6,0),0)</f>
        <v>567000</v>
      </c>
      <c r="V2209" s="69">
        <f>IFERROR(VLOOKUP(B2209,[2]full!X:AC,3,0),0)</f>
        <v>385000</v>
      </c>
    </row>
    <row r="2210" spans="1:22" s="86" customFormat="1" ht="28.5" customHeight="1">
      <c r="A2210" s="79" t="s">
        <v>1186</v>
      </c>
      <c r="B2210" s="288" t="s">
        <v>1187</v>
      </c>
      <c r="C2210" s="288"/>
      <c r="D2210" s="80"/>
      <c r="E2210" s="81"/>
      <c r="F2210" s="82">
        <f>F2211+F2246+F2317</f>
        <v>62175100</v>
      </c>
      <c r="G2210" s="82"/>
      <c r="H2210" s="82">
        <f>H2211+H2246+H2317</f>
        <v>95807000</v>
      </c>
      <c r="I2210" s="82"/>
      <c r="J2210" s="82">
        <f>J2211+J2246+J2317</f>
        <v>108903400</v>
      </c>
      <c r="K2210" s="82"/>
      <c r="L2210" s="82">
        <f>L2211+L2246+L2317</f>
        <v>44121500</v>
      </c>
      <c r="M2210" s="82">
        <f>M2211+M2246+M2317</f>
        <v>90849800</v>
      </c>
      <c r="N2210" s="82">
        <f>N2211+N2246+N2317</f>
        <v>57217900</v>
      </c>
      <c r="O2210" s="80"/>
      <c r="P2210" s="102">
        <v>7</v>
      </c>
      <c r="Q2210" s="83"/>
      <c r="R2210" s="84"/>
      <c r="S2210" s="85">
        <f>J2210-1495200-512800-992000-1428000-396000-4105200-6935000</f>
        <v>93039200</v>
      </c>
      <c r="U2210" s="69">
        <f>IFERROR(VLOOKUP(B2210,[2]full!X:AC,6,0),0)</f>
        <v>0</v>
      </c>
      <c r="V2210" s="69">
        <f>IFERROR(VLOOKUP(B2210,[2]full!X:AC,3,0),0)</f>
        <v>0</v>
      </c>
    </row>
    <row r="2211" spans="1:22" ht="28.5" customHeight="1">
      <c r="A2211" s="87">
        <v>1</v>
      </c>
      <c r="B2211" s="276" t="s">
        <v>1183</v>
      </c>
      <c r="C2211" s="276"/>
      <c r="D2211" s="88"/>
      <c r="E2211" s="89"/>
      <c r="F2211" s="90">
        <f>SUM(F2212:F2245)</f>
        <v>1878100</v>
      </c>
      <c r="G2211" s="90"/>
      <c r="H2211" s="90">
        <f>SUM(H2212:H2245)</f>
        <v>2683000</v>
      </c>
      <c r="I2211" s="90"/>
      <c r="J2211" s="90">
        <f>SUM(J2212:J2245)</f>
        <v>5992300</v>
      </c>
      <c r="K2211" s="90"/>
      <c r="L2211" s="90">
        <f>SUM(L2212:L2245)</f>
        <v>1965000</v>
      </c>
      <c r="M2211" s="90">
        <f>SUM(M2212:M2245)</f>
        <v>6079200</v>
      </c>
      <c r="N2211" s="90">
        <f>SUM(N2212:N2245)</f>
        <v>5274300</v>
      </c>
      <c r="O2211" s="142"/>
      <c r="P2211" s="102">
        <v>7</v>
      </c>
      <c r="Q2211" s="119">
        <v>2</v>
      </c>
      <c r="R2211" s="119"/>
      <c r="S2211" s="94">
        <v>633700</v>
      </c>
      <c r="T2211" s="94">
        <f>S2211-J2211-L2211</f>
        <v>-7323600</v>
      </c>
      <c r="U2211" s="69">
        <f>IFERROR(VLOOKUP(B2211,[2]full!X:AC,6,0),0)</f>
        <v>0</v>
      </c>
      <c r="V2211" s="69">
        <f>IFERROR(VLOOKUP(B2211,[2]full!X:AC,3,0),0)</f>
        <v>0</v>
      </c>
    </row>
    <row r="2212" spans="1:22" ht="28.5" customHeight="1">
      <c r="A2212" s="95">
        <v>1.1000000000000001</v>
      </c>
      <c r="B2212" s="137" t="s">
        <v>1694</v>
      </c>
      <c r="C2212" s="96" t="s">
        <v>1695</v>
      </c>
      <c r="D2212" s="50">
        <v>1</v>
      </c>
      <c r="E2212" s="97">
        <v>7000</v>
      </c>
      <c r="F2212" s="98">
        <f t="shared" ref="F2212:F2245" si="243">D2212*E2212</f>
        <v>7000</v>
      </c>
      <c r="G2212" s="97">
        <v>10000</v>
      </c>
      <c r="H2212" s="99">
        <f t="shared" ref="H2212:H2245" si="244">D2212*G2212</f>
        <v>10000</v>
      </c>
      <c r="I2212" s="53">
        <v>31000</v>
      </c>
      <c r="J2212" s="99">
        <f>D2212*I2212</f>
        <v>31000</v>
      </c>
      <c r="K2212" s="53"/>
      <c r="L2212" s="99">
        <f>D2212*K2212</f>
        <v>0</v>
      </c>
      <c r="M2212" s="99">
        <f>(J2212+L2212)-F2212</f>
        <v>24000</v>
      </c>
      <c r="N2212" s="99">
        <f>(J2212+L2212)-H2212</f>
        <v>21000</v>
      </c>
      <c r="O2212" s="101"/>
      <c r="P2212" s="102">
        <v>7</v>
      </c>
      <c r="Q2212" s="103">
        <v>2</v>
      </c>
      <c r="R2212" s="103" t="s">
        <v>1342</v>
      </c>
      <c r="S2212" s="69" t="e">
        <f>#REF!+#REF!+#REF!+#REF!</f>
        <v>#REF!</v>
      </c>
      <c r="T2212" s="69" t="e">
        <f>J2211+L2211-S2212</f>
        <v>#REF!</v>
      </c>
      <c r="U2212" s="69">
        <f>IFERROR(VLOOKUP(B2212,[2]full!X:AC,6,0),0)</f>
        <v>0</v>
      </c>
      <c r="V2212" s="69">
        <f>IFERROR(VLOOKUP(B2212,[2]full!X:AC,3,0),0)</f>
        <v>0</v>
      </c>
    </row>
    <row r="2213" spans="1:22" ht="28.5" customHeight="1">
      <c r="A2213" s="95">
        <v>1.1000000000000001</v>
      </c>
      <c r="B2213" s="137" t="s">
        <v>1421</v>
      </c>
      <c r="C2213" s="96" t="s">
        <v>1444</v>
      </c>
      <c r="D2213" s="50">
        <v>1</v>
      </c>
      <c r="E2213" s="97">
        <v>7000</v>
      </c>
      <c r="F2213" s="98">
        <f t="shared" si="243"/>
        <v>7000</v>
      </c>
      <c r="G2213" s="97">
        <v>10000</v>
      </c>
      <c r="H2213" s="99">
        <f t="shared" si="244"/>
        <v>10000</v>
      </c>
      <c r="I2213" s="53">
        <v>31000</v>
      </c>
      <c r="J2213" s="99">
        <f>D2213*I2213</f>
        <v>31000</v>
      </c>
      <c r="K2213" s="53"/>
      <c r="L2213" s="99"/>
      <c r="M2213" s="99">
        <f t="shared" ref="M2213:M2224" si="245">J2213-F2213</f>
        <v>24000</v>
      </c>
      <c r="N2213" s="99">
        <f t="shared" ref="N2213:N2224" si="246">J2213-H2213</f>
        <v>21000</v>
      </c>
      <c r="O2213" s="101"/>
      <c r="P2213" s="102">
        <v>6</v>
      </c>
      <c r="Q2213" s="103">
        <v>2</v>
      </c>
      <c r="R2213" s="103" t="s">
        <v>1342</v>
      </c>
      <c r="U2213" s="69">
        <f>IFERROR(VLOOKUP(B2213,[3]full!X:AC,6,0),0)</f>
        <v>0</v>
      </c>
      <c r="V2213" s="69">
        <f>IFERROR(VLOOKUP(B2213,[3]full!X:AC,3,0),0)</f>
        <v>0</v>
      </c>
    </row>
    <row r="2214" spans="1:22" ht="28.5" customHeight="1">
      <c r="A2214" s="95">
        <v>1.1000000000000001</v>
      </c>
      <c r="B2214" s="137" t="s">
        <v>1421</v>
      </c>
      <c r="C2214" s="96" t="s">
        <v>1444</v>
      </c>
      <c r="D2214" s="50">
        <v>1</v>
      </c>
      <c r="E2214" s="97">
        <v>7000</v>
      </c>
      <c r="F2214" s="98">
        <f t="shared" si="243"/>
        <v>7000</v>
      </c>
      <c r="G2214" s="97">
        <v>10000</v>
      </c>
      <c r="H2214" s="99">
        <f t="shared" si="244"/>
        <v>10000</v>
      </c>
      <c r="I2214" s="53">
        <v>31000</v>
      </c>
      <c r="J2214" s="99">
        <f>D2214*I2214</f>
        <v>31000</v>
      </c>
      <c r="K2214" s="53"/>
      <c r="L2214" s="99"/>
      <c r="M2214" s="99">
        <f t="shared" si="245"/>
        <v>24000</v>
      </c>
      <c r="N2214" s="99">
        <f t="shared" si="246"/>
        <v>21000</v>
      </c>
      <c r="O2214" s="101"/>
      <c r="P2214" s="102">
        <v>4</v>
      </c>
      <c r="Q2214" s="173">
        <v>2</v>
      </c>
      <c r="R2214" s="103" t="s">
        <v>1342</v>
      </c>
      <c r="U2214" s="69">
        <f>IFERROR(VLOOKUP(B2214,[3]full!X:AC,6,0),0)</f>
        <v>0</v>
      </c>
      <c r="V2214" s="69">
        <f>IFERROR(VLOOKUP(B2214,[3]full!X:AC,3,0),0)</f>
        <v>0</v>
      </c>
    </row>
    <row r="2215" spans="1:22" ht="28.5" customHeight="1">
      <c r="A2215" s="95">
        <v>1.2</v>
      </c>
      <c r="B2215" s="137" t="s">
        <v>1694</v>
      </c>
      <c r="C2215" s="96" t="s">
        <v>1695</v>
      </c>
      <c r="D2215" s="50">
        <v>3</v>
      </c>
      <c r="E2215" s="97">
        <v>7000</v>
      </c>
      <c r="F2215" s="98">
        <f t="shared" si="243"/>
        <v>21000</v>
      </c>
      <c r="G2215" s="97">
        <v>10000</v>
      </c>
      <c r="H2215" s="99">
        <f t="shared" si="244"/>
        <v>30000</v>
      </c>
      <c r="I2215" s="53">
        <v>31000</v>
      </c>
      <c r="J2215" s="99">
        <f t="shared" ref="J2215:J2217" si="247">D2215*I2215</f>
        <v>93000</v>
      </c>
      <c r="K2215" s="53"/>
      <c r="L2215" s="99"/>
      <c r="M2215" s="99">
        <f t="shared" si="245"/>
        <v>72000</v>
      </c>
      <c r="N2215" s="99">
        <f t="shared" si="246"/>
        <v>63000</v>
      </c>
      <c r="O2215" s="101"/>
      <c r="P2215" s="102">
        <v>4</v>
      </c>
      <c r="Q2215" s="174">
        <v>2</v>
      </c>
      <c r="R2215" s="103" t="s">
        <v>1342</v>
      </c>
      <c r="U2215" s="69">
        <f>IFERROR(VLOOKUP(B2215,[3]full!X:AC,6,0),0)</f>
        <v>0</v>
      </c>
      <c r="V2215" s="69">
        <f>IFERROR(VLOOKUP(B2215,[3]full!X:AC,3,0),0)</f>
        <v>0</v>
      </c>
    </row>
    <row r="2216" spans="1:22" ht="28.5" customHeight="1">
      <c r="A2216" s="95">
        <v>1.3</v>
      </c>
      <c r="B2216" s="137" t="s">
        <v>1442</v>
      </c>
      <c r="C2216" s="96" t="s">
        <v>1445</v>
      </c>
      <c r="D2216" s="50">
        <v>21</v>
      </c>
      <c r="E2216" s="97">
        <v>7000</v>
      </c>
      <c r="F2216" s="98">
        <f t="shared" si="243"/>
        <v>147000</v>
      </c>
      <c r="G2216" s="97">
        <v>10000</v>
      </c>
      <c r="H2216" s="99">
        <f t="shared" si="244"/>
        <v>210000</v>
      </c>
      <c r="I2216" s="53">
        <v>31000</v>
      </c>
      <c r="J2216" s="99">
        <f t="shared" si="247"/>
        <v>651000</v>
      </c>
      <c r="K2216" s="53"/>
      <c r="L2216" s="99"/>
      <c r="M2216" s="99">
        <f t="shared" si="245"/>
        <v>504000</v>
      </c>
      <c r="N2216" s="99">
        <f t="shared" si="246"/>
        <v>441000</v>
      </c>
      <c r="O2216" s="101"/>
      <c r="P2216" s="102">
        <v>4</v>
      </c>
      <c r="Q2216" s="174">
        <v>2</v>
      </c>
      <c r="R2216" s="103" t="s">
        <v>1342</v>
      </c>
      <c r="U2216" s="69">
        <f>IFERROR(VLOOKUP(B2216,[3]full!X:AC,6,0),0)</f>
        <v>0</v>
      </c>
      <c r="V2216" s="69">
        <f>IFERROR(VLOOKUP(B2216,[3]full!X:AC,3,0),0)</f>
        <v>0</v>
      </c>
    </row>
    <row r="2217" spans="1:22" s="121" customFormat="1" ht="28.5" customHeight="1">
      <c r="A2217" s="95">
        <v>1.4</v>
      </c>
      <c r="B2217" s="137" t="s">
        <v>1422</v>
      </c>
      <c r="C2217" s="96" t="s">
        <v>1450</v>
      </c>
      <c r="D2217" s="50">
        <v>2</v>
      </c>
      <c r="E2217" s="97">
        <v>7000</v>
      </c>
      <c r="F2217" s="98">
        <f t="shared" si="243"/>
        <v>14000</v>
      </c>
      <c r="G2217" s="97">
        <v>10000</v>
      </c>
      <c r="H2217" s="99">
        <f t="shared" si="244"/>
        <v>20000</v>
      </c>
      <c r="I2217" s="53">
        <v>31000</v>
      </c>
      <c r="J2217" s="99">
        <f t="shared" si="247"/>
        <v>62000</v>
      </c>
      <c r="K2217" s="53"/>
      <c r="L2217" s="99"/>
      <c r="M2217" s="99">
        <f t="shared" si="245"/>
        <v>48000</v>
      </c>
      <c r="N2217" s="99">
        <f t="shared" si="246"/>
        <v>42000</v>
      </c>
      <c r="O2217" s="101"/>
      <c r="P2217" s="102">
        <v>4</v>
      </c>
      <c r="Q2217" s="174">
        <v>2</v>
      </c>
      <c r="R2217" s="103" t="s">
        <v>1342</v>
      </c>
      <c r="S2217" s="120">
        <v>7964200</v>
      </c>
      <c r="T2217" s="120">
        <f>J2218-S2217</f>
        <v>-7933200</v>
      </c>
      <c r="U2217" s="69">
        <f>IFERROR(VLOOKUP(B2217,[3]full!X:AC,6,0),0)</f>
        <v>0</v>
      </c>
      <c r="V2217" s="69">
        <f>IFERROR(VLOOKUP(B2217,[3]full!X:AC,3,0),0)</f>
        <v>0</v>
      </c>
    </row>
    <row r="2218" spans="1:22" ht="28.5" customHeight="1">
      <c r="A2218" s="95">
        <v>1.1000000000000001</v>
      </c>
      <c r="B2218" s="137" t="s">
        <v>1694</v>
      </c>
      <c r="C2218" s="96" t="s">
        <v>1695</v>
      </c>
      <c r="D2218" s="50">
        <v>1</v>
      </c>
      <c r="E2218" s="97">
        <v>7000</v>
      </c>
      <c r="F2218" s="98">
        <f t="shared" si="243"/>
        <v>7000</v>
      </c>
      <c r="G2218" s="97">
        <v>10000</v>
      </c>
      <c r="H2218" s="99">
        <f t="shared" si="244"/>
        <v>10000</v>
      </c>
      <c r="I2218" s="53">
        <v>31000</v>
      </c>
      <c r="J2218" s="99">
        <f>D2218*I2218</f>
        <v>31000</v>
      </c>
      <c r="K2218" s="53"/>
      <c r="L2218" s="99"/>
      <c r="M2218" s="99">
        <f t="shared" si="245"/>
        <v>24000</v>
      </c>
      <c r="N2218" s="99">
        <f t="shared" si="246"/>
        <v>21000</v>
      </c>
      <c r="O2218" s="101"/>
      <c r="P2218" s="102">
        <v>5</v>
      </c>
      <c r="Q2218" s="103">
        <v>2</v>
      </c>
      <c r="R2218" s="103" t="s">
        <v>1342</v>
      </c>
      <c r="U2218" s="69">
        <f>IFERROR(VLOOKUP(B2218,[3]full!X:AC,6,0),0)</f>
        <v>0</v>
      </c>
      <c r="V2218" s="69">
        <f>IFERROR(VLOOKUP(B2218,[3]full!X:AC,3,0),0)</f>
        <v>0</v>
      </c>
    </row>
    <row r="2219" spans="1:22" ht="28.5" customHeight="1">
      <c r="A2219" s="95">
        <v>1.2</v>
      </c>
      <c r="B2219" s="57" t="s">
        <v>1422</v>
      </c>
      <c r="C2219" s="96" t="s">
        <v>1450</v>
      </c>
      <c r="D2219" s="50">
        <v>1</v>
      </c>
      <c r="E2219" s="97">
        <v>7000</v>
      </c>
      <c r="F2219" s="98">
        <f t="shared" si="243"/>
        <v>7000</v>
      </c>
      <c r="G2219" s="53">
        <v>10000</v>
      </c>
      <c r="H2219" s="99">
        <f t="shared" si="244"/>
        <v>10000</v>
      </c>
      <c r="I2219" s="100">
        <v>31000</v>
      </c>
      <c r="J2219" s="99">
        <f t="shared" ref="J2219:J2232" si="248">D2219*I2219</f>
        <v>31000</v>
      </c>
      <c r="K2219" s="100"/>
      <c r="L2219" s="99"/>
      <c r="M2219" s="99">
        <f t="shared" si="245"/>
        <v>24000</v>
      </c>
      <c r="N2219" s="99">
        <f t="shared" si="246"/>
        <v>21000</v>
      </c>
      <c r="O2219" s="101"/>
      <c r="P2219" s="102">
        <v>5</v>
      </c>
      <c r="Q2219" s="103">
        <v>2</v>
      </c>
      <c r="R2219" s="103" t="s">
        <v>1342</v>
      </c>
      <c r="T2219" s="94"/>
      <c r="U2219" s="69">
        <f>IFERROR(VLOOKUP(B2219,[3]full!X:AC,6,0),0)</f>
        <v>0</v>
      </c>
      <c r="V2219" s="69">
        <f>IFERROR(VLOOKUP(B2219,[3]full!X:AC,3,0),0)</f>
        <v>0</v>
      </c>
    </row>
    <row r="2220" spans="1:22" ht="28.5" customHeight="1">
      <c r="A2220" s="95">
        <v>1.3</v>
      </c>
      <c r="B2220" s="137" t="s">
        <v>1442</v>
      </c>
      <c r="C2220" s="96" t="s">
        <v>1445</v>
      </c>
      <c r="D2220" s="50">
        <v>29</v>
      </c>
      <c r="E2220" s="97">
        <v>7000</v>
      </c>
      <c r="F2220" s="98">
        <f t="shared" si="243"/>
        <v>203000</v>
      </c>
      <c r="G2220" s="97">
        <v>10000</v>
      </c>
      <c r="H2220" s="99">
        <f t="shared" si="244"/>
        <v>290000</v>
      </c>
      <c r="I2220" s="53">
        <v>31000</v>
      </c>
      <c r="J2220" s="99">
        <f t="shared" si="248"/>
        <v>899000</v>
      </c>
      <c r="K2220" s="53"/>
      <c r="L2220" s="99"/>
      <c r="M2220" s="99">
        <f t="shared" si="245"/>
        <v>696000</v>
      </c>
      <c r="N2220" s="99">
        <f t="shared" si="246"/>
        <v>609000</v>
      </c>
      <c r="O2220" s="101"/>
      <c r="P2220" s="102">
        <v>5</v>
      </c>
      <c r="Q2220" s="103">
        <v>2</v>
      </c>
      <c r="R2220" s="103" t="s">
        <v>1342</v>
      </c>
      <c r="U2220" s="69">
        <f>IFERROR(VLOOKUP(B2220,[3]full!X:AC,6,0),0)</f>
        <v>0</v>
      </c>
      <c r="V2220" s="69">
        <f>IFERROR(VLOOKUP(B2220,[3]full!X:AC,3,0),0)</f>
        <v>0</v>
      </c>
    </row>
    <row r="2221" spans="1:22" ht="28.5" customHeight="1">
      <c r="A2221" s="95">
        <v>1.2</v>
      </c>
      <c r="B2221" s="57" t="s">
        <v>1694</v>
      </c>
      <c r="C2221" s="96" t="s">
        <v>1695</v>
      </c>
      <c r="D2221" s="50">
        <v>2</v>
      </c>
      <c r="E2221" s="97">
        <v>7000</v>
      </c>
      <c r="F2221" s="98">
        <f t="shared" si="243"/>
        <v>14000</v>
      </c>
      <c r="G2221" s="53">
        <v>10000</v>
      </c>
      <c r="H2221" s="99">
        <f t="shared" si="244"/>
        <v>20000</v>
      </c>
      <c r="I2221" s="100">
        <v>31000</v>
      </c>
      <c r="J2221" s="99">
        <f t="shared" si="248"/>
        <v>62000</v>
      </c>
      <c r="K2221" s="100"/>
      <c r="L2221" s="99"/>
      <c r="M2221" s="99">
        <f t="shared" si="245"/>
        <v>48000</v>
      </c>
      <c r="N2221" s="99">
        <f t="shared" si="246"/>
        <v>42000</v>
      </c>
      <c r="O2221" s="101"/>
      <c r="P2221" s="102">
        <v>6</v>
      </c>
      <c r="Q2221" s="103">
        <v>2</v>
      </c>
      <c r="R2221" s="103" t="s">
        <v>1342</v>
      </c>
      <c r="T2221" s="94"/>
      <c r="U2221" s="69">
        <f>IFERROR(VLOOKUP(B2221,[3]full!X:AC,6,0),0)</f>
        <v>0</v>
      </c>
      <c r="V2221" s="69">
        <f>IFERROR(VLOOKUP(B2221,[3]full!X:AC,3,0),0)</f>
        <v>0</v>
      </c>
    </row>
    <row r="2222" spans="1:22" ht="28.5" customHeight="1">
      <c r="A2222" s="95">
        <v>1.3</v>
      </c>
      <c r="B2222" s="137" t="s">
        <v>1442</v>
      </c>
      <c r="C2222" s="96" t="s">
        <v>1445</v>
      </c>
      <c r="D2222" s="50">
        <v>28</v>
      </c>
      <c r="E2222" s="97">
        <v>7000</v>
      </c>
      <c r="F2222" s="98">
        <f t="shared" si="243"/>
        <v>196000</v>
      </c>
      <c r="G2222" s="97">
        <v>10000</v>
      </c>
      <c r="H2222" s="99">
        <f t="shared" si="244"/>
        <v>280000</v>
      </c>
      <c r="I2222" s="53">
        <v>31000</v>
      </c>
      <c r="J2222" s="99">
        <f t="shared" si="248"/>
        <v>868000</v>
      </c>
      <c r="K2222" s="53"/>
      <c r="L2222" s="99"/>
      <c r="M2222" s="99">
        <f t="shared" si="245"/>
        <v>672000</v>
      </c>
      <c r="N2222" s="99">
        <f t="shared" si="246"/>
        <v>588000</v>
      </c>
      <c r="O2222" s="101"/>
      <c r="P2222" s="102">
        <v>6</v>
      </c>
      <c r="Q2222" s="103">
        <v>2</v>
      </c>
      <c r="R2222" s="103" t="s">
        <v>1342</v>
      </c>
      <c r="U2222" s="69">
        <f>IFERROR(VLOOKUP(B2222,[3]full!X:AC,6,0),0)</f>
        <v>0</v>
      </c>
      <c r="V2222" s="69">
        <f>IFERROR(VLOOKUP(B2222,[3]full!X:AC,3,0),0)</f>
        <v>0</v>
      </c>
    </row>
    <row r="2223" spans="1:22" ht="28.5" customHeight="1">
      <c r="A2223" s="95">
        <v>1.1000000000000001</v>
      </c>
      <c r="B2223" s="137" t="s">
        <v>1694</v>
      </c>
      <c r="C2223" s="175" t="s">
        <v>1695</v>
      </c>
      <c r="D2223" s="50">
        <v>3</v>
      </c>
      <c r="E2223" s="97">
        <v>7000</v>
      </c>
      <c r="F2223" s="98">
        <f t="shared" si="243"/>
        <v>21000</v>
      </c>
      <c r="G2223" s="97">
        <v>10000</v>
      </c>
      <c r="H2223" s="99">
        <f t="shared" si="244"/>
        <v>30000</v>
      </c>
      <c r="I2223" s="53">
        <v>31000</v>
      </c>
      <c r="J2223" s="99">
        <f>D2223*I2223</f>
        <v>93000</v>
      </c>
      <c r="K2223" s="53"/>
      <c r="L2223" s="99"/>
      <c r="M2223" s="99">
        <f t="shared" si="245"/>
        <v>72000</v>
      </c>
      <c r="N2223" s="99">
        <f t="shared" si="246"/>
        <v>63000</v>
      </c>
      <c r="O2223" s="101"/>
      <c r="P2223" s="102">
        <v>1</v>
      </c>
      <c r="Q2223" s="173">
        <v>2</v>
      </c>
      <c r="R2223" s="103" t="s">
        <v>1342</v>
      </c>
    </row>
    <row r="2224" spans="1:22" ht="28.5" customHeight="1">
      <c r="A2224" s="37">
        <v>1.2</v>
      </c>
      <c r="B2224" s="194" t="s">
        <v>1421</v>
      </c>
      <c r="C2224" s="49" t="s">
        <v>1444</v>
      </c>
      <c r="D2224" s="50">
        <v>1</v>
      </c>
      <c r="E2224" s="40">
        <v>7000</v>
      </c>
      <c r="F2224" s="41">
        <f t="shared" si="243"/>
        <v>7000</v>
      </c>
      <c r="G2224" s="40">
        <v>10000</v>
      </c>
      <c r="H2224" s="43">
        <f t="shared" si="244"/>
        <v>10000</v>
      </c>
      <c r="I2224" s="52">
        <v>31000</v>
      </c>
      <c r="J2224" s="43">
        <f>D2224*I2224</f>
        <v>31000</v>
      </c>
      <c r="K2224" s="52"/>
      <c r="L2224" s="43"/>
      <c r="M2224" s="43">
        <f t="shared" si="245"/>
        <v>24000</v>
      </c>
      <c r="N2224" s="43">
        <f t="shared" si="246"/>
        <v>21000</v>
      </c>
      <c r="O2224" s="54"/>
      <c r="P2224" s="46">
        <v>1</v>
      </c>
      <c r="Q2224" s="47">
        <v>2</v>
      </c>
      <c r="R2224" s="48" t="s">
        <v>1342</v>
      </c>
    </row>
    <row r="2225" spans="1:22" ht="28.5" customHeight="1">
      <c r="A2225" s="95">
        <v>1.3</v>
      </c>
      <c r="B2225" s="194" t="s">
        <v>1694</v>
      </c>
      <c r="C2225" s="49" t="s">
        <v>1695</v>
      </c>
      <c r="D2225" s="50">
        <v>4</v>
      </c>
      <c r="E2225" s="40">
        <v>7000</v>
      </c>
      <c r="F2225" s="41">
        <f t="shared" si="243"/>
        <v>28000</v>
      </c>
      <c r="G2225" s="40">
        <v>10000</v>
      </c>
      <c r="H2225" s="43">
        <f t="shared" si="244"/>
        <v>40000</v>
      </c>
      <c r="I2225" s="52">
        <v>31000</v>
      </c>
      <c r="J2225" s="43">
        <f t="shared" ref="J2225:J2227" si="249">D2225*I2225</f>
        <v>124000</v>
      </c>
      <c r="K2225" s="52"/>
      <c r="L2225" s="43"/>
      <c r="M2225" s="43">
        <f t="shared" ref="M2225:M2227" si="250">J2225-F2225</f>
        <v>96000</v>
      </c>
      <c r="N2225" s="43">
        <f t="shared" ref="N2225:N2227" si="251">J2225-H2225</f>
        <v>84000</v>
      </c>
      <c r="O2225" s="54"/>
      <c r="P2225" s="46">
        <v>1</v>
      </c>
      <c r="Q2225" s="59">
        <v>2</v>
      </c>
      <c r="R2225" s="48" t="s">
        <v>1342</v>
      </c>
    </row>
    <row r="2226" spans="1:22" ht="28.5" customHeight="1">
      <c r="A2226" s="37">
        <v>1.4</v>
      </c>
      <c r="B2226" s="194" t="s">
        <v>1442</v>
      </c>
      <c r="C2226" s="49" t="s">
        <v>1445</v>
      </c>
      <c r="D2226" s="50">
        <v>25</v>
      </c>
      <c r="E2226" s="40">
        <v>7000</v>
      </c>
      <c r="F2226" s="41">
        <f t="shared" si="243"/>
        <v>175000</v>
      </c>
      <c r="G2226" s="40">
        <v>10000</v>
      </c>
      <c r="H2226" s="43">
        <f t="shared" si="244"/>
        <v>250000</v>
      </c>
      <c r="I2226" s="52">
        <v>31000</v>
      </c>
      <c r="J2226" s="43">
        <f t="shared" si="249"/>
        <v>775000</v>
      </c>
      <c r="K2226" s="52"/>
      <c r="L2226" s="43"/>
      <c r="M2226" s="43">
        <f t="shared" si="250"/>
        <v>600000</v>
      </c>
      <c r="N2226" s="43">
        <f t="shared" si="251"/>
        <v>525000</v>
      </c>
      <c r="O2226" s="54"/>
      <c r="P2226" s="46">
        <v>1</v>
      </c>
      <c r="Q2226" s="59">
        <v>2</v>
      </c>
      <c r="R2226" s="48" t="s">
        <v>1342</v>
      </c>
    </row>
    <row r="2227" spans="1:22" ht="28.5" customHeight="1">
      <c r="A2227" s="95">
        <v>1.5</v>
      </c>
      <c r="B2227" s="194" t="s">
        <v>1422</v>
      </c>
      <c r="C2227" s="49" t="s">
        <v>1450</v>
      </c>
      <c r="D2227" s="50">
        <v>7</v>
      </c>
      <c r="E2227" s="40">
        <v>7000</v>
      </c>
      <c r="F2227" s="41">
        <f t="shared" si="243"/>
        <v>49000</v>
      </c>
      <c r="G2227" s="40">
        <v>10000</v>
      </c>
      <c r="H2227" s="43">
        <f t="shared" si="244"/>
        <v>70000</v>
      </c>
      <c r="I2227" s="52">
        <v>31000</v>
      </c>
      <c r="J2227" s="43">
        <f t="shared" si="249"/>
        <v>217000</v>
      </c>
      <c r="K2227" s="52"/>
      <c r="L2227" s="43"/>
      <c r="M2227" s="43">
        <f t="shared" si="250"/>
        <v>168000</v>
      </c>
      <c r="N2227" s="43">
        <f t="shared" si="251"/>
        <v>147000</v>
      </c>
      <c r="O2227" s="54"/>
      <c r="P2227" s="46">
        <v>1</v>
      </c>
      <c r="Q2227" s="59">
        <v>2</v>
      </c>
      <c r="R2227" s="48" t="s">
        <v>1342</v>
      </c>
    </row>
    <row r="2228" spans="1:22" ht="28.5" customHeight="1">
      <c r="A2228" s="37">
        <v>1.6</v>
      </c>
      <c r="B2228" s="194" t="s">
        <v>1694</v>
      </c>
      <c r="C2228" s="49" t="s">
        <v>1695</v>
      </c>
      <c r="D2228" s="50">
        <v>2</v>
      </c>
      <c r="E2228" s="40">
        <v>7000</v>
      </c>
      <c r="F2228" s="41">
        <f t="shared" si="243"/>
        <v>14000</v>
      </c>
      <c r="G2228" s="40">
        <v>10000</v>
      </c>
      <c r="H2228" s="43">
        <f t="shared" si="244"/>
        <v>20000</v>
      </c>
      <c r="I2228" s="52">
        <v>31000</v>
      </c>
      <c r="J2228" s="43">
        <f>D2228*I2228</f>
        <v>62000</v>
      </c>
      <c r="K2228" s="52"/>
      <c r="L2228" s="43"/>
      <c r="M2228" s="43">
        <f>J2228-F2228</f>
        <v>48000</v>
      </c>
      <c r="N2228" s="43">
        <f>J2228-H2228</f>
        <v>42000</v>
      </c>
      <c r="O2228" s="54"/>
      <c r="P2228" s="46">
        <v>1</v>
      </c>
      <c r="Q2228" s="47">
        <v>2</v>
      </c>
      <c r="R2228" s="48" t="s">
        <v>1342</v>
      </c>
    </row>
    <row r="2229" spans="1:22" ht="28.5" customHeight="1">
      <c r="A2229" s="95">
        <v>1.7</v>
      </c>
      <c r="B2229" s="194" t="s">
        <v>1442</v>
      </c>
      <c r="C2229" s="49" t="s">
        <v>1445</v>
      </c>
      <c r="D2229" s="50">
        <v>17</v>
      </c>
      <c r="E2229" s="40">
        <v>7000</v>
      </c>
      <c r="F2229" s="41">
        <f t="shared" si="243"/>
        <v>119000</v>
      </c>
      <c r="G2229" s="40">
        <v>10000</v>
      </c>
      <c r="H2229" s="43">
        <f t="shared" si="244"/>
        <v>170000</v>
      </c>
      <c r="I2229" s="52">
        <v>31000</v>
      </c>
      <c r="J2229" s="43">
        <f t="shared" ref="J2229:J2231" si="252">D2229*I2229</f>
        <v>527000</v>
      </c>
      <c r="K2229" s="52"/>
      <c r="L2229" s="43"/>
      <c r="M2229" s="43">
        <f t="shared" ref="M2229:M2231" si="253">J2229-F2229</f>
        <v>408000</v>
      </c>
      <c r="N2229" s="43">
        <f t="shared" ref="N2229:N2231" si="254">J2229-H2229</f>
        <v>357000</v>
      </c>
      <c r="O2229" s="54"/>
      <c r="P2229" s="46">
        <v>1</v>
      </c>
      <c r="Q2229" s="59">
        <v>2</v>
      </c>
      <c r="R2229" s="48" t="s">
        <v>1342</v>
      </c>
    </row>
    <row r="2230" spans="1:22" ht="28.5" customHeight="1">
      <c r="A2230" s="37">
        <v>1.8</v>
      </c>
      <c r="B2230" s="137" t="s">
        <v>1442</v>
      </c>
      <c r="C2230" s="175" t="s">
        <v>1445</v>
      </c>
      <c r="D2230" s="50">
        <v>29</v>
      </c>
      <c r="E2230" s="97">
        <v>7000</v>
      </c>
      <c r="F2230" s="98">
        <f t="shared" si="243"/>
        <v>203000</v>
      </c>
      <c r="G2230" s="97">
        <v>10000</v>
      </c>
      <c r="H2230" s="99">
        <f t="shared" si="244"/>
        <v>290000</v>
      </c>
      <c r="I2230" s="53">
        <v>31000</v>
      </c>
      <c r="J2230" s="99">
        <f t="shared" si="252"/>
        <v>899000</v>
      </c>
      <c r="K2230" s="53"/>
      <c r="L2230" s="99"/>
      <c r="M2230" s="99">
        <f t="shared" si="253"/>
        <v>696000</v>
      </c>
      <c r="N2230" s="99">
        <f t="shared" si="254"/>
        <v>609000</v>
      </c>
      <c r="O2230" s="101"/>
      <c r="P2230" s="102">
        <v>1</v>
      </c>
      <c r="Q2230" s="174">
        <v>2</v>
      </c>
      <c r="R2230" s="103" t="s">
        <v>1342</v>
      </c>
    </row>
    <row r="2231" spans="1:22" ht="28.5" customHeight="1">
      <c r="A2231" s="95">
        <v>1.9</v>
      </c>
      <c r="B2231" s="137" t="s">
        <v>1422</v>
      </c>
      <c r="C2231" s="175" t="s">
        <v>1450</v>
      </c>
      <c r="D2231" s="50">
        <v>4</v>
      </c>
      <c r="E2231" s="97">
        <v>7000</v>
      </c>
      <c r="F2231" s="98">
        <f t="shared" si="243"/>
        <v>28000</v>
      </c>
      <c r="G2231" s="97">
        <v>10000</v>
      </c>
      <c r="H2231" s="99">
        <f t="shared" si="244"/>
        <v>40000</v>
      </c>
      <c r="I2231" s="53">
        <v>31000</v>
      </c>
      <c r="J2231" s="99">
        <f t="shared" si="252"/>
        <v>124000</v>
      </c>
      <c r="K2231" s="53"/>
      <c r="L2231" s="99"/>
      <c r="M2231" s="99">
        <f t="shared" si="253"/>
        <v>96000</v>
      </c>
      <c r="N2231" s="99">
        <f t="shared" si="254"/>
        <v>84000</v>
      </c>
      <c r="O2231" s="101"/>
      <c r="P2231" s="102">
        <v>1</v>
      </c>
      <c r="Q2231" s="174">
        <v>2</v>
      </c>
      <c r="R2231" s="103" t="s">
        <v>1342</v>
      </c>
    </row>
    <row r="2232" spans="1:22" ht="28.5" customHeight="1">
      <c r="A2232" s="95">
        <v>1.4</v>
      </c>
      <c r="B2232" s="137" t="s">
        <v>1422</v>
      </c>
      <c r="C2232" s="96" t="s">
        <v>1450</v>
      </c>
      <c r="D2232" s="50">
        <v>2</v>
      </c>
      <c r="E2232" s="97">
        <v>7000</v>
      </c>
      <c r="F2232" s="98">
        <f t="shared" si="243"/>
        <v>14000</v>
      </c>
      <c r="G2232" s="97">
        <v>10000</v>
      </c>
      <c r="H2232" s="99">
        <f t="shared" si="244"/>
        <v>20000</v>
      </c>
      <c r="I2232" s="53">
        <v>31000</v>
      </c>
      <c r="J2232" s="99">
        <f t="shared" si="248"/>
        <v>62000</v>
      </c>
      <c r="K2232" s="53"/>
      <c r="L2232" s="99"/>
      <c r="M2232" s="99">
        <f>J2232-F2232</f>
        <v>48000</v>
      </c>
      <c r="N2232" s="99">
        <f>J2232-H2232</f>
        <v>42000</v>
      </c>
      <c r="O2232" s="101"/>
      <c r="P2232" s="102">
        <v>6</v>
      </c>
      <c r="Q2232" s="103">
        <v>2</v>
      </c>
      <c r="R2232" s="103" t="s">
        <v>1342</v>
      </c>
      <c r="U2232" s="69">
        <f>IFERROR(VLOOKUP(B2232,[3]full!X:AC,6,0),0)</f>
        <v>0</v>
      </c>
      <c r="V2232" s="69">
        <f>IFERROR(VLOOKUP(B2232,[3]full!X:AC,3,0),0)</f>
        <v>0</v>
      </c>
    </row>
    <row r="2233" spans="1:22" ht="28.5" customHeight="1">
      <c r="A2233" s="95">
        <v>1.2</v>
      </c>
      <c r="B2233" s="57" t="s">
        <v>1694</v>
      </c>
      <c r="C2233" s="96" t="s">
        <v>1695</v>
      </c>
      <c r="D2233" s="50">
        <v>1</v>
      </c>
      <c r="E2233" s="97">
        <v>7000</v>
      </c>
      <c r="F2233" s="98">
        <f t="shared" si="243"/>
        <v>7000</v>
      </c>
      <c r="G2233" s="97">
        <v>10000</v>
      </c>
      <c r="H2233" s="99">
        <f t="shared" si="244"/>
        <v>10000</v>
      </c>
      <c r="I2233" s="100"/>
      <c r="J2233" s="99">
        <f t="shared" ref="J2233:J2245" si="255">D2233*I2233</f>
        <v>0</v>
      </c>
      <c r="K2233" s="100">
        <v>26200</v>
      </c>
      <c r="L2233" s="99">
        <f t="shared" ref="L2233:L2245" si="256">D2233*K2233</f>
        <v>26200</v>
      </c>
      <c r="M2233" s="99">
        <f t="shared" ref="M2233:M2245" si="257">(J2233+L2233)-F2233</f>
        <v>19200</v>
      </c>
      <c r="N2233" s="99">
        <f t="shared" ref="N2233:N2245" si="258">(J2233+L2233)-H2233</f>
        <v>16200</v>
      </c>
      <c r="O2233" s="101"/>
      <c r="P2233" s="102">
        <v>7</v>
      </c>
      <c r="Q2233" s="103">
        <v>2</v>
      </c>
      <c r="R2233" s="103" t="s">
        <v>1342</v>
      </c>
      <c r="T2233" s="94"/>
      <c r="U2233" s="69">
        <f>IFERROR(VLOOKUP(B2233,[2]full!X:AC,6,0),0)</f>
        <v>0</v>
      </c>
      <c r="V2233" s="69">
        <f>IFERROR(VLOOKUP(B2233,[2]full!X:AC,3,0),0)</f>
        <v>0</v>
      </c>
    </row>
    <row r="2234" spans="1:22" ht="28.5" customHeight="1">
      <c r="A2234" s="95">
        <v>1.3</v>
      </c>
      <c r="B2234" s="137" t="s">
        <v>1442</v>
      </c>
      <c r="C2234" s="96" t="s">
        <v>1445</v>
      </c>
      <c r="D2234" s="50">
        <v>9</v>
      </c>
      <c r="E2234" s="97">
        <v>7000</v>
      </c>
      <c r="F2234" s="98">
        <f t="shared" si="243"/>
        <v>63000</v>
      </c>
      <c r="G2234" s="97">
        <v>10000</v>
      </c>
      <c r="H2234" s="99">
        <f t="shared" si="244"/>
        <v>90000</v>
      </c>
      <c r="I2234" s="53"/>
      <c r="J2234" s="99">
        <f t="shared" si="255"/>
        <v>0</v>
      </c>
      <c r="K2234" s="53">
        <v>26200</v>
      </c>
      <c r="L2234" s="99">
        <f t="shared" si="256"/>
        <v>235800</v>
      </c>
      <c r="M2234" s="99">
        <f t="shared" si="257"/>
        <v>172800</v>
      </c>
      <c r="N2234" s="99">
        <f t="shared" si="258"/>
        <v>145800</v>
      </c>
      <c r="O2234" s="101"/>
      <c r="P2234" s="102">
        <v>7</v>
      </c>
      <c r="Q2234" s="103">
        <v>2</v>
      </c>
      <c r="R2234" s="103" t="s">
        <v>1342</v>
      </c>
      <c r="U2234" s="69">
        <f>IFERROR(VLOOKUP(B2234,[2]full!X:AC,6,0),0)</f>
        <v>0</v>
      </c>
      <c r="V2234" s="69">
        <f>IFERROR(VLOOKUP(B2234,[2]full!X:AC,3,0),0)</f>
        <v>0</v>
      </c>
    </row>
    <row r="2235" spans="1:22" ht="28.5" customHeight="1">
      <c r="A2235" s="95">
        <v>1.4</v>
      </c>
      <c r="B2235" s="137" t="s">
        <v>1442</v>
      </c>
      <c r="C2235" s="96" t="s">
        <v>1445</v>
      </c>
      <c r="D2235" s="50">
        <v>8</v>
      </c>
      <c r="E2235" s="97">
        <v>7000</v>
      </c>
      <c r="F2235" s="98">
        <f t="shared" si="243"/>
        <v>56000</v>
      </c>
      <c r="G2235" s="97">
        <v>10000</v>
      </c>
      <c r="H2235" s="99">
        <f t="shared" si="244"/>
        <v>80000</v>
      </c>
      <c r="I2235" s="53">
        <v>31000</v>
      </c>
      <c r="J2235" s="99">
        <f t="shared" si="255"/>
        <v>248000</v>
      </c>
      <c r="K2235" s="53"/>
      <c r="L2235" s="99">
        <f t="shared" si="256"/>
        <v>0</v>
      </c>
      <c r="M2235" s="99">
        <f t="shared" si="257"/>
        <v>192000</v>
      </c>
      <c r="N2235" s="99">
        <f t="shared" si="258"/>
        <v>168000</v>
      </c>
      <c r="O2235" s="101"/>
      <c r="P2235" s="102">
        <v>7</v>
      </c>
      <c r="Q2235" s="103">
        <v>2</v>
      </c>
      <c r="R2235" s="103" t="s">
        <v>1342</v>
      </c>
      <c r="U2235" s="69">
        <f>IFERROR(VLOOKUP(B2235,[2]full!X:AC,6,0),0)</f>
        <v>0</v>
      </c>
      <c r="V2235" s="69">
        <f>IFERROR(VLOOKUP(B2235,[2]full!X:AC,3,0),0)</f>
        <v>0</v>
      </c>
    </row>
    <row r="2236" spans="1:22" ht="28.5" customHeight="1">
      <c r="A2236" s="95">
        <v>1.5</v>
      </c>
      <c r="B2236" s="57" t="s">
        <v>1442</v>
      </c>
      <c r="C2236" s="96" t="s">
        <v>1445</v>
      </c>
      <c r="D2236" s="50">
        <v>1</v>
      </c>
      <c r="E2236" s="97">
        <v>7000</v>
      </c>
      <c r="F2236" s="98">
        <f t="shared" si="243"/>
        <v>7000</v>
      </c>
      <c r="G2236" s="97">
        <v>10000</v>
      </c>
      <c r="H2236" s="99">
        <f t="shared" si="244"/>
        <v>10000</v>
      </c>
      <c r="I2236" s="100"/>
      <c r="J2236" s="99">
        <f t="shared" si="255"/>
        <v>0</v>
      </c>
      <c r="K2236" s="100">
        <v>26200</v>
      </c>
      <c r="L2236" s="99">
        <f t="shared" si="256"/>
        <v>26200</v>
      </c>
      <c r="M2236" s="99">
        <f t="shared" si="257"/>
        <v>19200</v>
      </c>
      <c r="N2236" s="99">
        <f t="shared" si="258"/>
        <v>16200</v>
      </c>
      <c r="O2236" s="101"/>
      <c r="P2236" s="102">
        <v>7</v>
      </c>
      <c r="Q2236" s="103">
        <v>2</v>
      </c>
      <c r="R2236" s="103" t="s">
        <v>1342</v>
      </c>
      <c r="T2236" s="94"/>
      <c r="U2236" s="69">
        <f>IFERROR(VLOOKUP(B2236,[2]full!X:AC,6,0),0)</f>
        <v>0</v>
      </c>
      <c r="V2236" s="69">
        <f>IFERROR(VLOOKUP(B2236,[2]full!X:AC,3,0),0)</f>
        <v>0</v>
      </c>
    </row>
    <row r="2237" spans="1:22" ht="28.5" customHeight="1">
      <c r="A2237" s="95">
        <v>1.6</v>
      </c>
      <c r="B2237" s="137" t="s">
        <v>1422</v>
      </c>
      <c r="C2237" s="96" t="s">
        <v>1450</v>
      </c>
      <c r="D2237" s="50">
        <v>1</v>
      </c>
      <c r="E2237" s="97">
        <v>7000</v>
      </c>
      <c r="F2237" s="98">
        <f t="shared" si="243"/>
        <v>7000</v>
      </c>
      <c r="G2237" s="97">
        <v>10000</v>
      </c>
      <c r="H2237" s="99">
        <f t="shared" si="244"/>
        <v>10000</v>
      </c>
      <c r="I2237" s="53"/>
      <c r="J2237" s="99">
        <f t="shared" si="255"/>
        <v>0</v>
      </c>
      <c r="K2237" s="53">
        <v>26200</v>
      </c>
      <c r="L2237" s="99">
        <f t="shared" si="256"/>
        <v>26200</v>
      </c>
      <c r="M2237" s="99">
        <f t="shared" si="257"/>
        <v>19200</v>
      </c>
      <c r="N2237" s="99">
        <f t="shared" si="258"/>
        <v>16200</v>
      </c>
      <c r="O2237" s="101"/>
      <c r="P2237" s="102">
        <v>7</v>
      </c>
      <c r="Q2237" s="103">
        <v>2</v>
      </c>
      <c r="R2237" s="103" t="s">
        <v>1342</v>
      </c>
      <c r="U2237" s="69">
        <f>IFERROR(VLOOKUP(B2237,[2]full!X:AC,6,0),0)</f>
        <v>0</v>
      </c>
      <c r="V2237" s="69">
        <f>IFERROR(VLOOKUP(B2237,[2]full!X:AC,3,0),0)</f>
        <v>0</v>
      </c>
    </row>
    <row r="2238" spans="1:22" ht="28.5" customHeight="1">
      <c r="A2238" s="95">
        <v>1.1000000000000001</v>
      </c>
      <c r="B2238" s="137" t="s">
        <v>1421</v>
      </c>
      <c r="C2238" s="96" t="s">
        <v>1444</v>
      </c>
      <c r="D2238" s="50">
        <v>2</v>
      </c>
      <c r="E2238" s="97">
        <v>7000</v>
      </c>
      <c r="F2238" s="98">
        <f t="shared" si="243"/>
        <v>14000</v>
      </c>
      <c r="G2238" s="97">
        <v>10000</v>
      </c>
      <c r="H2238" s="99">
        <f t="shared" si="244"/>
        <v>20000</v>
      </c>
      <c r="I2238" s="53"/>
      <c r="J2238" s="99">
        <f>D2238*I2238</f>
        <v>0</v>
      </c>
      <c r="K2238" s="53">
        <v>26200</v>
      </c>
      <c r="L2238" s="99">
        <f>D2238*K2238</f>
        <v>52400</v>
      </c>
      <c r="M2238" s="99">
        <f>(J2238+L2238)-F2238</f>
        <v>38400</v>
      </c>
      <c r="N2238" s="99">
        <f>(J2238+L2238)-H2238</f>
        <v>32400</v>
      </c>
      <c r="O2238" s="101"/>
      <c r="P2238" s="102">
        <v>8</v>
      </c>
      <c r="Q2238" s="103">
        <v>2</v>
      </c>
      <c r="R2238" s="103" t="s">
        <v>1342</v>
      </c>
      <c r="U2238" s="69">
        <f>IFERROR(VLOOKUP(B2238,[4]full!X:AC,6,0),0)</f>
        <v>0</v>
      </c>
      <c r="V2238" s="69">
        <f>IFERROR(VLOOKUP(B2238,[4]full!X:AC,3,0),0)</f>
        <v>0</v>
      </c>
    </row>
    <row r="2239" spans="1:22" ht="28.5" customHeight="1">
      <c r="A2239" s="95">
        <v>1.2</v>
      </c>
      <c r="B2239" s="57" t="s">
        <v>1442</v>
      </c>
      <c r="C2239" s="96" t="s">
        <v>1445</v>
      </c>
      <c r="D2239" s="50">
        <v>25</v>
      </c>
      <c r="E2239" s="97">
        <v>7000</v>
      </c>
      <c r="F2239" s="98">
        <f t="shared" si="243"/>
        <v>175000</v>
      </c>
      <c r="G2239" s="97">
        <v>10000</v>
      </c>
      <c r="H2239" s="99">
        <f t="shared" si="244"/>
        <v>250000</v>
      </c>
      <c r="I2239" s="100"/>
      <c r="J2239" s="99">
        <f t="shared" ref="J2239:J2240" si="259">D2239*I2239</f>
        <v>0</v>
      </c>
      <c r="K2239" s="100">
        <v>26200</v>
      </c>
      <c r="L2239" s="99">
        <f t="shared" ref="L2239:L2240" si="260">D2239*K2239</f>
        <v>655000</v>
      </c>
      <c r="M2239" s="99">
        <f t="shared" ref="M2239:M2240" si="261">(J2239+L2239)-F2239</f>
        <v>480000</v>
      </c>
      <c r="N2239" s="99">
        <f t="shared" ref="N2239:N2240" si="262">(J2239+L2239)-H2239</f>
        <v>405000</v>
      </c>
      <c r="O2239" s="101"/>
      <c r="P2239" s="102">
        <v>8</v>
      </c>
      <c r="Q2239" s="103">
        <v>2</v>
      </c>
      <c r="R2239" s="103" t="s">
        <v>1342</v>
      </c>
      <c r="T2239" s="94"/>
      <c r="U2239" s="69">
        <f>IFERROR(VLOOKUP(B2239,[4]full!X:AC,6,0),0)</f>
        <v>0</v>
      </c>
      <c r="V2239" s="69">
        <f>IFERROR(VLOOKUP(B2239,[4]full!X:AC,3,0),0)</f>
        <v>0</v>
      </c>
    </row>
    <row r="2240" spans="1:22" ht="28.5" customHeight="1">
      <c r="A2240" s="95">
        <v>1.3</v>
      </c>
      <c r="B2240" s="137" t="s">
        <v>1422</v>
      </c>
      <c r="C2240" s="96" t="s">
        <v>1450</v>
      </c>
      <c r="D2240" s="50">
        <v>1</v>
      </c>
      <c r="E2240" s="97">
        <v>7000</v>
      </c>
      <c r="F2240" s="98">
        <f t="shared" si="243"/>
        <v>7000</v>
      </c>
      <c r="G2240" s="97">
        <v>10000</v>
      </c>
      <c r="H2240" s="99">
        <f t="shared" si="244"/>
        <v>10000</v>
      </c>
      <c r="I2240" s="53"/>
      <c r="J2240" s="99">
        <f t="shared" si="259"/>
        <v>0</v>
      </c>
      <c r="K2240" s="53">
        <v>26200</v>
      </c>
      <c r="L2240" s="99">
        <f t="shared" si="260"/>
        <v>26200</v>
      </c>
      <c r="M2240" s="99">
        <f t="shared" si="261"/>
        <v>19200</v>
      </c>
      <c r="N2240" s="99">
        <f t="shared" si="262"/>
        <v>16200</v>
      </c>
      <c r="O2240" s="101"/>
      <c r="P2240" s="102">
        <v>8</v>
      </c>
      <c r="Q2240" s="103">
        <v>2</v>
      </c>
      <c r="R2240" s="103" t="s">
        <v>1342</v>
      </c>
      <c r="U2240" s="69">
        <f>IFERROR(VLOOKUP(B2240,[4]full!X:AC,6,0),0)</f>
        <v>0</v>
      </c>
      <c r="V2240" s="69">
        <f>IFERROR(VLOOKUP(B2240,[4]full!X:AC,3,0),0)</f>
        <v>0</v>
      </c>
    </row>
    <row r="2241" spans="1:22" ht="28.5" customHeight="1">
      <c r="A2241" s="95">
        <v>1.1000000000000001</v>
      </c>
      <c r="B2241" s="122" t="s">
        <v>1421</v>
      </c>
      <c r="C2241" s="116" t="s">
        <v>1444</v>
      </c>
      <c r="D2241" s="62">
        <v>1</v>
      </c>
      <c r="E2241" s="97">
        <v>7000</v>
      </c>
      <c r="F2241" s="98">
        <f t="shared" si="243"/>
        <v>7000</v>
      </c>
      <c r="G2241" s="97">
        <v>10000</v>
      </c>
      <c r="H2241" s="99">
        <f t="shared" si="244"/>
        <v>10000</v>
      </c>
      <c r="I2241" s="53"/>
      <c r="J2241" s="99">
        <f>D2241*I2241</f>
        <v>0</v>
      </c>
      <c r="K2241" s="125">
        <v>26200</v>
      </c>
      <c r="L2241" s="118">
        <f>D2241*K2241</f>
        <v>26200</v>
      </c>
      <c r="M2241" s="99">
        <f>(J2241+L2241)-F2241</f>
        <v>19200</v>
      </c>
      <c r="N2241" s="99">
        <f>(J2241+L2241)-H2241</f>
        <v>16200</v>
      </c>
      <c r="O2241" s="101"/>
      <c r="P2241" s="102">
        <v>9</v>
      </c>
      <c r="Q2241" s="103">
        <v>2</v>
      </c>
      <c r="R2241" s="103" t="s">
        <v>1342</v>
      </c>
      <c r="U2241" s="69">
        <f>IFERROR(VLOOKUP(B2241,[5]full!X:AC,6,0),0)</f>
        <v>0</v>
      </c>
      <c r="V2241" s="69">
        <f>IFERROR(VLOOKUP(B2241,[5]full!X:AC,3,0),0)</f>
        <v>0</v>
      </c>
    </row>
    <row r="2242" spans="1:22" ht="28.5" customHeight="1">
      <c r="A2242" s="95">
        <v>1.2</v>
      </c>
      <c r="B2242" s="143" t="s">
        <v>1694</v>
      </c>
      <c r="C2242" s="116" t="s">
        <v>1695</v>
      </c>
      <c r="D2242" s="62">
        <v>3</v>
      </c>
      <c r="E2242" s="97">
        <v>7000</v>
      </c>
      <c r="F2242" s="98">
        <f t="shared" si="243"/>
        <v>21000</v>
      </c>
      <c r="G2242" s="97">
        <v>10000</v>
      </c>
      <c r="H2242" s="99">
        <f t="shared" si="244"/>
        <v>30000</v>
      </c>
      <c r="I2242" s="100"/>
      <c r="J2242" s="99">
        <f t="shared" ref="J2242:J2244" si="263">D2242*I2242</f>
        <v>0</v>
      </c>
      <c r="K2242" s="117">
        <v>26200</v>
      </c>
      <c r="L2242" s="118">
        <f t="shared" ref="L2242:L2244" si="264">D2242*K2242</f>
        <v>78600</v>
      </c>
      <c r="M2242" s="99">
        <f t="shared" ref="M2242:M2244" si="265">(J2242+L2242)-F2242</f>
        <v>57600</v>
      </c>
      <c r="N2242" s="99">
        <f t="shared" ref="N2242:N2244" si="266">(J2242+L2242)-H2242</f>
        <v>48600</v>
      </c>
      <c r="O2242" s="101"/>
      <c r="P2242" s="102">
        <v>9</v>
      </c>
      <c r="Q2242" s="103">
        <v>2</v>
      </c>
      <c r="R2242" s="103" t="s">
        <v>1342</v>
      </c>
      <c r="T2242" s="94"/>
      <c r="U2242" s="69">
        <f>IFERROR(VLOOKUP(B2242,[5]full!X:AC,6,0),0)</f>
        <v>0</v>
      </c>
      <c r="V2242" s="69">
        <f>IFERROR(VLOOKUP(B2242,[5]full!X:AC,3,0),0)</f>
        <v>0</v>
      </c>
    </row>
    <row r="2243" spans="1:22" ht="28.5" customHeight="1">
      <c r="A2243" s="95">
        <v>1.3</v>
      </c>
      <c r="B2243" s="143" t="s">
        <v>1442</v>
      </c>
      <c r="C2243" s="116" t="s">
        <v>1445</v>
      </c>
      <c r="D2243" s="62">
        <v>30</v>
      </c>
      <c r="E2243" s="97">
        <v>7000</v>
      </c>
      <c r="F2243" s="98">
        <f t="shared" si="243"/>
        <v>210000</v>
      </c>
      <c r="G2243" s="97">
        <v>10000</v>
      </c>
      <c r="H2243" s="99">
        <f t="shared" si="244"/>
        <v>300000</v>
      </c>
      <c r="I2243" s="100"/>
      <c r="J2243" s="99">
        <f t="shared" si="263"/>
        <v>0</v>
      </c>
      <c r="K2243" s="117">
        <v>26200</v>
      </c>
      <c r="L2243" s="118">
        <f t="shared" si="264"/>
        <v>786000</v>
      </c>
      <c r="M2243" s="99">
        <f t="shared" si="265"/>
        <v>576000</v>
      </c>
      <c r="N2243" s="99">
        <f t="shared" si="266"/>
        <v>486000</v>
      </c>
      <c r="O2243" s="101"/>
      <c r="P2243" s="102">
        <v>9</v>
      </c>
      <c r="Q2243" s="103">
        <v>2</v>
      </c>
      <c r="R2243" s="103" t="s">
        <v>1342</v>
      </c>
      <c r="T2243" s="94"/>
      <c r="U2243" s="69">
        <f>IFERROR(VLOOKUP(B2243,[5]full!X:AC,6,0),0)</f>
        <v>0</v>
      </c>
      <c r="V2243" s="69">
        <f>IFERROR(VLOOKUP(B2243,[5]full!X:AC,3,0),0)</f>
        <v>0</v>
      </c>
    </row>
    <row r="2244" spans="1:22" ht="28.5" customHeight="1">
      <c r="A2244" s="95">
        <v>1.4</v>
      </c>
      <c r="B2244" s="122" t="s">
        <v>1422</v>
      </c>
      <c r="C2244" s="116" t="s">
        <v>1450</v>
      </c>
      <c r="D2244" s="62">
        <v>1</v>
      </c>
      <c r="E2244" s="97">
        <v>7000</v>
      </c>
      <c r="F2244" s="98">
        <f t="shared" si="243"/>
        <v>7000</v>
      </c>
      <c r="G2244" s="97">
        <v>10000</v>
      </c>
      <c r="H2244" s="99">
        <f t="shared" si="244"/>
        <v>10000</v>
      </c>
      <c r="I2244" s="53"/>
      <c r="J2244" s="99">
        <f t="shared" si="263"/>
        <v>0</v>
      </c>
      <c r="K2244" s="125">
        <v>26200</v>
      </c>
      <c r="L2244" s="118">
        <f t="shared" si="264"/>
        <v>26200</v>
      </c>
      <c r="M2244" s="99">
        <f t="shared" si="265"/>
        <v>19200</v>
      </c>
      <c r="N2244" s="99">
        <f t="shared" si="266"/>
        <v>16200</v>
      </c>
      <c r="O2244" s="101"/>
      <c r="P2244" s="102">
        <v>9</v>
      </c>
      <c r="Q2244" s="103">
        <v>2</v>
      </c>
      <c r="R2244" s="103" t="s">
        <v>1342</v>
      </c>
      <c r="U2244" s="69">
        <f>IFERROR(VLOOKUP(B2244,[5]full!X:AC,6,0),0)</f>
        <v>0</v>
      </c>
      <c r="V2244" s="69">
        <f>IFERROR(VLOOKUP(B2244,[5]full!X:AC,3,0),0)</f>
        <v>0</v>
      </c>
    </row>
    <row r="2245" spans="1:22" ht="28.5" customHeight="1">
      <c r="A2245" s="95">
        <v>1.7</v>
      </c>
      <c r="B2245" s="137" t="s">
        <v>1422</v>
      </c>
      <c r="C2245" s="96" t="s">
        <v>1450</v>
      </c>
      <c r="D2245" s="50">
        <v>1.3</v>
      </c>
      <c r="E2245" s="97">
        <v>7000</v>
      </c>
      <c r="F2245" s="98">
        <f t="shared" si="243"/>
        <v>9100</v>
      </c>
      <c r="G2245" s="97">
        <v>10000</v>
      </c>
      <c r="H2245" s="99">
        <f t="shared" si="244"/>
        <v>13000</v>
      </c>
      <c r="I2245" s="53">
        <v>31000</v>
      </c>
      <c r="J2245" s="99">
        <f t="shared" si="255"/>
        <v>40300</v>
      </c>
      <c r="K2245" s="53"/>
      <c r="L2245" s="99">
        <f t="shared" si="256"/>
        <v>0</v>
      </c>
      <c r="M2245" s="99">
        <f t="shared" si="257"/>
        <v>31200</v>
      </c>
      <c r="N2245" s="99">
        <f t="shared" si="258"/>
        <v>27300</v>
      </c>
      <c r="O2245" s="101"/>
      <c r="P2245" s="102">
        <v>7</v>
      </c>
      <c r="Q2245" s="103">
        <v>2</v>
      </c>
      <c r="R2245" s="103" t="s">
        <v>1342</v>
      </c>
      <c r="U2245" s="69">
        <f>IFERROR(VLOOKUP(B2245,[2]full!X:AC,6,0),0)</f>
        <v>0</v>
      </c>
      <c r="V2245" s="69">
        <f>IFERROR(VLOOKUP(B2245,[2]full!X:AC,3,0),0)</f>
        <v>0</v>
      </c>
    </row>
    <row r="2246" spans="1:22" s="121" customFormat="1" ht="28.5" customHeight="1">
      <c r="A2246" s="87">
        <v>2</v>
      </c>
      <c r="B2246" s="276" t="s">
        <v>1184</v>
      </c>
      <c r="C2246" s="276"/>
      <c r="D2246" s="88"/>
      <c r="E2246" s="89"/>
      <c r="F2246" s="89">
        <f>SUM(F2247:F2316)</f>
        <v>11839000</v>
      </c>
      <c r="G2246" s="89"/>
      <c r="H2246" s="89">
        <f>SUM(H2247:H2316)</f>
        <v>22046000</v>
      </c>
      <c r="I2246" s="89"/>
      <c r="J2246" s="89">
        <f>SUM(J2247:J2316)</f>
        <v>43170800</v>
      </c>
      <c r="K2246" s="89"/>
      <c r="L2246" s="89">
        <f>SUM(L2247:L2316)</f>
        <v>17213900</v>
      </c>
      <c r="M2246" s="89">
        <f>SUM(M2247:M2316)</f>
        <v>48545700</v>
      </c>
      <c r="N2246" s="89">
        <f>SUM(N2247:N2316)</f>
        <v>38338700</v>
      </c>
      <c r="O2246" s="91"/>
      <c r="P2246" s="102">
        <v>7</v>
      </c>
      <c r="Q2246" s="103">
        <v>2</v>
      </c>
      <c r="R2246" s="119"/>
      <c r="S2246" s="120">
        <v>7368300</v>
      </c>
      <c r="T2246" s="120">
        <f>S2246-J2246-L2246</f>
        <v>-53016400</v>
      </c>
      <c r="U2246" s="69">
        <f>IFERROR(VLOOKUP(B2246,[2]full!X:AC,6,0),0)</f>
        <v>0</v>
      </c>
      <c r="V2246" s="69">
        <f>IFERROR(VLOOKUP(B2246,[2]full!X:AC,3,0),0)</f>
        <v>0</v>
      </c>
    </row>
    <row r="2247" spans="1:22" ht="28.5" customHeight="1">
      <c r="A2247" s="114" t="s">
        <v>1396</v>
      </c>
      <c r="B2247" s="122" t="s">
        <v>1451</v>
      </c>
      <c r="C2247" s="96" t="s">
        <v>1454</v>
      </c>
      <c r="D2247" s="50">
        <v>2</v>
      </c>
      <c r="E2247" s="98">
        <v>45000</v>
      </c>
      <c r="F2247" s="98">
        <f t="shared" ref="F2247:F2316" si="267">D2247*E2247</f>
        <v>90000</v>
      </c>
      <c r="G2247" s="98">
        <v>81000</v>
      </c>
      <c r="H2247" s="99">
        <f t="shared" ref="H2247:H2316" si="268">D2247*G2247</f>
        <v>162000</v>
      </c>
      <c r="I2247" s="53"/>
      <c r="J2247" s="99">
        <f>D2247*I2247</f>
        <v>0</v>
      </c>
      <c r="K2247" s="53">
        <v>249400</v>
      </c>
      <c r="L2247" s="99">
        <f>D2247*K2247</f>
        <v>498800</v>
      </c>
      <c r="M2247" s="99">
        <f>(J2247+L2247)-F2247</f>
        <v>408800</v>
      </c>
      <c r="N2247" s="99">
        <f>(J2247+L2247)-H2247</f>
        <v>336800</v>
      </c>
      <c r="O2247" s="101"/>
      <c r="P2247" s="102">
        <v>7</v>
      </c>
      <c r="Q2247" s="103">
        <v>2</v>
      </c>
      <c r="R2247" s="103" t="s">
        <v>1343</v>
      </c>
      <c r="U2247" s="69">
        <f>IFERROR(VLOOKUP(B2247,[2]full!X:AC,6,0),0)</f>
        <v>0</v>
      </c>
      <c r="V2247" s="69">
        <f>IFERROR(VLOOKUP(B2247,[2]full!X:AC,3,0),0)</f>
        <v>0</v>
      </c>
    </row>
    <row r="2248" spans="1:22" ht="28.5" customHeight="1">
      <c r="A2248" s="95">
        <v>2.2000000000000002</v>
      </c>
      <c r="B2248" s="122" t="s">
        <v>1453</v>
      </c>
      <c r="C2248" s="96" t="s">
        <v>1457</v>
      </c>
      <c r="D2248" s="50">
        <v>18</v>
      </c>
      <c r="E2248" s="98">
        <v>24000</v>
      </c>
      <c r="F2248" s="98">
        <f t="shared" si="267"/>
        <v>432000</v>
      </c>
      <c r="G2248" s="98">
        <v>46000</v>
      </c>
      <c r="H2248" s="99">
        <f t="shared" si="268"/>
        <v>828000</v>
      </c>
      <c r="I2248" s="53">
        <v>133800</v>
      </c>
      <c r="J2248" s="99">
        <f t="shared" ref="J2248:J2287" si="269">D2248*I2248</f>
        <v>2408400</v>
      </c>
      <c r="K2248" s="53"/>
      <c r="L2248" s="99"/>
      <c r="M2248" s="99">
        <f>J2248-F2248</f>
        <v>1976400</v>
      </c>
      <c r="N2248" s="99">
        <f>J2248-H2248</f>
        <v>1580400</v>
      </c>
      <c r="O2248" s="101"/>
      <c r="P2248" s="102">
        <v>6</v>
      </c>
      <c r="Q2248" s="103">
        <v>2</v>
      </c>
      <c r="R2248" s="103" t="s">
        <v>1343</v>
      </c>
      <c r="U2248" s="69">
        <f>IFERROR(VLOOKUP(B2248,[3]full!X:AC,6,0),0)</f>
        <v>0</v>
      </c>
      <c r="V2248" s="69">
        <f>IFERROR(VLOOKUP(B2248,[3]full!X:AC,3,0),0)</f>
        <v>0</v>
      </c>
    </row>
    <row r="2249" spans="1:22" ht="28.5" customHeight="1">
      <c r="A2249" s="95">
        <v>2.1</v>
      </c>
      <c r="B2249" s="122" t="s">
        <v>1451</v>
      </c>
      <c r="C2249" s="175" t="s">
        <v>1454</v>
      </c>
      <c r="D2249" s="50">
        <v>1</v>
      </c>
      <c r="E2249" s="97">
        <v>45000</v>
      </c>
      <c r="F2249" s="98">
        <f>D2249*E2249</f>
        <v>45000</v>
      </c>
      <c r="G2249" s="97">
        <v>81000</v>
      </c>
      <c r="H2249" s="99">
        <f>D2249*G2249</f>
        <v>81000</v>
      </c>
      <c r="I2249" s="53">
        <v>245700</v>
      </c>
      <c r="J2249" s="99">
        <f>D2249*I2249</f>
        <v>245700</v>
      </c>
      <c r="K2249" s="53"/>
      <c r="L2249" s="99"/>
      <c r="M2249" s="99">
        <f>J2249-F2249</f>
        <v>200700</v>
      </c>
      <c r="N2249" s="99">
        <f>J2249-H2249</f>
        <v>164700</v>
      </c>
      <c r="O2249" s="101"/>
      <c r="P2249" s="102">
        <v>1</v>
      </c>
      <c r="Q2249" s="173">
        <v>2</v>
      </c>
      <c r="R2249" s="103" t="s">
        <v>1343</v>
      </c>
    </row>
    <row r="2250" spans="1:22" ht="28.5" customHeight="1">
      <c r="A2250" s="37">
        <v>2.2000000000000002</v>
      </c>
      <c r="B2250" s="178" t="s">
        <v>1411</v>
      </c>
      <c r="C2250" s="49" t="s">
        <v>1455</v>
      </c>
      <c r="D2250" s="50">
        <v>7</v>
      </c>
      <c r="E2250" s="40">
        <v>40000</v>
      </c>
      <c r="F2250" s="41">
        <f>D2250*E2250</f>
        <v>280000</v>
      </c>
      <c r="G2250" s="40">
        <v>71000</v>
      </c>
      <c r="H2250" s="43">
        <f>D2250*G2250</f>
        <v>497000</v>
      </c>
      <c r="I2250" s="52">
        <v>180800</v>
      </c>
      <c r="J2250" s="43">
        <f>D2250*I2250</f>
        <v>1265600</v>
      </c>
      <c r="K2250" s="52"/>
      <c r="L2250" s="43"/>
      <c r="M2250" s="43">
        <f>J2250-F2250</f>
        <v>985600</v>
      </c>
      <c r="N2250" s="43">
        <f>J2250-H2250</f>
        <v>768600</v>
      </c>
      <c r="O2250" s="54"/>
      <c r="P2250" s="46">
        <v>1</v>
      </c>
      <c r="Q2250" s="47">
        <v>2</v>
      </c>
      <c r="R2250" s="48" t="s">
        <v>1343</v>
      </c>
    </row>
    <row r="2251" spans="1:22" ht="28.5" customHeight="1">
      <c r="A2251" s="95">
        <v>2.2999999999999998</v>
      </c>
      <c r="B2251" s="178" t="s">
        <v>2196</v>
      </c>
      <c r="C2251" s="49" t="s">
        <v>2197</v>
      </c>
      <c r="D2251" s="39">
        <v>7</v>
      </c>
      <c r="E2251" s="41">
        <v>35000</v>
      </c>
      <c r="F2251" s="41">
        <f t="shared" ref="F2251:F2256" si="270">D2251*E2251</f>
        <v>245000</v>
      </c>
      <c r="G2251" s="41">
        <v>61000</v>
      </c>
      <c r="H2251" s="43">
        <f t="shared" ref="H2251:H2256" si="271">D2251*G2251</f>
        <v>427000</v>
      </c>
      <c r="I2251" s="52">
        <v>159800</v>
      </c>
      <c r="J2251" s="43">
        <f t="shared" ref="J2251:J2256" si="272">D2251*I2251</f>
        <v>1118600</v>
      </c>
      <c r="K2251" s="52"/>
      <c r="L2251" s="43"/>
      <c r="M2251" s="43">
        <f t="shared" ref="M2251:M2256" si="273">J2251-F2251</f>
        <v>873600</v>
      </c>
      <c r="N2251" s="43">
        <f t="shared" ref="N2251:N2256" si="274">J2251-H2251</f>
        <v>691600</v>
      </c>
      <c r="O2251" s="45"/>
      <c r="P2251" s="46">
        <v>1</v>
      </c>
      <c r="Q2251" s="47">
        <v>2</v>
      </c>
      <c r="R2251" s="48" t="s">
        <v>1343</v>
      </c>
    </row>
    <row r="2252" spans="1:22" ht="28.5" customHeight="1">
      <c r="A2252" s="37">
        <v>2.4</v>
      </c>
      <c r="B2252" s="178" t="s">
        <v>1453</v>
      </c>
      <c r="C2252" s="49" t="s">
        <v>1457</v>
      </c>
      <c r="D2252" s="39">
        <v>16</v>
      </c>
      <c r="E2252" s="41">
        <v>24000</v>
      </c>
      <c r="F2252" s="41">
        <f t="shared" si="270"/>
        <v>384000</v>
      </c>
      <c r="G2252" s="41">
        <v>46000</v>
      </c>
      <c r="H2252" s="43">
        <f t="shared" si="271"/>
        <v>736000</v>
      </c>
      <c r="I2252" s="52">
        <v>133800</v>
      </c>
      <c r="J2252" s="43">
        <f t="shared" si="272"/>
        <v>2140800</v>
      </c>
      <c r="K2252" s="52"/>
      <c r="L2252" s="43"/>
      <c r="M2252" s="43">
        <f t="shared" si="273"/>
        <v>1756800</v>
      </c>
      <c r="N2252" s="43">
        <f t="shared" si="274"/>
        <v>1404800</v>
      </c>
      <c r="O2252" s="45"/>
      <c r="P2252" s="46">
        <v>1</v>
      </c>
      <c r="Q2252" s="47">
        <v>2</v>
      </c>
      <c r="R2252" s="48" t="s">
        <v>1343</v>
      </c>
    </row>
    <row r="2253" spans="1:22" ht="28.5" customHeight="1">
      <c r="A2253" s="95">
        <v>2.5</v>
      </c>
      <c r="B2253" s="178" t="s">
        <v>1540</v>
      </c>
      <c r="C2253" s="49" t="s">
        <v>1542</v>
      </c>
      <c r="D2253" s="39">
        <v>25</v>
      </c>
      <c r="E2253" s="41">
        <v>27000</v>
      </c>
      <c r="F2253" s="41">
        <f t="shared" si="270"/>
        <v>675000</v>
      </c>
      <c r="G2253" s="41">
        <v>51000</v>
      </c>
      <c r="H2253" s="43">
        <f t="shared" si="271"/>
        <v>1275000</v>
      </c>
      <c r="I2253" s="52">
        <v>133800</v>
      </c>
      <c r="J2253" s="43">
        <f t="shared" si="272"/>
        <v>3345000</v>
      </c>
      <c r="K2253" s="52"/>
      <c r="L2253" s="43"/>
      <c r="M2253" s="43">
        <f t="shared" si="273"/>
        <v>2670000</v>
      </c>
      <c r="N2253" s="43">
        <f t="shared" si="274"/>
        <v>2070000</v>
      </c>
      <c r="O2253" s="45"/>
      <c r="P2253" s="46">
        <v>1</v>
      </c>
      <c r="Q2253" s="47">
        <v>2</v>
      </c>
      <c r="R2253" s="48" t="s">
        <v>1343</v>
      </c>
    </row>
    <row r="2254" spans="1:22" ht="28.5" customHeight="1">
      <c r="A2254" s="37">
        <v>2.6</v>
      </c>
      <c r="B2254" s="178" t="s">
        <v>2198</v>
      </c>
      <c r="C2254" s="49" t="s">
        <v>2199</v>
      </c>
      <c r="D2254" s="39">
        <v>10</v>
      </c>
      <c r="E2254" s="41">
        <v>24000</v>
      </c>
      <c r="F2254" s="41">
        <f t="shared" si="270"/>
        <v>240000</v>
      </c>
      <c r="G2254" s="41">
        <v>46000</v>
      </c>
      <c r="H2254" s="43">
        <f t="shared" si="271"/>
        <v>460000</v>
      </c>
      <c r="I2254" s="52">
        <v>133800</v>
      </c>
      <c r="J2254" s="43">
        <f t="shared" si="272"/>
        <v>1338000</v>
      </c>
      <c r="K2254" s="52"/>
      <c r="L2254" s="43"/>
      <c r="M2254" s="43">
        <f t="shared" si="273"/>
        <v>1098000</v>
      </c>
      <c r="N2254" s="43">
        <f t="shared" si="274"/>
        <v>878000</v>
      </c>
      <c r="O2254" s="45"/>
      <c r="P2254" s="46">
        <v>1</v>
      </c>
      <c r="Q2254" s="47">
        <v>2</v>
      </c>
      <c r="R2254" s="48" t="s">
        <v>1343</v>
      </c>
    </row>
    <row r="2255" spans="1:22" ht="28.5" customHeight="1">
      <c r="A2255" s="95">
        <v>2.7</v>
      </c>
      <c r="B2255" s="178" t="s">
        <v>1442</v>
      </c>
      <c r="C2255" s="49" t="s">
        <v>1445</v>
      </c>
      <c r="D2255" s="39">
        <v>3</v>
      </c>
      <c r="E2255" s="41">
        <v>7000</v>
      </c>
      <c r="F2255" s="41">
        <f t="shared" si="270"/>
        <v>21000</v>
      </c>
      <c r="G2255" s="41">
        <v>10000</v>
      </c>
      <c r="H2255" s="43">
        <f t="shared" si="271"/>
        <v>30000</v>
      </c>
      <c r="I2255" s="52">
        <v>31000</v>
      </c>
      <c r="J2255" s="43">
        <f t="shared" si="272"/>
        <v>93000</v>
      </c>
      <c r="K2255" s="52"/>
      <c r="L2255" s="43"/>
      <c r="M2255" s="43">
        <f t="shared" si="273"/>
        <v>72000</v>
      </c>
      <c r="N2255" s="43">
        <f t="shared" si="274"/>
        <v>63000</v>
      </c>
      <c r="O2255" s="45"/>
      <c r="P2255" s="46">
        <v>1</v>
      </c>
      <c r="Q2255" s="47">
        <v>2</v>
      </c>
      <c r="R2255" s="48" t="s">
        <v>1343</v>
      </c>
    </row>
    <row r="2256" spans="1:22" ht="28.5" customHeight="1">
      <c r="A2256" s="37">
        <v>2.8</v>
      </c>
      <c r="B2256" s="178" t="s">
        <v>1422</v>
      </c>
      <c r="C2256" s="49" t="s">
        <v>1450</v>
      </c>
      <c r="D2256" s="39">
        <v>3</v>
      </c>
      <c r="E2256" s="41">
        <v>7000</v>
      </c>
      <c r="F2256" s="41">
        <f t="shared" si="270"/>
        <v>21000</v>
      </c>
      <c r="G2256" s="41">
        <v>10000</v>
      </c>
      <c r="H2256" s="43">
        <f t="shared" si="271"/>
        <v>30000</v>
      </c>
      <c r="I2256" s="52">
        <v>31000</v>
      </c>
      <c r="J2256" s="43">
        <f t="shared" si="272"/>
        <v>93000</v>
      </c>
      <c r="K2256" s="52"/>
      <c r="L2256" s="43"/>
      <c r="M2256" s="43">
        <f t="shared" si="273"/>
        <v>72000</v>
      </c>
      <c r="N2256" s="43">
        <f t="shared" si="274"/>
        <v>63000</v>
      </c>
      <c r="O2256" s="45"/>
      <c r="P2256" s="46">
        <v>1</v>
      </c>
      <c r="Q2256" s="47">
        <v>2</v>
      </c>
      <c r="R2256" s="48" t="s">
        <v>1343</v>
      </c>
    </row>
    <row r="2257" spans="1:22" ht="28.5" customHeight="1">
      <c r="A2257" s="95">
        <v>2.9</v>
      </c>
      <c r="B2257" s="178" t="s">
        <v>1452</v>
      </c>
      <c r="C2257" s="49" t="s">
        <v>1456</v>
      </c>
      <c r="D2257" s="50">
        <v>7</v>
      </c>
      <c r="E2257" s="40">
        <v>35000</v>
      </c>
      <c r="F2257" s="41">
        <f>D2257*E2257</f>
        <v>245000</v>
      </c>
      <c r="G2257" s="40">
        <v>71000</v>
      </c>
      <c r="H2257" s="43">
        <f>D2257*G2257</f>
        <v>497000</v>
      </c>
      <c r="I2257" s="52">
        <v>159800</v>
      </c>
      <c r="J2257" s="43">
        <f>D2257*I2257</f>
        <v>1118600</v>
      </c>
      <c r="K2257" s="52"/>
      <c r="L2257" s="43"/>
      <c r="M2257" s="43">
        <f>J2257-F2257</f>
        <v>873600</v>
      </c>
      <c r="N2257" s="43">
        <f>J2257-H2257</f>
        <v>621600</v>
      </c>
      <c r="O2257" s="54"/>
      <c r="P2257" s="46">
        <v>1</v>
      </c>
      <c r="Q2257" s="47">
        <v>2</v>
      </c>
      <c r="R2257" s="48" t="s">
        <v>1343</v>
      </c>
    </row>
    <row r="2258" spans="1:22" ht="28.5" customHeight="1">
      <c r="A2258" s="60">
        <v>2.1</v>
      </c>
      <c r="B2258" s="178" t="s">
        <v>2198</v>
      </c>
      <c r="C2258" s="49" t="s">
        <v>2199</v>
      </c>
      <c r="D2258" s="39">
        <v>11</v>
      </c>
      <c r="E2258" s="41">
        <v>24000</v>
      </c>
      <c r="F2258" s="41">
        <f t="shared" ref="F2258:F2266" si="275">D2258*E2258</f>
        <v>264000</v>
      </c>
      <c r="G2258" s="41">
        <v>46000</v>
      </c>
      <c r="H2258" s="43">
        <f t="shared" ref="H2258:H2266" si="276">D2258*G2258</f>
        <v>506000</v>
      </c>
      <c r="I2258" s="52">
        <v>133800</v>
      </c>
      <c r="J2258" s="43">
        <f t="shared" ref="J2258:J2266" si="277">D2258*I2258</f>
        <v>1471800</v>
      </c>
      <c r="K2258" s="52"/>
      <c r="L2258" s="43"/>
      <c r="M2258" s="43">
        <f t="shared" ref="M2258:M2266" si="278">J2258-F2258</f>
        <v>1207800</v>
      </c>
      <c r="N2258" s="43">
        <f t="shared" ref="N2258:N2266" si="279">J2258-H2258</f>
        <v>965800</v>
      </c>
      <c r="O2258" s="45"/>
      <c r="P2258" s="46">
        <v>1</v>
      </c>
      <c r="Q2258" s="47">
        <v>2</v>
      </c>
      <c r="R2258" s="48" t="s">
        <v>1343</v>
      </c>
    </row>
    <row r="2259" spans="1:22" ht="28.5" customHeight="1">
      <c r="A2259" s="95">
        <v>2.11</v>
      </c>
      <c r="B2259" s="178" t="s">
        <v>1422</v>
      </c>
      <c r="C2259" s="49" t="s">
        <v>1450</v>
      </c>
      <c r="D2259" s="39">
        <v>1</v>
      </c>
      <c r="E2259" s="41">
        <v>7000</v>
      </c>
      <c r="F2259" s="41">
        <f t="shared" si="275"/>
        <v>7000</v>
      </c>
      <c r="G2259" s="41">
        <v>10000</v>
      </c>
      <c r="H2259" s="43">
        <f t="shared" si="276"/>
        <v>10000</v>
      </c>
      <c r="I2259" s="52">
        <v>31000</v>
      </c>
      <c r="J2259" s="43">
        <f t="shared" si="277"/>
        <v>31000</v>
      </c>
      <c r="K2259" s="52"/>
      <c r="L2259" s="43"/>
      <c r="M2259" s="43">
        <f t="shared" si="278"/>
        <v>24000</v>
      </c>
      <c r="N2259" s="43">
        <f t="shared" si="279"/>
        <v>21000</v>
      </c>
      <c r="O2259" s="45"/>
      <c r="P2259" s="46">
        <v>1</v>
      </c>
      <c r="Q2259" s="47">
        <v>2</v>
      </c>
      <c r="R2259" s="48" t="s">
        <v>1343</v>
      </c>
    </row>
    <row r="2260" spans="1:22" ht="28.5" customHeight="1">
      <c r="A2260" s="37">
        <v>2.12</v>
      </c>
      <c r="B2260" s="122" t="s">
        <v>2314</v>
      </c>
      <c r="C2260" s="175" t="s">
        <v>2315</v>
      </c>
      <c r="D2260" s="50">
        <v>8</v>
      </c>
      <c r="E2260" s="98">
        <v>40000</v>
      </c>
      <c r="F2260" s="98">
        <f t="shared" si="275"/>
        <v>320000</v>
      </c>
      <c r="G2260" s="98">
        <v>71000</v>
      </c>
      <c r="H2260" s="99">
        <f t="shared" si="276"/>
        <v>568000</v>
      </c>
      <c r="I2260" s="53">
        <v>180800</v>
      </c>
      <c r="J2260" s="99">
        <f t="shared" si="277"/>
        <v>1446400</v>
      </c>
      <c r="K2260" s="53"/>
      <c r="L2260" s="99"/>
      <c r="M2260" s="99">
        <f t="shared" si="278"/>
        <v>1126400</v>
      </c>
      <c r="N2260" s="99">
        <f t="shared" si="279"/>
        <v>878400</v>
      </c>
      <c r="O2260" s="101"/>
      <c r="P2260" s="102">
        <v>1</v>
      </c>
      <c r="Q2260" s="173">
        <v>2</v>
      </c>
      <c r="R2260" s="103" t="s">
        <v>1343</v>
      </c>
    </row>
    <row r="2261" spans="1:22" ht="28.5" customHeight="1">
      <c r="A2261" s="95">
        <v>2.13</v>
      </c>
      <c r="B2261" s="122" t="s">
        <v>1453</v>
      </c>
      <c r="C2261" s="175" t="s">
        <v>2515</v>
      </c>
      <c r="D2261" s="50">
        <v>8</v>
      </c>
      <c r="E2261" s="98">
        <v>24000</v>
      </c>
      <c r="F2261" s="98">
        <f t="shared" si="275"/>
        <v>192000</v>
      </c>
      <c r="G2261" s="98">
        <v>46000</v>
      </c>
      <c r="H2261" s="99">
        <f t="shared" si="276"/>
        <v>368000</v>
      </c>
      <c r="I2261" s="53">
        <v>133800</v>
      </c>
      <c r="J2261" s="99">
        <f t="shared" si="277"/>
        <v>1070400</v>
      </c>
      <c r="K2261" s="53"/>
      <c r="L2261" s="99"/>
      <c r="M2261" s="99">
        <f t="shared" si="278"/>
        <v>878400</v>
      </c>
      <c r="N2261" s="99">
        <f t="shared" si="279"/>
        <v>702400</v>
      </c>
      <c r="O2261" s="101"/>
      <c r="P2261" s="102">
        <v>1</v>
      </c>
      <c r="Q2261" s="173">
        <v>2</v>
      </c>
      <c r="R2261" s="103" t="s">
        <v>1343</v>
      </c>
    </row>
    <row r="2262" spans="1:22" ht="28.5" customHeight="1">
      <c r="A2262" s="37">
        <v>2.14</v>
      </c>
      <c r="B2262" s="122" t="s">
        <v>1540</v>
      </c>
      <c r="C2262" s="175" t="s">
        <v>1542</v>
      </c>
      <c r="D2262" s="50">
        <v>9</v>
      </c>
      <c r="E2262" s="98">
        <v>27000</v>
      </c>
      <c r="F2262" s="98">
        <f t="shared" si="275"/>
        <v>243000</v>
      </c>
      <c r="G2262" s="98">
        <v>51000</v>
      </c>
      <c r="H2262" s="99">
        <f t="shared" si="276"/>
        <v>459000</v>
      </c>
      <c r="I2262" s="53">
        <v>133800</v>
      </c>
      <c r="J2262" s="99">
        <f t="shared" si="277"/>
        <v>1204200</v>
      </c>
      <c r="K2262" s="53"/>
      <c r="L2262" s="99"/>
      <c r="M2262" s="99">
        <f t="shared" si="278"/>
        <v>961200</v>
      </c>
      <c r="N2262" s="99">
        <f t="shared" si="279"/>
        <v>745200</v>
      </c>
      <c r="O2262" s="101"/>
      <c r="P2262" s="102">
        <v>1</v>
      </c>
      <c r="Q2262" s="173">
        <v>2</v>
      </c>
      <c r="R2262" s="103" t="s">
        <v>1343</v>
      </c>
    </row>
    <row r="2263" spans="1:22" ht="28.5" customHeight="1">
      <c r="A2263" s="95">
        <v>2.15</v>
      </c>
      <c r="B2263" s="122" t="s">
        <v>2198</v>
      </c>
      <c r="C2263" s="175" t="s">
        <v>2199</v>
      </c>
      <c r="D2263" s="50">
        <v>9</v>
      </c>
      <c r="E2263" s="98">
        <v>24000</v>
      </c>
      <c r="F2263" s="98">
        <f t="shared" si="275"/>
        <v>216000</v>
      </c>
      <c r="G2263" s="98">
        <v>46000</v>
      </c>
      <c r="H2263" s="99">
        <f t="shared" si="276"/>
        <v>414000</v>
      </c>
      <c r="I2263" s="53">
        <v>133800</v>
      </c>
      <c r="J2263" s="99">
        <f t="shared" si="277"/>
        <v>1204200</v>
      </c>
      <c r="K2263" s="53"/>
      <c r="L2263" s="99"/>
      <c r="M2263" s="99">
        <f t="shared" si="278"/>
        <v>988200</v>
      </c>
      <c r="N2263" s="99">
        <f t="shared" si="279"/>
        <v>790200</v>
      </c>
      <c r="O2263" s="101"/>
      <c r="P2263" s="102">
        <v>1</v>
      </c>
      <c r="Q2263" s="173">
        <v>2</v>
      </c>
      <c r="R2263" s="103" t="s">
        <v>1343</v>
      </c>
    </row>
    <row r="2264" spans="1:22" ht="28.5" customHeight="1">
      <c r="A2264" s="37">
        <v>2.16</v>
      </c>
      <c r="B2264" s="122" t="s">
        <v>1483</v>
      </c>
      <c r="C2264" s="175" t="s">
        <v>1484</v>
      </c>
      <c r="D2264" s="50">
        <v>5</v>
      </c>
      <c r="E2264" s="98">
        <v>27000</v>
      </c>
      <c r="F2264" s="98">
        <f t="shared" si="275"/>
        <v>135000</v>
      </c>
      <c r="G2264" s="98">
        <v>51000</v>
      </c>
      <c r="H2264" s="99">
        <f t="shared" si="276"/>
        <v>255000</v>
      </c>
      <c r="I2264" s="53">
        <v>133800</v>
      </c>
      <c r="J2264" s="99">
        <f t="shared" si="277"/>
        <v>669000</v>
      </c>
      <c r="K2264" s="53"/>
      <c r="L2264" s="99"/>
      <c r="M2264" s="99">
        <f t="shared" si="278"/>
        <v>534000</v>
      </c>
      <c r="N2264" s="99">
        <f t="shared" si="279"/>
        <v>414000</v>
      </c>
      <c r="O2264" s="101"/>
      <c r="P2264" s="102">
        <v>1</v>
      </c>
      <c r="Q2264" s="173">
        <v>2</v>
      </c>
      <c r="R2264" s="103" t="s">
        <v>1343</v>
      </c>
    </row>
    <row r="2265" spans="1:22" ht="28.5" customHeight="1">
      <c r="A2265" s="95">
        <v>2.17</v>
      </c>
      <c r="B2265" s="122" t="s">
        <v>1694</v>
      </c>
      <c r="C2265" s="175" t="s">
        <v>1695</v>
      </c>
      <c r="D2265" s="50">
        <v>2</v>
      </c>
      <c r="E2265" s="98">
        <v>7000</v>
      </c>
      <c r="F2265" s="98">
        <f t="shared" si="275"/>
        <v>14000</v>
      </c>
      <c r="G2265" s="98">
        <v>10000</v>
      </c>
      <c r="H2265" s="99">
        <f t="shared" si="276"/>
        <v>20000</v>
      </c>
      <c r="I2265" s="53">
        <v>31000</v>
      </c>
      <c r="J2265" s="99">
        <f t="shared" si="277"/>
        <v>62000</v>
      </c>
      <c r="K2265" s="53"/>
      <c r="L2265" s="99"/>
      <c r="M2265" s="99">
        <f t="shared" si="278"/>
        <v>48000</v>
      </c>
      <c r="N2265" s="99">
        <f t="shared" si="279"/>
        <v>42000</v>
      </c>
      <c r="O2265" s="101"/>
      <c r="P2265" s="102">
        <v>1</v>
      </c>
      <c r="Q2265" s="173">
        <v>2</v>
      </c>
      <c r="R2265" s="103" t="s">
        <v>1343</v>
      </c>
    </row>
    <row r="2266" spans="1:22" ht="28.5" customHeight="1">
      <c r="A2266" s="37">
        <v>2.1800000000000002</v>
      </c>
      <c r="B2266" s="122" t="s">
        <v>1442</v>
      </c>
      <c r="C2266" s="175" t="s">
        <v>1445</v>
      </c>
      <c r="D2266" s="50">
        <v>1</v>
      </c>
      <c r="E2266" s="98">
        <v>7000</v>
      </c>
      <c r="F2266" s="98">
        <f t="shared" si="275"/>
        <v>7000</v>
      </c>
      <c r="G2266" s="98">
        <v>10000</v>
      </c>
      <c r="H2266" s="99">
        <f t="shared" si="276"/>
        <v>10000</v>
      </c>
      <c r="I2266" s="53">
        <v>31000</v>
      </c>
      <c r="J2266" s="99">
        <f t="shared" si="277"/>
        <v>31000</v>
      </c>
      <c r="K2266" s="53"/>
      <c r="L2266" s="99"/>
      <c r="M2266" s="99">
        <f t="shared" si="278"/>
        <v>24000</v>
      </c>
      <c r="N2266" s="99">
        <f t="shared" si="279"/>
        <v>21000</v>
      </c>
      <c r="O2266" s="101"/>
      <c r="P2266" s="102">
        <v>1</v>
      </c>
      <c r="Q2266" s="173">
        <v>2</v>
      </c>
      <c r="R2266" s="103" t="s">
        <v>1343</v>
      </c>
    </row>
    <row r="2267" spans="1:22" ht="28.5" customHeight="1">
      <c r="A2267" s="95">
        <v>2.1</v>
      </c>
      <c r="B2267" s="122" t="s">
        <v>2314</v>
      </c>
      <c r="C2267" s="96" t="s">
        <v>2315</v>
      </c>
      <c r="D2267" s="50">
        <v>8</v>
      </c>
      <c r="E2267" s="97">
        <v>40000</v>
      </c>
      <c r="F2267" s="98">
        <f>D2267*E2267</f>
        <v>320000</v>
      </c>
      <c r="G2267" s="97">
        <v>71000</v>
      </c>
      <c r="H2267" s="99">
        <f>D2267*G2267</f>
        <v>568000</v>
      </c>
      <c r="I2267" s="53">
        <v>180800</v>
      </c>
      <c r="J2267" s="99">
        <f>D2267*I2267</f>
        <v>1446400</v>
      </c>
      <c r="K2267" s="53"/>
      <c r="L2267" s="99"/>
      <c r="M2267" s="99">
        <f t="shared" ref="M2267:M2287" si="280">J2267-F2267</f>
        <v>1126400</v>
      </c>
      <c r="N2267" s="99">
        <f t="shared" ref="N2267:N2287" si="281">J2267-H2267</f>
        <v>878400</v>
      </c>
      <c r="O2267" s="101"/>
      <c r="P2267" s="102">
        <v>4</v>
      </c>
      <c r="Q2267" s="173">
        <v>2</v>
      </c>
      <c r="R2267" s="103" t="s">
        <v>1343</v>
      </c>
      <c r="U2267" s="69">
        <f>IFERROR(VLOOKUP(B2267,[3]full!X:AC,6,0),0)</f>
        <v>0</v>
      </c>
      <c r="V2267" s="69">
        <f>IFERROR(VLOOKUP(B2267,[3]full!X:AC,3,0),0)</f>
        <v>0</v>
      </c>
    </row>
    <row r="2268" spans="1:22" ht="28.5" customHeight="1">
      <c r="A2268" s="95">
        <v>2.2000000000000002</v>
      </c>
      <c r="B2268" s="122" t="s">
        <v>2196</v>
      </c>
      <c r="C2268" s="96" t="s">
        <v>2197</v>
      </c>
      <c r="D2268" s="50">
        <v>8</v>
      </c>
      <c r="E2268" s="98">
        <v>35000</v>
      </c>
      <c r="F2268" s="98">
        <f t="shared" ref="F2268:F2274" si="282">D2268*E2268</f>
        <v>280000</v>
      </c>
      <c r="G2268" s="98">
        <v>61000</v>
      </c>
      <c r="H2268" s="99">
        <f t="shared" ref="H2268:H2274" si="283">D2268*G2268</f>
        <v>488000</v>
      </c>
      <c r="I2268" s="53">
        <v>159800</v>
      </c>
      <c r="J2268" s="99">
        <f t="shared" ref="J2268:J2274" si="284">D2268*I2268</f>
        <v>1278400</v>
      </c>
      <c r="K2268" s="53"/>
      <c r="L2268" s="99"/>
      <c r="M2268" s="99">
        <f t="shared" si="280"/>
        <v>998400</v>
      </c>
      <c r="N2268" s="99">
        <f t="shared" si="281"/>
        <v>790400</v>
      </c>
      <c r="O2268" s="101"/>
      <c r="P2268" s="102">
        <v>4</v>
      </c>
      <c r="Q2268" s="173">
        <v>2</v>
      </c>
      <c r="R2268" s="103" t="s">
        <v>1343</v>
      </c>
      <c r="U2268" s="69">
        <f>IFERROR(VLOOKUP(B2268,[3]full!X:AC,6,0),0)</f>
        <v>0</v>
      </c>
      <c r="V2268" s="69">
        <f>IFERROR(VLOOKUP(B2268,[3]full!X:AC,3,0),0)</f>
        <v>0</v>
      </c>
    </row>
    <row r="2269" spans="1:22" ht="28.5" customHeight="1">
      <c r="A2269" s="95">
        <v>2.2999999999999998</v>
      </c>
      <c r="B2269" s="122" t="s">
        <v>1453</v>
      </c>
      <c r="C2269" s="96" t="s">
        <v>1457</v>
      </c>
      <c r="D2269" s="50">
        <v>12</v>
      </c>
      <c r="E2269" s="98">
        <v>24000</v>
      </c>
      <c r="F2269" s="98">
        <f t="shared" si="282"/>
        <v>288000</v>
      </c>
      <c r="G2269" s="98">
        <v>46000</v>
      </c>
      <c r="H2269" s="99">
        <f t="shared" si="283"/>
        <v>552000</v>
      </c>
      <c r="I2269" s="53">
        <v>133800</v>
      </c>
      <c r="J2269" s="99">
        <f t="shared" si="284"/>
        <v>1605600</v>
      </c>
      <c r="K2269" s="53"/>
      <c r="L2269" s="99"/>
      <c r="M2269" s="99">
        <f t="shared" si="280"/>
        <v>1317600</v>
      </c>
      <c r="N2269" s="99">
        <f t="shared" si="281"/>
        <v>1053600</v>
      </c>
      <c r="O2269" s="101"/>
      <c r="P2269" s="102">
        <v>4</v>
      </c>
      <c r="Q2269" s="173">
        <v>2</v>
      </c>
      <c r="R2269" s="103" t="s">
        <v>1343</v>
      </c>
      <c r="U2269" s="69">
        <f>IFERROR(VLOOKUP(B2269,[3]full!X:AC,6,0),0)</f>
        <v>0</v>
      </c>
      <c r="V2269" s="69">
        <f>IFERROR(VLOOKUP(B2269,[3]full!X:AC,3,0),0)</f>
        <v>0</v>
      </c>
    </row>
    <row r="2270" spans="1:22" ht="28.5" customHeight="1">
      <c r="A2270" s="95">
        <v>2.4</v>
      </c>
      <c r="B2270" s="122" t="s">
        <v>1540</v>
      </c>
      <c r="C2270" s="96" t="s">
        <v>1542</v>
      </c>
      <c r="D2270" s="50">
        <v>6</v>
      </c>
      <c r="E2270" s="98">
        <v>24000</v>
      </c>
      <c r="F2270" s="98">
        <f t="shared" si="282"/>
        <v>144000</v>
      </c>
      <c r="G2270" s="98">
        <v>46000</v>
      </c>
      <c r="H2270" s="99">
        <f t="shared" si="283"/>
        <v>276000</v>
      </c>
      <c r="I2270" s="53">
        <v>133800</v>
      </c>
      <c r="J2270" s="99">
        <f t="shared" si="284"/>
        <v>802800</v>
      </c>
      <c r="K2270" s="53"/>
      <c r="L2270" s="99"/>
      <c r="M2270" s="99">
        <f t="shared" si="280"/>
        <v>658800</v>
      </c>
      <c r="N2270" s="99">
        <f t="shared" si="281"/>
        <v>526800</v>
      </c>
      <c r="O2270" s="101"/>
      <c r="P2270" s="102">
        <v>4</v>
      </c>
      <c r="Q2270" s="173">
        <v>2</v>
      </c>
      <c r="R2270" s="103" t="s">
        <v>1343</v>
      </c>
      <c r="U2270" s="69">
        <f>IFERROR(VLOOKUP(B2270,[3]full!X:AC,6,0),0)</f>
        <v>0</v>
      </c>
      <c r="V2270" s="69">
        <f>IFERROR(VLOOKUP(B2270,[3]full!X:AC,3,0),0)</f>
        <v>0</v>
      </c>
    </row>
    <row r="2271" spans="1:22" ht="28.5" customHeight="1">
      <c r="A2271" s="95">
        <v>2.5</v>
      </c>
      <c r="B2271" s="122" t="s">
        <v>2198</v>
      </c>
      <c r="C2271" s="96" t="s">
        <v>2199</v>
      </c>
      <c r="D2271" s="50">
        <v>1</v>
      </c>
      <c r="E2271" s="98">
        <v>24000</v>
      </c>
      <c r="F2271" s="98">
        <f t="shared" si="282"/>
        <v>24000</v>
      </c>
      <c r="G2271" s="98">
        <v>46000</v>
      </c>
      <c r="H2271" s="99">
        <f t="shared" si="283"/>
        <v>46000</v>
      </c>
      <c r="I2271" s="53">
        <v>133800</v>
      </c>
      <c r="J2271" s="99">
        <f t="shared" si="284"/>
        <v>133800</v>
      </c>
      <c r="K2271" s="53"/>
      <c r="L2271" s="99"/>
      <c r="M2271" s="99">
        <f t="shared" si="280"/>
        <v>109800</v>
      </c>
      <c r="N2271" s="99">
        <f t="shared" si="281"/>
        <v>87800</v>
      </c>
      <c r="O2271" s="101"/>
      <c r="P2271" s="102">
        <v>4</v>
      </c>
      <c r="Q2271" s="173">
        <v>2</v>
      </c>
      <c r="R2271" s="103" t="s">
        <v>1343</v>
      </c>
      <c r="U2271" s="69">
        <f>IFERROR(VLOOKUP(B2271,[3]full!X:AC,6,0),0)</f>
        <v>0</v>
      </c>
      <c r="V2271" s="69">
        <f>IFERROR(VLOOKUP(B2271,[3]full!X:AC,3,0),0)</f>
        <v>0</v>
      </c>
    </row>
    <row r="2272" spans="1:22" ht="28.5" customHeight="1">
      <c r="A2272" s="95">
        <v>2.6</v>
      </c>
      <c r="B2272" s="122" t="s">
        <v>1483</v>
      </c>
      <c r="C2272" s="96" t="s">
        <v>1484</v>
      </c>
      <c r="D2272" s="50">
        <v>19</v>
      </c>
      <c r="E2272" s="98">
        <v>24000</v>
      </c>
      <c r="F2272" s="98">
        <f t="shared" si="282"/>
        <v>456000</v>
      </c>
      <c r="G2272" s="98">
        <v>46000</v>
      </c>
      <c r="H2272" s="99">
        <f t="shared" si="283"/>
        <v>874000</v>
      </c>
      <c r="I2272" s="53">
        <v>133800</v>
      </c>
      <c r="J2272" s="99">
        <f t="shared" si="284"/>
        <v>2542200</v>
      </c>
      <c r="K2272" s="53"/>
      <c r="L2272" s="99"/>
      <c r="M2272" s="99">
        <f t="shared" si="280"/>
        <v>2086200</v>
      </c>
      <c r="N2272" s="99">
        <f t="shared" si="281"/>
        <v>1668200</v>
      </c>
      <c r="O2272" s="101"/>
      <c r="P2272" s="102">
        <v>4</v>
      </c>
      <c r="Q2272" s="173">
        <v>2</v>
      </c>
      <c r="R2272" s="103" t="s">
        <v>1343</v>
      </c>
      <c r="U2272" s="69">
        <f>IFERROR(VLOOKUP(B2272,[3]full!X:AC,6,0),0)</f>
        <v>0</v>
      </c>
      <c r="V2272" s="69">
        <f>IFERROR(VLOOKUP(B2272,[3]full!X:AC,3,0),0)</f>
        <v>0</v>
      </c>
    </row>
    <row r="2273" spans="1:22" ht="28.5" customHeight="1">
      <c r="A2273" s="95">
        <v>2.7</v>
      </c>
      <c r="B2273" s="122" t="s">
        <v>1442</v>
      </c>
      <c r="C2273" s="96" t="s">
        <v>1445</v>
      </c>
      <c r="D2273" s="50">
        <v>4</v>
      </c>
      <c r="E2273" s="98">
        <v>7000</v>
      </c>
      <c r="F2273" s="98">
        <f t="shared" si="282"/>
        <v>28000</v>
      </c>
      <c r="G2273" s="98">
        <v>10000</v>
      </c>
      <c r="H2273" s="99">
        <f t="shared" si="283"/>
        <v>40000</v>
      </c>
      <c r="I2273" s="53">
        <v>31000</v>
      </c>
      <c r="J2273" s="99">
        <f t="shared" si="284"/>
        <v>124000</v>
      </c>
      <c r="K2273" s="53"/>
      <c r="L2273" s="99"/>
      <c r="M2273" s="99">
        <f t="shared" si="280"/>
        <v>96000</v>
      </c>
      <c r="N2273" s="99">
        <f t="shared" si="281"/>
        <v>84000</v>
      </c>
      <c r="O2273" s="101"/>
      <c r="P2273" s="102">
        <v>4</v>
      </c>
      <c r="Q2273" s="173">
        <v>2</v>
      </c>
      <c r="R2273" s="103" t="s">
        <v>1343</v>
      </c>
      <c r="U2273" s="69">
        <f>IFERROR(VLOOKUP(B2273,[3]full!X:AC,6,0),0)</f>
        <v>0</v>
      </c>
      <c r="V2273" s="69">
        <f>IFERROR(VLOOKUP(B2273,[3]full!X:AC,3,0),0)</f>
        <v>0</v>
      </c>
    </row>
    <row r="2274" spans="1:22" s="121" customFormat="1" ht="28.5" customHeight="1">
      <c r="A2274" s="95">
        <v>2.8</v>
      </c>
      <c r="B2274" s="122" t="s">
        <v>1422</v>
      </c>
      <c r="C2274" s="96" t="s">
        <v>1450</v>
      </c>
      <c r="D2274" s="50">
        <v>1</v>
      </c>
      <c r="E2274" s="98">
        <v>7000</v>
      </c>
      <c r="F2274" s="98">
        <f t="shared" si="282"/>
        <v>7000</v>
      </c>
      <c r="G2274" s="98">
        <v>10000</v>
      </c>
      <c r="H2274" s="99">
        <f t="shared" si="283"/>
        <v>10000</v>
      </c>
      <c r="I2274" s="53">
        <v>31000</v>
      </c>
      <c r="J2274" s="99">
        <f t="shared" si="284"/>
        <v>31000</v>
      </c>
      <c r="K2274" s="53"/>
      <c r="L2274" s="99"/>
      <c r="M2274" s="99">
        <f t="shared" si="280"/>
        <v>24000</v>
      </c>
      <c r="N2274" s="99">
        <f t="shared" si="281"/>
        <v>21000</v>
      </c>
      <c r="O2274" s="101"/>
      <c r="P2274" s="102">
        <v>4</v>
      </c>
      <c r="Q2274" s="173">
        <v>2</v>
      </c>
      <c r="R2274" s="103" t="s">
        <v>1343</v>
      </c>
      <c r="U2274" s="69">
        <f>IFERROR(VLOOKUP(B2274,[3]full!X:AC,6,0),0)</f>
        <v>0</v>
      </c>
      <c r="V2274" s="69">
        <f>IFERROR(VLOOKUP(B2274,[3]full!X:AC,3,0),0)</f>
        <v>0</v>
      </c>
    </row>
    <row r="2275" spans="1:22" ht="28.5" customHeight="1">
      <c r="A2275" s="95">
        <v>2.1</v>
      </c>
      <c r="B2275" s="122" t="s">
        <v>1451</v>
      </c>
      <c r="C2275" s="96" t="s">
        <v>1454</v>
      </c>
      <c r="D2275" s="50">
        <v>1</v>
      </c>
      <c r="E2275" s="97">
        <v>45000</v>
      </c>
      <c r="F2275" s="98">
        <f>D2275*E2275</f>
        <v>45000</v>
      </c>
      <c r="G2275" s="97">
        <v>81000</v>
      </c>
      <c r="H2275" s="99">
        <f>D2275*G2275</f>
        <v>81000</v>
      </c>
      <c r="I2275" s="53">
        <v>245700</v>
      </c>
      <c r="J2275" s="99">
        <f>D2275*I2275</f>
        <v>245700</v>
      </c>
      <c r="K2275" s="53"/>
      <c r="L2275" s="99"/>
      <c r="M2275" s="99">
        <f t="shared" si="280"/>
        <v>200700</v>
      </c>
      <c r="N2275" s="99">
        <f t="shared" si="281"/>
        <v>164700</v>
      </c>
      <c r="O2275" s="101"/>
      <c r="P2275" s="102">
        <v>5</v>
      </c>
      <c r="Q2275" s="103">
        <v>2</v>
      </c>
      <c r="R2275" s="103" t="s">
        <v>1343</v>
      </c>
      <c r="U2275" s="69">
        <f>IFERROR(VLOOKUP(B2275,[3]full!X:AC,6,0),0)</f>
        <v>0</v>
      </c>
      <c r="V2275" s="69">
        <f>IFERROR(VLOOKUP(B2275,[3]full!X:AC,3,0),0)</f>
        <v>0</v>
      </c>
    </row>
    <row r="2276" spans="1:22" ht="28.5" customHeight="1">
      <c r="A2276" s="95">
        <v>2.2000000000000002</v>
      </c>
      <c r="B2276" s="122" t="s">
        <v>1411</v>
      </c>
      <c r="C2276" s="96" t="s">
        <v>1455</v>
      </c>
      <c r="D2276" s="50">
        <v>8</v>
      </c>
      <c r="E2276" s="98">
        <v>40000</v>
      </c>
      <c r="F2276" s="98">
        <f t="shared" ref="F2276:F2287" si="285">D2276*E2276</f>
        <v>320000</v>
      </c>
      <c r="G2276" s="98">
        <v>71000</v>
      </c>
      <c r="H2276" s="99">
        <f t="shared" ref="H2276:H2287" si="286">D2276*G2276</f>
        <v>568000</v>
      </c>
      <c r="I2276" s="53">
        <v>180800</v>
      </c>
      <c r="J2276" s="99">
        <f t="shared" ref="J2276:J2284" si="287">D2276*I2276</f>
        <v>1446400</v>
      </c>
      <c r="K2276" s="53"/>
      <c r="L2276" s="99"/>
      <c r="M2276" s="99">
        <f t="shared" si="280"/>
        <v>1126400</v>
      </c>
      <c r="N2276" s="99">
        <f t="shared" si="281"/>
        <v>878400</v>
      </c>
      <c r="O2276" s="101"/>
      <c r="P2276" s="102">
        <v>5</v>
      </c>
      <c r="Q2276" s="103">
        <v>2</v>
      </c>
      <c r="R2276" s="103" t="s">
        <v>1343</v>
      </c>
      <c r="U2276" s="69">
        <f>IFERROR(VLOOKUP(B2276,[3]full!X:AC,6,0),0)</f>
        <v>0</v>
      </c>
      <c r="V2276" s="69">
        <f>IFERROR(VLOOKUP(B2276,[3]full!X:AC,3,0),0)</f>
        <v>0</v>
      </c>
    </row>
    <row r="2277" spans="1:22" ht="28.5" customHeight="1">
      <c r="A2277" s="95">
        <v>2.2999999999999998</v>
      </c>
      <c r="B2277" s="122" t="s">
        <v>2314</v>
      </c>
      <c r="C2277" s="96" t="s">
        <v>2315</v>
      </c>
      <c r="D2277" s="50">
        <v>7</v>
      </c>
      <c r="E2277" s="98">
        <v>40000</v>
      </c>
      <c r="F2277" s="98">
        <f t="shared" si="285"/>
        <v>280000</v>
      </c>
      <c r="G2277" s="98">
        <v>71000</v>
      </c>
      <c r="H2277" s="99">
        <f t="shared" si="286"/>
        <v>497000</v>
      </c>
      <c r="I2277" s="53">
        <v>180800</v>
      </c>
      <c r="J2277" s="99">
        <f t="shared" si="287"/>
        <v>1265600</v>
      </c>
      <c r="K2277" s="53"/>
      <c r="L2277" s="99"/>
      <c r="M2277" s="99">
        <f t="shared" si="280"/>
        <v>985600</v>
      </c>
      <c r="N2277" s="99">
        <f t="shared" si="281"/>
        <v>768600</v>
      </c>
      <c r="O2277" s="101"/>
      <c r="P2277" s="102">
        <v>5</v>
      </c>
      <c r="Q2277" s="103">
        <v>2</v>
      </c>
      <c r="R2277" s="103" t="s">
        <v>1343</v>
      </c>
      <c r="U2277" s="69">
        <f>IFERROR(VLOOKUP(B2277,[3]full!X:AC,6,0),0)</f>
        <v>0</v>
      </c>
      <c r="V2277" s="69">
        <f>IFERROR(VLOOKUP(B2277,[3]full!X:AC,3,0),0)</f>
        <v>0</v>
      </c>
    </row>
    <row r="2278" spans="1:22" ht="28.5" customHeight="1">
      <c r="A2278" s="95">
        <v>2.4</v>
      </c>
      <c r="B2278" s="122" t="s">
        <v>2196</v>
      </c>
      <c r="C2278" s="96" t="s">
        <v>2197</v>
      </c>
      <c r="D2278" s="50">
        <v>12</v>
      </c>
      <c r="E2278" s="98">
        <v>35000</v>
      </c>
      <c r="F2278" s="98">
        <f t="shared" si="285"/>
        <v>420000</v>
      </c>
      <c r="G2278" s="98">
        <v>61000</v>
      </c>
      <c r="H2278" s="99">
        <f t="shared" si="286"/>
        <v>732000</v>
      </c>
      <c r="I2278" s="53">
        <v>159800</v>
      </c>
      <c r="J2278" s="99">
        <f t="shared" si="287"/>
        <v>1917600</v>
      </c>
      <c r="K2278" s="53"/>
      <c r="L2278" s="99"/>
      <c r="M2278" s="99">
        <f t="shared" si="280"/>
        <v>1497600</v>
      </c>
      <c r="N2278" s="99">
        <f t="shared" si="281"/>
        <v>1185600</v>
      </c>
      <c r="O2278" s="101"/>
      <c r="P2278" s="102">
        <v>5</v>
      </c>
      <c r="Q2278" s="103">
        <v>2</v>
      </c>
      <c r="R2278" s="103" t="s">
        <v>1343</v>
      </c>
      <c r="U2278" s="69">
        <f>IFERROR(VLOOKUP(B2278,[3]full!X:AC,6,0),0)</f>
        <v>0</v>
      </c>
      <c r="V2278" s="69">
        <f>IFERROR(VLOOKUP(B2278,[3]full!X:AC,3,0),0)</f>
        <v>0</v>
      </c>
    </row>
    <row r="2279" spans="1:22" ht="28.5" customHeight="1">
      <c r="A2279" s="95">
        <v>2.5</v>
      </c>
      <c r="B2279" s="122" t="s">
        <v>1539</v>
      </c>
      <c r="C2279" s="96" t="s">
        <v>1541</v>
      </c>
      <c r="D2279" s="50">
        <v>1</v>
      </c>
      <c r="E2279" s="98">
        <v>24000</v>
      </c>
      <c r="F2279" s="98">
        <f t="shared" si="285"/>
        <v>24000</v>
      </c>
      <c r="G2279" s="98">
        <v>46000</v>
      </c>
      <c r="H2279" s="99">
        <f t="shared" si="286"/>
        <v>46000</v>
      </c>
      <c r="I2279" s="53">
        <v>133800</v>
      </c>
      <c r="J2279" s="99">
        <f t="shared" si="287"/>
        <v>133800</v>
      </c>
      <c r="K2279" s="53"/>
      <c r="L2279" s="99"/>
      <c r="M2279" s="99">
        <f t="shared" si="280"/>
        <v>109800</v>
      </c>
      <c r="N2279" s="99">
        <f t="shared" si="281"/>
        <v>87800</v>
      </c>
      <c r="O2279" s="101"/>
      <c r="P2279" s="102">
        <v>5</v>
      </c>
      <c r="Q2279" s="103">
        <v>2</v>
      </c>
      <c r="R2279" s="103" t="s">
        <v>1343</v>
      </c>
      <c r="U2279" s="69">
        <f>IFERROR(VLOOKUP(B2279,[3]full!X:AC,6,0),0)</f>
        <v>0</v>
      </c>
      <c r="V2279" s="69">
        <f>IFERROR(VLOOKUP(B2279,[3]full!X:AC,3,0),0)</f>
        <v>0</v>
      </c>
    </row>
    <row r="2280" spans="1:22" ht="28.5" customHeight="1">
      <c r="A2280" s="95">
        <v>2.6</v>
      </c>
      <c r="B2280" s="122" t="s">
        <v>1540</v>
      </c>
      <c r="C2280" s="96" t="s">
        <v>1542</v>
      </c>
      <c r="D2280" s="50">
        <v>3</v>
      </c>
      <c r="E2280" s="98">
        <v>24000</v>
      </c>
      <c r="F2280" s="98">
        <f t="shared" si="285"/>
        <v>72000</v>
      </c>
      <c r="G2280" s="98">
        <v>46000</v>
      </c>
      <c r="H2280" s="99">
        <f t="shared" si="286"/>
        <v>138000</v>
      </c>
      <c r="I2280" s="53">
        <v>133800</v>
      </c>
      <c r="J2280" s="99">
        <f t="shared" si="287"/>
        <v>401400</v>
      </c>
      <c r="K2280" s="53"/>
      <c r="L2280" s="99"/>
      <c r="M2280" s="99">
        <f t="shared" si="280"/>
        <v>329400</v>
      </c>
      <c r="N2280" s="99">
        <f t="shared" si="281"/>
        <v>263400</v>
      </c>
      <c r="O2280" s="101"/>
      <c r="P2280" s="102">
        <v>5</v>
      </c>
      <c r="Q2280" s="103">
        <v>2</v>
      </c>
      <c r="R2280" s="103" t="s">
        <v>1343</v>
      </c>
      <c r="U2280" s="69">
        <f>IFERROR(VLOOKUP(B2280,[3]full!X:AC,6,0),0)</f>
        <v>0</v>
      </c>
      <c r="V2280" s="69">
        <f>IFERROR(VLOOKUP(B2280,[3]full!X:AC,3,0),0)</f>
        <v>0</v>
      </c>
    </row>
    <row r="2281" spans="1:22" ht="28.5" customHeight="1">
      <c r="A2281" s="95">
        <v>2.7</v>
      </c>
      <c r="B2281" s="122" t="s">
        <v>2198</v>
      </c>
      <c r="C2281" s="96" t="s">
        <v>2199</v>
      </c>
      <c r="D2281" s="50">
        <v>12</v>
      </c>
      <c r="E2281" s="98">
        <v>24000</v>
      </c>
      <c r="F2281" s="98">
        <f t="shared" si="285"/>
        <v>288000</v>
      </c>
      <c r="G2281" s="98">
        <v>46000</v>
      </c>
      <c r="H2281" s="99">
        <f t="shared" si="286"/>
        <v>552000</v>
      </c>
      <c r="I2281" s="53">
        <v>133800</v>
      </c>
      <c r="J2281" s="99">
        <f t="shared" si="287"/>
        <v>1605600</v>
      </c>
      <c r="K2281" s="53"/>
      <c r="L2281" s="99"/>
      <c r="M2281" s="99">
        <f t="shared" si="280"/>
        <v>1317600</v>
      </c>
      <c r="N2281" s="99">
        <f t="shared" si="281"/>
        <v>1053600</v>
      </c>
      <c r="O2281" s="101"/>
      <c r="P2281" s="102">
        <v>5</v>
      </c>
      <c r="Q2281" s="103">
        <v>2</v>
      </c>
      <c r="R2281" s="103" t="s">
        <v>1343</v>
      </c>
      <c r="U2281" s="69">
        <f>IFERROR(VLOOKUP(B2281,[3]full!X:AC,6,0),0)</f>
        <v>0</v>
      </c>
      <c r="V2281" s="69">
        <f>IFERROR(VLOOKUP(B2281,[3]full!X:AC,3,0),0)</f>
        <v>0</v>
      </c>
    </row>
    <row r="2282" spans="1:22" ht="28.5" customHeight="1">
      <c r="A2282" s="95">
        <v>2.8</v>
      </c>
      <c r="B2282" s="122" t="s">
        <v>1483</v>
      </c>
      <c r="C2282" s="96" t="s">
        <v>1484</v>
      </c>
      <c r="D2282" s="50">
        <v>4</v>
      </c>
      <c r="E2282" s="98">
        <v>24000</v>
      </c>
      <c r="F2282" s="98">
        <f t="shared" si="285"/>
        <v>96000</v>
      </c>
      <c r="G2282" s="98">
        <v>46000</v>
      </c>
      <c r="H2282" s="99">
        <f t="shared" si="286"/>
        <v>184000</v>
      </c>
      <c r="I2282" s="53">
        <v>133800</v>
      </c>
      <c r="J2282" s="99">
        <f t="shared" si="287"/>
        <v>535200</v>
      </c>
      <c r="K2282" s="53"/>
      <c r="L2282" s="99"/>
      <c r="M2282" s="99">
        <f t="shared" si="280"/>
        <v>439200</v>
      </c>
      <c r="N2282" s="99">
        <f t="shared" si="281"/>
        <v>351200</v>
      </c>
      <c r="O2282" s="101"/>
      <c r="P2282" s="102">
        <v>5</v>
      </c>
      <c r="Q2282" s="103">
        <v>2</v>
      </c>
      <c r="R2282" s="103" t="s">
        <v>1343</v>
      </c>
      <c r="U2282" s="69">
        <f>IFERROR(VLOOKUP(B2282,[3]full!X:AC,6,0),0)</f>
        <v>0</v>
      </c>
      <c r="V2282" s="69">
        <f>IFERROR(VLOOKUP(B2282,[3]full!X:AC,3,0),0)</f>
        <v>0</v>
      </c>
    </row>
    <row r="2283" spans="1:22" ht="28.5" customHeight="1">
      <c r="A2283" s="95">
        <v>2.9</v>
      </c>
      <c r="B2283" s="122" t="s">
        <v>1694</v>
      </c>
      <c r="C2283" s="96" t="s">
        <v>1695</v>
      </c>
      <c r="D2283" s="50">
        <v>1</v>
      </c>
      <c r="E2283" s="98">
        <v>7000</v>
      </c>
      <c r="F2283" s="98">
        <f t="shared" si="285"/>
        <v>7000</v>
      </c>
      <c r="G2283" s="98">
        <v>10000</v>
      </c>
      <c r="H2283" s="99">
        <f t="shared" si="286"/>
        <v>10000</v>
      </c>
      <c r="I2283" s="53">
        <v>31000</v>
      </c>
      <c r="J2283" s="99">
        <f t="shared" si="287"/>
        <v>31000</v>
      </c>
      <c r="K2283" s="53"/>
      <c r="L2283" s="99"/>
      <c r="M2283" s="99">
        <f t="shared" si="280"/>
        <v>24000</v>
      </c>
      <c r="N2283" s="99">
        <f t="shared" si="281"/>
        <v>21000</v>
      </c>
      <c r="O2283" s="101"/>
      <c r="P2283" s="102">
        <v>5</v>
      </c>
      <c r="Q2283" s="103">
        <v>2</v>
      </c>
      <c r="R2283" s="103" t="s">
        <v>1343</v>
      </c>
      <c r="U2283" s="69">
        <f>IFERROR(VLOOKUP(B2283,[3]full!X:AC,6,0),0)</f>
        <v>0</v>
      </c>
      <c r="V2283" s="69">
        <f>IFERROR(VLOOKUP(B2283,[3]full!X:AC,3,0),0)</f>
        <v>0</v>
      </c>
    </row>
    <row r="2284" spans="1:22" ht="28.5" customHeight="1">
      <c r="A2284" s="60">
        <v>2.1</v>
      </c>
      <c r="B2284" s="122" t="s">
        <v>1422</v>
      </c>
      <c r="C2284" s="96" t="s">
        <v>1450</v>
      </c>
      <c r="D2284" s="50">
        <v>2</v>
      </c>
      <c r="E2284" s="98">
        <v>7000</v>
      </c>
      <c r="F2284" s="98">
        <f t="shared" si="285"/>
        <v>14000</v>
      </c>
      <c r="G2284" s="98">
        <v>10000</v>
      </c>
      <c r="H2284" s="99">
        <f t="shared" si="286"/>
        <v>20000</v>
      </c>
      <c r="I2284" s="53">
        <v>31000</v>
      </c>
      <c r="J2284" s="99">
        <f t="shared" si="287"/>
        <v>62000</v>
      </c>
      <c r="K2284" s="53"/>
      <c r="L2284" s="99"/>
      <c r="M2284" s="99">
        <f t="shared" si="280"/>
        <v>48000</v>
      </c>
      <c r="N2284" s="99">
        <f t="shared" si="281"/>
        <v>42000</v>
      </c>
      <c r="O2284" s="101"/>
      <c r="P2284" s="102">
        <v>5</v>
      </c>
      <c r="Q2284" s="103">
        <v>2</v>
      </c>
      <c r="R2284" s="103" t="s">
        <v>1343</v>
      </c>
      <c r="U2284" s="69">
        <f>IFERROR(VLOOKUP(B2284,[3]full!X:AC,6,0),0)</f>
        <v>0</v>
      </c>
      <c r="V2284" s="69">
        <f>IFERROR(VLOOKUP(B2284,[3]full!X:AC,3,0),0)</f>
        <v>0</v>
      </c>
    </row>
    <row r="2285" spans="1:22" ht="28.5" customHeight="1">
      <c r="A2285" s="95">
        <v>2.2999999999999998</v>
      </c>
      <c r="B2285" s="122" t="s">
        <v>2198</v>
      </c>
      <c r="C2285" s="96" t="s">
        <v>2199</v>
      </c>
      <c r="D2285" s="50">
        <v>12</v>
      </c>
      <c r="E2285" s="98">
        <v>24000</v>
      </c>
      <c r="F2285" s="98">
        <f t="shared" si="285"/>
        <v>288000</v>
      </c>
      <c r="G2285" s="98">
        <v>46000</v>
      </c>
      <c r="H2285" s="99">
        <f t="shared" si="286"/>
        <v>552000</v>
      </c>
      <c r="I2285" s="53">
        <v>133800</v>
      </c>
      <c r="J2285" s="99">
        <f t="shared" si="269"/>
        <v>1605600</v>
      </c>
      <c r="K2285" s="53"/>
      <c r="L2285" s="99"/>
      <c r="M2285" s="99">
        <f t="shared" si="280"/>
        <v>1317600</v>
      </c>
      <c r="N2285" s="99">
        <f t="shared" si="281"/>
        <v>1053600</v>
      </c>
      <c r="O2285" s="101"/>
      <c r="P2285" s="102">
        <v>6</v>
      </c>
      <c r="Q2285" s="103">
        <v>2</v>
      </c>
      <c r="R2285" s="103" t="s">
        <v>1343</v>
      </c>
      <c r="U2285" s="69">
        <f>IFERROR(VLOOKUP(B2285,[3]full!X:AC,6,0),0)</f>
        <v>0</v>
      </c>
      <c r="V2285" s="69">
        <f>IFERROR(VLOOKUP(B2285,[3]full!X:AC,3,0),0)</f>
        <v>0</v>
      </c>
    </row>
    <row r="2286" spans="1:22" ht="28.5" customHeight="1">
      <c r="A2286" s="95">
        <v>2.4</v>
      </c>
      <c r="B2286" s="122" t="s">
        <v>1442</v>
      </c>
      <c r="C2286" s="96" t="s">
        <v>1445</v>
      </c>
      <c r="D2286" s="50">
        <v>3</v>
      </c>
      <c r="E2286" s="98">
        <v>7000</v>
      </c>
      <c r="F2286" s="98">
        <f t="shared" si="285"/>
        <v>21000</v>
      </c>
      <c r="G2286" s="98">
        <v>10000</v>
      </c>
      <c r="H2286" s="99">
        <f t="shared" si="286"/>
        <v>30000</v>
      </c>
      <c r="I2286" s="53">
        <v>31000</v>
      </c>
      <c r="J2286" s="99">
        <f t="shared" si="269"/>
        <v>93000</v>
      </c>
      <c r="K2286" s="53"/>
      <c r="L2286" s="99"/>
      <c r="M2286" s="99">
        <f t="shared" si="280"/>
        <v>72000</v>
      </c>
      <c r="N2286" s="99">
        <f t="shared" si="281"/>
        <v>63000</v>
      </c>
      <c r="O2286" s="101"/>
      <c r="P2286" s="102">
        <v>6</v>
      </c>
      <c r="Q2286" s="103">
        <v>2</v>
      </c>
      <c r="R2286" s="103" t="s">
        <v>1343</v>
      </c>
      <c r="U2286" s="69">
        <f>IFERROR(VLOOKUP(B2286,[3]full!X:AC,6,0),0)</f>
        <v>0</v>
      </c>
      <c r="V2286" s="69">
        <f>IFERROR(VLOOKUP(B2286,[3]full!X:AC,3,0),0)</f>
        <v>0</v>
      </c>
    </row>
    <row r="2287" spans="1:22" ht="28.5" customHeight="1">
      <c r="A2287" s="95">
        <v>2.5</v>
      </c>
      <c r="B2287" s="122" t="s">
        <v>1422</v>
      </c>
      <c r="C2287" s="96" t="s">
        <v>1450</v>
      </c>
      <c r="D2287" s="50">
        <v>1</v>
      </c>
      <c r="E2287" s="98">
        <v>7000</v>
      </c>
      <c r="F2287" s="98">
        <f t="shared" si="285"/>
        <v>7000</v>
      </c>
      <c r="G2287" s="98">
        <v>10000</v>
      </c>
      <c r="H2287" s="99">
        <f t="shared" si="286"/>
        <v>10000</v>
      </c>
      <c r="I2287" s="53">
        <v>31000</v>
      </c>
      <c r="J2287" s="99">
        <f t="shared" si="269"/>
        <v>31000</v>
      </c>
      <c r="K2287" s="53"/>
      <c r="L2287" s="99"/>
      <c r="M2287" s="99">
        <f t="shared" si="280"/>
        <v>24000</v>
      </c>
      <c r="N2287" s="99">
        <f t="shared" si="281"/>
        <v>21000</v>
      </c>
      <c r="O2287" s="101"/>
      <c r="P2287" s="102">
        <v>6</v>
      </c>
      <c r="Q2287" s="103">
        <v>2</v>
      </c>
      <c r="R2287" s="103" t="s">
        <v>1343</v>
      </c>
      <c r="U2287" s="69">
        <f>IFERROR(VLOOKUP(B2287,[3]full!X:AC,6,0),0)</f>
        <v>0</v>
      </c>
      <c r="V2287" s="69">
        <f>IFERROR(VLOOKUP(B2287,[3]full!X:AC,3,0),0)</f>
        <v>0</v>
      </c>
    </row>
    <row r="2288" spans="1:22" ht="28.5" customHeight="1">
      <c r="A2288" s="114" t="s">
        <v>1397</v>
      </c>
      <c r="B2288" s="122" t="s">
        <v>1453</v>
      </c>
      <c r="C2288" s="96" t="s">
        <v>1457</v>
      </c>
      <c r="D2288" s="50">
        <v>5</v>
      </c>
      <c r="E2288" s="98">
        <v>24000</v>
      </c>
      <c r="F2288" s="98">
        <f t="shared" si="267"/>
        <v>120000</v>
      </c>
      <c r="G2288" s="98">
        <v>46000</v>
      </c>
      <c r="H2288" s="99">
        <f t="shared" si="268"/>
        <v>230000</v>
      </c>
      <c r="I2288" s="53"/>
      <c r="J2288" s="99">
        <f t="shared" ref="J2288:J2316" si="288">D2288*I2288</f>
        <v>0</v>
      </c>
      <c r="K2288" s="53">
        <v>124300</v>
      </c>
      <c r="L2288" s="99">
        <f t="shared" ref="L2288:L2316" si="289">D2288*K2288</f>
        <v>621500</v>
      </c>
      <c r="M2288" s="99">
        <f t="shared" ref="M2288:M2316" si="290">(J2288+L2288)-F2288</f>
        <v>501500</v>
      </c>
      <c r="N2288" s="99">
        <f t="shared" ref="N2288:N2316" si="291">(J2288+L2288)-H2288</f>
        <v>391500</v>
      </c>
      <c r="O2288" s="101"/>
      <c r="P2288" s="102">
        <v>7</v>
      </c>
      <c r="Q2288" s="103">
        <v>2</v>
      </c>
      <c r="R2288" s="103" t="s">
        <v>1343</v>
      </c>
      <c r="U2288" s="69">
        <f>IFERROR(VLOOKUP(B2288,[2]full!X:AC,6,0),0)</f>
        <v>0</v>
      </c>
      <c r="V2288" s="69">
        <f>IFERROR(VLOOKUP(B2288,[2]full!X:AC,3,0),0)</f>
        <v>0</v>
      </c>
    </row>
    <row r="2289" spans="1:22" ht="28.5" customHeight="1">
      <c r="A2289" s="114" t="s">
        <v>1398</v>
      </c>
      <c r="B2289" s="122" t="s">
        <v>1453</v>
      </c>
      <c r="C2289" s="96" t="s">
        <v>1457</v>
      </c>
      <c r="D2289" s="50">
        <v>14</v>
      </c>
      <c r="E2289" s="98">
        <v>24000</v>
      </c>
      <c r="F2289" s="98">
        <f t="shared" si="267"/>
        <v>336000</v>
      </c>
      <c r="G2289" s="98">
        <v>46000</v>
      </c>
      <c r="H2289" s="99">
        <f t="shared" si="268"/>
        <v>644000</v>
      </c>
      <c r="I2289" s="53">
        <v>133800</v>
      </c>
      <c r="J2289" s="99">
        <f t="shared" si="288"/>
        <v>1873200</v>
      </c>
      <c r="K2289" s="53"/>
      <c r="L2289" s="99">
        <f t="shared" si="289"/>
        <v>0</v>
      </c>
      <c r="M2289" s="99">
        <f t="shared" si="290"/>
        <v>1537200</v>
      </c>
      <c r="N2289" s="99">
        <f t="shared" si="291"/>
        <v>1229200</v>
      </c>
      <c r="O2289" s="101"/>
      <c r="P2289" s="102">
        <v>7</v>
      </c>
      <c r="Q2289" s="103">
        <v>2</v>
      </c>
      <c r="R2289" s="103" t="s">
        <v>1343</v>
      </c>
      <c r="U2289" s="69">
        <f>IFERROR(VLOOKUP(B2289,[2]full!X:AC,6,0),0)</f>
        <v>0</v>
      </c>
      <c r="V2289" s="69">
        <f>IFERROR(VLOOKUP(B2289,[2]full!X:AC,3,0),0)</f>
        <v>0</v>
      </c>
    </row>
    <row r="2290" spans="1:22" ht="28.5" customHeight="1">
      <c r="A2290" s="114" t="s">
        <v>1399</v>
      </c>
      <c r="B2290" s="122" t="s">
        <v>1540</v>
      </c>
      <c r="C2290" s="96" t="s">
        <v>1542</v>
      </c>
      <c r="D2290" s="50">
        <v>1</v>
      </c>
      <c r="E2290" s="98">
        <v>24000</v>
      </c>
      <c r="F2290" s="98">
        <f t="shared" si="267"/>
        <v>24000</v>
      </c>
      <c r="G2290" s="98">
        <v>46000</v>
      </c>
      <c r="H2290" s="99">
        <f t="shared" si="268"/>
        <v>46000</v>
      </c>
      <c r="I2290" s="53"/>
      <c r="J2290" s="99">
        <f t="shared" si="288"/>
        <v>0</v>
      </c>
      <c r="K2290" s="53">
        <v>124300</v>
      </c>
      <c r="L2290" s="99">
        <f t="shared" si="289"/>
        <v>124300</v>
      </c>
      <c r="M2290" s="99">
        <f t="shared" si="290"/>
        <v>100300</v>
      </c>
      <c r="N2290" s="99">
        <f t="shared" si="291"/>
        <v>78300</v>
      </c>
      <c r="O2290" s="101"/>
      <c r="P2290" s="102">
        <v>7</v>
      </c>
      <c r="Q2290" s="103">
        <v>2</v>
      </c>
      <c r="R2290" s="103" t="s">
        <v>1343</v>
      </c>
      <c r="U2290" s="69">
        <f>IFERROR(VLOOKUP(B2290,[2]full!X:AC,6,0),0)</f>
        <v>0</v>
      </c>
      <c r="V2290" s="69">
        <f>IFERROR(VLOOKUP(B2290,[2]full!X:AC,3,0),0)</f>
        <v>0</v>
      </c>
    </row>
    <row r="2291" spans="1:22" ht="28.5" customHeight="1">
      <c r="A2291" s="114" t="s">
        <v>1400</v>
      </c>
      <c r="B2291" s="122" t="s">
        <v>1540</v>
      </c>
      <c r="C2291" s="96" t="s">
        <v>1542</v>
      </c>
      <c r="D2291" s="50">
        <v>14</v>
      </c>
      <c r="E2291" s="98">
        <v>24000</v>
      </c>
      <c r="F2291" s="98">
        <f t="shared" si="267"/>
        <v>336000</v>
      </c>
      <c r="G2291" s="98">
        <v>46000</v>
      </c>
      <c r="H2291" s="99">
        <f t="shared" si="268"/>
        <v>644000</v>
      </c>
      <c r="I2291" s="53">
        <v>133800</v>
      </c>
      <c r="J2291" s="99">
        <f t="shared" si="288"/>
        <v>1873200</v>
      </c>
      <c r="K2291" s="53"/>
      <c r="L2291" s="99">
        <f t="shared" si="289"/>
        <v>0</v>
      </c>
      <c r="M2291" s="99">
        <f t="shared" si="290"/>
        <v>1537200</v>
      </c>
      <c r="N2291" s="99">
        <f t="shared" si="291"/>
        <v>1229200</v>
      </c>
      <c r="O2291" s="101"/>
      <c r="P2291" s="102">
        <v>7</v>
      </c>
      <c r="Q2291" s="103">
        <v>2</v>
      </c>
      <c r="R2291" s="103" t="s">
        <v>1343</v>
      </c>
      <c r="U2291" s="69">
        <f>IFERROR(VLOOKUP(B2291,[2]full!X:AC,6,0),0)</f>
        <v>0</v>
      </c>
      <c r="V2291" s="69">
        <f>IFERROR(VLOOKUP(B2291,[2]full!X:AC,3,0),0)</f>
        <v>0</v>
      </c>
    </row>
    <row r="2292" spans="1:22" ht="28.5" customHeight="1">
      <c r="A2292" s="114" t="s">
        <v>1401</v>
      </c>
      <c r="B2292" s="122" t="s">
        <v>2198</v>
      </c>
      <c r="C2292" s="96" t="s">
        <v>2199</v>
      </c>
      <c r="D2292" s="50">
        <v>5</v>
      </c>
      <c r="E2292" s="98">
        <v>24000</v>
      </c>
      <c r="F2292" s="98">
        <f t="shared" si="267"/>
        <v>120000</v>
      </c>
      <c r="G2292" s="98">
        <v>46000</v>
      </c>
      <c r="H2292" s="99">
        <f t="shared" si="268"/>
        <v>230000</v>
      </c>
      <c r="I2292" s="53"/>
      <c r="J2292" s="99">
        <f t="shared" si="288"/>
        <v>0</v>
      </c>
      <c r="K2292" s="53">
        <v>124300</v>
      </c>
      <c r="L2292" s="99">
        <f t="shared" si="289"/>
        <v>621500</v>
      </c>
      <c r="M2292" s="99">
        <f t="shared" si="290"/>
        <v>501500</v>
      </c>
      <c r="N2292" s="99">
        <f t="shared" si="291"/>
        <v>391500</v>
      </c>
      <c r="O2292" s="101"/>
      <c r="P2292" s="102">
        <v>7</v>
      </c>
      <c r="Q2292" s="103">
        <v>2</v>
      </c>
      <c r="R2292" s="103" t="s">
        <v>1343</v>
      </c>
      <c r="U2292" s="69">
        <f>IFERROR(VLOOKUP(B2292,[2]full!X:AC,6,0),0)</f>
        <v>0</v>
      </c>
      <c r="V2292" s="69">
        <f>IFERROR(VLOOKUP(B2292,[2]full!X:AC,3,0),0)</f>
        <v>0</v>
      </c>
    </row>
    <row r="2293" spans="1:22" ht="28.5" customHeight="1">
      <c r="A2293" s="114" t="s">
        <v>1402</v>
      </c>
      <c r="B2293" s="122" t="s">
        <v>2198</v>
      </c>
      <c r="C2293" s="96" t="s">
        <v>2199</v>
      </c>
      <c r="D2293" s="50">
        <v>5</v>
      </c>
      <c r="E2293" s="98">
        <v>24000</v>
      </c>
      <c r="F2293" s="98">
        <f t="shared" si="267"/>
        <v>120000</v>
      </c>
      <c r="G2293" s="98">
        <v>46000</v>
      </c>
      <c r="H2293" s="99">
        <f t="shared" si="268"/>
        <v>230000</v>
      </c>
      <c r="I2293" s="53">
        <v>133800</v>
      </c>
      <c r="J2293" s="99">
        <f t="shared" si="288"/>
        <v>669000</v>
      </c>
      <c r="K2293" s="53"/>
      <c r="L2293" s="99">
        <f t="shared" si="289"/>
        <v>0</v>
      </c>
      <c r="M2293" s="99">
        <f t="shared" si="290"/>
        <v>549000</v>
      </c>
      <c r="N2293" s="99">
        <f t="shared" si="291"/>
        <v>439000</v>
      </c>
      <c r="O2293" s="101"/>
      <c r="P2293" s="102">
        <v>7</v>
      </c>
      <c r="Q2293" s="103">
        <v>2</v>
      </c>
      <c r="R2293" s="103" t="s">
        <v>1343</v>
      </c>
      <c r="U2293" s="69">
        <f>IFERROR(VLOOKUP(B2293,[2]full!X:AC,6,0),0)</f>
        <v>0</v>
      </c>
      <c r="V2293" s="69">
        <f>IFERROR(VLOOKUP(B2293,[2]full!X:AC,3,0),0)</f>
        <v>0</v>
      </c>
    </row>
    <row r="2294" spans="1:22" ht="28.5" customHeight="1">
      <c r="A2294" s="114" t="s">
        <v>1403</v>
      </c>
      <c r="B2294" s="122" t="s">
        <v>1483</v>
      </c>
      <c r="C2294" s="96" t="s">
        <v>1484</v>
      </c>
      <c r="D2294" s="50">
        <v>7</v>
      </c>
      <c r="E2294" s="98">
        <v>24000</v>
      </c>
      <c r="F2294" s="98">
        <f t="shared" si="267"/>
        <v>168000</v>
      </c>
      <c r="G2294" s="98">
        <v>46000</v>
      </c>
      <c r="H2294" s="99">
        <f t="shared" si="268"/>
        <v>322000</v>
      </c>
      <c r="I2294" s="53">
        <v>133800</v>
      </c>
      <c r="J2294" s="99">
        <f t="shared" si="288"/>
        <v>936600</v>
      </c>
      <c r="K2294" s="53"/>
      <c r="L2294" s="99">
        <f t="shared" si="289"/>
        <v>0</v>
      </c>
      <c r="M2294" s="99">
        <f t="shared" si="290"/>
        <v>768600</v>
      </c>
      <c r="N2294" s="99">
        <f t="shared" si="291"/>
        <v>614600</v>
      </c>
      <c r="O2294" s="101"/>
      <c r="P2294" s="102">
        <v>7</v>
      </c>
      <c r="Q2294" s="103">
        <v>2</v>
      </c>
      <c r="R2294" s="103" t="s">
        <v>1343</v>
      </c>
      <c r="U2294" s="69">
        <f>IFERROR(VLOOKUP(B2294,[2]full!X:AC,6,0),0)</f>
        <v>0</v>
      </c>
      <c r="V2294" s="69">
        <f>IFERROR(VLOOKUP(B2294,[2]full!X:AC,3,0),0)</f>
        <v>0</v>
      </c>
    </row>
    <row r="2295" spans="1:22" ht="28.5" customHeight="1">
      <c r="A2295" s="114" t="s">
        <v>1468</v>
      </c>
      <c r="B2295" s="122" t="s">
        <v>1442</v>
      </c>
      <c r="C2295" s="96" t="s">
        <v>1445</v>
      </c>
      <c r="D2295" s="50">
        <v>3</v>
      </c>
      <c r="E2295" s="98">
        <v>7000</v>
      </c>
      <c r="F2295" s="98">
        <f t="shared" si="267"/>
        <v>21000</v>
      </c>
      <c r="G2295" s="98">
        <v>10000</v>
      </c>
      <c r="H2295" s="99">
        <f t="shared" si="268"/>
        <v>30000</v>
      </c>
      <c r="I2295" s="53">
        <v>31000</v>
      </c>
      <c r="J2295" s="99">
        <f t="shared" si="288"/>
        <v>93000</v>
      </c>
      <c r="K2295" s="53"/>
      <c r="L2295" s="99">
        <f t="shared" si="289"/>
        <v>0</v>
      </c>
      <c r="M2295" s="99">
        <f t="shared" si="290"/>
        <v>72000</v>
      </c>
      <c r="N2295" s="99">
        <f t="shared" si="291"/>
        <v>63000</v>
      </c>
      <c r="O2295" s="101"/>
      <c r="P2295" s="102">
        <v>7</v>
      </c>
      <c r="Q2295" s="103">
        <v>2</v>
      </c>
      <c r="R2295" s="103" t="s">
        <v>1343</v>
      </c>
      <c r="U2295" s="69">
        <f>IFERROR(VLOOKUP(B2295,[2]full!X:AC,6,0),0)</f>
        <v>0</v>
      </c>
      <c r="V2295" s="69">
        <f>IFERROR(VLOOKUP(B2295,[2]full!X:AC,3,0),0)</f>
        <v>0</v>
      </c>
    </row>
    <row r="2296" spans="1:22" ht="28.5" customHeight="1">
      <c r="A2296" s="114" t="s">
        <v>1469</v>
      </c>
      <c r="B2296" s="122" t="s">
        <v>1422</v>
      </c>
      <c r="C2296" s="96" t="s">
        <v>1450</v>
      </c>
      <c r="D2296" s="50">
        <v>1</v>
      </c>
      <c r="E2296" s="98">
        <v>7000</v>
      </c>
      <c r="F2296" s="98">
        <f t="shared" si="267"/>
        <v>7000</v>
      </c>
      <c r="G2296" s="98">
        <v>10000</v>
      </c>
      <c r="H2296" s="99">
        <f t="shared" si="268"/>
        <v>10000</v>
      </c>
      <c r="I2296" s="53">
        <v>31000</v>
      </c>
      <c r="J2296" s="99">
        <f t="shared" si="288"/>
        <v>31000</v>
      </c>
      <c r="K2296" s="53"/>
      <c r="L2296" s="99">
        <f t="shared" si="289"/>
        <v>0</v>
      </c>
      <c r="M2296" s="99">
        <f t="shared" si="290"/>
        <v>24000</v>
      </c>
      <c r="N2296" s="99">
        <f t="shared" si="291"/>
        <v>21000</v>
      </c>
      <c r="O2296" s="101"/>
      <c r="P2296" s="102">
        <v>7</v>
      </c>
      <c r="Q2296" s="103">
        <v>2</v>
      </c>
      <c r="R2296" s="103" t="s">
        <v>1343</v>
      </c>
      <c r="U2296" s="69">
        <f>IFERROR(VLOOKUP(B2296,[2]full!X:AC,6,0),0)</f>
        <v>0</v>
      </c>
      <c r="V2296" s="69">
        <f>IFERROR(VLOOKUP(B2296,[2]full!X:AC,3,0),0)</f>
        <v>0</v>
      </c>
    </row>
    <row r="2297" spans="1:22" ht="28.5" customHeight="1">
      <c r="A2297" s="114" t="s">
        <v>1396</v>
      </c>
      <c r="B2297" s="122" t="s">
        <v>1451</v>
      </c>
      <c r="C2297" s="96" t="s">
        <v>1454</v>
      </c>
      <c r="D2297" s="50">
        <v>1</v>
      </c>
      <c r="E2297" s="98">
        <v>45000</v>
      </c>
      <c r="F2297" s="98">
        <f t="shared" si="267"/>
        <v>45000</v>
      </c>
      <c r="G2297" s="98">
        <v>81000</v>
      </c>
      <c r="H2297" s="99">
        <f t="shared" si="268"/>
        <v>81000</v>
      </c>
      <c r="I2297" s="53"/>
      <c r="J2297" s="99">
        <f>D2297*I2297</f>
        <v>0</v>
      </c>
      <c r="K2297" s="53">
        <v>249400</v>
      </c>
      <c r="L2297" s="99">
        <f>D2297*K2297</f>
        <v>249400</v>
      </c>
      <c r="M2297" s="99">
        <f>(J2297+L2297)-F2297</f>
        <v>204400</v>
      </c>
      <c r="N2297" s="99">
        <f>(J2297+L2297)-H2297</f>
        <v>168400</v>
      </c>
      <c r="O2297" s="101"/>
      <c r="P2297" s="102">
        <v>8</v>
      </c>
      <c r="Q2297" s="103">
        <v>2</v>
      </c>
      <c r="R2297" s="103" t="s">
        <v>1343</v>
      </c>
      <c r="U2297" s="69">
        <f>IFERROR(VLOOKUP(B2297,[4]full!X:AC,6,0),0)</f>
        <v>0</v>
      </c>
      <c r="V2297" s="69">
        <f>IFERROR(VLOOKUP(B2297,[4]full!X:AC,3,0),0)</f>
        <v>0</v>
      </c>
    </row>
    <row r="2298" spans="1:22" ht="28.5" customHeight="1">
      <c r="A2298" s="114" t="s">
        <v>1397</v>
      </c>
      <c r="B2298" s="122" t="s">
        <v>2314</v>
      </c>
      <c r="C2298" s="96" t="s">
        <v>2315</v>
      </c>
      <c r="D2298" s="50">
        <v>8</v>
      </c>
      <c r="E2298" s="98">
        <v>40000</v>
      </c>
      <c r="F2298" s="98">
        <f t="shared" si="267"/>
        <v>320000</v>
      </c>
      <c r="G2298" s="98">
        <v>71000</v>
      </c>
      <c r="H2298" s="99">
        <f t="shared" si="268"/>
        <v>568000</v>
      </c>
      <c r="I2298" s="53"/>
      <c r="J2298" s="99">
        <f t="shared" ref="J2298:J2306" si="292">D2298*I2298</f>
        <v>0</v>
      </c>
      <c r="K2298" s="53">
        <v>168700</v>
      </c>
      <c r="L2298" s="99">
        <f t="shared" ref="L2298:L2303" si="293">D2298*K2298</f>
        <v>1349600</v>
      </c>
      <c r="M2298" s="99">
        <f t="shared" ref="M2298:M2306" si="294">(J2298+L2298)-F2298</f>
        <v>1029600</v>
      </c>
      <c r="N2298" s="99">
        <f t="shared" ref="N2298:N2306" si="295">(J2298+L2298)-H2298</f>
        <v>781600</v>
      </c>
      <c r="O2298" s="101"/>
      <c r="P2298" s="102">
        <v>8</v>
      </c>
      <c r="Q2298" s="103">
        <v>2</v>
      </c>
      <c r="R2298" s="103" t="s">
        <v>1343</v>
      </c>
      <c r="U2298" s="69">
        <f>IFERROR(VLOOKUP(B2298,[4]full!X:AC,6,0),0)</f>
        <v>0</v>
      </c>
      <c r="V2298" s="69">
        <f>IFERROR(VLOOKUP(B2298,[4]full!X:AC,3,0),0)</f>
        <v>0</v>
      </c>
    </row>
    <row r="2299" spans="1:22" ht="28.5" customHeight="1">
      <c r="A2299" s="114" t="s">
        <v>1398</v>
      </c>
      <c r="B2299" s="122" t="s">
        <v>1539</v>
      </c>
      <c r="C2299" s="96" t="s">
        <v>1541</v>
      </c>
      <c r="D2299" s="50">
        <v>11</v>
      </c>
      <c r="E2299" s="98">
        <v>24000</v>
      </c>
      <c r="F2299" s="98">
        <f t="shared" si="267"/>
        <v>264000</v>
      </c>
      <c r="G2299" s="98">
        <v>46000</v>
      </c>
      <c r="H2299" s="99">
        <f t="shared" si="268"/>
        <v>506000</v>
      </c>
      <c r="I2299" s="53"/>
      <c r="J2299" s="99">
        <f t="shared" si="292"/>
        <v>0</v>
      </c>
      <c r="K2299" s="53">
        <v>127100</v>
      </c>
      <c r="L2299" s="99">
        <f t="shared" si="293"/>
        <v>1398100</v>
      </c>
      <c r="M2299" s="99">
        <f t="shared" si="294"/>
        <v>1134100</v>
      </c>
      <c r="N2299" s="99">
        <f t="shared" si="295"/>
        <v>892100</v>
      </c>
      <c r="O2299" s="101"/>
      <c r="P2299" s="102">
        <v>8</v>
      </c>
      <c r="Q2299" s="103">
        <v>2</v>
      </c>
      <c r="R2299" s="103" t="s">
        <v>1343</v>
      </c>
      <c r="U2299" s="69">
        <f>IFERROR(VLOOKUP(B2299,[4]full!X:AC,6,0),0)</f>
        <v>0</v>
      </c>
      <c r="V2299" s="69">
        <f>IFERROR(VLOOKUP(B2299,[4]full!X:AC,3,0),0)</f>
        <v>0</v>
      </c>
    </row>
    <row r="2300" spans="1:22" ht="28.5" customHeight="1">
      <c r="A2300" s="114" t="s">
        <v>1399</v>
      </c>
      <c r="B2300" s="122" t="s">
        <v>1453</v>
      </c>
      <c r="C2300" s="96" t="s">
        <v>1457</v>
      </c>
      <c r="D2300" s="50">
        <v>9</v>
      </c>
      <c r="E2300" s="98">
        <v>24000</v>
      </c>
      <c r="F2300" s="98">
        <f t="shared" si="267"/>
        <v>216000</v>
      </c>
      <c r="G2300" s="98">
        <v>46000</v>
      </c>
      <c r="H2300" s="99">
        <f t="shared" si="268"/>
        <v>414000</v>
      </c>
      <c r="I2300" s="53"/>
      <c r="J2300" s="99">
        <f t="shared" si="292"/>
        <v>0</v>
      </c>
      <c r="K2300" s="53">
        <v>124300</v>
      </c>
      <c r="L2300" s="99">
        <f t="shared" si="293"/>
        <v>1118700</v>
      </c>
      <c r="M2300" s="99">
        <f t="shared" si="294"/>
        <v>902700</v>
      </c>
      <c r="N2300" s="99">
        <f t="shared" si="295"/>
        <v>704700</v>
      </c>
      <c r="O2300" s="101"/>
      <c r="P2300" s="102">
        <v>8</v>
      </c>
      <c r="Q2300" s="103">
        <v>2</v>
      </c>
      <c r="R2300" s="103" t="s">
        <v>1343</v>
      </c>
      <c r="U2300" s="69">
        <f>IFERROR(VLOOKUP(B2300,[4]full!X:AC,6,0),0)</f>
        <v>0</v>
      </c>
      <c r="V2300" s="69">
        <f>IFERROR(VLOOKUP(B2300,[4]full!X:AC,3,0),0)</f>
        <v>0</v>
      </c>
    </row>
    <row r="2301" spans="1:22" ht="28.5" customHeight="1">
      <c r="A2301" s="114" t="s">
        <v>1400</v>
      </c>
      <c r="B2301" s="122" t="s">
        <v>1540</v>
      </c>
      <c r="C2301" s="96" t="s">
        <v>1542</v>
      </c>
      <c r="D2301" s="50">
        <v>2</v>
      </c>
      <c r="E2301" s="98">
        <v>24000</v>
      </c>
      <c r="F2301" s="98">
        <f t="shared" si="267"/>
        <v>48000</v>
      </c>
      <c r="G2301" s="98">
        <v>46000</v>
      </c>
      <c r="H2301" s="99">
        <f t="shared" si="268"/>
        <v>92000</v>
      </c>
      <c r="I2301" s="53"/>
      <c r="J2301" s="99">
        <f t="shared" si="292"/>
        <v>0</v>
      </c>
      <c r="K2301" s="53">
        <v>124300</v>
      </c>
      <c r="L2301" s="99">
        <f t="shared" si="293"/>
        <v>248600</v>
      </c>
      <c r="M2301" s="99">
        <f t="shared" si="294"/>
        <v>200600</v>
      </c>
      <c r="N2301" s="99">
        <f t="shared" si="295"/>
        <v>156600</v>
      </c>
      <c r="O2301" s="101"/>
      <c r="P2301" s="102">
        <v>8</v>
      </c>
      <c r="Q2301" s="103">
        <v>2</v>
      </c>
      <c r="R2301" s="103" t="s">
        <v>1343</v>
      </c>
      <c r="U2301" s="69">
        <f>IFERROR(VLOOKUP(B2301,[4]full!X:AC,6,0),0)</f>
        <v>0</v>
      </c>
      <c r="V2301" s="69">
        <f>IFERROR(VLOOKUP(B2301,[4]full!X:AC,3,0),0)</f>
        <v>0</v>
      </c>
    </row>
    <row r="2302" spans="1:22" ht="28.5" customHeight="1">
      <c r="A2302" s="114" t="s">
        <v>1401</v>
      </c>
      <c r="B2302" s="122" t="s">
        <v>2198</v>
      </c>
      <c r="C2302" s="96" t="s">
        <v>2199</v>
      </c>
      <c r="D2302" s="50">
        <v>16</v>
      </c>
      <c r="E2302" s="98">
        <v>24000</v>
      </c>
      <c r="F2302" s="98">
        <f t="shared" si="267"/>
        <v>384000</v>
      </c>
      <c r="G2302" s="98">
        <v>46000</v>
      </c>
      <c r="H2302" s="99">
        <f t="shared" si="268"/>
        <v>736000</v>
      </c>
      <c r="I2302" s="53"/>
      <c r="J2302" s="99">
        <f t="shared" si="292"/>
        <v>0</v>
      </c>
      <c r="K2302" s="53">
        <v>124300</v>
      </c>
      <c r="L2302" s="99">
        <f t="shared" si="293"/>
        <v>1988800</v>
      </c>
      <c r="M2302" s="99">
        <f t="shared" si="294"/>
        <v>1604800</v>
      </c>
      <c r="N2302" s="99">
        <f t="shared" si="295"/>
        <v>1252800</v>
      </c>
      <c r="O2302" s="101"/>
      <c r="P2302" s="102">
        <v>8</v>
      </c>
      <c r="Q2302" s="103">
        <v>2</v>
      </c>
      <c r="R2302" s="103" t="s">
        <v>1343</v>
      </c>
      <c r="U2302" s="69">
        <f>IFERROR(VLOOKUP(B2302,[4]full!X:AC,6,0),0)</f>
        <v>0</v>
      </c>
      <c r="V2302" s="69">
        <f>IFERROR(VLOOKUP(B2302,[4]full!X:AC,3,0),0)</f>
        <v>0</v>
      </c>
    </row>
    <row r="2303" spans="1:22" ht="28.5" customHeight="1">
      <c r="A2303" s="114" t="s">
        <v>1402</v>
      </c>
      <c r="B2303" s="122" t="s">
        <v>1483</v>
      </c>
      <c r="C2303" s="96" t="s">
        <v>1484</v>
      </c>
      <c r="D2303" s="50">
        <v>9</v>
      </c>
      <c r="E2303" s="98">
        <v>24000</v>
      </c>
      <c r="F2303" s="98">
        <f t="shared" si="267"/>
        <v>216000</v>
      </c>
      <c r="G2303" s="98">
        <v>46000</v>
      </c>
      <c r="H2303" s="99">
        <f t="shared" si="268"/>
        <v>414000</v>
      </c>
      <c r="I2303" s="53"/>
      <c r="J2303" s="99">
        <f t="shared" si="292"/>
        <v>0</v>
      </c>
      <c r="K2303" s="53">
        <v>124300</v>
      </c>
      <c r="L2303" s="99">
        <f t="shared" si="293"/>
        <v>1118700</v>
      </c>
      <c r="M2303" s="99">
        <f t="shared" si="294"/>
        <v>902700</v>
      </c>
      <c r="N2303" s="99">
        <f t="shared" si="295"/>
        <v>704700</v>
      </c>
      <c r="O2303" s="101"/>
      <c r="P2303" s="102">
        <v>8</v>
      </c>
      <c r="Q2303" s="103">
        <v>2</v>
      </c>
      <c r="R2303" s="103" t="s">
        <v>1343</v>
      </c>
      <c r="U2303" s="69">
        <f>IFERROR(VLOOKUP(B2303,[4]full!X:AC,6,0),0)</f>
        <v>0</v>
      </c>
      <c r="V2303" s="69">
        <f>IFERROR(VLOOKUP(B2303,[4]full!X:AC,3,0),0)</f>
        <v>0</v>
      </c>
    </row>
    <row r="2304" spans="1:22" ht="28.5" customHeight="1">
      <c r="A2304" s="114" t="s">
        <v>1403</v>
      </c>
      <c r="B2304" s="122" t="s">
        <v>1694</v>
      </c>
      <c r="C2304" s="96" t="s">
        <v>1695</v>
      </c>
      <c r="D2304" s="50">
        <v>1</v>
      </c>
      <c r="E2304" s="98">
        <v>7000</v>
      </c>
      <c r="F2304" s="98">
        <f t="shared" si="267"/>
        <v>7000</v>
      </c>
      <c r="G2304" s="98">
        <v>10000</v>
      </c>
      <c r="H2304" s="99">
        <f t="shared" si="268"/>
        <v>10000</v>
      </c>
      <c r="I2304" s="53"/>
      <c r="J2304" s="99">
        <f t="shared" si="292"/>
        <v>0</v>
      </c>
      <c r="K2304" s="53">
        <v>26200</v>
      </c>
      <c r="L2304" s="99">
        <f>D2304*K2304</f>
        <v>26200</v>
      </c>
      <c r="M2304" s="99">
        <f t="shared" si="294"/>
        <v>19200</v>
      </c>
      <c r="N2304" s="99">
        <f t="shared" si="295"/>
        <v>16200</v>
      </c>
      <c r="O2304" s="101"/>
      <c r="P2304" s="102">
        <v>8</v>
      </c>
      <c r="Q2304" s="103">
        <v>2</v>
      </c>
      <c r="R2304" s="103" t="s">
        <v>1343</v>
      </c>
      <c r="U2304" s="69">
        <f>IFERROR(VLOOKUP(B2304,[4]full!X:AC,6,0),0)</f>
        <v>0</v>
      </c>
      <c r="V2304" s="69">
        <f>IFERROR(VLOOKUP(B2304,[4]full!X:AC,3,0),0)</f>
        <v>0</v>
      </c>
    </row>
    <row r="2305" spans="1:22" ht="28.5" customHeight="1">
      <c r="A2305" s="114" t="s">
        <v>1468</v>
      </c>
      <c r="B2305" s="122" t="s">
        <v>1442</v>
      </c>
      <c r="C2305" s="96" t="s">
        <v>1445</v>
      </c>
      <c r="D2305" s="50">
        <v>3</v>
      </c>
      <c r="E2305" s="98">
        <v>7000</v>
      </c>
      <c r="F2305" s="98">
        <f t="shared" si="267"/>
        <v>21000</v>
      </c>
      <c r="G2305" s="98">
        <v>10000</v>
      </c>
      <c r="H2305" s="99">
        <f t="shared" si="268"/>
        <v>30000</v>
      </c>
      <c r="I2305" s="53"/>
      <c r="J2305" s="99">
        <f t="shared" si="292"/>
        <v>0</v>
      </c>
      <c r="K2305" s="53">
        <v>26200</v>
      </c>
      <c r="L2305" s="99">
        <f t="shared" ref="L2305:L2306" si="296">D2305*K2305</f>
        <v>78600</v>
      </c>
      <c r="M2305" s="99">
        <f t="shared" si="294"/>
        <v>57600</v>
      </c>
      <c r="N2305" s="99">
        <f t="shared" si="295"/>
        <v>48600</v>
      </c>
      <c r="O2305" s="101"/>
      <c r="P2305" s="102">
        <v>8</v>
      </c>
      <c r="Q2305" s="103">
        <v>2</v>
      </c>
      <c r="R2305" s="103" t="s">
        <v>1343</v>
      </c>
      <c r="U2305" s="69">
        <f>IFERROR(VLOOKUP(B2305,[4]full!X:AC,6,0),0)</f>
        <v>0</v>
      </c>
      <c r="V2305" s="69">
        <f>IFERROR(VLOOKUP(B2305,[4]full!X:AC,3,0),0)</f>
        <v>0</v>
      </c>
    </row>
    <row r="2306" spans="1:22" ht="28.5" customHeight="1">
      <c r="A2306" s="114" t="s">
        <v>1469</v>
      </c>
      <c r="B2306" s="122" t="s">
        <v>1422</v>
      </c>
      <c r="C2306" s="96" t="s">
        <v>1450</v>
      </c>
      <c r="D2306" s="50">
        <v>3</v>
      </c>
      <c r="E2306" s="98">
        <v>7000</v>
      </c>
      <c r="F2306" s="98">
        <f t="shared" si="267"/>
        <v>21000</v>
      </c>
      <c r="G2306" s="98">
        <v>10000</v>
      </c>
      <c r="H2306" s="99">
        <f t="shared" si="268"/>
        <v>30000</v>
      </c>
      <c r="I2306" s="53"/>
      <c r="J2306" s="99">
        <f t="shared" si="292"/>
        <v>0</v>
      </c>
      <c r="K2306" s="53">
        <v>26200</v>
      </c>
      <c r="L2306" s="99">
        <f t="shared" si="296"/>
        <v>78600</v>
      </c>
      <c r="M2306" s="99">
        <f t="shared" si="294"/>
        <v>57600</v>
      </c>
      <c r="N2306" s="99">
        <f t="shared" si="295"/>
        <v>48600</v>
      </c>
      <c r="O2306" s="101"/>
      <c r="P2306" s="102">
        <v>8</v>
      </c>
      <c r="Q2306" s="103">
        <v>2</v>
      </c>
      <c r="R2306" s="103" t="s">
        <v>1343</v>
      </c>
      <c r="U2306" s="69">
        <f>IFERROR(VLOOKUP(B2306,[4]full!X:AC,6,0),0)</f>
        <v>0</v>
      </c>
      <c r="V2306" s="69">
        <f>IFERROR(VLOOKUP(B2306,[4]full!X:AC,3,0),0)</f>
        <v>0</v>
      </c>
    </row>
    <row r="2307" spans="1:22" ht="28.5" customHeight="1">
      <c r="A2307" s="114" t="s">
        <v>1396</v>
      </c>
      <c r="B2307" s="123" t="s">
        <v>2194</v>
      </c>
      <c r="C2307" s="116" t="s">
        <v>2195</v>
      </c>
      <c r="D2307" s="62">
        <v>1</v>
      </c>
      <c r="E2307" s="98">
        <v>45000</v>
      </c>
      <c r="F2307" s="98">
        <f t="shared" si="267"/>
        <v>45000</v>
      </c>
      <c r="G2307" s="98">
        <v>81000</v>
      </c>
      <c r="H2307" s="99">
        <f t="shared" si="268"/>
        <v>81000</v>
      </c>
      <c r="I2307" s="53"/>
      <c r="J2307" s="99">
        <f>D2307*I2307</f>
        <v>0</v>
      </c>
      <c r="K2307" s="125">
        <v>249400</v>
      </c>
      <c r="L2307" s="118">
        <f>D2307*K2307</f>
        <v>249400</v>
      </c>
      <c r="M2307" s="99">
        <f>(J2307+L2307)-F2307</f>
        <v>204400</v>
      </c>
      <c r="N2307" s="99">
        <f>(J2307+L2307)-H2307</f>
        <v>168400</v>
      </c>
      <c r="O2307" s="101"/>
      <c r="P2307" s="102">
        <v>9</v>
      </c>
      <c r="Q2307" s="103">
        <v>2</v>
      </c>
      <c r="R2307" s="103" t="s">
        <v>1343</v>
      </c>
      <c r="U2307" s="69">
        <f>IFERROR(VLOOKUP(B2307,[5]full!X:AC,6,0),0)</f>
        <v>0</v>
      </c>
      <c r="V2307" s="69">
        <f>IFERROR(VLOOKUP(B2307,[5]full!X:AC,3,0),0)</f>
        <v>0</v>
      </c>
    </row>
    <row r="2308" spans="1:22" ht="28.5" customHeight="1">
      <c r="A2308" s="114" t="s">
        <v>1397</v>
      </c>
      <c r="B2308" s="123" t="s">
        <v>1451</v>
      </c>
      <c r="C2308" s="116" t="s">
        <v>1454</v>
      </c>
      <c r="D2308" s="62">
        <v>1</v>
      </c>
      <c r="E2308" s="98">
        <v>45000</v>
      </c>
      <c r="F2308" s="98">
        <f t="shared" si="267"/>
        <v>45000</v>
      </c>
      <c r="G2308" s="98">
        <v>81000</v>
      </c>
      <c r="H2308" s="99">
        <f t="shared" si="268"/>
        <v>81000</v>
      </c>
      <c r="I2308" s="53"/>
      <c r="J2308" s="99">
        <f t="shared" ref="J2308:J2315" si="297">D2308*I2308</f>
        <v>0</v>
      </c>
      <c r="K2308" s="125">
        <v>249400</v>
      </c>
      <c r="L2308" s="118">
        <f t="shared" ref="L2308:L2313" si="298">D2308*K2308</f>
        <v>249400</v>
      </c>
      <c r="M2308" s="99">
        <f t="shared" ref="M2308:M2315" si="299">(J2308+L2308)-F2308</f>
        <v>204400</v>
      </c>
      <c r="N2308" s="99">
        <f t="shared" ref="N2308:N2315" si="300">(J2308+L2308)-H2308</f>
        <v>168400</v>
      </c>
      <c r="O2308" s="101"/>
      <c r="P2308" s="102">
        <v>9</v>
      </c>
      <c r="Q2308" s="103">
        <v>2</v>
      </c>
      <c r="R2308" s="103" t="s">
        <v>1343</v>
      </c>
      <c r="U2308" s="69">
        <f>IFERROR(VLOOKUP(B2308,[5]full!X:AC,6,0),0)</f>
        <v>0</v>
      </c>
      <c r="V2308" s="69">
        <f>IFERROR(VLOOKUP(B2308,[5]full!X:AC,3,0),0)</f>
        <v>0</v>
      </c>
    </row>
    <row r="2309" spans="1:22" ht="28.5" customHeight="1">
      <c r="A2309" s="114" t="s">
        <v>1398</v>
      </c>
      <c r="B2309" s="123" t="s">
        <v>2196</v>
      </c>
      <c r="C2309" s="116" t="s">
        <v>2197</v>
      </c>
      <c r="D2309" s="62">
        <v>8</v>
      </c>
      <c r="E2309" s="98">
        <v>35000</v>
      </c>
      <c r="F2309" s="98">
        <f t="shared" si="267"/>
        <v>280000</v>
      </c>
      <c r="G2309" s="98">
        <v>61000</v>
      </c>
      <c r="H2309" s="99">
        <f t="shared" si="268"/>
        <v>488000</v>
      </c>
      <c r="I2309" s="53"/>
      <c r="J2309" s="99">
        <f t="shared" si="297"/>
        <v>0</v>
      </c>
      <c r="K2309" s="125">
        <v>149300</v>
      </c>
      <c r="L2309" s="118">
        <f t="shared" si="298"/>
        <v>1194400</v>
      </c>
      <c r="M2309" s="99">
        <f t="shared" si="299"/>
        <v>914400</v>
      </c>
      <c r="N2309" s="99">
        <f t="shared" si="300"/>
        <v>706400</v>
      </c>
      <c r="O2309" s="101"/>
      <c r="P2309" s="102">
        <v>9</v>
      </c>
      <c r="Q2309" s="103">
        <v>2</v>
      </c>
      <c r="R2309" s="103" t="s">
        <v>1343</v>
      </c>
      <c r="U2309" s="69">
        <f>IFERROR(VLOOKUP(B2309,[5]full!X:AC,6,0),0)</f>
        <v>0</v>
      </c>
      <c r="V2309" s="69">
        <f>IFERROR(VLOOKUP(B2309,[5]full!X:AC,3,0),0)</f>
        <v>0</v>
      </c>
    </row>
    <row r="2310" spans="1:22" ht="28.5" customHeight="1">
      <c r="A2310" s="114" t="s">
        <v>1399</v>
      </c>
      <c r="B2310" s="123" t="s">
        <v>1453</v>
      </c>
      <c r="C2310" s="116" t="s">
        <v>1457</v>
      </c>
      <c r="D2310" s="62">
        <v>4</v>
      </c>
      <c r="E2310" s="98">
        <v>24000</v>
      </c>
      <c r="F2310" s="98">
        <f t="shared" si="267"/>
        <v>96000</v>
      </c>
      <c r="G2310" s="98">
        <v>46000</v>
      </c>
      <c r="H2310" s="99">
        <f t="shared" si="268"/>
        <v>184000</v>
      </c>
      <c r="I2310" s="53"/>
      <c r="J2310" s="99">
        <f t="shared" si="297"/>
        <v>0</v>
      </c>
      <c r="K2310" s="125">
        <v>124300</v>
      </c>
      <c r="L2310" s="118">
        <f t="shared" si="298"/>
        <v>497200</v>
      </c>
      <c r="M2310" s="99">
        <f t="shared" si="299"/>
        <v>401200</v>
      </c>
      <c r="N2310" s="99">
        <f t="shared" si="300"/>
        <v>313200</v>
      </c>
      <c r="O2310" s="101"/>
      <c r="P2310" s="102">
        <v>9</v>
      </c>
      <c r="Q2310" s="103">
        <v>2</v>
      </c>
      <c r="R2310" s="103" t="s">
        <v>1343</v>
      </c>
      <c r="U2310" s="69">
        <f>IFERROR(VLOOKUP(B2310,[5]full!X:AC,6,0),0)</f>
        <v>0</v>
      </c>
      <c r="V2310" s="69">
        <f>IFERROR(VLOOKUP(B2310,[5]full!X:AC,3,0),0)</f>
        <v>0</v>
      </c>
    </row>
    <row r="2311" spans="1:22" ht="28.5" customHeight="1">
      <c r="A2311" s="114" t="s">
        <v>1400</v>
      </c>
      <c r="B2311" s="123" t="s">
        <v>1540</v>
      </c>
      <c r="C2311" s="116" t="s">
        <v>1542</v>
      </c>
      <c r="D2311" s="62">
        <v>31</v>
      </c>
      <c r="E2311" s="98">
        <v>24000</v>
      </c>
      <c r="F2311" s="98">
        <f t="shared" si="267"/>
        <v>744000</v>
      </c>
      <c r="G2311" s="98">
        <v>46000</v>
      </c>
      <c r="H2311" s="99">
        <f t="shared" si="268"/>
        <v>1426000</v>
      </c>
      <c r="I2311" s="53"/>
      <c r="J2311" s="99">
        <f t="shared" si="297"/>
        <v>0</v>
      </c>
      <c r="K2311" s="125">
        <v>124300</v>
      </c>
      <c r="L2311" s="118">
        <f t="shared" si="298"/>
        <v>3853300</v>
      </c>
      <c r="M2311" s="99">
        <f t="shared" si="299"/>
        <v>3109300</v>
      </c>
      <c r="N2311" s="99">
        <f t="shared" si="300"/>
        <v>2427300</v>
      </c>
      <c r="O2311" s="101"/>
      <c r="P2311" s="102">
        <v>9</v>
      </c>
      <c r="Q2311" s="103">
        <v>2</v>
      </c>
      <c r="R2311" s="103" t="s">
        <v>1343</v>
      </c>
      <c r="U2311" s="69">
        <f>IFERROR(VLOOKUP(B2311,[5]full!X:AC,6,0),0)</f>
        <v>0</v>
      </c>
      <c r="V2311" s="69">
        <f>IFERROR(VLOOKUP(B2311,[5]full!X:AC,3,0),0)</f>
        <v>0</v>
      </c>
    </row>
    <row r="2312" spans="1:22" ht="28.5" customHeight="1">
      <c r="A2312" s="114" t="s">
        <v>1401</v>
      </c>
      <c r="B2312" s="123" t="s">
        <v>2198</v>
      </c>
      <c r="C2312" s="116" t="s">
        <v>2199</v>
      </c>
      <c r="D2312" s="62">
        <v>8</v>
      </c>
      <c r="E2312" s="98">
        <v>24000</v>
      </c>
      <c r="F2312" s="98">
        <f t="shared" si="267"/>
        <v>192000</v>
      </c>
      <c r="G2312" s="98">
        <v>46000</v>
      </c>
      <c r="H2312" s="99">
        <f t="shared" si="268"/>
        <v>368000</v>
      </c>
      <c r="I2312" s="53"/>
      <c r="J2312" s="99">
        <f t="shared" si="297"/>
        <v>0</v>
      </c>
      <c r="K2312" s="125">
        <v>124300</v>
      </c>
      <c r="L2312" s="118">
        <f t="shared" si="298"/>
        <v>994400</v>
      </c>
      <c r="M2312" s="99">
        <f t="shared" si="299"/>
        <v>802400</v>
      </c>
      <c r="N2312" s="99">
        <f t="shared" si="300"/>
        <v>626400</v>
      </c>
      <c r="O2312" s="101"/>
      <c r="P2312" s="102">
        <v>9</v>
      </c>
      <c r="Q2312" s="103">
        <v>2</v>
      </c>
      <c r="R2312" s="103" t="s">
        <v>1343</v>
      </c>
      <c r="U2312" s="69">
        <f>IFERROR(VLOOKUP(B2312,[5]full!X:AC,6,0),0)</f>
        <v>0</v>
      </c>
      <c r="V2312" s="69">
        <f>IFERROR(VLOOKUP(B2312,[5]full!X:AC,3,0),0)</f>
        <v>0</v>
      </c>
    </row>
    <row r="2313" spans="1:22" ht="28.5" customHeight="1">
      <c r="A2313" s="114" t="s">
        <v>1402</v>
      </c>
      <c r="B2313" s="123" t="s">
        <v>1483</v>
      </c>
      <c r="C2313" s="116" t="s">
        <v>1484</v>
      </c>
      <c r="D2313" s="62">
        <v>4</v>
      </c>
      <c r="E2313" s="98">
        <v>24000</v>
      </c>
      <c r="F2313" s="98">
        <f t="shared" si="267"/>
        <v>96000</v>
      </c>
      <c r="G2313" s="98">
        <v>46000</v>
      </c>
      <c r="H2313" s="99">
        <f t="shared" si="268"/>
        <v>184000</v>
      </c>
      <c r="I2313" s="53"/>
      <c r="J2313" s="99">
        <f t="shared" si="297"/>
        <v>0</v>
      </c>
      <c r="K2313" s="125">
        <v>124300</v>
      </c>
      <c r="L2313" s="118">
        <f t="shared" si="298"/>
        <v>497200</v>
      </c>
      <c r="M2313" s="99">
        <f t="shared" si="299"/>
        <v>401200</v>
      </c>
      <c r="N2313" s="99">
        <f t="shared" si="300"/>
        <v>313200</v>
      </c>
      <c r="O2313" s="101"/>
      <c r="P2313" s="102">
        <v>9</v>
      </c>
      <c r="Q2313" s="103">
        <v>2</v>
      </c>
      <c r="R2313" s="103" t="s">
        <v>1343</v>
      </c>
      <c r="U2313" s="69">
        <f>IFERROR(VLOOKUP(B2313,[5]full!X:AC,6,0),0)</f>
        <v>0</v>
      </c>
      <c r="V2313" s="69">
        <f>IFERROR(VLOOKUP(B2313,[5]full!X:AC,3,0),0)</f>
        <v>0</v>
      </c>
    </row>
    <row r="2314" spans="1:22" ht="28.5" customHeight="1">
      <c r="A2314" s="114" t="s">
        <v>1403</v>
      </c>
      <c r="B2314" s="123" t="s">
        <v>1442</v>
      </c>
      <c r="C2314" s="116" t="s">
        <v>1445</v>
      </c>
      <c r="D2314" s="62">
        <v>4</v>
      </c>
      <c r="E2314" s="98">
        <v>7000</v>
      </c>
      <c r="F2314" s="98">
        <f t="shared" si="267"/>
        <v>28000</v>
      </c>
      <c r="G2314" s="98">
        <v>10000</v>
      </c>
      <c r="H2314" s="99">
        <f t="shared" si="268"/>
        <v>40000</v>
      </c>
      <c r="I2314" s="53"/>
      <c r="J2314" s="99">
        <f t="shared" si="297"/>
        <v>0</v>
      </c>
      <c r="K2314" s="53">
        <v>26200</v>
      </c>
      <c r="L2314" s="99">
        <f>D2314*K2314</f>
        <v>104800</v>
      </c>
      <c r="M2314" s="99">
        <f t="shared" si="299"/>
        <v>76800</v>
      </c>
      <c r="N2314" s="99">
        <f t="shared" si="300"/>
        <v>64800</v>
      </c>
      <c r="O2314" s="101"/>
      <c r="P2314" s="102">
        <v>9</v>
      </c>
      <c r="Q2314" s="103">
        <v>2</v>
      </c>
      <c r="R2314" s="103" t="s">
        <v>1343</v>
      </c>
      <c r="U2314" s="69">
        <f>IFERROR(VLOOKUP(B2314,[5]full!X:AC,6,0),0)</f>
        <v>0</v>
      </c>
      <c r="V2314" s="69">
        <f>IFERROR(VLOOKUP(B2314,[5]full!X:AC,3,0),0)</f>
        <v>0</v>
      </c>
    </row>
    <row r="2315" spans="1:22" ht="28.5" customHeight="1">
      <c r="A2315" s="114" t="s">
        <v>1468</v>
      </c>
      <c r="B2315" s="123" t="s">
        <v>1422</v>
      </c>
      <c r="C2315" s="116" t="s">
        <v>1450</v>
      </c>
      <c r="D2315" s="62">
        <v>1</v>
      </c>
      <c r="E2315" s="98">
        <v>7000</v>
      </c>
      <c r="F2315" s="98">
        <f t="shared" si="267"/>
        <v>7000</v>
      </c>
      <c r="G2315" s="98">
        <v>10000</v>
      </c>
      <c r="H2315" s="99">
        <f t="shared" si="268"/>
        <v>10000</v>
      </c>
      <c r="I2315" s="53"/>
      <c r="J2315" s="99">
        <f t="shared" si="297"/>
        <v>0</v>
      </c>
      <c r="K2315" s="53">
        <v>26200</v>
      </c>
      <c r="L2315" s="99">
        <f t="shared" ref="L2315" si="301">D2315*K2315</f>
        <v>26200</v>
      </c>
      <c r="M2315" s="99">
        <f t="shared" si="299"/>
        <v>19200</v>
      </c>
      <c r="N2315" s="99">
        <f t="shared" si="300"/>
        <v>16200</v>
      </c>
      <c r="O2315" s="101"/>
      <c r="P2315" s="102">
        <v>9</v>
      </c>
      <c r="Q2315" s="103">
        <v>2</v>
      </c>
      <c r="R2315" s="103" t="s">
        <v>1343</v>
      </c>
      <c r="U2315" s="69">
        <f>IFERROR(VLOOKUP(B2315,[5]full!X:AC,6,0),0)</f>
        <v>0</v>
      </c>
      <c r="V2315" s="69">
        <f>IFERROR(VLOOKUP(B2315,[5]full!X:AC,3,0),0)</f>
        <v>0</v>
      </c>
    </row>
    <row r="2316" spans="1:22" ht="28.5" customHeight="1">
      <c r="A2316" s="114" t="s">
        <v>1470</v>
      </c>
      <c r="B2316" s="122" t="s">
        <v>1422</v>
      </c>
      <c r="C2316" s="96" t="s">
        <v>1450</v>
      </c>
      <c r="D2316" s="50">
        <v>1</v>
      </c>
      <c r="E2316" s="98">
        <v>7000</v>
      </c>
      <c r="F2316" s="98">
        <f t="shared" si="267"/>
        <v>7000</v>
      </c>
      <c r="G2316" s="98">
        <v>10000</v>
      </c>
      <c r="H2316" s="99">
        <f t="shared" si="268"/>
        <v>10000</v>
      </c>
      <c r="I2316" s="53"/>
      <c r="J2316" s="99">
        <f t="shared" si="288"/>
        <v>0</v>
      </c>
      <c r="K2316" s="53">
        <v>26200</v>
      </c>
      <c r="L2316" s="99">
        <f t="shared" si="289"/>
        <v>26200</v>
      </c>
      <c r="M2316" s="99">
        <f t="shared" si="290"/>
        <v>19200</v>
      </c>
      <c r="N2316" s="99">
        <f t="shared" si="291"/>
        <v>16200</v>
      </c>
      <c r="O2316" s="101"/>
      <c r="P2316" s="102">
        <v>7</v>
      </c>
      <c r="Q2316" s="103">
        <v>2</v>
      </c>
      <c r="R2316" s="103" t="s">
        <v>1343</v>
      </c>
      <c r="U2316" s="69">
        <f>IFERROR(VLOOKUP(B2316,[2]full!X:AC,6,0),0)</f>
        <v>0</v>
      </c>
      <c r="V2316" s="69">
        <f>IFERROR(VLOOKUP(B2316,[2]full!X:AC,3,0),0)</f>
        <v>0</v>
      </c>
    </row>
    <row r="2317" spans="1:22" s="121" customFormat="1" ht="28.5" customHeight="1">
      <c r="A2317" s="87">
        <v>3</v>
      </c>
      <c r="B2317" s="276" t="s">
        <v>1185</v>
      </c>
      <c r="C2317" s="276"/>
      <c r="D2317" s="88"/>
      <c r="E2317" s="89"/>
      <c r="F2317" s="89">
        <f>SUM(F2318:F2635)/2</f>
        <v>48458000</v>
      </c>
      <c r="G2317" s="89"/>
      <c r="H2317" s="89">
        <f>SUM(H2318:H2635)/2</f>
        <v>71078000</v>
      </c>
      <c r="I2317" s="89"/>
      <c r="J2317" s="89">
        <f>SUM(J2318:J2635)/2</f>
        <v>59740300</v>
      </c>
      <c r="K2317" s="89"/>
      <c r="L2317" s="89">
        <f>SUM(L2318:L2635)/2</f>
        <v>24942600</v>
      </c>
      <c r="M2317" s="89">
        <f>SUM(M2318:M2635)/2</f>
        <v>36224900</v>
      </c>
      <c r="N2317" s="89">
        <f>SUM(N2318:N2635)/2</f>
        <v>13604900</v>
      </c>
      <c r="O2317" s="89">
        <f>SUM(O2318:O2594)/2</f>
        <v>0</v>
      </c>
      <c r="P2317" s="102">
        <v>7</v>
      </c>
      <c r="Q2317" s="103">
        <v>2</v>
      </c>
      <c r="R2317" s="119"/>
      <c r="U2317" s="69">
        <f>IFERROR(VLOOKUP(B2317,[2]full!X:AC,6,0),0)</f>
        <v>0</v>
      </c>
      <c r="V2317" s="69">
        <f>IFERROR(VLOOKUP(B2317,[2]full!X:AC,3,0),0)</f>
        <v>0</v>
      </c>
    </row>
    <row r="2318" spans="1:22" s="121" customFormat="1" ht="28.5" customHeight="1">
      <c r="A2318" s="87">
        <v>3.1</v>
      </c>
      <c r="B2318" s="144" t="s">
        <v>1211</v>
      </c>
      <c r="C2318" s="144"/>
      <c r="D2318" s="88"/>
      <c r="E2318" s="89"/>
      <c r="F2318" s="89">
        <f>SUM(F2319:F2502)</f>
        <v>13458000</v>
      </c>
      <c r="G2318" s="89"/>
      <c r="H2318" s="89">
        <f>SUM(H2319:H2502)</f>
        <v>17903000</v>
      </c>
      <c r="I2318" s="89"/>
      <c r="J2318" s="89">
        <f>SUM(J2319:J2502)</f>
        <v>14258000</v>
      </c>
      <c r="K2318" s="89"/>
      <c r="L2318" s="89">
        <f>SUM(L2319:L2502)</f>
        <v>5043000</v>
      </c>
      <c r="M2318" s="89">
        <f>SUM(M2319:M2502)</f>
        <v>5843000</v>
      </c>
      <c r="N2318" s="89">
        <f>SUM(N2319:N2502)</f>
        <v>1398000</v>
      </c>
      <c r="O2318" s="89">
        <f>SUM(O2319:O2502)</f>
        <v>0</v>
      </c>
      <c r="P2318" s="102">
        <v>7</v>
      </c>
      <c r="Q2318" s="103">
        <v>2</v>
      </c>
      <c r="R2318" s="119"/>
      <c r="S2318" s="120">
        <f>518200+1175400</f>
        <v>1693600</v>
      </c>
      <c r="T2318" s="120">
        <f>S2318-J2318-L2318</f>
        <v>-17607400</v>
      </c>
      <c r="U2318" s="69">
        <f>IFERROR(VLOOKUP(B2318,[2]full!X:AC,6,0),0)</f>
        <v>0</v>
      </c>
      <c r="V2318" s="69">
        <f>IFERROR(VLOOKUP(B2318,[2]full!X:AC,3,0),0)</f>
        <v>0</v>
      </c>
    </row>
    <row r="2319" spans="1:22" ht="29.25" customHeight="1">
      <c r="A2319" s="95" t="s">
        <v>1214</v>
      </c>
      <c r="B2319" s="122" t="s">
        <v>1345</v>
      </c>
      <c r="C2319" s="96" t="s">
        <v>432</v>
      </c>
      <c r="D2319" s="50">
        <v>6</v>
      </c>
      <c r="E2319" s="97">
        <v>20000</v>
      </c>
      <c r="F2319" s="98">
        <f t="shared" ref="F2319:F2502" si="302">D2319*E2319</f>
        <v>120000</v>
      </c>
      <c r="G2319" s="53">
        <v>35000</v>
      </c>
      <c r="H2319" s="99">
        <f t="shared" ref="H2319:H2502" si="303">D2319*G2319</f>
        <v>210000</v>
      </c>
      <c r="I2319" s="53">
        <v>37100</v>
      </c>
      <c r="J2319" s="99">
        <f>D2319*I2319</f>
        <v>222600</v>
      </c>
      <c r="K2319" s="53"/>
      <c r="L2319" s="99">
        <f>D2319*K2319</f>
        <v>0</v>
      </c>
      <c r="M2319" s="99">
        <f>(J2319+L2319)-F2319</f>
        <v>102600</v>
      </c>
      <c r="N2319" s="99">
        <f>(J2319+L2319)-H2319</f>
        <v>12600</v>
      </c>
      <c r="O2319" s="101"/>
      <c r="P2319" s="102">
        <v>7</v>
      </c>
      <c r="Q2319" s="103">
        <v>2</v>
      </c>
      <c r="R2319" s="103" t="s">
        <v>1342</v>
      </c>
      <c r="U2319" s="69">
        <f>IFERROR(VLOOKUP(B2319,[2]full!X:AC,6,0),0)</f>
        <v>35000</v>
      </c>
      <c r="V2319" s="69">
        <f>IFERROR(VLOOKUP(B2319,[2]full!X:AC,3,0),0)</f>
        <v>20000</v>
      </c>
    </row>
    <row r="2320" spans="1:22" ht="29.25" customHeight="1">
      <c r="A2320" s="95" t="s">
        <v>1214</v>
      </c>
      <c r="B2320" s="122" t="s">
        <v>1412</v>
      </c>
      <c r="C2320" s="96" t="s">
        <v>687</v>
      </c>
      <c r="D2320" s="50">
        <v>1</v>
      </c>
      <c r="E2320" s="97">
        <v>47000</v>
      </c>
      <c r="F2320" s="98">
        <f t="shared" si="302"/>
        <v>47000</v>
      </c>
      <c r="G2320" s="53">
        <v>45000</v>
      </c>
      <c r="H2320" s="99">
        <f t="shared" si="303"/>
        <v>45000</v>
      </c>
      <c r="I2320" s="53">
        <v>51700</v>
      </c>
      <c r="J2320" s="99">
        <f>D2320*I2320</f>
        <v>51700</v>
      </c>
      <c r="K2320" s="53"/>
      <c r="L2320" s="99"/>
      <c r="M2320" s="99">
        <f>J2320-F2320</f>
        <v>4700</v>
      </c>
      <c r="N2320" s="99">
        <f>J2320-H2320</f>
        <v>6700</v>
      </c>
      <c r="O2320" s="101"/>
      <c r="P2320" s="102">
        <v>6</v>
      </c>
      <c r="Q2320" s="103">
        <v>2</v>
      </c>
      <c r="R2320" s="103" t="s">
        <v>1342</v>
      </c>
      <c r="U2320" s="69">
        <f>IFERROR(VLOOKUP(B2320,[3]full!X:AC,6,0),0)</f>
        <v>45000</v>
      </c>
      <c r="V2320" s="69">
        <f>IFERROR(VLOOKUP(B2320,[3]full!X:AC,3,0),0)</f>
        <v>47000</v>
      </c>
    </row>
    <row r="2321" spans="1:19" ht="29.25" customHeight="1">
      <c r="A2321" s="95" t="s">
        <v>1214</v>
      </c>
      <c r="B2321" s="122" t="s">
        <v>1412</v>
      </c>
      <c r="C2321" s="175" t="s">
        <v>687</v>
      </c>
      <c r="D2321" s="50">
        <v>1</v>
      </c>
      <c r="E2321" s="97">
        <v>47000</v>
      </c>
      <c r="F2321" s="98">
        <f t="shared" si="302"/>
        <v>47000</v>
      </c>
      <c r="G2321" s="53">
        <v>45000</v>
      </c>
      <c r="H2321" s="99">
        <f t="shared" si="303"/>
        <v>45000</v>
      </c>
      <c r="I2321" s="53">
        <v>51700</v>
      </c>
      <c r="J2321" s="99">
        <f>D2321*I2321</f>
        <v>51700</v>
      </c>
      <c r="K2321" s="53"/>
      <c r="L2321" s="99"/>
      <c r="M2321" s="99">
        <f t="shared" ref="M2321:M2372" si="304">J2321-F2321</f>
        <v>4700</v>
      </c>
      <c r="N2321" s="99">
        <f t="shared" ref="N2321:N2372" si="305">J2321-H2321</f>
        <v>6700</v>
      </c>
      <c r="O2321" s="101"/>
      <c r="P2321" s="102">
        <v>1</v>
      </c>
      <c r="Q2321" s="173">
        <v>2</v>
      </c>
      <c r="R2321" s="103" t="s">
        <v>1342</v>
      </c>
    </row>
    <row r="2322" spans="1:19" ht="29.25" customHeight="1">
      <c r="A2322" s="37" t="s">
        <v>1215</v>
      </c>
      <c r="B2322" s="178" t="s">
        <v>1345</v>
      </c>
      <c r="C2322" s="49" t="s">
        <v>432</v>
      </c>
      <c r="D2322" s="50">
        <v>11</v>
      </c>
      <c r="E2322" s="40">
        <v>20000</v>
      </c>
      <c r="F2322" s="41">
        <f t="shared" si="302"/>
        <v>220000</v>
      </c>
      <c r="G2322" s="52">
        <v>35000</v>
      </c>
      <c r="H2322" s="43">
        <f t="shared" si="303"/>
        <v>385000</v>
      </c>
      <c r="I2322" s="53">
        <v>37100</v>
      </c>
      <c r="J2322" s="43">
        <f>D2322*I2322</f>
        <v>408100</v>
      </c>
      <c r="K2322" s="53"/>
      <c r="L2322" s="43"/>
      <c r="M2322" s="43">
        <f t="shared" si="304"/>
        <v>188100</v>
      </c>
      <c r="N2322" s="43">
        <f t="shared" si="305"/>
        <v>23100</v>
      </c>
      <c r="O2322" s="54"/>
      <c r="P2322" s="46">
        <v>1</v>
      </c>
      <c r="Q2322" s="47">
        <v>2</v>
      </c>
      <c r="R2322" s="48" t="s">
        <v>1342</v>
      </c>
    </row>
    <row r="2323" spans="1:19" ht="28.5" customHeight="1">
      <c r="A2323" s="95" t="s">
        <v>1216</v>
      </c>
      <c r="B2323" s="178" t="s">
        <v>1349</v>
      </c>
      <c r="C2323" s="49" t="s">
        <v>1350</v>
      </c>
      <c r="D2323" s="50">
        <v>16</v>
      </c>
      <c r="E2323" s="40">
        <v>30000</v>
      </c>
      <c r="F2323" s="41">
        <f t="shared" si="302"/>
        <v>480000</v>
      </c>
      <c r="G2323" s="52">
        <v>35000</v>
      </c>
      <c r="H2323" s="43">
        <f t="shared" si="303"/>
        <v>560000</v>
      </c>
      <c r="I2323" s="53">
        <v>39200</v>
      </c>
      <c r="J2323" s="43">
        <f t="shared" ref="J2323:J2339" si="306">D2323*I2323</f>
        <v>627200</v>
      </c>
      <c r="K2323" s="53"/>
      <c r="L2323" s="43"/>
      <c r="M2323" s="43">
        <f t="shared" si="304"/>
        <v>147200</v>
      </c>
      <c r="N2323" s="43">
        <f t="shared" si="305"/>
        <v>67200</v>
      </c>
      <c r="O2323" s="54"/>
      <c r="P2323" s="46">
        <v>1</v>
      </c>
      <c r="Q2323" s="59">
        <v>2</v>
      </c>
      <c r="R2323" s="48" t="s">
        <v>1342</v>
      </c>
    </row>
    <row r="2324" spans="1:19" ht="28.5" customHeight="1">
      <c r="A2324" s="37" t="s">
        <v>1217</v>
      </c>
      <c r="B2324" s="192" t="s">
        <v>1595</v>
      </c>
      <c r="C2324" s="49" t="s">
        <v>1362</v>
      </c>
      <c r="D2324" s="50">
        <v>2</v>
      </c>
      <c r="E2324" s="40">
        <v>20000</v>
      </c>
      <c r="F2324" s="41">
        <f t="shared" si="302"/>
        <v>40000</v>
      </c>
      <c r="G2324" s="52">
        <v>20000</v>
      </c>
      <c r="H2324" s="43">
        <f t="shared" si="303"/>
        <v>40000</v>
      </c>
      <c r="I2324" s="53">
        <v>21200</v>
      </c>
      <c r="J2324" s="43">
        <f t="shared" si="306"/>
        <v>42400</v>
      </c>
      <c r="K2324" s="53"/>
      <c r="L2324" s="43"/>
      <c r="M2324" s="43">
        <f t="shared" si="304"/>
        <v>2400</v>
      </c>
      <c r="N2324" s="43">
        <f t="shared" si="305"/>
        <v>2400</v>
      </c>
      <c r="O2324" s="54"/>
      <c r="P2324" s="46">
        <v>1</v>
      </c>
      <c r="Q2324" s="47">
        <v>2</v>
      </c>
      <c r="R2324" s="48" t="s">
        <v>1342</v>
      </c>
    </row>
    <row r="2325" spans="1:19" ht="28.5" customHeight="1">
      <c r="A2325" s="95" t="s">
        <v>1218</v>
      </c>
      <c r="B2325" s="192" t="s">
        <v>1597</v>
      </c>
      <c r="C2325" s="49" t="s">
        <v>1364</v>
      </c>
      <c r="D2325" s="50">
        <v>2</v>
      </c>
      <c r="E2325" s="40">
        <v>20000</v>
      </c>
      <c r="F2325" s="41">
        <f t="shared" si="302"/>
        <v>40000</v>
      </c>
      <c r="G2325" s="52">
        <v>20000</v>
      </c>
      <c r="H2325" s="43">
        <f t="shared" si="303"/>
        <v>40000</v>
      </c>
      <c r="I2325" s="53">
        <v>21200</v>
      </c>
      <c r="J2325" s="43">
        <f t="shared" si="306"/>
        <v>42400</v>
      </c>
      <c r="K2325" s="53"/>
      <c r="L2325" s="43"/>
      <c r="M2325" s="43">
        <f t="shared" si="304"/>
        <v>2400</v>
      </c>
      <c r="N2325" s="43">
        <f t="shared" si="305"/>
        <v>2400</v>
      </c>
      <c r="O2325" s="54"/>
      <c r="P2325" s="46">
        <v>1</v>
      </c>
      <c r="Q2325" s="59">
        <v>2</v>
      </c>
      <c r="R2325" s="48" t="s">
        <v>1342</v>
      </c>
    </row>
    <row r="2326" spans="1:19" ht="28.5" customHeight="1">
      <c r="A2326" s="37" t="s">
        <v>1219</v>
      </c>
      <c r="B2326" s="192" t="s">
        <v>1592</v>
      </c>
      <c r="C2326" s="49" t="s">
        <v>1355</v>
      </c>
      <c r="D2326" s="50">
        <v>4</v>
      </c>
      <c r="E2326" s="40">
        <v>20000</v>
      </c>
      <c r="F2326" s="41">
        <f t="shared" si="302"/>
        <v>80000</v>
      </c>
      <c r="G2326" s="52">
        <v>25000</v>
      </c>
      <c r="H2326" s="43">
        <f t="shared" si="303"/>
        <v>100000</v>
      </c>
      <c r="I2326" s="52">
        <v>26500</v>
      </c>
      <c r="J2326" s="43">
        <f t="shared" si="306"/>
        <v>106000</v>
      </c>
      <c r="K2326" s="52"/>
      <c r="L2326" s="43"/>
      <c r="M2326" s="43">
        <f t="shared" si="304"/>
        <v>26000</v>
      </c>
      <c r="N2326" s="43">
        <f t="shared" si="305"/>
        <v>6000</v>
      </c>
      <c r="O2326" s="54"/>
      <c r="P2326" s="46">
        <v>1</v>
      </c>
      <c r="Q2326" s="47">
        <v>2</v>
      </c>
      <c r="R2326" s="48" t="s">
        <v>1342</v>
      </c>
    </row>
    <row r="2327" spans="1:19" ht="28.5" customHeight="1">
      <c r="A2327" s="95" t="s">
        <v>1220</v>
      </c>
      <c r="B2327" s="192" t="s">
        <v>1593</v>
      </c>
      <c r="C2327" s="49" t="s">
        <v>1356</v>
      </c>
      <c r="D2327" s="57">
        <v>1</v>
      </c>
      <c r="E2327" s="40">
        <v>17000</v>
      </c>
      <c r="F2327" s="41">
        <f t="shared" si="302"/>
        <v>17000</v>
      </c>
      <c r="G2327" s="44">
        <v>20000</v>
      </c>
      <c r="H2327" s="43">
        <f t="shared" si="303"/>
        <v>20000</v>
      </c>
      <c r="I2327" s="52">
        <v>21200</v>
      </c>
      <c r="J2327" s="43">
        <f t="shared" si="306"/>
        <v>21200</v>
      </c>
      <c r="K2327" s="52"/>
      <c r="L2327" s="43"/>
      <c r="M2327" s="43">
        <f t="shared" si="304"/>
        <v>4200</v>
      </c>
      <c r="N2327" s="43">
        <f t="shared" si="305"/>
        <v>1200</v>
      </c>
      <c r="O2327" s="45"/>
      <c r="P2327" s="46">
        <v>1</v>
      </c>
      <c r="Q2327" s="59">
        <v>2</v>
      </c>
      <c r="R2327" s="48" t="s">
        <v>1342</v>
      </c>
    </row>
    <row r="2328" spans="1:19" ht="28.5" customHeight="1">
      <c r="A2328" s="37" t="s">
        <v>1221</v>
      </c>
      <c r="B2328" s="178" t="s">
        <v>1594</v>
      </c>
      <c r="C2328" s="49" t="s">
        <v>1357</v>
      </c>
      <c r="D2328" s="50">
        <v>3</v>
      </c>
      <c r="E2328" s="40">
        <v>18000</v>
      </c>
      <c r="F2328" s="41">
        <f t="shared" si="302"/>
        <v>54000</v>
      </c>
      <c r="G2328" s="44">
        <v>20000</v>
      </c>
      <c r="H2328" s="43">
        <f t="shared" si="303"/>
        <v>60000</v>
      </c>
      <c r="I2328" s="52">
        <v>21200</v>
      </c>
      <c r="J2328" s="43">
        <f t="shared" si="306"/>
        <v>63600</v>
      </c>
      <c r="K2328" s="52"/>
      <c r="L2328" s="43"/>
      <c r="M2328" s="43">
        <f t="shared" si="304"/>
        <v>9600</v>
      </c>
      <c r="N2328" s="43">
        <f t="shared" si="305"/>
        <v>3600</v>
      </c>
      <c r="O2328" s="45"/>
      <c r="P2328" s="46">
        <v>1</v>
      </c>
      <c r="Q2328" s="59">
        <v>2</v>
      </c>
      <c r="R2328" s="48" t="s">
        <v>1342</v>
      </c>
    </row>
    <row r="2329" spans="1:19" ht="28.5" customHeight="1">
      <c r="A2329" s="95" t="s">
        <v>1222</v>
      </c>
      <c r="B2329" s="178" t="s">
        <v>1688</v>
      </c>
      <c r="C2329" s="49" t="s">
        <v>1358</v>
      </c>
      <c r="D2329" s="50">
        <v>1</v>
      </c>
      <c r="E2329" s="40">
        <v>70000</v>
      </c>
      <c r="F2329" s="41">
        <f t="shared" si="302"/>
        <v>70000</v>
      </c>
      <c r="G2329" s="44">
        <v>94000</v>
      </c>
      <c r="H2329" s="43">
        <f t="shared" si="303"/>
        <v>94000</v>
      </c>
      <c r="I2329" s="52">
        <v>99600</v>
      </c>
      <c r="J2329" s="43">
        <f t="shared" si="306"/>
        <v>99600</v>
      </c>
      <c r="K2329" s="52"/>
      <c r="L2329" s="43"/>
      <c r="M2329" s="43">
        <f t="shared" si="304"/>
        <v>29600</v>
      </c>
      <c r="N2329" s="43">
        <f t="shared" si="305"/>
        <v>5600</v>
      </c>
      <c r="O2329" s="45"/>
      <c r="P2329" s="46">
        <v>1</v>
      </c>
      <c r="Q2329" s="47">
        <v>2</v>
      </c>
      <c r="R2329" s="48" t="s">
        <v>1342</v>
      </c>
    </row>
    <row r="2330" spans="1:19" ht="28.5" customHeight="1">
      <c r="A2330" s="37" t="s">
        <v>1223</v>
      </c>
      <c r="B2330" s="178" t="s">
        <v>1347</v>
      </c>
      <c r="C2330" s="49" t="s">
        <v>1360</v>
      </c>
      <c r="D2330" s="57">
        <v>4</v>
      </c>
      <c r="E2330" s="40">
        <v>20000</v>
      </c>
      <c r="F2330" s="41">
        <f t="shared" si="302"/>
        <v>80000</v>
      </c>
      <c r="G2330" s="44">
        <v>25000</v>
      </c>
      <c r="H2330" s="43">
        <f t="shared" si="303"/>
        <v>100000</v>
      </c>
      <c r="I2330" s="52">
        <v>26500</v>
      </c>
      <c r="J2330" s="43">
        <f t="shared" si="306"/>
        <v>106000</v>
      </c>
      <c r="K2330" s="52"/>
      <c r="L2330" s="43"/>
      <c r="M2330" s="43">
        <f t="shared" si="304"/>
        <v>26000</v>
      </c>
      <c r="N2330" s="43">
        <f t="shared" si="305"/>
        <v>6000</v>
      </c>
      <c r="O2330" s="45"/>
      <c r="P2330" s="46">
        <v>1</v>
      </c>
      <c r="Q2330" s="59">
        <v>2</v>
      </c>
      <c r="R2330" s="48" t="s">
        <v>1342</v>
      </c>
      <c r="S2330" s="94"/>
    </row>
    <row r="2331" spans="1:19" ht="28.5" customHeight="1">
      <c r="A2331" s="95" t="s">
        <v>1224</v>
      </c>
      <c r="B2331" s="192" t="s">
        <v>1348</v>
      </c>
      <c r="C2331" s="49" t="s">
        <v>1361</v>
      </c>
      <c r="D2331" s="50">
        <v>1</v>
      </c>
      <c r="E2331" s="40">
        <v>17000</v>
      </c>
      <c r="F2331" s="41">
        <f t="shared" si="302"/>
        <v>17000</v>
      </c>
      <c r="G2331" s="44">
        <v>20000</v>
      </c>
      <c r="H2331" s="43">
        <f t="shared" si="303"/>
        <v>20000</v>
      </c>
      <c r="I2331" s="52">
        <v>21200</v>
      </c>
      <c r="J2331" s="43">
        <f t="shared" si="306"/>
        <v>21200</v>
      </c>
      <c r="K2331" s="52"/>
      <c r="L2331" s="43"/>
      <c r="M2331" s="43">
        <f t="shared" si="304"/>
        <v>4200</v>
      </c>
      <c r="N2331" s="43">
        <f t="shared" si="305"/>
        <v>1200</v>
      </c>
      <c r="O2331" s="45"/>
      <c r="P2331" s="46">
        <v>1</v>
      </c>
      <c r="Q2331" s="59">
        <v>2</v>
      </c>
      <c r="R2331" s="48" t="s">
        <v>1342</v>
      </c>
    </row>
    <row r="2332" spans="1:19" ht="28.5" customHeight="1">
      <c r="A2332" s="37" t="s">
        <v>1225</v>
      </c>
      <c r="B2332" s="192" t="s">
        <v>2318</v>
      </c>
      <c r="C2332" s="49" t="s">
        <v>2319</v>
      </c>
      <c r="D2332" s="57">
        <v>1</v>
      </c>
      <c r="E2332" s="40">
        <v>47000</v>
      </c>
      <c r="F2332" s="41">
        <f t="shared" si="302"/>
        <v>47000</v>
      </c>
      <c r="G2332" s="44">
        <v>45000</v>
      </c>
      <c r="H2332" s="43">
        <f t="shared" si="303"/>
        <v>45000</v>
      </c>
      <c r="I2332" s="52">
        <v>51700</v>
      </c>
      <c r="J2332" s="43">
        <f t="shared" si="306"/>
        <v>51700</v>
      </c>
      <c r="K2332" s="52"/>
      <c r="L2332" s="43"/>
      <c r="M2332" s="43">
        <f t="shared" si="304"/>
        <v>4700</v>
      </c>
      <c r="N2332" s="43">
        <f t="shared" si="305"/>
        <v>6700</v>
      </c>
      <c r="O2332" s="45"/>
      <c r="P2332" s="46">
        <v>1</v>
      </c>
      <c r="Q2332" s="47">
        <v>2</v>
      </c>
      <c r="R2332" s="48" t="s">
        <v>1343</v>
      </c>
    </row>
    <row r="2333" spans="1:19" ht="28.5" customHeight="1">
      <c r="A2333" s="95" t="s">
        <v>1226</v>
      </c>
      <c r="B2333" s="192" t="s">
        <v>1412</v>
      </c>
      <c r="C2333" s="49" t="s">
        <v>687</v>
      </c>
      <c r="D2333" s="57">
        <v>1</v>
      </c>
      <c r="E2333" s="40">
        <v>47000</v>
      </c>
      <c r="F2333" s="41">
        <f t="shared" si="302"/>
        <v>47000</v>
      </c>
      <c r="G2333" s="44">
        <v>45000</v>
      </c>
      <c r="H2333" s="43">
        <f t="shared" si="303"/>
        <v>45000</v>
      </c>
      <c r="I2333" s="52">
        <v>51700</v>
      </c>
      <c r="J2333" s="43">
        <f t="shared" si="306"/>
        <v>51700</v>
      </c>
      <c r="K2333" s="52"/>
      <c r="L2333" s="43"/>
      <c r="M2333" s="43">
        <f t="shared" si="304"/>
        <v>4700</v>
      </c>
      <c r="N2333" s="43">
        <f t="shared" si="305"/>
        <v>6700</v>
      </c>
      <c r="O2333" s="45"/>
      <c r="P2333" s="46">
        <v>1</v>
      </c>
      <c r="Q2333" s="47">
        <v>2</v>
      </c>
      <c r="R2333" s="48" t="s">
        <v>1343</v>
      </c>
    </row>
    <row r="2334" spans="1:19" ht="28.5" customHeight="1">
      <c r="A2334" s="37" t="s">
        <v>1227</v>
      </c>
      <c r="B2334" s="192" t="s">
        <v>1682</v>
      </c>
      <c r="C2334" s="49" t="s">
        <v>1447</v>
      </c>
      <c r="D2334" s="57">
        <v>5</v>
      </c>
      <c r="E2334" s="40">
        <v>7000</v>
      </c>
      <c r="F2334" s="41">
        <f t="shared" si="302"/>
        <v>35000</v>
      </c>
      <c r="G2334" s="44">
        <v>11000</v>
      </c>
      <c r="H2334" s="43">
        <f t="shared" si="303"/>
        <v>55000</v>
      </c>
      <c r="I2334" s="52">
        <v>12300</v>
      </c>
      <c r="J2334" s="43">
        <f t="shared" si="306"/>
        <v>61500</v>
      </c>
      <c r="K2334" s="52"/>
      <c r="L2334" s="43"/>
      <c r="M2334" s="43">
        <f t="shared" si="304"/>
        <v>26500</v>
      </c>
      <c r="N2334" s="43">
        <f t="shared" si="305"/>
        <v>6500</v>
      </c>
      <c r="O2334" s="45"/>
      <c r="P2334" s="46">
        <v>1</v>
      </c>
      <c r="Q2334" s="47">
        <v>2</v>
      </c>
      <c r="R2334" s="48" t="s">
        <v>1343</v>
      </c>
    </row>
    <row r="2335" spans="1:19" ht="28.5" customHeight="1">
      <c r="A2335" s="95" t="s">
        <v>1228</v>
      </c>
      <c r="B2335" s="192" t="s">
        <v>1519</v>
      </c>
      <c r="C2335" s="49" t="s">
        <v>1520</v>
      </c>
      <c r="D2335" s="57">
        <v>5</v>
      </c>
      <c r="E2335" s="40">
        <v>3000</v>
      </c>
      <c r="F2335" s="41">
        <f t="shared" si="302"/>
        <v>15000</v>
      </c>
      <c r="G2335" s="44">
        <v>11000</v>
      </c>
      <c r="H2335" s="43">
        <f t="shared" si="303"/>
        <v>55000</v>
      </c>
      <c r="I2335" s="52">
        <v>12300</v>
      </c>
      <c r="J2335" s="43">
        <f t="shared" si="306"/>
        <v>61500</v>
      </c>
      <c r="K2335" s="52"/>
      <c r="L2335" s="43"/>
      <c r="M2335" s="43">
        <f t="shared" si="304"/>
        <v>46500</v>
      </c>
      <c r="N2335" s="43">
        <f t="shared" si="305"/>
        <v>6500</v>
      </c>
      <c r="O2335" s="45"/>
      <c r="P2335" s="46">
        <v>1</v>
      </c>
      <c r="Q2335" s="47">
        <v>2</v>
      </c>
      <c r="R2335" s="48" t="s">
        <v>1343</v>
      </c>
    </row>
    <row r="2336" spans="1:19" ht="28.5" customHeight="1">
      <c r="A2336" s="37" t="s">
        <v>1229</v>
      </c>
      <c r="B2336" s="192" t="s">
        <v>1345</v>
      </c>
      <c r="C2336" s="49" t="s">
        <v>432</v>
      </c>
      <c r="D2336" s="50">
        <v>12</v>
      </c>
      <c r="E2336" s="40">
        <v>20000</v>
      </c>
      <c r="F2336" s="41">
        <f t="shared" si="302"/>
        <v>240000</v>
      </c>
      <c r="G2336" s="44">
        <v>35000</v>
      </c>
      <c r="H2336" s="43">
        <f t="shared" si="303"/>
        <v>420000</v>
      </c>
      <c r="I2336" s="52">
        <v>37100</v>
      </c>
      <c r="J2336" s="43">
        <f t="shared" si="306"/>
        <v>445200</v>
      </c>
      <c r="K2336" s="52"/>
      <c r="L2336" s="43"/>
      <c r="M2336" s="43">
        <f t="shared" si="304"/>
        <v>205200</v>
      </c>
      <c r="N2336" s="43">
        <f t="shared" si="305"/>
        <v>25200</v>
      </c>
      <c r="O2336" s="45"/>
      <c r="P2336" s="46">
        <v>1</v>
      </c>
      <c r="Q2336" s="59">
        <v>2</v>
      </c>
      <c r="R2336" s="48" t="s">
        <v>1343</v>
      </c>
    </row>
    <row r="2337" spans="1:19" ht="28.5" customHeight="1">
      <c r="A2337" s="95" t="s">
        <v>1230</v>
      </c>
      <c r="B2337" s="192" t="s">
        <v>1349</v>
      </c>
      <c r="C2337" s="49" t="s">
        <v>1350</v>
      </c>
      <c r="D2337" s="50">
        <v>13</v>
      </c>
      <c r="E2337" s="40">
        <v>30000</v>
      </c>
      <c r="F2337" s="41">
        <f t="shared" si="302"/>
        <v>390000</v>
      </c>
      <c r="G2337" s="44">
        <v>35000</v>
      </c>
      <c r="H2337" s="43">
        <f t="shared" si="303"/>
        <v>455000</v>
      </c>
      <c r="I2337" s="52">
        <v>39200</v>
      </c>
      <c r="J2337" s="43">
        <f t="shared" si="306"/>
        <v>509600</v>
      </c>
      <c r="K2337" s="52"/>
      <c r="L2337" s="43"/>
      <c r="M2337" s="43">
        <f t="shared" si="304"/>
        <v>119600</v>
      </c>
      <c r="N2337" s="43">
        <f t="shared" si="305"/>
        <v>54600</v>
      </c>
      <c r="O2337" s="45"/>
      <c r="P2337" s="46">
        <v>1</v>
      </c>
      <c r="Q2337" s="47">
        <v>2</v>
      </c>
      <c r="R2337" s="48" t="s">
        <v>1343</v>
      </c>
    </row>
    <row r="2338" spans="1:19" ht="28.5" customHeight="1">
      <c r="A2338" s="37" t="s">
        <v>1231</v>
      </c>
      <c r="B2338" s="192" t="s">
        <v>1413</v>
      </c>
      <c r="C2338" s="49" t="s">
        <v>1414</v>
      </c>
      <c r="D2338" s="57">
        <v>4</v>
      </c>
      <c r="E2338" s="40">
        <v>20000</v>
      </c>
      <c r="F2338" s="41">
        <f t="shared" si="302"/>
        <v>80000</v>
      </c>
      <c r="G2338" s="44">
        <v>34000</v>
      </c>
      <c r="H2338" s="43">
        <f t="shared" si="303"/>
        <v>136000</v>
      </c>
      <c r="I2338" s="52">
        <v>38000</v>
      </c>
      <c r="J2338" s="43">
        <f t="shared" si="306"/>
        <v>152000</v>
      </c>
      <c r="K2338" s="52"/>
      <c r="L2338" s="43"/>
      <c r="M2338" s="43">
        <f t="shared" si="304"/>
        <v>72000</v>
      </c>
      <c r="N2338" s="43">
        <f t="shared" si="305"/>
        <v>16000</v>
      </c>
      <c r="O2338" s="45"/>
      <c r="P2338" s="46">
        <v>1</v>
      </c>
      <c r="Q2338" s="59">
        <v>2</v>
      </c>
      <c r="R2338" s="48" t="s">
        <v>1343</v>
      </c>
      <c r="S2338" s="94"/>
    </row>
    <row r="2339" spans="1:19" ht="28.5" customHeight="1">
      <c r="A2339" s="95" t="s">
        <v>1232</v>
      </c>
      <c r="B2339" s="178" t="s">
        <v>1472</v>
      </c>
      <c r="C2339" s="49" t="s">
        <v>1420</v>
      </c>
      <c r="D2339" s="50">
        <v>2</v>
      </c>
      <c r="E2339" s="40">
        <v>18000</v>
      </c>
      <c r="F2339" s="41">
        <f t="shared" si="302"/>
        <v>36000</v>
      </c>
      <c r="G2339" s="44">
        <v>27000</v>
      </c>
      <c r="H2339" s="43">
        <f t="shared" si="303"/>
        <v>54000</v>
      </c>
      <c r="I2339" s="52">
        <v>30200</v>
      </c>
      <c r="J2339" s="43">
        <f t="shared" si="306"/>
        <v>60400</v>
      </c>
      <c r="K2339" s="52"/>
      <c r="L2339" s="43"/>
      <c r="M2339" s="43">
        <f t="shared" si="304"/>
        <v>24400</v>
      </c>
      <c r="N2339" s="43">
        <f t="shared" si="305"/>
        <v>6400</v>
      </c>
      <c r="O2339" s="45"/>
      <c r="P2339" s="46">
        <v>1</v>
      </c>
      <c r="Q2339" s="59">
        <v>2</v>
      </c>
      <c r="R2339" s="48" t="s">
        <v>1343</v>
      </c>
    </row>
    <row r="2340" spans="1:19" ht="29.25" customHeight="1">
      <c r="A2340" s="37" t="s">
        <v>1233</v>
      </c>
      <c r="B2340" s="178" t="s">
        <v>1345</v>
      </c>
      <c r="C2340" s="49" t="s">
        <v>432</v>
      </c>
      <c r="D2340" s="50">
        <v>4</v>
      </c>
      <c r="E2340" s="40">
        <v>20000</v>
      </c>
      <c r="F2340" s="41">
        <f t="shared" si="302"/>
        <v>80000</v>
      </c>
      <c r="G2340" s="52">
        <v>35000</v>
      </c>
      <c r="H2340" s="43">
        <f t="shared" si="303"/>
        <v>140000</v>
      </c>
      <c r="I2340" s="53">
        <v>37100</v>
      </c>
      <c r="J2340" s="43">
        <f>D2340*I2340</f>
        <v>148400</v>
      </c>
      <c r="K2340" s="53"/>
      <c r="L2340" s="43"/>
      <c r="M2340" s="43">
        <f t="shared" si="304"/>
        <v>68400</v>
      </c>
      <c r="N2340" s="43">
        <f t="shared" si="305"/>
        <v>8400</v>
      </c>
      <c r="O2340" s="54"/>
      <c r="P2340" s="46">
        <v>1</v>
      </c>
      <c r="Q2340" s="47">
        <v>2</v>
      </c>
      <c r="R2340" s="48" t="s">
        <v>1342</v>
      </c>
    </row>
    <row r="2341" spans="1:19" ht="28.5" customHeight="1">
      <c r="A2341" s="95" t="s">
        <v>1234</v>
      </c>
      <c r="B2341" s="178" t="s">
        <v>1349</v>
      </c>
      <c r="C2341" s="49" t="s">
        <v>1350</v>
      </c>
      <c r="D2341" s="50">
        <v>6</v>
      </c>
      <c r="E2341" s="40">
        <v>30000</v>
      </c>
      <c r="F2341" s="41">
        <f t="shared" si="302"/>
        <v>180000</v>
      </c>
      <c r="G2341" s="52">
        <v>35000</v>
      </c>
      <c r="H2341" s="43">
        <f t="shared" si="303"/>
        <v>210000</v>
      </c>
      <c r="I2341" s="53">
        <v>39200</v>
      </c>
      <c r="J2341" s="43">
        <f t="shared" ref="J2341:J2362" si="307">D2341*I2341</f>
        <v>235200</v>
      </c>
      <c r="K2341" s="53"/>
      <c r="L2341" s="43"/>
      <c r="M2341" s="43">
        <f t="shared" si="304"/>
        <v>55200</v>
      </c>
      <c r="N2341" s="43">
        <f t="shared" si="305"/>
        <v>25200</v>
      </c>
      <c r="O2341" s="54"/>
      <c r="P2341" s="46">
        <v>1</v>
      </c>
      <c r="Q2341" s="59">
        <v>2</v>
      </c>
      <c r="R2341" s="48" t="s">
        <v>1342</v>
      </c>
    </row>
    <row r="2342" spans="1:19" ht="28.5" customHeight="1">
      <c r="A2342" s="37" t="s">
        <v>1235</v>
      </c>
      <c r="B2342" s="192" t="s">
        <v>1595</v>
      </c>
      <c r="C2342" s="49" t="s">
        <v>1362</v>
      </c>
      <c r="D2342" s="50">
        <v>4</v>
      </c>
      <c r="E2342" s="40">
        <v>20000</v>
      </c>
      <c r="F2342" s="41">
        <f t="shared" si="302"/>
        <v>80000</v>
      </c>
      <c r="G2342" s="52">
        <v>20000</v>
      </c>
      <c r="H2342" s="43">
        <f t="shared" si="303"/>
        <v>80000</v>
      </c>
      <c r="I2342" s="53">
        <v>21200</v>
      </c>
      <c r="J2342" s="43">
        <f t="shared" si="307"/>
        <v>84800</v>
      </c>
      <c r="K2342" s="53"/>
      <c r="L2342" s="43"/>
      <c r="M2342" s="43">
        <f t="shared" si="304"/>
        <v>4800</v>
      </c>
      <c r="N2342" s="43">
        <f t="shared" si="305"/>
        <v>4800</v>
      </c>
      <c r="O2342" s="54"/>
      <c r="P2342" s="46">
        <v>1</v>
      </c>
      <c r="Q2342" s="47">
        <v>2</v>
      </c>
      <c r="R2342" s="48" t="s">
        <v>1342</v>
      </c>
    </row>
    <row r="2343" spans="1:19" ht="28.5" customHeight="1">
      <c r="A2343" s="95" t="s">
        <v>1236</v>
      </c>
      <c r="B2343" s="192" t="s">
        <v>1597</v>
      </c>
      <c r="C2343" s="49" t="s">
        <v>1364</v>
      </c>
      <c r="D2343" s="50">
        <v>4</v>
      </c>
      <c r="E2343" s="40">
        <v>20000</v>
      </c>
      <c r="F2343" s="41">
        <f t="shared" si="302"/>
        <v>80000</v>
      </c>
      <c r="G2343" s="52">
        <v>20000</v>
      </c>
      <c r="H2343" s="43">
        <f t="shared" si="303"/>
        <v>80000</v>
      </c>
      <c r="I2343" s="53">
        <v>21200</v>
      </c>
      <c r="J2343" s="43">
        <f t="shared" si="307"/>
        <v>84800</v>
      </c>
      <c r="K2343" s="53"/>
      <c r="L2343" s="43"/>
      <c r="M2343" s="43">
        <f t="shared" si="304"/>
        <v>4800</v>
      </c>
      <c r="N2343" s="43">
        <f t="shared" si="305"/>
        <v>4800</v>
      </c>
      <c r="O2343" s="54"/>
      <c r="P2343" s="46">
        <v>1</v>
      </c>
      <c r="Q2343" s="59">
        <v>2</v>
      </c>
      <c r="R2343" s="48" t="s">
        <v>1342</v>
      </c>
    </row>
    <row r="2344" spans="1:19" ht="28.5" customHeight="1">
      <c r="A2344" s="37" t="s">
        <v>1237</v>
      </c>
      <c r="B2344" s="192" t="s">
        <v>1596</v>
      </c>
      <c r="C2344" s="49" t="s">
        <v>1363</v>
      </c>
      <c r="D2344" s="50">
        <v>1</v>
      </c>
      <c r="E2344" s="40">
        <v>17000</v>
      </c>
      <c r="F2344" s="41">
        <f t="shared" si="302"/>
        <v>17000</v>
      </c>
      <c r="G2344" s="52">
        <v>20000</v>
      </c>
      <c r="H2344" s="43">
        <f t="shared" si="303"/>
        <v>20000</v>
      </c>
      <c r="I2344" s="52">
        <v>21200</v>
      </c>
      <c r="J2344" s="43">
        <f t="shared" si="307"/>
        <v>21200</v>
      </c>
      <c r="K2344" s="52"/>
      <c r="L2344" s="43"/>
      <c r="M2344" s="43">
        <f t="shared" si="304"/>
        <v>4200</v>
      </c>
      <c r="N2344" s="43">
        <f t="shared" si="305"/>
        <v>1200</v>
      </c>
      <c r="O2344" s="54"/>
      <c r="P2344" s="46">
        <v>1</v>
      </c>
      <c r="Q2344" s="47">
        <v>2</v>
      </c>
      <c r="R2344" s="48" t="s">
        <v>1342</v>
      </c>
    </row>
    <row r="2345" spans="1:19" ht="28.5" customHeight="1">
      <c r="A2345" s="95" t="s">
        <v>1245</v>
      </c>
      <c r="B2345" s="192" t="s">
        <v>1592</v>
      </c>
      <c r="C2345" s="49" t="s">
        <v>1355</v>
      </c>
      <c r="D2345" s="57">
        <v>1</v>
      </c>
      <c r="E2345" s="40">
        <v>20000</v>
      </c>
      <c r="F2345" s="41">
        <f t="shared" si="302"/>
        <v>20000</v>
      </c>
      <c r="G2345" s="44">
        <v>25000</v>
      </c>
      <c r="H2345" s="43">
        <f t="shared" si="303"/>
        <v>25000</v>
      </c>
      <c r="I2345" s="52">
        <v>26500</v>
      </c>
      <c r="J2345" s="43">
        <f t="shared" si="307"/>
        <v>26500</v>
      </c>
      <c r="K2345" s="52"/>
      <c r="L2345" s="43"/>
      <c r="M2345" s="43">
        <f t="shared" si="304"/>
        <v>6500</v>
      </c>
      <c r="N2345" s="43">
        <f t="shared" si="305"/>
        <v>1500</v>
      </c>
      <c r="O2345" s="45"/>
      <c r="P2345" s="46">
        <v>1</v>
      </c>
      <c r="Q2345" s="59">
        <v>2</v>
      </c>
      <c r="R2345" s="48" t="s">
        <v>1342</v>
      </c>
    </row>
    <row r="2346" spans="1:19" ht="28.5" customHeight="1">
      <c r="A2346" s="37" t="s">
        <v>1246</v>
      </c>
      <c r="B2346" s="178" t="s">
        <v>1593</v>
      </c>
      <c r="C2346" s="49" t="s">
        <v>1356</v>
      </c>
      <c r="D2346" s="50">
        <v>1</v>
      </c>
      <c r="E2346" s="40">
        <v>17000</v>
      </c>
      <c r="F2346" s="41">
        <f t="shared" si="302"/>
        <v>17000</v>
      </c>
      <c r="G2346" s="44">
        <v>20000</v>
      </c>
      <c r="H2346" s="43">
        <f t="shared" si="303"/>
        <v>20000</v>
      </c>
      <c r="I2346" s="52">
        <v>21200</v>
      </c>
      <c r="J2346" s="43">
        <f t="shared" si="307"/>
        <v>21200</v>
      </c>
      <c r="K2346" s="52"/>
      <c r="L2346" s="43"/>
      <c r="M2346" s="43">
        <f t="shared" si="304"/>
        <v>4200</v>
      </c>
      <c r="N2346" s="43">
        <f t="shared" si="305"/>
        <v>1200</v>
      </c>
      <c r="O2346" s="45"/>
      <c r="P2346" s="46">
        <v>1</v>
      </c>
      <c r="Q2346" s="59">
        <v>2</v>
      </c>
      <c r="R2346" s="48" t="s">
        <v>1342</v>
      </c>
    </row>
    <row r="2347" spans="1:19" ht="28.5" customHeight="1">
      <c r="A2347" s="95" t="s">
        <v>1247</v>
      </c>
      <c r="B2347" s="178" t="s">
        <v>1594</v>
      </c>
      <c r="C2347" s="49" t="s">
        <v>1357</v>
      </c>
      <c r="D2347" s="50">
        <v>3</v>
      </c>
      <c r="E2347" s="40">
        <v>18000</v>
      </c>
      <c r="F2347" s="41">
        <f t="shared" si="302"/>
        <v>54000</v>
      </c>
      <c r="G2347" s="44">
        <v>20000</v>
      </c>
      <c r="H2347" s="43">
        <f t="shared" si="303"/>
        <v>60000</v>
      </c>
      <c r="I2347" s="52">
        <v>21200</v>
      </c>
      <c r="J2347" s="43">
        <f t="shared" si="307"/>
        <v>63600</v>
      </c>
      <c r="K2347" s="52"/>
      <c r="L2347" s="43"/>
      <c r="M2347" s="43">
        <f t="shared" si="304"/>
        <v>9600</v>
      </c>
      <c r="N2347" s="43">
        <f t="shared" si="305"/>
        <v>3600</v>
      </c>
      <c r="O2347" s="45"/>
      <c r="P2347" s="46">
        <v>1</v>
      </c>
      <c r="Q2347" s="47">
        <v>2</v>
      </c>
      <c r="R2347" s="48" t="s">
        <v>1342</v>
      </c>
    </row>
    <row r="2348" spans="1:19" ht="28.5" customHeight="1">
      <c r="A2348" s="37" t="s">
        <v>1248</v>
      </c>
      <c r="B2348" s="178" t="s">
        <v>1688</v>
      </c>
      <c r="C2348" s="49" t="s">
        <v>1358</v>
      </c>
      <c r="D2348" s="57">
        <v>1</v>
      </c>
      <c r="E2348" s="40">
        <v>70000</v>
      </c>
      <c r="F2348" s="41">
        <f t="shared" si="302"/>
        <v>70000</v>
      </c>
      <c r="G2348" s="44">
        <v>94000</v>
      </c>
      <c r="H2348" s="43">
        <f t="shared" si="303"/>
        <v>94000</v>
      </c>
      <c r="I2348" s="52">
        <v>99600</v>
      </c>
      <c r="J2348" s="43">
        <f t="shared" si="307"/>
        <v>99600</v>
      </c>
      <c r="K2348" s="52"/>
      <c r="L2348" s="43"/>
      <c r="M2348" s="43">
        <f t="shared" si="304"/>
        <v>29600</v>
      </c>
      <c r="N2348" s="43">
        <f t="shared" si="305"/>
        <v>5600</v>
      </c>
      <c r="O2348" s="45"/>
      <c r="P2348" s="46">
        <v>1</v>
      </c>
      <c r="Q2348" s="59">
        <v>2</v>
      </c>
      <c r="R2348" s="48" t="s">
        <v>1342</v>
      </c>
      <c r="S2348" s="94"/>
    </row>
    <row r="2349" spans="1:19" ht="28.5" customHeight="1">
      <c r="A2349" s="95" t="s">
        <v>1249</v>
      </c>
      <c r="B2349" s="192" t="s">
        <v>1347</v>
      </c>
      <c r="C2349" s="49" t="s">
        <v>1360</v>
      </c>
      <c r="D2349" s="50">
        <v>1</v>
      </c>
      <c r="E2349" s="40">
        <v>20000</v>
      </c>
      <c r="F2349" s="41">
        <f t="shared" si="302"/>
        <v>20000</v>
      </c>
      <c r="G2349" s="44">
        <v>25000</v>
      </c>
      <c r="H2349" s="43">
        <f t="shared" si="303"/>
        <v>25000</v>
      </c>
      <c r="I2349" s="52">
        <v>26500</v>
      </c>
      <c r="J2349" s="43">
        <f t="shared" si="307"/>
        <v>26500</v>
      </c>
      <c r="K2349" s="52"/>
      <c r="L2349" s="43"/>
      <c r="M2349" s="43">
        <f t="shared" si="304"/>
        <v>6500</v>
      </c>
      <c r="N2349" s="43">
        <f t="shared" si="305"/>
        <v>1500</v>
      </c>
      <c r="O2349" s="45"/>
      <c r="P2349" s="46">
        <v>1</v>
      </c>
      <c r="Q2349" s="59">
        <v>2</v>
      </c>
      <c r="R2349" s="48" t="s">
        <v>1342</v>
      </c>
    </row>
    <row r="2350" spans="1:19" ht="28.5" customHeight="1">
      <c r="A2350" s="37" t="s">
        <v>1250</v>
      </c>
      <c r="B2350" s="192" t="s">
        <v>1348</v>
      </c>
      <c r="C2350" s="49" t="s">
        <v>1361</v>
      </c>
      <c r="D2350" s="57">
        <v>2</v>
      </c>
      <c r="E2350" s="40">
        <v>17000</v>
      </c>
      <c r="F2350" s="41">
        <f t="shared" si="302"/>
        <v>34000</v>
      </c>
      <c r="G2350" s="44">
        <v>20000</v>
      </c>
      <c r="H2350" s="43">
        <f t="shared" si="303"/>
        <v>40000</v>
      </c>
      <c r="I2350" s="52">
        <v>21200</v>
      </c>
      <c r="J2350" s="43">
        <f t="shared" si="307"/>
        <v>42400</v>
      </c>
      <c r="K2350" s="52"/>
      <c r="L2350" s="43"/>
      <c r="M2350" s="43">
        <f t="shared" si="304"/>
        <v>8400</v>
      </c>
      <c r="N2350" s="43">
        <f t="shared" si="305"/>
        <v>2400</v>
      </c>
      <c r="O2350" s="45"/>
      <c r="P2350" s="46">
        <v>1</v>
      </c>
      <c r="Q2350" s="47">
        <v>2</v>
      </c>
      <c r="R2350" s="48" t="s">
        <v>1342</v>
      </c>
    </row>
    <row r="2351" spans="1:19" ht="28.5" customHeight="1">
      <c r="A2351" s="95" t="s">
        <v>1251</v>
      </c>
      <c r="B2351" s="192" t="s">
        <v>1682</v>
      </c>
      <c r="C2351" s="49" t="s">
        <v>1447</v>
      </c>
      <c r="D2351" s="57">
        <v>3</v>
      </c>
      <c r="E2351" s="40">
        <v>7000</v>
      </c>
      <c r="F2351" s="41">
        <f t="shared" si="302"/>
        <v>21000</v>
      </c>
      <c r="G2351" s="44">
        <v>11000</v>
      </c>
      <c r="H2351" s="43">
        <f t="shared" si="303"/>
        <v>33000</v>
      </c>
      <c r="I2351" s="52">
        <v>12300</v>
      </c>
      <c r="J2351" s="43">
        <f t="shared" si="307"/>
        <v>36900</v>
      </c>
      <c r="K2351" s="52"/>
      <c r="L2351" s="43"/>
      <c r="M2351" s="43">
        <f t="shared" si="304"/>
        <v>15900</v>
      </c>
      <c r="N2351" s="43">
        <f t="shared" si="305"/>
        <v>3900</v>
      </c>
      <c r="O2351" s="45"/>
      <c r="P2351" s="46">
        <v>1</v>
      </c>
      <c r="Q2351" s="47">
        <v>2</v>
      </c>
      <c r="R2351" s="48" t="s">
        <v>1343</v>
      </c>
    </row>
    <row r="2352" spans="1:19" ht="28.5" customHeight="1">
      <c r="A2352" s="37" t="s">
        <v>1252</v>
      </c>
      <c r="B2352" s="192" t="s">
        <v>1519</v>
      </c>
      <c r="C2352" s="49" t="s">
        <v>1520</v>
      </c>
      <c r="D2352" s="57">
        <v>3</v>
      </c>
      <c r="E2352" s="40">
        <v>3000</v>
      </c>
      <c r="F2352" s="41">
        <f t="shared" si="302"/>
        <v>9000</v>
      </c>
      <c r="G2352" s="44">
        <v>11000</v>
      </c>
      <c r="H2352" s="43">
        <f t="shared" si="303"/>
        <v>33000</v>
      </c>
      <c r="I2352" s="52">
        <v>12300</v>
      </c>
      <c r="J2352" s="43">
        <f t="shared" si="307"/>
        <v>36900</v>
      </c>
      <c r="K2352" s="52"/>
      <c r="L2352" s="43"/>
      <c r="M2352" s="43">
        <f t="shared" si="304"/>
        <v>27900</v>
      </c>
      <c r="N2352" s="43">
        <f t="shared" si="305"/>
        <v>3900</v>
      </c>
      <c r="O2352" s="45"/>
      <c r="P2352" s="46">
        <v>1</v>
      </c>
      <c r="Q2352" s="47">
        <v>2</v>
      </c>
      <c r="R2352" s="48" t="s">
        <v>1343</v>
      </c>
    </row>
    <row r="2353" spans="1:19" ht="28.5" customHeight="1">
      <c r="A2353" s="95" t="s">
        <v>1253</v>
      </c>
      <c r="B2353" s="192" t="s">
        <v>1345</v>
      </c>
      <c r="C2353" s="49" t="s">
        <v>432</v>
      </c>
      <c r="D2353" s="57">
        <v>5</v>
      </c>
      <c r="E2353" s="40">
        <v>20000</v>
      </c>
      <c r="F2353" s="41">
        <f t="shared" si="302"/>
        <v>100000</v>
      </c>
      <c r="G2353" s="44">
        <v>35000</v>
      </c>
      <c r="H2353" s="43">
        <f t="shared" si="303"/>
        <v>175000</v>
      </c>
      <c r="I2353" s="52">
        <v>37100</v>
      </c>
      <c r="J2353" s="43">
        <f t="shared" si="307"/>
        <v>185500</v>
      </c>
      <c r="K2353" s="52"/>
      <c r="L2353" s="43"/>
      <c r="M2353" s="43">
        <f t="shared" si="304"/>
        <v>85500</v>
      </c>
      <c r="N2353" s="43">
        <f t="shared" si="305"/>
        <v>10500</v>
      </c>
      <c r="O2353" s="45"/>
      <c r="P2353" s="46">
        <v>1</v>
      </c>
      <c r="Q2353" s="47">
        <v>2</v>
      </c>
      <c r="R2353" s="48" t="s">
        <v>1343</v>
      </c>
    </row>
    <row r="2354" spans="1:19" ht="28.5" customHeight="1">
      <c r="A2354" s="37" t="s">
        <v>1254</v>
      </c>
      <c r="B2354" s="192" t="s">
        <v>1349</v>
      </c>
      <c r="C2354" s="49" t="s">
        <v>1350</v>
      </c>
      <c r="D2354" s="50">
        <v>5</v>
      </c>
      <c r="E2354" s="40">
        <v>30000</v>
      </c>
      <c r="F2354" s="41">
        <f t="shared" si="302"/>
        <v>150000</v>
      </c>
      <c r="G2354" s="44">
        <v>35000</v>
      </c>
      <c r="H2354" s="43">
        <f t="shared" si="303"/>
        <v>175000</v>
      </c>
      <c r="I2354" s="52">
        <v>39200</v>
      </c>
      <c r="J2354" s="43">
        <f t="shared" si="307"/>
        <v>196000</v>
      </c>
      <c r="K2354" s="52"/>
      <c r="L2354" s="43"/>
      <c r="M2354" s="43">
        <f t="shared" si="304"/>
        <v>46000</v>
      </c>
      <c r="N2354" s="43">
        <f t="shared" si="305"/>
        <v>21000</v>
      </c>
      <c r="O2354" s="45"/>
      <c r="P2354" s="46">
        <v>1</v>
      </c>
      <c r="Q2354" s="59">
        <v>2</v>
      </c>
      <c r="R2354" s="48" t="s">
        <v>1343</v>
      </c>
    </row>
    <row r="2355" spans="1:19" ht="28.5" customHeight="1">
      <c r="A2355" s="95" t="s">
        <v>1255</v>
      </c>
      <c r="B2355" s="192" t="s">
        <v>1413</v>
      </c>
      <c r="C2355" s="49" t="s">
        <v>1414</v>
      </c>
      <c r="D2355" s="50">
        <v>3</v>
      </c>
      <c r="E2355" s="40">
        <v>20000</v>
      </c>
      <c r="F2355" s="41">
        <f t="shared" si="302"/>
        <v>60000</v>
      </c>
      <c r="G2355" s="44">
        <v>34000</v>
      </c>
      <c r="H2355" s="43">
        <f t="shared" si="303"/>
        <v>102000</v>
      </c>
      <c r="I2355" s="52">
        <v>38000</v>
      </c>
      <c r="J2355" s="43">
        <f t="shared" si="307"/>
        <v>114000</v>
      </c>
      <c r="K2355" s="52"/>
      <c r="L2355" s="43"/>
      <c r="M2355" s="43">
        <f t="shared" si="304"/>
        <v>54000</v>
      </c>
      <c r="N2355" s="43">
        <f t="shared" si="305"/>
        <v>12000</v>
      </c>
      <c r="O2355" s="45"/>
      <c r="P2355" s="46">
        <v>1</v>
      </c>
      <c r="Q2355" s="47">
        <v>2</v>
      </c>
      <c r="R2355" s="48" t="s">
        <v>1343</v>
      </c>
    </row>
    <row r="2356" spans="1:19" ht="28.5" customHeight="1">
      <c r="A2356" s="37" t="s">
        <v>1256</v>
      </c>
      <c r="B2356" s="192" t="s">
        <v>1472</v>
      </c>
      <c r="C2356" s="49" t="s">
        <v>1420</v>
      </c>
      <c r="D2356" s="57">
        <v>2</v>
      </c>
      <c r="E2356" s="40">
        <v>18000</v>
      </c>
      <c r="F2356" s="41">
        <f t="shared" si="302"/>
        <v>36000</v>
      </c>
      <c r="G2356" s="44">
        <v>27000</v>
      </c>
      <c r="H2356" s="43">
        <f t="shared" si="303"/>
        <v>54000</v>
      </c>
      <c r="I2356" s="52">
        <v>30200</v>
      </c>
      <c r="J2356" s="43">
        <f t="shared" si="307"/>
        <v>60400</v>
      </c>
      <c r="K2356" s="52"/>
      <c r="L2356" s="43"/>
      <c r="M2356" s="43">
        <f t="shared" si="304"/>
        <v>24400</v>
      </c>
      <c r="N2356" s="43">
        <f t="shared" si="305"/>
        <v>6400</v>
      </c>
      <c r="O2356" s="45"/>
      <c r="P2356" s="46">
        <v>1</v>
      </c>
      <c r="Q2356" s="59">
        <v>2</v>
      </c>
      <c r="R2356" s="48" t="s">
        <v>1343</v>
      </c>
      <c r="S2356" s="94"/>
    </row>
    <row r="2357" spans="1:19" ht="28.5" customHeight="1">
      <c r="A2357" s="95" t="s">
        <v>1257</v>
      </c>
      <c r="B2357" s="122" t="s">
        <v>1345</v>
      </c>
      <c r="C2357" s="175" t="s">
        <v>432</v>
      </c>
      <c r="D2357" s="50">
        <v>12</v>
      </c>
      <c r="E2357" s="97">
        <v>20000</v>
      </c>
      <c r="F2357" s="98">
        <f t="shared" si="302"/>
        <v>240000</v>
      </c>
      <c r="G2357" s="53">
        <v>35000</v>
      </c>
      <c r="H2357" s="99">
        <f t="shared" si="303"/>
        <v>420000</v>
      </c>
      <c r="I2357" s="53">
        <v>37100</v>
      </c>
      <c r="J2357" s="99">
        <f t="shared" si="307"/>
        <v>445200</v>
      </c>
      <c r="K2357" s="53"/>
      <c r="L2357" s="99"/>
      <c r="M2357" s="99">
        <f t="shared" si="304"/>
        <v>205200</v>
      </c>
      <c r="N2357" s="99">
        <f t="shared" si="305"/>
        <v>25200</v>
      </c>
      <c r="O2357" s="101"/>
      <c r="P2357" s="102">
        <v>1</v>
      </c>
      <c r="Q2357" s="174">
        <v>2</v>
      </c>
      <c r="R2357" s="103" t="s">
        <v>1342</v>
      </c>
    </row>
    <row r="2358" spans="1:19" ht="28.5" customHeight="1">
      <c r="A2358" s="37" t="s">
        <v>1258</v>
      </c>
      <c r="B2358" s="122" t="s">
        <v>1349</v>
      </c>
      <c r="C2358" s="175" t="s">
        <v>1350</v>
      </c>
      <c r="D2358" s="50">
        <v>18</v>
      </c>
      <c r="E2358" s="97">
        <v>30000</v>
      </c>
      <c r="F2358" s="98">
        <f t="shared" si="302"/>
        <v>540000</v>
      </c>
      <c r="G2358" s="53">
        <v>35000</v>
      </c>
      <c r="H2358" s="99">
        <f t="shared" si="303"/>
        <v>630000</v>
      </c>
      <c r="I2358" s="53">
        <v>39200</v>
      </c>
      <c r="J2358" s="99">
        <f t="shared" si="307"/>
        <v>705600</v>
      </c>
      <c r="K2358" s="53"/>
      <c r="L2358" s="99"/>
      <c r="M2358" s="99">
        <f t="shared" si="304"/>
        <v>165600</v>
      </c>
      <c r="N2358" s="99">
        <f t="shared" si="305"/>
        <v>75600</v>
      </c>
      <c r="O2358" s="101"/>
      <c r="P2358" s="102">
        <v>1</v>
      </c>
      <c r="Q2358" s="173">
        <v>2</v>
      </c>
      <c r="R2358" s="103" t="s">
        <v>1342</v>
      </c>
    </row>
    <row r="2359" spans="1:19" ht="28.5" customHeight="1">
      <c r="A2359" s="95" t="s">
        <v>1259</v>
      </c>
      <c r="B2359" s="122" t="s">
        <v>1595</v>
      </c>
      <c r="C2359" s="175" t="s">
        <v>1362</v>
      </c>
      <c r="D2359" s="50">
        <v>1</v>
      </c>
      <c r="E2359" s="97">
        <v>20000</v>
      </c>
      <c r="F2359" s="98">
        <f t="shared" si="302"/>
        <v>20000</v>
      </c>
      <c r="G2359" s="53">
        <v>20000</v>
      </c>
      <c r="H2359" s="99">
        <f t="shared" si="303"/>
        <v>20000</v>
      </c>
      <c r="I2359" s="53">
        <v>21200</v>
      </c>
      <c r="J2359" s="99">
        <f t="shared" si="307"/>
        <v>21200</v>
      </c>
      <c r="K2359" s="53"/>
      <c r="L2359" s="99"/>
      <c r="M2359" s="99">
        <f t="shared" si="304"/>
        <v>1200</v>
      </c>
      <c r="N2359" s="99">
        <f t="shared" si="305"/>
        <v>1200</v>
      </c>
      <c r="O2359" s="101"/>
      <c r="P2359" s="102">
        <v>1</v>
      </c>
      <c r="Q2359" s="174">
        <v>2</v>
      </c>
      <c r="R2359" s="103" t="s">
        <v>1342</v>
      </c>
    </row>
    <row r="2360" spans="1:19" ht="28.5" customHeight="1">
      <c r="A2360" s="37" t="s">
        <v>1260</v>
      </c>
      <c r="B2360" s="122" t="s">
        <v>1597</v>
      </c>
      <c r="C2360" s="175" t="s">
        <v>1364</v>
      </c>
      <c r="D2360" s="50">
        <v>1</v>
      </c>
      <c r="E2360" s="97">
        <v>20000</v>
      </c>
      <c r="F2360" s="98">
        <f t="shared" si="302"/>
        <v>20000</v>
      </c>
      <c r="G2360" s="53">
        <v>20000</v>
      </c>
      <c r="H2360" s="99">
        <f t="shared" si="303"/>
        <v>20000</v>
      </c>
      <c r="I2360" s="53">
        <v>21200</v>
      </c>
      <c r="J2360" s="99">
        <f t="shared" si="307"/>
        <v>21200</v>
      </c>
      <c r="K2360" s="53"/>
      <c r="L2360" s="99"/>
      <c r="M2360" s="99">
        <f t="shared" si="304"/>
        <v>1200</v>
      </c>
      <c r="N2360" s="99">
        <f t="shared" si="305"/>
        <v>1200</v>
      </c>
      <c r="O2360" s="101"/>
      <c r="P2360" s="102">
        <v>1</v>
      </c>
      <c r="Q2360" s="173">
        <v>2</v>
      </c>
      <c r="R2360" s="103" t="s">
        <v>1342</v>
      </c>
    </row>
    <row r="2361" spans="1:19" ht="28.5" customHeight="1">
      <c r="A2361" s="95" t="s">
        <v>1261</v>
      </c>
      <c r="B2361" s="122" t="s">
        <v>1593</v>
      </c>
      <c r="C2361" s="175" t="s">
        <v>1356</v>
      </c>
      <c r="D2361" s="57">
        <v>1</v>
      </c>
      <c r="E2361" s="97">
        <v>17000</v>
      </c>
      <c r="F2361" s="98">
        <f t="shared" si="302"/>
        <v>17000</v>
      </c>
      <c r="G2361" s="53">
        <v>20000</v>
      </c>
      <c r="H2361" s="99">
        <f t="shared" si="303"/>
        <v>20000</v>
      </c>
      <c r="I2361" s="53">
        <v>21200</v>
      </c>
      <c r="J2361" s="99">
        <f t="shared" si="307"/>
        <v>21200</v>
      </c>
      <c r="K2361" s="53"/>
      <c r="L2361" s="99"/>
      <c r="M2361" s="99">
        <f t="shared" si="304"/>
        <v>4200</v>
      </c>
      <c r="N2361" s="99">
        <f t="shared" si="305"/>
        <v>1200</v>
      </c>
      <c r="O2361" s="101"/>
      <c r="P2361" s="102">
        <v>1</v>
      </c>
      <c r="Q2361" s="174">
        <v>2</v>
      </c>
      <c r="R2361" s="103" t="s">
        <v>1342</v>
      </c>
    </row>
    <row r="2362" spans="1:19" ht="28.5" customHeight="1">
      <c r="A2362" s="37" t="s">
        <v>1262</v>
      </c>
      <c r="B2362" s="122" t="s">
        <v>1594</v>
      </c>
      <c r="C2362" s="175" t="s">
        <v>1357</v>
      </c>
      <c r="D2362" s="50">
        <v>1</v>
      </c>
      <c r="E2362" s="97">
        <v>18000</v>
      </c>
      <c r="F2362" s="98">
        <f t="shared" si="302"/>
        <v>18000</v>
      </c>
      <c r="G2362" s="53">
        <v>20000</v>
      </c>
      <c r="H2362" s="99">
        <f t="shared" si="303"/>
        <v>20000</v>
      </c>
      <c r="I2362" s="53">
        <v>21200</v>
      </c>
      <c r="J2362" s="99">
        <f t="shared" si="307"/>
        <v>21200</v>
      </c>
      <c r="K2362" s="53"/>
      <c r="L2362" s="99"/>
      <c r="M2362" s="99">
        <f t="shared" si="304"/>
        <v>3200</v>
      </c>
      <c r="N2362" s="99">
        <f t="shared" si="305"/>
        <v>1200</v>
      </c>
      <c r="O2362" s="101"/>
      <c r="P2362" s="102">
        <v>1</v>
      </c>
      <c r="Q2362" s="174">
        <v>2</v>
      </c>
      <c r="R2362" s="103" t="s">
        <v>1342</v>
      </c>
    </row>
    <row r="2363" spans="1:19" ht="28.5" customHeight="1">
      <c r="A2363" s="95" t="s">
        <v>1263</v>
      </c>
      <c r="B2363" s="122" t="s">
        <v>1682</v>
      </c>
      <c r="C2363" s="175" t="s">
        <v>1447</v>
      </c>
      <c r="D2363" s="50">
        <v>2</v>
      </c>
      <c r="E2363" s="97">
        <v>7000</v>
      </c>
      <c r="F2363" s="98">
        <f t="shared" si="302"/>
        <v>14000</v>
      </c>
      <c r="G2363" s="53">
        <v>11000</v>
      </c>
      <c r="H2363" s="99">
        <f t="shared" si="303"/>
        <v>22000</v>
      </c>
      <c r="I2363" s="53">
        <v>12300</v>
      </c>
      <c r="J2363" s="99">
        <f>D2363*I2363</f>
        <v>24600</v>
      </c>
      <c r="K2363" s="53"/>
      <c r="L2363" s="99"/>
      <c r="M2363" s="99">
        <f t="shared" si="304"/>
        <v>10600</v>
      </c>
      <c r="N2363" s="99">
        <f t="shared" si="305"/>
        <v>2600</v>
      </c>
      <c r="O2363" s="101"/>
      <c r="P2363" s="102">
        <v>1</v>
      </c>
      <c r="Q2363" s="173">
        <v>2</v>
      </c>
      <c r="R2363" s="103" t="s">
        <v>1343</v>
      </c>
    </row>
    <row r="2364" spans="1:19" ht="28.5" customHeight="1">
      <c r="A2364" s="37" t="s">
        <v>1264</v>
      </c>
      <c r="B2364" s="122" t="s">
        <v>1519</v>
      </c>
      <c r="C2364" s="175" t="s">
        <v>1520</v>
      </c>
      <c r="D2364" s="57">
        <v>2</v>
      </c>
      <c r="E2364" s="97">
        <v>3000</v>
      </c>
      <c r="F2364" s="98">
        <f t="shared" si="302"/>
        <v>6000</v>
      </c>
      <c r="G2364" s="53">
        <v>11000</v>
      </c>
      <c r="H2364" s="99">
        <f t="shared" si="303"/>
        <v>22000</v>
      </c>
      <c r="I2364" s="53">
        <v>12300</v>
      </c>
      <c r="J2364" s="99">
        <f t="shared" ref="J2364:J2372" si="308">D2364*I2364</f>
        <v>24600</v>
      </c>
      <c r="K2364" s="53"/>
      <c r="L2364" s="99"/>
      <c r="M2364" s="99">
        <f t="shared" si="304"/>
        <v>18600</v>
      </c>
      <c r="N2364" s="99">
        <f t="shared" si="305"/>
        <v>2600</v>
      </c>
      <c r="O2364" s="101"/>
      <c r="P2364" s="102">
        <v>1</v>
      </c>
      <c r="Q2364" s="174">
        <v>2</v>
      </c>
      <c r="R2364" s="103" t="s">
        <v>1343</v>
      </c>
      <c r="S2364" s="94"/>
    </row>
    <row r="2365" spans="1:19" ht="28.5" customHeight="1">
      <c r="A2365" s="95" t="s">
        <v>1265</v>
      </c>
      <c r="B2365" s="122" t="s">
        <v>1345</v>
      </c>
      <c r="C2365" s="175" t="s">
        <v>432</v>
      </c>
      <c r="D2365" s="50">
        <v>8</v>
      </c>
      <c r="E2365" s="97">
        <v>20000</v>
      </c>
      <c r="F2365" s="98">
        <f t="shared" si="302"/>
        <v>160000</v>
      </c>
      <c r="G2365" s="53">
        <v>35000</v>
      </c>
      <c r="H2365" s="99">
        <f t="shared" si="303"/>
        <v>280000</v>
      </c>
      <c r="I2365" s="53">
        <v>37100</v>
      </c>
      <c r="J2365" s="99">
        <f t="shared" si="308"/>
        <v>296800</v>
      </c>
      <c r="K2365" s="53"/>
      <c r="L2365" s="99"/>
      <c r="M2365" s="99">
        <f t="shared" si="304"/>
        <v>136800</v>
      </c>
      <c r="N2365" s="99">
        <f t="shared" si="305"/>
        <v>16800</v>
      </c>
      <c r="O2365" s="101"/>
      <c r="P2365" s="102">
        <v>1</v>
      </c>
      <c r="Q2365" s="174">
        <v>2</v>
      </c>
      <c r="R2365" s="103" t="s">
        <v>1343</v>
      </c>
    </row>
    <row r="2366" spans="1:19" ht="28.5" customHeight="1">
      <c r="A2366" s="37" t="s">
        <v>1266</v>
      </c>
      <c r="B2366" s="122" t="s">
        <v>1349</v>
      </c>
      <c r="C2366" s="175" t="s">
        <v>1350</v>
      </c>
      <c r="D2366" s="57">
        <v>11</v>
      </c>
      <c r="E2366" s="97">
        <v>30000</v>
      </c>
      <c r="F2366" s="98">
        <f t="shared" si="302"/>
        <v>330000</v>
      </c>
      <c r="G2366" s="53">
        <v>35000</v>
      </c>
      <c r="H2366" s="99">
        <f t="shared" si="303"/>
        <v>385000</v>
      </c>
      <c r="I2366" s="53">
        <v>39200</v>
      </c>
      <c r="J2366" s="99">
        <f t="shared" si="308"/>
        <v>431200</v>
      </c>
      <c r="K2366" s="53"/>
      <c r="L2366" s="99"/>
      <c r="M2366" s="99">
        <f t="shared" si="304"/>
        <v>101200</v>
      </c>
      <c r="N2366" s="99">
        <f t="shared" si="305"/>
        <v>46200</v>
      </c>
      <c r="O2366" s="101"/>
      <c r="P2366" s="102">
        <v>1</v>
      </c>
      <c r="Q2366" s="173">
        <v>2</v>
      </c>
      <c r="R2366" s="103" t="s">
        <v>1343</v>
      </c>
    </row>
    <row r="2367" spans="1:19" ht="28.5" customHeight="1">
      <c r="A2367" s="95" t="s">
        <v>1404</v>
      </c>
      <c r="B2367" s="122" t="s">
        <v>1592</v>
      </c>
      <c r="C2367" s="175" t="s">
        <v>1355</v>
      </c>
      <c r="D2367" s="57">
        <v>1</v>
      </c>
      <c r="E2367" s="97">
        <v>20000</v>
      </c>
      <c r="F2367" s="98">
        <f t="shared" si="302"/>
        <v>20000</v>
      </c>
      <c r="G2367" s="53">
        <v>25000</v>
      </c>
      <c r="H2367" s="99">
        <f t="shared" si="303"/>
        <v>25000</v>
      </c>
      <c r="I2367" s="53">
        <v>26500</v>
      </c>
      <c r="J2367" s="99">
        <f t="shared" si="308"/>
        <v>26500</v>
      </c>
      <c r="K2367" s="53"/>
      <c r="L2367" s="99"/>
      <c r="M2367" s="99">
        <f t="shared" si="304"/>
        <v>6500</v>
      </c>
      <c r="N2367" s="99">
        <f t="shared" si="305"/>
        <v>1500</v>
      </c>
      <c r="O2367" s="101"/>
      <c r="P2367" s="102">
        <v>1</v>
      </c>
      <c r="Q2367" s="173">
        <v>2</v>
      </c>
      <c r="R2367" s="103" t="s">
        <v>1343</v>
      </c>
    </row>
    <row r="2368" spans="1:19" ht="28.5" customHeight="1">
      <c r="A2368" s="37" t="s">
        <v>1405</v>
      </c>
      <c r="B2368" s="122" t="s">
        <v>1593</v>
      </c>
      <c r="C2368" s="175" t="s">
        <v>1356</v>
      </c>
      <c r="D2368" s="57">
        <v>1</v>
      </c>
      <c r="E2368" s="97">
        <v>17000</v>
      </c>
      <c r="F2368" s="98">
        <f t="shared" si="302"/>
        <v>17000</v>
      </c>
      <c r="G2368" s="53">
        <v>20000</v>
      </c>
      <c r="H2368" s="99">
        <f t="shared" si="303"/>
        <v>20000</v>
      </c>
      <c r="I2368" s="53">
        <v>21200</v>
      </c>
      <c r="J2368" s="99">
        <f t="shared" si="308"/>
        <v>21200</v>
      </c>
      <c r="K2368" s="53"/>
      <c r="L2368" s="99"/>
      <c r="M2368" s="99">
        <f t="shared" si="304"/>
        <v>4200</v>
      </c>
      <c r="N2368" s="99">
        <f t="shared" si="305"/>
        <v>1200</v>
      </c>
      <c r="O2368" s="101"/>
      <c r="P2368" s="102">
        <v>1</v>
      </c>
      <c r="Q2368" s="173">
        <v>2</v>
      </c>
      <c r="R2368" s="103" t="s">
        <v>1343</v>
      </c>
    </row>
    <row r="2369" spans="1:22" ht="28.5" customHeight="1">
      <c r="A2369" s="95" t="s">
        <v>1406</v>
      </c>
      <c r="B2369" s="122" t="s">
        <v>1347</v>
      </c>
      <c r="C2369" s="175" t="s">
        <v>1360</v>
      </c>
      <c r="D2369" s="57">
        <v>1</v>
      </c>
      <c r="E2369" s="97">
        <v>20000</v>
      </c>
      <c r="F2369" s="98">
        <f t="shared" si="302"/>
        <v>20000</v>
      </c>
      <c r="G2369" s="53">
        <v>25000</v>
      </c>
      <c r="H2369" s="99">
        <f t="shared" si="303"/>
        <v>25000</v>
      </c>
      <c r="I2369" s="53">
        <v>26500</v>
      </c>
      <c r="J2369" s="99">
        <f t="shared" si="308"/>
        <v>26500</v>
      </c>
      <c r="K2369" s="53"/>
      <c r="L2369" s="99"/>
      <c r="M2369" s="99">
        <f t="shared" si="304"/>
        <v>6500</v>
      </c>
      <c r="N2369" s="99">
        <f t="shared" si="305"/>
        <v>1500</v>
      </c>
      <c r="O2369" s="101"/>
      <c r="P2369" s="102">
        <v>1</v>
      </c>
      <c r="Q2369" s="173">
        <v>2</v>
      </c>
      <c r="R2369" s="103" t="s">
        <v>1343</v>
      </c>
    </row>
    <row r="2370" spans="1:22" ht="28.5" customHeight="1">
      <c r="A2370" s="37" t="s">
        <v>1479</v>
      </c>
      <c r="B2370" s="122" t="s">
        <v>1348</v>
      </c>
      <c r="C2370" s="175" t="s">
        <v>1361</v>
      </c>
      <c r="D2370" s="50">
        <v>1</v>
      </c>
      <c r="E2370" s="97">
        <v>17000</v>
      </c>
      <c r="F2370" s="98">
        <f t="shared" si="302"/>
        <v>17000</v>
      </c>
      <c r="G2370" s="53">
        <v>20000</v>
      </c>
      <c r="H2370" s="99">
        <f t="shared" si="303"/>
        <v>20000</v>
      </c>
      <c r="I2370" s="53">
        <v>21200</v>
      </c>
      <c r="J2370" s="99">
        <f t="shared" si="308"/>
        <v>21200</v>
      </c>
      <c r="K2370" s="53"/>
      <c r="L2370" s="99"/>
      <c r="M2370" s="99">
        <f t="shared" si="304"/>
        <v>4200</v>
      </c>
      <c r="N2370" s="99">
        <f t="shared" si="305"/>
        <v>1200</v>
      </c>
      <c r="O2370" s="101"/>
      <c r="P2370" s="102">
        <v>1</v>
      </c>
      <c r="Q2370" s="174">
        <v>2</v>
      </c>
      <c r="R2370" s="103" t="s">
        <v>1343</v>
      </c>
    </row>
    <row r="2371" spans="1:22" ht="28.5" customHeight="1">
      <c r="A2371" s="95" t="s">
        <v>1480</v>
      </c>
      <c r="B2371" s="122" t="s">
        <v>1413</v>
      </c>
      <c r="C2371" s="175" t="s">
        <v>1414</v>
      </c>
      <c r="D2371" s="50">
        <v>2</v>
      </c>
      <c r="E2371" s="97">
        <v>20000</v>
      </c>
      <c r="F2371" s="98">
        <f t="shared" si="302"/>
        <v>40000</v>
      </c>
      <c r="G2371" s="53">
        <v>34000</v>
      </c>
      <c r="H2371" s="99">
        <f t="shared" si="303"/>
        <v>68000</v>
      </c>
      <c r="I2371" s="53">
        <v>38000</v>
      </c>
      <c r="J2371" s="99">
        <f t="shared" si="308"/>
        <v>76000</v>
      </c>
      <c r="K2371" s="53"/>
      <c r="L2371" s="99"/>
      <c r="M2371" s="99">
        <f t="shared" si="304"/>
        <v>36000</v>
      </c>
      <c r="N2371" s="99">
        <f t="shared" si="305"/>
        <v>8000</v>
      </c>
      <c r="O2371" s="101"/>
      <c r="P2371" s="102">
        <v>1</v>
      </c>
      <c r="Q2371" s="173">
        <v>2</v>
      </c>
      <c r="R2371" s="103" t="s">
        <v>1343</v>
      </c>
    </row>
    <row r="2372" spans="1:22" ht="28.5" customHeight="1">
      <c r="A2372" s="37" t="s">
        <v>1689</v>
      </c>
      <c r="B2372" s="122" t="s">
        <v>1472</v>
      </c>
      <c r="C2372" s="175" t="s">
        <v>1420</v>
      </c>
      <c r="D2372" s="57">
        <v>2</v>
      </c>
      <c r="E2372" s="97">
        <v>18000</v>
      </c>
      <c r="F2372" s="98">
        <f t="shared" si="302"/>
        <v>36000</v>
      </c>
      <c r="G2372" s="53">
        <v>27000</v>
      </c>
      <c r="H2372" s="99">
        <f t="shared" si="303"/>
        <v>54000</v>
      </c>
      <c r="I2372" s="53">
        <v>30200</v>
      </c>
      <c r="J2372" s="99">
        <f t="shared" si="308"/>
        <v>60400</v>
      </c>
      <c r="K2372" s="53"/>
      <c r="L2372" s="99"/>
      <c r="M2372" s="99">
        <f t="shared" si="304"/>
        <v>24400</v>
      </c>
      <c r="N2372" s="99">
        <f t="shared" si="305"/>
        <v>6400</v>
      </c>
      <c r="O2372" s="101"/>
      <c r="P2372" s="102">
        <v>1</v>
      </c>
      <c r="Q2372" s="174">
        <v>2</v>
      </c>
      <c r="R2372" s="103" t="s">
        <v>1343</v>
      </c>
      <c r="S2372" s="94"/>
    </row>
    <row r="2373" spans="1:22" ht="28.5" customHeight="1">
      <c r="A2373" s="95" t="s">
        <v>1214</v>
      </c>
      <c r="B2373" s="122" t="s">
        <v>1345</v>
      </c>
      <c r="C2373" s="96" t="s">
        <v>432</v>
      </c>
      <c r="D2373" s="50">
        <v>8</v>
      </c>
      <c r="E2373" s="97">
        <v>20000</v>
      </c>
      <c r="F2373" s="98">
        <f t="shared" si="302"/>
        <v>160000</v>
      </c>
      <c r="G2373" s="53">
        <v>35000</v>
      </c>
      <c r="H2373" s="99">
        <f t="shared" si="303"/>
        <v>280000</v>
      </c>
      <c r="I2373" s="53">
        <v>37100</v>
      </c>
      <c r="J2373" s="99">
        <f>D2373*I2373</f>
        <v>296800</v>
      </c>
      <c r="K2373" s="53"/>
      <c r="L2373" s="99"/>
      <c r="M2373" s="99">
        <f t="shared" ref="M2373:M2404" si="309">J2373-F2373</f>
        <v>136800</v>
      </c>
      <c r="N2373" s="99">
        <f t="shared" ref="N2373:N2404" si="310">J2373-H2373</f>
        <v>16800</v>
      </c>
      <c r="O2373" s="101"/>
      <c r="P2373" s="102">
        <v>4</v>
      </c>
      <c r="Q2373" s="173">
        <v>2</v>
      </c>
      <c r="R2373" s="103" t="s">
        <v>1342</v>
      </c>
      <c r="U2373" s="69">
        <f>IFERROR(VLOOKUP(B2373,[3]full!X:AC,6,0),0)</f>
        <v>35000</v>
      </c>
      <c r="V2373" s="69">
        <f>IFERROR(VLOOKUP(B2373,[3]full!X:AC,3,0),0)</f>
        <v>20000</v>
      </c>
    </row>
    <row r="2374" spans="1:22" ht="28.5" customHeight="1">
      <c r="A2374" s="95" t="s">
        <v>1215</v>
      </c>
      <c r="B2374" s="122" t="s">
        <v>1349</v>
      </c>
      <c r="C2374" s="96" t="s">
        <v>1350</v>
      </c>
      <c r="D2374" s="50">
        <v>10</v>
      </c>
      <c r="E2374" s="97">
        <v>30000</v>
      </c>
      <c r="F2374" s="98">
        <f t="shared" si="302"/>
        <v>300000</v>
      </c>
      <c r="G2374" s="53">
        <v>35000</v>
      </c>
      <c r="H2374" s="99">
        <f t="shared" si="303"/>
        <v>350000</v>
      </c>
      <c r="I2374" s="53">
        <v>39200</v>
      </c>
      <c r="J2374" s="99">
        <f t="shared" ref="J2374:J2393" si="311">D2374*I2374</f>
        <v>392000</v>
      </c>
      <c r="K2374" s="53"/>
      <c r="L2374" s="99"/>
      <c r="M2374" s="99">
        <f t="shared" si="309"/>
        <v>92000</v>
      </c>
      <c r="N2374" s="99">
        <f t="shared" si="310"/>
        <v>42000</v>
      </c>
      <c r="O2374" s="101"/>
      <c r="P2374" s="102">
        <v>4</v>
      </c>
      <c r="Q2374" s="174">
        <v>2</v>
      </c>
      <c r="R2374" s="103" t="s">
        <v>1342</v>
      </c>
      <c r="U2374" s="69">
        <f>IFERROR(VLOOKUP(B2374,[3]full!X:AC,6,0),0)</f>
        <v>35000</v>
      </c>
      <c r="V2374" s="69">
        <f>IFERROR(VLOOKUP(B2374,[3]full!X:AC,3,0),0)</f>
        <v>30000</v>
      </c>
    </row>
    <row r="2375" spans="1:22" ht="28.5" customHeight="1">
      <c r="A2375" s="95" t="s">
        <v>1216</v>
      </c>
      <c r="B2375" s="122" t="s">
        <v>1595</v>
      </c>
      <c r="C2375" s="96" t="s">
        <v>1362</v>
      </c>
      <c r="D2375" s="50">
        <v>2</v>
      </c>
      <c r="E2375" s="97">
        <v>20000</v>
      </c>
      <c r="F2375" s="98">
        <f t="shared" si="302"/>
        <v>40000</v>
      </c>
      <c r="G2375" s="53">
        <v>20000</v>
      </c>
      <c r="H2375" s="99">
        <f t="shared" si="303"/>
        <v>40000</v>
      </c>
      <c r="I2375" s="53">
        <v>21200</v>
      </c>
      <c r="J2375" s="99">
        <f t="shared" si="311"/>
        <v>42400</v>
      </c>
      <c r="K2375" s="53"/>
      <c r="L2375" s="99"/>
      <c r="M2375" s="99">
        <f t="shared" si="309"/>
        <v>2400</v>
      </c>
      <c r="N2375" s="99">
        <f t="shared" si="310"/>
        <v>2400</v>
      </c>
      <c r="O2375" s="101"/>
      <c r="P2375" s="102">
        <v>4</v>
      </c>
      <c r="Q2375" s="173">
        <v>2</v>
      </c>
      <c r="R2375" s="103" t="s">
        <v>1342</v>
      </c>
      <c r="U2375" s="69">
        <f>IFERROR(VLOOKUP(B2375,[3]full!X:AC,6,0),0)</f>
        <v>20000</v>
      </c>
      <c r="V2375" s="69">
        <f>IFERROR(VLOOKUP(B2375,[3]full!X:AC,3,0),0)</f>
        <v>20000</v>
      </c>
    </row>
    <row r="2376" spans="1:22" ht="28.5" customHeight="1">
      <c r="A2376" s="95" t="s">
        <v>1217</v>
      </c>
      <c r="B2376" s="122" t="s">
        <v>1597</v>
      </c>
      <c r="C2376" s="96" t="s">
        <v>1364</v>
      </c>
      <c r="D2376" s="50">
        <v>1</v>
      </c>
      <c r="E2376" s="97">
        <v>20000</v>
      </c>
      <c r="F2376" s="98">
        <f t="shared" si="302"/>
        <v>20000</v>
      </c>
      <c r="G2376" s="53">
        <v>20000</v>
      </c>
      <c r="H2376" s="99">
        <f t="shared" si="303"/>
        <v>20000</v>
      </c>
      <c r="I2376" s="53">
        <v>21200</v>
      </c>
      <c r="J2376" s="99">
        <f t="shared" si="311"/>
        <v>21200</v>
      </c>
      <c r="K2376" s="53"/>
      <c r="L2376" s="99"/>
      <c r="M2376" s="99">
        <f t="shared" si="309"/>
        <v>1200</v>
      </c>
      <c r="N2376" s="99">
        <f t="shared" si="310"/>
        <v>1200</v>
      </c>
      <c r="O2376" s="101"/>
      <c r="P2376" s="102">
        <v>4</v>
      </c>
      <c r="Q2376" s="174">
        <v>2</v>
      </c>
      <c r="R2376" s="103" t="s">
        <v>1342</v>
      </c>
      <c r="U2376" s="69">
        <f>IFERROR(VLOOKUP(B2376,[3]full!X:AC,6,0),0)</f>
        <v>20000</v>
      </c>
      <c r="V2376" s="69">
        <f>IFERROR(VLOOKUP(B2376,[3]full!X:AC,3,0),0)</f>
        <v>20000</v>
      </c>
    </row>
    <row r="2377" spans="1:22" ht="28.5" customHeight="1">
      <c r="A2377" s="95" t="s">
        <v>1218</v>
      </c>
      <c r="B2377" s="122" t="s">
        <v>1592</v>
      </c>
      <c r="C2377" s="96" t="s">
        <v>1355</v>
      </c>
      <c r="D2377" s="50">
        <v>1</v>
      </c>
      <c r="E2377" s="97">
        <v>20000</v>
      </c>
      <c r="F2377" s="98">
        <f t="shared" si="302"/>
        <v>20000</v>
      </c>
      <c r="G2377" s="53">
        <v>25000</v>
      </c>
      <c r="H2377" s="99">
        <f t="shared" si="303"/>
        <v>25000</v>
      </c>
      <c r="I2377" s="53">
        <v>26500</v>
      </c>
      <c r="J2377" s="99">
        <f t="shared" si="311"/>
        <v>26500</v>
      </c>
      <c r="K2377" s="53"/>
      <c r="L2377" s="99"/>
      <c r="M2377" s="99">
        <f t="shared" si="309"/>
        <v>6500</v>
      </c>
      <c r="N2377" s="99">
        <f t="shared" si="310"/>
        <v>1500</v>
      </c>
      <c r="O2377" s="101"/>
      <c r="P2377" s="102">
        <v>4</v>
      </c>
      <c r="Q2377" s="173">
        <v>2</v>
      </c>
      <c r="R2377" s="103" t="s">
        <v>1342</v>
      </c>
      <c r="U2377" s="69">
        <f>IFERROR(VLOOKUP(B2377,[3]full!X:AC,6,0),0)</f>
        <v>25000</v>
      </c>
      <c r="V2377" s="69">
        <f>IFERROR(VLOOKUP(B2377,[3]full!X:AC,3,0),0)</f>
        <v>20000</v>
      </c>
    </row>
    <row r="2378" spans="1:22" ht="28.5" customHeight="1">
      <c r="A2378" s="95" t="s">
        <v>1219</v>
      </c>
      <c r="B2378" s="122" t="s">
        <v>1594</v>
      </c>
      <c r="C2378" s="96" t="s">
        <v>1357</v>
      </c>
      <c r="D2378" s="57">
        <v>2</v>
      </c>
      <c r="E2378" s="97">
        <v>17000</v>
      </c>
      <c r="F2378" s="98">
        <f t="shared" si="302"/>
        <v>34000</v>
      </c>
      <c r="G2378" s="53">
        <v>20000</v>
      </c>
      <c r="H2378" s="99">
        <f t="shared" si="303"/>
        <v>40000</v>
      </c>
      <c r="I2378" s="53">
        <v>21200</v>
      </c>
      <c r="J2378" s="99">
        <f t="shared" si="311"/>
        <v>42400</v>
      </c>
      <c r="K2378" s="53"/>
      <c r="L2378" s="99"/>
      <c r="M2378" s="99">
        <f t="shared" si="309"/>
        <v>8400</v>
      </c>
      <c r="N2378" s="99">
        <f t="shared" si="310"/>
        <v>2400</v>
      </c>
      <c r="O2378" s="101"/>
      <c r="P2378" s="102">
        <v>4</v>
      </c>
      <c r="Q2378" s="174">
        <v>2</v>
      </c>
      <c r="R2378" s="103" t="s">
        <v>1342</v>
      </c>
      <c r="U2378" s="69">
        <f>IFERROR(VLOOKUP(B2378,[3]full!X:AC,6,0),0)</f>
        <v>20000</v>
      </c>
      <c r="V2378" s="69">
        <f>IFERROR(VLOOKUP(B2378,[3]full!X:AC,3,0),0)</f>
        <v>17000</v>
      </c>
    </row>
    <row r="2379" spans="1:22" ht="28.5" customHeight="1">
      <c r="A2379" s="95" t="s">
        <v>1220</v>
      </c>
      <c r="B2379" s="122" t="s">
        <v>1347</v>
      </c>
      <c r="C2379" s="96" t="s">
        <v>1360</v>
      </c>
      <c r="D2379" s="50">
        <v>1</v>
      </c>
      <c r="E2379" s="97">
        <v>20000</v>
      </c>
      <c r="F2379" s="98">
        <f t="shared" si="302"/>
        <v>20000</v>
      </c>
      <c r="G2379" s="53">
        <v>25000</v>
      </c>
      <c r="H2379" s="99">
        <f t="shared" si="303"/>
        <v>25000</v>
      </c>
      <c r="I2379" s="53">
        <v>26500</v>
      </c>
      <c r="J2379" s="99">
        <f t="shared" si="311"/>
        <v>26500</v>
      </c>
      <c r="K2379" s="53"/>
      <c r="L2379" s="99"/>
      <c r="M2379" s="99">
        <f t="shared" si="309"/>
        <v>6500</v>
      </c>
      <c r="N2379" s="99">
        <f t="shared" si="310"/>
        <v>1500</v>
      </c>
      <c r="O2379" s="101"/>
      <c r="P2379" s="102">
        <v>4</v>
      </c>
      <c r="Q2379" s="174">
        <v>2</v>
      </c>
      <c r="R2379" s="103" t="s">
        <v>1342</v>
      </c>
      <c r="U2379" s="69">
        <f>IFERROR(VLOOKUP(B2379,[3]full!X:AC,6,0),0)</f>
        <v>25000</v>
      </c>
      <c r="V2379" s="69">
        <f>IFERROR(VLOOKUP(B2379,[3]full!X:AC,3,0),0)</f>
        <v>20000</v>
      </c>
    </row>
    <row r="2380" spans="1:22" ht="28.5" customHeight="1">
      <c r="A2380" s="95" t="s">
        <v>1221</v>
      </c>
      <c r="B2380" s="122" t="s">
        <v>1682</v>
      </c>
      <c r="C2380" s="96" t="s">
        <v>1447</v>
      </c>
      <c r="D2380" s="50">
        <v>2</v>
      </c>
      <c r="E2380" s="97">
        <v>7000</v>
      </c>
      <c r="F2380" s="98">
        <f t="shared" si="302"/>
        <v>14000</v>
      </c>
      <c r="G2380" s="53">
        <v>11000</v>
      </c>
      <c r="H2380" s="99">
        <f t="shared" si="303"/>
        <v>22000</v>
      </c>
      <c r="I2380" s="53">
        <v>12300</v>
      </c>
      <c r="J2380" s="99">
        <f t="shared" si="311"/>
        <v>24600</v>
      </c>
      <c r="K2380" s="53"/>
      <c r="L2380" s="99"/>
      <c r="M2380" s="99">
        <f t="shared" si="309"/>
        <v>10600</v>
      </c>
      <c r="N2380" s="99">
        <f t="shared" si="310"/>
        <v>2600</v>
      </c>
      <c r="O2380" s="101"/>
      <c r="P2380" s="102">
        <v>4</v>
      </c>
      <c r="Q2380" s="173">
        <v>2</v>
      </c>
      <c r="R2380" s="103" t="s">
        <v>1343</v>
      </c>
      <c r="S2380" s="94"/>
      <c r="U2380" s="69">
        <f>IFERROR(VLOOKUP(B2380,[3]full!X:AC,6,0),0)</f>
        <v>11000</v>
      </c>
      <c r="V2380" s="69">
        <f>IFERROR(VLOOKUP(B2380,[3]full!X:AC,3,0),0)</f>
        <v>7000</v>
      </c>
    </row>
    <row r="2381" spans="1:22" ht="28.5" customHeight="1">
      <c r="A2381" s="95" t="s">
        <v>1222</v>
      </c>
      <c r="B2381" s="122" t="s">
        <v>1519</v>
      </c>
      <c r="C2381" s="96" t="s">
        <v>1520</v>
      </c>
      <c r="D2381" s="57">
        <v>2</v>
      </c>
      <c r="E2381" s="97">
        <v>3000</v>
      </c>
      <c r="F2381" s="98">
        <f t="shared" si="302"/>
        <v>6000</v>
      </c>
      <c r="G2381" s="53">
        <v>11000</v>
      </c>
      <c r="H2381" s="99">
        <f t="shared" si="303"/>
        <v>22000</v>
      </c>
      <c r="I2381" s="53">
        <v>12300</v>
      </c>
      <c r="J2381" s="99">
        <f t="shared" si="311"/>
        <v>24600</v>
      </c>
      <c r="K2381" s="53"/>
      <c r="L2381" s="99"/>
      <c r="M2381" s="99">
        <f t="shared" si="309"/>
        <v>18600</v>
      </c>
      <c r="N2381" s="99">
        <f t="shared" si="310"/>
        <v>2600</v>
      </c>
      <c r="O2381" s="101"/>
      <c r="P2381" s="102">
        <v>4</v>
      </c>
      <c r="Q2381" s="174">
        <v>2</v>
      </c>
      <c r="R2381" s="103" t="s">
        <v>1343</v>
      </c>
      <c r="U2381" s="69">
        <f>IFERROR(VLOOKUP(B2381,[3]full!X:AC,6,0),0)</f>
        <v>0</v>
      </c>
      <c r="V2381" s="69">
        <f>IFERROR(VLOOKUP(B2381,[3]full!X:AC,3,0),0)</f>
        <v>0</v>
      </c>
    </row>
    <row r="2382" spans="1:22" ht="28.5" customHeight="1">
      <c r="A2382" s="95" t="s">
        <v>1223</v>
      </c>
      <c r="B2382" s="122" t="s">
        <v>1345</v>
      </c>
      <c r="C2382" s="96" t="s">
        <v>432</v>
      </c>
      <c r="D2382" s="50">
        <v>5</v>
      </c>
      <c r="E2382" s="97">
        <v>20000</v>
      </c>
      <c r="F2382" s="98">
        <f t="shared" si="302"/>
        <v>100000</v>
      </c>
      <c r="G2382" s="53">
        <v>35000</v>
      </c>
      <c r="H2382" s="99">
        <f t="shared" si="303"/>
        <v>175000</v>
      </c>
      <c r="I2382" s="53">
        <v>37100</v>
      </c>
      <c r="J2382" s="99">
        <f t="shared" si="311"/>
        <v>185500</v>
      </c>
      <c r="K2382" s="53"/>
      <c r="L2382" s="99"/>
      <c r="M2382" s="99">
        <f t="shared" si="309"/>
        <v>85500</v>
      </c>
      <c r="N2382" s="99">
        <f t="shared" si="310"/>
        <v>10500</v>
      </c>
      <c r="O2382" s="101"/>
      <c r="P2382" s="102">
        <v>4</v>
      </c>
      <c r="Q2382" s="174">
        <v>2</v>
      </c>
      <c r="R2382" s="103" t="s">
        <v>1343</v>
      </c>
      <c r="U2382" s="69">
        <f>IFERROR(VLOOKUP(B2382,[3]full!X:AC,6,0),0)</f>
        <v>35000</v>
      </c>
      <c r="V2382" s="69">
        <f>IFERROR(VLOOKUP(B2382,[3]full!X:AC,3,0),0)</f>
        <v>20000</v>
      </c>
    </row>
    <row r="2383" spans="1:22" ht="28.5" customHeight="1">
      <c r="A2383" s="95" t="s">
        <v>1224</v>
      </c>
      <c r="B2383" s="122" t="s">
        <v>1349</v>
      </c>
      <c r="C2383" s="96" t="s">
        <v>1350</v>
      </c>
      <c r="D2383" s="57">
        <v>7</v>
      </c>
      <c r="E2383" s="97">
        <v>30000</v>
      </c>
      <c r="F2383" s="98">
        <f t="shared" si="302"/>
        <v>210000</v>
      </c>
      <c r="G2383" s="53">
        <v>35000</v>
      </c>
      <c r="H2383" s="99">
        <f t="shared" si="303"/>
        <v>245000</v>
      </c>
      <c r="I2383" s="53">
        <v>39200</v>
      </c>
      <c r="J2383" s="99">
        <f t="shared" si="311"/>
        <v>274400</v>
      </c>
      <c r="K2383" s="53"/>
      <c r="L2383" s="99"/>
      <c r="M2383" s="99">
        <f t="shared" si="309"/>
        <v>64400</v>
      </c>
      <c r="N2383" s="99">
        <f t="shared" si="310"/>
        <v>29400</v>
      </c>
      <c r="O2383" s="101"/>
      <c r="P2383" s="102">
        <v>4</v>
      </c>
      <c r="Q2383" s="173">
        <v>2</v>
      </c>
      <c r="R2383" s="103" t="s">
        <v>1343</v>
      </c>
      <c r="U2383" s="69">
        <f>IFERROR(VLOOKUP(B2383,[3]full!X:AC,6,0),0)</f>
        <v>35000</v>
      </c>
      <c r="V2383" s="69">
        <f>IFERROR(VLOOKUP(B2383,[3]full!X:AC,3,0),0)</f>
        <v>30000</v>
      </c>
    </row>
    <row r="2384" spans="1:22" ht="28.5" customHeight="1">
      <c r="A2384" s="95" t="s">
        <v>1225</v>
      </c>
      <c r="B2384" s="122" t="s">
        <v>1595</v>
      </c>
      <c r="C2384" s="96" t="s">
        <v>1362</v>
      </c>
      <c r="D2384" s="57">
        <v>2</v>
      </c>
      <c r="E2384" s="97">
        <v>20000</v>
      </c>
      <c r="F2384" s="98">
        <f t="shared" si="302"/>
        <v>40000</v>
      </c>
      <c r="G2384" s="53">
        <v>20000</v>
      </c>
      <c r="H2384" s="99">
        <f t="shared" si="303"/>
        <v>40000</v>
      </c>
      <c r="I2384" s="53">
        <v>21200</v>
      </c>
      <c r="J2384" s="99">
        <f t="shared" si="311"/>
        <v>42400</v>
      </c>
      <c r="K2384" s="53"/>
      <c r="L2384" s="99"/>
      <c r="M2384" s="99">
        <f t="shared" si="309"/>
        <v>2400</v>
      </c>
      <c r="N2384" s="99">
        <f t="shared" si="310"/>
        <v>2400</v>
      </c>
      <c r="O2384" s="101"/>
      <c r="P2384" s="102">
        <v>4</v>
      </c>
      <c r="Q2384" s="173">
        <v>2</v>
      </c>
      <c r="R2384" s="103" t="s">
        <v>1343</v>
      </c>
      <c r="U2384" s="69">
        <f>IFERROR(VLOOKUP(B2384,[3]full!X:AC,6,0),0)</f>
        <v>20000</v>
      </c>
      <c r="V2384" s="69">
        <f>IFERROR(VLOOKUP(B2384,[3]full!X:AC,3,0),0)</f>
        <v>20000</v>
      </c>
    </row>
    <row r="2385" spans="1:22" ht="28.5" customHeight="1">
      <c r="A2385" s="95" t="s">
        <v>1226</v>
      </c>
      <c r="B2385" s="122" t="s">
        <v>1597</v>
      </c>
      <c r="C2385" s="96" t="s">
        <v>1364</v>
      </c>
      <c r="D2385" s="57">
        <v>1</v>
      </c>
      <c r="E2385" s="97">
        <v>20000</v>
      </c>
      <c r="F2385" s="98">
        <f t="shared" si="302"/>
        <v>20000</v>
      </c>
      <c r="G2385" s="53">
        <v>20000</v>
      </c>
      <c r="H2385" s="99">
        <f t="shared" si="303"/>
        <v>20000</v>
      </c>
      <c r="I2385" s="53">
        <v>21200</v>
      </c>
      <c r="J2385" s="99">
        <f t="shared" si="311"/>
        <v>21200</v>
      </c>
      <c r="K2385" s="53"/>
      <c r="L2385" s="99"/>
      <c r="M2385" s="99">
        <f t="shared" si="309"/>
        <v>1200</v>
      </c>
      <c r="N2385" s="99">
        <f t="shared" si="310"/>
        <v>1200</v>
      </c>
      <c r="O2385" s="101"/>
      <c r="P2385" s="102">
        <v>4</v>
      </c>
      <c r="Q2385" s="173">
        <v>2</v>
      </c>
      <c r="R2385" s="103" t="s">
        <v>1343</v>
      </c>
      <c r="U2385" s="69">
        <f>IFERROR(VLOOKUP(B2385,[3]full!X:AC,6,0),0)</f>
        <v>20000</v>
      </c>
      <c r="V2385" s="69">
        <f>IFERROR(VLOOKUP(B2385,[3]full!X:AC,3,0),0)</f>
        <v>20000</v>
      </c>
    </row>
    <row r="2386" spans="1:22" ht="28.5" customHeight="1">
      <c r="A2386" s="95" t="s">
        <v>1227</v>
      </c>
      <c r="B2386" s="122" t="s">
        <v>1685</v>
      </c>
      <c r="C2386" s="96" t="s">
        <v>1352</v>
      </c>
      <c r="D2386" s="57">
        <v>1</v>
      </c>
      <c r="E2386" s="97">
        <v>17000</v>
      </c>
      <c r="F2386" s="98">
        <f t="shared" si="302"/>
        <v>17000</v>
      </c>
      <c r="G2386" s="53">
        <v>20000</v>
      </c>
      <c r="H2386" s="99">
        <f t="shared" si="303"/>
        <v>20000</v>
      </c>
      <c r="I2386" s="53">
        <v>21200</v>
      </c>
      <c r="J2386" s="99">
        <f t="shared" si="311"/>
        <v>21200</v>
      </c>
      <c r="K2386" s="53"/>
      <c r="L2386" s="99"/>
      <c r="M2386" s="99">
        <f t="shared" si="309"/>
        <v>4200</v>
      </c>
      <c r="N2386" s="99">
        <f t="shared" si="310"/>
        <v>1200</v>
      </c>
      <c r="O2386" s="101"/>
      <c r="P2386" s="102">
        <v>4</v>
      </c>
      <c r="Q2386" s="173">
        <v>2</v>
      </c>
      <c r="R2386" s="103" t="s">
        <v>1343</v>
      </c>
      <c r="U2386" s="69">
        <f>IFERROR(VLOOKUP(B2386,[3]full!X:AC,6,0),0)</f>
        <v>20000</v>
      </c>
      <c r="V2386" s="69">
        <f>IFERROR(VLOOKUP(B2386,[3]full!X:AC,3,0),0)</f>
        <v>17000</v>
      </c>
    </row>
    <row r="2387" spans="1:22" ht="28.5" customHeight="1">
      <c r="A2387" s="95" t="s">
        <v>1228</v>
      </c>
      <c r="B2387" s="122" t="s">
        <v>1592</v>
      </c>
      <c r="C2387" s="96" t="s">
        <v>1355</v>
      </c>
      <c r="D2387" s="50">
        <v>1</v>
      </c>
      <c r="E2387" s="97">
        <v>20000</v>
      </c>
      <c r="F2387" s="98">
        <f t="shared" si="302"/>
        <v>20000</v>
      </c>
      <c r="G2387" s="53">
        <v>25000</v>
      </c>
      <c r="H2387" s="99">
        <f t="shared" si="303"/>
        <v>25000</v>
      </c>
      <c r="I2387" s="53">
        <v>26500</v>
      </c>
      <c r="J2387" s="99">
        <f t="shared" si="311"/>
        <v>26500</v>
      </c>
      <c r="K2387" s="53"/>
      <c r="L2387" s="99"/>
      <c r="M2387" s="99">
        <f t="shared" si="309"/>
        <v>6500</v>
      </c>
      <c r="N2387" s="99">
        <f t="shared" si="310"/>
        <v>1500</v>
      </c>
      <c r="O2387" s="101"/>
      <c r="P2387" s="102">
        <v>4</v>
      </c>
      <c r="Q2387" s="174">
        <v>2</v>
      </c>
      <c r="R2387" s="103" t="s">
        <v>1343</v>
      </c>
      <c r="U2387" s="69">
        <f>IFERROR(VLOOKUP(B2387,[3]full!X:AC,6,0),0)</f>
        <v>25000</v>
      </c>
      <c r="V2387" s="69">
        <f>IFERROR(VLOOKUP(B2387,[3]full!X:AC,3,0),0)</f>
        <v>20000</v>
      </c>
    </row>
    <row r="2388" spans="1:22" ht="28.5" customHeight="1">
      <c r="A2388" s="95" t="s">
        <v>1229</v>
      </c>
      <c r="B2388" s="122" t="s">
        <v>1594</v>
      </c>
      <c r="C2388" s="96" t="s">
        <v>1357</v>
      </c>
      <c r="D2388" s="50">
        <v>2</v>
      </c>
      <c r="E2388" s="97">
        <v>17000</v>
      </c>
      <c r="F2388" s="98">
        <f t="shared" si="302"/>
        <v>34000</v>
      </c>
      <c r="G2388" s="53">
        <v>20000</v>
      </c>
      <c r="H2388" s="99">
        <f t="shared" si="303"/>
        <v>40000</v>
      </c>
      <c r="I2388" s="53">
        <v>21200</v>
      </c>
      <c r="J2388" s="99">
        <f t="shared" si="311"/>
        <v>42400</v>
      </c>
      <c r="K2388" s="53"/>
      <c r="L2388" s="99"/>
      <c r="M2388" s="99">
        <f t="shared" si="309"/>
        <v>8400</v>
      </c>
      <c r="N2388" s="99">
        <f t="shared" si="310"/>
        <v>2400</v>
      </c>
      <c r="O2388" s="101"/>
      <c r="P2388" s="102">
        <v>4</v>
      </c>
      <c r="Q2388" s="173">
        <v>2</v>
      </c>
      <c r="R2388" s="103" t="s">
        <v>1343</v>
      </c>
      <c r="U2388" s="69">
        <f>IFERROR(VLOOKUP(B2388,[3]full!X:AC,6,0),0)</f>
        <v>20000</v>
      </c>
      <c r="V2388" s="69">
        <f>IFERROR(VLOOKUP(B2388,[3]full!X:AC,3,0),0)</f>
        <v>17000</v>
      </c>
    </row>
    <row r="2389" spans="1:22" ht="28.5" customHeight="1">
      <c r="A2389" s="95" t="s">
        <v>1230</v>
      </c>
      <c r="B2389" s="122" t="s">
        <v>1346</v>
      </c>
      <c r="C2389" s="96" t="s">
        <v>1359</v>
      </c>
      <c r="D2389" s="57">
        <v>1</v>
      </c>
      <c r="E2389" s="97">
        <v>17000</v>
      </c>
      <c r="F2389" s="98">
        <f t="shared" si="302"/>
        <v>17000</v>
      </c>
      <c r="G2389" s="53">
        <v>20000</v>
      </c>
      <c r="H2389" s="99">
        <f t="shared" si="303"/>
        <v>20000</v>
      </c>
      <c r="I2389" s="53">
        <v>21200</v>
      </c>
      <c r="J2389" s="99">
        <f t="shared" si="311"/>
        <v>21200</v>
      </c>
      <c r="K2389" s="53"/>
      <c r="L2389" s="99"/>
      <c r="M2389" s="99">
        <f t="shared" si="309"/>
        <v>4200</v>
      </c>
      <c r="N2389" s="99">
        <f t="shared" si="310"/>
        <v>1200</v>
      </c>
      <c r="O2389" s="101"/>
      <c r="P2389" s="102">
        <v>4</v>
      </c>
      <c r="Q2389" s="173">
        <v>2</v>
      </c>
      <c r="R2389" s="103" t="s">
        <v>1343</v>
      </c>
      <c r="U2389" s="69">
        <f>IFERROR(VLOOKUP(B2389,[3]full!X:AC,6,0),0)</f>
        <v>20000</v>
      </c>
      <c r="V2389" s="69">
        <f>IFERROR(VLOOKUP(B2389,[3]full!X:AC,3,0),0)</f>
        <v>17000</v>
      </c>
    </row>
    <row r="2390" spans="1:22" ht="28.5" customHeight="1">
      <c r="A2390" s="95" t="s">
        <v>1231</v>
      </c>
      <c r="B2390" s="122" t="s">
        <v>1347</v>
      </c>
      <c r="C2390" s="96" t="s">
        <v>1360</v>
      </c>
      <c r="D2390" s="57">
        <v>2</v>
      </c>
      <c r="E2390" s="97">
        <v>20000</v>
      </c>
      <c r="F2390" s="98">
        <f t="shared" si="302"/>
        <v>40000</v>
      </c>
      <c r="G2390" s="53">
        <v>25000</v>
      </c>
      <c r="H2390" s="99">
        <f t="shared" si="303"/>
        <v>50000</v>
      </c>
      <c r="I2390" s="53">
        <v>26500</v>
      </c>
      <c r="J2390" s="99">
        <f t="shared" si="311"/>
        <v>53000</v>
      </c>
      <c r="K2390" s="53"/>
      <c r="L2390" s="99"/>
      <c r="M2390" s="99">
        <f t="shared" si="309"/>
        <v>13000</v>
      </c>
      <c r="N2390" s="99">
        <f t="shared" si="310"/>
        <v>3000</v>
      </c>
      <c r="O2390" s="101"/>
      <c r="P2390" s="102">
        <v>4</v>
      </c>
      <c r="Q2390" s="173">
        <v>2</v>
      </c>
      <c r="R2390" s="103" t="s">
        <v>1343</v>
      </c>
      <c r="U2390" s="69">
        <f>IFERROR(VLOOKUP(B2390,[3]full!X:AC,6,0),0)</f>
        <v>25000</v>
      </c>
      <c r="V2390" s="69">
        <f>IFERROR(VLOOKUP(B2390,[3]full!X:AC,3,0),0)</f>
        <v>20000</v>
      </c>
    </row>
    <row r="2391" spans="1:22" ht="28.5" customHeight="1">
      <c r="A2391" s="95" t="s">
        <v>1232</v>
      </c>
      <c r="B2391" s="122" t="s">
        <v>1348</v>
      </c>
      <c r="C2391" s="96" t="s">
        <v>1361</v>
      </c>
      <c r="D2391" s="50">
        <v>2</v>
      </c>
      <c r="E2391" s="97">
        <v>17000</v>
      </c>
      <c r="F2391" s="98">
        <f t="shared" si="302"/>
        <v>34000</v>
      </c>
      <c r="G2391" s="53">
        <v>20000</v>
      </c>
      <c r="H2391" s="99">
        <f t="shared" si="303"/>
        <v>40000</v>
      </c>
      <c r="I2391" s="53">
        <v>21200</v>
      </c>
      <c r="J2391" s="99">
        <f t="shared" si="311"/>
        <v>42400</v>
      </c>
      <c r="K2391" s="53"/>
      <c r="L2391" s="99"/>
      <c r="M2391" s="99">
        <f t="shared" si="309"/>
        <v>8400</v>
      </c>
      <c r="N2391" s="99">
        <f t="shared" si="310"/>
        <v>2400</v>
      </c>
      <c r="O2391" s="101"/>
      <c r="P2391" s="102">
        <v>4</v>
      </c>
      <c r="Q2391" s="174">
        <v>2</v>
      </c>
      <c r="R2391" s="103" t="s">
        <v>1343</v>
      </c>
      <c r="U2391" s="69">
        <f>IFERROR(VLOOKUP(B2391,[3]full!X:AC,6,0),0)</f>
        <v>20000</v>
      </c>
      <c r="V2391" s="69">
        <f>IFERROR(VLOOKUP(B2391,[3]full!X:AC,3,0),0)</f>
        <v>17000</v>
      </c>
    </row>
    <row r="2392" spans="1:22" ht="28.5" customHeight="1">
      <c r="A2392" s="95" t="s">
        <v>1233</v>
      </c>
      <c r="B2392" s="122" t="s">
        <v>1413</v>
      </c>
      <c r="C2392" s="96" t="s">
        <v>1414</v>
      </c>
      <c r="D2392" s="50">
        <v>2</v>
      </c>
      <c r="E2392" s="97">
        <v>20000</v>
      </c>
      <c r="F2392" s="98">
        <f t="shared" si="302"/>
        <v>40000</v>
      </c>
      <c r="G2392" s="53">
        <v>34000</v>
      </c>
      <c r="H2392" s="99">
        <f t="shared" si="303"/>
        <v>68000</v>
      </c>
      <c r="I2392" s="53">
        <v>38000</v>
      </c>
      <c r="J2392" s="99">
        <f t="shared" si="311"/>
        <v>76000</v>
      </c>
      <c r="K2392" s="53"/>
      <c r="L2392" s="99"/>
      <c r="M2392" s="99">
        <f t="shared" si="309"/>
        <v>36000</v>
      </c>
      <c r="N2392" s="99">
        <f t="shared" si="310"/>
        <v>8000</v>
      </c>
      <c r="O2392" s="101"/>
      <c r="P2392" s="102">
        <v>4</v>
      </c>
      <c r="Q2392" s="173">
        <v>2</v>
      </c>
      <c r="R2392" s="103" t="s">
        <v>1343</v>
      </c>
      <c r="S2392" s="94"/>
      <c r="U2392" s="69">
        <f>IFERROR(VLOOKUP(B2392,[3]full!X:AC,6,0),0)</f>
        <v>34000</v>
      </c>
      <c r="V2392" s="69">
        <f>IFERROR(VLOOKUP(B2392,[3]full!X:AC,3,0),0)</f>
        <v>20000</v>
      </c>
    </row>
    <row r="2393" spans="1:22" s="121" customFormat="1" ht="28.5" customHeight="1">
      <c r="A2393" s="95" t="s">
        <v>1234</v>
      </c>
      <c r="B2393" s="122" t="s">
        <v>1472</v>
      </c>
      <c r="C2393" s="96" t="s">
        <v>1420</v>
      </c>
      <c r="D2393" s="57">
        <v>2</v>
      </c>
      <c r="E2393" s="97">
        <v>18000</v>
      </c>
      <c r="F2393" s="98">
        <f t="shared" si="302"/>
        <v>36000</v>
      </c>
      <c r="G2393" s="53">
        <v>27000</v>
      </c>
      <c r="H2393" s="99">
        <f t="shared" si="303"/>
        <v>54000</v>
      </c>
      <c r="I2393" s="53">
        <v>30200</v>
      </c>
      <c r="J2393" s="99">
        <f t="shared" si="311"/>
        <v>60400</v>
      </c>
      <c r="K2393" s="53"/>
      <c r="L2393" s="99"/>
      <c r="M2393" s="99">
        <f t="shared" si="309"/>
        <v>24400</v>
      </c>
      <c r="N2393" s="99">
        <f t="shared" si="310"/>
        <v>6400</v>
      </c>
      <c r="O2393" s="101"/>
      <c r="P2393" s="102">
        <v>4</v>
      </c>
      <c r="Q2393" s="174">
        <v>2</v>
      </c>
      <c r="R2393" s="103" t="s">
        <v>1343</v>
      </c>
      <c r="S2393" s="120"/>
      <c r="T2393" s="120">
        <f>J2394-S2393</f>
        <v>296800</v>
      </c>
      <c r="U2393" s="69">
        <f>IFERROR(VLOOKUP(B2393,[3]full!X:AC,6,0),0)</f>
        <v>27000</v>
      </c>
      <c r="V2393" s="69">
        <f>IFERROR(VLOOKUP(B2393,[3]full!X:AC,3,0),0)</f>
        <v>18000</v>
      </c>
    </row>
    <row r="2394" spans="1:22" ht="29.25" customHeight="1">
      <c r="A2394" s="95" t="s">
        <v>1214</v>
      </c>
      <c r="B2394" s="122" t="s">
        <v>1345</v>
      </c>
      <c r="C2394" s="96" t="s">
        <v>432</v>
      </c>
      <c r="D2394" s="50">
        <v>8</v>
      </c>
      <c r="E2394" s="97">
        <v>20000</v>
      </c>
      <c r="F2394" s="98">
        <f t="shared" si="302"/>
        <v>160000</v>
      </c>
      <c r="G2394" s="53">
        <v>35000</v>
      </c>
      <c r="H2394" s="99">
        <f t="shared" si="303"/>
        <v>280000</v>
      </c>
      <c r="I2394" s="53">
        <v>37100</v>
      </c>
      <c r="J2394" s="99">
        <f>D2394*I2394</f>
        <v>296800</v>
      </c>
      <c r="K2394" s="53"/>
      <c r="L2394" s="99"/>
      <c r="M2394" s="99">
        <f t="shared" si="309"/>
        <v>136800</v>
      </c>
      <c r="N2394" s="99">
        <f t="shared" si="310"/>
        <v>16800</v>
      </c>
      <c r="O2394" s="101"/>
      <c r="P2394" s="102">
        <v>5</v>
      </c>
      <c r="Q2394" s="103">
        <v>2</v>
      </c>
      <c r="R2394" s="103" t="s">
        <v>1342</v>
      </c>
      <c r="U2394" s="69">
        <f>IFERROR(VLOOKUP(B2394,[3]full!X:AC,6,0),0)</f>
        <v>35000</v>
      </c>
      <c r="V2394" s="69">
        <f>IFERROR(VLOOKUP(B2394,[3]full!X:AC,3,0),0)</f>
        <v>20000</v>
      </c>
    </row>
    <row r="2395" spans="1:22" ht="28.5" customHeight="1">
      <c r="A2395" s="95" t="s">
        <v>1215</v>
      </c>
      <c r="B2395" s="122" t="s">
        <v>1349</v>
      </c>
      <c r="C2395" s="96" t="s">
        <v>1350</v>
      </c>
      <c r="D2395" s="50">
        <v>9</v>
      </c>
      <c r="E2395" s="97">
        <v>30000</v>
      </c>
      <c r="F2395" s="98">
        <f t="shared" si="302"/>
        <v>270000</v>
      </c>
      <c r="G2395" s="53">
        <v>35000</v>
      </c>
      <c r="H2395" s="99">
        <f t="shared" si="303"/>
        <v>315000</v>
      </c>
      <c r="I2395" s="53">
        <v>39200</v>
      </c>
      <c r="J2395" s="99">
        <f t="shared" ref="J2395:J2430" si="312">D2395*I2395</f>
        <v>352800</v>
      </c>
      <c r="K2395" s="53"/>
      <c r="L2395" s="99"/>
      <c r="M2395" s="99">
        <f t="shared" si="309"/>
        <v>82800</v>
      </c>
      <c r="N2395" s="99">
        <f t="shared" si="310"/>
        <v>37800</v>
      </c>
      <c r="O2395" s="101"/>
      <c r="P2395" s="102">
        <v>5</v>
      </c>
      <c r="Q2395" s="103">
        <v>2</v>
      </c>
      <c r="R2395" s="103" t="s">
        <v>1342</v>
      </c>
      <c r="U2395" s="69">
        <f>IFERROR(VLOOKUP(B2395,[3]full!X:AC,6,0),0)</f>
        <v>35000</v>
      </c>
      <c r="V2395" s="69">
        <f>IFERROR(VLOOKUP(B2395,[3]full!X:AC,3,0),0)</f>
        <v>30000</v>
      </c>
    </row>
    <row r="2396" spans="1:22" ht="28.5" customHeight="1">
      <c r="A2396" s="95" t="s">
        <v>1216</v>
      </c>
      <c r="B2396" s="122" t="s">
        <v>1595</v>
      </c>
      <c r="C2396" s="96" t="s">
        <v>1362</v>
      </c>
      <c r="D2396" s="50">
        <v>5</v>
      </c>
      <c r="E2396" s="97">
        <v>20000</v>
      </c>
      <c r="F2396" s="98">
        <f t="shared" si="302"/>
        <v>100000</v>
      </c>
      <c r="G2396" s="53">
        <v>20000</v>
      </c>
      <c r="H2396" s="99">
        <f t="shared" si="303"/>
        <v>100000</v>
      </c>
      <c r="I2396" s="53">
        <v>21200</v>
      </c>
      <c r="J2396" s="99">
        <f t="shared" si="312"/>
        <v>106000</v>
      </c>
      <c r="K2396" s="53"/>
      <c r="L2396" s="99"/>
      <c r="M2396" s="99">
        <f t="shared" si="309"/>
        <v>6000</v>
      </c>
      <c r="N2396" s="99">
        <f t="shared" si="310"/>
        <v>6000</v>
      </c>
      <c r="O2396" s="101"/>
      <c r="P2396" s="102">
        <v>5</v>
      </c>
      <c r="Q2396" s="103">
        <v>2</v>
      </c>
      <c r="R2396" s="103" t="s">
        <v>1342</v>
      </c>
      <c r="U2396" s="69">
        <f>IFERROR(VLOOKUP(B2396,[3]full!X:AC,6,0),0)</f>
        <v>20000</v>
      </c>
      <c r="V2396" s="69">
        <f>IFERROR(VLOOKUP(B2396,[3]full!X:AC,3,0),0)</f>
        <v>20000</v>
      </c>
    </row>
    <row r="2397" spans="1:22" ht="28.5" customHeight="1">
      <c r="A2397" s="95" t="s">
        <v>1217</v>
      </c>
      <c r="B2397" s="122" t="s">
        <v>1597</v>
      </c>
      <c r="C2397" s="96" t="s">
        <v>1364</v>
      </c>
      <c r="D2397" s="50">
        <v>5</v>
      </c>
      <c r="E2397" s="97">
        <v>20000</v>
      </c>
      <c r="F2397" s="98">
        <f t="shared" si="302"/>
        <v>100000</v>
      </c>
      <c r="G2397" s="53">
        <v>20000</v>
      </c>
      <c r="H2397" s="99">
        <f t="shared" si="303"/>
        <v>100000</v>
      </c>
      <c r="I2397" s="53">
        <v>21200</v>
      </c>
      <c r="J2397" s="99">
        <f t="shared" si="312"/>
        <v>106000</v>
      </c>
      <c r="K2397" s="53"/>
      <c r="L2397" s="99"/>
      <c r="M2397" s="99">
        <f t="shared" si="309"/>
        <v>6000</v>
      </c>
      <c r="N2397" s="99">
        <f t="shared" si="310"/>
        <v>6000</v>
      </c>
      <c r="O2397" s="101"/>
      <c r="P2397" s="102">
        <v>5</v>
      </c>
      <c r="Q2397" s="103">
        <v>2</v>
      </c>
      <c r="R2397" s="103" t="s">
        <v>1342</v>
      </c>
      <c r="U2397" s="69">
        <f>IFERROR(VLOOKUP(B2397,[3]full!X:AC,6,0),0)</f>
        <v>20000</v>
      </c>
      <c r="V2397" s="69">
        <f>IFERROR(VLOOKUP(B2397,[3]full!X:AC,3,0),0)</f>
        <v>20000</v>
      </c>
    </row>
    <row r="2398" spans="1:22" ht="28.5" customHeight="1">
      <c r="A2398" s="95" t="s">
        <v>1218</v>
      </c>
      <c r="B2398" s="122" t="s">
        <v>1686</v>
      </c>
      <c r="C2398" s="96" t="s">
        <v>1353</v>
      </c>
      <c r="D2398" s="50">
        <v>1</v>
      </c>
      <c r="E2398" s="97">
        <v>20000</v>
      </c>
      <c r="F2398" s="98">
        <f t="shared" si="302"/>
        <v>20000</v>
      </c>
      <c r="G2398" s="53">
        <v>20000</v>
      </c>
      <c r="H2398" s="99">
        <f t="shared" si="303"/>
        <v>20000</v>
      </c>
      <c r="I2398" s="53">
        <v>21200</v>
      </c>
      <c r="J2398" s="99">
        <f t="shared" si="312"/>
        <v>21200</v>
      </c>
      <c r="K2398" s="53"/>
      <c r="L2398" s="99"/>
      <c r="M2398" s="99">
        <f t="shared" si="309"/>
        <v>1200</v>
      </c>
      <c r="N2398" s="99">
        <f t="shared" si="310"/>
        <v>1200</v>
      </c>
      <c r="O2398" s="101"/>
      <c r="P2398" s="102">
        <v>5</v>
      </c>
      <c r="Q2398" s="103">
        <v>2</v>
      </c>
      <c r="R2398" s="103" t="s">
        <v>1342</v>
      </c>
      <c r="U2398" s="69">
        <f>IFERROR(VLOOKUP(B2398,[3]full!X:AC,6,0),0)</f>
        <v>20000</v>
      </c>
      <c r="V2398" s="69">
        <f>IFERROR(VLOOKUP(B2398,[3]full!X:AC,3,0),0)</f>
        <v>20000</v>
      </c>
    </row>
    <row r="2399" spans="1:22" ht="28.5" customHeight="1">
      <c r="A2399" s="95" t="s">
        <v>1219</v>
      </c>
      <c r="B2399" s="122" t="s">
        <v>1687</v>
      </c>
      <c r="C2399" s="96" t="s">
        <v>1354</v>
      </c>
      <c r="D2399" s="57">
        <v>1</v>
      </c>
      <c r="E2399" s="97">
        <v>20000</v>
      </c>
      <c r="F2399" s="98">
        <f t="shared" si="302"/>
        <v>20000</v>
      </c>
      <c r="G2399" s="53">
        <v>20000</v>
      </c>
      <c r="H2399" s="99">
        <f t="shared" si="303"/>
        <v>20000</v>
      </c>
      <c r="I2399" s="53">
        <v>21200</v>
      </c>
      <c r="J2399" s="99">
        <f t="shared" si="312"/>
        <v>21200</v>
      </c>
      <c r="K2399" s="53"/>
      <c r="L2399" s="99"/>
      <c r="M2399" s="99">
        <f t="shared" si="309"/>
        <v>1200</v>
      </c>
      <c r="N2399" s="99">
        <f t="shared" si="310"/>
        <v>1200</v>
      </c>
      <c r="O2399" s="101"/>
      <c r="P2399" s="102">
        <v>5</v>
      </c>
      <c r="Q2399" s="103">
        <v>2</v>
      </c>
      <c r="R2399" s="103" t="s">
        <v>1342</v>
      </c>
      <c r="U2399" s="69">
        <f>IFERROR(VLOOKUP(B2399,[3]full!X:AC,6,0),0)</f>
        <v>20000</v>
      </c>
      <c r="V2399" s="69">
        <f>IFERROR(VLOOKUP(B2399,[3]full!X:AC,3,0),0)</f>
        <v>20000</v>
      </c>
    </row>
    <row r="2400" spans="1:22" ht="28.5" customHeight="1">
      <c r="A2400" s="95" t="s">
        <v>1220</v>
      </c>
      <c r="B2400" s="122" t="s">
        <v>1592</v>
      </c>
      <c r="C2400" s="96" t="s">
        <v>1355</v>
      </c>
      <c r="D2400" s="50">
        <v>1</v>
      </c>
      <c r="E2400" s="97">
        <v>20000</v>
      </c>
      <c r="F2400" s="98">
        <f t="shared" si="302"/>
        <v>20000</v>
      </c>
      <c r="G2400" s="53">
        <v>25000</v>
      </c>
      <c r="H2400" s="99">
        <f t="shared" si="303"/>
        <v>25000</v>
      </c>
      <c r="I2400" s="53">
        <v>26500</v>
      </c>
      <c r="J2400" s="99">
        <f t="shared" si="312"/>
        <v>26500</v>
      </c>
      <c r="K2400" s="53"/>
      <c r="L2400" s="99"/>
      <c r="M2400" s="99">
        <f t="shared" si="309"/>
        <v>6500</v>
      </c>
      <c r="N2400" s="99">
        <f t="shared" si="310"/>
        <v>1500</v>
      </c>
      <c r="O2400" s="101"/>
      <c r="P2400" s="102">
        <v>5</v>
      </c>
      <c r="Q2400" s="103">
        <v>2</v>
      </c>
      <c r="R2400" s="103" t="s">
        <v>1342</v>
      </c>
      <c r="U2400" s="69">
        <f>IFERROR(VLOOKUP(B2400,[3]full!X:AC,6,0),0)</f>
        <v>25000</v>
      </c>
      <c r="V2400" s="69">
        <f>IFERROR(VLOOKUP(B2400,[3]full!X:AC,3,0),0)</f>
        <v>20000</v>
      </c>
    </row>
    <row r="2401" spans="1:22" ht="28.5" customHeight="1">
      <c r="A2401" s="95" t="s">
        <v>1221</v>
      </c>
      <c r="B2401" s="122" t="s">
        <v>1594</v>
      </c>
      <c r="C2401" s="96" t="s">
        <v>1357</v>
      </c>
      <c r="D2401" s="50">
        <v>4</v>
      </c>
      <c r="E2401" s="97">
        <v>17000</v>
      </c>
      <c r="F2401" s="98">
        <f t="shared" si="302"/>
        <v>68000</v>
      </c>
      <c r="G2401" s="53">
        <v>20000</v>
      </c>
      <c r="H2401" s="99">
        <f t="shared" si="303"/>
        <v>80000</v>
      </c>
      <c r="I2401" s="53">
        <v>21200</v>
      </c>
      <c r="J2401" s="99">
        <f t="shared" si="312"/>
        <v>84800</v>
      </c>
      <c r="K2401" s="53"/>
      <c r="L2401" s="99"/>
      <c r="M2401" s="99">
        <f t="shared" si="309"/>
        <v>16800</v>
      </c>
      <c r="N2401" s="99">
        <f t="shared" si="310"/>
        <v>4800</v>
      </c>
      <c r="O2401" s="101"/>
      <c r="P2401" s="102">
        <v>5</v>
      </c>
      <c r="Q2401" s="103">
        <v>2</v>
      </c>
      <c r="R2401" s="103" t="s">
        <v>1342</v>
      </c>
      <c r="U2401" s="69">
        <f>IFERROR(VLOOKUP(B2401,[3]full!X:AC,6,0),0)</f>
        <v>20000</v>
      </c>
      <c r="V2401" s="69">
        <f>IFERROR(VLOOKUP(B2401,[3]full!X:AC,3,0),0)</f>
        <v>17000</v>
      </c>
    </row>
    <row r="2402" spans="1:22" ht="28.5" customHeight="1">
      <c r="A2402" s="95" t="s">
        <v>1222</v>
      </c>
      <c r="B2402" s="122" t="s">
        <v>1688</v>
      </c>
      <c r="C2402" s="96" t="s">
        <v>1358</v>
      </c>
      <c r="D2402" s="57">
        <v>1</v>
      </c>
      <c r="E2402" s="97">
        <v>70000</v>
      </c>
      <c r="F2402" s="98">
        <f t="shared" si="302"/>
        <v>70000</v>
      </c>
      <c r="G2402" s="53">
        <v>94000</v>
      </c>
      <c r="H2402" s="99">
        <f t="shared" si="303"/>
        <v>94000</v>
      </c>
      <c r="I2402" s="53">
        <v>99600</v>
      </c>
      <c r="J2402" s="99">
        <f t="shared" si="312"/>
        <v>99600</v>
      </c>
      <c r="K2402" s="53"/>
      <c r="L2402" s="99"/>
      <c r="M2402" s="99">
        <f t="shared" si="309"/>
        <v>29600</v>
      </c>
      <c r="N2402" s="99">
        <f t="shared" si="310"/>
        <v>5600</v>
      </c>
      <c r="O2402" s="101"/>
      <c r="P2402" s="102">
        <v>5</v>
      </c>
      <c r="Q2402" s="103">
        <v>2</v>
      </c>
      <c r="R2402" s="103" t="s">
        <v>1342</v>
      </c>
      <c r="S2402" s="94"/>
      <c r="U2402" s="69">
        <f>IFERROR(VLOOKUP(B2402,[3]full!X:AC,6,0),0)</f>
        <v>94000</v>
      </c>
      <c r="V2402" s="69">
        <f>IFERROR(VLOOKUP(B2402,[3]full!X:AC,3,0),0)</f>
        <v>70000</v>
      </c>
    </row>
    <row r="2403" spans="1:22" ht="28.5" customHeight="1">
      <c r="A2403" s="95" t="s">
        <v>1223</v>
      </c>
      <c r="B2403" s="122" t="s">
        <v>1346</v>
      </c>
      <c r="C2403" s="96" t="s">
        <v>1359</v>
      </c>
      <c r="D2403" s="50">
        <v>1</v>
      </c>
      <c r="E2403" s="97">
        <v>17000</v>
      </c>
      <c r="F2403" s="98">
        <f t="shared" si="302"/>
        <v>17000</v>
      </c>
      <c r="G2403" s="53">
        <v>20000</v>
      </c>
      <c r="H2403" s="99">
        <f t="shared" si="303"/>
        <v>20000</v>
      </c>
      <c r="I2403" s="53">
        <v>21200</v>
      </c>
      <c r="J2403" s="99">
        <f t="shared" si="312"/>
        <v>21200</v>
      </c>
      <c r="K2403" s="53"/>
      <c r="L2403" s="99"/>
      <c r="M2403" s="99">
        <f t="shared" si="309"/>
        <v>4200</v>
      </c>
      <c r="N2403" s="99">
        <f t="shared" si="310"/>
        <v>1200</v>
      </c>
      <c r="O2403" s="101"/>
      <c r="P2403" s="102">
        <v>5</v>
      </c>
      <c r="Q2403" s="103">
        <v>2</v>
      </c>
      <c r="R2403" s="103" t="s">
        <v>1342</v>
      </c>
      <c r="U2403" s="69">
        <f>IFERROR(VLOOKUP(B2403,[3]full!X:AC,6,0),0)</f>
        <v>20000</v>
      </c>
      <c r="V2403" s="69">
        <f>IFERROR(VLOOKUP(B2403,[3]full!X:AC,3,0),0)</f>
        <v>17000</v>
      </c>
    </row>
    <row r="2404" spans="1:22" ht="28.5" customHeight="1">
      <c r="A2404" s="95" t="s">
        <v>1224</v>
      </c>
      <c r="B2404" s="122" t="s">
        <v>1347</v>
      </c>
      <c r="C2404" s="96" t="s">
        <v>1360</v>
      </c>
      <c r="D2404" s="57">
        <v>1</v>
      </c>
      <c r="E2404" s="97">
        <v>20000</v>
      </c>
      <c r="F2404" s="98">
        <f t="shared" si="302"/>
        <v>20000</v>
      </c>
      <c r="G2404" s="53">
        <v>25000</v>
      </c>
      <c r="H2404" s="99">
        <f t="shared" si="303"/>
        <v>25000</v>
      </c>
      <c r="I2404" s="53">
        <v>26500</v>
      </c>
      <c r="J2404" s="99">
        <f t="shared" si="312"/>
        <v>26500</v>
      </c>
      <c r="K2404" s="53"/>
      <c r="L2404" s="99"/>
      <c r="M2404" s="99">
        <f t="shared" si="309"/>
        <v>6500</v>
      </c>
      <c r="N2404" s="99">
        <f t="shared" si="310"/>
        <v>1500</v>
      </c>
      <c r="O2404" s="101"/>
      <c r="P2404" s="102">
        <v>5</v>
      </c>
      <c r="Q2404" s="103">
        <v>2</v>
      </c>
      <c r="R2404" s="103" t="s">
        <v>1342</v>
      </c>
      <c r="U2404" s="69">
        <f>IFERROR(VLOOKUP(B2404,[3]full!X:AC,6,0),0)</f>
        <v>25000</v>
      </c>
      <c r="V2404" s="69">
        <f>IFERROR(VLOOKUP(B2404,[3]full!X:AC,3,0),0)</f>
        <v>20000</v>
      </c>
    </row>
    <row r="2405" spans="1:22" ht="28.5" customHeight="1">
      <c r="A2405" s="95" t="s">
        <v>1225</v>
      </c>
      <c r="B2405" s="122" t="s">
        <v>1348</v>
      </c>
      <c r="C2405" s="96" t="s">
        <v>1361</v>
      </c>
      <c r="D2405" s="57">
        <v>1</v>
      </c>
      <c r="E2405" s="97">
        <v>17000</v>
      </c>
      <c r="F2405" s="98">
        <f t="shared" si="302"/>
        <v>17000</v>
      </c>
      <c r="G2405" s="53">
        <v>20000</v>
      </c>
      <c r="H2405" s="99">
        <f t="shared" si="303"/>
        <v>20000</v>
      </c>
      <c r="I2405" s="53">
        <v>21200</v>
      </c>
      <c r="J2405" s="99">
        <f t="shared" si="312"/>
        <v>21200</v>
      </c>
      <c r="K2405" s="53"/>
      <c r="L2405" s="99"/>
      <c r="M2405" s="99">
        <f t="shared" ref="M2405:M2436" si="313">J2405-F2405</f>
        <v>4200</v>
      </c>
      <c r="N2405" s="99">
        <f t="shared" ref="N2405:N2436" si="314">J2405-H2405</f>
        <v>1200</v>
      </c>
      <c r="O2405" s="101"/>
      <c r="P2405" s="102">
        <v>5</v>
      </c>
      <c r="Q2405" s="103">
        <v>2</v>
      </c>
      <c r="R2405" s="103" t="s">
        <v>1342</v>
      </c>
      <c r="U2405" s="69">
        <f>IFERROR(VLOOKUP(B2405,[3]full!X:AC,6,0),0)</f>
        <v>20000</v>
      </c>
      <c r="V2405" s="69">
        <f>IFERROR(VLOOKUP(B2405,[3]full!X:AC,3,0),0)</f>
        <v>17000</v>
      </c>
    </row>
    <row r="2406" spans="1:22" ht="28.5" customHeight="1">
      <c r="A2406" s="95" t="s">
        <v>1226</v>
      </c>
      <c r="B2406" s="122" t="s">
        <v>1682</v>
      </c>
      <c r="C2406" s="96" t="s">
        <v>1447</v>
      </c>
      <c r="D2406" s="57">
        <v>6</v>
      </c>
      <c r="E2406" s="97">
        <v>7000</v>
      </c>
      <c r="F2406" s="98">
        <f t="shared" si="302"/>
        <v>42000</v>
      </c>
      <c r="G2406" s="53">
        <v>11000</v>
      </c>
      <c r="H2406" s="99">
        <f t="shared" si="303"/>
        <v>66000</v>
      </c>
      <c r="I2406" s="53">
        <v>12300</v>
      </c>
      <c r="J2406" s="99">
        <f t="shared" si="312"/>
        <v>73800</v>
      </c>
      <c r="K2406" s="53"/>
      <c r="L2406" s="99"/>
      <c r="M2406" s="99">
        <f t="shared" si="313"/>
        <v>31800</v>
      </c>
      <c r="N2406" s="99">
        <f t="shared" si="314"/>
        <v>7800</v>
      </c>
      <c r="O2406" s="101"/>
      <c r="P2406" s="102">
        <v>5</v>
      </c>
      <c r="Q2406" s="103">
        <v>2</v>
      </c>
      <c r="R2406" s="103" t="s">
        <v>1343</v>
      </c>
      <c r="U2406" s="69">
        <f>IFERROR(VLOOKUP(B2406,[3]full!X:AC,6,0),0)</f>
        <v>11000</v>
      </c>
      <c r="V2406" s="69">
        <f>IFERROR(VLOOKUP(B2406,[3]full!X:AC,3,0),0)</f>
        <v>7000</v>
      </c>
    </row>
    <row r="2407" spans="1:22" ht="28.5" customHeight="1">
      <c r="A2407" s="95" t="s">
        <v>1227</v>
      </c>
      <c r="B2407" s="122" t="s">
        <v>1519</v>
      </c>
      <c r="C2407" s="96" t="s">
        <v>1520</v>
      </c>
      <c r="D2407" s="57">
        <v>6</v>
      </c>
      <c r="E2407" s="97">
        <v>3000</v>
      </c>
      <c r="F2407" s="98">
        <f t="shared" si="302"/>
        <v>18000</v>
      </c>
      <c r="G2407" s="53">
        <v>11000</v>
      </c>
      <c r="H2407" s="99">
        <f t="shared" si="303"/>
        <v>66000</v>
      </c>
      <c r="I2407" s="53">
        <v>12300</v>
      </c>
      <c r="J2407" s="99">
        <f t="shared" si="312"/>
        <v>73800</v>
      </c>
      <c r="K2407" s="53"/>
      <c r="L2407" s="99"/>
      <c r="M2407" s="99">
        <f t="shared" si="313"/>
        <v>55800</v>
      </c>
      <c r="N2407" s="99">
        <f t="shared" si="314"/>
        <v>7800</v>
      </c>
      <c r="O2407" s="101"/>
      <c r="P2407" s="102">
        <v>5</v>
      </c>
      <c r="Q2407" s="103">
        <v>2</v>
      </c>
      <c r="R2407" s="103" t="s">
        <v>1343</v>
      </c>
      <c r="U2407" s="69">
        <f>IFERROR(VLOOKUP(B2407,[3]full!X:AC,6,0),0)</f>
        <v>0</v>
      </c>
      <c r="V2407" s="69">
        <f>IFERROR(VLOOKUP(B2407,[3]full!X:AC,3,0),0)</f>
        <v>0</v>
      </c>
    </row>
    <row r="2408" spans="1:22" ht="28.5" customHeight="1">
      <c r="A2408" s="95" t="s">
        <v>1228</v>
      </c>
      <c r="B2408" s="122" t="s">
        <v>1526</v>
      </c>
      <c r="C2408" s="96" t="s">
        <v>1487</v>
      </c>
      <c r="D2408" s="50">
        <v>2</v>
      </c>
      <c r="E2408" s="97">
        <v>18000</v>
      </c>
      <c r="F2408" s="98">
        <f t="shared" si="302"/>
        <v>36000</v>
      </c>
      <c r="G2408" s="53">
        <v>32000</v>
      </c>
      <c r="H2408" s="99">
        <f t="shared" si="303"/>
        <v>64000</v>
      </c>
      <c r="I2408" s="53">
        <v>35800</v>
      </c>
      <c r="J2408" s="99">
        <f t="shared" si="312"/>
        <v>71600</v>
      </c>
      <c r="K2408" s="53"/>
      <c r="L2408" s="99"/>
      <c r="M2408" s="99">
        <f t="shared" si="313"/>
        <v>35600</v>
      </c>
      <c r="N2408" s="99">
        <f t="shared" si="314"/>
        <v>7600</v>
      </c>
      <c r="O2408" s="101"/>
      <c r="P2408" s="102">
        <v>5</v>
      </c>
      <c r="Q2408" s="103">
        <v>2</v>
      </c>
      <c r="R2408" s="103" t="s">
        <v>1343</v>
      </c>
      <c r="U2408" s="69">
        <f>IFERROR(VLOOKUP(B2408,[3]full!X:AC,6,0),0)</f>
        <v>32000</v>
      </c>
      <c r="V2408" s="69">
        <f>IFERROR(VLOOKUP(B2408,[3]full!X:AC,3,0),0)</f>
        <v>18000</v>
      </c>
    </row>
    <row r="2409" spans="1:22" ht="28.5" customHeight="1">
      <c r="A2409" s="95" t="s">
        <v>1229</v>
      </c>
      <c r="B2409" s="122" t="s">
        <v>1345</v>
      </c>
      <c r="C2409" s="96" t="s">
        <v>432</v>
      </c>
      <c r="D2409" s="50">
        <v>8</v>
      </c>
      <c r="E2409" s="97">
        <v>20000</v>
      </c>
      <c r="F2409" s="98">
        <f t="shared" si="302"/>
        <v>160000</v>
      </c>
      <c r="G2409" s="53">
        <v>35000</v>
      </c>
      <c r="H2409" s="99">
        <f t="shared" si="303"/>
        <v>280000</v>
      </c>
      <c r="I2409" s="53">
        <v>37100</v>
      </c>
      <c r="J2409" s="99">
        <f t="shared" si="312"/>
        <v>296800</v>
      </c>
      <c r="K2409" s="53"/>
      <c r="L2409" s="99"/>
      <c r="M2409" s="99">
        <f t="shared" si="313"/>
        <v>136800</v>
      </c>
      <c r="N2409" s="99">
        <f t="shared" si="314"/>
        <v>16800</v>
      </c>
      <c r="O2409" s="101"/>
      <c r="P2409" s="102">
        <v>5</v>
      </c>
      <c r="Q2409" s="103">
        <v>2</v>
      </c>
      <c r="R2409" s="103" t="s">
        <v>1343</v>
      </c>
      <c r="U2409" s="69">
        <f>IFERROR(VLOOKUP(B2409,[3]full!X:AC,6,0),0)</f>
        <v>35000</v>
      </c>
      <c r="V2409" s="69">
        <f>IFERROR(VLOOKUP(B2409,[3]full!X:AC,3,0),0)</f>
        <v>20000</v>
      </c>
    </row>
    <row r="2410" spans="1:22" ht="28.5" customHeight="1">
      <c r="A2410" s="95" t="s">
        <v>1230</v>
      </c>
      <c r="B2410" s="122" t="s">
        <v>1349</v>
      </c>
      <c r="C2410" s="96" t="s">
        <v>1350</v>
      </c>
      <c r="D2410" s="57">
        <v>10</v>
      </c>
      <c r="E2410" s="97">
        <v>30000</v>
      </c>
      <c r="F2410" s="98">
        <f t="shared" si="302"/>
        <v>300000</v>
      </c>
      <c r="G2410" s="53">
        <v>35000</v>
      </c>
      <c r="H2410" s="99">
        <f t="shared" si="303"/>
        <v>350000</v>
      </c>
      <c r="I2410" s="53">
        <v>39200</v>
      </c>
      <c r="J2410" s="99">
        <f t="shared" si="312"/>
        <v>392000</v>
      </c>
      <c r="K2410" s="53"/>
      <c r="L2410" s="99"/>
      <c r="M2410" s="99">
        <f t="shared" si="313"/>
        <v>92000</v>
      </c>
      <c r="N2410" s="99">
        <f t="shared" si="314"/>
        <v>42000</v>
      </c>
      <c r="O2410" s="101"/>
      <c r="P2410" s="102">
        <v>5</v>
      </c>
      <c r="Q2410" s="103">
        <v>2</v>
      </c>
      <c r="R2410" s="103" t="s">
        <v>1343</v>
      </c>
      <c r="U2410" s="69">
        <f>IFERROR(VLOOKUP(B2410,[3]full!X:AC,6,0),0)</f>
        <v>35000</v>
      </c>
      <c r="V2410" s="69">
        <f>IFERROR(VLOOKUP(B2410,[3]full!X:AC,3,0),0)</f>
        <v>30000</v>
      </c>
    </row>
    <row r="2411" spans="1:22" ht="28.5" customHeight="1">
      <c r="A2411" s="95" t="s">
        <v>1231</v>
      </c>
      <c r="B2411" s="122" t="s">
        <v>1595</v>
      </c>
      <c r="C2411" s="96" t="s">
        <v>1362</v>
      </c>
      <c r="D2411" s="57">
        <v>3</v>
      </c>
      <c r="E2411" s="97">
        <v>20000</v>
      </c>
      <c r="F2411" s="98">
        <f t="shared" si="302"/>
        <v>60000</v>
      </c>
      <c r="G2411" s="53">
        <v>20000</v>
      </c>
      <c r="H2411" s="99">
        <f t="shared" si="303"/>
        <v>60000</v>
      </c>
      <c r="I2411" s="53">
        <v>21200</v>
      </c>
      <c r="J2411" s="99">
        <f t="shared" si="312"/>
        <v>63600</v>
      </c>
      <c r="K2411" s="53"/>
      <c r="L2411" s="99"/>
      <c r="M2411" s="99">
        <f t="shared" si="313"/>
        <v>3600</v>
      </c>
      <c r="N2411" s="99">
        <f t="shared" si="314"/>
        <v>3600</v>
      </c>
      <c r="O2411" s="101"/>
      <c r="P2411" s="102">
        <v>5</v>
      </c>
      <c r="Q2411" s="103">
        <v>2</v>
      </c>
      <c r="R2411" s="103" t="s">
        <v>1343</v>
      </c>
      <c r="U2411" s="69">
        <f>IFERROR(VLOOKUP(B2411,[3]full!X:AC,6,0),0)</f>
        <v>20000</v>
      </c>
      <c r="V2411" s="69">
        <f>IFERROR(VLOOKUP(B2411,[3]full!X:AC,3,0),0)</f>
        <v>20000</v>
      </c>
    </row>
    <row r="2412" spans="1:22" ht="28.5" customHeight="1">
      <c r="A2412" s="95" t="s">
        <v>1232</v>
      </c>
      <c r="B2412" s="122" t="s">
        <v>1597</v>
      </c>
      <c r="C2412" s="96" t="s">
        <v>1364</v>
      </c>
      <c r="D2412" s="50">
        <v>3</v>
      </c>
      <c r="E2412" s="97">
        <v>20000</v>
      </c>
      <c r="F2412" s="98">
        <f t="shared" si="302"/>
        <v>60000</v>
      </c>
      <c r="G2412" s="53">
        <v>20000</v>
      </c>
      <c r="H2412" s="99">
        <f t="shared" si="303"/>
        <v>60000</v>
      </c>
      <c r="I2412" s="53">
        <v>21200</v>
      </c>
      <c r="J2412" s="99">
        <f t="shared" si="312"/>
        <v>63600</v>
      </c>
      <c r="K2412" s="53"/>
      <c r="L2412" s="99"/>
      <c r="M2412" s="99">
        <f t="shared" si="313"/>
        <v>3600</v>
      </c>
      <c r="N2412" s="99">
        <f t="shared" si="314"/>
        <v>3600</v>
      </c>
      <c r="O2412" s="101"/>
      <c r="P2412" s="102">
        <v>5</v>
      </c>
      <c r="Q2412" s="103">
        <v>2</v>
      </c>
      <c r="R2412" s="103" t="s">
        <v>1343</v>
      </c>
      <c r="U2412" s="69">
        <f>IFERROR(VLOOKUP(B2412,[3]full!X:AC,6,0),0)</f>
        <v>20000</v>
      </c>
      <c r="V2412" s="69">
        <f>IFERROR(VLOOKUP(B2412,[3]full!X:AC,3,0),0)</f>
        <v>20000</v>
      </c>
    </row>
    <row r="2413" spans="1:22" ht="28.5" customHeight="1">
      <c r="A2413" s="95" t="s">
        <v>1233</v>
      </c>
      <c r="B2413" s="122" t="s">
        <v>1596</v>
      </c>
      <c r="C2413" s="96" t="s">
        <v>1363</v>
      </c>
      <c r="D2413" s="50">
        <v>2</v>
      </c>
      <c r="E2413" s="97">
        <v>17000</v>
      </c>
      <c r="F2413" s="98">
        <f t="shared" si="302"/>
        <v>34000</v>
      </c>
      <c r="G2413" s="53">
        <v>20000</v>
      </c>
      <c r="H2413" s="99">
        <f t="shared" si="303"/>
        <v>40000</v>
      </c>
      <c r="I2413" s="53">
        <v>21200</v>
      </c>
      <c r="J2413" s="99">
        <f t="shared" si="312"/>
        <v>42400</v>
      </c>
      <c r="K2413" s="53"/>
      <c r="L2413" s="99"/>
      <c r="M2413" s="99">
        <f t="shared" si="313"/>
        <v>8400</v>
      </c>
      <c r="N2413" s="99">
        <f t="shared" si="314"/>
        <v>2400</v>
      </c>
      <c r="O2413" s="101"/>
      <c r="P2413" s="102">
        <v>5</v>
      </c>
      <c r="Q2413" s="103">
        <v>2</v>
      </c>
      <c r="R2413" s="103" t="s">
        <v>1343</v>
      </c>
      <c r="U2413" s="69">
        <f>IFERROR(VLOOKUP(B2413,[3]full!X:AC,6,0),0)</f>
        <v>20000</v>
      </c>
      <c r="V2413" s="69">
        <f>IFERROR(VLOOKUP(B2413,[3]full!X:AC,3,0),0)</f>
        <v>17000</v>
      </c>
    </row>
    <row r="2414" spans="1:22" ht="28.5" customHeight="1">
      <c r="A2414" s="95" t="s">
        <v>1234</v>
      </c>
      <c r="B2414" s="122" t="s">
        <v>1684</v>
      </c>
      <c r="C2414" s="96" t="s">
        <v>1351</v>
      </c>
      <c r="D2414" s="57">
        <v>1</v>
      </c>
      <c r="E2414" s="97">
        <v>17000</v>
      </c>
      <c r="F2414" s="98">
        <f t="shared" si="302"/>
        <v>17000</v>
      </c>
      <c r="G2414" s="53">
        <v>20000</v>
      </c>
      <c r="H2414" s="99">
        <f t="shared" si="303"/>
        <v>20000</v>
      </c>
      <c r="I2414" s="53">
        <v>21200</v>
      </c>
      <c r="J2414" s="99">
        <f t="shared" si="312"/>
        <v>21200</v>
      </c>
      <c r="K2414" s="53"/>
      <c r="L2414" s="99"/>
      <c r="M2414" s="99">
        <f t="shared" si="313"/>
        <v>4200</v>
      </c>
      <c r="N2414" s="99">
        <f t="shared" si="314"/>
        <v>1200</v>
      </c>
      <c r="O2414" s="101"/>
      <c r="P2414" s="102">
        <v>5</v>
      </c>
      <c r="Q2414" s="103">
        <v>2</v>
      </c>
      <c r="R2414" s="103" t="s">
        <v>1343</v>
      </c>
      <c r="S2414" s="94"/>
      <c r="U2414" s="69">
        <f>IFERROR(VLOOKUP(B2414,[3]full!X:AC,6,0),0)</f>
        <v>20000</v>
      </c>
      <c r="V2414" s="69">
        <f>IFERROR(VLOOKUP(B2414,[3]full!X:AC,3,0),0)</f>
        <v>17000</v>
      </c>
    </row>
    <row r="2415" spans="1:22" ht="28.5" customHeight="1">
      <c r="A2415" s="95" t="s">
        <v>1235</v>
      </c>
      <c r="B2415" s="122" t="s">
        <v>1686</v>
      </c>
      <c r="C2415" s="96" t="s">
        <v>1353</v>
      </c>
      <c r="D2415" s="57">
        <v>2</v>
      </c>
      <c r="E2415" s="97">
        <v>20000</v>
      </c>
      <c r="F2415" s="98">
        <f t="shared" si="302"/>
        <v>40000</v>
      </c>
      <c r="G2415" s="53">
        <v>20000</v>
      </c>
      <c r="H2415" s="99">
        <f t="shared" si="303"/>
        <v>40000</v>
      </c>
      <c r="I2415" s="53">
        <v>21200</v>
      </c>
      <c r="J2415" s="99">
        <f t="shared" si="312"/>
        <v>42400</v>
      </c>
      <c r="K2415" s="53"/>
      <c r="L2415" s="99"/>
      <c r="M2415" s="99">
        <f t="shared" si="313"/>
        <v>2400</v>
      </c>
      <c r="N2415" s="99">
        <f t="shared" si="314"/>
        <v>2400</v>
      </c>
      <c r="O2415" s="101"/>
      <c r="P2415" s="102">
        <v>5</v>
      </c>
      <c r="Q2415" s="103">
        <v>2</v>
      </c>
      <c r="R2415" s="103" t="s">
        <v>1343</v>
      </c>
      <c r="U2415" s="69">
        <f>IFERROR(VLOOKUP(B2415,[3]full!X:AC,6,0),0)</f>
        <v>20000</v>
      </c>
      <c r="V2415" s="69">
        <f>IFERROR(VLOOKUP(B2415,[3]full!X:AC,3,0),0)</f>
        <v>20000</v>
      </c>
    </row>
    <row r="2416" spans="1:22" ht="28.5" customHeight="1">
      <c r="A2416" s="95" t="s">
        <v>1236</v>
      </c>
      <c r="B2416" s="122" t="s">
        <v>1687</v>
      </c>
      <c r="C2416" s="96" t="s">
        <v>1354</v>
      </c>
      <c r="D2416" s="57">
        <v>2</v>
      </c>
      <c r="E2416" s="97">
        <v>20000</v>
      </c>
      <c r="F2416" s="98">
        <f t="shared" si="302"/>
        <v>40000</v>
      </c>
      <c r="G2416" s="53">
        <v>20000</v>
      </c>
      <c r="H2416" s="99">
        <f t="shared" si="303"/>
        <v>40000</v>
      </c>
      <c r="I2416" s="53">
        <v>21200</v>
      </c>
      <c r="J2416" s="99">
        <f t="shared" si="312"/>
        <v>42400</v>
      </c>
      <c r="K2416" s="53"/>
      <c r="L2416" s="99"/>
      <c r="M2416" s="99">
        <f t="shared" si="313"/>
        <v>2400</v>
      </c>
      <c r="N2416" s="99">
        <f t="shared" si="314"/>
        <v>2400</v>
      </c>
      <c r="O2416" s="101"/>
      <c r="P2416" s="102">
        <v>5</v>
      </c>
      <c r="Q2416" s="103">
        <v>2</v>
      </c>
      <c r="R2416" s="103" t="s">
        <v>1343</v>
      </c>
      <c r="U2416" s="69">
        <f>IFERROR(VLOOKUP(B2416,[3]full!X:AC,6,0),0)</f>
        <v>20000</v>
      </c>
      <c r="V2416" s="69">
        <f>IFERROR(VLOOKUP(B2416,[3]full!X:AC,3,0),0)</f>
        <v>20000</v>
      </c>
    </row>
    <row r="2417" spans="1:22" ht="28.5" customHeight="1">
      <c r="A2417" s="95" t="s">
        <v>1237</v>
      </c>
      <c r="B2417" s="122" t="s">
        <v>1593</v>
      </c>
      <c r="C2417" s="96" t="s">
        <v>1356</v>
      </c>
      <c r="D2417" s="50">
        <v>1</v>
      </c>
      <c r="E2417" s="97">
        <v>17000</v>
      </c>
      <c r="F2417" s="98">
        <f t="shared" si="302"/>
        <v>17000</v>
      </c>
      <c r="G2417" s="53">
        <v>20000</v>
      </c>
      <c r="H2417" s="99">
        <f t="shared" si="303"/>
        <v>20000</v>
      </c>
      <c r="I2417" s="53">
        <v>21200</v>
      </c>
      <c r="J2417" s="99">
        <f t="shared" si="312"/>
        <v>21200</v>
      </c>
      <c r="K2417" s="53"/>
      <c r="L2417" s="99"/>
      <c r="M2417" s="99">
        <f t="shared" si="313"/>
        <v>4200</v>
      </c>
      <c r="N2417" s="99">
        <f t="shared" si="314"/>
        <v>1200</v>
      </c>
      <c r="O2417" s="101"/>
      <c r="P2417" s="102">
        <v>5</v>
      </c>
      <c r="Q2417" s="103">
        <v>2</v>
      </c>
      <c r="R2417" s="103" t="s">
        <v>1343</v>
      </c>
      <c r="U2417" s="69">
        <f>IFERROR(VLOOKUP(B2417,[3]full!X:AC,6,0),0)</f>
        <v>20000</v>
      </c>
      <c r="V2417" s="69">
        <f>IFERROR(VLOOKUP(B2417,[3]full!X:AC,3,0),0)</f>
        <v>17000</v>
      </c>
    </row>
    <row r="2418" spans="1:22" ht="28.5" customHeight="1">
      <c r="A2418" s="95" t="s">
        <v>1245</v>
      </c>
      <c r="B2418" s="122" t="s">
        <v>1594</v>
      </c>
      <c r="C2418" s="96" t="s">
        <v>1357</v>
      </c>
      <c r="D2418" s="57">
        <v>3</v>
      </c>
      <c r="E2418" s="97">
        <v>17000</v>
      </c>
      <c r="F2418" s="98">
        <f t="shared" si="302"/>
        <v>51000</v>
      </c>
      <c r="G2418" s="53">
        <v>20000</v>
      </c>
      <c r="H2418" s="99">
        <f t="shared" si="303"/>
        <v>60000</v>
      </c>
      <c r="I2418" s="53">
        <v>21200</v>
      </c>
      <c r="J2418" s="99">
        <f t="shared" si="312"/>
        <v>63600</v>
      </c>
      <c r="K2418" s="53"/>
      <c r="L2418" s="99"/>
      <c r="M2418" s="99">
        <f t="shared" si="313"/>
        <v>12600</v>
      </c>
      <c r="N2418" s="99">
        <f t="shared" si="314"/>
        <v>3600</v>
      </c>
      <c r="O2418" s="101"/>
      <c r="P2418" s="102">
        <v>5</v>
      </c>
      <c r="Q2418" s="103">
        <v>2</v>
      </c>
      <c r="R2418" s="103" t="s">
        <v>1343</v>
      </c>
      <c r="S2418" s="94"/>
      <c r="U2418" s="69">
        <f>IFERROR(VLOOKUP(B2418,[3]full!X:AC,6,0),0)</f>
        <v>20000</v>
      </c>
      <c r="V2418" s="69">
        <f>IFERROR(VLOOKUP(B2418,[3]full!X:AC,3,0),0)</f>
        <v>17000</v>
      </c>
    </row>
    <row r="2419" spans="1:22" ht="28.5" customHeight="1">
      <c r="A2419" s="95" t="s">
        <v>1246</v>
      </c>
      <c r="B2419" s="122" t="s">
        <v>1346</v>
      </c>
      <c r="C2419" s="96" t="s">
        <v>1359</v>
      </c>
      <c r="D2419" s="50">
        <v>1</v>
      </c>
      <c r="E2419" s="97">
        <v>17000</v>
      </c>
      <c r="F2419" s="98">
        <f t="shared" si="302"/>
        <v>17000</v>
      </c>
      <c r="G2419" s="53">
        <v>20000</v>
      </c>
      <c r="H2419" s="99">
        <f t="shared" si="303"/>
        <v>20000</v>
      </c>
      <c r="I2419" s="53">
        <v>21200</v>
      </c>
      <c r="J2419" s="99">
        <f t="shared" si="312"/>
        <v>21200</v>
      </c>
      <c r="K2419" s="53"/>
      <c r="L2419" s="99"/>
      <c r="M2419" s="99">
        <f t="shared" si="313"/>
        <v>4200</v>
      </c>
      <c r="N2419" s="99">
        <f t="shared" si="314"/>
        <v>1200</v>
      </c>
      <c r="O2419" s="101"/>
      <c r="P2419" s="102">
        <v>5</v>
      </c>
      <c r="Q2419" s="103">
        <v>2</v>
      </c>
      <c r="R2419" s="103" t="s">
        <v>1343</v>
      </c>
      <c r="U2419" s="69">
        <f>IFERROR(VLOOKUP(B2419,[3]full!X:AC,6,0),0)</f>
        <v>20000</v>
      </c>
      <c r="V2419" s="69">
        <f>IFERROR(VLOOKUP(B2419,[3]full!X:AC,3,0),0)</f>
        <v>17000</v>
      </c>
    </row>
    <row r="2420" spans="1:22" ht="28.5" customHeight="1">
      <c r="A2420" s="95" t="s">
        <v>1247</v>
      </c>
      <c r="B2420" s="122" t="s">
        <v>1348</v>
      </c>
      <c r="C2420" s="96" t="s">
        <v>1361</v>
      </c>
      <c r="D2420" s="57">
        <v>3</v>
      </c>
      <c r="E2420" s="97">
        <v>17000</v>
      </c>
      <c r="F2420" s="98">
        <f t="shared" si="302"/>
        <v>51000</v>
      </c>
      <c r="G2420" s="53">
        <v>20000</v>
      </c>
      <c r="H2420" s="99">
        <f t="shared" si="303"/>
        <v>60000</v>
      </c>
      <c r="I2420" s="53">
        <v>21200</v>
      </c>
      <c r="J2420" s="99">
        <f t="shared" si="312"/>
        <v>63600</v>
      </c>
      <c r="K2420" s="53"/>
      <c r="L2420" s="99"/>
      <c r="M2420" s="99">
        <f t="shared" si="313"/>
        <v>12600</v>
      </c>
      <c r="N2420" s="99">
        <f t="shared" si="314"/>
        <v>3600</v>
      </c>
      <c r="O2420" s="101"/>
      <c r="P2420" s="102">
        <v>5</v>
      </c>
      <c r="Q2420" s="103">
        <v>2</v>
      </c>
      <c r="R2420" s="103" t="s">
        <v>1343</v>
      </c>
      <c r="U2420" s="69">
        <f>IFERROR(VLOOKUP(B2420,[3]full!X:AC,6,0),0)</f>
        <v>20000</v>
      </c>
      <c r="V2420" s="69">
        <f>IFERROR(VLOOKUP(B2420,[3]full!X:AC,3,0),0)</f>
        <v>17000</v>
      </c>
    </row>
    <row r="2421" spans="1:22" ht="28.5" customHeight="1">
      <c r="A2421" s="95" t="s">
        <v>1248</v>
      </c>
      <c r="B2421" s="122" t="s">
        <v>1413</v>
      </c>
      <c r="C2421" s="96" t="s">
        <v>1414</v>
      </c>
      <c r="D2421" s="57">
        <v>6</v>
      </c>
      <c r="E2421" s="97">
        <v>20000</v>
      </c>
      <c r="F2421" s="98">
        <f t="shared" si="302"/>
        <v>120000</v>
      </c>
      <c r="G2421" s="53">
        <v>34000</v>
      </c>
      <c r="H2421" s="99">
        <f t="shared" si="303"/>
        <v>204000</v>
      </c>
      <c r="I2421" s="53">
        <v>38000</v>
      </c>
      <c r="J2421" s="99">
        <f t="shared" si="312"/>
        <v>228000</v>
      </c>
      <c r="K2421" s="53"/>
      <c r="L2421" s="99"/>
      <c r="M2421" s="99">
        <f t="shared" si="313"/>
        <v>108000</v>
      </c>
      <c r="N2421" s="99">
        <f t="shared" si="314"/>
        <v>24000</v>
      </c>
      <c r="O2421" s="101"/>
      <c r="P2421" s="102">
        <v>5</v>
      </c>
      <c r="Q2421" s="103">
        <v>2</v>
      </c>
      <c r="R2421" s="103" t="s">
        <v>1343</v>
      </c>
      <c r="U2421" s="69">
        <f>IFERROR(VLOOKUP(B2421,[3]full!X:AC,6,0),0)</f>
        <v>34000</v>
      </c>
      <c r="V2421" s="69">
        <f>IFERROR(VLOOKUP(B2421,[3]full!X:AC,3,0),0)</f>
        <v>20000</v>
      </c>
    </row>
    <row r="2422" spans="1:22" ht="28.5" customHeight="1">
      <c r="A2422" s="95" t="s">
        <v>1249</v>
      </c>
      <c r="B2422" s="122" t="s">
        <v>1472</v>
      </c>
      <c r="C2422" s="96" t="s">
        <v>1420</v>
      </c>
      <c r="D2422" s="50">
        <v>5</v>
      </c>
      <c r="E2422" s="97">
        <v>18000</v>
      </c>
      <c r="F2422" s="98">
        <f t="shared" si="302"/>
        <v>90000</v>
      </c>
      <c r="G2422" s="53">
        <v>27000</v>
      </c>
      <c r="H2422" s="99">
        <f t="shared" si="303"/>
        <v>135000</v>
      </c>
      <c r="I2422" s="53">
        <v>30200</v>
      </c>
      <c r="J2422" s="99">
        <f t="shared" si="312"/>
        <v>151000</v>
      </c>
      <c r="K2422" s="53"/>
      <c r="L2422" s="99"/>
      <c r="M2422" s="99">
        <f t="shared" si="313"/>
        <v>61000</v>
      </c>
      <c r="N2422" s="99">
        <f t="shared" si="314"/>
        <v>16000</v>
      </c>
      <c r="O2422" s="101"/>
      <c r="P2422" s="102">
        <v>5</v>
      </c>
      <c r="Q2422" s="103">
        <v>2</v>
      </c>
      <c r="R2422" s="103" t="s">
        <v>1343</v>
      </c>
      <c r="U2422" s="69">
        <f>IFERROR(VLOOKUP(B2422,[3]full!X:AC,6,0),0)</f>
        <v>27000</v>
      </c>
      <c r="V2422" s="69">
        <f>IFERROR(VLOOKUP(B2422,[3]full!X:AC,3,0),0)</f>
        <v>18000</v>
      </c>
    </row>
    <row r="2423" spans="1:22" ht="28.5" customHeight="1">
      <c r="A2423" s="95" t="s">
        <v>1215</v>
      </c>
      <c r="B2423" s="122" t="s">
        <v>2320</v>
      </c>
      <c r="C2423" s="96" t="s">
        <v>741</v>
      </c>
      <c r="D2423" s="50">
        <v>1</v>
      </c>
      <c r="E2423" s="97">
        <v>47000</v>
      </c>
      <c r="F2423" s="98">
        <f t="shared" si="302"/>
        <v>47000</v>
      </c>
      <c r="G2423" s="53">
        <v>45000</v>
      </c>
      <c r="H2423" s="99">
        <f t="shared" si="303"/>
        <v>45000</v>
      </c>
      <c r="I2423" s="53">
        <v>51700</v>
      </c>
      <c r="J2423" s="99">
        <f t="shared" si="312"/>
        <v>51700</v>
      </c>
      <c r="K2423" s="53"/>
      <c r="L2423" s="99"/>
      <c r="M2423" s="99">
        <f t="shared" si="313"/>
        <v>4700</v>
      </c>
      <c r="N2423" s="99">
        <f t="shared" si="314"/>
        <v>6700</v>
      </c>
      <c r="O2423" s="101"/>
      <c r="P2423" s="102">
        <v>6</v>
      </c>
      <c r="Q2423" s="103">
        <v>2</v>
      </c>
      <c r="R2423" s="103" t="s">
        <v>1342</v>
      </c>
      <c r="U2423" s="69">
        <f>IFERROR(VLOOKUP(B2423,[3]full!X:AC,6,0),0)</f>
        <v>45000</v>
      </c>
      <c r="V2423" s="69">
        <f>IFERROR(VLOOKUP(B2423,[3]full!X:AC,3,0),0)</f>
        <v>47000</v>
      </c>
    </row>
    <row r="2424" spans="1:22" ht="28.5" customHeight="1">
      <c r="A2424" s="95" t="s">
        <v>1216</v>
      </c>
      <c r="B2424" s="122" t="s">
        <v>1345</v>
      </c>
      <c r="C2424" s="96" t="s">
        <v>432</v>
      </c>
      <c r="D2424" s="50">
        <v>5</v>
      </c>
      <c r="E2424" s="97">
        <v>20000</v>
      </c>
      <c r="F2424" s="98">
        <f t="shared" si="302"/>
        <v>100000</v>
      </c>
      <c r="G2424" s="53">
        <v>35000</v>
      </c>
      <c r="H2424" s="99">
        <f t="shared" si="303"/>
        <v>175000</v>
      </c>
      <c r="I2424" s="53">
        <v>37100</v>
      </c>
      <c r="J2424" s="99">
        <f t="shared" si="312"/>
        <v>185500</v>
      </c>
      <c r="K2424" s="53"/>
      <c r="L2424" s="99"/>
      <c r="M2424" s="99">
        <f t="shared" si="313"/>
        <v>85500</v>
      </c>
      <c r="N2424" s="99">
        <f t="shared" si="314"/>
        <v>10500</v>
      </c>
      <c r="O2424" s="101"/>
      <c r="P2424" s="102">
        <v>6</v>
      </c>
      <c r="Q2424" s="103">
        <v>2</v>
      </c>
      <c r="R2424" s="103" t="s">
        <v>1342</v>
      </c>
      <c r="U2424" s="69">
        <f>IFERROR(VLOOKUP(B2424,[3]full!X:AC,6,0),0)</f>
        <v>35000</v>
      </c>
      <c r="V2424" s="69">
        <f>IFERROR(VLOOKUP(B2424,[3]full!X:AC,3,0),0)</f>
        <v>20000</v>
      </c>
    </row>
    <row r="2425" spans="1:22" ht="28.5" customHeight="1">
      <c r="A2425" s="95" t="s">
        <v>1217</v>
      </c>
      <c r="B2425" s="122" t="s">
        <v>1349</v>
      </c>
      <c r="C2425" s="96" t="s">
        <v>1350</v>
      </c>
      <c r="D2425" s="50">
        <v>13</v>
      </c>
      <c r="E2425" s="97">
        <v>30000</v>
      </c>
      <c r="F2425" s="98">
        <f t="shared" si="302"/>
        <v>390000</v>
      </c>
      <c r="G2425" s="53">
        <v>35000</v>
      </c>
      <c r="H2425" s="99">
        <f t="shared" si="303"/>
        <v>455000</v>
      </c>
      <c r="I2425" s="53">
        <v>39200</v>
      </c>
      <c r="J2425" s="99">
        <f t="shared" si="312"/>
        <v>509600</v>
      </c>
      <c r="K2425" s="53"/>
      <c r="L2425" s="99"/>
      <c r="M2425" s="99">
        <f t="shared" si="313"/>
        <v>119600</v>
      </c>
      <c r="N2425" s="99">
        <f t="shared" si="314"/>
        <v>54600</v>
      </c>
      <c r="O2425" s="101"/>
      <c r="P2425" s="102">
        <v>6</v>
      </c>
      <c r="Q2425" s="103">
        <v>2</v>
      </c>
      <c r="R2425" s="103" t="s">
        <v>1342</v>
      </c>
      <c r="U2425" s="69">
        <f>IFERROR(VLOOKUP(B2425,[3]full!X:AC,6,0),0)</f>
        <v>35000</v>
      </c>
      <c r="V2425" s="69">
        <f>IFERROR(VLOOKUP(B2425,[3]full!X:AC,3,0),0)</f>
        <v>30000</v>
      </c>
    </row>
    <row r="2426" spans="1:22" ht="28.5" customHeight="1">
      <c r="A2426" s="95" t="s">
        <v>1218</v>
      </c>
      <c r="B2426" s="122" t="s">
        <v>1595</v>
      </c>
      <c r="C2426" s="96" t="s">
        <v>1362</v>
      </c>
      <c r="D2426" s="50">
        <v>4</v>
      </c>
      <c r="E2426" s="97">
        <v>20000</v>
      </c>
      <c r="F2426" s="98">
        <f t="shared" si="302"/>
        <v>80000</v>
      </c>
      <c r="G2426" s="53">
        <v>20000</v>
      </c>
      <c r="H2426" s="99">
        <f t="shared" si="303"/>
        <v>80000</v>
      </c>
      <c r="I2426" s="53">
        <v>21200</v>
      </c>
      <c r="J2426" s="99">
        <f t="shared" si="312"/>
        <v>84800</v>
      </c>
      <c r="K2426" s="53"/>
      <c r="L2426" s="99"/>
      <c r="M2426" s="99">
        <f t="shared" si="313"/>
        <v>4800</v>
      </c>
      <c r="N2426" s="99">
        <f t="shared" si="314"/>
        <v>4800</v>
      </c>
      <c r="O2426" s="101"/>
      <c r="P2426" s="102">
        <v>6</v>
      </c>
      <c r="Q2426" s="103">
        <v>2</v>
      </c>
      <c r="R2426" s="103" t="s">
        <v>1342</v>
      </c>
      <c r="U2426" s="69">
        <f>IFERROR(VLOOKUP(B2426,[3]full!X:AC,6,0),0)</f>
        <v>20000</v>
      </c>
      <c r="V2426" s="69">
        <f>IFERROR(VLOOKUP(B2426,[3]full!X:AC,3,0),0)</f>
        <v>20000</v>
      </c>
    </row>
    <row r="2427" spans="1:22" ht="28.5" customHeight="1">
      <c r="A2427" s="95" t="s">
        <v>1219</v>
      </c>
      <c r="B2427" s="122" t="s">
        <v>1597</v>
      </c>
      <c r="C2427" s="96" t="s">
        <v>1364</v>
      </c>
      <c r="D2427" s="57">
        <v>4</v>
      </c>
      <c r="E2427" s="97">
        <v>20000</v>
      </c>
      <c r="F2427" s="98">
        <f t="shared" si="302"/>
        <v>80000</v>
      </c>
      <c r="G2427" s="53">
        <v>20000</v>
      </c>
      <c r="H2427" s="99">
        <f t="shared" si="303"/>
        <v>80000</v>
      </c>
      <c r="I2427" s="53">
        <v>21200</v>
      </c>
      <c r="J2427" s="99">
        <f t="shared" si="312"/>
        <v>84800</v>
      </c>
      <c r="K2427" s="53"/>
      <c r="L2427" s="99"/>
      <c r="M2427" s="99">
        <f t="shared" si="313"/>
        <v>4800</v>
      </c>
      <c r="N2427" s="99">
        <f t="shared" si="314"/>
        <v>4800</v>
      </c>
      <c r="O2427" s="101"/>
      <c r="P2427" s="102">
        <v>6</v>
      </c>
      <c r="Q2427" s="103">
        <v>2</v>
      </c>
      <c r="R2427" s="103" t="s">
        <v>1342</v>
      </c>
      <c r="U2427" s="69">
        <f>IFERROR(VLOOKUP(B2427,[3]full!X:AC,6,0),0)</f>
        <v>20000</v>
      </c>
      <c r="V2427" s="69">
        <f>IFERROR(VLOOKUP(B2427,[3]full!X:AC,3,0),0)</f>
        <v>20000</v>
      </c>
    </row>
    <row r="2428" spans="1:22" ht="28.5" customHeight="1">
      <c r="A2428" s="95" t="s">
        <v>1220</v>
      </c>
      <c r="B2428" s="122" t="s">
        <v>1593</v>
      </c>
      <c r="C2428" s="96" t="s">
        <v>1356</v>
      </c>
      <c r="D2428" s="50">
        <v>1</v>
      </c>
      <c r="E2428" s="97">
        <v>17000</v>
      </c>
      <c r="F2428" s="98">
        <f t="shared" si="302"/>
        <v>17000</v>
      </c>
      <c r="G2428" s="53">
        <v>20000</v>
      </c>
      <c r="H2428" s="99">
        <f t="shared" si="303"/>
        <v>20000</v>
      </c>
      <c r="I2428" s="53">
        <v>21200</v>
      </c>
      <c r="J2428" s="99">
        <f t="shared" si="312"/>
        <v>21200</v>
      </c>
      <c r="K2428" s="53"/>
      <c r="L2428" s="99"/>
      <c r="M2428" s="99">
        <f t="shared" si="313"/>
        <v>4200</v>
      </c>
      <c r="N2428" s="99">
        <f t="shared" si="314"/>
        <v>1200</v>
      </c>
      <c r="O2428" s="101"/>
      <c r="P2428" s="102">
        <v>6</v>
      </c>
      <c r="Q2428" s="103">
        <v>2</v>
      </c>
      <c r="R2428" s="103" t="s">
        <v>1342</v>
      </c>
      <c r="U2428" s="69">
        <f>IFERROR(VLOOKUP(B2428,[3]full!X:AC,6,0),0)</f>
        <v>20000</v>
      </c>
      <c r="V2428" s="69">
        <f>IFERROR(VLOOKUP(B2428,[3]full!X:AC,3,0),0)</f>
        <v>17000</v>
      </c>
    </row>
    <row r="2429" spans="1:22" ht="28.5" customHeight="1">
      <c r="A2429" s="95" t="s">
        <v>1221</v>
      </c>
      <c r="B2429" s="122" t="s">
        <v>1594</v>
      </c>
      <c r="C2429" s="96" t="s">
        <v>1357</v>
      </c>
      <c r="D2429" s="50">
        <v>2</v>
      </c>
      <c r="E2429" s="97">
        <v>17000</v>
      </c>
      <c r="F2429" s="98">
        <f t="shared" si="302"/>
        <v>34000</v>
      </c>
      <c r="G2429" s="53">
        <v>20000</v>
      </c>
      <c r="H2429" s="99">
        <f t="shared" si="303"/>
        <v>40000</v>
      </c>
      <c r="I2429" s="53">
        <v>21200</v>
      </c>
      <c r="J2429" s="99">
        <f t="shared" si="312"/>
        <v>42400</v>
      </c>
      <c r="K2429" s="53"/>
      <c r="L2429" s="99"/>
      <c r="M2429" s="99">
        <f t="shared" si="313"/>
        <v>8400</v>
      </c>
      <c r="N2429" s="99">
        <f t="shared" si="314"/>
        <v>2400</v>
      </c>
      <c r="O2429" s="101"/>
      <c r="P2429" s="102">
        <v>6</v>
      </c>
      <c r="Q2429" s="103">
        <v>2</v>
      </c>
      <c r="R2429" s="103" t="s">
        <v>1342</v>
      </c>
      <c r="U2429" s="69">
        <f>IFERROR(VLOOKUP(B2429,[3]full!X:AC,6,0),0)</f>
        <v>20000</v>
      </c>
      <c r="V2429" s="69">
        <f>IFERROR(VLOOKUP(B2429,[3]full!X:AC,3,0),0)</f>
        <v>17000</v>
      </c>
    </row>
    <row r="2430" spans="1:22" ht="28.5" customHeight="1">
      <c r="A2430" s="95" t="s">
        <v>1222</v>
      </c>
      <c r="B2430" s="122" t="s">
        <v>1688</v>
      </c>
      <c r="C2430" s="96" t="s">
        <v>1358</v>
      </c>
      <c r="D2430" s="57">
        <v>1</v>
      </c>
      <c r="E2430" s="97">
        <v>70000</v>
      </c>
      <c r="F2430" s="98">
        <f t="shared" si="302"/>
        <v>70000</v>
      </c>
      <c r="G2430" s="53">
        <v>94000</v>
      </c>
      <c r="H2430" s="99">
        <f t="shared" si="303"/>
        <v>94000</v>
      </c>
      <c r="I2430" s="53">
        <v>99600</v>
      </c>
      <c r="J2430" s="99">
        <f t="shared" si="312"/>
        <v>99600</v>
      </c>
      <c r="K2430" s="53"/>
      <c r="L2430" s="99"/>
      <c r="M2430" s="99">
        <f t="shared" si="313"/>
        <v>29600</v>
      </c>
      <c r="N2430" s="99">
        <f t="shared" si="314"/>
        <v>5600</v>
      </c>
      <c r="O2430" s="101"/>
      <c r="P2430" s="102">
        <v>6</v>
      </c>
      <c r="Q2430" s="103">
        <v>2</v>
      </c>
      <c r="R2430" s="103" t="s">
        <v>1342</v>
      </c>
      <c r="S2430" s="94"/>
      <c r="U2430" s="69">
        <f>IFERROR(VLOOKUP(B2430,[3]full!X:AC,6,0),0)</f>
        <v>94000</v>
      </c>
      <c r="V2430" s="69">
        <f>IFERROR(VLOOKUP(B2430,[3]full!X:AC,3,0),0)</f>
        <v>70000</v>
      </c>
    </row>
    <row r="2431" spans="1:22" ht="28.5" customHeight="1">
      <c r="A2431" s="95" t="s">
        <v>1223</v>
      </c>
      <c r="B2431" s="122" t="s">
        <v>1682</v>
      </c>
      <c r="C2431" s="96" t="s">
        <v>1447</v>
      </c>
      <c r="D2431" s="50">
        <v>3</v>
      </c>
      <c r="E2431" s="97">
        <v>7000</v>
      </c>
      <c r="F2431" s="98">
        <f t="shared" si="302"/>
        <v>21000</v>
      </c>
      <c r="G2431" s="53">
        <v>11000</v>
      </c>
      <c r="H2431" s="99">
        <f t="shared" si="303"/>
        <v>33000</v>
      </c>
      <c r="I2431" s="53">
        <v>12300</v>
      </c>
      <c r="J2431" s="99">
        <f>D2431*I2431</f>
        <v>36900</v>
      </c>
      <c r="K2431" s="53"/>
      <c r="L2431" s="99"/>
      <c r="M2431" s="99">
        <f t="shared" si="313"/>
        <v>15900</v>
      </c>
      <c r="N2431" s="99">
        <f t="shared" si="314"/>
        <v>3900</v>
      </c>
      <c r="O2431" s="101"/>
      <c r="P2431" s="102">
        <v>6</v>
      </c>
      <c r="Q2431" s="103">
        <v>2</v>
      </c>
      <c r="R2431" s="103" t="s">
        <v>1343</v>
      </c>
      <c r="U2431" s="69">
        <f>IFERROR(VLOOKUP(B2431,[3]full!X:AC,6,0),0)</f>
        <v>11000</v>
      </c>
      <c r="V2431" s="69">
        <f>IFERROR(VLOOKUP(B2431,[3]full!X:AC,3,0),0)</f>
        <v>7000</v>
      </c>
    </row>
    <row r="2432" spans="1:22" ht="28.5" customHeight="1">
      <c r="A2432" s="95" t="s">
        <v>1224</v>
      </c>
      <c r="B2432" s="122" t="s">
        <v>1519</v>
      </c>
      <c r="C2432" s="96" t="s">
        <v>1520</v>
      </c>
      <c r="D2432" s="57">
        <v>3</v>
      </c>
      <c r="E2432" s="97">
        <v>3000</v>
      </c>
      <c r="F2432" s="98">
        <f t="shared" si="302"/>
        <v>9000</v>
      </c>
      <c r="G2432" s="53">
        <v>11000</v>
      </c>
      <c r="H2432" s="99">
        <f t="shared" si="303"/>
        <v>33000</v>
      </c>
      <c r="I2432" s="53">
        <v>12300</v>
      </c>
      <c r="J2432" s="99">
        <f t="shared" ref="J2432:J2436" si="315">D2432*I2432</f>
        <v>36900</v>
      </c>
      <c r="K2432" s="53"/>
      <c r="L2432" s="99"/>
      <c r="M2432" s="99">
        <f t="shared" si="313"/>
        <v>27900</v>
      </c>
      <c r="N2432" s="99">
        <f t="shared" si="314"/>
        <v>3900</v>
      </c>
      <c r="O2432" s="101"/>
      <c r="P2432" s="102">
        <v>6</v>
      </c>
      <c r="Q2432" s="103">
        <v>2</v>
      </c>
      <c r="R2432" s="103" t="s">
        <v>1343</v>
      </c>
      <c r="U2432" s="69">
        <f>IFERROR(VLOOKUP(B2432,[3]full!X:AC,6,0),0)</f>
        <v>0</v>
      </c>
      <c r="V2432" s="69">
        <f>IFERROR(VLOOKUP(B2432,[3]full!X:AC,3,0),0)</f>
        <v>0</v>
      </c>
    </row>
    <row r="2433" spans="1:22" ht="28.5" customHeight="1">
      <c r="A2433" s="95" t="s">
        <v>1225</v>
      </c>
      <c r="B2433" s="122" t="s">
        <v>1345</v>
      </c>
      <c r="C2433" s="96" t="s">
        <v>432</v>
      </c>
      <c r="D2433" s="57">
        <v>4</v>
      </c>
      <c r="E2433" s="97">
        <v>20000</v>
      </c>
      <c r="F2433" s="98">
        <f t="shared" si="302"/>
        <v>80000</v>
      </c>
      <c r="G2433" s="53">
        <v>35000</v>
      </c>
      <c r="H2433" s="99">
        <f t="shared" si="303"/>
        <v>140000</v>
      </c>
      <c r="I2433" s="53">
        <v>37100</v>
      </c>
      <c r="J2433" s="99">
        <f t="shared" si="315"/>
        <v>148400</v>
      </c>
      <c r="K2433" s="53"/>
      <c r="L2433" s="99"/>
      <c r="M2433" s="99">
        <f t="shared" si="313"/>
        <v>68400</v>
      </c>
      <c r="N2433" s="99">
        <f t="shared" si="314"/>
        <v>8400</v>
      </c>
      <c r="O2433" s="101"/>
      <c r="P2433" s="102">
        <v>6</v>
      </c>
      <c r="Q2433" s="103">
        <v>2</v>
      </c>
      <c r="R2433" s="103" t="s">
        <v>1343</v>
      </c>
      <c r="U2433" s="69">
        <f>IFERROR(VLOOKUP(B2433,[3]full!X:AC,6,0),0)</f>
        <v>35000</v>
      </c>
      <c r="V2433" s="69">
        <f>IFERROR(VLOOKUP(B2433,[3]full!X:AC,3,0),0)</f>
        <v>20000</v>
      </c>
    </row>
    <row r="2434" spans="1:22" ht="28.5" customHeight="1">
      <c r="A2434" s="95" t="s">
        <v>1226</v>
      </c>
      <c r="B2434" s="122" t="s">
        <v>1349</v>
      </c>
      <c r="C2434" s="96" t="s">
        <v>1350</v>
      </c>
      <c r="D2434" s="57">
        <v>7</v>
      </c>
      <c r="E2434" s="97">
        <v>30000</v>
      </c>
      <c r="F2434" s="98">
        <f t="shared" si="302"/>
        <v>210000</v>
      </c>
      <c r="G2434" s="53">
        <v>35000</v>
      </c>
      <c r="H2434" s="99">
        <f t="shared" si="303"/>
        <v>245000</v>
      </c>
      <c r="I2434" s="53">
        <v>39200</v>
      </c>
      <c r="J2434" s="99">
        <f t="shared" si="315"/>
        <v>274400</v>
      </c>
      <c r="K2434" s="53"/>
      <c r="L2434" s="99"/>
      <c r="M2434" s="99">
        <f t="shared" si="313"/>
        <v>64400</v>
      </c>
      <c r="N2434" s="99">
        <f t="shared" si="314"/>
        <v>29400</v>
      </c>
      <c r="O2434" s="101"/>
      <c r="P2434" s="102">
        <v>6</v>
      </c>
      <c r="Q2434" s="103">
        <v>2</v>
      </c>
      <c r="R2434" s="103" t="s">
        <v>1343</v>
      </c>
      <c r="U2434" s="69">
        <f>IFERROR(VLOOKUP(B2434,[3]full!X:AC,6,0),0)</f>
        <v>35000</v>
      </c>
      <c r="V2434" s="69">
        <f>IFERROR(VLOOKUP(B2434,[3]full!X:AC,3,0),0)</f>
        <v>30000</v>
      </c>
    </row>
    <row r="2435" spans="1:22" ht="28.5" customHeight="1">
      <c r="A2435" s="95" t="s">
        <v>1227</v>
      </c>
      <c r="B2435" s="122" t="s">
        <v>1413</v>
      </c>
      <c r="C2435" s="96" t="s">
        <v>1414</v>
      </c>
      <c r="D2435" s="57">
        <v>3</v>
      </c>
      <c r="E2435" s="97">
        <v>20000</v>
      </c>
      <c r="F2435" s="98">
        <f t="shared" si="302"/>
        <v>60000</v>
      </c>
      <c r="G2435" s="53">
        <v>34000</v>
      </c>
      <c r="H2435" s="99">
        <f t="shared" si="303"/>
        <v>102000</v>
      </c>
      <c r="I2435" s="53">
        <v>38000</v>
      </c>
      <c r="J2435" s="99">
        <f t="shared" si="315"/>
        <v>114000</v>
      </c>
      <c r="K2435" s="53"/>
      <c r="L2435" s="99"/>
      <c r="M2435" s="99">
        <f t="shared" si="313"/>
        <v>54000</v>
      </c>
      <c r="N2435" s="99">
        <f t="shared" si="314"/>
        <v>12000</v>
      </c>
      <c r="O2435" s="101"/>
      <c r="P2435" s="102">
        <v>6</v>
      </c>
      <c r="Q2435" s="103">
        <v>2</v>
      </c>
      <c r="R2435" s="103" t="s">
        <v>1343</v>
      </c>
      <c r="U2435" s="69">
        <f>IFERROR(VLOOKUP(B2435,[3]full!X:AC,6,0),0)</f>
        <v>34000</v>
      </c>
      <c r="V2435" s="69">
        <f>IFERROR(VLOOKUP(B2435,[3]full!X:AC,3,0),0)</f>
        <v>20000</v>
      </c>
    </row>
    <row r="2436" spans="1:22" ht="28.5" customHeight="1">
      <c r="A2436" s="95" t="s">
        <v>1228</v>
      </c>
      <c r="B2436" s="122" t="s">
        <v>1472</v>
      </c>
      <c r="C2436" s="96" t="s">
        <v>1420</v>
      </c>
      <c r="D2436" s="50">
        <v>2</v>
      </c>
      <c r="E2436" s="97">
        <v>18000</v>
      </c>
      <c r="F2436" s="98">
        <f t="shared" si="302"/>
        <v>36000</v>
      </c>
      <c r="G2436" s="53">
        <v>27000</v>
      </c>
      <c r="H2436" s="99">
        <f t="shared" si="303"/>
        <v>54000</v>
      </c>
      <c r="I2436" s="53">
        <v>30200</v>
      </c>
      <c r="J2436" s="99">
        <f t="shared" si="315"/>
        <v>60400</v>
      </c>
      <c r="K2436" s="53"/>
      <c r="L2436" s="99"/>
      <c r="M2436" s="99">
        <f t="shared" si="313"/>
        <v>24400</v>
      </c>
      <c r="N2436" s="99">
        <f t="shared" si="314"/>
        <v>6400</v>
      </c>
      <c r="O2436" s="101"/>
      <c r="P2436" s="102">
        <v>6</v>
      </c>
      <c r="Q2436" s="103">
        <v>2</v>
      </c>
      <c r="R2436" s="103" t="s">
        <v>1343</v>
      </c>
      <c r="U2436" s="69">
        <f>IFERROR(VLOOKUP(B2436,[3]full!X:AC,6,0),0)</f>
        <v>27000</v>
      </c>
      <c r="V2436" s="69">
        <f>IFERROR(VLOOKUP(B2436,[3]full!X:AC,3,0),0)</f>
        <v>18000</v>
      </c>
    </row>
    <row r="2437" spans="1:22" ht="28.5" customHeight="1">
      <c r="A2437" s="95" t="s">
        <v>1215</v>
      </c>
      <c r="B2437" s="122" t="s">
        <v>1349</v>
      </c>
      <c r="C2437" s="96" t="s">
        <v>1350</v>
      </c>
      <c r="D2437" s="50">
        <v>5</v>
      </c>
      <c r="E2437" s="97">
        <v>30000</v>
      </c>
      <c r="F2437" s="98">
        <f t="shared" si="302"/>
        <v>150000</v>
      </c>
      <c r="G2437" s="53">
        <v>35000</v>
      </c>
      <c r="H2437" s="99">
        <f t="shared" si="303"/>
        <v>175000</v>
      </c>
      <c r="I2437" s="53">
        <v>39200</v>
      </c>
      <c r="J2437" s="99">
        <f t="shared" ref="J2437:J2502" si="316">D2437*I2437</f>
        <v>196000</v>
      </c>
      <c r="K2437" s="53"/>
      <c r="L2437" s="99">
        <f t="shared" ref="L2437:L2502" si="317">D2437*K2437</f>
        <v>0</v>
      </c>
      <c r="M2437" s="99">
        <f t="shared" ref="M2437:M2502" si="318">(J2437+L2437)-F2437</f>
        <v>46000</v>
      </c>
      <c r="N2437" s="99">
        <f t="shared" ref="N2437:N2502" si="319">(J2437+L2437)-H2437</f>
        <v>21000</v>
      </c>
      <c r="O2437" s="101"/>
      <c r="P2437" s="102">
        <v>7</v>
      </c>
      <c r="Q2437" s="103">
        <v>2</v>
      </c>
      <c r="R2437" s="103" t="s">
        <v>1342</v>
      </c>
      <c r="U2437" s="69">
        <f>IFERROR(VLOOKUP(B2437,[2]full!X:AC,6,0),0)</f>
        <v>35000</v>
      </c>
      <c r="V2437" s="69">
        <f>IFERROR(VLOOKUP(B2437,[2]full!X:AC,3,0),0)</f>
        <v>30000</v>
      </c>
    </row>
    <row r="2438" spans="1:22" ht="28.5" customHeight="1">
      <c r="A2438" s="95" t="s">
        <v>1216</v>
      </c>
      <c r="B2438" s="122" t="s">
        <v>1349</v>
      </c>
      <c r="C2438" s="96" t="s">
        <v>1350</v>
      </c>
      <c r="D2438" s="50">
        <v>2</v>
      </c>
      <c r="E2438" s="97">
        <v>30000</v>
      </c>
      <c r="F2438" s="98">
        <f t="shared" si="302"/>
        <v>60000</v>
      </c>
      <c r="G2438" s="53">
        <v>35000</v>
      </c>
      <c r="H2438" s="99">
        <f t="shared" si="303"/>
        <v>70000</v>
      </c>
      <c r="I2438" s="53"/>
      <c r="J2438" s="99">
        <f t="shared" si="316"/>
        <v>0</v>
      </c>
      <c r="K2438" s="53">
        <v>39200</v>
      </c>
      <c r="L2438" s="99">
        <f t="shared" si="317"/>
        <v>78400</v>
      </c>
      <c r="M2438" s="99">
        <f t="shared" si="318"/>
        <v>18400</v>
      </c>
      <c r="N2438" s="99">
        <f t="shared" si="319"/>
        <v>8400</v>
      </c>
      <c r="O2438" s="101"/>
      <c r="P2438" s="102">
        <v>7</v>
      </c>
      <c r="Q2438" s="103">
        <v>2</v>
      </c>
      <c r="R2438" s="103" t="s">
        <v>1342</v>
      </c>
      <c r="U2438" s="69">
        <f>IFERROR(VLOOKUP(B2438,[2]full!X:AC,6,0),0)</f>
        <v>35000</v>
      </c>
      <c r="V2438" s="69">
        <f>IFERROR(VLOOKUP(B2438,[2]full!X:AC,3,0),0)</f>
        <v>30000</v>
      </c>
    </row>
    <row r="2439" spans="1:22" ht="28.5" customHeight="1">
      <c r="A2439" s="95" t="s">
        <v>1217</v>
      </c>
      <c r="B2439" s="122" t="s">
        <v>1594</v>
      </c>
      <c r="C2439" s="96" t="s">
        <v>1357</v>
      </c>
      <c r="D2439" s="50">
        <v>1</v>
      </c>
      <c r="E2439" s="97">
        <v>17000</v>
      </c>
      <c r="F2439" s="98">
        <f t="shared" si="302"/>
        <v>17000</v>
      </c>
      <c r="G2439" s="53">
        <v>20000</v>
      </c>
      <c r="H2439" s="99">
        <f t="shared" si="303"/>
        <v>20000</v>
      </c>
      <c r="I2439" s="53">
        <v>21200</v>
      </c>
      <c r="J2439" s="99">
        <f t="shared" si="316"/>
        <v>21200</v>
      </c>
      <c r="K2439" s="53"/>
      <c r="L2439" s="99">
        <f t="shared" si="317"/>
        <v>0</v>
      </c>
      <c r="M2439" s="99">
        <f t="shared" si="318"/>
        <v>4200</v>
      </c>
      <c r="N2439" s="99">
        <f t="shared" si="319"/>
        <v>1200</v>
      </c>
      <c r="O2439" s="101"/>
      <c r="P2439" s="102">
        <v>7</v>
      </c>
      <c r="Q2439" s="103">
        <v>2</v>
      </c>
      <c r="R2439" s="103" t="s">
        <v>1342</v>
      </c>
      <c r="U2439" s="69">
        <f>IFERROR(VLOOKUP(B2439,[2]full!X:AC,6,0),0)</f>
        <v>20000</v>
      </c>
      <c r="V2439" s="69">
        <f>IFERROR(VLOOKUP(B2439,[2]full!X:AC,3,0),0)</f>
        <v>17000</v>
      </c>
    </row>
    <row r="2440" spans="1:22" ht="28.5" customHeight="1">
      <c r="A2440" s="95" t="s">
        <v>1218</v>
      </c>
      <c r="B2440" s="122" t="s">
        <v>1682</v>
      </c>
      <c r="C2440" s="96" t="s">
        <v>1447</v>
      </c>
      <c r="D2440" s="50">
        <v>1</v>
      </c>
      <c r="E2440" s="97">
        <v>7000</v>
      </c>
      <c r="F2440" s="98">
        <f t="shared" si="302"/>
        <v>7000</v>
      </c>
      <c r="G2440" s="53">
        <v>11000</v>
      </c>
      <c r="H2440" s="99">
        <f t="shared" si="303"/>
        <v>11000</v>
      </c>
      <c r="I2440" s="53">
        <v>12300</v>
      </c>
      <c r="J2440" s="99">
        <f t="shared" si="316"/>
        <v>12300</v>
      </c>
      <c r="K2440" s="53"/>
      <c r="L2440" s="99">
        <f t="shared" si="317"/>
        <v>0</v>
      </c>
      <c r="M2440" s="99">
        <f t="shared" si="318"/>
        <v>5300</v>
      </c>
      <c r="N2440" s="99">
        <f t="shared" si="319"/>
        <v>1300</v>
      </c>
      <c r="O2440" s="101"/>
      <c r="P2440" s="102">
        <v>7</v>
      </c>
      <c r="Q2440" s="103">
        <v>2</v>
      </c>
      <c r="R2440" s="103" t="s">
        <v>1343</v>
      </c>
      <c r="U2440" s="69">
        <f>IFERROR(VLOOKUP(B2440,[2]full!X:AC,6,0),0)</f>
        <v>11000</v>
      </c>
      <c r="V2440" s="69">
        <f>IFERROR(VLOOKUP(B2440,[2]full!X:AC,3,0),0)</f>
        <v>7000</v>
      </c>
    </row>
    <row r="2441" spans="1:22" ht="28.5" customHeight="1">
      <c r="A2441" s="95" t="s">
        <v>1219</v>
      </c>
      <c r="B2441" s="122" t="s">
        <v>1682</v>
      </c>
      <c r="C2441" s="96" t="s">
        <v>1447</v>
      </c>
      <c r="D2441" s="50">
        <v>1</v>
      </c>
      <c r="E2441" s="97">
        <v>7000</v>
      </c>
      <c r="F2441" s="98">
        <f t="shared" si="302"/>
        <v>7000</v>
      </c>
      <c r="G2441" s="53">
        <v>11000</v>
      </c>
      <c r="H2441" s="99">
        <f t="shared" si="303"/>
        <v>11000</v>
      </c>
      <c r="I2441" s="53"/>
      <c r="J2441" s="99">
        <f t="shared" si="316"/>
        <v>0</v>
      </c>
      <c r="K2441" s="53">
        <v>12300</v>
      </c>
      <c r="L2441" s="99">
        <f t="shared" si="317"/>
        <v>12300</v>
      </c>
      <c r="M2441" s="99">
        <f t="shared" si="318"/>
        <v>5300</v>
      </c>
      <c r="N2441" s="99">
        <f t="shared" si="319"/>
        <v>1300</v>
      </c>
      <c r="O2441" s="101"/>
      <c r="P2441" s="102">
        <v>7</v>
      </c>
      <c r="Q2441" s="103">
        <v>2</v>
      </c>
      <c r="R2441" s="103" t="s">
        <v>1343</v>
      </c>
      <c r="U2441" s="69">
        <f>IFERROR(VLOOKUP(B2441,[2]full!X:AC,6,0),0)</f>
        <v>11000</v>
      </c>
      <c r="V2441" s="69">
        <f>IFERROR(VLOOKUP(B2441,[2]full!X:AC,3,0),0)</f>
        <v>7000</v>
      </c>
    </row>
    <row r="2442" spans="1:22" ht="28.5" customHeight="1">
      <c r="A2442" s="95" t="s">
        <v>1220</v>
      </c>
      <c r="B2442" s="122" t="s">
        <v>1519</v>
      </c>
      <c r="C2442" s="96" t="s">
        <v>1520</v>
      </c>
      <c r="D2442" s="50">
        <v>1</v>
      </c>
      <c r="E2442" s="97">
        <v>3000</v>
      </c>
      <c r="F2442" s="98">
        <f t="shared" si="302"/>
        <v>3000</v>
      </c>
      <c r="G2442" s="53">
        <v>11000</v>
      </c>
      <c r="H2442" s="99">
        <f t="shared" si="303"/>
        <v>11000</v>
      </c>
      <c r="I2442" s="53">
        <v>12300</v>
      </c>
      <c r="J2442" s="99">
        <f t="shared" si="316"/>
        <v>12300</v>
      </c>
      <c r="K2442" s="53"/>
      <c r="L2442" s="99">
        <f t="shared" si="317"/>
        <v>0</v>
      </c>
      <c r="M2442" s="99">
        <f t="shared" si="318"/>
        <v>9300</v>
      </c>
      <c r="N2442" s="99">
        <f t="shared" si="319"/>
        <v>1300</v>
      </c>
      <c r="O2442" s="101"/>
      <c r="P2442" s="102">
        <v>7</v>
      </c>
      <c r="Q2442" s="103">
        <v>2</v>
      </c>
      <c r="R2442" s="103" t="s">
        <v>1343</v>
      </c>
      <c r="U2442" s="69">
        <f>IFERROR(VLOOKUP(B2442,[2]full!X:AC,6,0),0)</f>
        <v>0</v>
      </c>
      <c r="V2442" s="69">
        <f>IFERROR(VLOOKUP(B2442,[2]full!X:AC,3,0),0)</f>
        <v>0</v>
      </c>
    </row>
    <row r="2443" spans="1:22" ht="28.5" customHeight="1">
      <c r="A2443" s="95" t="s">
        <v>1221</v>
      </c>
      <c r="B2443" s="122" t="s">
        <v>1519</v>
      </c>
      <c r="C2443" s="96" t="s">
        <v>1520</v>
      </c>
      <c r="D2443" s="50">
        <v>1</v>
      </c>
      <c r="E2443" s="97">
        <v>3000</v>
      </c>
      <c r="F2443" s="98">
        <f t="shared" si="302"/>
        <v>3000</v>
      </c>
      <c r="G2443" s="53">
        <v>11000</v>
      </c>
      <c r="H2443" s="99">
        <f t="shared" si="303"/>
        <v>11000</v>
      </c>
      <c r="I2443" s="53"/>
      <c r="J2443" s="99">
        <f t="shared" si="316"/>
        <v>0</v>
      </c>
      <c r="K2443" s="53">
        <v>12300</v>
      </c>
      <c r="L2443" s="99">
        <f t="shared" si="317"/>
        <v>12300</v>
      </c>
      <c r="M2443" s="99">
        <f t="shared" si="318"/>
        <v>9300</v>
      </c>
      <c r="N2443" s="99">
        <f t="shared" si="319"/>
        <v>1300</v>
      </c>
      <c r="O2443" s="101"/>
      <c r="P2443" s="102">
        <v>7</v>
      </c>
      <c r="Q2443" s="103">
        <v>2</v>
      </c>
      <c r="R2443" s="103" t="s">
        <v>1343</v>
      </c>
      <c r="U2443" s="69">
        <f>IFERROR(VLOOKUP(B2443,[2]full!X:AC,6,0),0)</f>
        <v>0</v>
      </c>
      <c r="V2443" s="69">
        <f>IFERROR(VLOOKUP(B2443,[2]full!X:AC,3,0),0)</f>
        <v>0</v>
      </c>
    </row>
    <row r="2444" spans="1:22" ht="28.5" customHeight="1">
      <c r="A2444" s="95" t="s">
        <v>1222</v>
      </c>
      <c r="B2444" s="122" t="s">
        <v>1345</v>
      </c>
      <c r="C2444" s="96" t="s">
        <v>432</v>
      </c>
      <c r="D2444" s="57">
        <v>8</v>
      </c>
      <c r="E2444" s="97">
        <v>20000</v>
      </c>
      <c r="F2444" s="98">
        <f t="shared" si="302"/>
        <v>160000</v>
      </c>
      <c r="G2444" s="53">
        <v>35000</v>
      </c>
      <c r="H2444" s="99">
        <f t="shared" si="303"/>
        <v>280000</v>
      </c>
      <c r="I2444" s="53">
        <v>37100</v>
      </c>
      <c r="J2444" s="99">
        <f t="shared" si="316"/>
        <v>296800</v>
      </c>
      <c r="K2444" s="53"/>
      <c r="L2444" s="99">
        <f t="shared" si="317"/>
        <v>0</v>
      </c>
      <c r="M2444" s="99">
        <f t="shared" si="318"/>
        <v>136800</v>
      </c>
      <c r="N2444" s="99">
        <f t="shared" si="319"/>
        <v>16800</v>
      </c>
      <c r="O2444" s="101"/>
      <c r="P2444" s="102">
        <v>7</v>
      </c>
      <c r="Q2444" s="103">
        <v>2</v>
      </c>
      <c r="R2444" s="103" t="s">
        <v>1343</v>
      </c>
      <c r="U2444" s="69">
        <f>IFERROR(VLOOKUP(B2444,[2]full!X:AC,6,0),0)</f>
        <v>35000</v>
      </c>
      <c r="V2444" s="69">
        <f>IFERROR(VLOOKUP(B2444,[2]full!X:AC,3,0),0)</f>
        <v>20000</v>
      </c>
    </row>
    <row r="2445" spans="1:22" ht="28.5" customHeight="1">
      <c r="A2445" s="95" t="s">
        <v>1223</v>
      </c>
      <c r="B2445" s="122" t="s">
        <v>1349</v>
      </c>
      <c r="C2445" s="96" t="s">
        <v>1350</v>
      </c>
      <c r="D2445" s="50">
        <v>6</v>
      </c>
      <c r="E2445" s="97">
        <v>30000</v>
      </c>
      <c r="F2445" s="98">
        <f t="shared" si="302"/>
        <v>180000</v>
      </c>
      <c r="G2445" s="53">
        <v>35000</v>
      </c>
      <c r="H2445" s="99">
        <f t="shared" si="303"/>
        <v>210000</v>
      </c>
      <c r="I2445" s="53">
        <v>39200</v>
      </c>
      <c r="J2445" s="99">
        <f t="shared" si="316"/>
        <v>235200</v>
      </c>
      <c r="K2445" s="53"/>
      <c r="L2445" s="99">
        <f t="shared" si="317"/>
        <v>0</v>
      </c>
      <c r="M2445" s="99">
        <f t="shared" si="318"/>
        <v>55200</v>
      </c>
      <c r="N2445" s="99">
        <f t="shared" si="319"/>
        <v>25200</v>
      </c>
      <c r="O2445" s="101"/>
      <c r="P2445" s="102">
        <v>7</v>
      </c>
      <c r="Q2445" s="103">
        <v>2</v>
      </c>
      <c r="R2445" s="103" t="s">
        <v>1343</v>
      </c>
      <c r="U2445" s="69">
        <f>IFERROR(VLOOKUP(B2445,[2]full!X:AC,6,0),0)</f>
        <v>35000</v>
      </c>
      <c r="V2445" s="69">
        <f>IFERROR(VLOOKUP(B2445,[2]full!X:AC,3,0),0)</f>
        <v>30000</v>
      </c>
    </row>
    <row r="2446" spans="1:22" ht="28.5" customHeight="1">
      <c r="A2446" s="95" t="s">
        <v>1224</v>
      </c>
      <c r="B2446" s="122" t="s">
        <v>1349</v>
      </c>
      <c r="C2446" s="96" t="s">
        <v>1350</v>
      </c>
      <c r="D2446" s="50">
        <v>6</v>
      </c>
      <c r="E2446" s="97">
        <v>30000</v>
      </c>
      <c r="F2446" s="98">
        <f t="shared" si="302"/>
        <v>180000</v>
      </c>
      <c r="G2446" s="53">
        <v>35000</v>
      </c>
      <c r="H2446" s="99">
        <f t="shared" si="303"/>
        <v>210000</v>
      </c>
      <c r="I2446" s="53"/>
      <c r="J2446" s="99">
        <f t="shared" si="316"/>
        <v>0</v>
      </c>
      <c r="K2446" s="53">
        <v>39200</v>
      </c>
      <c r="L2446" s="99">
        <f t="shared" si="317"/>
        <v>235200</v>
      </c>
      <c r="M2446" s="99">
        <f t="shared" si="318"/>
        <v>55200</v>
      </c>
      <c r="N2446" s="99">
        <f t="shared" si="319"/>
        <v>25200</v>
      </c>
      <c r="O2446" s="101"/>
      <c r="P2446" s="102">
        <v>7</v>
      </c>
      <c r="Q2446" s="103">
        <v>2</v>
      </c>
      <c r="R2446" s="103" t="s">
        <v>1343</v>
      </c>
      <c r="U2446" s="69">
        <f>IFERROR(VLOOKUP(B2446,[2]full!X:AC,6,0),0)</f>
        <v>35000</v>
      </c>
      <c r="V2446" s="69">
        <f>IFERROR(VLOOKUP(B2446,[2]full!X:AC,3,0),0)</f>
        <v>30000</v>
      </c>
    </row>
    <row r="2447" spans="1:22" ht="28.5" customHeight="1">
      <c r="A2447" s="95" t="s">
        <v>1225</v>
      </c>
      <c r="B2447" s="122" t="s">
        <v>1595</v>
      </c>
      <c r="C2447" s="96" t="s">
        <v>1362</v>
      </c>
      <c r="D2447" s="50">
        <v>1</v>
      </c>
      <c r="E2447" s="97">
        <v>20000</v>
      </c>
      <c r="F2447" s="98">
        <f t="shared" si="302"/>
        <v>20000</v>
      </c>
      <c r="G2447" s="53">
        <v>20000</v>
      </c>
      <c r="H2447" s="99">
        <f t="shared" si="303"/>
        <v>20000</v>
      </c>
      <c r="I2447" s="53"/>
      <c r="J2447" s="99">
        <f t="shared" si="316"/>
        <v>0</v>
      </c>
      <c r="K2447" s="53">
        <v>21200</v>
      </c>
      <c r="L2447" s="99">
        <f t="shared" si="317"/>
        <v>21200</v>
      </c>
      <c r="M2447" s="99">
        <f t="shared" si="318"/>
        <v>1200</v>
      </c>
      <c r="N2447" s="99">
        <f t="shared" si="319"/>
        <v>1200</v>
      </c>
      <c r="O2447" s="101"/>
      <c r="P2447" s="102">
        <v>7</v>
      </c>
      <c r="Q2447" s="103">
        <v>2</v>
      </c>
      <c r="R2447" s="103" t="s">
        <v>1343</v>
      </c>
      <c r="U2447" s="69">
        <f>IFERROR(VLOOKUP(B2447,[2]full!X:AC,6,0),0)</f>
        <v>20000</v>
      </c>
      <c r="V2447" s="69">
        <f>IFERROR(VLOOKUP(B2447,[2]full!X:AC,3,0),0)</f>
        <v>20000</v>
      </c>
    </row>
    <row r="2448" spans="1:22" ht="28.5" customHeight="1">
      <c r="A2448" s="95" t="s">
        <v>1226</v>
      </c>
      <c r="B2448" s="122" t="s">
        <v>1597</v>
      </c>
      <c r="C2448" s="96" t="s">
        <v>1364</v>
      </c>
      <c r="D2448" s="57">
        <v>1</v>
      </c>
      <c r="E2448" s="97">
        <v>20000</v>
      </c>
      <c r="F2448" s="98">
        <f t="shared" si="302"/>
        <v>20000</v>
      </c>
      <c r="G2448" s="53">
        <v>20000</v>
      </c>
      <c r="H2448" s="99">
        <f t="shared" si="303"/>
        <v>20000</v>
      </c>
      <c r="I2448" s="53"/>
      <c r="J2448" s="99">
        <f t="shared" si="316"/>
        <v>0</v>
      </c>
      <c r="K2448" s="53">
        <v>21200</v>
      </c>
      <c r="L2448" s="99">
        <f t="shared" si="317"/>
        <v>21200</v>
      </c>
      <c r="M2448" s="99">
        <f t="shared" si="318"/>
        <v>1200</v>
      </c>
      <c r="N2448" s="99">
        <f t="shared" si="319"/>
        <v>1200</v>
      </c>
      <c r="O2448" s="101"/>
      <c r="P2448" s="102">
        <v>7</v>
      </c>
      <c r="Q2448" s="103">
        <v>2</v>
      </c>
      <c r="R2448" s="103" t="s">
        <v>1343</v>
      </c>
      <c r="S2448" s="94"/>
      <c r="U2448" s="69">
        <f>IFERROR(VLOOKUP(B2448,[2]full!X:AC,6,0),0)</f>
        <v>20000</v>
      </c>
      <c r="V2448" s="69">
        <f>IFERROR(VLOOKUP(B2448,[2]full!X:AC,3,0),0)</f>
        <v>20000</v>
      </c>
    </row>
    <row r="2449" spans="1:22" ht="28.5" customHeight="1">
      <c r="A2449" s="95" t="s">
        <v>1227</v>
      </c>
      <c r="B2449" s="122" t="s">
        <v>1684</v>
      </c>
      <c r="C2449" s="96" t="s">
        <v>1351</v>
      </c>
      <c r="D2449" s="50">
        <v>1</v>
      </c>
      <c r="E2449" s="97">
        <v>17000</v>
      </c>
      <c r="F2449" s="98">
        <f t="shared" si="302"/>
        <v>17000</v>
      </c>
      <c r="G2449" s="53">
        <v>20000</v>
      </c>
      <c r="H2449" s="99">
        <f t="shared" si="303"/>
        <v>20000</v>
      </c>
      <c r="I2449" s="53"/>
      <c r="J2449" s="99">
        <f t="shared" si="316"/>
        <v>0</v>
      </c>
      <c r="K2449" s="53">
        <v>21200</v>
      </c>
      <c r="L2449" s="99">
        <f t="shared" si="317"/>
        <v>21200</v>
      </c>
      <c r="M2449" s="99">
        <f t="shared" si="318"/>
        <v>4200</v>
      </c>
      <c r="N2449" s="99">
        <f t="shared" si="319"/>
        <v>1200</v>
      </c>
      <c r="O2449" s="101"/>
      <c r="P2449" s="102">
        <v>7</v>
      </c>
      <c r="Q2449" s="103">
        <v>2</v>
      </c>
      <c r="R2449" s="103" t="s">
        <v>1343</v>
      </c>
      <c r="U2449" s="69">
        <f>IFERROR(VLOOKUP(B2449,[2]full!X:AC,6,0),0)</f>
        <v>20000</v>
      </c>
      <c r="V2449" s="69">
        <f>IFERROR(VLOOKUP(B2449,[2]full!X:AC,3,0),0)</f>
        <v>17000</v>
      </c>
    </row>
    <row r="2450" spans="1:22" ht="28.5" customHeight="1">
      <c r="A2450" s="95" t="s">
        <v>1228</v>
      </c>
      <c r="B2450" s="122" t="s">
        <v>1592</v>
      </c>
      <c r="C2450" s="96" t="s">
        <v>1355</v>
      </c>
      <c r="D2450" s="57">
        <v>1</v>
      </c>
      <c r="E2450" s="97">
        <v>20000</v>
      </c>
      <c r="F2450" s="98">
        <f t="shared" si="302"/>
        <v>20000</v>
      </c>
      <c r="G2450" s="53">
        <v>25000</v>
      </c>
      <c r="H2450" s="99">
        <f t="shared" si="303"/>
        <v>25000</v>
      </c>
      <c r="I2450" s="53"/>
      <c r="J2450" s="99">
        <f t="shared" si="316"/>
        <v>0</v>
      </c>
      <c r="K2450" s="53">
        <v>26500</v>
      </c>
      <c r="L2450" s="99">
        <f t="shared" si="317"/>
        <v>26500</v>
      </c>
      <c r="M2450" s="99">
        <f t="shared" si="318"/>
        <v>6500</v>
      </c>
      <c r="N2450" s="99">
        <f t="shared" si="319"/>
        <v>1500</v>
      </c>
      <c r="O2450" s="101"/>
      <c r="P2450" s="102">
        <v>7</v>
      </c>
      <c r="Q2450" s="103">
        <v>2</v>
      </c>
      <c r="R2450" s="103" t="s">
        <v>1343</v>
      </c>
      <c r="U2450" s="69">
        <f>IFERROR(VLOOKUP(B2450,[2]full!X:AC,6,0),0)</f>
        <v>25000</v>
      </c>
      <c r="V2450" s="69">
        <f>IFERROR(VLOOKUP(B2450,[2]full!X:AC,3,0),0)</f>
        <v>20000</v>
      </c>
    </row>
    <row r="2451" spans="1:22" ht="28.5" customHeight="1">
      <c r="A2451" s="95" t="s">
        <v>1229</v>
      </c>
      <c r="B2451" s="122" t="s">
        <v>1593</v>
      </c>
      <c r="C2451" s="96" t="s">
        <v>1356</v>
      </c>
      <c r="D2451" s="57">
        <v>2</v>
      </c>
      <c r="E2451" s="97">
        <v>17000</v>
      </c>
      <c r="F2451" s="98">
        <f t="shared" si="302"/>
        <v>34000</v>
      </c>
      <c r="G2451" s="53">
        <v>20000</v>
      </c>
      <c r="H2451" s="99">
        <f t="shared" si="303"/>
        <v>40000</v>
      </c>
      <c r="I2451" s="53"/>
      <c r="J2451" s="99">
        <f t="shared" si="316"/>
        <v>0</v>
      </c>
      <c r="K2451" s="53">
        <v>21200</v>
      </c>
      <c r="L2451" s="99">
        <f t="shared" si="317"/>
        <v>42400</v>
      </c>
      <c r="M2451" s="99">
        <f t="shared" si="318"/>
        <v>8400</v>
      </c>
      <c r="N2451" s="99">
        <f t="shared" si="319"/>
        <v>2400</v>
      </c>
      <c r="O2451" s="101"/>
      <c r="P2451" s="102">
        <v>7</v>
      </c>
      <c r="Q2451" s="103">
        <v>2</v>
      </c>
      <c r="R2451" s="103" t="s">
        <v>1343</v>
      </c>
      <c r="U2451" s="69">
        <f>IFERROR(VLOOKUP(B2451,[2]full!X:AC,6,0),0)</f>
        <v>20000</v>
      </c>
      <c r="V2451" s="69">
        <f>IFERROR(VLOOKUP(B2451,[2]full!X:AC,3,0),0)</f>
        <v>17000</v>
      </c>
    </row>
    <row r="2452" spans="1:22" ht="28.5" customHeight="1">
      <c r="A2452" s="95" t="s">
        <v>1230</v>
      </c>
      <c r="B2452" s="122" t="s">
        <v>1594</v>
      </c>
      <c r="C2452" s="96" t="s">
        <v>1357</v>
      </c>
      <c r="D2452" s="57">
        <v>1</v>
      </c>
      <c r="E2452" s="97">
        <v>17000</v>
      </c>
      <c r="F2452" s="98">
        <f t="shared" si="302"/>
        <v>17000</v>
      </c>
      <c r="G2452" s="53">
        <v>20000</v>
      </c>
      <c r="H2452" s="99">
        <f t="shared" si="303"/>
        <v>20000</v>
      </c>
      <c r="I2452" s="53"/>
      <c r="J2452" s="99">
        <f t="shared" si="316"/>
        <v>0</v>
      </c>
      <c r="K2452" s="53">
        <v>21200</v>
      </c>
      <c r="L2452" s="99">
        <f t="shared" si="317"/>
        <v>21200</v>
      </c>
      <c r="M2452" s="99">
        <f t="shared" si="318"/>
        <v>4200</v>
      </c>
      <c r="N2452" s="99">
        <f t="shared" si="319"/>
        <v>1200</v>
      </c>
      <c r="O2452" s="101"/>
      <c r="P2452" s="102">
        <v>7</v>
      </c>
      <c r="Q2452" s="103">
        <v>2</v>
      </c>
      <c r="R2452" s="103" t="s">
        <v>1343</v>
      </c>
      <c r="U2452" s="69">
        <f>IFERROR(VLOOKUP(B2452,[2]full!X:AC,6,0),0)</f>
        <v>20000</v>
      </c>
      <c r="V2452" s="69">
        <f>IFERROR(VLOOKUP(B2452,[2]full!X:AC,3,0),0)</f>
        <v>17000</v>
      </c>
    </row>
    <row r="2453" spans="1:22" ht="28.5" customHeight="1">
      <c r="A2453" s="95" t="s">
        <v>1231</v>
      </c>
      <c r="B2453" s="122" t="s">
        <v>1347</v>
      </c>
      <c r="C2453" s="96" t="s">
        <v>1360</v>
      </c>
      <c r="D2453" s="50">
        <v>1</v>
      </c>
      <c r="E2453" s="97">
        <v>20000</v>
      </c>
      <c r="F2453" s="98">
        <f t="shared" si="302"/>
        <v>20000</v>
      </c>
      <c r="G2453" s="53">
        <v>25000</v>
      </c>
      <c r="H2453" s="99">
        <f t="shared" si="303"/>
        <v>25000</v>
      </c>
      <c r="I2453" s="53"/>
      <c r="J2453" s="99">
        <f t="shared" si="316"/>
        <v>0</v>
      </c>
      <c r="K2453" s="53">
        <v>26500</v>
      </c>
      <c r="L2453" s="99">
        <f t="shared" si="317"/>
        <v>26500</v>
      </c>
      <c r="M2453" s="99">
        <f t="shared" si="318"/>
        <v>6500</v>
      </c>
      <c r="N2453" s="99">
        <f t="shared" si="319"/>
        <v>1500</v>
      </c>
      <c r="O2453" s="101"/>
      <c r="P2453" s="102">
        <v>7</v>
      </c>
      <c r="Q2453" s="103">
        <v>2</v>
      </c>
      <c r="R2453" s="103" t="s">
        <v>1343</v>
      </c>
      <c r="U2453" s="69">
        <f>IFERROR(VLOOKUP(B2453,[2]full!X:AC,6,0),0)</f>
        <v>25000</v>
      </c>
      <c r="V2453" s="69">
        <f>IFERROR(VLOOKUP(B2453,[2]full!X:AC,3,0),0)</f>
        <v>20000</v>
      </c>
    </row>
    <row r="2454" spans="1:22" ht="28.5" customHeight="1">
      <c r="A2454" s="95" t="s">
        <v>1232</v>
      </c>
      <c r="B2454" s="122" t="s">
        <v>1348</v>
      </c>
      <c r="C2454" s="96" t="s">
        <v>1361</v>
      </c>
      <c r="D2454" s="57">
        <v>2</v>
      </c>
      <c r="E2454" s="97">
        <v>17000</v>
      </c>
      <c r="F2454" s="98">
        <f t="shared" si="302"/>
        <v>34000</v>
      </c>
      <c r="G2454" s="53">
        <v>20000</v>
      </c>
      <c r="H2454" s="99">
        <f t="shared" si="303"/>
        <v>40000</v>
      </c>
      <c r="I2454" s="53"/>
      <c r="J2454" s="99">
        <f t="shared" si="316"/>
        <v>0</v>
      </c>
      <c r="K2454" s="53">
        <v>21200</v>
      </c>
      <c r="L2454" s="99">
        <f t="shared" si="317"/>
        <v>42400</v>
      </c>
      <c r="M2454" s="99">
        <f t="shared" si="318"/>
        <v>8400</v>
      </c>
      <c r="N2454" s="99">
        <f t="shared" si="319"/>
        <v>2400</v>
      </c>
      <c r="O2454" s="101"/>
      <c r="P2454" s="102">
        <v>7</v>
      </c>
      <c r="Q2454" s="103">
        <v>2</v>
      </c>
      <c r="R2454" s="103" t="s">
        <v>1343</v>
      </c>
      <c r="U2454" s="69">
        <f>IFERROR(VLOOKUP(B2454,[2]full!X:AC,6,0),0)</f>
        <v>20000</v>
      </c>
      <c r="V2454" s="69">
        <f>IFERROR(VLOOKUP(B2454,[2]full!X:AC,3,0),0)</f>
        <v>17000</v>
      </c>
    </row>
    <row r="2455" spans="1:22" ht="28.5" customHeight="1">
      <c r="A2455" s="95" t="s">
        <v>1233</v>
      </c>
      <c r="B2455" s="122" t="s">
        <v>1413</v>
      </c>
      <c r="C2455" s="96" t="s">
        <v>1414</v>
      </c>
      <c r="D2455" s="57">
        <v>1</v>
      </c>
      <c r="E2455" s="97">
        <v>20000</v>
      </c>
      <c r="F2455" s="98">
        <f t="shared" si="302"/>
        <v>20000</v>
      </c>
      <c r="G2455" s="53">
        <v>34000</v>
      </c>
      <c r="H2455" s="99">
        <f t="shared" si="303"/>
        <v>34000</v>
      </c>
      <c r="I2455" s="53">
        <v>38000</v>
      </c>
      <c r="J2455" s="99">
        <f t="shared" si="316"/>
        <v>38000</v>
      </c>
      <c r="K2455" s="53"/>
      <c r="L2455" s="99">
        <f t="shared" si="317"/>
        <v>0</v>
      </c>
      <c r="M2455" s="99">
        <f t="shared" si="318"/>
        <v>18000</v>
      </c>
      <c r="N2455" s="99">
        <f t="shared" si="319"/>
        <v>4000</v>
      </c>
      <c r="O2455" s="101"/>
      <c r="P2455" s="102">
        <v>7</v>
      </c>
      <c r="Q2455" s="103">
        <v>2</v>
      </c>
      <c r="R2455" s="103" t="s">
        <v>1343</v>
      </c>
      <c r="U2455" s="69">
        <f>IFERROR(VLOOKUP(B2455,[2]full!X:AC,6,0),0)</f>
        <v>34000</v>
      </c>
      <c r="V2455" s="69">
        <f>IFERROR(VLOOKUP(B2455,[2]full!X:AC,3,0),0)</f>
        <v>20000</v>
      </c>
    </row>
    <row r="2456" spans="1:22" ht="28.5" customHeight="1">
      <c r="A2456" s="95" t="s">
        <v>1234</v>
      </c>
      <c r="B2456" s="122" t="s">
        <v>1413</v>
      </c>
      <c r="C2456" s="96" t="s">
        <v>1414</v>
      </c>
      <c r="D2456" s="57">
        <v>1</v>
      </c>
      <c r="E2456" s="97">
        <v>20000</v>
      </c>
      <c r="F2456" s="98">
        <f t="shared" si="302"/>
        <v>20000</v>
      </c>
      <c r="G2456" s="53">
        <v>34000</v>
      </c>
      <c r="H2456" s="99">
        <f t="shared" si="303"/>
        <v>34000</v>
      </c>
      <c r="I2456" s="53"/>
      <c r="J2456" s="99">
        <f t="shared" si="316"/>
        <v>0</v>
      </c>
      <c r="K2456" s="53">
        <v>38000</v>
      </c>
      <c r="L2456" s="99">
        <f t="shared" si="317"/>
        <v>38000</v>
      </c>
      <c r="M2456" s="99">
        <f t="shared" si="318"/>
        <v>18000</v>
      </c>
      <c r="N2456" s="99">
        <f t="shared" si="319"/>
        <v>4000</v>
      </c>
      <c r="O2456" s="101"/>
      <c r="P2456" s="102">
        <v>7</v>
      </c>
      <c r="Q2456" s="103">
        <v>2</v>
      </c>
      <c r="R2456" s="103" t="s">
        <v>1343</v>
      </c>
      <c r="U2456" s="69">
        <f>IFERROR(VLOOKUP(B2456,[2]full!X:AC,6,0),0)</f>
        <v>34000</v>
      </c>
      <c r="V2456" s="69">
        <f>IFERROR(VLOOKUP(B2456,[2]full!X:AC,3,0),0)</f>
        <v>20000</v>
      </c>
    </row>
    <row r="2457" spans="1:22" ht="28.5" customHeight="1">
      <c r="A2457" s="95" t="s">
        <v>1235</v>
      </c>
      <c r="B2457" s="122" t="s">
        <v>1472</v>
      </c>
      <c r="C2457" s="96" t="s">
        <v>1420</v>
      </c>
      <c r="D2457" s="57">
        <v>1</v>
      </c>
      <c r="E2457" s="97">
        <v>18000</v>
      </c>
      <c r="F2457" s="98">
        <f t="shared" si="302"/>
        <v>18000</v>
      </c>
      <c r="G2457" s="53">
        <v>27000</v>
      </c>
      <c r="H2457" s="99">
        <f t="shared" si="303"/>
        <v>27000</v>
      </c>
      <c r="I2457" s="53">
        <v>30200</v>
      </c>
      <c r="J2457" s="99">
        <f t="shared" si="316"/>
        <v>30200</v>
      </c>
      <c r="K2457" s="53"/>
      <c r="L2457" s="99">
        <f t="shared" si="317"/>
        <v>0</v>
      </c>
      <c r="M2457" s="99">
        <f t="shared" si="318"/>
        <v>12200</v>
      </c>
      <c r="N2457" s="99">
        <f t="shared" si="319"/>
        <v>3200</v>
      </c>
      <c r="O2457" s="101"/>
      <c r="P2457" s="102">
        <v>7</v>
      </c>
      <c r="Q2457" s="103">
        <v>2</v>
      </c>
      <c r="R2457" s="103" t="s">
        <v>1343</v>
      </c>
      <c r="U2457" s="69">
        <f>IFERROR(VLOOKUP(B2457,[2]full!X:AC,6,0),0)</f>
        <v>27000</v>
      </c>
      <c r="V2457" s="69">
        <f>IFERROR(VLOOKUP(B2457,[2]full!X:AC,3,0),0)</f>
        <v>18000</v>
      </c>
    </row>
    <row r="2458" spans="1:22" ht="29.25" customHeight="1">
      <c r="A2458" s="95" t="s">
        <v>1214</v>
      </c>
      <c r="B2458" s="122" t="s">
        <v>1345</v>
      </c>
      <c r="C2458" s="96" t="s">
        <v>432</v>
      </c>
      <c r="D2458" s="50">
        <v>6</v>
      </c>
      <c r="E2458" s="97">
        <v>20000</v>
      </c>
      <c r="F2458" s="98">
        <f t="shared" si="302"/>
        <v>120000</v>
      </c>
      <c r="G2458" s="53">
        <v>35000</v>
      </c>
      <c r="H2458" s="99">
        <f t="shared" si="303"/>
        <v>210000</v>
      </c>
      <c r="I2458" s="53"/>
      <c r="J2458" s="99">
        <f>D2458*I2458</f>
        <v>0</v>
      </c>
      <c r="K2458" s="53">
        <v>27000</v>
      </c>
      <c r="L2458" s="99">
        <f>D2458*K2458</f>
        <v>162000</v>
      </c>
      <c r="M2458" s="99">
        <f>(J2458+L2458)-F2458</f>
        <v>42000</v>
      </c>
      <c r="N2458" s="99">
        <f>(J2458+L2458)-H2458</f>
        <v>-48000</v>
      </c>
      <c r="O2458" s="101"/>
      <c r="P2458" s="102">
        <v>8</v>
      </c>
      <c r="Q2458" s="103">
        <v>2</v>
      </c>
      <c r="R2458" s="103" t="s">
        <v>1342</v>
      </c>
      <c r="U2458" s="69">
        <f>IFERROR(VLOOKUP(B2458,[4]full!X:AC,6,0),0)</f>
        <v>35000</v>
      </c>
      <c r="V2458" s="69">
        <f>IFERROR(VLOOKUP(B2458,[4]full!X:AC,3,0),0)</f>
        <v>20000</v>
      </c>
    </row>
    <row r="2459" spans="1:22" ht="28.5" customHeight="1">
      <c r="A2459" s="95" t="s">
        <v>1215</v>
      </c>
      <c r="B2459" s="122" t="s">
        <v>1349</v>
      </c>
      <c r="C2459" s="96" t="s">
        <v>1350</v>
      </c>
      <c r="D2459" s="50">
        <v>8</v>
      </c>
      <c r="E2459" s="97">
        <v>30000</v>
      </c>
      <c r="F2459" s="98">
        <f t="shared" si="302"/>
        <v>240000</v>
      </c>
      <c r="G2459" s="53">
        <v>35000</v>
      </c>
      <c r="H2459" s="99">
        <f t="shared" si="303"/>
        <v>280000</v>
      </c>
      <c r="I2459" s="53"/>
      <c r="J2459" s="99">
        <f t="shared" ref="J2459:J2479" si="320">D2459*I2459</f>
        <v>0</v>
      </c>
      <c r="K2459" s="53">
        <v>39200</v>
      </c>
      <c r="L2459" s="99">
        <f t="shared" ref="L2459:L2465" si="321">D2459*K2459</f>
        <v>313600</v>
      </c>
      <c r="M2459" s="99">
        <f t="shared" ref="M2459:M2479" si="322">(J2459+L2459)-F2459</f>
        <v>73600</v>
      </c>
      <c r="N2459" s="99">
        <f t="shared" ref="N2459:N2479" si="323">(J2459+L2459)-H2459</f>
        <v>33600</v>
      </c>
      <c r="O2459" s="101"/>
      <c r="P2459" s="102">
        <v>8</v>
      </c>
      <c r="Q2459" s="103">
        <v>2</v>
      </c>
      <c r="R2459" s="103" t="s">
        <v>1342</v>
      </c>
      <c r="U2459" s="69">
        <f>IFERROR(VLOOKUP(B2459,[4]full!X:AC,6,0),0)</f>
        <v>35000</v>
      </c>
      <c r="V2459" s="69">
        <f>IFERROR(VLOOKUP(B2459,[4]full!X:AC,3,0),0)</f>
        <v>30000</v>
      </c>
    </row>
    <row r="2460" spans="1:22" ht="28.5" customHeight="1">
      <c r="A2460" s="95" t="s">
        <v>1216</v>
      </c>
      <c r="B2460" s="122" t="s">
        <v>1595</v>
      </c>
      <c r="C2460" s="96" t="s">
        <v>1362</v>
      </c>
      <c r="D2460" s="50">
        <v>2</v>
      </c>
      <c r="E2460" s="97">
        <v>20000</v>
      </c>
      <c r="F2460" s="98">
        <f t="shared" si="302"/>
        <v>40000</v>
      </c>
      <c r="G2460" s="53">
        <v>20000</v>
      </c>
      <c r="H2460" s="99">
        <f t="shared" si="303"/>
        <v>40000</v>
      </c>
      <c r="I2460" s="53"/>
      <c r="J2460" s="99">
        <f t="shared" si="320"/>
        <v>0</v>
      </c>
      <c r="K2460" s="53">
        <v>21200</v>
      </c>
      <c r="L2460" s="99">
        <f t="shared" si="321"/>
        <v>42400</v>
      </c>
      <c r="M2460" s="99">
        <f t="shared" si="322"/>
        <v>2400</v>
      </c>
      <c r="N2460" s="99">
        <f t="shared" si="323"/>
        <v>2400</v>
      </c>
      <c r="O2460" s="101"/>
      <c r="P2460" s="102">
        <v>8</v>
      </c>
      <c r="Q2460" s="103">
        <v>2</v>
      </c>
      <c r="R2460" s="103" t="s">
        <v>1342</v>
      </c>
      <c r="U2460" s="69">
        <f>IFERROR(VLOOKUP(B2460,[4]full!X:AC,6,0),0)</f>
        <v>20000</v>
      </c>
      <c r="V2460" s="69">
        <f>IFERROR(VLOOKUP(B2460,[4]full!X:AC,3,0),0)</f>
        <v>20000</v>
      </c>
    </row>
    <row r="2461" spans="1:22" ht="28.5" customHeight="1">
      <c r="A2461" s="95" t="s">
        <v>1217</v>
      </c>
      <c r="B2461" s="122" t="s">
        <v>1597</v>
      </c>
      <c r="C2461" s="96" t="s">
        <v>1364</v>
      </c>
      <c r="D2461" s="50">
        <v>2</v>
      </c>
      <c r="E2461" s="97">
        <v>20000</v>
      </c>
      <c r="F2461" s="98">
        <f t="shared" si="302"/>
        <v>40000</v>
      </c>
      <c r="G2461" s="53">
        <v>20000</v>
      </c>
      <c r="H2461" s="99">
        <f t="shared" si="303"/>
        <v>40000</v>
      </c>
      <c r="I2461" s="53"/>
      <c r="J2461" s="99">
        <f t="shared" si="320"/>
        <v>0</v>
      </c>
      <c r="K2461" s="53">
        <v>21200</v>
      </c>
      <c r="L2461" s="99">
        <f t="shared" si="321"/>
        <v>42400</v>
      </c>
      <c r="M2461" s="99">
        <f t="shared" si="322"/>
        <v>2400</v>
      </c>
      <c r="N2461" s="99">
        <f t="shared" si="323"/>
        <v>2400</v>
      </c>
      <c r="O2461" s="101"/>
      <c r="P2461" s="102">
        <v>8</v>
      </c>
      <c r="Q2461" s="103">
        <v>2</v>
      </c>
      <c r="R2461" s="103" t="s">
        <v>1342</v>
      </c>
      <c r="U2461" s="69">
        <f>IFERROR(VLOOKUP(B2461,[4]full!X:AC,6,0),0)</f>
        <v>20000</v>
      </c>
      <c r="V2461" s="69">
        <f>IFERROR(VLOOKUP(B2461,[4]full!X:AC,3,0),0)</f>
        <v>20000</v>
      </c>
    </row>
    <row r="2462" spans="1:22" ht="28.5" customHeight="1">
      <c r="A2462" s="95" t="s">
        <v>1218</v>
      </c>
      <c r="B2462" s="122" t="s">
        <v>1592</v>
      </c>
      <c r="C2462" s="96" t="s">
        <v>1355</v>
      </c>
      <c r="D2462" s="50">
        <v>1</v>
      </c>
      <c r="E2462" s="97">
        <v>20000</v>
      </c>
      <c r="F2462" s="98">
        <f t="shared" si="302"/>
        <v>20000</v>
      </c>
      <c r="G2462" s="53">
        <v>25000</v>
      </c>
      <c r="H2462" s="99">
        <f t="shared" si="303"/>
        <v>25000</v>
      </c>
      <c r="I2462" s="53"/>
      <c r="J2462" s="99">
        <f t="shared" si="320"/>
        <v>0</v>
      </c>
      <c r="K2462" s="53">
        <v>26500</v>
      </c>
      <c r="L2462" s="99">
        <f t="shared" si="321"/>
        <v>26500</v>
      </c>
      <c r="M2462" s="99">
        <f t="shared" si="322"/>
        <v>6500</v>
      </c>
      <c r="N2462" s="99">
        <f t="shared" si="323"/>
        <v>1500</v>
      </c>
      <c r="O2462" s="101"/>
      <c r="P2462" s="102">
        <v>8</v>
      </c>
      <c r="Q2462" s="103">
        <v>2</v>
      </c>
      <c r="R2462" s="103" t="s">
        <v>1342</v>
      </c>
      <c r="U2462" s="69">
        <f>IFERROR(VLOOKUP(B2462,[4]full!X:AC,6,0),0)</f>
        <v>25000</v>
      </c>
      <c r="V2462" s="69">
        <f>IFERROR(VLOOKUP(B2462,[4]full!X:AC,3,0),0)</f>
        <v>20000</v>
      </c>
    </row>
    <row r="2463" spans="1:22" ht="28.5" customHeight="1">
      <c r="A2463" s="95" t="s">
        <v>1219</v>
      </c>
      <c r="B2463" s="122" t="s">
        <v>1594</v>
      </c>
      <c r="C2463" s="96" t="s">
        <v>1357</v>
      </c>
      <c r="D2463" s="50">
        <v>2</v>
      </c>
      <c r="E2463" s="97">
        <v>17000</v>
      </c>
      <c r="F2463" s="98">
        <f t="shared" si="302"/>
        <v>34000</v>
      </c>
      <c r="G2463" s="53">
        <v>20000</v>
      </c>
      <c r="H2463" s="99">
        <f t="shared" si="303"/>
        <v>40000</v>
      </c>
      <c r="I2463" s="53"/>
      <c r="J2463" s="99">
        <f t="shared" si="320"/>
        <v>0</v>
      </c>
      <c r="K2463" s="53">
        <v>21200</v>
      </c>
      <c r="L2463" s="99">
        <f t="shared" si="321"/>
        <v>42400</v>
      </c>
      <c r="M2463" s="99">
        <f t="shared" si="322"/>
        <v>8400</v>
      </c>
      <c r="N2463" s="99">
        <f t="shared" si="323"/>
        <v>2400</v>
      </c>
      <c r="O2463" s="101"/>
      <c r="P2463" s="102">
        <v>8</v>
      </c>
      <c r="Q2463" s="103">
        <v>2</v>
      </c>
      <c r="R2463" s="103" t="s">
        <v>1342</v>
      </c>
      <c r="U2463" s="69">
        <f>IFERROR(VLOOKUP(B2463,[4]full!X:AC,6,0),0)</f>
        <v>20000</v>
      </c>
      <c r="V2463" s="69">
        <f>IFERROR(VLOOKUP(B2463,[4]full!X:AC,3,0),0)</f>
        <v>17000</v>
      </c>
    </row>
    <row r="2464" spans="1:22" ht="28.5" customHeight="1">
      <c r="A2464" s="95" t="s">
        <v>1220</v>
      </c>
      <c r="B2464" s="122" t="s">
        <v>1688</v>
      </c>
      <c r="C2464" s="96" t="s">
        <v>1358</v>
      </c>
      <c r="D2464" s="50">
        <v>1</v>
      </c>
      <c r="E2464" s="97">
        <v>70000</v>
      </c>
      <c r="F2464" s="98">
        <f t="shared" si="302"/>
        <v>70000</v>
      </c>
      <c r="G2464" s="53">
        <v>94000</v>
      </c>
      <c r="H2464" s="99">
        <f t="shared" si="303"/>
        <v>94000</v>
      </c>
      <c r="I2464" s="53"/>
      <c r="J2464" s="99">
        <f t="shared" si="320"/>
        <v>0</v>
      </c>
      <c r="K2464" s="53">
        <v>99600</v>
      </c>
      <c r="L2464" s="99">
        <f t="shared" si="321"/>
        <v>99600</v>
      </c>
      <c r="M2464" s="99">
        <f t="shared" si="322"/>
        <v>29600</v>
      </c>
      <c r="N2464" s="99">
        <f t="shared" si="323"/>
        <v>5600</v>
      </c>
      <c r="O2464" s="101"/>
      <c r="P2464" s="102">
        <v>8</v>
      </c>
      <c r="Q2464" s="103">
        <v>2</v>
      </c>
      <c r="R2464" s="103" t="s">
        <v>1342</v>
      </c>
      <c r="U2464" s="69">
        <f>IFERROR(VLOOKUP(B2464,[4]full!X:AC,6,0),0)</f>
        <v>94000</v>
      </c>
      <c r="V2464" s="69">
        <f>IFERROR(VLOOKUP(B2464,[4]full!X:AC,3,0),0)</f>
        <v>70000</v>
      </c>
    </row>
    <row r="2465" spans="1:22" ht="28.5" customHeight="1">
      <c r="A2465" s="95" t="s">
        <v>1221</v>
      </c>
      <c r="B2465" s="122" t="s">
        <v>1347</v>
      </c>
      <c r="C2465" s="96" t="s">
        <v>1360</v>
      </c>
      <c r="D2465" s="50">
        <v>1</v>
      </c>
      <c r="E2465" s="97">
        <v>20000</v>
      </c>
      <c r="F2465" s="98">
        <f t="shared" si="302"/>
        <v>20000</v>
      </c>
      <c r="G2465" s="53">
        <v>25000</v>
      </c>
      <c r="H2465" s="99">
        <f t="shared" si="303"/>
        <v>25000</v>
      </c>
      <c r="I2465" s="53"/>
      <c r="J2465" s="99">
        <f t="shared" si="320"/>
        <v>0</v>
      </c>
      <c r="K2465" s="53">
        <v>26500</v>
      </c>
      <c r="L2465" s="99">
        <f t="shared" si="321"/>
        <v>26500</v>
      </c>
      <c r="M2465" s="99">
        <f t="shared" si="322"/>
        <v>6500</v>
      </c>
      <c r="N2465" s="99">
        <f t="shared" si="323"/>
        <v>1500</v>
      </c>
      <c r="O2465" s="101"/>
      <c r="P2465" s="102">
        <v>8</v>
      </c>
      <c r="Q2465" s="103">
        <v>2</v>
      </c>
      <c r="R2465" s="103" t="s">
        <v>1342</v>
      </c>
      <c r="U2465" s="69">
        <f>IFERROR(VLOOKUP(B2465,[4]full!X:AC,6,0),0)</f>
        <v>25000</v>
      </c>
      <c r="V2465" s="69">
        <f>IFERROR(VLOOKUP(B2465,[4]full!X:AC,3,0),0)</f>
        <v>20000</v>
      </c>
    </row>
    <row r="2466" spans="1:22" ht="28.5" customHeight="1">
      <c r="A2466" s="95" t="s">
        <v>1222</v>
      </c>
      <c r="B2466" s="122" t="s">
        <v>1682</v>
      </c>
      <c r="C2466" s="96" t="s">
        <v>1447</v>
      </c>
      <c r="D2466" s="57">
        <v>5</v>
      </c>
      <c r="E2466" s="97">
        <v>7000</v>
      </c>
      <c r="F2466" s="98">
        <f t="shared" si="302"/>
        <v>35000</v>
      </c>
      <c r="G2466" s="53">
        <v>11000</v>
      </c>
      <c r="H2466" s="99">
        <f t="shared" si="303"/>
        <v>55000</v>
      </c>
      <c r="I2466" s="53"/>
      <c r="J2466" s="99">
        <f t="shared" si="320"/>
        <v>0</v>
      </c>
      <c r="K2466" s="53">
        <v>12300</v>
      </c>
      <c r="L2466" s="99">
        <f>D2466*K2466</f>
        <v>61500</v>
      </c>
      <c r="M2466" s="99">
        <f t="shared" si="322"/>
        <v>26500</v>
      </c>
      <c r="N2466" s="99">
        <f t="shared" si="323"/>
        <v>6500</v>
      </c>
      <c r="O2466" s="101"/>
      <c r="P2466" s="102">
        <v>8</v>
      </c>
      <c r="Q2466" s="103">
        <v>2</v>
      </c>
      <c r="R2466" s="103" t="s">
        <v>1343</v>
      </c>
      <c r="U2466" s="69">
        <f>IFERROR(VLOOKUP(B2466,[4]full!X:AC,6,0),0)</f>
        <v>11000</v>
      </c>
      <c r="V2466" s="69">
        <f>IFERROR(VLOOKUP(B2466,[4]full!X:AC,3,0),0)</f>
        <v>7000</v>
      </c>
    </row>
    <row r="2467" spans="1:22" ht="28.5" customHeight="1">
      <c r="A2467" s="95" t="s">
        <v>1223</v>
      </c>
      <c r="B2467" s="122" t="s">
        <v>1519</v>
      </c>
      <c r="C2467" s="96" t="s">
        <v>1520</v>
      </c>
      <c r="D2467" s="50">
        <v>5</v>
      </c>
      <c r="E2467" s="97">
        <v>3000</v>
      </c>
      <c r="F2467" s="98">
        <f t="shared" si="302"/>
        <v>15000</v>
      </c>
      <c r="G2467" s="53">
        <v>11000</v>
      </c>
      <c r="H2467" s="99">
        <f t="shared" si="303"/>
        <v>55000</v>
      </c>
      <c r="I2467" s="53"/>
      <c r="J2467" s="99">
        <f t="shared" si="320"/>
        <v>0</v>
      </c>
      <c r="K2467" s="53">
        <v>12300</v>
      </c>
      <c r="L2467" s="99">
        <f t="shared" ref="L2467:L2479" si="324">D2467*K2467</f>
        <v>61500</v>
      </c>
      <c r="M2467" s="99">
        <f t="shared" si="322"/>
        <v>46500</v>
      </c>
      <c r="N2467" s="99">
        <f t="shared" si="323"/>
        <v>6500</v>
      </c>
      <c r="O2467" s="101"/>
      <c r="P2467" s="102">
        <v>8</v>
      </c>
      <c r="Q2467" s="103">
        <v>2</v>
      </c>
      <c r="R2467" s="103" t="s">
        <v>1343</v>
      </c>
      <c r="U2467" s="69">
        <f>IFERROR(VLOOKUP(B2467,[4]full!X:AC,6,0),0)</f>
        <v>0</v>
      </c>
      <c r="V2467" s="69">
        <f>IFERROR(VLOOKUP(B2467,[4]full!X:AC,3,0),0)</f>
        <v>0</v>
      </c>
    </row>
    <row r="2468" spans="1:22" ht="28.5" customHeight="1">
      <c r="A2468" s="95" t="s">
        <v>1224</v>
      </c>
      <c r="B2468" s="122" t="s">
        <v>1526</v>
      </c>
      <c r="C2468" s="96" t="s">
        <v>1487</v>
      </c>
      <c r="D2468" s="50">
        <v>1</v>
      </c>
      <c r="E2468" s="97">
        <v>18000</v>
      </c>
      <c r="F2468" s="98">
        <f t="shared" si="302"/>
        <v>18000</v>
      </c>
      <c r="G2468" s="53">
        <v>32000</v>
      </c>
      <c r="H2468" s="99">
        <f t="shared" si="303"/>
        <v>32000</v>
      </c>
      <c r="I2468" s="53"/>
      <c r="J2468" s="99">
        <f t="shared" si="320"/>
        <v>0</v>
      </c>
      <c r="K2468" s="53">
        <v>35800</v>
      </c>
      <c r="L2468" s="99">
        <f t="shared" si="324"/>
        <v>35800</v>
      </c>
      <c r="M2468" s="99">
        <f t="shared" si="322"/>
        <v>17800</v>
      </c>
      <c r="N2468" s="99">
        <f t="shared" si="323"/>
        <v>3800</v>
      </c>
      <c r="O2468" s="101"/>
      <c r="P2468" s="102">
        <v>8</v>
      </c>
      <c r="Q2468" s="103">
        <v>2</v>
      </c>
      <c r="R2468" s="103" t="s">
        <v>1343</v>
      </c>
      <c r="U2468" s="69">
        <f>IFERROR(VLOOKUP(B2468,[4]full!X:AC,6,0),0)</f>
        <v>32000</v>
      </c>
      <c r="V2468" s="69">
        <f>IFERROR(VLOOKUP(B2468,[4]full!X:AC,3,0),0)</f>
        <v>18000</v>
      </c>
    </row>
    <row r="2469" spans="1:22" ht="28.5" customHeight="1">
      <c r="A2469" s="95" t="s">
        <v>1225</v>
      </c>
      <c r="B2469" s="122" t="s">
        <v>1345</v>
      </c>
      <c r="C2469" s="96" t="s">
        <v>432</v>
      </c>
      <c r="D2469" s="50">
        <v>9</v>
      </c>
      <c r="E2469" s="97">
        <v>20000</v>
      </c>
      <c r="F2469" s="98">
        <f t="shared" si="302"/>
        <v>180000</v>
      </c>
      <c r="G2469" s="53">
        <v>35000</v>
      </c>
      <c r="H2469" s="99">
        <f t="shared" si="303"/>
        <v>315000</v>
      </c>
      <c r="I2469" s="53"/>
      <c r="J2469" s="99">
        <f t="shared" si="320"/>
        <v>0</v>
      </c>
      <c r="K2469" s="53">
        <v>27000</v>
      </c>
      <c r="L2469" s="99">
        <f t="shared" si="324"/>
        <v>243000</v>
      </c>
      <c r="M2469" s="99">
        <f t="shared" si="322"/>
        <v>63000</v>
      </c>
      <c r="N2469" s="99">
        <f t="shared" si="323"/>
        <v>-72000</v>
      </c>
      <c r="O2469" s="101"/>
      <c r="P2469" s="102">
        <v>8</v>
      </c>
      <c r="Q2469" s="103">
        <v>2</v>
      </c>
      <c r="R2469" s="103" t="s">
        <v>1343</v>
      </c>
      <c r="U2469" s="69">
        <f>IFERROR(VLOOKUP(B2469,[4]full!X:AC,6,0),0)</f>
        <v>35000</v>
      </c>
      <c r="V2469" s="69">
        <f>IFERROR(VLOOKUP(B2469,[4]full!X:AC,3,0),0)</f>
        <v>20000</v>
      </c>
    </row>
    <row r="2470" spans="1:22" ht="28.5" customHeight="1">
      <c r="A2470" s="95" t="s">
        <v>1226</v>
      </c>
      <c r="B2470" s="122" t="s">
        <v>1345</v>
      </c>
      <c r="C2470" s="96" t="s">
        <v>432</v>
      </c>
      <c r="D2470" s="57">
        <v>2</v>
      </c>
      <c r="E2470" s="97">
        <v>20000</v>
      </c>
      <c r="F2470" s="98">
        <f t="shared" si="302"/>
        <v>40000</v>
      </c>
      <c r="G2470" s="53">
        <v>35000</v>
      </c>
      <c r="H2470" s="99">
        <f t="shared" si="303"/>
        <v>70000</v>
      </c>
      <c r="I2470" s="53"/>
      <c r="J2470" s="99">
        <f t="shared" si="320"/>
        <v>0</v>
      </c>
      <c r="K2470" s="53">
        <v>37100</v>
      </c>
      <c r="L2470" s="99">
        <f t="shared" si="324"/>
        <v>74200</v>
      </c>
      <c r="M2470" s="99">
        <f t="shared" si="322"/>
        <v>34200</v>
      </c>
      <c r="N2470" s="99">
        <f t="shared" si="323"/>
        <v>4200</v>
      </c>
      <c r="O2470" s="101"/>
      <c r="P2470" s="102">
        <v>8</v>
      </c>
      <c r="Q2470" s="103">
        <v>2</v>
      </c>
      <c r="R2470" s="103" t="s">
        <v>1343</v>
      </c>
      <c r="S2470" s="94"/>
      <c r="U2470" s="69">
        <f>IFERROR(VLOOKUP(B2470,[4]full!X:AC,6,0),0)</f>
        <v>35000</v>
      </c>
      <c r="V2470" s="69">
        <f>IFERROR(VLOOKUP(B2470,[4]full!X:AC,3,0),0)</f>
        <v>20000</v>
      </c>
    </row>
    <row r="2471" spans="1:22" ht="28.5" customHeight="1">
      <c r="A2471" s="95" t="s">
        <v>1227</v>
      </c>
      <c r="B2471" s="122" t="s">
        <v>1349</v>
      </c>
      <c r="C2471" s="96" t="s">
        <v>1350</v>
      </c>
      <c r="D2471" s="50">
        <v>11</v>
      </c>
      <c r="E2471" s="97">
        <v>30000</v>
      </c>
      <c r="F2471" s="98">
        <f t="shared" si="302"/>
        <v>330000</v>
      </c>
      <c r="G2471" s="53">
        <v>35000</v>
      </c>
      <c r="H2471" s="99">
        <f t="shared" si="303"/>
        <v>385000</v>
      </c>
      <c r="I2471" s="53"/>
      <c r="J2471" s="99">
        <f t="shared" si="320"/>
        <v>0</v>
      </c>
      <c r="K2471" s="53">
        <v>39200</v>
      </c>
      <c r="L2471" s="99">
        <f t="shared" si="324"/>
        <v>431200</v>
      </c>
      <c r="M2471" s="99">
        <f t="shared" si="322"/>
        <v>101200</v>
      </c>
      <c r="N2471" s="99">
        <f t="shared" si="323"/>
        <v>46200</v>
      </c>
      <c r="O2471" s="101"/>
      <c r="P2471" s="102">
        <v>8</v>
      </c>
      <c r="Q2471" s="103">
        <v>2</v>
      </c>
      <c r="R2471" s="103" t="s">
        <v>1343</v>
      </c>
      <c r="U2471" s="69">
        <f>IFERROR(VLOOKUP(B2471,[4]full!X:AC,6,0),0)</f>
        <v>35000</v>
      </c>
      <c r="V2471" s="69">
        <f>IFERROR(VLOOKUP(B2471,[4]full!X:AC,3,0),0)</f>
        <v>30000</v>
      </c>
    </row>
    <row r="2472" spans="1:22" ht="28.5" customHeight="1">
      <c r="A2472" s="95" t="s">
        <v>1228</v>
      </c>
      <c r="B2472" s="122" t="s">
        <v>1595</v>
      </c>
      <c r="C2472" s="96" t="s">
        <v>1362</v>
      </c>
      <c r="D2472" s="57">
        <v>2</v>
      </c>
      <c r="E2472" s="97">
        <v>20000</v>
      </c>
      <c r="F2472" s="98">
        <f t="shared" si="302"/>
        <v>40000</v>
      </c>
      <c r="G2472" s="53">
        <v>20000</v>
      </c>
      <c r="H2472" s="99">
        <f t="shared" si="303"/>
        <v>40000</v>
      </c>
      <c r="I2472" s="53"/>
      <c r="J2472" s="99">
        <f t="shared" si="320"/>
        <v>0</v>
      </c>
      <c r="K2472" s="53">
        <v>21200</v>
      </c>
      <c r="L2472" s="99">
        <f t="shared" si="324"/>
        <v>42400</v>
      </c>
      <c r="M2472" s="99">
        <f t="shared" si="322"/>
        <v>2400</v>
      </c>
      <c r="N2472" s="99">
        <f t="shared" si="323"/>
        <v>2400</v>
      </c>
      <c r="O2472" s="101"/>
      <c r="P2472" s="102">
        <v>8</v>
      </c>
      <c r="Q2472" s="103">
        <v>2</v>
      </c>
      <c r="R2472" s="103" t="s">
        <v>1343</v>
      </c>
      <c r="U2472" s="69">
        <f>IFERROR(VLOOKUP(B2472,[4]full!X:AC,6,0),0)</f>
        <v>20000</v>
      </c>
      <c r="V2472" s="69">
        <f>IFERROR(VLOOKUP(B2472,[4]full!X:AC,3,0),0)</f>
        <v>20000</v>
      </c>
    </row>
    <row r="2473" spans="1:22" ht="28.5" customHeight="1">
      <c r="A2473" s="95" t="s">
        <v>1229</v>
      </c>
      <c r="B2473" s="122" t="s">
        <v>1597</v>
      </c>
      <c r="C2473" s="96" t="s">
        <v>1364</v>
      </c>
      <c r="D2473" s="57">
        <v>2</v>
      </c>
      <c r="E2473" s="97">
        <v>20000</v>
      </c>
      <c r="F2473" s="98">
        <f t="shared" si="302"/>
        <v>40000</v>
      </c>
      <c r="G2473" s="53">
        <v>20000</v>
      </c>
      <c r="H2473" s="99">
        <f t="shared" si="303"/>
        <v>40000</v>
      </c>
      <c r="I2473" s="53"/>
      <c r="J2473" s="99">
        <f t="shared" si="320"/>
        <v>0</v>
      </c>
      <c r="K2473" s="53">
        <v>21200</v>
      </c>
      <c r="L2473" s="99">
        <f t="shared" si="324"/>
        <v>42400</v>
      </c>
      <c r="M2473" s="99">
        <f t="shared" si="322"/>
        <v>2400</v>
      </c>
      <c r="N2473" s="99">
        <f t="shared" si="323"/>
        <v>2400</v>
      </c>
      <c r="O2473" s="101"/>
      <c r="P2473" s="102">
        <v>8</v>
      </c>
      <c r="Q2473" s="103">
        <v>2</v>
      </c>
      <c r="R2473" s="103" t="s">
        <v>1343</v>
      </c>
      <c r="U2473" s="69">
        <f>IFERROR(VLOOKUP(B2473,[4]full!X:AC,6,0),0)</f>
        <v>20000</v>
      </c>
      <c r="V2473" s="69">
        <f>IFERROR(VLOOKUP(B2473,[4]full!X:AC,3,0),0)</f>
        <v>20000</v>
      </c>
    </row>
    <row r="2474" spans="1:22" ht="28.5" customHeight="1">
      <c r="A2474" s="95" t="s">
        <v>1230</v>
      </c>
      <c r="B2474" s="122" t="s">
        <v>1596</v>
      </c>
      <c r="C2474" s="96" t="s">
        <v>1363</v>
      </c>
      <c r="D2474" s="57">
        <v>1</v>
      </c>
      <c r="E2474" s="97">
        <v>17000</v>
      </c>
      <c r="F2474" s="98">
        <f t="shared" si="302"/>
        <v>17000</v>
      </c>
      <c r="G2474" s="53">
        <v>20000</v>
      </c>
      <c r="H2474" s="99">
        <f t="shared" si="303"/>
        <v>20000</v>
      </c>
      <c r="I2474" s="53"/>
      <c r="J2474" s="99">
        <f t="shared" si="320"/>
        <v>0</v>
      </c>
      <c r="K2474" s="53">
        <v>21200</v>
      </c>
      <c r="L2474" s="99">
        <f t="shared" si="324"/>
        <v>21200</v>
      </c>
      <c r="M2474" s="99">
        <f t="shared" si="322"/>
        <v>4200</v>
      </c>
      <c r="N2474" s="99">
        <f t="shared" si="323"/>
        <v>1200</v>
      </c>
      <c r="O2474" s="101"/>
      <c r="P2474" s="102">
        <v>8</v>
      </c>
      <c r="Q2474" s="103">
        <v>2</v>
      </c>
      <c r="R2474" s="103" t="s">
        <v>1343</v>
      </c>
      <c r="U2474" s="69">
        <f>IFERROR(VLOOKUP(B2474,[4]full!X:AC,6,0),0)</f>
        <v>20000</v>
      </c>
      <c r="V2474" s="69">
        <f>IFERROR(VLOOKUP(B2474,[4]full!X:AC,3,0),0)</f>
        <v>17000</v>
      </c>
    </row>
    <row r="2475" spans="1:22" ht="28.5" customHeight="1">
      <c r="A2475" s="95" t="s">
        <v>1231</v>
      </c>
      <c r="B2475" s="122" t="s">
        <v>1593</v>
      </c>
      <c r="C2475" s="96" t="s">
        <v>1356</v>
      </c>
      <c r="D2475" s="50">
        <v>1</v>
      </c>
      <c r="E2475" s="97">
        <v>17000</v>
      </c>
      <c r="F2475" s="98">
        <f t="shared" si="302"/>
        <v>17000</v>
      </c>
      <c r="G2475" s="53">
        <v>20000</v>
      </c>
      <c r="H2475" s="99">
        <f t="shared" si="303"/>
        <v>20000</v>
      </c>
      <c r="I2475" s="53"/>
      <c r="J2475" s="99">
        <f t="shared" si="320"/>
        <v>0</v>
      </c>
      <c r="K2475" s="53">
        <v>21200</v>
      </c>
      <c r="L2475" s="99">
        <f t="shared" si="324"/>
        <v>21200</v>
      </c>
      <c r="M2475" s="99">
        <f t="shared" si="322"/>
        <v>4200</v>
      </c>
      <c r="N2475" s="99">
        <f t="shared" si="323"/>
        <v>1200</v>
      </c>
      <c r="O2475" s="101"/>
      <c r="P2475" s="102">
        <v>8</v>
      </c>
      <c r="Q2475" s="103">
        <v>2</v>
      </c>
      <c r="R2475" s="103" t="s">
        <v>1343</v>
      </c>
      <c r="U2475" s="69">
        <f>IFERROR(VLOOKUP(B2475,[4]full!X:AC,6,0),0)</f>
        <v>20000</v>
      </c>
      <c r="V2475" s="69">
        <f>IFERROR(VLOOKUP(B2475,[4]full!X:AC,3,0),0)</f>
        <v>17000</v>
      </c>
    </row>
    <row r="2476" spans="1:22" ht="28.5" customHeight="1">
      <c r="A2476" s="95" t="s">
        <v>1232</v>
      </c>
      <c r="B2476" s="122" t="s">
        <v>1594</v>
      </c>
      <c r="C2476" s="96" t="s">
        <v>1357</v>
      </c>
      <c r="D2476" s="57">
        <v>1</v>
      </c>
      <c r="E2476" s="97">
        <v>17000</v>
      </c>
      <c r="F2476" s="98">
        <f t="shared" si="302"/>
        <v>17000</v>
      </c>
      <c r="G2476" s="53">
        <v>20000</v>
      </c>
      <c r="H2476" s="99">
        <f t="shared" si="303"/>
        <v>20000</v>
      </c>
      <c r="I2476" s="53"/>
      <c r="J2476" s="99">
        <f t="shared" si="320"/>
        <v>0</v>
      </c>
      <c r="K2476" s="53">
        <v>21200</v>
      </c>
      <c r="L2476" s="99">
        <f t="shared" si="324"/>
        <v>21200</v>
      </c>
      <c r="M2476" s="99">
        <f t="shared" si="322"/>
        <v>4200</v>
      </c>
      <c r="N2476" s="99">
        <f t="shared" si="323"/>
        <v>1200</v>
      </c>
      <c r="O2476" s="101"/>
      <c r="P2476" s="102">
        <v>8</v>
      </c>
      <c r="Q2476" s="103">
        <v>2</v>
      </c>
      <c r="R2476" s="103" t="s">
        <v>1343</v>
      </c>
      <c r="U2476" s="69">
        <f>IFERROR(VLOOKUP(B2476,[4]full!X:AC,6,0),0)</f>
        <v>20000</v>
      </c>
      <c r="V2476" s="69">
        <f>IFERROR(VLOOKUP(B2476,[4]full!X:AC,3,0),0)</f>
        <v>17000</v>
      </c>
    </row>
    <row r="2477" spans="1:22" ht="28.5" customHeight="1">
      <c r="A2477" s="95" t="s">
        <v>1233</v>
      </c>
      <c r="B2477" s="122" t="s">
        <v>1348</v>
      </c>
      <c r="C2477" s="96" t="s">
        <v>1361</v>
      </c>
      <c r="D2477" s="57">
        <v>1</v>
      </c>
      <c r="E2477" s="97">
        <v>17000</v>
      </c>
      <c r="F2477" s="98">
        <f t="shared" si="302"/>
        <v>17000</v>
      </c>
      <c r="G2477" s="53">
        <v>20000</v>
      </c>
      <c r="H2477" s="99">
        <f t="shared" si="303"/>
        <v>20000</v>
      </c>
      <c r="I2477" s="53"/>
      <c r="J2477" s="99">
        <f t="shared" si="320"/>
        <v>0</v>
      </c>
      <c r="K2477" s="53">
        <v>21200</v>
      </c>
      <c r="L2477" s="99">
        <f t="shared" si="324"/>
        <v>21200</v>
      </c>
      <c r="M2477" s="99">
        <f t="shared" si="322"/>
        <v>4200</v>
      </c>
      <c r="N2477" s="99">
        <f t="shared" si="323"/>
        <v>1200</v>
      </c>
      <c r="O2477" s="101"/>
      <c r="P2477" s="102">
        <v>8</v>
      </c>
      <c r="Q2477" s="103">
        <v>2</v>
      </c>
      <c r="R2477" s="103" t="s">
        <v>1343</v>
      </c>
      <c r="U2477" s="69">
        <f>IFERROR(VLOOKUP(B2477,[4]full!X:AC,6,0),0)</f>
        <v>20000</v>
      </c>
      <c r="V2477" s="69">
        <f>IFERROR(VLOOKUP(B2477,[4]full!X:AC,3,0),0)</f>
        <v>17000</v>
      </c>
    </row>
    <row r="2478" spans="1:22" ht="28.5" customHeight="1">
      <c r="A2478" s="95" t="s">
        <v>1234</v>
      </c>
      <c r="B2478" s="122" t="s">
        <v>1413</v>
      </c>
      <c r="C2478" s="96" t="s">
        <v>1414</v>
      </c>
      <c r="D2478" s="57">
        <v>5</v>
      </c>
      <c r="E2478" s="97">
        <v>20000</v>
      </c>
      <c r="F2478" s="98">
        <f t="shared" si="302"/>
        <v>100000</v>
      </c>
      <c r="G2478" s="53">
        <v>34000</v>
      </c>
      <c r="H2478" s="99">
        <f t="shared" si="303"/>
        <v>170000</v>
      </c>
      <c r="I2478" s="53"/>
      <c r="J2478" s="99">
        <f t="shared" si="320"/>
        <v>0</v>
      </c>
      <c r="K2478" s="53">
        <v>38000</v>
      </c>
      <c r="L2478" s="99">
        <f t="shared" si="324"/>
        <v>190000</v>
      </c>
      <c r="M2478" s="99">
        <f t="shared" si="322"/>
        <v>90000</v>
      </c>
      <c r="N2478" s="99">
        <f t="shared" si="323"/>
        <v>20000</v>
      </c>
      <c r="O2478" s="101"/>
      <c r="P2478" s="102">
        <v>8</v>
      </c>
      <c r="Q2478" s="103">
        <v>2</v>
      </c>
      <c r="R2478" s="103" t="s">
        <v>1343</v>
      </c>
      <c r="U2478" s="69">
        <f>IFERROR(VLOOKUP(B2478,[4]full!X:AC,6,0),0)</f>
        <v>34000</v>
      </c>
      <c r="V2478" s="69">
        <f>IFERROR(VLOOKUP(B2478,[4]full!X:AC,3,0),0)</f>
        <v>20000</v>
      </c>
    </row>
    <row r="2479" spans="1:22" ht="28.5" customHeight="1">
      <c r="A2479" s="95" t="s">
        <v>1235</v>
      </c>
      <c r="B2479" s="122" t="s">
        <v>1472</v>
      </c>
      <c r="C2479" s="96" t="s">
        <v>1420</v>
      </c>
      <c r="D2479" s="57">
        <v>5</v>
      </c>
      <c r="E2479" s="97">
        <v>18000</v>
      </c>
      <c r="F2479" s="98">
        <f t="shared" si="302"/>
        <v>90000</v>
      </c>
      <c r="G2479" s="53">
        <v>27000</v>
      </c>
      <c r="H2479" s="99">
        <f t="shared" si="303"/>
        <v>135000</v>
      </c>
      <c r="I2479" s="53"/>
      <c r="J2479" s="99">
        <f t="shared" si="320"/>
        <v>0</v>
      </c>
      <c r="K2479" s="53">
        <v>30200</v>
      </c>
      <c r="L2479" s="99">
        <f t="shared" si="324"/>
        <v>151000</v>
      </c>
      <c r="M2479" s="99">
        <f t="shared" si="322"/>
        <v>61000</v>
      </c>
      <c r="N2479" s="99">
        <f t="shared" si="323"/>
        <v>16000</v>
      </c>
      <c r="O2479" s="101"/>
      <c r="P2479" s="102">
        <v>8</v>
      </c>
      <c r="Q2479" s="103">
        <v>2</v>
      </c>
      <c r="R2479" s="103" t="s">
        <v>1343</v>
      </c>
      <c r="U2479" s="69">
        <f>IFERROR(VLOOKUP(B2479,[4]full!X:AC,6,0),0)</f>
        <v>27000</v>
      </c>
      <c r="V2479" s="69">
        <f>IFERROR(VLOOKUP(B2479,[4]full!X:AC,3,0),0)</f>
        <v>18000</v>
      </c>
    </row>
    <row r="2480" spans="1:22" ht="29.25" customHeight="1">
      <c r="A2480" s="95" t="s">
        <v>1214</v>
      </c>
      <c r="B2480" s="123" t="s">
        <v>1412</v>
      </c>
      <c r="C2480" s="116" t="s">
        <v>687</v>
      </c>
      <c r="D2480" s="62">
        <v>1</v>
      </c>
      <c r="E2480" s="97">
        <v>47000</v>
      </c>
      <c r="F2480" s="98">
        <f t="shared" si="302"/>
        <v>47000</v>
      </c>
      <c r="G2480" s="53">
        <v>45000</v>
      </c>
      <c r="H2480" s="99">
        <f t="shared" si="303"/>
        <v>45000</v>
      </c>
      <c r="I2480" s="53"/>
      <c r="J2480" s="99">
        <f>D2480*I2480</f>
        <v>0</v>
      </c>
      <c r="K2480" s="125">
        <v>51700</v>
      </c>
      <c r="L2480" s="118">
        <f>D2480*K2480</f>
        <v>51700</v>
      </c>
      <c r="M2480" s="99">
        <f>(J2480+L2480)-F2480</f>
        <v>4700</v>
      </c>
      <c r="N2480" s="99">
        <f>(J2480+L2480)-H2480</f>
        <v>6700</v>
      </c>
      <c r="O2480" s="101"/>
      <c r="P2480" s="102">
        <v>9</v>
      </c>
      <c r="Q2480" s="103">
        <v>2</v>
      </c>
      <c r="R2480" s="103" t="s">
        <v>1342</v>
      </c>
      <c r="U2480" s="69">
        <f>IFERROR(VLOOKUP(B2480,[5]full!X:AC,6,0),0)</f>
        <v>45000</v>
      </c>
      <c r="V2480" s="69">
        <f>IFERROR(VLOOKUP(B2480,[5]full!X:AC,3,0),0)</f>
        <v>47000</v>
      </c>
    </row>
    <row r="2481" spans="1:22" ht="28.5" customHeight="1">
      <c r="A2481" s="95" t="s">
        <v>1215</v>
      </c>
      <c r="B2481" s="123" t="s">
        <v>1345</v>
      </c>
      <c r="C2481" s="116" t="s">
        <v>432</v>
      </c>
      <c r="D2481" s="62">
        <v>4</v>
      </c>
      <c r="E2481" s="97">
        <v>20000</v>
      </c>
      <c r="F2481" s="98">
        <f t="shared" si="302"/>
        <v>80000</v>
      </c>
      <c r="G2481" s="53">
        <v>35000</v>
      </c>
      <c r="H2481" s="99">
        <f t="shared" si="303"/>
        <v>140000</v>
      </c>
      <c r="I2481" s="53"/>
      <c r="J2481" s="99">
        <f t="shared" ref="J2481:J2501" si="325">D2481*I2481</f>
        <v>0</v>
      </c>
      <c r="K2481" s="125">
        <v>27000</v>
      </c>
      <c r="L2481" s="118">
        <f t="shared" ref="L2481:L2487" si="326">D2481*K2481</f>
        <v>108000</v>
      </c>
      <c r="M2481" s="99">
        <f t="shared" ref="M2481:M2501" si="327">(J2481+L2481)-F2481</f>
        <v>28000</v>
      </c>
      <c r="N2481" s="99">
        <f t="shared" ref="N2481:N2501" si="328">(J2481+L2481)-H2481</f>
        <v>-32000</v>
      </c>
      <c r="O2481" s="101"/>
      <c r="P2481" s="102">
        <v>9</v>
      </c>
      <c r="Q2481" s="103">
        <v>2</v>
      </c>
      <c r="R2481" s="103" t="s">
        <v>1342</v>
      </c>
      <c r="U2481" s="69">
        <f>IFERROR(VLOOKUP(B2481,[5]full!X:AC,6,0),0)</f>
        <v>35000</v>
      </c>
      <c r="V2481" s="69">
        <f>IFERROR(VLOOKUP(B2481,[5]full!X:AC,3,0),0)</f>
        <v>20000</v>
      </c>
    </row>
    <row r="2482" spans="1:22" ht="28.5" customHeight="1">
      <c r="A2482" s="95" t="s">
        <v>1216</v>
      </c>
      <c r="B2482" s="123" t="s">
        <v>1349</v>
      </c>
      <c r="C2482" s="116" t="s">
        <v>1350</v>
      </c>
      <c r="D2482" s="62">
        <v>15</v>
      </c>
      <c r="E2482" s="97">
        <v>30000</v>
      </c>
      <c r="F2482" s="98">
        <f t="shared" si="302"/>
        <v>450000</v>
      </c>
      <c r="G2482" s="53">
        <v>35000</v>
      </c>
      <c r="H2482" s="99">
        <f t="shared" si="303"/>
        <v>525000</v>
      </c>
      <c r="I2482" s="53"/>
      <c r="J2482" s="99">
        <f t="shared" si="325"/>
        <v>0</v>
      </c>
      <c r="K2482" s="125">
        <v>39200</v>
      </c>
      <c r="L2482" s="118">
        <f t="shared" si="326"/>
        <v>588000</v>
      </c>
      <c r="M2482" s="99">
        <f t="shared" si="327"/>
        <v>138000</v>
      </c>
      <c r="N2482" s="99">
        <f t="shared" si="328"/>
        <v>63000</v>
      </c>
      <c r="O2482" s="101"/>
      <c r="P2482" s="102">
        <v>9</v>
      </c>
      <c r="Q2482" s="103">
        <v>2</v>
      </c>
      <c r="R2482" s="103" t="s">
        <v>1342</v>
      </c>
      <c r="U2482" s="69">
        <f>IFERROR(VLOOKUP(B2482,[5]full!X:AC,6,0),0)</f>
        <v>35000</v>
      </c>
      <c r="V2482" s="69">
        <f>IFERROR(VLOOKUP(B2482,[5]full!X:AC,3,0),0)</f>
        <v>30000</v>
      </c>
    </row>
    <row r="2483" spans="1:22" ht="28.5" customHeight="1">
      <c r="A2483" s="95" t="s">
        <v>1217</v>
      </c>
      <c r="B2483" s="123" t="s">
        <v>1683</v>
      </c>
      <c r="C2483" s="116" t="s">
        <v>455</v>
      </c>
      <c r="D2483" s="62">
        <v>1</v>
      </c>
      <c r="E2483" s="97">
        <v>38000</v>
      </c>
      <c r="F2483" s="98">
        <f t="shared" si="302"/>
        <v>38000</v>
      </c>
      <c r="G2483" s="53">
        <v>57000</v>
      </c>
      <c r="H2483" s="99">
        <f t="shared" si="303"/>
        <v>57000</v>
      </c>
      <c r="I2483" s="53"/>
      <c r="J2483" s="99">
        <f t="shared" si="325"/>
        <v>0</v>
      </c>
      <c r="K2483" s="125">
        <v>65500</v>
      </c>
      <c r="L2483" s="118">
        <f t="shared" si="326"/>
        <v>65500</v>
      </c>
      <c r="M2483" s="99">
        <f t="shared" si="327"/>
        <v>27500</v>
      </c>
      <c r="N2483" s="99">
        <f t="shared" si="328"/>
        <v>8500</v>
      </c>
      <c r="O2483" s="101"/>
      <c r="P2483" s="102">
        <v>9</v>
      </c>
      <c r="Q2483" s="103">
        <v>2</v>
      </c>
      <c r="R2483" s="103" t="s">
        <v>1342</v>
      </c>
      <c r="U2483" s="69">
        <f>IFERROR(VLOOKUP(B2483,[5]full!X:AC,6,0),0)</f>
        <v>57000</v>
      </c>
      <c r="V2483" s="69">
        <f>IFERROR(VLOOKUP(B2483,[5]full!X:AC,3,0),0)</f>
        <v>38000</v>
      </c>
    </row>
    <row r="2484" spans="1:22" ht="28.5" customHeight="1">
      <c r="A2484" s="95" t="s">
        <v>1218</v>
      </c>
      <c r="B2484" s="123" t="s">
        <v>1595</v>
      </c>
      <c r="C2484" s="116" t="s">
        <v>1362</v>
      </c>
      <c r="D2484" s="62">
        <v>2</v>
      </c>
      <c r="E2484" s="97">
        <v>20000</v>
      </c>
      <c r="F2484" s="98">
        <f t="shared" si="302"/>
        <v>40000</v>
      </c>
      <c r="G2484" s="53">
        <v>20000</v>
      </c>
      <c r="H2484" s="99">
        <f t="shared" si="303"/>
        <v>40000</v>
      </c>
      <c r="I2484" s="53"/>
      <c r="J2484" s="99">
        <f t="shared" si="325"/>
        <v>0</v>
      </c>
      <c r="K2484" s="125">
        <v>21200</v>
      </c>
      <c r="L2484" s="118">
        <f t="shared" si="326"/>
        <v>42400</v>
      </c>
      <c r="M2484" s="99">
        <f t="shared" si="327"/>
        <v>2400</v>
      </c>
      <c r="N2484" s="99">
        <f t="shared" si="328"/>
        <v>2400</v>
      </c>
      <c r="O2484" s="101"/>
      <c r="P2484" s="102">
        <v>9</v>
      </c>
      <c r="Q2484" s="103">
        <v>2</v>
      </c>
      <c r="R2484" s="103" t="s">
        <v>1342</v>
      </c>
      <c r="U2484" s="69">
        <f>IFERROR(VLOOKUP(B2484,[5]full!X:AC,6,0),0)</f>
        <v>20000</v>
      </c>
      <c r="V2484" s="69">
        <f>IFERROR(VLOOKUP(B2484,[5]full!X:AC,3,0),0)</f>
        <v>20000</v>
      </c>
    </row>
    <row r="2485" spans="1:22" ht="28.5" customHeight="1">
      <c r="A2485" s="95" t="s">
        <v>1219</v>
      </c>
      <c r="B2485" s="123" t="s">
        <v>1597</v>
      </c>
      <c r="C2485" s="116" t="s">
        <v>1364</v>
      </c>
      <c r="D2485" s="62">
        <v>2</v>
      </c>
      <c r="E2485" s="97">
        <v>20000</v>
      </c>
      <c r="F2485" s="98">
        <f t="shared" si="302"/>
        <v>40000</v>
      </c>
      <c r="G2485" s="53">
        <v>20000</v>
      </c>
      <c r="H2485" s="99">
        <f t="shared" si="303"/>
        <v>40000</v>
      </c>
      <c r="I2485" s="53"/>
      <c r="J2485" s="99">
        <f t="shared" si="325"/>
        <v>0</v>
      </c>
      <c r="K2485" s="125">
        <v>21200</v>
      </c>
      <c r="L2485" s="118">
        <f t="shared" si="326"/>
        <v>42400</v>
      </c>
      <c r="M2485" s="99">
        <f t="shared" si="327"/>
        <v>2400</v>
      </c>
      <c r="N2485" s="99">
        <f t="shared" si="328"/>
        <v>2400</v>
      </c>
      <c r="O2485" s="101"/>
      <c r="P2485" s="102">
        <v>9</v>
      </c>
      <c r="Q2485" s="103">
        <v>2</v>
      </c>
      <c r="R2485" s="103" t="s">
        <v>1342</v>
      </c>
      <c r="U2485" s="69">
        <f>IFERROR(VLOOKUP(B2485,[5]full!X:AC,6,0),0)</f>
        <v>20000</v>
      </c>
      <c r="V2485" s="69">
        <f>IFERROR(VLOOKUP(B2485,[5]full!X:AC,3,0),0)</f>
        <v>20000</v>
      </c>
    </row>
    <row r="2486" spans="1:22" ht="28.5" customHeight="1">
      <c r="A2486" s="95" t="s">
        <v>1220</v>
      </c>
      <c r="B2486" s="123" t="s">
        <v>1593</v>
      </c>
      <c r="C2486" s="116" t="s">
        <v>1356</v>
      </c>
      <c r="D2486" s="62">
        <v>1</v>
      </c>
      <c r="E2486" s="97">
        <v>17000</v>
      </c>
      <c r="F2486" s="98">
        <f t="shared" si="302"/>
        <v>17000</v>
      </c>
      <c r="G2486" s="53">
        <v>20000</v>
      </c>
      <c r="H2486" s="99">
        <f t="shared" si="303"/>
        <v>20000</v>
      </c>
      <c r="I2486" s="53"/>
      <c r="J2486" s="99">
        <f t="shared" si="325"/>
        <v>0</v>
      </c>
      <c r="K2486" s="125">
        <v>21200</v>
      </c>
      <c r="L2486" s="118">
        <f t="shared" si="326"/>
        <v>21200</v>
      </c>
      <c r="M2486" s="99">
        <f t="shared" si="327"/>
        <v>4200</v>
      </c>
      <c r="N2486" s="99">
        <f t="shared" si="328"/>
        <v>1200</v>
      </c>
      <c r="O2486" s="101"/>
      <c r="P2486" s="102">
        <v>9</v>
      </c>
      <c r="Q2486" s="103">
        <v>2</v>
      </c>
      <c r="R2486" s="103" t="s">
        <v>1342</v>
      </c>
      <c r="U2486" s="69">
        <f>IFERROR(VLOOKUP(B2486,[5]full!X:AC,6,0),0)</f>
        <v>20000</v>
      </c>
      <c r="V2486" s="69">
        <f>IFERROR(VLOOKUP(B2486,[5]full!X:AC,3,0),0)</f>
        <v>17000</v>
      </c>
    </row>
    <row r="2487" spans="1:22" ht="28.5" customHeight="1">
      <c r="A2487" s="95" t="s">
        <v>1221</v>
      </c>
      <c r="B2487" s="123" t="s">
        <v>1594</v>
      </c>
      <c r="C2487" s="116" t="s">
        <v>1357</v>
      </c>
      <c r="D2487" s="62">
        <v>1</v>
      </c>
      <c r="E2487" s="97">
        <v>17000</v>
      </c>
      <c r="F2487" s="98">
        <f t="shared" si="302"/>
        <v>17000</v>
      </c>
      <c r="G2487" s="53">
        <v>20000</v>
      </c>
      <c r="H2487" s="99">
        <f t="shared" si="303"/>
        <v>20000</v>
      </c>
      <c r="I2487" s="53"/>
      <c r="J2487" s="99">
        <f t="shared" si="325"/>
        <v>0</v>
      </c>
      <c r="K2487" s="125">
        <v>21200</v>
      </c>
      <c r="L2487" s="118">
        <f t="shared" si="326"/>
        <v>21200</v>
      </c>
      <c r="M2487" s="99">
        <f t="shared" si="327"/>
        <v>4200</v>
      </c>
      <c r="N2487" s="99">
        <f t="shared" si="328"/>
        <v>1200</v>
      </c>
      <c r="O2487" s="101"/>
      <c r="P2487" s="102">
        <v>9</v>
      </c>
      <c r="Q2487" s="103">
        <v>2</v>
      </c>
      <c r="R2487" s="103" t="s">
        <v>1342</v>
      </c>
      <c r="U2487" s="69">
        <f>IFERROR(VLOOKUP(B2487,[5]full!X:AC,6,0),0)</f>
        <v>20000</v>
      </c>
      <c r="V2487" s="69">
        <f>IFERROR(VLOOKUP(B2487,[5]full!X:AC,3,0),0)</f>
        <v>17000</v>
      </c>
    </row>
    <row r="2488" spans="1:22" ht="28.5" customHeight="1">
      <c r="A2488" s="95" t="s">
        <v>1222</v>
      </c>
      <c r="B2488" s="123" t="s">
        <v>1682</v>
      </c>
      <c r="C2488" s="116" t="s">
        <v>1447</v>
      </c>
      <c r="D2488" s="115">
        <v>4</v>
      </c>
      <c r="E2488" s="97">
        <v>7000</v>
      </c>
      <c r="F2488" s="98">
        <f t="shared" si="302"/>
        <v>28000</v>
      </c>
      <c r="G2488" s="53">
        <v>11000</v>
      </c>
      <c r="H2488" s="99">
        <f t="shared" si="303"/>
        <v>44000</v>
      </c>
      <c r="I2488" s="53"/>
      <c r="J2488" s="99">
        <f t="shared" si="325"/>
        <v>0</v>
      </c>
      <c r="K2488" s="125">
        <v>12300</v>
      </c>
      <c r="L2488" s="118">
        <f>D2488*K2488</f>
        <v>49200</v>
      </c>
      <c r="M2488" s="99">
        <f t="shared" si="327"/>
        <v>21200</v>
      </c>
      <c r="N2488" s="99">
        <f t="shared" si="328"/>
        <v>5200</v>
      </c>
      <c r="O2488" s="101"/>
      <c r="P2488" s="102">
        <v>9</v>
      </c>
      <c r="Q2488" s="103">
        <v>2</v>
      </c>
      <c r="R2488" s="103" t="s">
        <v>1343</v>
      </c>
      <c r="U2488" s="69">
        <f>IFERROR(VLOOKUP(B2488,[5]full!X:AC,6,0),0)</f>
        <v>11000</v>
      </c>
      <c r="V2488" s="69">
        <f>IFERROR(VLOOKUP(B2488,[5]full!X:AC,3,0),0)</f>
        <v>7000</v>
      </c>
    </row>
    <row r="2489" spans="1:22" ht="28.5" customHeight="1">
      <c r="A2489" s="95" t="s">
        <v>1223</v>
      </c>
      <c r="B2489" s="123" t="s">
        <v>1519</v>
      </c>
      <c r="C2489" s="116" t="s">
        <v>1520</v>
      </c>
      <c r="D2489" s="62">
        <v>4</v>
      </c>
      <c r="E2489" s="97">
        <v>3000</v>
      </c>
      <c r="F2489" s="98">
        <f t="shared" si="302"/>
        <v>12000</v>
      </c>
      <c r="G2489" s="53">
        <v>11000</v>
      </c>
      <c r="H2489" s="99">
        <f t="shared" si="303"/>
        <v>44000</v>
      </c>
      <c r="I2489" s="53"/>
      <c r="J2489" s="99">
        <f t="shared" si="325"/>
        <v>0</v>
      </c>
      <c r="K2489" s="125">
        <v>12300</v>
      </c>
      <c r="L2489" s="118">
        <f t="shared" ref="L2489:L2501" si="329">D2489*K2489</f>
        <v>49200</v>
      </c>
      <c r="M2489" s="99">
        <f t="shared" si="327"/>
        <v>37200</v>
      </c>
      <c r="N2489" s="99">
        <f t="shared" si="328"/>
        <v>5200</v>
      </c>
      <c r="O2489" s="101"/>
      <c r="P2489" s="102">
        <v>9</v>
      </c>
      <c r="Q2489" s="103">
        <v>2</v>
      </c>
      <c r="R2489" s="103" t="s">
        <v>1343</v>
      </c>
      <c r="U2489" s="69">
        <f>IFERROR(VLOOKUP(B2489,[5]full!X:AC,6,0),0)</f>
        <v>0</v>
      </c>
      <c r="V2489" s="69">
        <f>IFERROR(VLOOKUP(B2489,[5]full!X:AC,3,0),0)</f>
        <v>0</v>
      </c>
    </row>
    <row r="2490" spans="1:22" ht="28.5" customHeight="1">
      <c r="A2490" s="95" t="s">
        <v>1224</v>
      </c>
      <c r="B2490" s="123" t="s">
        <v>1345</v>
      </c>
      <c r="C2490" s="116" t="s">
        <v>432</v>
      </c>
      <c r="D2490" s="62">
        <v>6</v>
      </c>
      <c r="E2490" s="97">
        <v>20000</v>
      </c>
      <c r="F2490" s="98">
        <f t="shared" si="302"/>
        <v>120000</v>
      </c>
      <c r="G2490" s="53">
        <v>35000</v>
      </c>
      <c r="H2490" s="99">
        <f t="shared" si="303"/>
        <v>210000</v>
      </c>
      <c r="I2490" s="53"/>
      <c r="J2490" s="99">
        <f t="shared" si="325"/>
        <v>0</v>
      </c>
      <c r="K2490" s="125">
        <v>27000</v>
      </c>
      <c r="L2490" s="118">
        <f t="shared" si="329"/>
        <v>162000</v>
      </c>
      <c r="M2490" s="99">
        <f t="shared" si="327"/>
        <v>42000</v>
      </c>
      <c r="N2490" s="99">
        <f t="shared" si="328"/>
        <v>-48000</v>
      </c>
      <c r="O2490" s="101"/>
      <c r="P2490" s="102">
        <v>9</v>
      </c>
      <c r="Q2490" s="103">
        <v>2</v>
      </c>
      <c r="R2490" s="103" t="s">
        <v>1343</v>
      </c>
      <c r="U2490" s="69">
        <f>IFERROR(VLOOKUP(B2490,[5]full!X:AC,6,0),0)</f>
        <v>35000</v>
      </c>
      <c r="V2490" s="69">
        <f>IFERROR(VLOOKUP(B2490,[5]full!X:AC,3,0),0)</f>
        <v>20000</v>
      </c>
    </row>
    <row r="2491" spans="1:22" ht="28.5" customHeight="1">
      <c r="A2491" s="95" t="s">
        <v>1225</v>
      </c>
      <c r="B2491" s="123" t="s">
        <v>1349</v>
      </c>
      <c r="C2491" s="116" t="s">
        <v>1350</v>
      </c>
      <c r="D2491" s="62">
        <v>12</v>
      </c>
      <c r="E2491" s="97">
        <v>30000</v>
      </c>
      <c r="F2491" s="98">
        <f t="shared" si="302"/>
        <v>360000</v>
      </c>
      <c r="G2491" s="53">
        <v>35000</v>
      </c>
      <c r="H2491" s="99">
        <f t="shared" si="303"/>
        <v>420000</v>
      </c>
      <c r="I2491" s="53"/>
      <c r="J2491" s="99">
        <f t="shared" si="325"/>
        <v>0</v>
      </c>
      <c r="K2491" s="125">
        <v>39200</v>
      </c>
      <c r="L2491" s="118">
        <f t="shared" si="329"/>
        <v>470400</v>
      </c>
      <c r="M2491" s="99">
        <f t="shared" si="327"/>
        <v>110400</v>
      </c>
      <c r="N2491" s="99">
        <f t="shared" si="328"/>
        <v>50400</v>
      </c>
      <c r="O2491" s="101"/>
      <c r="P2491" s="102">
        <v>9</v>
      </c>
      <c r="Q2491" s="103">
        <v>2</v>
      </c>
      <c r="R2491" s="103" t="s">
        <v>1343</v>
      </c>
      <c r="U2491" s="69">
        <f>IFERROR(VLOOKUP(B2491,[5]full!X:AC,6,0),0)</f>
        <v>35000</v>
      </c>
      <c r="V2491" s="69">
        <f>IFERROR(VLOOKUP(B2491,[5]full!X:AC,3,0),0)</f>
        <v>30000</v>
      </c>
    </row>
    <row r="2492" spans="1:22" ht="28.5" customHeight="1">
      <c r="A2492" s="95" t="s">
        <v>1226</v>
      </c>
      <c r="B2492" s="123" t="s">
        <v>1595</v>
      </c>
      <c r="C2492" s="116" t="s">
        <v>1362</v>
      </c>
      <c r="D2492" s="115">
        <v>2</v>
      </c>
      <c r="E2492" s="97">
        <v>20000</v>
      </c>
      <c r="F2492" s="98">
        <f t="shared" si="302"/>
        <v>40000</v>
      </c>
      <c r="G2492" s="53">
        <v>20000</v>
      </c>
      <c r="H2492" s="99">
        <f t="shared" si="303"/>
        <v>40000</v>
      </c>
      <c r="I2492" s="53"/>
      <c r="J2492" s="99">
        <f t="shared" si="325"/>
        <v>0</v>
      </c>
      <c r="K2492" s="125">
        <v>21200</v>
      </c>
      <c r="L2492" s="118">
        <f t="shared" si="329"/>
        <v>42400</v>
      </c>
      <c r="M2492" s="99">
        <f t="shared" si="327"/>
        <v>2400</v>
      </c>
      <c r="N2492" s="99">
        <f t="shared" si="328"/>
        <v>2400</v>
      </c>
      <c r="O2492" s="101"/>
      <c r="P2492" s="102">
        <v>9</v>
      </c>
      <c r="Q2492" s="103">
        <v>2</v>
      </c>
      <c r="R2492" s="103" t="s">
        <v>1343</v>
      </c>
      <c r="S2492" s="94"/>
      <c r="U2492" s="69">
        <f>IFERROR(VLOOKUP(B2492,[5]full!X:AC,6,0),0)</f>
        <v>20000</v>
      </c>
      <c r="V2492" s="69">
        <f>IFERROR(VLOOKUP(B2492,[5]full!X:AC,3,0),0)</f>
        <v>20000</v>
      </c>
    </row>
    <row r="2493" spans="1:22" ht="28.5" customHeight="1">
      <c r="A2493" s="95" t="s">
        <v>1227</v>
      </c>
      <c r="B2493" s="123" t="s">
        <v>1597</v>
      </c>
      <c r="C2493" s="116" t="s">
        <v>1364</v>
      </c>
      <c r="D2493" s="62">
        <v>2</v>
      </c>
      <c r="E2493" s="97">
        <v>20000</v>
      </c>
      <c r="F2493" s="98">
        <f t="shared" si="302"/>
        <v>40000</v>
      </c>
      <c r="G2493" s="53">
        <v>20000</v>
      </c>
      <c r="H2493" s="99">
        <f t="shared" si="303"/>
        <v>40000</v>
      </c>
      <c r="I2493" s="53"/>
      <c r="J2493" s="99">
        <f t="shared" si="325"/>
        <v>0</v>
      </c>
      <c r="K2493" s="125">
        <v>21200</v>
      </c>
      <c r="L2493" s="118">
        <f t="shared" si="329"/>
        <v>42400</v>
      </c>
      <c r="M2493" s="99">
        <f t="shared" si="327"/>
        <v>2400</v>
      </c>
      <c r="N2493" s="99">
        <f t="shared" si="328"/>
        <v>2400</v>
      </c>
      <c r="O2493" s="101"/>
      <c r="P2493" s="102">
        <v>9</v>
      </c>
      <c r="Q2493" s="103">
        <v>2</v>
      </c>
      <c r="R2493" s="103" t="s">
        <v>1343</v>
      </c>
      <c r="U2493" s="69">
        <f>IFERROR(VLOOKUP(B2493,[5]full!X:AC,6,0),0)</f>
        <v>20000</v>
      </c>
      <c r="V2493" s="69">
        <f>IFERROR(VLOOKUP(B2493,[5]full!X:AC,3,0),0)</f>
        <v>20000</v>
      </c>
    </row>
    <row r="2494" spans="1:22" ht="28.5" customHeight="1">
      <c r="A2494" s="95" t="s">
        <v>1228</v>
      </c>
      <c r="B2494" s="123" t="s">
        <v>1596</v>
      </c>
      <c r="C2494" s="116" t="s">
        <v>1363</v>
      </c>
      <c r="D2494" s="115">
        <v>1</v>
      </c>
      <c r="E2494" s="97">
        <v>17000</v>
      </c>
      <c r="F2494" s="98">
        <f t="shared" si="302"/>
        <v>17000</v>
      </c>
      <c r="G2494" s="53">
        <v>20000</v>
      </c>
      <c r="H2494" s="99">
        <f t="shared" si="303"/>
        <v>20000</v>
      </c>
      <c r="I2494" s="53"/>
      <c r="J2494" s="99">
        <f t="shared" si="325"/>
        <v>0</v>
      </c>
      <c r="K2494" s="125">
        <v>21200</v>
      </c>
      <c r="L2494" s="118">
        <f t="shared" si="329"/>
        <v>21200</v>
      </c>
      <c r="M2494" s="99">
        <f t="shared" si="327"/>
        <v>4200</v>
      </c>
      <c r="N2494" s="99">
        <f t="shared" si="328"/>
        <v>1200</v>
      </c>
      <c r="O2494" s="101"/>
      <c r="P2494" s="102">
        <v>9</v>
      </c>
      <c r="Q2494" s="103">
        <v>2</v>
      </c>
      <c r="R2494" s="103" t="s">
        <v>1343</v>
      </c>
      <c r="U2494" s="69">
        <f>IFERROR(VLOOKUP(B2494,[5]full!X:AC,6,0),0)</f>
        <v>20000</v>
      </c>
      <c r="V2494" s="69">
        <f>IFERROR(VLOOKUP(B2494,[5]full!X:AC,3,0),0)</f>
        <v>17000</v>
      </c>
    </row>
    <row r="2495" spans="1:22" ht="28.5" customHeight="1">
      <c r="A2495" s="95" t="s">
        <v>1229</v>
      </c>
      <c r="B2495" s="123" t="s">
        <v>1686</v>
      </c>
      <c r="C2495" s="116" t="s">
        <v>1353</v>
      </c>
      <c r="D2495" s="115">
        <v>1</v>
      </c>
      <c r="E2495" s="97">
        <v>20000</v>
      </c>
      <c r="F2495" s="98">
        <f t="shared" si="302"/>
        <v>20000</v>
      </c>
      <c r="G2495" s="53">
        <v>20000</v>
      </c>
      <c r="H2495" s="99">
        <f t="shared" si="303"/>
        <v>20000</v>
      </c>
      <c r="I2495" s="53"/>
      <c r="J2495" s="99">
        <f t="shared" si="325"/>
        <v>0</v>
      </c>
      <c r="K2495" s="125">
        <v>21200</v>
      </c>
      <c r="L2495" s="118">
        <f t="shared" si="329"/>
        <v>21200</v>
      </c>
      <c r="M2495" s="99">
        <f t="shared" si="327"/>
        <v>1200</v>
      </c>
      <c r="N2495" s="99">
        <f t="shared" si="328"/>
        <v>1200</v>
      </c>
      <c r="O2495" s="101"/>
      <c r="P2495" s="102">
        <v>9</v>
      </c>
      <c r="Q2495" s="103">
        <v>2</v>
      </c>
      <c r="R2495" s="103" t="s">
        <v>1343</v>
      </c>
      <c r="U2495" s="69">
        <f>IFERROR(VLOOKUP(B2495,[5]full!X:AC,6,0),0)</f>
        <v>20000</v>
      </c>
      <c r="V2495" s="69">
        <f>IFERROR(VLOOKUP(B2495,[5]full!X:AC,3,0),0)</f>
        <v>20000</v>
      </c>
    </row>
    <row r="2496" spans="1:22" ht="28.5" customHeight="1">
      <c r="A2496" s="95" t="s">
        <v>1230</v>
      </c>
      <c r="B2496" s="123" t="s">
        <v>1687</v>
      </c>
      <c r="C2496" s="116" t="s">
        <v>1354</v>
      </c>
      <c r="D2496" s="115">
        <v>1</v>
      </c>
      <c r="E2496" s="97">
        <v>20000</v>
      </c>
      <c r="F2496" s="98">
        <f t="shared" si="302"/>
        <v>20000</v>
      </c>
      <c r="G2496" s="53">
        <v>20000</v>
      </c>
      <c r="H2496" s="99">
        <f t="shared" si="303"/>
        <v>20000</v>
      </c>
      <c r="I2496" s="53"/>
      <c r="J2496" s="99">
        <f t="shared" si="325"/>
        <v>0</v>
      </c>
      <c r="K2496" s="125">
        <v>21200</v>
      </c>
      <c r="L2496" s="118">
        <f t="shared" si="329"/>
        <v>21200</v>
      </c>
      <c r="M2496" s="99">
        <f t="shared" si="327"/>
        <v>1200</v>
      </c>
      <c r="N2496" s="99">
        <f t="shared" si="328"/>
        <v>1200</v>
      </c>
      <c r="O2496" s="101"/>
      <c r="P2496" s="102">
        <v>9</v>
      </c>
      <c r="Q2496" s="103">
        <v>2</v>
      </c>
      <c r="R2496" s="103" t="s">
        <v>1343</v>
      </c>
      <c r="U2496" s="69">
        <f>IFERROR(VLOOKUP(B2496,[5]full!X:AC,6,0),0)</f>
        <v>20000</v>
      </c>
      <c r="V2496" s="69">
        <f>IFERROR(VLOOKUP(B2496,[5]full!X:AC,3,0),0)</f>
        <v>20000</v>
      </c>
    </row>
    <row r="2497" spans="1:22" ht="28.5" customHeight="1">
      <c r="A2497" s="95" t="s">
        <v>1231</v>
      </c>
      <c r="B2497" s="123" t="s">
        <v>1593</v>
      </c>
      <c r="C2497" s="116" t="s">
        <v>1356</v>
      </c>
      <c r="D2497" s="62">
        <v>2</v>
      </c>
      <c r="E2497" s="97">
        <v>17000</v>
      </c>
      <c r="F2497" s="98">
        <f t="shared" si="302"/>
        <v>34000</v>
      </c>
      <c r="G2497" s="53">
        <v>20000</v>
      </c>
      <c r="H2497" s="99">
        <f t="shared" si="303"/>
        <v>40000</v>
      </c>
      <c r="I2497" s="53"/>
      <c r="J2497" s="99">
        <f t="shared" si="325"/>
        <v>0</v>
      </c>
      <c r="K2497" s="125">
        <v>21200</v>
      </c>
      <c r="L2497" s="118">
        <f t="shared" si="329"/>
        <v>42400</v>
      </c>
      <c r="M2497" s="99">
        <f t="shared" si="327"/>
        <v>8400</v>
      </c>
      <c r="N2497" s="99">
        <f t="shared" si="328"/>
        <v>2400</v>
      </c>
      <c r="O2497" s="101"/>
      <c r="P2497" s="102">
        <v>9</v>
      </c>
      <c r="Q2497" s="103">
        <v>2</v>
      </c>
      <c r="R2497" s="103" t="s">
        <v>1343</v>
      </c>
      <c r="U2497" s="69">
        <f>IFERROR(VLOOKUP(B2497,[5]full!X:AC,6,0),0)</f>
        <v>20000</v>
      </c>
      <c r="V2497" s="69">
        <f>IFERROR(VLOOKUP(B2497,[5]full!X:AC,3,0),0)</f>
        <v>17000</v>
      </c>
    </row>
    <row r="2498" spans="1:22" ht="28.5" customHeight="1">
      <c r="A2498" s="95" t="s">
        <v>1232</v>
      </c>
      <c r="B2498" s="123" t="s">
        <v>1594</v>
      </c>
      <c r="C2498" s="116" t="s">
        <v>1357</v>
      </c>
      <c r="D2498" s="115">
        <v>3</v>
      </c>
      <c r="E2498" s="97">
        <v>17000</v>
      </c>
      <c r="F2498" s="98">
        <f t="shared" si="302"/>
        <v>51000</v>
      </c>
      <c r="G2498" s="53">
        <v>20000</v>
      </c>
      <c r="H2498" s="99">
        <f t="shared" si="303"/>
        <v>60000</v>
      </c>
      <c r="I2498" s="53"/>
      <c r="J2498" s="99">
        <f t="shared" si="325"/>
        <v>0</v>
      </c>
      <c r="K2498" s="125">
        <v>21200</v>
      </c>
      <c r="L2498" s="118">
        <f t="shared" si="329"/>
        <v>63600</v>
      </c>
      <c r="M2498" s="99">
        <f t="shared" si="327"/>
        <v>12600</v>
      </c>
      <c r="N2498" s="99">
        <f t="shared" si="328"/>
        <v>3600</v>
      </c>
      <c r="O2498" s="101"/>
      <c r="P2498" s="102">
        <v>9</v>
      </c>
      <c r="Q2498" s="103">
        <v>2</v>
      </c>
      <c r="R2498" s="103" t="s">
        <v>1343</v>
      </c>
      <c r="U2498" s="69">
        <f>IFERROR(VLOOKUP(B2498,[5]full!X:AC,6,0),0)</f>
        <v>20000</v>
      </c>
      <c r="V2498" s="69">
        <f>IFERROR(VLOOKUP(B2498,[5]full!X:AC,3,0),0)</f>
        <v>17000</v>
      </c>
    </row>
    <row r="2499" spans="1:22" ht="28.5" customHeight="1">
      <c r="A2499" s="95" t="s">
        <v>1233</v>
      </c>
      <c r="B2499" s="123" t="s">
        <v>1348</v>
      </c>
      <c r="C2499" s="116" t="s">
        <v>1361</v>
      </c>
      <c r="D2499" s="115">
        <v>2</v>
      </c>
      <c r="E2499" s="97">
        <v>17000</v>
      </c>
      <c r="F2499" s="98">
        <f t="shared" si="302"/>
        <v>34000</v>
      </c>
      <c r="G2499" s="53">
        <v>20000</v>
      </c>
      <c r="H2499" s="99">
        <f t="shared" si="303"/>
        <v>40000</v>
      </c>
      <c r="I2499" s="53"/>
      <c r="J2499" s="99">
        <f t="shared" si="325"/>
        <v>0</v>
      </c>
      <c r="K2499" s="125">
        <v>21200</v>
      </c>
      <c r="L2499" s="118">
        <f t="shared" si="329"/>
        <v>42400</v>
      </c>
      <c r="M2499" s="99">
        <f t="shared" si="327"/>
        <v>8400</v>
      </c>
      <c r="N2499" s="99">
        <f t="shared" si="328"/>
        <v>2400</v>
      </c>
      <c r="O2499" s="101"/>
      <c r="P2499" s="102">
        <v>9</v>
      </c>
      <c r="Q2499" s="103">
        <v>2</v>
      </c>
      <c r="R2499" s="103" t="s">
        <v>1343</v>
      </c>
      <c r="U2499" s="69">
        <f>IFERROR(VLOOKUP(B2499,[5]full!X:AC,6,0),0)</f>
        <v>20000</v>
      </c>
      <c r="V2499" s="69">
        <f>IFERROR(VLOOKUP(B2499,[5]full!X:AC,3,0),0)</f>
        <v>17000</v>
      </c>
    </row>
    <row r="2500" spans="1:22" ht="28.5" customHeight="1">
      <c r="A2500" s="95" t="s">
        <v>1234</v>
      </c>
      <c r="B2500" s="123" t="s">
        <v>1413</v>
      </c>
      <c r="C2500" s="116" t="s">
        <v>1414</v>
      </c>
      <c r="D2500" s="115">
        <v>4</v>
      </c>
      <c r="E2500" s="97">
        <v>20000</v>
      </c>
      <c r="F2500" s="98">
        <f t="shared" si="302"/>
        <v>80000</v>
      </c>
      <c r="G2500" s="53">
        <v>34000</v>
      </c>
      <c r="H2500" s="99">
        <f t="shared" si="303"/>
        <v>136000</v>
      </c>
      <c r="I2500" s="53"/>
      <c r="J2500" s="99">
        <f t="shared" si="325"/>
        <v>0</v>
      </c>
      <c r="K2500" s="125">
        <v>38000</v>
      </c>
      <c r="L2500" s="118">
        <f t="shared" si="329"/>
        <v>152000</v>
      </c>
      <c r="M2500" s="99">
        <f t="shared" si="327"/>
        <v>72000</v>
      </c>
      <c r="N2500" s="99">
        <f t="shared" si="328"/>
        <v>16000</v>
      </c>
      <c r="O2500" s="101"/>
      <c r="P2500" s="102">
        <v>9</v>
      </c>
      <c r="Q2500" s="103">
        <v>2</v>
      </c>
      <c r="R2500" s="103" t="s">
        <v>1343</v>
      </c>
      <c r="U2500" s="69">
        <f>IFERROR(VLOOKUP(B2500,[5]full!X:AC,6,0),0)</f>
        <v>34000</v>
      </c>
      <c r="V2500" s="69">
        <f>IFERROR(VLOOKUP(B2500,[5]full!X:AC,3,0),0)</f>
        <v>20000</v>
      </c>
    </row>
    <row r="2501" spans="1:22" ht="28.5" customHeight="1">
      <c r="A2501" s="95" t="s">
        <v>1235</v>
      </c>
      <c r="B2501" s="123" t="s">
        <v>1472</v>
      </c>
      <c r="C2501" s="116" t="s">
        <v>1420</v>
      </c>
      <c r="D2501" s="115">
        <v>4</v>
      </c>
      <c r="E2501" s="97">
        <v>18000</v>
      </c>
      <c r="F2501" s="98">
        <f t="shared" si="302"/>
        <v>72000</v>
      </c>
      <c r="G2501" s="53">
        <v>27000</v>
      </c>
      <c r="H2501" s="99">
        <f t="shared" si="303"/>
        <v>108000</v>
      </c>
      <c r="I2501" s="53"/>
      <c r="J2501" s="99">
        <f t="shared" si="325"/>
        <v>0</v>
      </c>
      <c r="K2501" s="125">
        <v>30200</v>
      </c>
      <c r="L2501" s="118">
        <f t="shared" si="329"/>
        <v>120800</v>
      </c>
      <c r="M2501" s="99">
        <f t="shared" si="327"/>
        <v>48800</v>
      </c>
      <c r="N2501" s="99">
        <f t="shared" si="328"/>
        <v>12800</v>
      </c>
      <c r="O2501" s="101"/>
      <c r="P2501" s="102">
        <v>9</v>
      </c>
      <c r="Q2501" s="103">
        <v>2</v>
      </c>
      <c r="R2501" s="103" t="s">
        <v>1343</v>
      </c>
      <c r="U2501" s="69">
        <f>IFERROR(VLOOKUP(B2501,[5]full!X:AC,6,0),0)</f>
        <v>27000</v>
      </c>
      <c r="V2501" s="69">
        <f>IFERROR(VLOOKUP(B2501,[5]full!X:AC,3,0),0)</f>
        <v>18000</v>
      </c>
    </row>
    <row r="2502" spans="1:22" ht="28.5" customHeight="1">
      <c r="A2502" s="95" t="s">
        <v>1236</v>
      </c>
      <c r="B2502" s="122" t="s">
        <v>1472</v>
      </c>
      <c r="C2502" s="96" t="s">
        <v>1420</v>
      </c>
      <c r="D2502" s="57">
        <v>1</v>
      </c>
      <c r="E2502" s="97">
        <v>18000</v>
      </c>
      <c r="F2502" s="98">
        <f t="shared" si="302"/>
        <v>18000</v>
      </c>
      <c r="G2502" s="53">
        <v>27000</v>
      </c>
      <c r="H2502" s="99">
        <f t="shared" si="303"/>
        <v>27000</v>
      </c>
      <c r="I2502" s="53"/>
      <c r="J2502" s="99">
        <f t="shared" si="316"/>
        <v>0</v>
      </c>
      <c r="K2502" s="53">
        <v>30200</v>
      </c>
      <c r="L2502" s="99">
        <f t="shared" si="317"/>
        <v>30200</v>
      </c>
      <c r="M2502" s="99">
        <f t="shared" si="318"/>
        <v>12200</v>
      </c>
      <c r="N2502" s="99">
        <f t="shared" si="319"/>
        <v>3200</v>
      </c>
      <c r="O2502" s="101"/>
      <c r="P2502" s="102">
        <v>7</v>
      </c>
      <c r="Q2502" s="103">
        <v>2</v>
      </c>
      <c r="R2502" s="103" t="s">
        <v>1343</v>
      </c>
      <c r="U2502" s="69">
        <f>IFERROR(VLOOKUP(B2502,[2]full!X:AC,6,0),0)</f>
        <v>27000</v>
      </c>
      <c r="V2502" s="69">
        <f>IFERROR(VLOOKUP(B2502,[2]full!X:AC,3,0),0)</f>
        <v>18000</v>
      </c>
    </row>
    <row r="2503" spans="1:22" s="121" customFormat="1" ht="28.5" customHeight="1">
      <c r="A2503" s="145">
        <v>3.2</v>
      </c>
      <c r="B2503" s="276" t="s">
        <v>1212</v>
      </c>
      <c r="C2503" s="276"/>
      <c r="D2503" s="88"/>
      <c r="E2503" s="89"/>
      <c r="F2503" s="89">
        <f>SUM(F2504:F2592)</f>
        <v>4314000</v>
      </c>
      <c r="G2503" s="89"/>
      <c r="H2503" s="89">
        <f>SUM(H2504:H2592)</f>
        <v>5278000</v>
      </c>
      <c r="I2503" s="89"/>
      <c r="J2503" s="89">
        <f>SUM(J2504:J2592)</f>
        <v>5611500</v>
      </c>
      <c r="K2503" s="89"/>
      <c r="L2503" s="89">
        <f>SUM(L2504:L2592)</f>
        <v>1802000</v>
      </c>
      <c r="M2503" s="89">
        <f>SUM(M2504:M2592)</f>
        <v>3099500</v>
      </c>
      <c r="N2503" s="89">
        <f>SUM(N2504:N2592)</f>
        <v>2135500</v>
      </c>
      <c r="O2503" s="91"/>
      <c r="P2503" s="102">
        <v>7</v>
      </c>
      <c r="Q2503" s="103">
        <v>2</v>
      </c>
      <c r="R2503" s="119"/>
      <c r="S2503" s="120">
        <f>521000+453000</f>
        <v>974000</v>
      </c>
      <c r="T2503" s="120">
        <f>S2503-J2503-L2503</f>
        <v>-6439500</v>
      </c>
      <c r="U2503" s="69">
        <f>IFERROR(VLOOKUP(B2503,[2]full!X:AC,6,0),0)</f>
        <v>0</v>
      </c>
      <c r="V2503" s="69">
        <f>IFERROR(VLOOKUP(B2503,[2]full!X:AC,3,0),0)</f>
        <v>0</v>
      </c>
    </row>
    <row r="2504" spans="1:22" ht="28.5" customHeight="1">
      <c r="A2504" s="95" t="s">
        <v>1238</v>
      </c>
      <c r="B2504" s="122" t="s">
        <v>1589</v>
      </c>
      <c r="C2504" s="96" t="s">
        <v>1369</v>
      </c>
      <c r="D2504" s="50">
        <v>2</v>
      </c>
      <c r="E2504" s="98">
        <v>35000</v>
      </c>
      <c r="F2504" s="98">
        <f t="shared" ref="F2504:F2592" si="330">D2504*E2504</f>
        <v>70000</v>
      </c>
      <c r="G2504" s="98">
        <v>55000</v>
      </c>
      <c r="H2504" s="99">
        <f t="shared" ref="H2504:H2592" si="331">D2504*G2504</f>
        <v>110000</v>
      </c>
      <c r="I2504" s="53">
        <v>66000</v>
      </c>
      <c r="J2504" s="99">
        <f>D2504*I2504</f>
        <v>132000</v>
      </c>
      <c r="K2504" s="53"/>
      <c r="L2504" s="99">
        <f>D2504*K2504</f>
        <v>0</v>
      </c>
      <c r="M2504" s="99">
        <f>(J2504+L2504)-F2504</f>
        <v>62000</v>
      </c>
      <c r="N2504" s="99">
        <f>(J2504+L2504)-H2504</f>
        <v>22000</v>
      </c>
      <c r="O2504" s="101"/>
      <c r="P2504" s="102">
        <v>7</v>
      </c>
      <c r="Q2504" s="103">
        <v>2</v>
      </c>
      <c r="R2504" s="103" t="s">
        <v>1342</v>
      </c>
      <c r="U2504" s="69">
        <f>IFERROR(VLOOKUP(B2504,[2]full!X:AC,6,0),0)</f>
        <v>55000</v>
      </c>
      <c r="V2504" s="69">
        <f>IFERROR(VLOOKUP(B2504,[2]full!X:AC,3,0),0)</f>
        <v>35000</v>
      </c>
    </row>
    <row r="2505" spans="1:22" ht="28.5" customHeight="1">
      <c r="A2505" s="95" t="s">
        <v>1238</v>
      </c>
      <c r="B2505" s="122" t="s">
        <v>1588</v>
      </c>
      <c r="C2505" s="96" t="s">
        <v>1366</v>
      </c>
      <c r="D2505" s="50">
        <v>1</v>
      </c>
      <c r="E2505" s="98">
        <v>35000</v>
      </c>
      <c r="F2505" s="98">
        <f t="shared" si="330"/>
        <v>35000</v>
      </c>
      <c r="G2505" s="98">
        <v>55000</v>
      </c>
      <c r="H2505" s="99">
        <f t="shared" si="331"/>
        <v>55000</v>
      </c>
      <c r="I2505" s="53">
        <v>66000</v>
      </c>
      <c r="J2505" s="99">
        <f>D2505*I2505</f>
        <v>66000</v>
      </c>
      <c r="K2505" s="53"/>
      <c r="L2505" s="99"/>
      <c r="M2505" s="99">
        <f>J2505-F2505</f>
        <v>31000</v>
      </c>
      <c r="N2505" s="99">
        <f>J2505-H2505</f>
        <v>11000</v>
      </c>
      <c r="O2505" s="101"/>
      <c r="P2505" s="102">
        <v>6</v>
      </c>
      <c r="Q2505" s="103">
        <v>2</v>
      </c>
      <c r="R2505" s="103" t="s">
        <v>1342</v>
      </c>
      <c r="U2505" s="69">
        <f>IFERROR(VLOOKUP(B2505,[3]full!X:AC,6,0),0)</f>
        <v>55000</v>
      </c>
      <c r="V2505" s="69">
        <f>IFERROR(VLOOKUP(B2505,[3]full!X:AC,3,0),0)</f>
        <v>35000</v>
      </c>
    </row>
    <row r="2506" spans="1:22" ht="28.5" customHeight="1">
      <c r="A2506" s="95" t="s">
        <v>1238</v>
      </c>
      <c r="B2506" s="122" t="s">
        <v>1588</v>
      </c>
      <c r="C2506" s="175" t="s">
        <v>1366</v>
      </c>
      <c r="D2506" s="50">
        <v>3</v>
      </c>
      <c r="E2506" s="98">
        <v>35000</v>
      </c>
      <c r="F2506" s="98">
        <f t="shared" si="330"/>
        <v>105000</v>
      </c>
      <c r="G2506" s="98">
        <v>55000</v>
      </c>
      <c r="H2506" s="99">
        <f t="shared" si="331"/>
        <v>165000</v>
      </c>
      <c r="I2506" s="53">
        <v>66000</v>
      </c>
      <c r="J2506" s="99">
        <f>D2506*I2506</f>
        <v>198000</v>
      </c>
      <c r="K2506" s="53"/>
      <c r="L2506" s="99"/>
      <c r="M2506" s="99">
        <f t="shared" ref="M2506:M2534" si="332">J2506-F2506</f>
        <v>93000</v>
      </c>
      <c r="N2506" s="99">
        <f t="shared" ref="N2506:N2534" si="333">J2506-H2506</f>
        <v>33000</v>
      </c>
      <c r="O2506" s="101"/>
      <c r="P2506" s="102">
        <v>1</v>
      </c>
      <c r="Q2506" s="174">
        <v>2</v>
      </c>
      <c r="R2506" s="103" t="s">
        <v>1342</v>
      </c>
    </row>
    <row r="2507" spans="1:22" ht="28.5" customHeight="1">
      <c r="A2507" s="37" t="s">
        <v>1239</v>
      </c>
      <c r="B2507" s="178" t="s">
        <v>1589</v>
      </c>
      <c r="C2507" s="49" t="s">
        <v>1369</v>
      </c>
      <c r="D2507" s="50">
        <v>1</v>
      </c>
      <c r="E2507" s="41">
        <v>35000</v>
      </c>
      <c r="F2507" s="41">
        <f t="shared" si="330"/>
        <v>35000</v>
      </c>
      <c r="G2507" s="41">
        <v>55000</v>
      </c>
      <c r="H2507" s="43">
        <f t="shared" si="331"/>
        <v>55000</v>
      </c>
      <c r="I2507" s="52">
        <v>66000</v>
      </c>
      <c r="J2507" s="43">
        <f>D2507*I2507</f>
        <v>66000</v>
      </c>
      <c r="K2507" s="52"/>
      <c r="L2507" s="43"/>
      <c r="M2507" s="43">
        <f t="shared" si="332"/>
        <v>31000</v>
      </c>
      <c r="N2507" s="43">
        <f t="shared" si="333"/>
        <v>11000</v>
      </c>
      <c r="O2507" s="54"/>
      <c r="P2507" s="46">
        <v>1</v>
      </c>
      <c r="Q2507" s="59">
        <v>2</v>
      </c>
      <c r="R2507" s="48" t="s">
        <v>1342</v>
      </c>
    </row>
    <row r="2508" spans="1:22" ht="28.5" customHeight="1">
      <c r="A2508" s="95" t="s">
        <v>1240</v>
      </c>
      <c r="B2508" s="192" t="s">
        <v>1642</v>
      </c>
      <c r="C2508" s="49" t="s">
        <v>1729</v>
      </c>
      <c r="D2508" s="50">
        <v>1</v>
      </c>
      <c r="E2508" s="41">
        <v>35000</v>
      </c>
      <c r="F2508" s="41">
        <f t="shared" si="330"/>
        <v>35000</v>
      </c>
      <c r="G2508" s="41">
        <v>55000</v>
      </c>
      <c r="H2508" s="43">
        <f t="shared" si="331"/>
        <v>55000</v>
      </c>
      <c r="I2508" s="52">
        <v>66000</v>
      </c>
      <c r="J2508" s="43">
        <f t="shared" ref="J2508:J2520" si="334">D2508*I2508</f>
        <v>66000</v>
      </c>
      <c r="K2508" s="52"/>
      <c r="L2508" s="43"/>
      <c r="M2508" s="43">
        <f t="shared" si="332"/>
        <v>31000</v>
      </c>
      <c r="N2508" s="43">
        <f t="shared" si="333"/>
        <v>11000</v>
      </c>
      <c r="O2508" s="54"/>
      <c r="P2508" s="46">
        <v>1</v>
      </c>
      <c r="Q2508" s="47">
        <v>2</v>
      </c>
      <c r="R2508" s="48" t="s">
        <v>1342</v>
      </c>
    </row>
    <row r="2509" spans="1:22" ht="28.5" customHeight="1">
      <c r="A2509" s="37" t="s">
        <v>1241</v>
      </c>
      <c r="B2509" s="178" t="s">
        <v>2204</v>
      </c>
      <c r="C2509" s="49" t="s">
        <v>1559</v>
      </c>
      <c r="D2509" s="50">
        <v>1</v>
      </c>
      <c r="E2509" s="41">
        <v>35000</v>
      </c>
      <c r="F2509" s="41">
        <f t="shared" si="330"/>
        <v>35000</v>
      </c>
      <c r="G2509" s="41">
        <v>42000</v>
      </c>
      <c r="H2509" s="43">
        <f t="shared" si="331"/>
        <v>42000</v>
      </c>
      <c r="I2509" s="52">
        <v>53000</v>
      </c>
      <c r="J2509" s="43">
        <f t="shared" si="334"/>
        <v>53000</v>
      </c>
      <c r="K2509" s="52"/>
      <c r="L2509" s="43"/>
      <c r="M2509" s="43">
        <f t="shared" si="332"/>
        <v>18000</v>
      </c>
      <c r="N2509" s="43">
        <f t="shared" si="333"/>
        <v>11000</v>
      </c>
      <c r="O2509" s="54"/>
      <c r="P2509" s="46">
        <v>1</v>
      </c>
      <c r="Q2509" s="59">
        <v>2</v>
      </c>
      <c r="R2509" s="48" t="s">
        <v>1342</v>
      </c>
    </row>
    <row r="2510" spans="1:22" ht="28.5" customHeight="1">
      <c r="A2510" s="95" t="s">
        <v>1278</v>
      </c>
      <c r="B2510" s="192" t="s">
        <v>1649</v>
      </c>
      <c r="C2510" s="49" t="s">
        <v>1500</v>
      </c>
      <c r="D2510" s="50">
        <v>1</v>
      </c>
      <c r="E2510" s="41">
        <v>35000</v>
      </c>
      <c r="F2510" s="41">
        <f t="shared" si="330"/>
        <v>35000</v>
      </c>
      <c r="G2510" s="41">
        <v>42000</v>
      </c>
      <c r="H2510" s="43">
        <f t="shared" si="331"/>
        <v>42000</v>
      </c>
      <c r="I2510" s="52">
        <v>53000</v>
      </c>
      <c r="J2510" s="43">
        <f t="shared" si="334"/>
        <v>53000</v>
      </c>
      <c r="K2510" s="52"/>
      <c r="L2510" s="43"/>
      <c r="M2510" s="43">
        <f t="shared" si="332"/>
        <v>18000</v>
      </c>
      <c r="N2510" s="43">
        <f t="shared" si="333"/>
        <v>11000</v>
      </c>
      <c r="O2510" s="54"/>
      <c r="P2510" s="46">
        <v>1</v>
      </c>
      <c r="Q2510" s="59">
        <v>2</v>
      </c>
      <c r="R2510" s="48" t="s">
        <v>1342</v>
      </c>
    </row>
    <row r="2511" spans="1:22" ht="28.5" customHeight="1">
      <c r="A2511" s="37" t="s">
        <v>1279</v>
      </c>
      <c r="B2511" s="178" t="s">
        <v>1650</v>
      </c>
      <c r="C2511" s="49" t="s">
        <v>1319</v>
      </c>
      <c r="D2511" s="50">
        <v>1</v>
      </c>
      <c r="E2511" s="41">
        <v>35000</v>
      </c>
      <c r="F2511" s="41">
        <f t="shared" si="330"/>
        <v>35000</v>
      </c>
      <c r="G2511" s="41">
        <v>42000</v>
      </c>
      <c r="H2511" s="43">
        <f t="shared" si="331"/>
        <v>42000</v>
      </c>
      <c r="I2511" s="52">
        <v>53000</v>
      </c>
      <c r="J2511" s="43">
        <f t="shared" si="334"/>
        <v>53000</v>
      </c>
      <c r="K2511" s="52"/>
      <c r="L2511" s="43"/>
      <c r="M2511" s="43">
        <f t="shared" si="332"/>
        <v>18000</v>
      </c>
      <c r="N2511" s="43">
        <f t="shared" si="333"/>
        <v>11000</v>
      </c>
      <c r="O2511" s="54"/>
      <c r="P2511" s="46">
        <v>1</v>
      </c>
      <c r="Q2511" s="59">
        <v>2</v>
      </c>
      <c r="R2511" s="48" t="s">
        <v>1342</v>
      </c>
    </row>
    <row r="2512" spans="1:22" ht="28.5" customHeight="1">
      <c r="A2512" s="95" t="s">
        <v>1280</v>
      </c>
      <c r="B2512" s="192" t="s">
        <v>1670</v>
      </c>
      <c r="C2512" s="49" t="s">
        <v>1737</v>
      </c>
      <c r="D2512" s="50">
        <v>5</v>
      </c>
      <c r="E2512" s="41">
        <v>27000</v>
      </c>
      <c r="F2512" s="41">
        <f t="shared" si="330"/>
        <v>135000</v>
      </c>
      <c r="G2512" s="41">
        <v>30000</v>
      </c>
      <c r="H2512" s="43">
        <f t="shared" si="331"/>
        <v>150000</v>
      </c>
      <c r="I2512" s="52">
        <v>49000</v>
      </c>
      <c r="J2512" s="43">
        <f t="shared" si="334"/>
        <v>245000</v>
      </c>
      <c r="K2512" s="52"/>
      <c r="L2512" s="43"/>
      <c r="M2512" s="43">
        <f t="shared" si="332"/>
        <v>110000</v>
      </c>
      <c r="N2512" s="43">
        <f t="shared" si="333"/>
        <v>95000</v>
      </c>
      <c r="O2512" s="54"/>
      <c r="P2512" s="46">
        <v>1</v>
      </c>
      <c r="Q2512" s="59">
        <v>2</v>
      </c>
      <c r="R2512" s="48" t="s">
        <v>1342</v>
      </c>
    </row>
    <row r="2513" spans="1:18" ht="28.5" customHeight="1">
      <c r="A2513" s="37" t="s">
        <v>1281</v>
      </c>
      <c r="B2513" s="192" t="s">
        <v>1599</v>
      </c>
      <c r="C2513" s="49" t="s">
        <v>1380</v>
      </c>
      <c r="D2513" s="50">
        <v>1</v>
      </c>
      <c r="E2513" s="41">
        <v>27000</v>
      </c>
      <c r="F2513" s="41">
        <f t="shared" si="330"/>
        <v>27000</v>
      </c>
      <c r="G2513" s="41">
        <v>30000</v>
      </c>
      <c r="H2513" s="43">
        <f t="shared" si="331"/>
        <v>30000</v>
      </c>
      <c r="I2513" s="52">
        <v>49000</v>
      </c>
      <c r="J2513" s="43">
        <f t="shared" si="334"/>
        <v>49000</v>
      </c>
      <c r="K2513" s="52"/>
      <c r="L2513" s="43"/>
      <c r="M2513" s="43">
        <f t="shared" si="332"/>
        <v>22000</v>
      </c>
      <c r="N2513" s="43">
        <f t="shared" si="333"/>
        <v>19000</v>
      </c>
      <c r="O2513" s="54"/>
      <c r="P2513" s="46">
        <v>1</v>
      </c>
      <c r="Q2513" s="47">
        <v>2</v>
      </c>
      <c r="R2513" s="48" t="s">
        <v>1342</v>
      </c>
    </row>
    <row r="2514" spans="1:18" ht="28.5" customHeight="1">
      <c r="A2514" s="95" t="s">
        <v>1282</v>
      </c>
      <c r="B2514" s="178" t="s">
        <v>1591</v>
      </c>
      <c r="C2514" s="49" t="s">
        <v>1206</v>
      </c>
      <c r="D2514" s="50">
        <v>1</v>
      </c>
      <c r="E2514" s="41">
        <v>27000</v>
      </c>
      <c r="F2514" s="41">
        <f t="shared" si="330"/>
        <v>27000</v>
      </c>
      <c r="G2514" s="41">
        <v>30000</v>
      </c>
      <c r="H2514" s="43">
        <f t="shared" si="331"/>
        <v>30000</v>
      </c>
      <c r="I2514" s="52">
        <v>49000</v>
      </c>
      <c r="J2514" s="43">
        <f t="shared" si="334"/>
        <v>49000</v>
      </c>
      <c r="K2514" s="52"/>
      <c r="L2514" s="43"/>
      <c r="M2514" s="43">
        <f t="shared" si="332"/>
        <v>22000</v>
      </c>
      <c r="N2514" s="43">
        <f t="shared" si="333"/>
        <v>19000</v>
      </c>
      <c r="O2514" s="54"/>
      <c r="P2514" s="46">
        <v>1</v>
      </c>
      <c r="Q2514" s="47">
        <v>2</v>
      </c>
      <c r="R2514" s="48" t="s">
        <v>1342</v>
      </c>
    </row>
    <row r="2515" spans="1:18" ht="28.5" customHeight="1">
      <c r="A2515" s="37" t="s">
        <v>1283</v>
      </c>
      <c r="B2515" s="178" t="s">
        <v>1669</v>
      </c>
      <c r="C2515" s="49" t="s">
        <v>1736</v>
      </c>
      <c r="D2515" s="50">
        <v>2</v>
      </c>
      <c r="E2515" s="41">
        <v>27000</v>
      </c>
      <c r="F2515" s="41">
        <f t="shared" si="330"/>
        <v>54000</v>
      </c>
      <c r="G2515" s="41">
        <v>30000</v>
      </c>
      <c r="H2515" s="43">
        <f t="shared" si="331"/>
        <v>60000</v>
      </c>
      <c r="I2515" s="52">
        <v>49000</v>
      </c>
      <c r="J2515" s="43">
        <f t="shared" si="334"/>
        <v>98000</v>
      </c>
      <c r="K2515" s="52"/>
      <c r="L2515" s="43"/>
      <c r="M2515" s="43">
        <f t="shared" si="332"/>
        <v>44000</v>
      </c>
      <c r="N2515" s="43">
        <f t="shared" si="333"/>
        <v>38000</v>
      </c>
      <c r="O2515" s="54"/>
      <c r="P2515" s="46">
        <v>1</v>
      </c>
      <c r="Q2515" s="59">
        <v>2</v>
      </c>
      <c r="R2515" s="48" t="s">
        <v>1342</v>
      </c>
    </row>
    <row r="2516" spans="1:18" ht="28.5" customHeight="1">
      <c r="A2516" s="95" t="s">
        <v>1284</v>
      </c>
      <c r="B2516" s="178" t="s">
        <v>1650</v>
      </c>
      <c r="C2516" s="49" t="s">
        <v>1319</v>
      </c>
      <c r="D2516" s="50">
        <v>1</v>
      </c>
      <c r="E2516" s="41">
        <v>35000</v>
      </c>
      <c r="F2516" s="41">
        <f t="shared" si="330"/>
        <v>35000</v>
      </c>
      <c r="G2516" s="41">
        <v>42000</v>
      </c>
      <c r="H2516" s="43">
        <f t="shared" si="331"/>
        <v>42000</v>
      </c>
      <c r="I2516" s="52">
        <v>53000</v>
      </c>
      <c r="J2516" s="43">
        <f t="shared" si="334"/>
        <v>53000</v>
      </c>
      <c r="K2516" s="52"/>
      <c r="L2516" s="43"/>
      <c r="M2516" s="43">
        <f t="shared" si="332"/>
        <v>18000</v>
      </c>
      <c r="N2516" s="43">
        <f t="shared" si="333"/>
        <v>11000</v>
      </c>
      <c r="O2516" s="54"/>
      <c r="P2516" s="46">
        <v>1</v>
      </c>
      <c r="Q2516" s="59">
        <v>2</v>
      </c>
      <c r="R2516" s="48" t="s">
        <v>1343</v>
      </c>
    </row>
    <row r="2517" spans="1:18" ht="28.5" customHeight="1">
      <c r="A2517" s="37" t="s">
        <v>1497</v>
      </c>
      <c r="B2517" s="178" t="s">
        <v>1670</v>
      </c>
      <c r="C2517" s="49" t="s">
        <v>1737</v>
      </c>
      <c r="D2517" s="50">
        <v>2</v>
      </c>
      <c r="E2517" s="41">
        <v>27000</v>
      </c>
      <c r="F2517" s="41">
        <f t="shared" si="330"/>
        <v>54000</v>
      </c>
      <c r="G2517" s="41">
        <v>30000</v>
      </c>
      <c r="H2517" s="43">
        <f t="shared" si="331"/>
        <v>60000</v>
      </c>
      <c r="I2517" s="52">
        <v>49000</v>
      </c>
      <c r="J2517" s="43">
        <f t="shared" si="334"/>
        <v>98000</v>
      </c>
      <c r="K2517" s="52"/>
      <c r="L2517" s="43"/>
      <c r="M2517" s="43">
        <f t="shared" si="332"/>
        <v>44000</v>
      </c>
      <c r="N2517" s="43">
        <f t="shared" si="333"/>
        <v>38000</v>
      </c>
      <c r="O2517" s="54"/>
      <c r="P2517" s="46">
        <v>1</v>
      </c>
      <c r="Q2517" s="47">
        <v>2</v>
      </c>
      <c r="R2517" s="48" t="s">
        <v>1343</v>
      </c>
    </row>
    <row r="2518" spans="1:18" ht="28.5" customHeight="1">
      <c r="A2518" s="95" t="s">
        <v>1285</v>
      </c>
      <c r="B2518" s="192" t="s">
        <v>1599</v>
      </c>
      <c r="C2518" s="49" t="s">
        <v>1380</v>
      </c>
      <c r="D2518" s="50">
        <v>1</v>
      </c>
      <c r="E2518" s="41">
        <v>27000</v>
      </c>
      <c r="F2518" s="41">
        <f t="shared" si="330"/>
        <v>27000</v>
      </c>
      <c r="G2518" s="41">
        <v>30000</v>
      </c>
      <c r="H2518" s="43">
        <f t="shared" si="331"/>
        <v>30000</v>
      </c>
      <c r="I2518" s="52">
        <v>49000</v>
      </c>
      <c r="J2518" s="43">
        <f t="shared" si="334"/>
        <v>49000</v>
      </c>
      <c r="K2518" s="52"/>
      <c r="L2518" s="43"/>
      <c r="M2518" s="43">
        <f t="shared" si="332"/>
        <v>22000</v>
      </c>
      <c r="N2518" s="43">
        <f t="shared" si="333"/>
        <v>19000</v>
      </c>
      <c r="O2518" s="54"/>
      <c r="P2518" s="46">
        <v>1</v>
      </c>
      <c r="Q2518" s="47">
        <v>2</v>
      </c>
      <c r="R2518" s="48" t="s">
        <v>1343</v>
      </c>
    </row>
    <row r="2519" spans="1:18" ht="28.5" customHeight="1">
      <c r="A2519" s="37" t="s">
        <v>1286</v>
      </c>
      <c r="B2519" s="178" t="s">
        <v>1673</v>
      </c>
      <c r="C2519" s="49" t="s">
        <v>1207</v>
      </c>
      <c r="D2519" s="50">
        <v>2</v>
      </c>
      <c r="E2519" s="41">
        <v>27000</v>
      </c>
      <c r="F2519" s="41">
        <f t="shared" si="330"/>
        <v>54000</v>
      </c>
      <c r="G2519" s="41">
        <v>30000</v>
      </c>
      <c r="H2519" s="43">
        <f t="shared" si="331"/>
        <v>60000</v>
      </c>
      <c r="I2519" s="52">
        <v>49000</v>
      </c>
      <c r="J2519" s="43">
        <f t="shared" si="334"/>
        <v>98000</v>
      </c>
      <c r="K2519" s="52"/>
      <c r="L2519" s="43"/>
      <c r="M2519" s="43">
        <f t="shared" si="332"/>
        <v>44000</v>
      </c>
      <c r="N2519" s="43">
        <f t="shared" si="333"/>
        <v>38000</v>
      </c>
      <c r="O2519" s="54"/>
      <c r="P2519" s="46">
        <v>1</v>
      </c>
      <c r="Q2519" s="59">
        <v>2</v>
      </c>
      <c r="R2519" s="48" t="s">
        <v>1343</v>
      </c>
    </row>
    <row r="2520" spans="1:18" ht="28.5" customHeight="1">
      <c r="A2520" s="95" t="s">
        <v>1287</v>
      </c>
      <c r="B2520" s="178" t="s">
        <v>1591</v>
      </c>
      <c r="C2520" s="49" t="s">
        <v>1206</v>
      </c>
      <c r="D2520" s="50">
        <v>5</v>
      </c>
      <c r="E2520" s="41">
        <v>27000</v>
      </c>
      <c r="F2520" s="41">
        <f t="shared" si="330"/>
        <v>135000</v>
      </c>
      <c r="G2520" s="41">
        <v>30000</v>
      </c>
      <c r="H2520" s="43">
        <f t="shared" si="331"/>
        <v>150000</v>
      </c>
      <c r="I2520" s="52">
        <v>49000</v>
      </c>
      <c r="J2520" s="43">
        <f t="shared" si="334"/>
        <v>245000</v>
      </c>
      <c r="K2520" s="52"/>
      <c r="L2520" s="43"/>
      <c r="M2520" s="43">
        <f t="shared" si="332"/>
        <v>110000</v>
      </c>
      <c r="N2520" s="43">
        <f t="shared" si="333"/>
        <v>95000</v>
      </c>
      <c r="O2520" s="54"/>
      <c r="P2520" s="46">
        <v>1</v>
      </c>
      <c r="Q2520" s="47">
        <v>2</v>
      </c>
      <c r="R2520" s="48" t="s">
        <v>1343</v>
      </c>
    </row>
    <row r="2521" spans="1:18" ht="28.5" customHeight="1">
      <c r="A2521" s="37" t="s">
        <v>1288</v>
      </c>
      <c r="B2521" s="178" t="s">
        <v>1589</v>
      </c>
      <c r="C2521" s="49" t="s">
        <v>1369</v>
      </c>
      <c r="D2521" s="50">
        <v>1</v>
      </c>
      <c r="E2521" s="41">
        <v>35000</v>
      </c>
      <c r="F2521" s="41">
        <f t="shared" si="330"/>
        <v>35000</v>
      </c>
      <c r="G2521" s="41">
        <v>55000</v>
      </c>
      <c r="H2521" s="43">
        <f t="shared" si="331"/>
        <v>55000</v>
      </c>
      <c r="I2521" s="52">
        <v>66000</v>
      </c>
      <c r="J2521" s="43">
        <f>D2521*I2521</f>
        <v>66000</v>
      </c>
      <c r="K2521" s="52"/>
      <c r="L2521" s="43"/>
      <c r="M2521" s="43">
        <f t="shared" si="332"/>
        <v>31000</v>
      </c>
      <c r="N2521" s="43">
        <f t="shared" si="333"/>
        <v>11000</v>
      </c>
      <c r="O2521" s="54"/>
      <c r="P2521" s="46">
        <v>1</v>
      </c>
      <c r="Q2521" s="59">
        <v>2</v>
      </c>
      <c r="R2521" s="48" t="s">
        <v>1342</v>
      </c>
    </row>
    <row r="2522" spans="1:18" ht="28.5" customHeight="1">
      <c r="A2522" s="95" t="s">
        <v>1289</v>
      </c>
      <c r="B2522" s="192" t="s">
        <v>1650</v>
      </c>
      <c r="C2522" s="49" t="s">
        <v>1319</v>
      </c>
      <c r="D2522" s="50">
        <v>1</v>
      </c>
      <c r="E2522" s="41">
        <v>35000</v>
      </c>
      <c r="F2522" s="41">
        <f t="shared" si="330"/>
        <v>35000</v>
      </c>
      <c r="G2522" s="41">
        <v>42000</v>
      </c>
      <c r="H2522" s="43">
        <f t="shared" si="331"/>
        <v>42000</v>
      </c>
      <c r="I2522" s="52">
        <v>53000</v>
      </c>
      <c r="J2522" s="43">
        <f t="shared" ref="J2522:J2531" si="335">D2522*I2522</f>
        <v>53000</v>
      </c>
      <c r="K2522" s="52"/>
      <c r="L2522" s="43"/>
      <c r="M2522" s="43">
        <f t="shared" si="332"/>
        <v>18000</v>
      </c>
      <c r="N2522" s="43">
        <f t="shared" si="333"/>
        <v>11000</v>
      </c>
      <c r="O2522" s="54"/>
      <c r="P2522" s="46">
        <v>1</v>
      </c>
      <c r="Q2522" s="47">
        <v>2</v>
      </c>
      <c r="R2522" s="48" t="s">
        <v>1342</v>
      </c>
    </row>
    <row r="2523" spans="1:18" ht="28.5" customHeight="1">
      <c r="A2523" s="37" t="s">
        <v>1504</v>
      </c>
      <c r="B2523" s="178" t="s">
        <v>1591</v>
      </c>
      <c r="C2523" s="49" t="s">
        <v>1206</v>
      </c>
      <c r="D2523" s="50">
        <v>3</v>
      </c>
      <c r="E2523" s="41">
        <v>27000</v>
      </c>
      <c r="F2523" s="41">
        <f t="shared" si="330"/>
        <v>81000</v>
      </c>
      <c r="G2523" s="41">
        <v>30000</v>
      </c>
      <c r="H2523" s="43">
        <f t="shared" si="331"/>
        <v>90000</v>
      </c>
      <c r="I2523" s="52">
        <v>49000</v>
      </c>
      <c r="J2523" s="43">
        <f t="shared" si="335"/>
        <v>147000</v>
      </c>
      <c r="K2523" s="52"/>
      <c r="L2523" s="43"/>
      <c r="M2523" s="43">
        <f t="shared" si="332"/>
        <v>66000</v>
      </c>
      <c r="N2523" s="43">
        <f t="shared" si="333"/>
        <v>57000</v>
      </c>
      <c r="O2523" s="54"/>
      <c r="P2523" s="46">
        <v>1</v>
      </c>
      <c r="Q2523" s="59">
        <v>2</v>
      </c>
      <c r="R2523" s="48" t="s">
        <v>1342</v>
      </c>
    </row>
    <row r="2524" spans="1:18" ht="28.5" customHeight="1">
      <c r="A2524" s="95" t="s">
        <v>1290</v>
      </c>
      <c r="B2524" s="192" t="s">
        <v>1652</v>
      </c>
      <c r="C2524" s="49" t="s">
        <v>1653</v>
      </c>
      <c r="D2524" s="50">
        <v>2</v>
      </c>
      <c r="E2524" s="41">
        <v>30000</v>
      </c>
      <c r="F2524" s="41">
        <f t="shared" si="330"/>
        <v>60000</v>
      </c>
      <c r="G2524" s="41">
        <v>36000</v>
      </c>
      <c r="H2524" s="43">
        <f t="shared" si="331"/>
        <v>72000</v>
      </c>
      <c r="I2524" s="52">
        <v>47000</v>
      </c>
      <c r="J2524" s="43">
        <f t="shared" si="335"/>
        <v>94000</v>
      </c>
      <c r="K2524" s="52"/>
      <c r="L2524" s="43"/>
      <c r="M2524" s="43">
        <f t="shared" si="332"/>
        <v>34000</v>
      </c>
      <c r="N2524" s="43">
        <f t="shared" si="333"/>
        <v>22000</v>
      </c>
      <c r="O2524" s="54"/>
      <c r="P2524" s="46">
        <v>1</v>
      </c>
      <c r="Q2524" s="59">
        <v>2</v>
      </c>
      <c r="R2524" s="48" t="s">
        <v>1343</v>
      </c>
    </row>
    <row r="2525" spans="1:18" ht="28.5" customHeight="1">
      <c r="A2525" s="37" t="s">
        <v>1291</v>
      </c>
      <c r="B2525" s="178" t="s">
        <v>1670</v>
      </c>
      <c r="C2525" s="49" t="s">
        <v>1379</v>
      </c>
      <c r="D2525" s="50">
        <v>3</v>
      </c>
      <c r="E2525" s="41">
        <v>27000</v>
      </c>
      <c r="F2525" s="41">
        <f t="shared" si="330"/>
        <v>81000</v>
      </c>
      <c r="G2525" s="41">
        <v>30000</v>
      </c>
      <c r="H2525" s="43">
        <f t="shared" si="331"/>
        <v>90000</v>
      </c>
      <c r="I2525" s="52">
        <v>49000</v>
      </c>
      <c r="J2525" s="43">
        <f t="shared" si="335"/>
        <v>147000</v>
      </c>
      <c r="K2525" s="52"/>
      <c r="L2525" s="43"/>
      <c r="M2525" s="43">
        <f t="shared" si="332"/>
        <v>66000</v>
      </c>
      <c r="N2525" s="43">
        <f t="shared" si="333"/>
        <v>57000</v>
      </c>
      <c r="O2525" s="54"/>
      <c r="P2525" s="46">
        <v>1</v>
      </c>
      <c r="Q2525" s="59">
        <v>2</v>
      </c>
      <c r="R2525" s="48" t="s">
        <v>1343</v>
      </c>
    </row>
    <row r="2526" spans="1:18" ht="28.5" customHeight="1">
      <c r="A2526" s="95" t="s">
        <v>1292</v>
      </c>
      <c r="B2526" s="122" t="s">
        <v>1650</v>
      </c>
      <c r="C2526" s="175" t="s">
        <v>1319</v>
      </c>
      <c r="D2526" s="50">
        <v>2</v>
      </c>
      <c r="E2526" s="98">
        <v>35000</v>
      </c>
      <c r="F2526" s="98">
        <f t="shared" si="330"/>
        <v>70000</v>
      </c>
      <c r="G2526" s="98">
        <v>55000</v>
      </c>
      <c r="H2526" s="99">
        <f t="shared" si="331"/>
        <v>110000</v>
      </c>
      <c r="I2526" s="53">
        <v>53000</v>
      </c>
      <c r="J2526" s="99">
        <f t="shared" si="335"/>
        <v>106000</v>
      </c>
      <c r="K2526" s="53"/>
      <c r="L2526" s="99"/>
      <c r="M2526" s="99">
        <f t="shared" si="332"/>
        <v>36000</v>
      </c>
      <c r="N2526" s="99">
        <f t="shared" si="333"/>
        <v>-4000</v>
      </c>
      <c r="O2526" s="101"/>
      <c r="P2526" s="102">
        <v>1</v>
      </c>
      <c r="Q2526" s="173">
        <v>2</v>
      </c>
      <c r="R2526" s="103" t="s">
        <v>1342</v>
      </c>
    </row>
    <row r="2527" spans="1:18" ht="28.5" customHeight="1">
      <c r="A2527" s="37" t="s">
        <v>1293</v>
      </c>
      <c r="B2527" s="122" t="s">
        <v>1599</v>
      </c>
      <c r="C2527" s="175" t="s">
        <v>1380</v>
      </c>
      <c r="D2527" s="50">
        <v>1</v>
      </c>
      <c r="E2527" s="98">
        <v>27000</v>
      </c>
      <c r="F2527" s="98">
        <f t="shared" si="330"/>
        <v>27000</v>
      </c>
      <c r="G2527" s="98">
        <v>30000</v>
      </c>
      <c r="H2527" s="99">
        <f t="shared" si="331"/>
        <v>30000</v>
      </c>
      <c r="I2527" s="53">
        <v>49000</v>
      </c>
      <c r="J2527" s="99">
        <f t="shared" si="335"/>
        <v>49000</v>
      </c>
      <c r="K2527" s="53"/>
      <c r="L2527" s="99"/>
      <c r="M2527" s="99">
        <f t="shared" si="332"/>
        <v>22000</v>
      </c>
      <c r="N2527" s="99">
        <f t="shared" si="333"/>
        <v>19000</v>
      </c>
      <c r="O2527" s="101"/>
      <c r="P2527" s="102">
        <v>1</v>
      </c>
      <c r="Q2527" s="174">
        <v>2</v>
      </c>
      <c r="R2527" s="103" t="s">
        <v>1342</v>
      </c>
    </row>
    <row r="2528" spans="1:18" ht="28.5" customHeight="1">
      <c r="A2528" s="95" t="s">
        <v>1294</v>
      </c>
      <c r="B2528" s="122" t="s">
        <v>1673</v>
      </c>
      <c r="C2528" s="175" t="s">
        <v>1207</v>
      </c>
      <c r="D2528" s="50">
        <v>1</v>
      </c>
      <c r="E2528" s="98">
        <v>27000</v>
      </c>
      <c r="F2528" s="98">
        <f t="shared" si="330"/>
        <v>27000</v>
      </c>
      <c r="G2528" s="98">
        <v>30000</v>
      </c>
      <c r="H2528" s="99">
        <f t="shared" si="331"/>
        <v>30000</v>
      </c>
      <c r="I2528" s="53">
        <v>49000</v>
      </c>
      <c r="J2528" s="99">
        <f t="shared" si="335"/>
        <v>49000</v>
      </c>
      <c r="K2528" s="53"/>
      <c r="L2528" s="99"/>
      <c r="M2528" s="99">
        <f t="shared" si="332"/>
        <v>22000</v>
      </c>
      <c r="N2528" s="99">
        <f t="shared" si="333"/>
        <v>19000</v>
      </c>
      <c r="O2528" s="101"/>
      <c r="P2528" s="102">
        <v>1</v>
      </c>
      <c r="Q2528" s="174">
        <v>2</v>
      </c>
      <c r="R2528" s="103" t="s">
        <v>1342</v>
      </c>
    </row>
    <row r="2529" spans="1:22" ht="28.5" customHeight="1">
      <c r="A2529" s="37" t="s">
        <v>1295</v>
      </c>
      <c r="B2529" s="122" t="s">
        <v>1591</v>
      </c>
      <c r="C2529" s="175" t="s">
        <v>1206</v>
      </c>
      <c r="D2529" s="50">
        <v>4</v>
      </c>
      <c r="E2529" s="98">
        <v>27000</v>
      </c>
      <c r="F2529" s="98">
        <f t="shared" si="330"/>
        <v>108000</v>
      </c>
      <c r="G2529" s="98">
        <v>30000</v>
      </c>
      <c r="H2529" s="99">
        <f t="shared" si="331"/>
        <v>120000</v>
      </c>
      <c r="I2529" s="53">
        <v>49000</v>
      </c>
      <c r="J2529" s="99">
        <f t="shared" si="335"/>
        <v>196000</v>
      </c>
      <c r="K2529" s="53"/>
      <c r="L2529" s="99"/>
      <c r="M2529" s="99">
        <f t="shared" si="332"/>
        <v>88000</v>
      </c>
      <c r="N2529" s="99">
        <f t="shared" si="333"/>
        <v>76000</v>
      </c>
      <c r="O2529" s="101"/>
      <c r="P2529" s="102">
        <v>1</v>
      </c>
      <c r="Q2529" s="174">
        <v>2</v>
      </c>
      <c r="R2529" s="103" t="s">
        <v>1342</v>
      </c>
    </row>
    <row r="2530" spans="1:22" ht="28.5" customHeight="1">
      <c r="A2530" s="95" t="s">
        <v>1296</v>
      </c>
      <c r="B2530" s="122" t="s">
        <v>1669</v>
      </c>
      <c r="C2530" s="175" t="s">
        <v>1378</v>
      </c>
      <c r="D2530" s="50">
        <v>1</v>
      </c>
      <c r="E2530" s="98">
        <v>27000</v>
      </c>
      <c r="F2530" s="98">
        <f t="shared" si="330"/>
        <v>27000</v>
      </c>
      <c r="G2530" s="98">
        <v>30000</v>
      </c>
      <c r="H2530" s="99">
        <f t="shared" si="331"/>
        <v>30000</v>
      </c>
      <c r="I2530" s="53">
        <v>49000</v>
      </c>
      <c r="J2530" s="99">
        <f t="shared" si="335"/>
        <v>49000</v>
      </c>
      <c r="K2530" s="53"/>
      <c r="L2530" s="99"/>
      <c r="M2530" s="99">
        <f t="shared" si="332"/>
        <v>22000</v>
      </c>
      <c r="N2530" s="99">
        <f t="shared" si="333"/>
        <v>19000</v>
      </c>
      <c r="O2530" s="101"/>
      <c r="P2530" s="102">
        <v>1</v>
      </c>
      <c r="Q2530" s="174">
        <v>2</v>
      </c>
      <c r="R2530" s="103" t="s">
        <v>1342</v>
      </c>
    </row>
    <row r="2531" spans="1:22" ht="28.5" customHeight="1">
      <c r="A2531" s="37" t="s">
        <v>1505</v>
      </c>
      <c r="B2531" s="122" t="s">
        <v>1675</v>
      </c>
      <c r="C2531" s="175" t="s">
        <v>1382</v>
      </c>
      <c r="D2531" s="50">
        <v>1</v>
      </c>
      <c r="E2531" s="98">
        <v>23000</v>
      </c>
      <c r="F2531" s="98">
        <f t="shared" si="330"/>
        <v>23000</v>
      </c>
      <c r="G2531" s="98">
        <v>35000</v>
      </c>
      <c r="H2531" s="99">
        <f t="shared" si="331"/>
        <v>35000</v>
      </c>
      <c r="I2531" s="53">
        <v>45900</v>
      </c>
      <c r="J2531" s="99">
        <f t="shared" si="335"/>
        <v>45900</v>
      </c>
      <c r="K2531" s="53"/>
      <c r="L2531" s="99"/>
      <c r="M2531" s="99">
        <f t="shared" si="332"/>
        <v>22900</v>
      </c>
      <c r="N2531" s="99">
        <f t="shared" si="333"/>
        <v>10900</v>
      </c>
      <c r="O2531" s="101"/>
      <c r="P2531" s="102">
        <v>1</v>
      </c>
      <c r="Q2531" s="174">
        <v>2</v>
      </c>
      <c r="R2531" s="103" t="s">
        <v>1342</v>
      </c>
    </row>
    <row r="2532" spans="1:22" ht="28.5" customHeight="1">
      <c r="A2532" s="95" t="s">
        <v>1506</v>
      </c>
      <c r="B2532" s="122" t="s">
        <v>1637</v>
      </c>
      <c r="C2532" s="175" t="s">
        <v>1496</v>
      </c>
      <c r="D2532" s="50">
        <v>1</v>
      </c>
      <c r="E2532" s="98">
        <v>35000</v>
      </c>
      <c r="F2532" s="98">
        <f t="shared" si="330"/>
        <v>35000</v>
      </c>
      <c r="G2532" s="98">
        <v>55000</v>
      </c>
      <c r="H2532" s="99">
        <f t="shared" si="331"/>
        <v>55000</v>
      </c>
      <c r="I2532" s="53">
        <v>66000</v>
      </c>
      <c r="J2532" s="99">
        <f>D2532*I2532</f>
        <v>66000</v>
      </c>
      <c r="K2532" s="53"/>
      <c r="L2532" s="99"/>
      <c r="M2532" s="99">
        <f t="shared" si="332"/>
        <v>31000</v>
      </c>
      <c r="N2532" s="99">
        <f t="shared" si="333"/>
        <v>11000</v>
      </c>
      <c r="O2532" s="101"/>
      <c r="P2532" s="102">
        <v>1</v>
      </c>
      <c r="Q2532" s="174">
        <v>2</v>
      </c>
      <c r="R2532" s="103" t="s">
        <v>1343</v>
      </c>
    </row>
    <row r="2533" spans="1:22" ht="28.5" customHeight="1">
      <c r="A2533" s="37" t="s">
        <v>1297</v>
      </c>
      <c r="B2533" s="122" t="s">
        <v>1670</v>
      </c>
      <c r="C2533" s="175" t="s">
        <v>1379</v>
      </c>
      <c r="D2533" s="50">
        <v>2</v>
      </c>
      <c r="E2533" s="98">
        <v>27000</v>
      </c>
      <c r="F2533" s="98">
        <f t="shared" si="330"/>
        <v>54000</v>
      </c>
      <c r="G2533" s="98">
        <v>30000</v>
      </c>
      <c r="H2533" s="99">
        <f t="shared" si="331"/>
        <v>60000</v>
      </c>
      <c r="I2533" s="53">
        <v>49000</v>
      </c>
      <c r="J2533" s="99">
        <f t="shared" ref="J2533:J2534" si="336">D2533*I2533</f>
        <v>98000</v>
      </c>
      <c r="K2533" s="53"/>
      <c r="L2533" s="99"/>
      <c r="M2533" s="99">
        <f t="shared" si="332"/>
        <v>44000</v>
      </c>
      <c r="N2533" s="99">
        <f t="shared" si="333"/>
        <v>38000</v>
      </c>
      <c r="O2533" s="101"/>
      <c r="P2533" s="102">
        <v>1</v>
      </c>
      <c r="Q2533" s="174">
        <v>2</v>
      </c>
      <c r="R2533" s="103" t="s">
        <v>1343</v>
      </c>
    </row>
    <row r="2534" spans="1:22" ht="28.5" customHeight="1">
      <c r="A2534" s="95" t="s">
        <v>1298</v>
      </c>
      <c r="B2534" s="122" t="s">
        <v>1591</v>
      </c>
      <c r="C2534" s="175" t="s">
        <v>1206</v>
      </c>
      <c r="D2534" s="50">
        <v>5</v>
      </c>
      <c r="E2534" s="98">
        <v>27000</v>
      </c>
      <c r="F2534" s="98">
        <f t="shared" si="330"/>
        <v>135000</v>
      </c>
      <c r="G2534" s="98">
        <v>30000</v>
      </c>
      <c r="H2534" s="99">
        <f t="shared" si="331"/>
        <v>150000</v>
      </c>
      <c r="I2534" s="53">
        <v>49000</v>
      </c>
      <c r="J2534" s="99">
        <f t="shared" si="336"/>
        <v>245000</v>
      </c>
      <c r="K2534" s="53"/>
      <c r="L2534" s="99"/>
      <c r="M2534" s="99">
        <f t="shared" si="332"/>
        <v>110000</v>
      </c>
      <c r="N2534" s="99">
        <f t="shared" si="333"/>
        <v>95000</v>
      </c>
      <c r="O2534" s="101"/>
      <c r="P2534" s="102">
        <v>1</v>
      </c>
      <c r="Q2534" s="174">
        <v>2</v>
      </c>
      <c r="R2534" s="103" t="s">
        <v>1343</v>
      </c>
    </row>
    <row r="2535" spans="1:22" ht="28.5" customHeight="1">
      <c r="A2535" s="95" t="s">
        <v>1238</v>
      </c>
      <c r="B2535" s="122" t="s">
        <v>1650</v>
      </c>
      <c r="C2535" s="96" t="s">
        <v>1319</v>
      </c>
      <c r="D2535" s="50">
        <v>2</v>
      </c>
      <c r="E2535" s="98">
        <v>35000</v>
      </c>
      <c r="F2535" s="98">
        <f t="shared" si="330"/>
        <v>70000</v>
      </c>
      <c r="G2535" s="98">
        <v>42000</v>
      </c>
      <c r="H2535" s="99">
        <f t="shared" si="331"/>
        <v>84000</v>
      </c>
      <c r="I2535" s="53">
        <v>53000</v>
      </c>
      <c r="J2535" s="99">
        <f>D2535*I2535</f>
        <v>106000</v>
      </c>
      <c r="K2535" s="53"/>
      <c r="L2535" s="99"/>
      <c r="M2535" s="99">
        <f t="shared" ref="M2535:M2565" si="337">J2535-F2535</f>
        <v>36000</v>
      </c>
      <c r="N2535" s="99">
        <f t="shared" ref="N2535:N2565" si="338">J2535-H2535</f>
        <v>22000</v>
      </c>
      <c r="O2535" s="101"/>
      <c r="P2535" s="102">
        <v>4</v>
      </c>
      <c r="Q2535" s="174">
        <v>2</v>
      </c>
      <c r="R2535" s="103" t="s">
        <v>1342</v>
      </c>
      <c r="U2535" s="69">
        <f>IFERROR(VLOOKUP(B2535,[3]full!X:AC,6,0),0)</f>
        <v>42000</v>
      </c>
      <c r="V2535" s="69">
        <f>IFERROR(VLOOKUP(B2535,[3]full!X:AC,3,0),0)</f>
        <v>35000</v>
      </c>
    </row>
    <row r="2536" spans="1:22" ht="28.5" customHeight="1">
      <c r="A2536" s="95" t="s">
        <v>1239</v>
      </c>
      <c r="B2536" s="122" t="s">
        <v>1670</v>
      </c>
      <c r="C2536" s="96" t="s">
        <v>1379</v>
      </c>
      <c r="D2536" s="50">
        <v>1</v>
      </c>
      <c r="E2536" s="98">
        <v>27000</v>
      </c>
      <c r="F2536" s="98">
        <f t="shared" si="330"/>
        <v>27000</v>
      </c>
      <c r="G2536" s="98">
        <v>30000</v>
      </c>
      <c r="H2536" s="99">
        <f t="shared" si="331"/>
        <v>30000</v>
      </c>
      <c r="I2536" s="53">
        <v>49000</v>
      </c>
      <c r="J2536" s="99">
        <f t="shared" ref="J2536:J2541" si="339">D2536*I2536</f>
        <v>49000</v>
      </c>
      <c r="K2536" s="53"/>
      <c r="L2536" s="99"/>
      <c r="M2536" s="99">
        <f t="shared" si="337"/>
        <v>22000</v>
      </c>
      <c r="N2536" s="99">
        <f t="shared" si="338"/>
        <v>19000</v>
      </c>
      <c r="O2536" s="101"/>
      <c r="P2536" s="102">
        <v>4</v>
      </c>
      <c r="Q2536" s="173">
        <v>2</v>
      </c>
      <c r="R2536" s="103" t="s">
        <v>1342</v>
      </c>
      <c r="U2536" s="69">
        <f>IFERROR(VLOOKUP(B2536,[3]full!X:AC,6,0),0)</f>
        <v>30000</v>
      </c>
      <c r="V2536" s="69">
        <f>IFERROR(VLOOKUP(B2536,[3]full!X:AC,3,0),0)</f>
        <v>27000</v>
      </c>
    </row>
    <row r="2537" spans="1:22" ht="28.5" customHeight="1">
      <c r="A2537" s="95" t="s">
        <v>1240</v>
      </c>
      <c r="B2537" s="122" t="s">
        <v>1591</v>
      </c>
      <c r="C2537" s="96" t="s">
        <v>1206</v>
      </c>
      <c r="D2537" s="50">
        <v>1</v>
      </c>
      <c r="E2537" s="98">
        <v>27000</v>
      </c>
      <c r="F2537" s="98">
        <f t="shared" si="330"/>
        <v>27000</v>
      </c>
      <c r="G2537" s="98">
        <v>30000</v>
      </c>
      <c r="H2537" s="99">
        <f t="shared" si="331"/>
        <v>30000</v>
      </c>
      <c r="I2537" s="53">
        <v>49000</v>
      </c>
      <c r="J2537" s="99">
        <f t="shared" si="339"/>
        <v>49000</v>
      </c>
      <c r="K2537" s="53"/>
      <c r="L2537" s="99"/>
      <c r="M2537" s="99">
        <f t="shared" si="337"/>
        <v>22000</v>
      </c>
      <c r="N2537" s="99">
        <f t="shared" si="338"/>
        <v>19000</v>
      </c>
      <c r="O2537" s="101"/>
      <c r="P2537" s="102">
        <v>4</v>
      </c>
      <c r="Q2537" s="174">
        <v>2</v>
      </c>
      <c r="R2537" s="103" t="s">
        <v>1342</v>
      </c>
      <c r="U2537" s="69">
        <f>IFERROR(VLOOKUP(B2537,[3]full!X:AC,6,0),0)</f>
        <v>30000</v>
      </c>
      <c r="V2537" s="69">
        <f>IFERROR(VLOOKUP(B2537,[3]full!X:AC,3,0),0)</f>
        <v>27000</v>
      </c>
    </row>
    <row r="2538" spans="1:22" ht="28.5" customHeight="1">
      <c r="A2538" s="95" t="s">
        <v>1241</v>
      </c>
      <c r="B2538" s="122" t="s">
        <v>1650</v>
      </c>
      <c r="C2538" s="96" t="s">
        <v>1319</v>
      </c>
      <c r="D2538" s="50">
        <v>1</v>
      </c>
      <c r="E2538" s="98">
        <v>35000</v>
      </c>
      <c r="F2538" s="98">
        <f t="shared" si="330"/>
        <v>35000</v>
      </c>
      <c r="G2538" s="98">
        <v>42000</v>
      </c>
      <c r="H2538" s="99">
        <f t="shared" si="331"/>
        <v>42000</v>
      </c>
      <c r="I2538" s="53">
        <v>53000</v>
      </c>
      <c r="J2538" s="99">
        <f t="shared" si="339"/>
        <v>53000</v>
      </c>
      <c r="K2538" s="53"/>
      <c r="L2538" s="99"/>
      <c r="M2538" s="99">
        <f t="shared" si="337"/>
        <v>18000</v>
      </c>
      <c r="N2538" s="99">
        <f t="shared" si="338"/>
        <v>11000</v>
      </c>
      <c r="O2538" s="101"/>
      <c r="P2538" s="102">
        <v>4</v>
      </c>
      <c r="Q2538" s="174">
        <v>2</v>
      </c>
      <c r="R2538" s="103" t="s">
        <v>1343</v>
      </c>
      <c r="U2538" s="69">
        <f>IFERROR(VLOOKUP(B2538,[3]full!X:AC,6,0),0)</f>
        <v>42000</v>
      </c>
      <c r="V2538" s="69">
        <f>IFERROR(VLOOKUP(B2538,[3]full!X:AC,3,0),0)</f>
        <v>35000</v>
      </c>
    </row>
    <row r="2539" spans="1:22" ht="28.5" customHeight="1">
      <c r="A2539" s="95" t="s">
        <v>1278</v>
      </c>
      <c r="B2539" s="122" t="s">
        <v>1670</v>
      </c>
      <c r="C2539" s="96" t="s">
        <v>1379</v>
      </c>
      <c r="D2539" s="50">
        <v>1</v>
      </c>
      <c r="E2539" s="98">
        <v>27000</v>
      </c>
      <c r="F2539" s="98">
        <f t="shared" si="330"/>
        <v>27000</v>
      </c>
      <c r="G2539" s="98">
        <v>30000</v>
      </c>
      <c r="H2539" s="99">
        <f t="shared" si="331"/>
        <v>30000</v>
      </c>
      <c r="I2539" s="53">
        <v>49000</v>
      </c>
      <c r="J2539" s="99">
        <f t="shared" si="339"/>
        <v>49000</v>
      </c>
      <c r="K2539" s="53"/>
      <c r="L2539" s="99"/>
      <c r="M2539" s="99">
        <f t="shared" si="337"/>
        <v>22000</v>
      </c>
      <c r="N2539" s="99">
        <f t="shared" si="338"/>
        <v>19000</v>
      </c>
      <c r="O2539" s="101"/>
      <c r="P2539" s="102">
        <v>4</v>
      </c>
      <c r="Q2539" s="174">
        <v>2</v>
      </c>
      <c r="R2539" s="103" t="s">
        <v>1343</v>
      </c>
      <c r="U2539" s="69">
        <f>IFERROR(VLOOKUP(B2539,[3]full!X:AC,6,0),0)</f>
        <v>30000</v>
      </c>
      <c r="V2539" s="69">
        <f>IFERROR(VLOOKUP(B2539,[3]full!X:AC,3,0),0)</f>
        <v>27000</v>
      </c>
    </row>
    <row r="2540" spans="1:22" ht="28.5" customHeight="1">
      <c r="A2540" s="95" t="s">
        <v>1279</v>
      </c>
      <c r="B2540" s="122" t="s">
        <v>1599</v>
      </c>
      <c r="C2540" s="96" t="s">
        <v>1380</v>
      </c>
      <c r="D2540" s="50">
        <v>1</v>
      </c>
      <c r="E2540" s="98">
        <v>27000</v>
      </c>
      <c r="F2540" s="98">
        <f t="shared" si="330"/>
        <v>27000</v>
      </c>
      <c r="G2540" s="98">
        <v>30000</v>
      </c>
      <c r="H2540" s="99">
        <f t="shared" si="331"/>
        <v>30000</v>
      </c>
      <c r="I2540" s="53">
        <v>49000</v>
      </c>
      <c r="J2540" s="99">
        <f t="shared" si="339"/>
        <v>49000</v>
      </c>
      <c r="K2540" s="53"/>
      <c r="L2540" s="99"/>
      <c r="M2540" s="99">
        <f t="shared" si="337"/>
        <v>22000</v>
      </c>
      <c r="N2540" s="99">
        <f t="shared" si="338"/>
        <v>19000</v>
      </c>
      <c r="O2540" s="101"/>
      <c r="P2540" s="102">
        <v>4</v>
      </c>
      <c r="Q2540" s="174">
        <v>2</v>
      </c>
      <c r="R2540" s="103" t="s">
        <v>1343</v>
      </c>
      <c r="U2540" s="69">
        <f>IFERROR(VLOOKUP(B2540,[3]full!X:AC,6,0),0)</f>
        <v>30000</v>
      </c>
      <c r="V2540" s="69">
        <f>IFERROR(VLOOKUP(B2540,[3]full!X:AC,3,0),0)</f>
        <v>27000</v>
      </c>
    </row>
    <row r="2541" spans="1:22" s="121" customFormat="1" ht="28.5" customHeight="1">
      <c r="A2541" s="95" t="s">
        <v>1280</v>
      </c>
      <c r="B2541" s="122" t="s">
        <v>1675</v>
      </c>
      <c r="C2541" s="96" t="s">
        <v>1382</v>
      </c>
      <c r="D2541" s="50">
        <v>1</v>
      </c>
      <c r="E2541" s="98">
        <v>23000</v>
      </c>
      <c r="F2541" s="98">
        <f t="shared" si="330"/>
        <v>23000</v>
      </c>
      <c r="G2541" s="98">
        <v>35000</v>
      </c>
      <c r="H2541" s="99">
        <f t="shared" si="331"/>
        <v>35000</v>
      </c>
      <c r="I2541" s="53">
        <v>45900</v>
      </c>
      <c r="J2541" s="99">
        <f t="shared" si="339"/>
        <v>45900</v>
      </c>
      <c r="K2541" s="53"/>
      <c r="L2541" s="99"/>
      <c r="M2541" s="99">
        <f t="shared" si="337"/>
        <v>22900</v>
      </c>
      <c r="N2541" s="99">
        <f t="shared" si="338"/>
        <v>10900</v>
      </c>
      <c r="O2541" s="101"/>
      <c r="P2541" s="102">
        <v>4</v>
      </c>
      <c r="Q2541" s="174">
        <v>2</v>
      </c>
      <c r="R2541" s="103" t="s">
        <v>1343</v>
      </c>
      <c r="S2541" s="120"/>
      <c r="T2541" s="120">
        <f>J2542-S2541</f>
        <v>66000</v>
      </c>
      <c r="U2541" s="69">
        <f>IFERROR(VLOOKUP(B2541,[3]full!X:AC,6,0),0)</f>
        <v>35000</v>
      </c>
      <c r="V2541" s="69">
        <f>IFERROR(VLOOKUP(B2541,[3]full!X:AC,3,0),0)</f>
        <v>23000</v>
      </c>
    </row>
    <row r="2542" spans="1:22" ht="28.5" customHeight="1">
      <c r="A2542" s="95" t="s">
        <v>1238</v>
      </c>
      <c r="B2542" s="122" t="s">
        <v>1589</v>
      </c>
      <c r="C2542" s="96" t="s">
        <v>1369</v>
      </c>
      <c r="D2542" s="50">
        <v>1</v>
      </c>
      <c r="E2542" s="98">
        <v>35000</v>
      </c>
      <c r="F2542" s="98">
        <f t="shared" si="330"/>
        <v>35000</v>
      </c>
      <c r="G2542" s="98">
        <v>55000</v>
      </c>
      <c r="H2542" s="99">
        <f t="shared" si="331"/>
        <v>55000</v>
      </c>
      <c r="I2542" s="53">
        <v>66000</v>
      </c>
      <c r="J2542" s="99">
        <f>D2542*I2542</f>
        <v>66000</v>
      </c>
      <c r="K2542" s="53"/>
      <c r="L2542" s="99"/>
      <c r="M2542" s="99">
        <f t="shared" si="337"/>
        <v>31000</v>
      </c>
      <c r="N2542" s="99">
        <f t="shared" si="338"/>
        <v>11000</v>
      </c>
      <c r="O2542" s="101"/>
      <c r="P2542" s="102">
        <v>5</v>
      </c>
      <c r="Q2542" s="103">
        <v>2</v>
      </c>
      <c r="R2542" s="103" t="s">
        <v>1342</v>
      </c>
      <c r="U2542" s="69">
        <f>IFERROR(VLOOKUP(B2542,[3]full!X:AC,6,0),0)</f>
        <v>55000</v>
      </c>
      <c r="V2542" s="69">
        <f>IFERROR(VLOOKUP(B2542,[3]full!X:AC,3,0),0)</f>
        <v>35000</v>
      </c>
    </row>
    <row r="2543" spans="1:22" ht="28.5" customHeight="1">
      <c r="A2543" s="95" t="s">
        <v>1239</v>
      </c>
      <c r="B2543" s="122" t="s">
        <v>1659</v>
      </c>
      <c r="C2543" s="96" t="s">
        <v>1372</v>
      </c>
      <c r="D2543" s="50">
        <v>1</v>
      </c>
      <c r="E2543" s="98">
        <v>35000</v>
      </c>
      <c r="F2543" s="98">
        <f t="shared" si="330"/>
        <v>35000</v>
      </c>
      <c r="G2543" s="98">
        <v>55000</v>
      </c>
      <c r="H2543" s="99">
        <f t="shared" si="331"/>
        <v>55000</v>
      </c>
      <c r="I2543" s="53">
        <v>66000</v>
      </c>
      <c r="J2543" s="99">
        <f t="shared" ref="J2543:J2565" si="340">D2543*I2543</f>
        <v>66000</v>
      </c>
      <c r="K2543" s="53"/>
      <c r="L2543" s="99"/>
      <c r="M2543" s="99">
        <f t="shared" si="337"/>
        <v>31000</v>
      </c>
      <c r="N2543" s="99">
        <f t="shared" si="338"/>
        <v>11000</v>
      </c>
      <c r="O2543" s="101"/>
      <c r="P2543" s="102">
        <v>5</v>
      </c>
      <c r="Q2543" s="103">
        <v>2</v>
      </c>
      <c r="R2543" s="103" t="s">
        <v>1342</v>
      </c>
      <c r="U2543" s="69">
        <f>IFERROR(VLOOKUP(B2543,[3]full!X:AC,6,0),0)</f>
        <v>55000</v>
      </c>
      <c r="V2543" s="69">
        <f>IFERROR(VLOOKUP(B2543,[3]full!X:AC,3,0),0)</f>
        <v>35000</v>
      </c>
    </row>
    <row r="2544" spans="1:22" ht="28.5" customHeight="1">
      <c r="A2544" s="95" t="s">
        <v>1240</v>
      </c>
      <c r="B2544" s="122" t="s">
        <v>1666</v>
      </c>
      <c r="C2544" s="96" t="s">
        <v>1419</v>
      </c>
      <c r="D2544" s="50">
        <v>1</v>
      </c>
      <c r="E2544" s="98">
        <v>27000</v>
      </c>
      <c r="F2544" s="98">
        <f t="shared" si="330"/>
        <v>27000</v>
      </c>
      <c r="G2544" s="98">
        <v>30000</v>
      </c>
      <c r="H2544" s="99">
        <f t="shared" si="331"/>
        <v>30000</v>
      </c>
      <c r="I2544" s="53">
        <v>49000</v>
      </c>
      <c r="J2544" s="99">
        <f t="shared" si="340"/>
        <v>49000</v>
      </c>
      <c r="K2544" s="53"/>
      <c r="L2544" s="99"/>
      <c r="M2544" s="99">
        <f t="shared" si="337"/>
        <v>22000</v>
      </c>
      <c r="N2544" s="99">
        <f t="shared" si="338"/>
        <v>19000</v>
      </c>
      <c r="O2544" s="101"/>
      <c r="P2544" s="102">
        <v>5</v>
      </c>
      <c r="Q2544" s="103">
        <v>2</v>
      </c>
      <c r="R2544" s="103" t="s">
        <v>1342</v>
      </c>
      <c r="U2544" s="69">
        <f>IFERROR(VLOOKUP(B2544,[3]full!X:AC,6,0),0)</f>
        <v>30000</v>
      </c>
      <c r="V2544" s="69">
        <f>IFERROR(VLOOKUP(B2544,[3]full!X:AC,3,0),0)</f>
        <v>27000</v>
      </c>
    </row>
    <row r="2545" spans="1:22" ht="28.5" customHeight="1">
      <c r="A2545" s="95" t="s">
        <v>1241</v>
      </c>
      <c r="B2545" s="122" t="s">
        <v>1673</v>
      </c>
      <c r="C2545" s="96" t="s">
        <v>1207</v>
      </c>
      <c r="D2545" s="50">
        <v>1</v>
      </c>
      <c r="E2545" s="98">
        <v>27000</v>
      </c>
      <c r="F2545" s="98">
        <f t="shared" si="330"/>
        <v>27000</v>
      </c>
      <c r="G2545" s="98">
        <v>30000</v>
      </c>
      <c r="H2545" s="99">
        <f t="shared" si="331"/>
        <v>30000</v>
      </c>
      <c r="I2545" s="53">
        <v>49000</v>
      </c>
      <c r="J2545" s="99">
        <f t="shared" si="340"/>
        <v>49000</v>
      </c>
      <c r="K2545" s="53"/>
      <c r="L2545" s="99"/>
      <c r="M2545" s="99">
        <f t="shared" si="337"/>
        <v>22000</v>
      </c>
      <c r="N2545" s="99">
        <f t="shared" si="338"/>
        <v>19000</v>
      </c>
      <c r="O2545" s="101"/>
      <c r="P2545" s="102">
        <v>5</v>
      </c>
      <c r="Q2545" s="103">
        <v>2</v>
      </c>
      <c r="R2545" s="103" t="s">
        <v>1342</v>
      </c>
      <c r="U2545" s="69">
        <f>IFERROR(VLOOKUP(B2545,[3]full!X:AC,6,0),0)</f>
        <v>30000</v>
      </c>
      <c r="V2545" s="69">
        <f>IFERROR(VLOOKUP(B2545,[3]full!X:AC,3,0),0)</f>
        <v>27000</v>
      </c>
    </row>
    <row r="2546" spans="1:22" ht="28.5" customHeight="1">
      <c r="A2546" s="95" t="s">
        <v>1278</v>
      </c>
      <c r="B2546" s="122" t="s">
        <v>1591</v>
      </c>
      <c r="C2546" s="96" t="s">
        <v>1206</v>
      </c>
      <c r="D2546" s="50">
        <v>2</v>
      </c>
      <c r="E2546" s="98">
        <v>27000</v>
      </c>
      <c r="F2546" s="98">
        <f t="shared" si="330"/>
        <v>54000</v>
      </c>
      <c r="G2546" s="98">
        <v>30000</v>
      </c>
      <c r="H2546" s="99">
        <f t="shared" si="331"/>
        <v>60000</v>
      </c>
      <c r="I2546" s="53">
        <v>49000</v>
      </c>
      <c r="J2546" s="99">
        <f t="shared" si="340"/>
        <v>98000</v>
      </c>
      <c r="K2546" s="53"/>
      <c r="L2546" s="99"/>
      <c r="M2546" s="99">
        <f t="shared" si="337"/>
        <v>44000</v>
      </c>
      <c r="N2546" s="99">
        <f t="shared" si="338"/>
        <v>38000</v>
      </c>
      <c r="O2546" s="101"/>
      <c r="P2546" s="102">
        <v>5</v>
      </c>
      <c r="Q2546" s="103">
        <v>2</v>
      </c>
      <c r="R2546" s="103" t="s">
        <v>1342</v>
      </c>
      <c r="U2546" s="69">
        <f>IFERROR(VLOOKUP(B2546,[3]full!X:AC,6,0),0)</f>
        <v>30000</v>
      </c>
      <c r="V2546" s="69">
        <f>IFERROR(VLOOKUP(B2546,[3]full!X:AC,3,0),0)</f>
        <v>27000</v>
      </c>
    </row>
    <row r="2547" spans="1:22" ht="28.5" customHeight="1">
      <c r="A2547" s="95" t="s">
        <v>1279</v>
      </c>
      <c r="B2547" s="122" t="s">
        <v>1669</v>
      </c>
      <c r="C2547" s="96" t="s">
        <v>1378</v>
      </c>
      <c r="D2547" s="50">
        <v>1</v>
      </c>
      <c r="E2547" s="98">
        <v>27000</v>
      </c>
      <c r="F2547" s="98">
        <f t="shared" si="330"/>
        <v>27000</v>
      </c>
      <c r="G2547" s="98">
        <v>30000</v>
      </c>
      <c r="H2547" s="99">
        <f t="shared" si="331"/>
        <v>30000</v>
      </c>
      <c r="I2547" s="53">
        <v>49000</v>
      </c>
      <c r="J2547" s="99">
        <f t="shared" si="340"/>
        <v>49000</v>
      </c>
      <c r="K2547" s="53"/>
      <c r="L2547" s="99"/>
      <c r="M2547" s="99">
        <f t="shared" si="337"/>
        <v>22000</v>
      </c>
      <c r="N2547" s="99">
        <f t="shared" si="338"/>
        <v>19000</v>
      </c>
      <c r="O2547" s="101"/>
      <c r="P2547" s="102">
        <v>5</v>
      </c>
      <c r="Q2547" s="103">
        <v>2</v>
      </c>
      <c r="R2547" s="103" t="s">
        <v>1342</v>
      </c>
      <c r="U2547" s="69">
        <f>IFERROR(VLOOKUP(B2547,[3]full!X:AC,6,0),0)</f>
        <v>30000</v>
      </c>
      <c r="V2547" s="69">
        <f>IFERROR(VLOOKUP(B2547,[3]full!X:AC,3,0),0)</f>
        <v>27000</v>
      </c>
    </row>
    <row r="2548" spans="1:22" ht="28.5" customHeight="1">
      <c r="A2548" s="95" t="s">
        <v>1280</v>
      </c>
      <c r="B2548" s="122" t="s">
        <v>1675</v>
      </c>
      <c r="C2548" s="96" t="s">
        <v>1382</v>
      </c>
      <c r="D2548" s="50">
        <v>1</v>
      </c>
      <c r="E2548" s="98">
        <v>23000</v>
      </c>
      <c r="F2548" s="98">
        <f t="shared" si="330"/>
        <v>23000</v>
      </c>
      <c r="G2548" s="98">
        <v>35000</v>
      </c>
      <c r="H2548" s="99">
        <f t="shared" si="331"/>
        <v>35000</v>
      </c>
      <c r="I2548" s="53">
        <v>45900</v>
      </c>
      <c r="J2548" s="99">
        <f t="shared" si="340"/>
        <v>45900</v>
      </c>
      <c r="K2548" s="53"/>
      <c r="L2548" s="99"/>
      <c r="M2548" s="99">
        <f t="shared" si="337"/>
        <v>22900</v>
      </c>
      <c r="N2548" s="99">
        <f t="shared" si="338"/>
        <v>10900</v>
      </c>
      <c r="O2548" s="101"/>
      <c r="P2548" s="102">
        <v>5</v>
      </c>
      <c r="Q2548" s="103">
        <v>2</v>
      </c>
      <c r="R2548" s="103" t="s">
        <v>1342</v>
      </c>
      <c r="U2548" s="69">
        <f>IFERROR(VLOOKUP(B2548,[3]full!X:AC,6,0),0)</f>
        <v>35000</v>
      </c>
      <c r="V2548" s="69">
        <f>IFERROR(VLOOKUP(B2548,[3]full!X:AC,3,0),0)</f>
        <v>23000</v>
      </c>
    </row>
    <row r="2549" spans="1:22" ht="28.5" customHeight="1">
      <c r="A2549" s="95" t="s">
        <v>1281</v>
      </c>
      <c r="B2549" s="122" t="s">
        <v>1645</v>
      </c>
      <c r="C2549" s="96" t="s">
        <v>1371</v>
      </c>
      <c r="D2549" s="50">
        <v>1</v>
      </c>
      <c r="E2549" s="98">
        <v>30000</v>
      </c>
      <c r="F2549" s="98">
        <f t="shared" si="330"/>
        <v>30000</v>
      </c>
      <c r="G2549" s="98">
        <v>42000</v>
      </c>
      <c r="H2549" s="99">
        <f t="shared" si="331"/>
        <v>42000</v>
      </c>
      <c r="I2549" s="53">
        <v>53000</v>
      </c>
      <c r="J2549" s="99">
        <f t="shared" si="340"/>
        <v>53000</v>
      </c>
      <c r="K2549" s="53"/>
      <c r="L2549" s="99"/>
      <c r="M2549" s="99">
        <f t="shared" si="337"/>
        <v>23000</v>
      </c>
      <c r="N2549" s="99">
        <f t="shared" si="338"/>
        <v>11000</v>
      </c>
      <c r="O2549" s="101"/>
      <c r="P2549" s="102">
        <v>5</v>
      </c>
      <c r="Q2549" s="103">
        <v>2</v>
      </c>
      <c r="R2549" s="103" t="s">
        <v>1343</v>
      </c>
      <c r="U2549" s="69">
        <f>IFERROR(VLOOKUP(B2549,[3]full!X:AC,6,0),0)</f>
        <v>42000</v>
      </c>
      <c r="V2549" s="69">
        <f>IFERROR(VLOOKUP(B2549,[3]full!X:AC,3,0),0)</f>
        <v>30000</v>
      </c>
    </row>
    <row r="2550" spans="1:22" ht="28.5" customHeight="1">
      <c r="A2550" s="95" t="s">
        <v>1282</v>
      </c>
      <c r="B2550" s="122" t="s">
        <v>1670</v>
      </c>
      <c r="C2550" s="96" t="s">
        <v>1379</v>
      </c>
      <c r="D2550" s="50">
        <v>2</v>
      </c>
      <c r="E2550" s="98">
        <v>27000</v>
      </c>
      <c r="F2550" s="98">
        <f t="shared" si="330"/>
        <v>54000</v>
      </c>
      <c r="G2550" s="98">
        <v>30000</v>
      </c>
      <c r="H2550" s="99">
        <f t="shared" si="331"/>
        <v>60000</v>
      </c>
      <c r="I2550" s="53">
        <v>49000</v>
      </c>
      <c r="J2550" s="99">
        <f t="shared" si="340"/>
        <v>98000</v>
      </c>
      <c r="K2550" s="53"/>
      <c r="L2550" s="99"/>
      <c r="M2550" s="99">
        <f t="shared" si="337"/>
        <v>44000</v>
      </c>
      <c r="N2550" s="99">
        <f t="shared" si="338"/>
        <v>38000</v>
      </c>
      <c r="O2550" s="101"/>
      <c r="P2550" s="102">
        <v>5</v>
      </c>
      <c r="Q2550" s="103">
        <v>2</v>
      </c>
      <c r="R2550" s="103" t="s">
        <v>1343</v>
      </c>
      <c r="U2550" s="69">
        <f>IFERROR(VLOOKUP(B2550,[3]full!X:AC,6,0),0)</f>
        <v>30000</v>
      </c>
      <c r="V2550" s="69">
        <f>IFERROR(VLOOKUP(B2550,[3]full!X:AC,3,0),0)</f>
        <v>27000</v>
      </c>
    </row>
    <row r="2551" spans="1:22" ht="28.5" customHeight="1">
      <c r="A2551" s="95" t="s">
        <v>1283</v>
      </c>
      <c r="B2551" s="122" t="s">
        <v>1599</v>
      </c>
      <c r="C2551" s="96" t="s">
        <v>1380</v>
      </c>
      <c r="D2551" s="50">
        <v>2</v>
      </c>
      <c r="E2551" s="98">
        <v>27000</v>
      </c>
      <c r="F2551" s="98">
        <f t="shared" si="330"/>
        <v>54000</v>
      </c>
      <c r="G2551" s="98">
        <v>30000</v>
      </c>
      <c r="H2551" s="99">
        <f t="shared" si="331"/>
        <v>60000</v>
      </c>
      <c r="I2551" s="53">
        <v>49000</v>
      </c>
      <c r="J2551" s="99">
        <f t="shared" si="340"/>
        <v>98000</v>
      </c>
      <c r="K2551" s="53"/>
      <c r="L2551" s="99"/>
      <c r="M2551" s="99">
        <f t="shared" si="337"/>
        <v>44000</v>
      </c>
      <c r="N2551" s="99">
        <f t="shared" si="338"/>
        <v>38000</v>
      </c>
      <c r="O2551" s="101"/>
      <c r="P2551" s="102">
        <v>5</v>
      </c>
      <c r="Q2551" s="103">
        <v>2</v>
      </c>
      <c r="R2551" s="103" t="s">
        <v>1343</v>
      </c>
      <c r="U2551" s="69">
        <f>IFERROR(VLOOKUP(B2551,[3]full!X:AC,6,0),0)</f>
        <v>30000</v>
      </c>
      <c r="V2551" s="69">
        <f>IFERROR(VLOOKUP(B2551,[3]full!X:AC,3,0),0)</f>
        <v>27000</v>
      </c>
    </row>
    <row r="2552" spans="1:22" ht="28.5" customHeight="1">
      <c r="A2552" s="95" t="s">
        <v>1284</v>
      </c>
      <c r="B2552" s="122" t="s">
        <v>1672</v>
      </c>
      <c r="C2552" s="96" t="s">
        <v>1381</v>
      </c>
      <c r="D2552" s="50">
        <v>1</v>
      </c>
      <c r="E2552" s="98">
        <v>27000</v>
      </c>
      <c r="F2552" s="98">
        <f t="shared" si="330"/>
        <v>27000</v>
      </c>
      <c r="G2552" s="98">
        <v>30000</v>
      </c>
      <c r="H2552" s="99">
        <f t="shared" si="331"/>
        <v>30000</v>
      </c>
      <c r="I2552" s="53">
        <v>49000</v>
      </c>
      <c r="J2552" s="99">
        <f t="shared" si="340"/>
        <v>49000</v>
      </c>
      <c r="K2552" s="53"/>
      <c r="L2552" s="99"/>
      <c r="M2552" s="99">
        <f t="shared" si="337"/>
        <v>22000</v>
      </c>
      <c r="N2552" s="99">
        <f t="shared" si="338"/>
        <v>19000</v>
      </c>
      <c r="O2552" s="101"/>
      <c r="P2552" s="102">
        <v>5</v>
      </c>
      <c r="Q2552" s="103">
        <v>2</v>
      </c>
      <c r="R2552" s="103" t="s">
        <v>1343</v>
      </c>
      <c r="U2552" s="69">
        <f>IFERROR(VLOOKUP(B2552,[3]full!X:AC,6,0),0)</f>
        <v>30000</v>
      </c>
      <c r="V2552" s="69">
        <f>IFERROR(VLOOKUP(B2552,[3]full!X:AC,3,0),0)</f>
        <v>27000</v>
      </c>
    </row>
    <row r="2553" spans="1:22" ht="28.5" customHeight="1">
      <c r="A2553" s="95" t="s">
        <v>1497</v>
      </c>
      <c r="B2553" s="122" t="s">
        <v>1673</v>
      </c>
      <c r="C2553" s="96" t="s">
        <v>1207</v>
      </c>
      <c r="D2553" s="50">
        <v>1</v>
      </c>
      <c r="E2553" s="98">
        <v>27000</v>
      </c>
      <c r="F2553" s="98">
        <f t="shared" si="330"/>
        <v>27000</v>
      </c>
      <c r="G2553" s="98">
        <v>30000</v>
      </c>
      <c r="H2553" s="99">
        <f t="shared" si="331"/>
        <v>30000</v>
      </c>
      <c r="I2553" s="53">
        <v>49000</v>
      </c>
      <c r="J2553" s="99">
        <f t="shared" si="340"/>
        <v>49000</v>
      </c>
      <c r="K2553" s="53"/>
      <c r="L2553" s="99"/>
      <c r="M2553" s="99">
        <f t="shared" si="337"/>
        <v>22000</v>
      </c>
      <c r="N2553" s="99">
        <f t="shared" si="338"/>
        <v>19000</v>
      </c>
      <c r="O2553" s="101"/>
      <c r="P2553" s="102">
        <v>5</v>
      </c>
      <c r="Q2553" s="103">
        <v>2</v>
      </c>
      <c r="R2553" s="103" t="s">
        <v>1343</v>
      </c>
      <c r="U2553" s="69">
        <f>IFERROR(VLOOKUP(B2553,[3]full!X:AC,6,0),0)</f>
        <v>30000</v>
      </c>
      <c r="V2553" s="69">
        <f>IFERROR(VLOOKUP(B2553,[3]full!X:AC,3,0),0)</f>
        <v>27000</v>
      </c>
    </row>
    <row r="2554" spans="1:22" ht="28.5" customHeight="1">
      <c r="A2554" s="95" t="s">
        <v>1285</v>
      </c>
      <c r="B2554" s="122" t="s">
        <v>1669</v>
      </c>
      <c r="C2554" s="96" t="s">
        <v>1378</v>
      </c>
      <c r="D2554" s="50">
        <v>2</v>
      </c>
      <c r="E2554" s="98">
        <v>27000</v>
      </c>
      <c r="F2554" s="98">
        <f t="shared" si="330"/>
        <v>54000</v>
      </c>
      <c r="G2554" s="98">
        <v>30000</v>
      </c>
      <c r="H2554" s="99">
        <f t="shared" si="331"/>
        <v>60000</v>
      </c>
      <c r="I2554" s="53">
        <v>49000</v>
      </c>
      <c r="J2554" s="99">
        <f t="shared" si="340"/>
        <v>98000</v>
      </c>
      <c r="K2554" s="53"/>
      <c r="L2554" s="99"/>
      <c r="M2554" s="99">
        <f t="shared" si="337"/>
        <v>44000</v>
      </c>
      <c r="N2554" s="99">
        <f t="shared" si="338"/>
        <v>38000</v>
      </c>
      <c r="O2554" s="101"/>
      <c r="P2554" s="102">
        <v>5</v>
      </c>
      <c r="Q2554" s="103">
        <v>2</v>
      </c>
      <c r="R2554" s="103" t="s">
        <v>1343</v>
      </c>
      <c r="U2554" s="69">
        <f>IFERROR(VLOOKUP(B2554,[3]full!X:AC,6,0),0)</f>
        <v>30000</v>
      </c>
      <c r="V2554" s="69">
        <f>IFERROR(VLOOKUP(B2554,[3]full!X:AC,3,0),0)</f>
        <v>27000</v>
      </c>
    </row>
    <row r="2555" spans="1:22" ht="28.5" customHeight="1">
      <c r="A2555" s="95" t="s">
        <v>1286</v>
      </c>
      <c r="B2555" s="122" t="s">
        <v>1674</v>
      </c>
      <c r="C2555" s="96" t="s">
        <v>1382</v>
      </c>
      <c r="D2555" s="50">
        <v>1</v>
      </c>
      <c r="E2555" s="98">
        <v>23000</v>
      </c>
      <c r="F2555" s="98">
        <f t="shared" si="330"/>
        <v>23000</v>
      </c>
      <c r="G2555" s="98">
        <v>35000</v>
      </c>
      <c r="H2555" s="99">
        <f t="shared" si="331"/>
        <v>35000</v>
      </c>
      <c r="I2555" s="53">
        <v>45900</v>
      </c>
      <c r="J2555" s="99">
        <f t="shared" si="340"/>
        <v>45900</v>
      </c>
      <c r="K2555" s="53"/>
      <c r="L2555" s="99"/>
      <c r="M2555" s="99">
        <f t="shared" si="337"/>
        <v>22900</v>
      </c>
      <c r="N2555" s="99">
        <f t="shared" si="338"/>
        <v>10900</v>
      </c>
      <c r="O2555" s="101"/>
      <c r="P2555" s="102">
        <v>5</v>
      </c>
      <c r="Q2555" s="103">
        <v>2</v>
      </c>
      <c r="R2555" s="103" t="s">
        <v>1343</v>
      </c>
      <c r="U2555" s="69">
        <f>IFERROR(VLOOKUP(B2555,[3]full!X:AC,6,0),0)</f>
        <v>35000</v>
      </c>
      <c r="V2555" s="69">
        <f>IFERROR(VLOOKUP(B2555,[3]full!X:AC,3,0),0)</f>
        <v>23000</v>
      </c>
    </row>
    <row r="2556" spans="1:22" ht="28.5" customHeight="1">
      <c r="A2556" s="95" t="s">
        <v>1239</v>
      </c>
      <c r="B2556" s="122" t="s">
        <v>1642</v>
      </c>
      <c r="C2556" s="96" t="s">
        <v>1370</v>
      </c>
      <c r="D2556" s="50">
        <v>1</v>
      </c>
      <c r="E2556" s="98">
        <v>35000</v>
      </c>
      <c r="F2556" s="98">
        <f t="shared" si="330"/>
        <v>35000</v>
      </c>
      <c r="G2556" s="98">
        <v>55000</v>
      </c>
      <c r="H2556" s="99">
        <f t="shared" si="331"/>
        <v>55000</v>
      </c>
      <c r="I2556" s="53">
        <v>66000</v>
      </c>
      <c r="J2556" s="99">
        <f t="shared" si="340"/>
        <v>66000</v>
      </c>
      <c r="K2556" s="53"/>
      <c r="L2556" s="99"/>
      <c r="M2556" s="99">
        <f t="shared" si="337"/>
        <v>31000</v>
      </c>
      <c r="N2556" s="99">
        <f t="shared" si="338"/>
        <v>11000</v>
      </c>
      <c r="O2556" s="101"/>
      <c r="P2556" s="102">
        <v>6</v>
      </c>
      <c r="Q2556" s="103">
        <v>2</v>
      </c>
      <c r="R2556" s="103" t="s">
        <v>1342</v>
      </c>
      <c r="U2556" s="69">
        <f>IFERROR(VLOOKUP(B2556,[3]full!X:AC,6,0),0)</f>
        <v>55000</v>
      </c>
      <c r="V2556" s="69">
        <f>IFERROR(VLOOKUP(B2556,[3]full!X:AC,3,0),0)</f>
        <v>35000</v>
      </c>
    </row>
    <row r="2557" spans="1:22" ht="28.5" customHeight="1">
      <c r="A2557" s="95" t="s">
        <v>1240</v>
      </c>
      <c r="B2557" s="122" t="s">
        <v>1645</v>
      </c>
      <c r="C2557" s="96" t="s">
        <v>1371</v>
      </c>
      <c r="D2557" s="50">
        <v>1</v>
      </c>
      <c r="E2557" s="98">
        <v>30000</v>
      </c>
      <c r="F2557" s="98">
        <f t="shared" si="330"/>
        <v>30000</v>
      </c>
      <c r="G2557" s="98">
        <v>42000</v>
      </c>
      <c r="H2557" s="99">
        <f t="shared" si="331"/>
        <v>42000</v>
      </c>
      <c r="I2557" s="53">
        <v>53000</v>
      </c>
      <c r="J2557" s="99">
        <f t="shared" si="340"/>
        <v>53000</v>
      </c>
      <c r="K2557" s="53"/>
      <c r="L2557" s="99"/>
      <c r="M2557" s="99">
        <f t="shared" si="337"/>
        <v>23000</v>
      </c>
      <c r="N2557" s="99">
        <f t="shared" si="338"/>
        <v>11000</v>
      </c>
      <c r="O2557" s="101"/>
      <c r="P2557" s="102">
        <v>6</v>
      </c>
      <c r="Q2557" s="103">
        <v>2</v>
      </c>
      <c r="R2557" s="103" t="s">
        <v>1342</v>
      </c>
      <c r="U2557" s="69">
        <f>IFERROR(VLOOKUP(B2557,[3]full!X:AC,6,0),0)</f>
        <v>42000</v>
      </c>
      <c r="V2557" s="69">
        <f>IFERROR(VLOOKUP(B2557,[3]full!X:AC,3,0),0)</f>
        <v>30000</v>
      </c>
    </row>
    <row r="2558" spans="1:22" ht="28.5" customHeight="1">
      <c r="A2558" s="95" t="s">
        <v>1241</v>
      </c>
      <c r="B2558" s="122" t="s">
        <v>1662</v>
      </c>
      <c r="C2558" s="96" t="s">
        <v>1376</v>
      </c>
      <c r="D2558" s="50">
        <v>1</v>
      </c>
      <c r="E2558" s="98">
        <v>35000</v>
      </c>
      <c r="F2558" s="98">
        <f t="shared" si="330"/>
        <v>35000</v>
      </c>
      <c r="G2558" s="98">
        <v>55000</v>
      </c>
      <c r="H2558" s="99">
        <f t="shared" si="331"/>
        <v>55000</v>
      </c>
      <c r="I2558" s="53">
        <v>66000</v>
      </c>
      <c r="J2558" s="99">
        <f t="shared" si="340"/>
        <v>66000</v>
      </c>
      <c r="K2558" s="53"/>
      <c r="L2558" s="99"/>
      <c r="M2558" s="99">
        <f t="shared" si="337"/>
        <v>31000</v>
      </c>
      <c r="N2558" s="99">
        <f t="shared" si="338"/>
        <v>11000</v>
      </c>
      <c r="O2558" s="101"/>
      <c r="P2558" s="102">
        <v>6</v>
      </c>
      <c r="Q2558" s="103">
        <v>2</v>
      </c>
      <c r="R2558" s="103" t="s">
        <v>1342</v>
      </c>
      <c r="U2558" s="69">
        <f>IFERROR(VLOOKUP(B2558,[3]full!X:AC,6,0),0)</f>
        <v>55000</v>
      </c>
      <c r="V2558" s="69">
        <f>IFERROR(VLOOKUP(B2558,[3]full!X:AC,3,0),0)</f>
        <v>35000</v>
      </c>
    </row>
    <row r="2559" spans="1:22" ht="28.5" customHeight="1">
      <c r="A2559" s="95" t="s">
        <v>1278</v>
      </c>
      <c r="B2559" s="122" t="s">
        <v>1599</v>
      </c>
      <c r="C2559" s="96" t="s">
        <v>1380</v>
      </c>
      <c r="D2559" s="50">
        <v>1</v>
      </c>
      <c r="E2559" s="98">
        <v>27000</v>
      </c>
      <c r="F2559" s="98">
        <f t="shared" si="330"/>
        <v>27000</v>
      </c>
      <c r="G2559" s="98">
        <v>30000</v>
      </c>
      <c r="H2559" s="99">
        <f t="shared" si="331"/>
        <v>30000</v>
      </c>
      <c r="I2559" s="53">
        <v>49000</v>
      </c>
      <c r="J2559" s="99">
        <f t="shared" si="340"/>
        <v>49000</v>
      </c>
      <c r="K2559" s="53"/>
      <c r="L2559" s="99"/>
      <c r="M2559" s="99">
        <f t="shared" si="337"/>
        <v>22000</v>
      </c>
      <c r="N2559" s="99">
        <f t="shared" si="338"/>
        <v>19000</v>
      </c>
      <c r="O2559" s="101"/>
      <c r="P2559" s="102">
        <v>6</v>
      </c>
      <c r="Q2559" s="103">
        <v>2</v>
      </c>
      <c r="R2559" s="103" t="s">
        <v>1342</v>
      </c>
      <c r="U2559" s="69">
        <f>IFERROR(VLOOKUP(B2559,[3]full!X:AC,6,0),0)</f>
        <v>30000</v>
      </c>
      <c r="V2559" s="69">
        <f>IFERROR(VLOOKUP(B2559,[3]full!X:AC,3,0),0)</f>
        <v>27000</v>
      </c>
    </row>
    <row r="2560" spans="1:22" ht="28.5" customHeight="1">
      <c r="A2560" s="95" t="s">
        <v>1279</v>
      </c>
      <c r="B2560" s="122" t="s">
        <v>1673</v>
      </c>
      <c r="C2560" s="96" t="s">
        <v>1207</v>
      </c>
      <c r="D2560" s="50">
        <v>1</v>
      </c>
      <c r="E2560" s="98">
        <v>27000</v>
      </c>
      <c r="F2560" s="98">
        <f t="shared" si="330"/>
        <v>27000</v>
      </c>
      <c r="G2560" s="98">
        <v>30000</v>
      </c>
      <c r="H2560" s="99">
        <f t="shared" si="331"/>
        <v>30000</v>
      </c>
      <c r="I2560" s="53">
        <v>49000</v>
      </c>
      <c r="J2560" s="99">
        <f t="shared" si="340"/>
        <v>49000</v>
      </c>
      <c r="K2560" s="53"/>
      <c r="L2560" s="99"/>
      <c r="M2560" s="99">
        <f t="shared" si="337"/>
        <v>22000</v>
      </c>
      <c r="N2560" s="99">
        <f t="shared" si="338"/>
        <v>19000</v>
      </c>
      <c r="O2560" s="101"/>
      <c r="P2560" s="102">
        <v>6</v>
      </c>
      <c r="Q2560" s="103">
        <v>2</v>
      </c>
      <c r="R2560" s="103" t="s">
        <v>1342</v>
      </c>
      <c r="U2560" s="69">
        <f>IFERROR(VLOOKUP(B2560,[3]full!X:AC,6,0),0)</f>
        <v>30000</v>
      </c>
      <c r="V2560" s="69">
        <f>IFERROR(VLOOKUP(B2560,[3]full!X:AC,3,0),0)</f>
        <v>27000</v>
      </c>
    </row>
    <row r="2561" spans="1:22" ht="28.5" customHeight="1">
      <c r="A2561" s="95" t="s">
        <v>1280</v>
      </c>
      <c r="B2561" s="122" t="s">
        <v>1591</v>
      </c>
      <c r="C2561" s="96" t="s">
        <v>1206</v>
      </c>
      <c r="D2561" s="50">
        <v>2</v>
      </c>
      <c r="E2561" s="98">
        <v>27000</v>
      </c>
      <c r="F2561" s="98">
        <f t="shared" si="330"/>
        <v>54000</v>
      </c>
      <c r="G2561" s="98">
        <v>30000</v>
      </c>
      <c r="H2561" s="99">
        <f t="shared" si="331"/>
        <v>60000</v>
      </c>
      <c r="I2561" s="53">
        <v>49000</v>
      </c>
      <c r="J2561" s="99">
        <f t="shared" si="340"/>
        <v>98000</v>
      </c>
      <c r="K2561" s="53"/>
      <c r="L2561" s="99"/>
      <c r="M2561" s="99">
        <f t="shared" si="337"/>
        <v>44000</v>
      </c>
      <c r="N2561" s="99">
        <f t="shared" si="338"/>
        <v>38000</v>
      </c>
      <c r="O2561" s="101"/>
      <c r="P2561" s="102">
        <v>6</v>
      </c>
      <c r="Q2561" s="103">
        <v>2</v>
      </c>
      <c r="R2561" s="103" t="s">
        <v>1342</v>
      </c>
      <c r="U2561" s="69">
        <f>IFERROR(VLOOKUP(B2561,[3]full!X:AC,6,0),0)</f>
        <v>30000</v>
      </c>
      <c r="V2561" s="69">
        <f>IFERROR(VLOOKUP(B2561,[3]full!X:AC,3,0),0)</f>
        <v>27000</v>
      </c>
    </row>
    <row r="2562" spans="1:22" ht="28.5" customHeight="1">
      <c r="A2562" s="95" t="s">
        <v>1281</v>
      </c>
      <c r="B2562" s="122" t="s">
        <v>1670</v>
      </c>
      <c r="C2562" s="96" t="s">
        <v>1379</v>
      </c>
      <c r="D2562" s="50">
        <v>2</v>
      </c>
      <c r="E2562" s="98">
        <v>27000</v>
      </c>
      <c r="F2562" s="98">
        <f t="shared" si="330"/>
        <v>54000</v>
      </c>
      <c r="G2562" s="98">
        <v>30000</v>
      </c>
      <c r="H2562" s="99">
        <f t="shared" si="331"/>
        <v>60000</v>
      </c>
      <c r="I2562" s="53">
        <v>49000</v>
      </c>
      <c r="J2562" s="99">
        <f t="shared" si="340"/>
        <v>98000</v>
      </c>
      <c r="K2562" s="53"/>
      <c r="L2562" s="99"/>
      <c r="M2562" s="99">
        <f t="shared" si="337"/>
        <v>44000</v>
      </c>
      <c r="N2562" s="99">
        <f t="shared" si="338"/>
        <v>38000</v>
      </c>
      <c r="O2562" s="101"/>
      <c r="P2562" s="102">
        <v>6</v>
      </c>
      <c r="Q2562" s="103">
        <v>2</v>
      </c>
      <c r="R2562" s="103" t="s">
        <v>1343</v>
      </c>
      <c r="U2562" s="69">
        <f>IFERROR(VLOOKUP(B2562,[3]full!X:AC,6,0),0)</f>
        <v>30000</v>
      </c>
      <c r="V2562" s="69">
        <f>IFERROR(VLOOKUP(B2562,[3]full!X:AC,3,0),0)</f>
        <v>27000</v>
      </c>
    </row>
    <row r="2563" spans="1:22" ht="28.5" customHeight="1">
      <c r="A2563" s="95" t="s">
        <v>1282</v>
      </c>
      <c r="B2563" s="122" t="s">
        <v>1599</v>
      </c>
      <c r="C2563" s="96" t="s">
        <v>1380</v>
      </c>
      <c r="D2563" s="50">
        <v>1</v>
      </c>
      <c r="E2563" s="98">
        <v>27000</v>
      </c>
      <c r="F2563" s="98">
        <f t="shared" si="330"/>
        <v>27000</v>
      </c>
      <c r="G2563" s="98">
        <v>30000</v>
      </c>
      <c r="H2563" s="99">
        <f t="shared" si="331"/>
        <v>30000</v>
      </c>
      <c r="I2563" s="53">
        <v>49000</v>
      </c>
      <c r="J2563" s="99">
        <f t="shared" si="340"/>
        <v>49000</v>
      </c>
      <c r="K2563" s="53"/>
      <c r="L2563" s="99"/>
      <c r="M2563" s="99">
        <f t="shared" si="337"/>
        <v>22000</v>
      </c>
      <c r="N2563" s="99">
        <f t="shared" si="338"/>
        <v>19000</v>
      </c>
      <c r="O2563" s="101"/>
      <c r="P2563" s="102">
        <v>6</v>
      </c>
      <c r="Q2563" s="103">
        <v>2</v>
      </c>
      <c r="R2563" s="103" t="s">
        <v>1343</v>
      </c>
      <c r="U2563" s="69">
        <f>IFERROR(VLOOKUP(B2563,[3]full!X:AC,6,0),0)</f>
        <v>30000</v>
      </c>
      <c r="V2563" s="69">
        <f>IFERROR(VLOOKUP(B2563,[3]full!X:AC,3,0),0)</f>
        <v>27000</v>
      </c>
    </row>
    <row r="2564" spans="1:22" ht="28.5" customHeight="1">
      <c r="A2564" s="95" t="s">
        <v>1283</v>
      </c>
      <c r="B2564" s="122" t="s">
        <v>1673</v>
      </c>
      <c r="C2564" s="96" t="s">
        <v>1207</v>
      </c>
      <c r="D2564" s="50">
        <v>2</v>
      </c>
      <c r="E2564" s="98">
        <v>27000</v>
      </c>
      <c r="F2564" s="98">
        <f t="shared" si="330"/>
        <v>54000</v>
      </c>
      <c r="G2564" s="98">
        <v>30000</v>
      </c>
      <c r="H2564" s="99">
        <f t="shared" si="331"/>
        <v>60000</v>
      </c>
      <c r="I2564" s="53">
        <v>49000</v>
      </c>
      <c r="J2564" s="99">
        <f t="shared" si="340"/>
        <v>98000</v>
      </c>
      <c r="K2564" s="53"/>
      <c r="L2564" s="99"/>
      <c r="M2564" s="99">
        <f t="shared" si="337"/>
        <v>44000</v>
      </c>
      <c r="N2564" s="99">
        <f t="shared" si="338"/>
        <v>38000</v>
      </c>
      <c r="O2564" s="101"/>
      <c r="P2564" s="102">
        <v>6</v>
      </c>
      <c r="Q2564" s="103">
        <v>2</v>
      </c>
      <c r="R2564" s="103" t="s">
        <v>1343</v>
      </c>
      <c r="U2564" s="69">
        <f>IFERROR(VLOOKUP(B2564,[3]full!X:AC,6,0),0)</f>
        <v>30000</v>
      </c>
      <c r="V2564" s="69">
        <f>IFERROR(VLOOKUP(B2564,[3]full!X:AC,3,0),0)</f>
        <v>27000</v>
      </c>
    </row>
    <row r="2565" spans="1:22" ht="28.5" customHeight="1">
      <c r="A2565" s="95" t="s">
        <v>1284</v>
      </c>
      <c r="B2565" s="122" t="s">
        <v>1675</v>
      </c>
      <c r="C2565" s="96" t="s">
        <v>1382</v>
      </c>
      <c r="D2565" s="50">
        <v>1</v>
      </c>
      <c r="E2565" s="98">
        <v>23000</v>
      </c>
      <c r="F2565" s="98">
        <f t="shared" si="330"/>
        <v>23000</v>
      </c>
      <c r="G2565" s="98">
        <v>35000</v>
      </c>
      <c r="H2565" s="99">
        <f t="shared" si="331"/>
        <v>35000</v>
      </c>
      <c r="I2565" s="53">
        <v>45900</v>
      </c>
      <c r="J2565" s="99">
        <f t="shared" si="340"/>
        <v>45900</v>
      </c>
      <c r="K2565" s="53"/>
      <c r="L2565" s="99"/>
      <c r="M2565" s="99">
        <f t="shared" si="337"/>
        <v>22900</v>
      </c>
      <c r="N2565" s="99">
        <f t="shared" si="338"/>
        <v>10900</v>
      </c>
      <c r="O2565" s="101"/>
      <c r="P2565" s="102">
        <v>6</v>
      </c>
      <c r="Q2565" s="103">
        <v>2</v>
      </c>
      <c r="R2565" s="103" t="s">
        <v>1343</v>
      </c>
      <c r="U2565" s="69">
        <f>IFERROR(VLOOKUP(B2565,[3]full!X:AC,6,0),0)</f>
        <v>35000</v>
      </c>
      <c r="V2565" s="69">
        <f>IFERROR(VLOOKUP(B2565,[3]full!X:AC,3,0),0)</f>
        <v>23000</v>
      </c>
    </row>
    <row r="2566" spans="1:22" ht="28.5" customHeight="1">
      <c r="A2566" s="95" t="s">
        <v>1239</v>
      </c>
      <c r="B2566" s="122" t="s">
        <v>1650</v>
      </c>
      <c r="C2566" s="96" t="s">
        <v>1319</v>
      </c>
      <c r="D2566" s="50">
        <v>1</v>
      </c>
      <c r="E2566" s="98">
        <v>35000</v>
      </c>
      <c r="F2566" s="98">
        <f t="shared" si="330"/>
        <v>35000</v>
      </c>
      <c r="G2566" s="98">
        <v>42000</v>
      </c>
      <c r="H2566" s="99">
        <f t="shared" si="331"/>
        <v>42000</v>
      </c>
      <c r="I2566" s="53">
        <v>53000</v>
      </c>
      <c r="J2566" s="99">
        <f t="shared" ref="J2566:J2592" si="341">D2566*I2566</f>
        <v>53000</v>
      </c>
      <c r="K2566" s="53"/>
      <c r="L2566" s="99">
        <f t="shared" ref="L2566:L2592" si="342">D2566*K2566</f>
        <v>0</v>
      </c>
      <c r="M2566" s="99">
        <f t="shared" ref="M2566:M2592" si="343">(J2566+L2566)-F2566</f>
        <v>18000</v>
      </c>
      <c r="N2566" s="99">
        <f t="shared" ref="N2566:N2592" si="344">(J2566+L2566)-H2566</f>
        <v>11000</v>
      </c>
      <c r="O2566" s="101"/>
      <c r="P2566" s="102">
        <v>7</v>
      </c>
      <c r="Q2566" s="103">
        <v>2</v>
      </c>
      <c r="R2566" s="103" t="s">
        <v>1342</v>
      </c>
      <c r="U2566" s="69">
        <f>IFERROR(VLOOKUP(B2566,[2]full!X:AC,6,0),0)</f>
        <v>42000</v>
      </c>
      <c r="V2566" s="69">
        <f>IFERROR(VLOOKUP(B2566,[2]full!X:AC,3,0),0)</f>
        <v>35000</v>
      </c>
    </row>
    <row r="2567" spans="1:22" ht="28.5" customHeight="1">
      <c r="A2567" s="95" t="s">
        <v>1240</v>
      </c>
      <c r="B2567" s="122" t="s">
        <v>1664</v>
      </c>
      <c r="C2567" s="96" t="s">
        <v>1377</v>
      </c>
      <c r="D2567" s="50">
        <v>1</v>
      </c>
      <c r="E2567" s="98">
        <v>30000</v>
      </c>
      <c r="F2567" s="98">
        <f t="shared" si="330"/>
        <v>30000</v>
      </c>
      <c r="G2567" s="98">
        <v>42000</v>
      </c>
      <c r="H2567" s="99">
        <f t="shared" si="331"/>
        <v>42000</v>
      </c>
      <c r="I2567" s="53"/>
      <c r="J2567" s="99">
        <f t="shared" si="341"/>
        <v>0</v>
      </c>
      <c r="K2567" s="53">
        <v>53000</v>
      </c>
      <c r="L2567" s="99">
        <f t="shared" si="342"/>
        <v>53000</v>
      </c>
      <c r="M2567" s="99">
        <f t="shared" si="343"/>
        <v>23000</v>
      </c>
      <c r="N2567" s="99">
        <f t="shared" si="344"/>
        <v>11000</v>
      </c>
      <c r="O2567" s="101"/>
      <c r="P2567" s="102">
        <v>7</v>
      </c>
      <c r="Q2567" s="103">
        <v>2</v>
      </c>
      <c r="R2567" s="103" t="s">
        <v>1342</v>
      </c>
      <c r="U2567" s="69">
        <f>IFERROR(VLOOKUP(B2567,[2]full!X:AC,6,0),0)</f>
        <v>42000</v>
      </c>
      <c r="V2567" s="69">
        <f>IFERROR(VLOOKUP(B2567,[2]full!X:AC,3,0),0)</f>
        <v>30000</v>
      </c>
    </row>
    <row r="2568" spans="1:22" ht="28.5" customHeight="1">
      <c r="A2568" s="95" t="s">
        <v>1241</v>
      </c>
      <c r="B2568" s="122" t="s">
        <v>1599</v>
      </c>
      <c r="C2568" s="96" t="s">
        <v>1380</v>
      </c>
      <c r="D2568" s="50">
        <v>1</v>
      </c>
      <c r="E2568" s="98">
        <v>27000</v>
      </c>
      <c r="F2568" s="98">
        <f t="shared" si="330"/>
        <v>27000</v>
      </c>
      <c r="G2568" s="98">
        <v>30000</v>
      </c>
      <c r="H2568" s="99">
        <f t="shared" si="331"/>
        <v>30000</v>
      </c>
      <c r="I2568" s="53">
        <v>49000</v>
      </c>
      <c r="J2568" s="99">
        <f t="shared" si="341"/>
        <v>49000</v>
      </c>
      <c r="K2568" s="53"/>
      <c r="L2568" s="99">
        <f t="shared" si="342"/>
        <v>0</v>
      </c>
      <c r="M2568" s="99">
        <f t="shared" si="343"/>
        <v>22000</v>
      </c>
      <c r="N2568" s="99">
        <f t="shared" si="344"/>
        <v>19000</v>
      </c>
      <c r="O2568" s="101"/>
      <c r="P2568" s="102">
        <v>7</v>
      </c>
      <c r="Q2568" s="103">
        <v>2</v>
      </c>
      <c r="R2568" s="103" t="s">
        <v>1342</v>
      </c>
      <c r="U2568" s="69">
        <f>IFERROR(VLOOKUP(B2568,[2]full!X:AC,6,0),0)</f>
        <v>30000</v>
      </c>
      <c r="V2568" s="69">
        <f>IFERROR(VLOOKUP(B2568,[2]full!X:AC,3,0),0)</f>
        <v>27000</v>
      </c>
    </row>
    <row r="2569" spans="1:22" ht="28.5" customHeight="1">
      <c r="A2569" s="95" t="s">
        <v>1278</v>
      </c>
      <c r="B2569" s="122" t="s">
        <v>1671</v>
      </c>
      <c r="C2569" s="96" t="s">
        <v>1503</v>
      </c>
      <c r="D2569" s="50">
        <v>1</v>
      </c>
      <c r="E2569" s="98">
        <v>27000</v>
      </c>
      <c r="F2569" s="98">
        <f t="shared" si="330"/>
        <v>27000</v>
      </c>
      <c r="G2569" s="98">
        <v>30000</v>
      </c>
      <c r="H2569" s="99">
        <f t="shared" si="331"/>
        <v>30000</v>
      </c>
      <c r="I2569" s="53"/>
      <c r="J2569" s="99">
        <f t="shared" si="341"/>
        <v>0</v>
      </c>
      <c r="K2569" s="53">
        <v>38000</v>
      </c>
      <c r="L2569" s="99">
        <f t="shared" si="342"/>
        <v>38000</v>
      </c>
      <c r="M2569" s="99">
        <f t="shared" si="343"/>
        <v>11000</v>
      </c>
      <c r="N2569" s="99">
        <f t="shared" si="344"/>
        <v>8000</v>
      </c>
      <c r="O2569" s="101"/>
      <c r="P2569" s="102">
        <v>7</v>
      </c>
      <c r="Q2569" s="103">
        <v>2</v>
      </c>
      <c r="R2569" s="103" t="s">
        <v>1342</v>
      </c>
      <c r="U2569" s="69">
        <f>IFERROR(VLOOKUP(B2569,[2]full!X:AC,6,0),0)</f>
        <v>30000</v>
      </c>
      <c r="V2569" s="69">
        <f>IFERROR(VLOOKUP(B2569,[2]full!X:AC,3,0),0)</f>
        <v>27000</v>
      </c>
    </row>
    <row r="2570" spans="1:22" ht="28.5" customHeight="1">
      <c r="A2570" s="95" t="s">
        <v>1279</v>
      </c>
      <c r="B2570" s="122" t="s">
        <v>1591</v>
      </c>
      <c r="C2570" s="96" t="s">
        <v>1206</v>
      </c>
      <c r="D2570" s="50">
        <v>4</v>
      </c>
      <c r="E2570" s="98">
        <v>27000</v>
      </c>
      <c r="F2570" s="98">
        <f t="shared" si="330"/>
        <v>108000</v>
      </c>
      <c r="G2570" s="98">
        <v>30000</v>
      </c>
      <c r="H2570" s="99">
        <f t="shared" si="331"/>
        <v>120000</v>
      </c>
      <c r="I2570" s="53">
        <v>49000</v>
      </c>
      <c r="J2570" s="99">
        <f t="shared" si="341"/>
        <v>196000</v>
      </c>
      <c r="K2570" s="53"/>
      <c r="L2570" s="99">
        <f t="shared" si="342"/>
        <v>0</v>
      </c>
      <c r="M2570" s="99">
        <f t="shared" si="343"/>
        <v>88000</v>
      </c>
      <c r="N2570" s="99">
        <f t="shared" si="344"/>
        <v>76000</v>
      </c>
      <c r="O2570" s="101"/>
      <c r="P2570" s="102">
        <v>7</v>
      </c>
      <c r="Q2570" s="103">
        <v>2</v>
      </c>
      <c r="R2570" s="103" t="s">
        <v>1342</v>
      </c>
      <c r="U2570" s="69">
        <f>IFERROR(VLOOKUP(B2570,[2]full!X:AC,6,0),0)</f>
        <v>30000</v>
      </c>
      <c r="V2570" s="69">
        <f>IFERROR(VLOOKUP(B2570,[2]full!X:AC,3,0),0)</f>
        <v>27000</v>
      </c>
    </row>
    <row r="2571" spans="1:22" ht="28.5" customHeight="1">
      <c r="A2571" s="95" t="s">
        <v>1280</v>
      </c>
      <c r="B2571" s="122" t="s">
        <v>1588</v>
      </c>
      <c r="C2571" s="96" t="s">
        <v>1366</v>
      </c>
      <c r="D2571" s="50">
        <v>1</v>
      </c>
      <c r="E2571" s="98">
        <v>35000</v>
      </c>
      <c r="F2571" s="98">
        <f t="shared" si="330"/>
        <v>35000</v>
      </c>
      <c r="G2571" s="98">
        <v>55000</v>
      </c>
      <c r="H2571" s="99">
        <f t="shared" si="331"/>
        <v>55000</v>
      </c>
      <c r="I2571" s="53"/>
      <c r="J2571" s="99">
        <f t="shared" si="341"/>
        <v>0</v>
      </c>
      <c r="K2571" s="53">
        <v>66000</v>
      </c>
      <c r="L2571" s="99">
        <f t="shared" si="342"/>
        <v>66000</v>
      </c>
      <c r="M2571" s="99">
        <f t="shared" si="343"/>
        <v>31000</v>
      </c>
      <c r="N2571" s="99">
        <f t="shared" si="344"/>
        <v>11000</v>
      </c>
      <c r="O2571" s="101"/>
      <c r="P2571" s="102">
        <v>7</v>
      </c>
      <c r="Q2571" s="103">
        <v>2</v>
      </c>
      <c r="R2571" s="103" t="s">
        <v>1343</v>
      </c>
      <c r="U2571" s="69">
        <f>IFERROR(VLOOKUP(B2571,[2]full!X:AC,6,0),0)</f>
        <v>55000</v>
      </c>
      <c r="V2571" s="69">
        <f>IFERROR(VLOOKUP(B2571,[2]full!X:AC,3,0),0)</f>
        <v>35000</v>
      </c>
    </row>
    <row r="2572" spans="1:22" ht="28.5" customHeight="1">
      <c r="A2572" s="95" t="s">
        <v>1281</v>
      </c>
      <c r="B2572" s="122" t="s">
        <v>1589</v>
      </c>
      <c r="C2572" s="96" t="s">
        <v>1369</v>
      </c>
      <c r="D2572" s="50">
        <v>1</v>
      </c>
      <c r="E2572" s="98">
        <v>35000</v>
      </c>
      <c r="F2572" s="98">
        <f t="shared" si="330"/>
        <v>35000</v>
      </c>
      <c r="G2572" s="98">
        <v>55000</v>
      </c>
      <c r="H2572" s="99">
        <f t="shared" si="331"/>
        <v>55000</v>
      </c>
      <c r="I2572" s="53"/>
      <c r="J2572" s="99">
        <f t="shared" si="341"/>
        <v>0</v>
      </c>
      <c r="K2572" s="53">
        <v>66000</v>
      </c>
      <c r="L2572" s="99">
        <f t="shared" si="342"/>
        <v>66000</v>
      </c>
      <c r="M2572" s="99">
        <f t="shared" si="343"/>
        <v>31000</v>
      </c>
      <c r="N2572" s="99">
        <f t="shared" si="344"/>
        <v>11000</v>
      </c>
      <c r="O2572" s="101"/>
      <c r="P2572" s="102">
        <v>7</v>
      </c>
      <c r="Q2572" s="103">
        <v>2</v>
      </c>
      <c r="R2572" s="103" t="s">
        <v>1343</v>
      </c>
      <c r="U2572" s="69">
        <f>IFERROR(VLOOKUP(B2572,[2]full!X:AC,6,0),0)</f>
        <v>55000</v>
      </c>
      <c r="V2572" s="69">
        <f>IFERROR(VLOOKUP(B2572,[2]full!X:AC,3,0),0)</f>
        <v>35000</v>
      </c>
    </row>
    <row r="2573" spans="1:22" ht="28.5" customHeight="1">
      <c r="A2573" s="95" t="s">
        <v>1282</v>
      </c>
      <c r="B2573" s="122" t="s">
        <v>1670</v>
      </c>
      <c r="C2573" s="96" t="s">
        <v>1379</v>
      </c>
      <c r="D2573" s="50">
        <v>1</v>
      </c>
      <c r="E2573" s="98">
        <v>27000</v>
      </c>
      <c r="F2573" s="98">
        <f t="shared" si="330"/>
        <v>27000</v>
      </c>
      <c r="G2573" s="98">
        <v>30000</v>
      </c>
      <c r="H2573" s="99">
        <f t="shared" si="331"/>
        <v>30000</v>
      </c>
      <c r="I2573" s="53"/>
      <c r="J2573" s="99">
        <f t="shared" si="341"/>
        <v>0</v>
      </c>
      <c r="K2573" s="53">
        <v>38000</v>
      </c>
      <c r="L2573" s="99">
        <f t="shared" si="342"/>
        <v>38000</v>
      </c>
      <c r="M2573" s="99">
        <f t="shared" si="343"/>
        <v>11000</v>
      </c>
      <c r="N2573" s="99">
        <f t="shared" si="344"/>
        <v>8000</v>
      </c>
      <c r="O2573" s="101"/>
      <c r="P2573" s="102">
        <v>7</v>
      </c>
      <c r="Q2573" s="103">
        <v>2</v>
      </c>
      <c r="R2573" s="103" t="s">
        <v>1343</v>
      </c>
      <c r="U2573" s="69">
        <f>IFERROR(VLOOKUP(B2573,[2]full!X:AC,6,0),0)</f>
        <v>30000</v>
      </c>
      <c r="V2573" s="69">
        <f>IFERROR(VLOOKUP(B2573,[2]full!X:AC,3,0),0)</f>
        <v>27000</v>
      </c>
    </row>
    <row r="2574" spans="1:22" ht="28.5" customHeight="1">
      <c r="A2574" s="95" t="s">
        <v>1283</v>
      </c>
      <c r="B2574" s="122" t="s">
        <v>1670</v>
      </c>
      <c r="C2574" s="96" t="s">
        <v>1379</v>
      </c>
      <c r="D2574" s="50">
        <v>3</v>
      </c>
      <c r="E2574" s="98">
        <v>27000</v>
      </c>
      <c r="F2574" s="98">
        <f t="shared" si="330"/>
        <v>81000</v>
      </c>
      <c r="G2574" s="98">
        <v>30000</v>
      </c>
      <c r="H2574" s="99">
        <f t="shared" si="331"/>
        <v>90000</v>
      </c>
      <c r="I2574" s="53">
        <v>49000</v>
      </c>
      <c r="J2574" s="99">
        <f t="shared" si="341"/>
        <v>147000</v>
      </c>
      <c r="K2574" s="53"/>
      <c r="L2574" s="99">
        <f t="shared" si="342"/>
        <v>0</v>
      </c>
      <c r="M2574" s="99">
        <f t="shared" si="343"/>
        <v>66000</v>
      </c>
      <c r="N2574" s="99">
        <f t="shared" si="344"/>
        <v>57000</v>
      </c>
      <c r="O2574" s="101"/>
      <c r="P2574" s="102">
        <v>7</v>
      </c>
      <c r="Q2574" s="103">
        <v>2</v>
      </c>
      <c r="R2574" s="103" t="s">
        <v>1343</v>
      </c>
      <c r="U2574" s="69">
        <f>IFERROR(VLOOKUP(B2574,[2]full!X:AC,6,0),0)</f>
        <v>30000</v>
      </c>
      <c r="V2574" s="69">
        <f>IFERROR(VLOOKUP(B2574,[2]full!X:AC,3,0),0)</f>
        <v>27000</v>
      </c>
    </row>
    <row r="2575" spans="1:22" ht="28.5" customHeight="1">
      <c r="A2575" s="95" t="s">
        <v>1284</v>
      </c>
      <c r="B2575" s="122" t="s">
        <v>1591</v>
      </c>
      <c r="C2575" s="96" t="s">
        <v>1206</v>
      </c>
      <c r="D2575" s="50">
        <v>1</v>
      </c>
      <c r="E2575" s="98">
        <v>27000</v>
      </c>
      <c r="F2575" s="98">
        <f t="shared" si="330"/>
        <v>27000</v>
      </c>
      <c r="G2575" s="98">
        <v>30000</v>
      </c>
      <c r="H2575" s="99">
        <f t="shared" si="331"/>
        <v>30000</v>
      </c>
      <c r="I2575" s="53"/>
      <c r="J2575" s="99">
        <f t="shared" si="341"/>
        <v>0</v>
      </c>
      <c r="K2575" s="53">
        <v>38000</v>
      </c>
      <c r="L2575" s="99">
        <f t="shared" si="342"/>
        <v>38000</v>
      </c>
      <c r="M2575" s="99">
        <f t="shared" si="343"/>
        <v>11000</v>
      </c>
      <c r="N2575" s="99">
        <f t="shared" si="344"/>
        <v>8000</v>
      </c>
      <c r="O2575" s="101"/>
      <c r="P2575" s="102">
        <v>7</v>
      </c>
      <c r="Q2575" s="103">
        <v>2</v>
      </c>
      <c r="R2575" s="103" t="s">
        <v>1343</v>
      </c>
      <c r="U2575" s="69">
        <f>IFERROR(VLOOKUP(B2575,[2]full!X:AC,6,0),0)</f>
        <v>30000</v>
      </c>
      <c r="V2575" s="69">
        <f>IFERROR(VLOOKUP(B2575,[2]full!X:AC,3,0),0)</f>
        <v>27000</v>
      </c>
    </row>
    <row r="2576" spans="1:22" ht="28.5" customHeight="1">
      <c r="A2576" s="95" t="s">
        <v>1238</v>
      </c>
      <c r="B2576" s="122" t="s">
        <v>1589</v>
      </c>
      <c r="C2576" s="96" t="s">
        <v>1369</v>
      </c>
      <c r="D2576" s="50">
        <v>2</v>
      </c>
      <c r="E2576" s="98">
        <v>35000</v>
      </c>
      <c r="F2576" s="98">
        <f t="shared" si="330"/>
        <v>70000</v>
      </c>
      <c r="G2576" s="98">
        <v>55000</v>
      </c>
      <c r="H2576" s="99">
        <f t="shared" si="331"/>
        <v>110000</v>
      </c>
      <c r="I2576" s="53"/>
      <c r="J2576" s="99">
        <f>D2576*I2576</f>
        <v>0</v>
      </c>
      <c r="K2576" s="53">
        <v>66000</v>
      </c>
      <c r="L2576" s="99">
        <f>D2576*K2576</f>
        <v>132000</v>
      </c>
      <c r="M2576" s="99">
        <f>(J2576+L2576)-F2576</f>
        <v>62000</v>
      </c>
      <c r="N2576" s="99">
        <f>(J2576+L2576)-H2576</f>
        <v>22000</v>
      </c>
      <c r="O2576" s="101"/>
      <c r="P2576" s="102">
        <v>8</v>
      </c>
      <c r="Q2576" s="103">
        <v>2</v>
      </c>
      <c r="R2576" s="103" t="s">
        <v>1342</v>
      </c>
      <c r="U2576" s="69">
        <f>IFERROR(VLOOKUP(B2576,[4]full!X:AC,6,0),0)</f>
        <v>55000</v>
      </c>
      <c r="V2576" s="69">
        <f>IFERROR(VLOOKUP(B2576,[4]full!X:AC,3,0),0)</f>
        <v>35000</v>
      </c>
    </row>
    <row r="2577" spans="1:22" ht="28.5" customHeight="1">
      <c r="A2577" s="95" t="s">
        <v>1239</v>
      </c>
      <c r="B2577" s="122" t="s">
        <v>1650</v>
      </c>
      <c r="C2577" s="96" t="s">
        <v>1319</v>
      </c>
      <c r="D2577" s="50">
        <v>1</v>
      </c>
      <c r="E2577" s="98">
        <v>35000</v>
      </c>
      <c r="F2577" s="98">
        <f t="shared" si="330"/>
        <v>35000</v>
      </c>
      <c r="G2577" s="98">
        <v>42000</v>
      </c>
      <c r="H2577" s="99">
        <f t="shared" si="331"/>
        <v>42000</v>
      </c>
      <c r="I2577" s="53"/>
      <c r="J2577" s="99">
        <f t="shared" ref="J2577:J2585" si="345">D2577*I2577</f>
        <v>0</v>
      </c>
      <c r="K2577" s="53">
        <v>53000</v>
      </c>
      <c r="L2577" s="99">
        <f t="shared" ref="L2577:L2579" si="346">D2577*K2577</f>
        <v>53000</v>
      </c>
      <c r="M2577" s="99">
        <f t="shared" ref="M2577:M2585" si="347">(J2577+L2577)-F2577</f>
        <v>18000</v>
      </c>
      <c r="N2577" s="99">
        <f t="shared" ref="N2577:N2585" si="348">(J2577+L2577)-H2577</f>
        <v>11000</v>
      </c>
      <c r="O2577" s="101"/>
      <c r="P2577" s="102">
        <v>8</v>
      </c>
      <c r="Q2577" s="103">
        <v>2</v>
      </c>
      <c r="R2577" s="103" t="s">
        <v>1342</v>
      </c>
      <c r="U2577" s="69">
        <f>IFERROR(VLOOKUP(B2577,[4]full!X:AC,6,0),0)</f>
        <v>42000</v>
      </c>
      <c r="V2577" s="69">
        <f>IFERROR(VLOOKUP(B2577,[4]full!X:AC,3,0),0)</f>
        <v>35000</v>
      </c>
    </row>
    <row r="2578" spans="1:22" ht="28.5" customHeight="1">
      <c r="A2578" s="95" t="s">
        <v>1240</v>
      </c>
      <c r="B2578" s="122" t="s">
        <v>1670</v>
      </c>
      <c r="C2578" s="96" t="s">
        <v>1379</v>
      </c>
      <c r="D2578" s="50">
        <v>1</v>
      </c>
      <c r="E2578" s="98">
        <v>27000</v>
      </c>
      <c r="F2578" s="98">
        <f t="shared" si="330"/>
        <v>27000</v>
      </c>
      <c r="G2578" s="98">
        <v>30000</v>
      </c>
      <c r="H2578" s="99">
        <f t="shared" si="331"/>
        <v>30000</v>
      </c>
      <c r="I2578" s="53"/>
      <c r="J2578" s="99">
        <f t="shared" si="345"/>
        <v>0</v>
      </c>
      <c r="K2578" s="53">
        <v>38000</v>
      </c>
      <c r="L2578" s="99">
        <f t="shared" si="346"/>
        <v>38000</v>
      </c>
      <c r="M2578" s="99">
        <f t="shared" si="347"/>
        <v>11000</v>
      </c>
      <c r="N2578" s="99">
        <f t="shared" si="348"/>
        <v>8000</v>
      </c>
      <c r="O2578" s="101"/>
      <c r="P2578" s="102">
        <v>8</v>
      </c>
      <c r="Q2578" s="103">
        <v>2</v>
      </c>
      <c r="R2578" s="103" t="s">
        <v>1342</v>
      </c>
      <c r="U2578" s="69">
        <f>IFERROR(VLOOKUP(B2578,[4]full!X:AC,6,0),0)</f>
        <v>30000</v>
      </c>
      <c r="V2578" s="69">
        <f>IFERROR(VLOOKUP(B2578,[4]full!X:AC,3,0),0)</f>
        <v>27000</v>
      </c>
    </row>
    <row r="2579" spans="1:22" ht="28.5" customHeight="1">
      <c r="A2579" s="95" t="s">
        <v>1241</v>
      </c>
      <c r="B2579" s="122" t="s">
        <v>1591</v>
      </c>
      <c r="C2579" s="96" t="s">
        <v>1206</v>
      </c>
      <c r="D2579" s="50">
        <v>2</v>
      </c>
      <c r="E2579" s="98">
        <v>27000</v>
      </c>
      <c r="F2579" s="98">
        <f t="shared" si="330"/>
        <v>54000</v>
      </c>
      <c r="G2579" s="98">
        <v>30000</v>
      </c>
      <c r="H2579" s="99">
        <f t="shared" si="331"/>
        <v>60000</v>
      </c>
      <c r="I2579" s="53"/>
      <c r="J2579" s="99">
        <f t="shared" si="345"/>
        <v>0</v>
      </c>
      <c r="K2579" s="53">
        <v>38000</v>
      </c>
      <c r="L2579" s="99">
        <f t="shared" si="346"/>
        <v>76000</v>
      </c>
      <c r="M2579" s="99">
        <f t="shared" si="347"/>
        <v>22000</v>
      </c>
      <c r="N2579" s="99">
        <f t="shared" si="348"/>
        <v>16000</v>
      </c>
      <c r="O2579" s="101"/>
      <c r="P2579" s="102">
        <v>8</v>
      </c>
      <c r="Q2579" s="103">
        <v>2</v>
      </c>
      <c r="R2579" s="103" t="s">
        <v>1342</v>
      </c>
      <c r="U2579" s="69">
        <f>IFERROR(VLOOKUP(B2579,[4]full!X:AC,6,0),0)</f>
        <v>30000</v>
      </c>
      <c r="V2579" s="69">
        <f>IFERROR(VLOOKUP(B2579,[4]full!X:AC,3,0),0)</f>
        <v>27000</v>
      </c>
    </row>
    <row r="2580" spans="1:22" ht="28.5" customHeight="1">
      <c r="A2580" s="95" t="s">
        <v>1278</v>
      </c>
      <c r="B2580" s="122" t="s">
        <v>1636</v>
      </c>
      <c r="C2580" s="96" t="s">
        <v>1365</v>
      </c>
      <c r="D2580" s="50">
        <v>2</v>
      </c>
      <c r="E2580" s="98">
        <v>35000</v>
      </c>
      <c r="F2580" s="98">
        <f t="shared" si="330"/>
        <v>70000</v>
      </c>
      <c r="G2580" s="98">
        <v>42000</v>
      </c>
      <c r="H2580" s="99">
        <f t="shared" si="331"/>
        <v>84000</v>
      </c>
      <c r="I2580" s="53"/>
      <c r="J2580" s="99">
        <f t="shared" si="345"/>
        <v>0</v>
      </c>
      <c r="K2580" s="53">
        <v>53000</v>
      </c>
      <c r="L2580" s="99">
        <f>D2580*K2580</f>
        <v>106000</v>
      </c>
      <c r="M2580" s="99">
        <f t="shared" si="347"/>
        <v>36000</v>
      </c>
      <c r="N2580" s="99">
        <f t="shared" si="348"/>
        <v>22000</v>
      </c>
      <c r="O2580" s="101"/>
      <c r="P2580" s="102">
        <v>8</v>
      </c>
      <c r="Q2580" s="103">
        <v>2</v>
      </c>
      <c r="R2580" s="103" t="s">
        <v>1343</v>
      </c>
      <c r="U2580" s="69">
        <f>IFERROR(VLOOKUP(B2580,[4]full!X:AC,6,0),0)</f>
        <v>42000</v>
      </c>
      <c r="V2580" s="69">
        <f>IFERROR(VLOOKUP(B2580,[4]full!X:AC,3,0),0)</f>
        <v>35000</v>
      </c>
    </row>
    <row r="2581" spans="1:22" ht="28.5" customHeight="1">
      <c r="A2581" s="95" t="s">
        <v>1279</v>
      </c>
      <c r="B2581" s="122" t="s">
        <v>1650</v>
      </c>
      <c r="C2581" s="96" t="s">
        <v>1319</v>
      </c>
      <c r="D2581" s="50">
        <v>3</v>
      </c>
      <c r="E2581" s="98">
        <v>35000</v>
      </c>
      <c r="F2581" s="98">
        <f t="shared" si="330"/>
        <v>105000</v>
      </c>
      <c r="G2581" s="98">
        <v>42000</v>
      </c>
      <c r="H2581" s="99">
        <f t="shared" si="331"/>
        <v>126000</v>
      </c>
      <c r="I2581" s="53"/>
      <c r="J2581" s="99">
        <f t="shared" si="345"/>
        <v>0</v>
      </c>
      <c r="K2581" s="53">
        <v>53000</v>
      </c>
      <c r="L2581" s="99">
        <f t="shared" ref="L2581:L2585" si="349">D2581*K2581</f>
        <v>159000</v>
      </c>
      <c r="M2581" s="99">
        <f t="shared" si="347"/>
        <v>54000</v>
      </c>
      <c r="N2581" s="99">
        <f t="shared" si="348"/>
        <v>33000</v>
      </c>
      <c r="O2581" s="101"/>
      <c r="P2581" s="102">
        <v>8</v>
      </c>
      <c r="Q2581" s="103">
        <v>2</v>
      </c>
      <c r="R2581" s="103" t="s">
        <v>1343</v>
      </c>
      <c r="U2581" s="69">
        <f>IFERROR(VLOOKUP(B2581,[4]full!X:AC,6,0),0)</f>
        <v>42000</v>
      </c>
      <c r="V2581" s="69">
        <f>IFERROR(VLOOKUP(B2581,[4]full!X:AC,3,0),0)</f>
        <v>35000</v>
      </c>
    </row>
    <row r="2582" spans="1:22" ht="28.5" customHeight="1">
      <c r="A2582" s="95" t="s">
        <v>1280</v>
      </c>
      <c r="B2582" s="122" t="s">
        <v>1670</v>
      </c>
      <c r="C2582" s="96" t="s">
        <v>1379</v>
      </c>
      <c r="D2582" s="50">
        <v>5</v>
      </c>
      <c r="E2582" s="98">
        <v>27000</v>
      </c>
      <c r="F2582" s="98">
        <f t="shared" si="330"/>
        <v>135000</v>
      </c>
      <c r="G2582" s="98">
        <v>30000</v>
      </c>
      <c r="H2582" s="99">
        <f t="shared" si="331"/>
        <v>150000</v>
      </c>
      <c r="I2582" s="53"/>
      <c r="J2582" s="99">
        <f t="shared" si="345"/>
        <v>0</v>
      </c>
      <c r="K2582" s="53">
        <v>38000</v>
      </c>
      <c r="L2582" s="99">
        <f t="shared" si="349"/>
        <v>190000</v>
      </c>
      <c r="M2582" s="99">
        <f t="shared" si="347"/>
        <v>55000</v>
      </c>
      <c r="N2582" s="99">
        <f t="shared" si="348"/>
        <v>40000</v>
      </c>
      <c r="O2582" s="101"/>
      <c r="P2582" s="102">
        <v>8</v>
      </c>
      <c r="Q2582" s="103">
        <v>2</v>
      </c>
      <c r="R2582" s="103" t="s">
        <v>1343</v>
      </c>
      <c r="U2582" s="69">
        <f>IFERROR(VLOOKUP(B2582,[4]full!X:AC,6,0),0)</f>
        <v>30000</v>
      </c>
      <c r="V2582" s="69">
        <f>IFERROR(VLOOKUP(B2582,[4]full!X:AC,3,0),0)</f>
        <v>27000</v>
      </c>
    </row>
    <row r="2583" spans="1:22" ht="28.5" customHeight="1">
      <c r="A2583" s="95" t="s">
        <v>1281</v>
      </c>
      <c r="B2583" s="122" t="s">
        <v>1599</v>
      </c>
      <c r="C2583" s="96" t="s">
        <v>1380</v>
      </c>
      <c r="D2583" s="50">
        <v>1</v>
      </c>
      <c r="E2583" s="98">
        <v>27000</v>
      </c>
      <c r="F2583" s="98">
        <f t="shared" si="330"/>
        <v>27000</v>
      </c>
      <c r="G2583" s="98">
        <v>30000</v>
      </c>
      <c r="H2583" s="99">
        <f t="shared" si="331"/>
        <v>30000</v>
      </c>
      <c r="I2583" s="53"/>
      <c r="J2583" s="99">
        <f t="shared" si="345"/>
        <v>0</v>
      </c>
      <c r="K2583" s="53">
        <v>38000</v>
      </c>
      <c r="L2583" s="99">
        <f t="shared" si="349"/>
        <v>38000</v>
      </c>
      <c r="M2583" s="99">
        <f t="shared" si="347"/>
        <v>11000</v>
      </c>
      <c r="N2583" s="99">
        <f t="shared" si="348"/>
        <v>8000</v>
      </c>
      <c r="O2583" s="101"/>
      <c r="P2583" s="102">
        <v>8</v>
      </c>
      <c r="Q2583" s="103">
        <v>2</v>
      </c>
      <c r="R2583" s="103" t="s">
        <v>1343</v>
      </c>
      <c r="U2583" s="69">
        <f>IFERROR(VLOOKUP(B2583,[4]full!X:AC,6,0),0)</f>
        <v>30000</v>
      </c>
      <c r="V2583" s="69">
        <f>IFERROR(VLOOKUP(B2583,[4]full!X:AC,3,0),0)</f>
        <v>27000</v>
      </c>
    </row>
    <row r="2584" spans="1:22" ht="28.5" customHeight="1">
      <c r="A2584" s="95" t="s">
        <v>1282</v>
      </c>
      <c r="B2584" s="122" t="s">
        <v>1673</v>
      </c>
      <c r="C2584" s="96" t="s">
        <v>1207</v>
      </c>
      <c r="D2584" s="50">
        <v>2</v>
      </c>
      <c r="E2584" s="98">
        <v>27000</v>
      </c>
      <c r="F2584" s="98">
        <f t="shared" si="330"/>
        <v>54000</v>
      </c>
      <c r="G2584" s="98">
        <v>30000</v>
      </c>
      <c r="H2584" s="99">
        <f t="shared" si="331"/>
        <v>60000</v>
      </c>
      <c r="I2584" s="53"/>
      <c r="J2584" s="99">
        <f t="shared" si="345"/>
        <v>0</v>
      </c>
      <c r="K2584" s="53">
        <v>38000</v>
      </c>
      <c r="L2584" s="99">
        <f t="shared" si="349"/>
        <v>76000</v>
      </c>
      <c r="M2584" s="99">
        <f t="shared" si="347"/>
        <v>22000</v>
      </c>
      <c r="N2584" s="99">
        <f t="shared" si="348"/>
        <v>16000</v>
      </c>
      <c r="O2584" s="101"/>
      <c r="P2584" s="102">
        <v>8</v>
      </c>
      <c r="Q2584" s="103">
        <v>2</v>
      </c>
      <c r="R2584" s="103" t="s">
        <v>1343</v>
      </c>
      <c r="U2584" s="69">
        <f>IFERROR(VLOOKUP(B2584,[4]full!X:AC,6,0),0)</f>
        <v>30000</v>
      </c>
      <c r="V2584" s="69">
        <f>IFERROR(VLOOKUP(B2584,[4]full!X:AC,3,0),0)</f>
        <v>27000</v>
      </c>
    </row>
    <row r="2585" spans="1:22" ht="28.5" customHeight="1">
      <c r="A2585" s="95" t="s">
        <v>1283</v>
      </c>
      <c r="B2585" s="122" t="s">
        <v>1591</v>
      </c>
      <c r="C2585" s="96" t="s">
        <v>1206</v>
      </c>
      <c r="D2585" s="50">
        <v>2</v>
      </c>
      <c r="E2585" s="98">
        <v>27000</v>
      </c>
      <c r="F2585" s="98">
        <f t="shared" si="330"/>
        <v>54000</v>
      </c>
      <c r="G2585" s="98">
        <v>30000</v>
      </c>
      <c r="H2585" s="99">
        <f t="shared" si="331"/>
        <v>60000</v>
      </c>
      <c r="I2585" s="53"/>
      <c r="J2585" s="99">
        <f t="shared" si="345"/>
        <v>0</v>
      </c>
      <c r="K2585" s="53">
        <v>38000</v>
      </c>
      <c r="L2585" s="99">
        <f t="shared" si="349"/>
        <v>76000</v>
      </c>
      <c r="M2585" s="99">
        <f t="shared" si="347"/>
        <v>22000</v>
      </c>
      <c r="N2585" s="99">
        <f t="shared" si="348"/>
        <v>16000</v>
      </c>
      <c r="O2585" s="101"/>
      <c r="P2585" s="102">
        <v>8</v>
      </c>
      <c r="Q2585" s="103">
        <v>2</v>
      </c>
      <c r="R2585" s="103" t="s">
        <v>1343</v>
      </c>
      <c r="U2585" s="69">
        <f>IFERROR(VLOOKUP(B2585,[4]full!X:AC,6,0),0)</f>
        <v>30000</v>
      </c>
      <c r="V2585" s="69">
        <f>IFERROR(VLOOKUP(B2585,[4]full!X:AC,3,0),0)</f>
        <v>27000</v>
      </c>
    </row>
    <row r="2586" spans="1:22" ht="28.5" customHeight="1">
      <c r="A2586" s="95" t="s">
        <v>1238</v>
      </c>
      <c r="B2586" s="123" t="s">
        <v>1589</v>
      </c>
      <c r="C2586" s="116" t="s">
        <v>1369</v>
      </c>
      <c r="D2586" s="62">
        <v>1</v>
      </c>
      <c r="E2586" s="98">
        <v>35000</v>
      </c>
      <c r="F2586" s="98">
        <f t="shared" si="330"/>
        <v>35000</v>
      </c>
      <c r="G2586" s="98">
        <v>55000</v>
      </c>
      <c r="H2586" s="99">
        <f t="shared" si="331"/>
        <v>55000</v>
      </c>
      <c r="I2586" s="53"/>
      <c r="J2586" s="99">
        <f>D2586*I2586</f>
        <v>0</v>
      </c>
      <c r="K2586" s="125">
        <v>66000</v>
      </c>
      <c r="L2586" s="118">
        <f>D2586*K2586</f>
        <v>66000</v>
      </c>
      <c r="M2586" s="99">
        <f>(J2586+L2586)-F2586</f>
        <v>31000</v>
      </c>
      <c r="N2586" s="99">
        <f>(J2586+L2586)-H2586</f>
        <v>11000</v>
      </c>
      <c r="O2586" s="101"/>
      <c r="P2586" s="102">
        <v>9</v>
      </c>
      <c r="Q2586" s="103">
        <v>2</v>
      </c>
      <c r="R2586" s="103" t="s">
        <v>1342</v>
      </c>
      <c r="U2586" s="69">
        <f>IFERROR(VLOOKUP(B2586,[5]full!X:AC,6,0),0)</f>
        <v>55000</v>
      </c>
      <c r="V2586" s="69">
        <f>IFERROR(VLOOKUP(B2586,[5]full!X:AC,3,0),0)</f>
        <v>35000</v>
      </c>
    </row>
    <row r="2587" spans="1:22" ht="28.5" customHeight="1">
      <c r="A2587" s="95" t="s">
        <v>1239</v>
      </c>
      <c r="B2587" s="123" t="s">
        <v>1650</v>
      </c>
      <c r="C2587" s="116" t="s">
        <v>1319</v>
      </c>
      <c r="D2587" s="62">
        <v>4</v>
      </c>
      <c r="E2587" s="98">
        <v>35000</v>
      </c>
      <c r="F2587" s="98">
        <f t="shared" si="330"/>
        <v>140000</v>
      </c>
      <c r="G2587" s="98">
        <v>42000</v>
      </c>
      <c r="H2587" s="99">
        <f t="shared" si="331"/>
        <v>168000</v>
      </c>
      <c r="I2587" s="53"/>
      <c r="J2587" s="99">
        <f t="shared" ref="J2587:J2591" si="350">D2587*I2587</f>
        <v>0</v>
      </c>
      <c r="K2587" s="125">
        <v>53000</v>
      </c>
      <c r="L2587" s="118">
        <f t="shared" ref="L2587:L2591" si="351">D2587*K2587</f>
        <v>212000</v>
      </c>
      <c r="M2587" s="99">
        <f t="shared" ref="M2587:M2591" si="352">(J2587+L2587)-F2587</f>
        <v>72000</v>
      </c>
      <c r="N2587" s="99">
        <f t="shared" ref="N2587:N2591" si="353">(J2587+L2587)-H2587</f>
        <v>44000</v>
      </c>
      <c r="O2587" s="101"/>
      <c r="P2587" s="102">
        <v>9</v>
      </c>
      <c r="Q2587" s="103">
        <v>2</v>
      </c>
      <c r="R2587" s="103" t="s">
        <v>1342</v>
      </c>
      <c r="U2587" s="69">
        <f>IFERROR(VLOOKUP(B2587,[5]full!X:AC,6,0),0)</f>
        <v>42000</v>
      </c>
      <c r="V2587" s="69">
        <f>IFERROR(VLOOKUP(B2587,[5]full!X:AC,3,0),0)</f>
        <v>35000</v>
      </c>
    </row>
    <row r="2588" spans="1:22" ht="28.5" customHeight="1">
      <c r="A2588" s="95" t="s">
        <v>1240</v>
      </c>
      <c r="B2588" s="123" t="s">
        <v>1664</v>
      </c>
      <c r="C2588" s="116" t="s">
        <v>1377</v>
      </c>
      <c r="D2588" s="62">
        <v>1</v>
      </c>
      <c r="E2588" s="98">
        <v>30000</v>
      </c>
      <c r="F2588" s="98">
        <f t="shared" si="330"/>
        <v>30000</v>
      </c>
      <c r="G2588" s="98">
        <v>42000</v>
      </c>
      <c r="H2588" s="99">
        <f t="shared" si="331"/>
        <v>42000</v>
      </c>
      <c r="I2588" s="53"/>
      <c r="J2588" s="99">
        <f t="shared" si="350"/>
        <v>0</v>
      </c>
      <c r="K2588" s="125">
        <v>53000</v>
      </c>
      <c r="L2588" s="118">
        <f t="shared" si="351"/>
        <v>53000</v>
      </c>
      <c r="M2588" s="99">
        <f t="shared" si="352"/>
        <v>23000</v>
      </c>
      <c r="N2588" s="99">
        <f t="shared" si="353"/>
        <v>11000</v>
      </c>
      <c r="O2588" s="101"/>
      <c r="P2588" s="102">
        <v>9</v>
      </c>
      <c r="Q2588" s="103">
        <v>2</v>
      </c>
      <c r="R2588" s="103" t="s">
        <v>1342</v>
      </c>
      <c r="U2588" s="69">
        <f>IFERROR(VLOOKUP(B2588,[5]full!X:AC,6,0),0)</f>
        <v>42000</v>
      </c>
      <c r="V2588" s="69">
        <f>IFERROR(VLOOKUP(B2588,[5]full!X:AC,3,0),0)</f>
        <v>30000</v>
      </c>
    </row>
    <row r="2589" spans="1:22" ht="28.5" customHeight="1">
      <c r="A2589" s="95" t="s">
        <v>1241</v>
      </c>
      <c r="B2589" s="123" t="s">
        <v>1670</v>
      </c>
      <c r="C2589" s="116" t="s">
        <v>1379</v>
      </c>
      <c r="D2589" s="62">
        <v>1</v>
      </c>
      <c r="E2589" s="98">
        <v>27000</v>
      </c>
      <c r="F2589" s="98">
        <f t="shared" si="330"/>
        <v>27000</v>
      </c>
      <c r="G2589" s="98">
        <v>30000</v>
      </c>
      <c r="H2589" s="99">
        <f t="shared" si="331"/>
        <v>30000</v>
      </c>
      <c r="I2589" s="53"/>
      <c r="J2589" s="99">
        <f t="shared" si="350"/>
        <v>0</v>
      </c>
      <c r="K2589" s="125">
        <v>38000</v>
      </c>
      <c r="L2589" s="118">
        <f t="shared" si="351"/>
        <v>38000</v>
      </c>
      <c r="M2589" s="99">
        <f t="shared" si="352"/>
        <v>11000</v>
      </c>
      <c r="N2589" s="99">
        <f t="shared" si="353"/>
        <v>8000</v>
      </c>
      <c r="O2589" s="101"/>
      <c r="P2589" s="102">
        <v>9</v>
      </c>
      <c r="Q2589" s="103">
        <v>2</v>
      </c>
      <c r="R2589" s="103" t="s">
        <v>1342</v>
      </c>
      <c r="U2589" s="69">
        <f>IFERROR(VLOOKUP(B2589,[5]full!X:AC,6,0),0)</f>
        <v>30000</v>
      </c>
      <c r="V2589" s="69">
        <f>IFERROR(VLOOKUP(B2589,[5]full!X:AC,3,0),0)</f>
        <v>27000</v>
      </c>
    </row>
    <row r="2590" spans="1:22" ht="28.5" customHeight="1">
      <c r="A2590" s="95" t="s">
        <v>1278</v>
      </c>
      <c r="B2590" s="123" t="s">
        <v>1591</v>
      </c>
      <c r="C2590" s="116" t="s">
        <v>1206</v>
      </c>
      <c r="D2590" s="62">
        <v>2</v>
      </c>
      <c r="E2590" s="98">
        <v>27000</v>
      </c>
      <c r="F2590" s="98">
        <f t="shared" si="330"/>
        <v>54000</v>
      </c>
      <c r="G2590" s="98">
        <v>30000</v>
      </c>
      <c r="H2590" s="99">
        <f t="shared" si="331"/>
        <v>60000</v>
      </c>
      <c r="I2590" s="53"/>
      <c r="J2590" s="99">
        <f t="shared" si="350"/>
        <v>0</v>
      </c>
      <c r="K2590" s="125">
        <v>38000</v>
      </c>
      <c r="L2590" s="118">
        <f t="shared" si="351"/>
        <v>76000</v>
      </c>
      <c r="M2590" s="99">
        <f t="shared" si="352"/>
        <v>22000</v>
      </c>
      <c r="N2590" s="99">
        <f t="shared" si="353"/>
        <v>16000</v>
      </c>
      <c r="O2590" s="101"/>
      <c r="P2590" s="102">
        <v>9</v>
      </c>
      <c r="Q2590" s="103">
        <v>2</v>
      </c>
      <c r="R2590" s="103" t="s">
        <v>1342</v>
      </c>
      <c r="U2590" s="69">
        <f>IFERROR(VLOOKUP(B2590,[5]full!X:AC,6,0),0)</f>
        <v>30000</v>
      </c>
      <c r="V2590" s="69">
        <f>IFERROR(VLOOKUP(B2590,[5]full!X:AC,3,0),0)</f>
        <v>27000</v>
      </c>
    </row>
    <row r="2591" spans="1:22" ht="28.5" customHeight="1">
      <c r="A2591" s="95" t="s">
        <v>1279</v>
      </c>
      <c r="B2591" s="123" t="s">
        <v>1670</v>
      </c>
      <c r="C2591" s="116" t="s">
        <v>1379</v>
      </c>
      <c r="D2591" s="62">
        <v>3</v>
      </c>
      <c r="E2591" s="98">
        <v>27000</v>
      </c>
      <c r="F2591" s="98">
        <f t="shared" si="330"/>
        <v>81000</v>
      </c>
      <c r="G2591" s="98">
        <v>30000</v>
      </c>
      <c r="H2591" s="99">
        <f t="shared" si="331"/>
        <v>90000</v>
      </c>
      <c r="I2591" s="53"/>
      <c r="J2591" s="99">
        <f t="shared" si="350"/>
        <v>0</v>
      </c>
      <c r="K2591" s="125">
        <v>38000</v>
      </c>
      <c r="L2591" s="99">
        <f t="shared" si="351"/>
        <v>114000</v>
      </c>
      <c r="M2591" s="99">
        <f t="shared" si="352"/>
        <v>33000</v>
      </c>
      <c r="N2591" s="99">
        <f t="shared" si="353"/>
        <v>24000</v>
      </c>
      <c r="O2591" s="101"/>
      <c r="P2591" s="102">
        <v>9</v>
      </c>
      <c r="Q2591" s="103">
        <v>2</v>
      </c>
      <c r="R2591" s="103" t="s">
        <v>1343</v>
      </c>
      <c r="U2591" s="69">
        <f>IFERROR(VLOOKUP(B2591,[5]full!X:AC,6,0),0)</f>
        <v>30000</v>
      </c>
      <c r="V2591" s="69">
        <f>IFERROR(VLOOKUP(B2591,[5]full!X:AC,3,0),0)</f>
        <v>27000</v>
      </c>
    </row>
    <row r="2592" spans="1:22" ht="28.5" customHeight="1">
      <c r="A2592" s="95" t="s">
        <v>1497</v>
      </c>
      <c r="B2592" s="122" t="s">
        <v>1591</v>
      </c>
      <c r="C2592" s="96" t="s">
        <v>1206</v>
      </c>
      <c r="D2592" s="50">
        <v>2</v>
      </c>
      <c r="E2592" s="98">
        <v>27000</v>
      </c>
      <c r="F2592" s="98">
        <f t="shared" si="330"/>
        <v>54000</v>
      </c>
      <c r="G2592" s="98">
        <v>30000</v>
      </c>
      <c r="H2592" s="99">
        <f t="shared" si="331"/>
        <v>60000</v>
      </c>
      <c r="I2592" s="53">
        <v>49000</v>
      </c>
      <c r="J2592" s="99">
        <f t="shared" si="341"/>
        <v>98000</v>
      </c>
      <c r="K2592" s="53"/>
      <c r="L2592" s="99">
        <f t="shared" si="342"/>
        <v>0</v>
      </c>
      <c r="M2592" s="99">
        <f t="shared" si="343"/>
        <v>44000</v>
      </c>
      <c r="N2592" s="99">
        <f t="shared" si="344"/>
        <v>38000</v>
      </c>
      <c r="O2592" s="101"/>
      <c r="P2592" s="102">
        <v>7</v>
      </c>
      <c r="Q2592" s="103">
        <v>2</v>
      </c>
      <c r="R2592" s="103" t="s">
        <v>1343</v>
      </c>
      <c r="U2592" s="69">
        <f>IFERROR(VLOOKUP(B2592,[2]full!X:AC,6,0),0)</f>
        <v>30000</v>
      </c>
      <c r="V2592" s="69">
        <f>IFERROR(VLOOKUP(B2592,[2]full!X:AC,3,0),0)</f>
        <v>27000</v>
      </c>
    </row>
    <row r="2593" spans="1:22" s="121" customFormat="1" ht="28.5" customHeight="1">
      <c r="A2593" s="87">
        <v>3.3</v>
      </c>
      <c r="B2593" s="276" t="s">
        <v>1213</v>
      </c>
      <c r="C2593" s="276"/>
      <c r="D2593" s="88"/>
      <c r="E2593" s="89"/>
      <c r="F2593" s="89">
        <f>SUM(F2594:F2635)</f>
        <v>30686000</v>
      </c>
      <c r="G2593" s="89"/>
      <c r="H2593" s="89">
        <f>SUM(H2594:H2635)</f>
        <v>47897000</v>
      </c>
      <c r="I2593" s="89"/>
      <c r="J2593" s="89">
        <f>SUM(J2594:J2635)</f>
        <v>39870800</v>
      </c>
      <c r="K2593" s="89"/>
      <c r="L2593" s="89">
        <f>SUM(L2594:L2635)</f>
        <v>18097600</v>
      </c>
      <c r="M2593" s="89">
        <f>SUM(M2594:M2635)</f>
        <v>27282400</v>
      </c>
      <c r="N2593" s="89">
        <f>SUM(N2594:N2635)</f>
        <v>10071400</v>
      </c>
      <c r="O2593" s="91"/>
      <c r="P2593" s="102">
        <v>7</v>
      </c>
      <c r="Q2593" s="103">
        <v>2</v>
      </c>
      <c r="R2593" s="119"/>
      <c r="S2593" s="120">
        <f>2161400</f>
        <v>2161400</v>
      </c>
      <c r="T2593" s="120">
        <f>S2593-J2593-L2593</f>
        <v>-55807000</v>
      </c>
      <c r="U2593" s="69">
        <f>IFERROR(VLOOKUP(B2593,[2]full!X:AC,6,0),0)</f>
        <v>0</v>
      </c>
      <c r="V2593" s="69">
        <f>IFERROR(VLOOKUP(B2593,[2]full!X:AC,3,0),0)</f>
        <v>0</v>
      </c>
    </row>
    <row r="2594" spans="1:22" ht="28.5" customHeight="1">
      <c r="A2594" s="126" t="s">
        <v>1242</v>
      </c>
      <c r="B2594" s="122" t="s">
        <v>2299</v>
      </c>
      <c r="C2594" s="96" t="s">
        <v>1491</v>
      </c>
      <c r="D2594" s="138">
        <v>1</v>
      </c>
      <c r="E2594" s="139">
        <v>130000</v>
      </c>
      <c r="F2594" s="98">
        <f t="shared" ref="F2594:F2635" si="354">D2594*E2594</f>
        <v>130000</v>
      </c>
      <c r="G2594" s="53">
        <v>180000</v>
      </c>
      <c r="H2594" s="99">
        <f t="shared" ref="H2594:H2635" si="355">D2594*G2594</f>
        <v>180000</v>
      </c>
      <c r="I2594" s="53"/>
      <c r="J2594" s="99">
        <f>D2594*I2594</f>
        <v>0</v>
      </c>
      <c r="K2594" s="53">
        <v>224000</v>
      </c>
      <c r="L2594" s="99">
        <f>D2594*K2594</f>
        <v>224000</v>
      </c>
      <c r="M2594" s="99">
        <f>(J2594+L2594)-F2594</f>
        <v>94000</v>
      </c>
      <c r="N2594" s="99">
        <f>(J2594+L2594)-H2594</f>
        <v>44000</v>
      </c>
      <c r="O2594" s="101"/>
      <c r="P2594" s="102">
        <v>7</v>
      </c>
      <c r="Q2594" s="103">
        <v>2</v>
      </c>
      <c r="R2594" s="103" t="s">
        <v>1343</v>
      </c>
      <c r="U2594" s="69">
        <f>IFERROR(VLOOKUP(B2594,[2]full!X:AC,6,0),0)</f>
        <v>180000</v>
      </c>
      <c r="V2594" s="69">
        <f>IFERROR(VLOOKUP(B2594,[2]full!X:AC,3,0),0)</f>
        <v>130000</v>
      </c>
    </row>
    <row r="2595" spans="1:22" ht="28.5" customHeight="1">
      <c r="A2595" s="126" t="s">
        <v>1242</v>
      </c>
      <c r="B2595" s="122" t="s">
        <v>1459</v>
      </c>
      <c r="C2595" s="96" t="s">
        <v>1460</v>
      </c>
      <c r="D2595" s="138">
        <v>1</v>
      </c>
      <c r="E2595" s="139">
        <v>75000</v>
      </c>
      <c r="F2595" s="98">
        <f t="shared" si="354"/>
        <v>75000</v>
      </c>
      <c r="G2595" s="53">
        <v>129000</v>
      </c>
      <c r="H2595" s="99">
        <f t="shared" si="355"/>
        <v>129000</v>
      </c>
      <c r="I2595" s="53">
        <v>173000</v>
      </c>
      <c r="J2595" s="99">
        <f>D2595*I2595</f>
        <v>173000</v>
      </c>
      <c r="K2595" s="53"/>
      <c r="L2595" s="99"/>
      <c r="M2595" s="99">
        <f>J2595-F2595</f>
        <v>98000</v>
      </c>
      <c r="N2595" s="99">
        <f>J2595-H2595</f>
        <v>44000</v>
      </c>
      <c r="O2595" s="101"/>
      <c r="P2595" s="102">
        <v>6</v>
      </c>
      <c r="Q2595" s="103">
        <v>2</v>
      </c>
      <c r="R2595" s="103" t="s">
        <v>1343</v>
      </c>
      <c r="U2595" s="69">
        <f>IFERROR(VLOOKUP(B2595,[3]full!X:AC,6,0),0)</f>
        <v>129000</v>
      </c>
      <c r="V2595" s="69">
        <f>IFERROR(VLOOKUP(B2595,[3]full!X:AC,3,0),0)</f>
        <v>75000</v>
      </c>
    </row>
    <row r="2596" spans="1:22" ht="28.5" customHeight="1">
      <c r="A2596" s="126" t="s">
        <v>1242</v>
      </c>
      <c r="B2596" s="122" t="s">
        <v>1576</v>
      </c>
      <c r="C2596" s="175" t="s">
        <v>1583</v>
      </c>
      <c r="D2596" s="190">
        <v>1</v>
      </c>
      <c r="E2596" s="193">
        <v>40000</v>
      </c>
      <c r="F2596" s="98">
        <f t="shared" si="354"/>
        <v>40000</v>
      </c>
      <c r="G2596" s="53">
        <v>74500</v>
      </c>
      <c r="H2596" s="99">
        <f t="shared" si="355"/>
        <v>74500</v>
      </c>
      <c r="I2596" s="53">
        <v>89900</v>
      </c>
      <c r="J2596" s="99">
        <f>D2596*I2596</f>
        <v>89900</v>
      </c>
      <c r="K2596" s="53"/>
      <c r="L2596" s="99"/>
      <c r="M2596" s="99">
        <f t="shared" ref="M2596:M2604" si="356">J2596-F2596</f>
        <v>49900</v>
      </c>
      <c r="N2596" s="99">
        <f t="shared" ref="N2596:N2604" si="357">J2596-H2596</f>
        <v>15400</v>
      </c>
      <c r="O2596" s="101"/>
      <c r="P2596" s="102">
        <v>1</v>
      </c>
      <c r="Q2596" s="174">
        <v>2</v>
      </c>
      <c r="R2596" s="103" t="s">
        <v>1342</v>
      </c>
    </row>
    <row r="2597" spans="1:22" ht="28.5" customHeight="1">
      <c r="A2597" s="36" t="s">
        <v>1243</v>
      </c>
      <c r="B2597" s="178" t="s">
        <v>2243</v>
      </c>
      <c r="C2597" s="49" t="s">
        <v>1209</v>
      </c>
      <c r="D2597" s="190">
        <v>1</v>
      </c>
      <c r="E2597" s="191">
        <v>1200000</v>
      </c>
      <c r="F2597" s="41">
        <f t="shared" si="354"/>
        <v>1200000</v>
      </c>
      <c r="G2597" s="44">
        <v>1854000</v>
      </c>
      <c r="H2597" s="43">
        <f t="shared" si="355"/>
        <v>1854000</v>
      </c>
      <c r="I2597" s="52">
        <v>2223000</v>
      </c>
      <c r="J2597" s="43">
        <f>D2597*I2597</f>
        <v>2223000</v>
      </c>
      <c r="K2597" s="52"/>
      <c r="L2597" s="43"/>
      <c r="M2597" s="43">
        <f t="shared" si="356"/>
        <v>1023000</v>
      </c>
      <c r="N2597" s="43">
        <f t="shared" si="357"/>
        <v>369000</v>
      </c>
      <c r="O2597" s="54"/>
      <c r="P2597" s="46">
        <v>1</v>
      </c>
      <c r="Q2597" s="59">
        <v>2</v>
      </c>
      <c r="R2597" s="48" t="s">
        <v>1343</v>
      </c>
    </row>
    <row r="2598" spans="1:22" ht="28.5" customHeight="1">
      <c r="A2598" s="126" t="s">
        <v>1244</v>
      </c>
      <c r="B2598" s="178" t="s">
        <v>1613</v>
      </c>
      <c r="C2598" s="49" t="s">
        <v>1614</v>
      </c>
      <c r="D2598" s="190">
        <v>1</v>
      </c>
      <c r="E2598" s="191">
        <v>1773000</v>
      </c>
      <c r="F2598" s="41">
        <f t="shared" si="354"/>
        <v>1773000</v>
      </c>
      <c r="G2598" s="44">
        <v>3533000</v>
      </c>
      <c r="H2598" s="43">
        <f t="shared" si="355"/>
        <v>3533000</v>
      </c>
      <c r="I2598" s="52">
        <v>4117000</v>
      </c>
      <c r="J2598" s="43">
        <f t="shared" ref="J2598:J2599" si="358">D2598*I2598</f>
        <v>4117000</v>
      </c>
      <c r="K2598" s="52"/>
      <c r="L2598" s="43"/>
      <c r="M2598" s="43">
        <f t="shared" si="356"/>
        <v>2344000</v>
      </c>
      <c r="N2598" s="43">
        <f t="shared" si="357"/>
        <v>584000</v>
      </c>
      <c r="O2598" s="54"/>
      <c r="P2598" s="46">
        <v>1</v>
      </c>
      <c r="Q2598" s="59">
        <v>2</v>
      </c>
      <c r="R2598" s="48" t="s">
        <v>1343</v>
      </c>
    </row>
    <row r="2599" spans="1:22" ht="28.5" customHeight="1">
      <c r="A2599" s="36" t="s">
        <v>1267</v>
      </c>
      <c r="B2599" s="178" t="s">
        <v>2256</v>
      </c>
      <c r="C2599" s="49" t="s">
        <v>1210</v>
      </c>
      <c r="D2599" s="190">
        <v>2</v>
      </c>
      <c r="E2599" s="191">
        <v>385000</v>
      </c>
      <c r="F2599" s="41">
        <f t="shared" si="354"/>
        <v>770000</v>
      </c>
      <c r="G2599" s="44">
        <v>567000</v>
      </c>
      <c r="H2599" s="43">
        <f t="shared" si="355"/>
        <v>1134000</v>
      </c>
      <c r="I2599" s="52">
        <v>675000</v>
      </c>
      <c r="J2599" s="43">
        <f t="shared" si="358"/>
        <v>1350000</v>
      </c>
      <c r="K2599" s="52"/>
      <c r="L2599" s="43"/>
      <c r="M2599" s="43">
        <f t="shared" si="356"/>
        <v>580000</v>
      </c>
      <c r="N2599" s="43">
        <f t="shared" si="357"/>
        <v>216000</v>
      </c>
      <c r="O2599" s="54"/>
      <c r="P2599" s="46">
        <v>1</v>
      </c>
      <c r="Q2599" s="59">
        <v>2</v>
      </c>
      <c r="R2599" s="48" t="s">
        <v>1343</v>
      </c>
    </row>
    <row r="2600" spans="1:22" ht="28.5" customHeight="1">
      <c r="A2600" s="126" t="s">
        <v>1268</v>
      </c>
      <c r="B2600" s="178" t="s">
        <v>1423</v>
      </c>
      <c r="C2600" s="49" t="s">
        <v>1535</v>
      </c>
      <c r="D2600" s="190">
        <v>2</v>
      </c>
      <c r="E2600" s="191">
        <v>100000</v>
      </c>
      <c r="F2600" s="41">
        <f t="shared" si="354"/>
        <v>200000</v>
      </c>
      <c r="G2600" s="44">
        <v>150000</v>
      </c>
      <c r="H2600" s="43">
        <f t="shared" si="355"/>
        <v>300000</v>
      </c>
      <c r="I2600" s="52">
        <v>172000</v>
      </c>
      <c r="J2600" s="43">
        <f>D2600*I2600</f>
        <v>344000</v>
      </c>
      <c r="K2600" s="52"/>
      <c r="L2600" s="43"/>
      <c r="M2600" s="43">
        <f t="shared" si="356"/>
        <v>144000</v>
      </c>
      <c r="N2600" s="43">
        <f t="shared" si="357"/>
        <v>44000</v>
      </c>
      <c r="O2600" s="54"/>
      <c r="P2600" s="46">
        <v>1</v>
      </c>
      <c r="Q2600" s="59">
        <v>2</v>
      </c>
      <c r="R2600" s="48" t="s">
        <v>1343</v>
      </c>
    </row>
    <row r="2601" spans="1:22" ht="28.5" customHeight="1">
      <c r="A2601" s="36" t="s">
        <v>1269</v>
      </c>
      <c r="B2601" s="178" t="s">
        <v>2243</v>
      </c>
      <c r="C2601" s="49" t="s">
        <v>1209</v>
      </c>
      <c r="D2601" s="190">
        <v>1</v>
      </c>
      <c r="E2601" s="191">
        <v>1200000</v>
      </c>
      <c r="F2601" s="41">
        <f t="shared" si="354"/>
        <v>1200000</v>
      </c>
      <c r="G2601" s="44">
        <v>1854000</v>
      </c>
      <c r="H2601" s="43">
        <f t="shared" si="355"/>
        <v>1854000</v>
      </c>
      <c r="I2601" s="52">
        <v>2223000</v>
      </c>
      <c r="J2601" s="43">
        <f t="shared" ref="J2601:J2602" si="359">D2601*I2601</f>
        <v>2223000</v>
      </c>
      <c r="K2601" s="52"/>
      <c r="L2601" s="43"/>
      <c r="M2601" s="43">
        <f t="shared" si="356"/>
        <v>1023000</v>
      </c>
      <c r="N2601" s="43">
        <f t="shared" si="357"/>
        <v>369000</v>
      </c>
      <c r="O2601" s="54"/>
      <c r="P2601" s="46">
        <v>1</v>
      </c>
      <c r="Q2601" s="59">
        <v>2</v>
      </c>
      <c r="R2601" s="48" t="s">
        <v>1343</v>
      </c>
    </row>
    <row r="2602" spans="1:22" ht="28.5" customHeight="1">
      <c r="A2602" s="126" t="s">
        <v>1270</v>
      </c>
      <c r="B2602" s="178" t="s">
        <v>2256</v>
      </c>
      <c r="C2602" s="49" t="s">
        <v>1210</v>
      </c>
      <c r="D2602" s="190">
        <v>2</v>
      </c>
      <c r="E2602" s="191">
        <v>385000</v>
      </c>
      <c r="F2602" s="41">
        <f t="shared" si="354"/>
        <v>770000</v>
      </c>
      <c r="G2602" s="44">
        <v>567000</v>
      </c>
      <c r="H2602" s="43">
        <f t="shared" si="355"/>
        <v>1134000</v>
      </c>
      <c r="I2602" s="52">
        <v>675000</v>
      </c>
      <c r="J2602" s="43">
        <f t="shared" si="359"/>
        <v>1350000</v>
      </c>
      <c r="K2602" s="52"/>
      <c r="L2602" s="43"/>
      <c r="M2602" s="43">
        <f t="shared" si="356"/>
        <v>580000</v>
      </c>
      <c r="N2602" s="43">
        <f t="shared" si="357"/>
        <v>216000</v>
      </c>
      <c r="O2602" s="54"/>
      <c r="P2602" s="46">
        <v>1</v>
      </c>
      <c r="Q2602" s="59">
        <v>2</v>
      </c>
      <c r="R2602" s="48" t="s">
        <v>1343</v>
      </c>
    </row>
    <row r="2603" spans="1:22" ht="28.5" customHeight="1">
      <c r="A2603" s="36" t="s">
        <v>1271</v>
      </c>
      <c r="B2603" s="122" t="s">
        <v>2356</v>
      </c>
      <c r="C2603" s="175" t="s">
        <v>1712</v>
      </c>
      <c r="D2603" s="190">
        <v>1</v>
      </c>
      <c r="E2603" s="193">
        <v>3204000</v>
      </c>
      <c r="F2603" s="98">
        <f t="shared" si="354"/>
        <v>3204000</v>
      </c>
      <c r="G2603" s="53">
        <v>3551000</v>
      </c>
      <c r="H2603" s="99">
        <f t="shared" si="355"/>
        <v>3551000</v>
      </c>
      <c r="I2603" s="53">
        <v>4135000</v>
      </c>
      <c r="J2603" s="99">
        <f>D2603*I2603</f>
        <v>4135000</v>
      </c>
      <c r="K2603" s="53"/>
      <c r="L2603" s="99"/>
      <c r="M2603" s="99">
        <f t="shared" si="356"/>
        <v>931000</v>
      </c>
      <c r="N2603" s="99">
        <f t="shared" si="357"/>
        <v>584000</v>
      </c>
      <c r="O2603" s="101"/>
      <c r="P2603" s="102">
        <v>1</v>
      </c>
      <c r="Q2603" s="174">
        <v>2</v>
      </c>
      <c r="R2603" s="103" t="s">
        <v>1343</v>
      </c>
    </row>
    <row r="2604" spans="1:22" ht="28.5" customHeight="1">
      <c r="A2604" s="126" t="s">
        <v>1272</v>
      </c>
      <c r="B2604" s="122" t="s">
        <v>2256</v>
      </c>
      <c r="C2604" s="175" t="s">
        <v>1210</v>
      </c>
      <c r="D2604" s="190">
        <v>1</v>
      </c>
      <c r="E2604" s="193">
        <v>385000</v>
      </c>
      <c r="F2604" s="98">
        <f t="shared" si="354"/>
        <v>385000</v>
      </c>
      <c r="G2604" s="53">
        <v>567000</v>
      </c>
      <c r="H2604" s="99">
        <f t="shared" si="355"/>
        <v>567000</v>
      </c>
      <c r="I2604" s="53">
        <v>675000</v>
      </c>
      <c r="J2604" s="99">
        <f>D2604*I2604</f>
        <v>675000</v>
      </c>
      <c r="K2604" s="53"/>
      <c r="L2604" s="99"/>
      <c r="M2604" s="99">
        <f t="shared" si="356"/>
        <v>290000</v>
      </c>
      <c r="N2604" s="99">
        <f t="shared" si="357"/>
        <v>108000</v>
      </c>
      <c r="O2604" s="101"/>
      <c r="P2604" s="102">
        <v>1</v>
      </c>
      <c r="Q2604" s="174">
        <v>2</v>
      </c>
      <c r="R2604" s="103" t="s">
        <v>1343</v>
      </c>
    </row>
    <row r="2605" spans="1:22" ht="28.5" customHeight="1">
      <c r="A2605" s="126" t="s">
        <v>1242</v>
      </c>
      <c r="B2605" s="122" t="s">
        <v>1578</v>
      </c>
      <c r="C2605" s="96" t="s">
        <v>1585</v>
      </c>
      <c r="D2605" s="138">
        <v>1</v>
      </c>
      <c r="E2605" s="139">
        <v>18000</v>
      </c>
      <c r="F2605" s="98">
        <f t="shared" si="354"/>
        <v>18000</v>
      </c>
      <c r="G2605" s="53">
        <v>52000</v>
      </c>
      <c r="H2605" s="99">
        <f t="shared" si="355"/>
        <v>52000</v>
      </c>
      <c r="I2605" s="53">
        <v>75300</v>
      </c>
      <c r="J2605" s="99">
        <f>D2605*I2605</f>
        <v>75300</v>
      </c>
      <c r="K2605" s="53"/>
      <c r="L2605" s="99"/>
      <c r="M2605" s="99">
        <f t="shared" ref="M2605:M2619" si="360">J2605-F2605</f>
        <v>57300</v>
      </c>
      <c r="N2605" s="99">
        <f t="shared" ref="N2605:N2619" si="361">J2605-H2605</f>
        <v>23300</v>
      </c>
      <c r="O2605" s="101"/>
      <c r="P2605" s="102">
        <v>4</v>
      </c>
      <c r="Q2605" s="174">
        <v>2</v>
      </c>
      <c r="R2605" s="103" t="s">
        <v>1342</v>
      </c>
      <c r="U2605" s="69">
        <f>IFERROR(VLOOKUP(B2605,[3]full!X:AC,6,0),0)</f>
        <v>52000</v>
      </c>
      <c r="V2605" s="69">
        <f>IFERROR(VLOOKUP(B2605,[3]full!X:AC,3,0),0)</f>
        <v>18000</v>
      </c>
    </row>
    <row r="2606" spans="1:22" ht="28.5" customHeight="1">
      <c r="A2606" s="126" t="s">
        <v>1243</v>
      </c>
      <c r="B2606" s="122" t="s">
        <v>1551</v>
      </c>
      <c r="C2606" s="96" t="s">
        <v>1552</v>
      </c>
      <c r="D2606" s="138">
        <v>1</v>
      </c>
      <c r="E2606" s="139">
        <v>0</v>
      </c>
      <c r="F2606" s="98">
        <f t="shared" si="354"/>
        <v>0</v>
      </c>
      <c r="G2606" s="53">
        <v>10000</v>
      </c>
      <c r="H2606" s="99">
        <f t="shared" si="355"/>
        <v>10000</v>
      </c>
      <c r="I2606" s="53">
        <v>10000</v>
      </c>
      <c r="J2606" s="99">
        <f t="shared" ref="J2606:J2609" si="362">D2606*I2606</f>
        <v>10000</v>
      </c>
      <c r="K2606" s="53"/>
      <c r="L2606" s="99"/>
      <c r="M2606" s="99">
        <f t="shared" si="360"/>
        <v>10000</v>
      </c>
      <c r="N2606" s="99">
        <f t="shared" si="361"/>
        <v>0</v>
      </c>
      <c r="O2606" s="101"/>
      <c r="P2606" s="102">
        <v>4</v>
      </c>
      <c r="Q2606" s="174">
        <v>2</v>
      </c>
      <c r="R2606" s="103" t="s">
        <v>1343</v>
      </c>
      <c r="U2606" s="69">
        <f>IFERROR(VLOOKUP(B2606,[3]full!X:AC,6,0),0)</f>
        <v>10000</v>
      </c>
      <c r="V2606" s="69">
        <f>IFERROR(VLOOKUP(B2606,[3]full!X:AC,3,0),0)</f>
        <v>0</v>
      </c>
    </row>
    <row r="2607" spans="1:22" ht="28.5" customHeight="1">
      <c r="A2607" s="126" t="s">
        <v>1244</v>
      </c>
      <c r="B2607" s="122" t="s">
        <v>2242</v>
      </c>
      <c r="C2607" s="96" t="s">
        <v>1384</v>
      </c>
      <c r="D2607" s="138">
        <v>1</v>
      </c>
      <c r="E2607" s="139">
        <v>1300000</v>
      </c>
      <c r="F2607" s="98">
        <f t="shared" si="354"/>
        <v>1300000</v>
      </c>
      <c r="G2607" s="53">
        <v>2190000</v>
      </c>
      <c r="H2607" s="99">
        <f t="shared" si="355"/>
        <v>2190000</v>
      </c>
      <c r="I2607" s="53">
        <v>2773000</v>
      </c>
      <c r="J2607" s="99">
        <f t="shared" si="362"/>
        <v>2773000</v>
      </c>
      <c r="K2607" s="53"/>
      <c r="L2607" s="99"/>
      <c r="M2607" s="99">
        <f t="shared" si="360"/>
        <v>1473000</v>
      </c>
      <c r="N2607" s="99">
        <f t="shared" si="361"/>
        <v>583000</v>
      </c>
      <c r="O2607" s="101"/>
      <c r="P2607" s="102">
        <v>4</v>
      </c>
      <c r="Q2607" s="174">
        <v>2</v>
      </c>
      <c r="R2607" s="103" t="s">
        <v>1343</v>
      </c>
      <c r="U2607" s="69">
        <f>IFERROR(VLOOKUP(B2607,[3]full!X:AC,6,0),0)</f>
        <v>2190000</v>
      </c>
      <c r="V2607" s="69">
        <f>IFERROR(VLOOKUP(B2607,[3]full!X:AC,3,0),0)</f>
        <v>1300000</v>
      </c>
    </row>
    <row r="2608" spans="1:22" ht="28.5" customHeight="1">
      <c r="A2608" s="126" t="s">
        <v>1267</v>
      </c>
      <c r="B2608" s="122" t="s">
        <v>2243</v>
      </c>
      <c r="C2608" s="96" t="s">
        <v>1209</v>
      </c>
      <c r="D2608" s="138">
        <v>1</v>
      </c>
      <c r="E2608" s="139">
        <v>1200000</v>
      </c>
      <c r="F2608" s="98">
        <f t="shared" si="354"/>
        <v>1200000</v>
      </c>
      <c r="G2608" s="53">
        <v>1854000</v>
      </c>
      <c r="H2608" s="99">
        <f t="shared" si="355"/>
        <v>1854000</v>
      </c>
      <c r="I2608" s="53">
        <v>2223000</v>
      </c>
      <c r="J2608" s="99">
        <f t="shared" si="362"/>
        <v>2223000</v>
      </c>
      <c r="K2608" s="53"/>
      <c r="L2608" s="99"/>
      <c r="M2608" s="99">
        <f t="shared" si="360"/>
        <v>1023000</v>
      </c>
      <c r="N2608" s="99">
        <f t="shared" si="361"/>
        <v>369000</v>
      </c>
      <c r="O2608" s="101"/>
      <c r="P2608" s="102">
        <v>4</v>
      </c>
      <c r="Q2608" s="174">
        <v>2</v>
      </c>
      <c r="R2608" s="103" t="s">
        <v>1343</v>
      </c>
      <c r="U2608" s="69">
        <f>IFERROR(VLOOKUP(B2608,[3]full!X:AC,6,0),0)</f>
        <v>1854000</v>
      </c>
      <c r="V2608" s="69">
        <f>IFERROR(VLOOKUP(B2608,[3]full!X:AC,3,0),0)</f>
        <v>1200000</v>
      </c>
    </row>
    <row r="2609" spans="1:22" ht="28.5" customHeight="1">
      <c r="A2609" s="126" t="s">
        <v>1268</v>
      </c>
      <c r="B2609" s="122" t="s">
        <v>1715</v>
      </c>
      <c r="C2609" s="96" t="s">
        <v>1620</v>
      </c>
      <c r="D2609" s="138">
        <v>1</v>
      </c>
      <c r="E2609" s="139">
        <v>35000</v>
      </c>
      <c r="F2609" s="98">
        <f t="shared" si="354"/>
        <v>35000</v>
      </c>
      <c r="G2609" s="53">
        <v>64000</v>
      </c>
      <c r="H2609" s="99">
        <f t="shared" si="355"/>
        <v>64000</v>
      </c>
      <c r="I2609" s="53">
        <v>78000</v>
      </c>
      <c r="J2609" s="99">
        <f t="shared" si="362"/>
        <v>78000</v>
      </c>
      <c r="K2609" s="53"/>
      <c r="L2609" s="99"/>
      <c r="M2609" s="99">
        <f t="shared" si="360"/>
        <v>43000</v>
      </c>
      <c r="N2609" s="99">
        <f t="shared" si="361"/>
        <v>14000</v>
      </c>
      <c r="O2609" s="101"/>
      <c r="P2609" s="102">
        <v>4</v>
      </c>
      <c r="Q2609" s="174">
        <v>2</v>
      </c>
      <c r="R2609" s="103" t="s">
        <v>1343</v>
      </c>
      <c r="S2609" s="94"/>
      <c r="U2609" s="69">
        <f>IFERROR(VLOOKUP(B2609,[3]full!X:AC,6,0),0)</f>
        <v>64000</v>
      </c>
      <c r="V2609" s="69">
        <f>IFERROR(VLOOKUP(B2609,[3]full!X:AC,3,0),0)</f>
        <v>35000</v>
      </c>
    </row>
    <row r="2610" spans="1:22" ht="28.5" customHeight="1">
      <c r="A2610" s="126" t="s">
        <v>1242</v>
      </c>
      <c r="B2610" s="122" t="s">
        <v>1424</v>
      </c>
      <c r="C2610" s="96" t="s">
        <v>1490</v>
      </c>
      <c r="D2610" s="138">
        <v>1</v>
      </c>
      <c r="E2610" s="139">
        <v>140000</v>
      </c>
      <c r="F2610" s="98">
        <f t="shared" si="354"/>
        <v>140000</v>
      </c>
      <c r="G2610" s="53">
        <v>200000</v>
      </c>
      <c r="H2610" s="99">
        <f t="shared" si="355"/>
        <v>200000</v>
      </c>
      <c r="I2610" s="53">
        <v>244000</v>
      </c>
      <c r="J2610" s="99">
        <f>D2610*I2610</f>
        <v>244000</v>
      </c>
      <c r="K2610" s="53"/>
      <c r="L2610" s="99"/>
      <c r="M2610" s="99">
        <f t="shared" si="360"/>
        <v>104000</v>
      </c>
      <c r="N2610" s="99">
        <f t="shared" si="361"/>
        <v>44000</v>
      </c>
      <c r="O2610" s="101"/>
      <c r="P2610" s="102">
        <v>5</v>
      </c>
      <c r="Q2610" s="103">
        <v>2</v>
      </c>
      <c r="R2610" s="103" t="s">
        <v>1343</v>
      </c>
      <c r="U2610" s="69">
        <f>IFERROR(VLOOKUP(B2610,[3]full!X:AC,6,0),0)</f>
        <v>200000</v>
      </c>
      <c r="V2610" s="69">
        <f>IFERROR(VLOOKUP(B2610,[3]full!X:AC,3,0),0)</f>
        <v>140000</v>
      </c>
    </row>
    <row r="2611" spans="1:22" ht="28.5" customHeight="1">
      <c r="A2611" s="126" t="s">
        <v>1243</v>
      </c>
      <c r="B2611" s="122" t="s">
        <v>1476</v>
      </c>
      <c r="C2611" s="96" t="s">
        <v>1478</v>
      </c>
      <c r="D2611" s="138">
        <v>1</v>
      </c>
      <c r="E2611" s="139">
        <v>160000</v>
      </c>
      <c r="F2611" s="98">
        <f t="shared" si="354"/>
        <v>160000</v>
      </c>
      <c r="G2611" s="53">
        <v>220000</v>
      </c>
      <c r="H2611" s="99">
        <f t="shared" si="355"/>
        <v>220000</v>
      </c>
      <c r="I2611" s="53">
        <v>286000</v>
      </c>
      <c r="J2611" s="99">
        <f t="shared" ref="J2611:J2619" si="363">D2611*I2611</f>
        <v>286000</v>
      </c>
      <c r="K2611" s="53"/>
      <c r="L2611" s="99"/>
      <c r="M2611" s="99">
        <f t="shared" si="360"/>
        <v>126000</v>
      </c>
      <c r="N2611" s="99">
        <f t="shared" si="361"/>
        <v>66000</v>
      </c>
      <c r="O2611" s="101"/>
      <c r="P2611" s="102">
        <v>5</v>
      </c>
      <c r="Q2611" s="103">
        <v>2</v>
      </c>
      <c r="R2611" s="103" t="s">
        <v>1343</v>
      </c>
      <c r="U2611" s="69">
        <f>IFERROR(VLOOKUP(B2611,[3]full!X:AC,6,0),0)</f>
        <v>220000</v>
      </c>
      <c r="V2611" s="69">
        <f>IFERROR(VLOOKUP(B2611,[3]full!X:AC,3,0),0)</f>
        <v>160000</v>
      </c>
    </row>
    <row r="2612" spans="1:22" ht="28.5" customHeight="1">
      <c r="A2612" s="126" t="s">
        <v>1244</v>
      </c>
      <c r="B2612" s="122" t="s">
        <v>2242</v>
      </c>
      <c r="C2612" s="96" t="s">
        <v>1384</v>
      </c>
      <c r="D2612" s="138">
        <v>2</v>
      </c>
      <c r="E2612" s="139">
        <v>1300000</v>
      </c>
      <c r="F2612" s="98">
        <f t="shared" si="354"/>
        <v>2600000</v>
      </c>
      <c r="G2612" s="53">
        <v>2190000</v>
      </c>
      <c r="H2612" s="99">
        <f t="shared" si="355"/>
        <v>4380000</v>
      </c>
      <c r="I2612" s="53">
        <v>2773000</v>
      </c>
      <c r="J2612" s="99">
        <f t="shared" si="363"/>
        <v>5546000</v>
      </c>
      <c r="K2612" s="53"/>
      <c r="L2612" s="99"/>
      <c r="M2612" s="99">
        <f t="shared" si="360"/>
        <v>2946000</v>
      </c>
      <c r="N2612" s="99">
        <f t="shared" si="361"/>
        <v>1166000</v>
      </c>
      <c r="O2612" s="101"/>
      <c r="P2612" s="102">
        <v>5</v>
      </c>
      <c r="Q2612" s="103">
        <v>2</v>
      </c>
      <c r="R2612" s="103" t="s">
        <v>1343</v>
      </c>
      <c r="U2612" s="69">
        <f>IFERROR(VLOOKUP(B2612,[3]full!X:AC,6,0),0)</f>
        <v>2190000</v>
      </c>
      <c r="V2612" s="69">
        <f>IFERROR(VLOOKUP(B2612,[3]full!X:AC,3,0),0)</f>
        <v>1300000</v>
      </c>
    </row>
    <row r="2613" spans="1:22" ht="28.5" customHeight="1">
      <c r="A2613" s="126" t="s">
        <v>1267</v>
      </c>
      <c r="B2613" s="122" t="s">
        <v>2243</v>
      </c>
      <c r="C2613" s="96" t="s">
        <v>1209</v>
      </c>
      <c r="D2613" s="138">
        <v>1</v>
      </c>
      <c r="E2613" s="139">
        <v>1200000</v>
      </c>
      <c r="F2613" s="98">
        <f t="shared" si="354"/>
        <v>1200000</v>
      </c>
      <c r="G2613" s="53">
        <v>1854000</v>
      </c>
      <c r="H2613" s="99">
        <f t="shared" si="355"/>
        <v>1854000</v>
      </c>
      <c r="I2613" s="53">
        <v>2223000</v>
      </c>
      <c r="J2613" s="99">
        <f t="shared" si="363"/>
        <v>2223000</v>
      </c>
      <c r="K2613" s="53"/>
      <c r="L2613" s="99"/>
      <c r="M2613" s="99">
        <f t="shared" si="360"/>
        <v>1023000</v>
      </c>
      <c r="N2613" s="99">
        <f t="shared" si="361"/>
        <v>369000</v>
      </c>
      <c r="O2613" s="101"/>
      <c r="P2613" s="102">
        <v>5</v>
      </c>
      <c r="Q2613" s="103">
        <v>2</v>
      </c>
      <c r="R2613" s="103" t="s">
        <v>1343</v>
      </c>
      <c r="U2613" s="69">
        <f>IFERROR(VLOOKUP(B2613,[3]full!X:AC,6,0),0)</f>
        <v>1854000</v>
      </c>
      <c r="V2613" s="69">
        <f>IFERROR(VLOOKUP(B2613,[3]full!X:AC,3,0),0)</f>
        <v>1200000</v>
      </c>
    </row>
    <row r="2614" spans="1:22" ht="28.5" customHeight="1">
      <c r="A2614" s="126" t="s">
        <v>1268</v>
      </c>
      <c r="B2614" s="122" t="s">
        <v>2381</v>
      </c>
      <c r="C2614" s="96" t="s">
        <v>1536</v>
      </c>
      <c r="D2614" s="138">
        <v>1</v>
      </c>
      <c r="E2614" s="139">
        <v>2903000</v>
      </c>
      <c r="F2614" s="98">
        <f t="shared" si="354"/>
        <v>2903000</v>
      </c>
      <c r="G2614" s="53">
        <v>3120000</v>
      </c>
      <c r="H2614" s="99">
        <f t="shared" si="355"/>
        <v>3120000</v>
      </c>
      <c r="I2614" s="53">
        <v>3704000</v>
      </c>
      <c r="J2614" s="99">
        <f t="shared" si="363"/>
        <v>3704000</v>
      </c>
      <c r="K2614" s="53"/>
      <c r="L2614" s="99"/>
      <c r="M2614" s="99">
        <f t="shared" si="360"/>
        <v>801000</v>
      </c>
      <c r="N2614" s="99">
        <f t="shared" si="361"/>
        <v>584000</v>
      </c>
      <c r="O2614" s="101"/>
      <c r="P2614" s="102">
        <v>5</v>
      </c>
      <c r="Q2614" s="103">
        <v>2</v>
      </c>
      <c r="R2614" s="103" t="s">
        <v>1343</v>
      </c>
      <c r="U2614" s="69">
        <f>IFERROR(VLOOKUP(B2614,[3]full!X:AC,6,0),0)</f>
        <v>3120000</v>
      </c>
      <c r="V2614" s="69">
        <f>IFERROR(VLOOKUP(B2614,[3]full!X:AC,3,0),0)</f>
        <v>2903000</v>
      </c>
    </row>
    <row r="2615" spans="1:22" ht="28.5" customHeight="1">
      <c r="A2615" s="126" t="s">
        <v>1269</v>
      </c>
      <c r="B2615" s="122" t="s">
        <v>2301</v>
      </c>
      <c r="C2615" s="96" t="s">
        <v>2302</v>
      </c>
      <c r="D2615" s="138">
        <v>1</v>
      </c>
      <c r="E2615" s="139">
        <v>40000</v>
      </c>
      <c r="F2615" s="98">
        <f t="shared" si="354"/>
        <v>40000</v>
      </c>
      <c r="G2615" s="53">
        <v>69500</v>
      </c>
      <c r="H2615" s="99">
        <f t="shared" si="355"/>
        <v>69500</v>
      </c>
      <c r="I2615" s="53">
        <v>85400</v>
      </c>
      <c r="J2615" s="99">
        <f t="shared" si="363"/>
        <v>85400</v>
      </c>
      <c r="K2615" s="53"/>
      <c r="L2615" s="99"/>
      <c r="M2615" s="99">
        <f t="shared" si="360"/>
        <v>45400</v>
      </c>
      <c r="N2615" s="99">
        <f t="shared" si="361"/>
        <v>15900</v>
      </c>
      <c r="O2615" s="101"/>
      <c r="P2615" s="102">
        <v>5</v>
      </c>
      <c r="Q2615" s="103">
        <v>2</v>
      </c>
      <c r="R2615" s="103" t="s">
        <v>1343</v>
      </c>
      <c r="U2615" s="69">
        <f>IFERROR(VLOOKUP(B2615,[3]full!X:AC,6,0),0)</f>
        <v>69500</v>
      </c>
      <c r="V2615" s="69">
        <f>IFERROR(VLOOKUP(B2615,[3]full!X:AC,3,0),0)</f>
        <v>40000</v>
      </c>
    </row>
    <row r="2616" spans="1:22" ht="28.5" customHeight="1">
      <c r="A2616" s="126" t="s">
        <v>1270</v>
      </c>
      <c r="B2616" s="122" t="s">
        <v>2256</v>
      </c>
      <c r="C2616" s="96" t="s">
        <v>1210</v>
      </c>
      <c r="D2616" s="138">
        <v>2</v>
      </c>
      <c r="E2616" s="139">
        <v>385000</v>
      </c>
      <c r="F2616" s="98">
        <f t="shared" si="354"/>
        <v>770000</v>
      </c>
      <c r="G2616" s="53">
        <v>567000</v>
      </c>
      <c r="H2616" s="99">
        <f t="shared" si="355"/>
        <v>1134000</v>
      </c>
      <c r="I2616" s="53">
        <v>675000</v>
      </c>
      <c r="J2616" s="99">
        <f t="shared" si="363"/>
        <v>1350000</v>
      </c>
      <c r="K2616" s="53"/>
      <c r="L2616" s="99"/>
      <c r="M2616" s="99">
        <f t="shared" si="360"/>
        <v>580000</v>
      </c>
      <c r="N2616" s="99">
        <f t="shared" si="361"/>
        <v>216000</v>
      </c>
      <c r="O2616" s="101"/>
      <c r="P2616" s="102">
        <v>5</v>
      </c>
      <c r="Q2616" s="103">
        <v>2</v>
      </c>
      <c r="R2616" s="103" t="s">
        <v>1343</v>
      </c>
      <c r="U2616" s="69">
        <f>IFERROR(VLOOKUP(B2616,[3]full!X:AC,6,0),0)</f>
        <v>567000</v>
      </c>
      <c r="V2616" s="69">
        <f>IFERROR(VLOOKUP(B2616,[3]full!X:AC,3,0),0)</f>
        <v>385000</v>
      </c>
    </row>
    <row r="2617" spans="1:22" ht="28.5" customHeight="1">
      <c r="A2617" s="126" t="s">
        <v>1243</v>
      </c>
      <c r="B2617" s="122" t="s">
        <v>2232</v>
      </c>
      <c r="C2617" s="96" t="s">
        <v>2233</v>
      </c>
      <c r="D2617" s="138">
        <v>1</v>
      </c>
      <c r="E2617" s="139">
        <v>1073000</v>
      </c>
      <c r="F2617" s="98">
        <f t="shared" si="354"/>
        <v>1073000</v>
      </c>
      <c r="G2617" s="53">
        <v>1160000</v>
      </c>
      <c r="H2617" s="99">
        <f t="shared" si="355"/>
        <v>1160000</v>
      </c>
      <c r="I2617" s="53">
        <v>1642000</v>
      </c>
      <c r="J2617" s="99">
        <f t="shared" si="363"/>
        <v>1642000</v>
      </c>
      <c r="K2617" s="53"/>
      <c r="L2617" s="99"/>
      <c r="M2617" s="99">
        <f t="shared" si="360"/>
        <v>569000</v>
      </c>
      <c r="N2617" s="99">
        <f t="shared" si="361"/>
        <v>482000</v>
      </c>
      <c r="O2617" s="101"/>
      <c r="P2617" s="102">
        <v>6</v>
      </c>
      <c r="Q2617" s="103">
        <v>2</v>
      </c>
      <c r="R2617" s="103" t="s">
        <v>1343</v>
      </c>
      <c r="U2617" s="69">
        <f>IFERROR(VLOOKUP(B2617,[3]full!X:AC,6,0),0)</f>
        <v>1160000</v>
      </c>
      <c r="V2617" s="69">
        <f>IFERROR(VLOOKUP(B2617,[3]full!X:AC,3,0),0)</f>
        <v>1073000</v>
      </c>
    </row>
    <row r="2618" spans="1:22" ht="28.5" customHeight="1">
      <c r="A2618" s="126" t="s">
        <v>1244</v>
      </c>
      <c r="B2618" s="122" t="s">
        <v>1424</v>
      </c>
      <c r="C2618" s="96" t="s">
        <v>1490</v>
      </c>
      <c r="D2618" s="138">
        <v>1</v>
      </c>
      <c r="E2618" s="139">
        <v>140000</v>
      </c>
      <c r="F2618" s="98">
        <f t="shared" si="354"/>
        <v>140000</v>
      </c>
      <c r="G2618" s="53">
        <v>200000</v>
      </c>
      <c r="H2618" s="99">
        <f t="shared" si="355"/>
        <v>200000</v>
      </c>
      <c r="I2618" s="53">
        <v>244000</v>
      </c>
      <c r="J2618" s="99">
        <f t="shared" si="363"/>
        <v>244000</v>
      </c>
      <c r="K2618" s="53"/>
      <c r="L2618" s="99"/>
      <c r="M2618" s="99">
        <f t="shared" si="360"/>
        <v>104000</v>
      </c>
      <c r="N2618" s="99">
        <f t="shared" si="361"/>
        <v>44000</v>
      </c>
      <c r="O2618" s="101"/>
      <c r="P2618" s="102">
        <v>6</v>
      </c>
      <c r="Q2618" s="103">
        <v>2</v>
      </c>
      <c r="R2618" s="103" t="s">
        <v>1343</v>
      </c>
      <c r="U2618" s="69">
        <f>IFERROR(VLOOKUP(B2618,[3]full!X:AC,6,0),0)</f>
        <v>200000</v>
      </c>
      <c r="V2618" s="69">
        <f>IFERROR(VLOOKUP(B2618,[3]full!X:AC,3,0),0)</f>
        <v>140000</v>
      </c>
    </row>
    <row r="2619" spans="1:22" ht="28.5" customHeight="1">
      <c r="A2619" s="126" t="s">
        <v>1267</v>
      </c>
      <c r="B2619" s="122" t="s">
        <v>2256</v>
      </c>
      <c r="C2619" s="96" t="s">
        <v>1210</v>
      </c>
      <c r="D2619" s="138">
        <v>3</v>
      </c>
      <c r="E2619" s="139">
        <v>385000</v>
      </c>
      <c r="F2619" s="98">
        <f t="shared" si="354"/>
        <v>1155000</v>
      </c>
      <c r="G2619" s="53">
        <v>567000</v>
      </c>
      <c r="H2619" s="99">
        <f t="shared" si="355"/>
        <v>1701000</v>
      </c>
      <c r="I2619" s="53">
        <v>675000</v>
      </c>
      <c r="J2619" s="99">
        <f t="shared" si="363"/>
        <v>2025000</v>
      </c>
      <c r="K2619" s="53"/>
      <c r="L2619" s="99"/>
      <c r="M2619" s="99">
        <f t="shared" si="360"/>
        <v>870000</v>
      </c>
      <c r="N2619" s="99">
        <f t="shared" si="361"/>
        <v>324000</v>
      </c>
      <c r="O2619" s="101"/>
      <c r="P2619" s="102">
        <v>6</v>
      </c>
      <c r="Q2619" s="103">
        <v>2</v>
      </c>
      <c r="R2619" s="103" t="s">
        <v>1343</v>
      </c>
      <c r="U2619" s="69">
        <f>IFERROR(VLOOKUP(B2619,[3]full!X:AC,6,0),0)</f>
        <v>567000</v>
      </c>
      <c r="V2619" s="69">
        <f>IFERROR(VLOOKUP(B2619,[3]full!X:AC,3,0),0)</f>
        <v>385000</v>
      </c>
    </row>
    <row r="2620" spans="1:22" ht="28.5" customHeight="1">
      <c r="A2620" s="126" t="s">
        <v>1243</v>
      </c>
      <c r="B2620" s="122" t="s">
        <v>2250</v>
      </c>
      <c r="C2620" s="96" t="s">
        <v>1416</v>
      </c>
      <c r="D2620" s="138">
        <v>2</v>
      </c>
      <c r="E2620" s="139">
        <v>0</v>
      </c>
      <c r="F2620" s="98">
        <f t="shared" si="354"/>
        <v>0</v>
      </c>
      <c r="G2620" s="53">
        <v>10000</v>
      </c>
      <c r="H2620" s="99">
        <f t="shared" si="355"/>
        <v>20000</v>
      </c>
      <c r="I2620" s="53"/>
      <c r="J2620" s="99">
        <f t="shared" ref="J2620:J2635" si="364">D2620*I2620</f>
        <v>0</v>
      </c>
      <c r="K2620" s="53">
        <v>12000</v>
      </c>
      <c r="L2620" s="99">
        <f t="shared" ref="L2620:L2635" si="365">D2620*K2620</f>
        <v>24000</v>
      </c>
      <c r="M2620" s="99">
        <f t="shared" ref="M2620:M2635" si="366">(J2620+L2620)-F2620</f>
        <v>24000</v>
      </c>
      <c r="N2620" s="99">
        <f t="shared" ref="N2620:N2635" si="367">(J2620+L2620)-H2620</f>
        <v>4000</v>
      </c>
      <c r="O2620" s="101"/>
      <c r="P2620" s="102">
        <v>7</v>
      </c>
      <c r="Q2620" s="103">
        <v>2</v>
      </c>
      <c r="R2620" s="103" t="s">
        <v>1343</v>
      </c>
      <c r="U2620" s="69">
        <f>IFERROR(VLOOKUP(B2620,[2]full!X:AC,6,0),0)</f>
        <v>10000</v>
      </c>
      <c r="V2620" s="69">
        <f>IFERROR(VLOOKUP(B2620,[2]full!X:AC,3,0),0)</f>
        <v>0</v>
      </c>
    </row>
    <row r="2621" spans="1:22" ht="28.5" customHeight="1">
      <c r="A2621" s="126" t="s">
        <v>1244</v>
      </c>
      <c r="B2621" s="122" t="s">
        <v>1430</v>
      </c>
      <c r="C2621" s="96" t="s">
        <v>1387</v>
      </c>
      <c r="D2621" s="138">
        <v>1</v>
      </c>
      <c r="E2621" s="139">
        <v>16000</v>
      </c>
      <c r="F2621" s="98">
        <f t="shared" si="354"/>
        <v>16000</v>
      </c>
      <c r="G2621" s="53">
        <v>47000</v>
      </c>
      <c r="H2621" s="99">
        <f t="shared" si="355"/>
        <v>47000</v>
      </c>
      <c r="I2621" s="53"/>
      <c r="J2621" s="99">
        <f t="shared" si="364"/>
        <v>0</v>
      </c>
      <c r="K2621" s="53">
        <v>61800</v>
      </c>
      <c r="L2621" s="99">
        <f t="shared" si="365"/>
        <v>61800</v>
      </c>
      <c r="M2621" s="99">
        <f t="shared" si="366"/>
        <v>45800</v>
      </c>
      <c r="N2621" s="99">
        <f t="shared" si="367"/>
        <v>14800</v>
      </c>
      <c r="O2621" s="101"/>
      <c r="P2621" s="102">
        <v>7</v>
      </c>
      <c r="Q2621" s="103">
        <v>2</v>
      </c>
      <c r="R2621" s="103" t="s">
        <v>1343</v>
      </c>
      <c r="U2621" s="69">
        <f>IFERROR(VLOOKUP(B2621,[2]full!X:AC,6,0),0)</f>
        <v>47000</v>
      </c>
      <c r="V2621" s="69">
        <f>IFERROR(VLOOKUP(B2621,[2]full!X:AC,3,0),0)</f>
        <v>16000</v>
      </c>
    </row>
    <row r="2622" spans="1:22" ht="28.5" customHeight="1">
      <c r="A2622" s="126" t="s">
        <v>1267</v>
      </c>
      <c r="B2622" s="122" t="s">
        <v>1429</v>
      </c>
      <c r="C2622" s="96" t="s">
        <v>1387</v>
      </c>
      <c r="D2622" s="138">
        <v>8</v>
      </c>
      <c r="E2622" s="139">
        <v>16000</v>
      </c>
      <c r="F2622" s="98">
        <f t="shared" si="354"/>
        <v>128000</v>
      </c>
      <c r="G2622" s="53">
        <v>47000</v>
      </c>
      <c r="H2622" s="99">
        <f t="shared" si="355"/>
        <v>376000</v>
      </c>
      <c r="I2622" s="53"/>
      <c r="J2622" s="99">
        <f t="shared" si="364"/>
        <v>0</v>
      </c>
      <c r="K2622" s="53">
        <v>61800</v>
      </c>
      <c r="L2622" s="99">
        <f t="shared" si="365"/>
        <v>494400</v>
      </c>
      <c r="M2622" s="99">
        <f t="shared" si="366"/>
        <v>366400</v>
      </c>
      <c r="N2622" s="99">
        <f t="shared" si="367"/>
        <v>118400</v>
      </c>
      <c r="O2622" s="101"/>
      <c r="P2622" s="102">
        <v>7</v>
      </c>
      <c r="Q2622" s="103">
        <v>2</v>
      </c>
      <c r="R2622" s="103" t="s">
        <v>1343</v>
      </c>
      <c r="U2622" s="69">
        <f>IFERROR(VLOOKUP(B2622,[2]full!X:AC,6,0),0)</f>
        <v>47000</v>
      </c>
      <c r="V2622" s="69">
        <f>IFERROR(VLOOKUP(B2622,[2]full!X:AC,3,0),0)</f>
        <v>16000</v>
      </c>
    </row>
    <row r="2623" spans="1:22" ht="28.5" customHeight="1">
      <c r="A2623" s="126" t="s">
        <v>1268</v>
      </c>
      <c r="B2623" s="122" t="s">
        <v>1436</v>
      </c>
      <c r="C2623" s="96" t="s">
        <v>1393</v>
      </c>
      <c r="D2623" s="138">
        <v>9</v>
      </c>
      <c r="E2623" s="139">
        <v>30000</v>
      </c>
      <c r="F2623" s="98">
        <f t="shared" si="354"/>
        <v>270000</v>
      </c>
      <c r="G2623" s="53">
        <v>71000</v>
      </c>
      <c r="H2623" s="99">
        <f t="shared" si="355"/>
        <v>639000</v>
      </c>
      <c r="I2623" s="53">
        <v>75800</v>
      </c>
      <c r="J2623" s="99">
        <f t="shared" si="364"/>
        <v>682200</v>
      </c>
      <c r="K2623" s="53"/>
      <c r="L2623" s="99">
        <f t="shared" si="365"/>
        <v>0</v>
      </c>
      <c r="M2623" s="99">
        <f t="shared" si="366"/>
        <v>412200</v>
      </c>
      <c r="N2623" s="99">
        <f t="shared" si="367"/>
        <v>43200</v>
      </c>
      <c r="O2623" s="101"/>
      <c r="P2623" s="102">
        <v>7</v>
      </c>
      <c r="Q2623" s="103">
        <v>2</v>
      </c>
      <c r="R2623" s="103" t="s">
        <v>1343</v>
      </c>
      <c r="U2623" s="69">
        <f>IFERROR(VLOOKUP(B2623,[2]full!X:AC,6,0),0)</f>
        <v>71000</v>
      </c>
      <c r="V2623" s="69">
        <f>IFERROR(VLOOKUP(B2623,[2]full!X:AC,3,0),0)</f>
        <v>30000</v>
      </c>
    </row>
    <row r="2624" spans="1:22" ht="28.5" customHeight="1">
      <c r="A2624" s="126" t="s">
        <v>1242</v>
      </c>
      <c r="B2624" s="122" t="s">
        <v>1701</v>
      </c>
      <c r="C2624" s="96" t="s">
        <v>1702</v>
      </c>
      <c r="D2624" s="138">
        <v>1</v>
      </c>
      <c r="E2624" s="139">
        <v>18000</v>
      </c>
      <c r="F2624" s="98">
        <f t="shared" si="354"/>
        <v>18000</v>
      </c>
      <c r="G2624" s="53">
        <v>52000</v>
      </c>
      <c r="H2624" s="99">
        <f t="shared" si="355"/>
        <v>52000</v>
      </c>
      <c r="I2624" s="53"/>
      <c r="J2624" s="99">
        <f>D2624*I2624</f>
        <v>0</v>
      </c>
      <c r="K2624" s="53">
        <v>75300</v>
      </c>
      <c r="L2624" s="99">
        <f>D2624*K2624</f>
        <v>75300</v>
      </c>
      <c r="M2624" s="99">
        <f>(J2624+L2624)-F2624</f>
        <v>57300</v>
      </c>
      <c r="N2624" s="99">
        <f>(J2624+L2624)-H2624</f>
        <v>23300</v>
      </c>
      <c r="O2624" s="101"/>
      <c r="P2624" s="102">
        <v>8</v>
      </c>
      <c r="Q2624" s="103">
        <v>2</v>
      </c>
      <c r="R2624" s="103" t="s">
        <v>1342</v>
      </c>
      <c r="U2624" s="69">
        <f>IFERROR(VLOOKUP(B2624,[4]full!X:AC,6,0),0)</f>
        <v>52000</v>
      </c>
      <c r="V2624" s="69">
        <f>IFERROR(VLOOKUP(B2624,[4]full!X:AC,3,0),0)</f>
        <v>18000</v>
      </c>
    </row>
    <row r="2625" spans="1:22" ht="28.5" customHeight="1">
      <c r="A2625" s="126" t="s">
        <v>1243</v>
      </c>
      <c r="B2625" s="122" t="s">
        <v>2371</v>
      </c>
      <c r="C2625" s="96" t="s">
        <v>2372</v>
      </c>
      <c r="D2625" s="138">
        <v>2</v>
      </c>
      <c r="E2625" s="139">
        <v>80000</v>
      </c>
      <c r="F2625" s="98">
        <f t="shared" si="354"/>
        <v>160000</v>
      </c>
      <c r="G2625" s="53">
        <v>491000</v>
      </c>
      <c r="H2625" s="99">
        <f t="shared" si="355"/>
        <v>982000</v>
      </c>
      <c r="I2625" s="53"/>
      <c r="J2625" s="99">
        <f t="shared" ref="J2625:J2630" si="368">D2625*I2625</f>
        <v>0</v>
      </c>
      <c r="K2625" s="53">
        <v>536000</v>
      </c>
      <c r="L2625" s="99">
        <f>D2625*K2625</f>
        <v>1072000</v>
      </c>
      <c r="M2625" s="99">
        <f t="shared" ref="M2625:M2630" si="369">(J2625+L2625)-F2625</f>
        <v>912000</v>
      </c>
      <c r="N2625" s="99">
        <f t="shared" ref="N2625:N2630" si="370">(J2625+L2625)-H2625</f>
        <v>90000</v>
      </c>
      <c r="O2625" s="101"/>
      <c r="P2625" s="102">
        <v>8</v>
      </c>
      <c r="Q2625" s="103">
        <v>2</v>
      </c>
      <c r="R2625" s="103" t="s">
        <v>1343</v>
      </c>
      <c r="U2625" s="69">
        <f>IFERROR(VLOOKUP(B2625,[4]full!X:AC,6,0),0)</f>
        <v>491000</v>
      </c>
      <c r="V2625" s="69">
        <f>IFERROR(VLOOKUP(B2625,[4]full!X:AC,3,0),0)</f>
        <v>0</v>
      </c>
    </row>
    <row r="2626" spans="1:22" ht="28.5" customHeight="1">
      <c r="A2626" s="126" t="s">
        <v>1244</v>
      </c>
      <c r="B2626" s="122" t="s">
        <v>1476</v>
      </c>
      <c r="C2626" s="96" t="s">
        <v>1478</v>
      </c>
      <c r="D2626" s="138">
        <v>1</v>
      </c>
      <c r="E2626" s="139">
        <v>160000</v>
      </c>
      <c r="F2626" s="98">
        <f t="shared" si="354"/>
        <v>160000</v>
      </c>
      <c r="G2626" s="53">
        <v>220000</v>
      </c>
      <c r="H2626" s="99">
        <f t="shared" si="355"/>
        <v>220000</v>
      </c>
      <c r="I2626" s="53"/>
      <c r="J2626" s="99">
        <f t="shared" si="368"/>
        <v>0</v>
      </c>
      <c r="K2626" s="53">
        <v>286000</v>
      </c>
      <c r="L2626" s="99">
        <f t="shared" ref="L2626:L2630" si="371">D2626*K2626</f>
        <v>286000</v>
      </c>
      <c r="M2626" s="99">
        <f t="shared" si="369"/>
        <v>126000</v>
      </c>
      <c r="N2626" s="99">
        <f t="shared" si="370"/>
        <v>66000</v>
      </c>
      <c r="O2626" s="101"/>
      <c r="P2626" s="102">
        <v>8</v>
      </c>
      <c r="Q2626" s="103">
        <v>2</v>
      </c>
      <c r="R2626" s="103" t="s">
        <v>1343</v>
      </c>
      <c r="U2626" s="69">
        <f>IFERROR(VLOOKUP(B2626,[4]full!X:AC,6,0),0)</f>
        <v>220000</v>
      </c>
      <c r="V2626" s="69">
        <f>IFERROR(VLOOKUP(B2626,[4]full!X:AC,3,0),0)</f>
        <v>160000</v>
      </c>
    </row>
    <row r="2627" spans="1:22" ht="28.5" customHeight="1">
      <c r="A2627" s="126" t="s">
        <v>1267</v>
      </c>
      <c r="B2627" s="122" t="s">
        <v>2239</v>
      </c>
      <c r="C2627" s="96" t="s">
        <v>1208</v>
      </c>
      <c r="D2627" s="138">
        <v>1</v>
      </c>
      <c r="E2627" s="139">
        <v>170000</v>
      </c>
      <c r="F2627" s="98">
        <f t="shared" si="354"/>
        <v>170000</v>
      </c>
      <c r="G2627" s="53">
        <v>287000</v>
      </c>
      <c r="H2627" s="99">
        <f t="shared" si="355"/>
        <v>287000</v>
      </c>
      <c r="I2627" s="53"/>
      <c r="J2627" s="99">
        <f t="shared" si="368"/>
        <v>0</v>
      </c>
      <c r="K2627" s="53">
        <v>331000</v>
      </c>
      <c r="L2627" s="99">
        <f t="shared" si="371"/>
        <v>331000</v>
      </c>
      <c r="M2627" s="99">
        <f t="shared" si="369"/>
        <v>161000</v>
      </c>
      <c r="N2627" s="99">
        <f t="shared" si="370"/>
        <v>44000</v>
      </c>
      <c r="O2627" s="101"/>
      <c r="P2627" s="102">
        <v>8</v>
      </c>
      <c r="Q2627" s="103">
        <v>2</v>
      </c>
      <c r="R2627" s="103" t="s">
        <v>1343</v>
      </c>
      <c r="U2627" s="69">
        <f>IFERROR(VLOOKUP(B2627,[4]full!X:AC,6,0),0)</f>
        <v>287000</v>
      </c>
      <c r="V2627" s="69">
        <f>IFERROR(VLOOKUP(B2627,[4]full!X:AC,3,0),0)</f>
        <v>170000</v>
      </c>
    </row>
    <row r="2628" spans="1:22" ht="28.5" customHeight="1">
      <c r="A2628" s="126" t="s">
        <v>1268</v>
      </c>
      <c r="B2628" s="122" t="s">
        <v>1545</v>
      </c>
      <c r="C2628" s="96" t="s">
        <v>1548</v>
      </c>
      <c r="D2628" s="138">
        <v>2</v>
      </c>
      <c r="E2628" s="139">
        <v>983000</v>
      </c>
      <c r="F2628" s="98">
        <f t="shared" si="354"/>
        <v>1966000</v>
      </c>
      <c r="G2628" s="53">
        <v>2293000</v>
      </c>
      <c r="H2628" s="99">
        <f t="shared" si="355"/>
        <v>4586000</v>
      </c>
      <c r="I2628" s="53"/>
      <c r="J2628" s="99">
        <f t="shared" si="368"/>
        <v>0</v>
      </c>
      <c r="K2628" s="53">
        <v>2752000</v>
      </c>
      <c r="L2628" s="99">
        <f t="shared" si="371"/>
        <v>5504000</v>
      </c>
      <c r="M2628" s="99">
        <f t="shared" si="369"/>
        <v>3538000</v>
      </c>
      <c r="N2628" s="99">
        <f t="shared" si="370"/>
        <v>918000</v>
      </c>
      <c r="O2628" s="101"/>
      <c r="P2628" s="102">
        <v>8</v>
      </c>
      <c r="Q2628" s="103">
        <v>2</v>
      </c>
      <c r="R2628" s="103" t="s">
        <v>1343</v>
      </c>
      <c r="U2628" s="69">
        <f>IFERROR(VLOOKUP(B2628,[4]full!X:AC,6,0),0)</f>
        <v>2293000</v>
      </c>
      <c r="V2628" s="69">
        <f>IFERROR(VLOOKUP(B2628,[4]full!X:AC,3,0),0)</f>
        <v>983000</v>
      </c>
    </row>
    <row r="2629" spans="1:22" ht="28.5" customHeight="1">
      <c r="A2629" s="126" t="s">
        <v>1269</v>
      </c>
      <c r="B2629" s="122" t="s">
        <v>2242</v>
      </c>
      <c r="C2629" s="96" t="s">
        <v>1384</v>
      </c>
      <c r="D2629" s="138">
        <v>1</v>
      </c>
      <c r="E2629" s="139">
        <v>1300000</v>
      </c>
      <c r="F2629" s="98">
        <f t="shared" si="354"/>
        <v>1300000</v>
      </c>
      <c r="G2629" s="53">
        <v>2190000</v>
      </c>
      <c r="H2629" s="99">
        <f t="shared" si="355"/>
        <v>2190000</v>
      </c>
      <c r="I2629" s="53"/>
      <c r="J2629" s="99">
        <f t="shared" si="368"/>
        <v>0</v>
      </c>
      <c r="K2629" s="53">
        <v>2773000</v>
      </c>
      <c r="L2629" s="99">
        <f t="shared" si="371"/>
        <v>2773000</v>
      </c>
      <c r="M2629" s="99">
        <f t="shared" si="369"/>
        <v>1473000</v>
      </c>
      <c r="N2629" s="99">
        <f t="shared" si="370"/>
        <v>583000</v>
      </c>
      <c r="O2629" s="101"/>
      <c r="P2629" s="102">
        <v>8</v>
      </c>
      <c r="Q2629" s="103">
        <v>2</v>
      </c>
      <c r="R2629" s="103" t="s">
        <v>1343</v>
      </c>
      <c r="U2629" s="69">
        <f>IFERROR(VLOOKUP(B2629,[4]full!X:AC,6,0),0)</f>
        <v>2190000</v>
      </c>
      <c r="V2629" s="69">
        <f>IFERROR(VLOOKUP(B2629,[4]full!X:AC,3,0),0)</f>
        <v>1300000</v>
      </c>
    </row>
    <row r="2630" spans="1:22" ht="28.5" customHeight="1">
      <c r="A2630" s="126" t="s">
        <v>1270</v>
      </c>
      <c r="B2630" s="122" t="s">
        <v>2256</v>
      </c>
      <c r="C2630" s="96" t="s">
        <v>1210</v>
      </c>
      <c r="D2630" s="138">
        <v>3</v>
      </c>
      <c r="E2630" s="139">
        <v>385000</v>
      </c>
      <c r="F2630" s="98">
        <f t="shared" si="354"/>
        <v>1155000</v>
      </c>
      <c r="G2630" s="53">
        <v>567000</v>
      </c>
      <c r="H2630" s="99">
        <f t="shared" si="355"/>
        <v>1701000</v>
      </c>
      <c r="I2630" s="53"/>
      <c r="J2630" s="99">
        <f t="shared" si="368"/>
        <v>0</v>
      </c>
      <c r="K2630" s="53">
        <v>675000</v>
      </c>
      <c r="L2630" s="99">
        <f t="shared" si="371"/>
        <v>2025000</v>
      </c>
      <c r="M2630" s="99">
        <f t="shared" si="369"/>
        <v>870000</v>
      </c>
      <c r="N2630" s="99">
        <f t="shared" si="370"/>
        <v>324000</v>
      </c>
      <c r="O2630" s="101"/>
      <c r="P2630" s="102">
        <v>8</v>
      </c>
      <c r="Q2630" s="103">
        <v>2</v>
      </c>
      <c r="R2630" s="103" t="s">
        <v>1343</v>
      </c>
      <c r="U2630" s="69">
        <f>IFERROR(VLOOKUP(B2630,[4]full!X:AC,6,0),0)</f>
        <v>567000</v>
      </c>
      <c r="V2630" s="69">
        <f>IFERROR(VLOOKUP(B2630,[4]full!X:AC,3,0),0)</f>
        <v>385000</v>
      </c>
    </row>
    <row r="2631" spans="1:22" ht="28.5" customHeight="1">
      <c r="A2631" s="126" t="s">
        <v>1242</v>
      </c>
      <c r="B2631" s="123" t="s">
        <v>1701</v>
      </c>
      <c r="C2631" s="116" t="s">
        <v>1702</v>
      </c>
      <c r="D2631" s="141">
        <v>1</v>
      </c>
      <c r="E2631" s="139">
        <v>18000</v>
      </c>
      <c r="F2631" s="98">
        <f t="shared" si="354"/>
        <v>18000</v>
      </c>
      <c r="G2631" s="53">
        <v>52000</v>
      </c>
      <c r="H2631" s="99">
        <f t="shared" si="355"/>
        <v>52000</v>
      </c>
      <c r="I2631" s="53"/>
      <c r="J2631" s="99">
        <f>D2631*I2631</f>
        <v>0</v>
      </c>
      <c r="K2631" s="125">
        <v>75300</v>
      </c>
      <c r="L2631" s="118">
        <f>D2631*K2631</f>
        <v>75300</v>
      </c>
      <c r="M2631" s="99">
        <f>(J2631+L2631)-F2631</f>
        <v>57300</v>
      </c>
      <c r="N2631" s="99">
        <f>(J2631+L2631)-H2631</f>
        <v>23300</v>
      </c>
      <c r="O2631" s="101"/>
      <c r="P2631" s="102">
        <v>9</v>
      </c>
      <c r="Q2631" s="103">
        <v>2</v>
      </c>
      <c r="R2631" s="103" t="s">
        <v>1342</v>
      </c>
      <c r="U2631" s="69">
        <f>IFERROR(VLOOKUP(B2631,[5]full!X:AC,6,0),0)</f>
        <v>52000</v>
      </c>
      <c r="V2631" s="69">
        <f>IFERROR(VLOOKUP(B2631,[5]full!X:AC,3,0),0)</f>
        <v>18000</v>
      </c>
    </row>
    <row r="2632" spans="1:22" ht="28.5" customHeight="1">
      <c r="A2632" s="126" t="s">
        <v>1243</v>
      </c>
      <c r="B2632" s="123" t="s">
        <v>2351</v>
      </c>
      <c r="C2632" s="116" t="s">
        <v>1610</v>
      </c>
      <c r="D2632" s="141">
        <v>13</v>
      </c>
      <c r="E2632" s="139">
        <v>8000</v>
      </c>
      <c r="F2632" s="98">
        <f t="shared" si="354"/>
        <v>104000</v>
      </c>
      <c r="G2632" s="53">
        <v>8000</v>
      </c>
      <c r="H2632" s="99">
        <f t="shared" si="355"/>
        <v>104000</v>
      </c>
      <c r="I2632" s="53"/>
      <c r="J2632" s="99">
        <f t="shared" ref="J2632:J2634" si="372">D2632*I2632</f>
        <v>0</v>
      </c>
      <c r="K2632" s="125">
        <v>17600</v>
      </c>
      <c r="L2632" s="118">
        <f>D2632*K2632</f>
        <v>228800</v>
      </c>
      <c r="M2632" s="99">
        <f t="shared" ref="M2632:M2634" si="373">(J2632+L2632)-F2632</f>
        <v>124800</v>
      </c>
      <c r="N2632" s="99">
        <f t="shared" ref="N2632:N2634" si="374">(J2632+L2632)-H2632</f>
        <v>124800</v>
      </c>
      <c r="O2632" s="101"/>
      <c r="P2632" s="102">
        <v>9</v>
      </c>
      <c r="Q2632" s="103">
        <v>2</v>
      </c>
      <c r="R2632" s="103" t="s">
        <v>1343</v>
      </c>
      <c r="U2632" s="69">
        <f>IFERROR(VLOOKUP(B2632,[5]full!X:AC,6,0),0)</f>
        <v>8000</v>
      </c>
      <c r="V2632" s="69">
        <f>IFERROR(VLOOKUP(B2632,[5]full!X:AC,3,0),0)</f>
        <v>8000</v>
      </c>
    </row>
    <row r="2633" spans="1:22" ht="28.5" customHeight="1">
      <c r="A2633" s="126" t="s">
        <v>1244</v>
      </c>
      <c r="B2633" s="123" t="s">
        <v>2243</v>
      </c>
      <c r="C2633" s="116" t="s">
        <v>1209</v>
      </c>
      <c r="D2633" s="141">
        <v>1</v>
      </c>
      <c r="E2633" s="139">
        <v>1200000</v>
      </c>
      <c r="F2633" s="98">
        <f t="shared" si="354"/>
        <v>1200000</v>
      </c>
      <c r="G2633" s="53">
        <v>1854000</v>
      </c>
      <c r="H2633" s="99">
        <f t="shared" si="355"/>
        <v>1854000</v>
      </c>
      <c r="I2633" s="53"/>
      <c r="J2633" s="99">
        <f t="shared" si="372"/>
        <v>0</v>
      </c>
      <c r="K2633" s="125">
        <v>2223000</v>
      </c>
      <c r="L2633" s="118">
        <f t="shared" ref="L2633:L2634" si="375">D2633*K2633</f>
        <v>2223000</v>
      </c>
      <c r="M2633" s="99">
        <f t="shared" si="373"/>
        <v>1023000</v>
      </c>
      <c r="N2633" s="99">
        <f t="shared" si="374"/>
        <v>369000</v>
      </c>
      <c r="O2633" s="101"/>
      <c r="P2633" s="102">
        <v>9</v>
      </c>
      <c r="Q2633" s="103">
        <v>2</v>
      </c>
      <c r="R2633" s="103" t="s">
        <v>1343</v>
      </c>
      <c r="U2633" s="69">
        <f>IFERROR(VLOOKUP(B2633,[5]full!X:AC,6,0),0)</f>
        <v>1854000</v>
      </c>
      <c r="V2633" s="69">
        <f>IFERROR(VLOOKUP(B2633,[5]full!X:AC,3,0),0)</f>
        <v>1200000</v>
      </c>
    </row>
    <row r="2634" spans="1:22" ht="28.5" customHeight="1">
      <c r="A2634" s="126" t="s">
        <v>1267</v>
      </c>
      <c r="B2634" s="123" t="s">
        <v>2256</v>
      </c>
      <c r="C2634" s="116" t="s">
        <v>1210</v>
      </c>
      <c r="D2634" s="141">
        <v>3</v>
      </c>
      <c r="E2634" s="139">
        <v>385000</v>
      </c>
      <c r="F2634" s="98">
        <f t="shared" si="354"/>
        <v>1155000</v>
      </c>
      <c r="G2634" s="53">
        <v>567000</v>
      </c>
      <c r="H2634" s="99">
        <f t="shared" si="355"/>
        <v>1701000</v>
      </c>
      <c r="I2634" s="53"/>
      <c r="J2634" s="99">
        <f t="shared" si="372"/>
        <v>0</v>
      </c>
      <c r="K2634" s="125">
        <v>675000</v>
      </c>
      <c r="L2634" s="118">
        <f t="shared" si="375"/>
        <v>2025000</v>
      </c>
      <c r="M2634" s="99">
        <f t="shared" si="373"/>
        <v>870000</v>
      </c>
      <c r="N2634" s="99">
        <f t="shared" si="374"/>
        <v>324000</v>
      </c>
      <c r="O2634" s="101"/>
      <c r="P2634" s="102">
        <v>9</v>
      </c>
      <c r="Q2634" s="103">
        <v>2</v>
      </c>
      <c r="R2634" s="103" t="s">
        <v>1343</v>
      </c>
      <c r="U2634" s="69">
        <f>IFERROR(VLOOKUP(B2634,[5]full!X:AC,6,0),0)</f>
        <v>567000</v>
      </c>
      <c r="V2634" s="69">
        <f>IFERROR(VLOOKUP(B2634,[5]full!X:AC,3,0),0)</f>
        <v>385000</v>
      </c>
    </row>
    <row r="2635" spans="1:22" ht="28.5" customHeight="1">
      <c r="A2635" s="126" t="s">
        <v>1269</v>
      </c>
      <c r="B2635" s="122" t="s">
        <v>2256</v>
      </c>
      <c r="C2635" s="96" t="s">
        <v>1210</v>
      </c>
      <c r="D2635" s="138">
        <v>1</v>
      </c>
      <c r="E2635" s="139">
        <v>385000</v>
      </c>
      <c r="F2635" s="98">
        <f t="shared" si="354"/>
        <v>385000</v>
      </c>
      <c r="G2635" s="53">
        <v>567000</v>
      </c>
      <c r="H2635" s="99">
        <f t="shared" si="355"/>
        <v>567000</v>
      </c>
      <c r="I2635" s="53"/>
      <c r="J2635" s="99">
        <f t="shared" si="364"/>
        <v>0</v>
      </c>
      <c r="K2635" s="53">
        <v>675000</v>
      </c>
      <c r="L2635" s="99">
        <f t="shared" si="365"/>
        <v>675000</v>
      </c>
      <c r="M2635" s="99">
        <f t="shared" si="366"/>
        <v>290000</v>
      </c>
      <c r="N2635" s="99">
        <f t="shared" si="367"/>
        <v>108000</v>
      </c>
      <c r="O2635" s="101"/>
      <c r="P2635" s="102">
        <v>7</v>
      </c>
      <c r="Q2635" s="103">
        <v>2</v>
      </c>
      <c r="R2635" s="103" t="s">
        <v>1343</v>
      </c>
      <c r="U2635" s="69">
        <f>IFERROR(VLOOKUP(B2635,[2]full!X:AC,6,0),0)</f>
        <v>567000</v>
      </c>
      <c r="V2635" s="69">
        <f>IFERROR(VLOOKUP(B2635,[2]full!X:AC,3,0),0)</f>
        <v>385000</v>
      </c>
    </row>
    <row r="2636" spans="1:22" s="86" customFormat="1" ht="28.5" customHeight="1">
      <c r="A2636" s="79" t="s">
        <v>1188</v>
      </c>
      <c r="B2636" s="284" t="s">
        <v>1189</v>
      </c>
      <c r="C2636" s="284"/>
      <c r="D2636" s="284"/>
      <c r="E2636" s="81"/>
      <c r="F2636" s="82">
        <f>F2637+F2665+F2716</f>
        <v>32727000</v>
      </c>
      <c r="G2636" s="82"/>
      <c r="H2636" s="82">
        <f>H2637+H2665+H2716</f>
        <v>53256000</v>
      </c>
      <c r="I2636" s="82"/>
      <c r="J2636" s="82">
        <f>J2637+J2665+J2716</f>
        <v>62845000</v>
      </c>
      <c r="K2636" s="82"/>
      <c r="L2636" s="82">
        <f>L2637+L2665+L2716</f>
        <v>17758000</v>
      </c>
      <c r="M2636" s="82">
        <f>M2637+M2665+M2716</f>
        <v>47876000</v>
      </c>
      <c r="N2636" s="82">
        <f>N2637+N2665+N2716</f>
        <v>27347000</v>
      </c>
      <c r="O2636" s="80"/>
      <c r="P2636" s="102">
        <v>7</v>
      </c>
      <c r="Q2636" s="83"/>
      <c r="R2636" s="84"/>
      <c r="S2636" s="85">
        <f>J2636-279000-164000-305200-398000-164000-675000-2171800</f>
        <v>58688000</v>
      </c>
      <c r="U2636" s="69">
        <f>IFERROR(VLOOKUP(B2636,[2]full!X:AC,6,0),0)</f>
        <v>0</v>
      </c>
      <c r="V2636" s="69">
        <f>IFERROR(VLOOKUP(B2636,[2]full!X:AC,3,0),0)</f>
        <v>0</v>
      </c>
    </row>
    <row r="2637" spans="1:22" ht="28.5" customHeight="1">
      <c r="A2637" s="87">
        <v>1</v>
      </c>
      <c r="B2637" s="276" t="s">
        <v>1183</v>
      </c>
      <c r="C2637" s="276"/>
      <c r="D2637" s="88"/>
      <c r="E2637" s="89"/>
      <c r="F2637" s="90">
        <f>SUM(F2638:F2664)</f>
        <v>1078000</v>
      </c>
      <c r="G2637" s="90"/>
      <c r="H2637" s="90">
        <f t="shared" ref="H2637:N2637" si="376">SUM(H2638:H2664)</f>
        <v>1540000</v>
      </c>
      <c r="I2637" s="90"/>
      <c r="J2637" s="90">
        <f t="shared" si="376"/>
        <v>3224000</v>
      </c>
      <c r="K2637" s="90"/>
      <c r="L2637" s="90">
        <f t="shared" ref="L2637" si="377">SUM(L2638:L2664)</f>
        <v>1310000</v>
      </c>
      <c r="M2637" s="90">
        <f t="shared" si="376"/>
        <v>3456000</v>
      </c>
      <c r="N2637" s="90">
        <f t="shared" si="376"/>
        <v>2994000</v>
      </c>
      <c r="O2637" s="90">
        <f>SUM(O2664:O2664)</f>
        <v>0</v>
      </c>
      <c r="P2637" s="102">
        <v>7</v>
      </c>
      <c r="Q2637" s="119">
        <v>3</v>
      </c>
      <c r="R2637" s="119"/>
      <c r="S2637" s="94">
        <v>514800</v>
      </c>
      <c r="T2637" s="146">
        <f>S2637-J2637-L2637</f>
        <v>-4019200</v>
      </c>
      <c r="U2637" s="69">
        <f>IFERROR(VLOOKUP(B2637,[2]full!X:AC,6,0),0)</f>
        <v>0</v>
      </c>
      <c r="V2637" s="69">
        <f>IFERROR(VLOOKUP(B2637,[2]full!X:AC,3,0),0)</f>
        <v>0</v>
      </c>
    </row>
    <row r="2638" spans="1:22" ht="28.5" customHeight="1">
      <c r="A2638" s="95">
        <v>1.1000000000000001</v>
      </c>
      <c r="B2638" s="147" t="s">
        <v>1694</v>
      </c>
      <c r="C2638" s="96" t="s">
        <v>1695</v>
      </c>
      <c r="D2638" s="50">
        <v>1</v>
      </c>
      <c r="E2638" s="98">
        <v>7000</v>
      </c>
      <c r="F2638" s="98">
        <f t="shared" ref="F2638:F2664" si="378">D2638*E2638</f>
        <v>7000</v>
      </c>
      <c r="G2638" s="99">
        <v>10000</v>
      </c>
      <c r="H2638" s="99">
        <f t="shared" ref="H2638:H2664" si="379">D2638*G2638</f>
        <v>10000</v>
      </c>
      <c r="I2638" s="97">
        <v>31000</v>
      </c>
      <c r="J2638" s="99">
        <f>D2638*I2638</f>
        <v>31000</v>
      </c>
      <c r="K2638" s="97"/>
      <c r="L2638" s="99">
        <f>D2638*K2638</f>
        <v>0</v>
      </c>
      <c r="M2638" s="99">
        <f>(J2638+L2638)-F2638</f>
        <v>24000</v>
      </c>
      <c r="N2638" s="99">
        <f>(J2638+L2638)-H2638</f>
        <v>21000</v>
      </c>
      <c r="O2638" s="101"/>
      <c r="P2638" s="102">
        <v>7</v>
      </c>
      <c r="Q2638" s="103">
        <v>3</v>
      </c>
      <c r="R2638" s="103" t="s">
        <v>1342</v>
      </c>
      <c r="U2638" s="69">
        <f>IFERROR(VLOOKUP(B2638,[2]full!X:AC,6,0),0)</f>
        <v>0</v>
      </c>
      <c r="V2638" s="69">
        <f>IFERROR(VLOOKUP(B2638,[2]full!X:AC,3,0),0)</f>
        <v>0</v>
      </c>
    </row>
    <row r="2639" spans="1:22" ht="28.5" customHeight="1">
      <c r="A2639" s="95">
        <v>1.1000000000000001</v>
      </c>
      <c r="B2639" s="147" t="s">
        <v>1421</v>
      </c>
      <c r="C2639" s="96" t="s">
        <v>1444</v>
      </c>
      <c r="D2639" s="50">
        <v>1</v>
      </c>
      <c r="E2639" s="98">
        <v>7000</v>
      </c>
      <c r="F2639" s="98">
        <f t="shared" si="378"/>
        <v>7000</v>
      </c>
      <c r="G2639" s="99">
        <v>10000</v>
      </c>
      <c r="H2639" s="99">
        <f t="shared" si="379"/>
        <v>10000</v>
      </c>
      <c r="I2639" s="97">
        <v>31000</v>
      </c>
      <c r="J2639" s="99">
        <f t="shared" ref="J2639:J2653" si="380">D2639*I2639</f>
        <v>31000</v>
      </c>
      <c r="K2639" s="97"/>
      <c r="L2639" s="99"/>
      <c r="M2639" s="99">
        <f t="shared" ref="M2639:M2653" si="381">J2639-F2639</f>
        <v>24000</v>
      </c>
      <c r="N2639" s="99">
        <f t="shared" ref="N2639:N2653" si="382">J2639-H2639</f>
        <v>21000</v>
      </c>
      <c r="O2639" s="101"/>
      <c r="P2639" s="102">
        <v>6</v>
      </c>
      <c r="Q2639" s="103">
        <v>3</v>
      </c>
      <c r="R2639" s="103" t="s">
        <v>1342</v>
      </c>
      <c r="U2639" s="69">
        <f>IFERROR(VLOOKUP(B2639,[3]full!X:AC,6,0),0)</f>
        <v>0</v>
      </c>
      <c r="V2639" s="69">
        <f>IFERROR(VLOOKUP(B2639,[3]full!X:AC,3,0),0)</f>
        <v>0</v>
      </c>
    </row>
    <row r="2640" spans="1:22" ht="28.5" customHeight="1">
      <c r="A2640" s="95">
        <v>1.1000000000000001</v>
      </c>
      <c r="B2640" s="147" t="s">
        <v>1442</v>
      </c>
      <c r="C2640" s="96" t="s">
        <v>1445</v>
      </c>
      <c r="D2640" s="50">
        <v>9</v>
      </c>
      <c r="E2640" s="98">
        <v>7000</v>
      </c>
      <c r="F2640" s="98">
        <f t="shared" si="378"/>
        <v>63000</v>
      </c>
      <c r="G2640" s="99">
        <v>10000</v>
      </c>
      <c r="H2640" s="99">
        <f t="shared" si="379"/>
        <v>90000</v>
      </c>
      <c r="I2640" s="97">
        <v>31000</v>
      </c>
      <c r="J2640" s="99">
        <f t="shared" si="380"/>
        <v>279000</v>
      </c>
      <c r="K2640" s="97"/>
      <c r="L2640" s="99"/>
      <c r="M2640" s="99">
        <f t="shared" si="381"/>
        <v>216000</v>
      </c>
      <c r="N2640" s="99">
        <f t="shared" si="382"/>
        <v>189000</v>
      </c>
      <c r="O2640" s="101"/>
      <c r="P2640" s="102">
        <v>1</v>
      </c>
      <c r="Q2640" s="173">
        <v>3</v>
      </c>
      <c r="R2640" s="103" t="s">
        <v>1342</v>
      </c>
    </row>
    <row r="2641" spans="1:22" ht="28.5" customHeight="1">
      <c r="A2641" s="37">
        <v>1.2</v>
      </c>
      <c r="B2641" s="58" t="s">
        <v>1421</v>
      </c>
      <c r="C2641" s="195" t="s">
        <v>1444</v>
      </c>
      <c r="D2641" s="50">
        <v>1</v>
      </c>
      <c r="E2641" s="41">
        <v>7000</v>
      </c>
      <c r="F2641" s="41">
        <f t="shared" si="378"/>
        <v>7000</v>
      </c>
      <c r="G2641" s="43">
        <v>10000</v>
      </c>
      <c r="H2641" s="43">
        <f t="shared" si="379"/>
        <v>10000</v>
      </c>
      <c r="I2641" s="40">
        <v>31000</v>
      </c>
      <c r="J2641" s="43">
        <f t="shared" si="380"/>
        <v>31000</v>
      </c>
      <c r="K2641" s="40"/>
      <c r="L2641" s="43"/>
      <c r="M2641" s="43">
        <f t="shared" si="381"/>
        <v>24000</v>
      </c>
      <c r="N2641" s="43">
        <f t="shared" si="382"/>
        <v>21000</v>
      </c>
      <c r="O2641" s="45"/>
      <c r="P2641" s="46">
        <v>1</v>
      </c>
      <c r="Q2641" s="47">
        <v>3</v>
      </c>
      <c r="R2641" s="48" t="s">
        <v>1342</v>
      </c>
    </row>
    <row r="2642" spans="1:22" ht="28.5" customHeight="1">
      <c r="A2642" s="95">
        <v>1.3</v>
      </c>
      <c r="B2642" s="58" t="s">
        <v>1694</v>
      </c>
      <c r="C2642" s="195" t="s">
        <v>1695</v>
      </c>
      <c r="D2642" s="50">
        <v>2</v>
      </c>
      <c r="E2642" s="41">
        <v>7000</v>
      </c>
      <c r="F2642" s="41">
        <f t="shared" si="378"/>
        <v>14000</v>
      </c>
      <c r="G2642" s="43">
        <v>10000</v>
      </c>
      <c r="H2642" s="43">
        <f t="shared" si="379"/>
        <v>20000</v>
      </c>
      <c r="I2642" s="40">
        <v>31000</v>
      </c>
      <c r="J2642" s="43">
        <f t="shared" si="380"/>
        <v>62000</v>
      </c>
      <c r="K2642" s="40"/>
      <c r="L2642" s="43"/>
      <c r="M2642" s="43">
        <f t="shared" si="381"/>
        <v>48000</v>
      </c>
      <c r="N2642" s="43">
        <f t="shared" si="382"/>
        <v>42000</v>
      </c>
      <c r="O2642" s="45"/>
      <c r="P2642" s="46">
        <v>1</v>
      </c>
      <c r="Q2642" s="47">
        <v>3</v>
      </c>
      <c r="R2642" s="48" t="s">
        <v>1342</v>
      </c>
    </row>
    <row r="2643" spans="1:22" ht="28.5" customHeight="1">
      <c r="A2643" s="37">
        <v>1.4</v>
      </c>
      <c r="B2643" s="58" t="s">
        <v>1442</v>
      </c>
      <c r="C2643" s="195" t="s">
        <v>1445</v>
      </c>
      <c r="D2643" s="50">
        <v>13</v>
      </c>
      <c r="E2643" s="41">
        <v>7000</v>
      </c>
      <c r="F2643" s="41">
        <f t="shared" si="378"/>
        <v>91000</v>
      </c>
      <c r="G2643" s="43">
        <v>10000</v>
      </c>
      <c r="H2643" s="43">
        <f t="shared" si="379"/>
        <v>130000</v>
      </c>
      <c r="I2643" s="40">
        <v>31000</v>
      </c>
      <c r="J2643" s="43">
        <f t="shared" si="380"/>
        <v>403000</v>
      </c>
      <c r="K2643" s="40"/>
      <c r="L2643" s="43"/>
      <c r="M2643" s="43">
        <f t="shared" si="381"/>
        <v>312000</v>
      </c>
      <c r="N2643" s="43">
        <f t="shared" si="382"/>
        <v>273000</v>
      </c>
      <c r="O2643" s="45"/>
      <c r="P2643" s="46">
        <v>1</v>
      </c>
      <c r="Q2643" s="47">
        <v>3</v>
      </c>
      <c r="R2643" s="48" t="s">
        <v>1342</v>
      </c>
    </row>
    <row r="2644" spans="1:22" ht="28.5" customHeight="1">
      <c r="A2644" s="95">
        <v>1.5</v>
      </c>
      <c r="B2644" s="58" t="s">
        <v>1422</v>
      </c>
      <c r="C2644" s="195" t="s">
        <v>1450</v>
      </c>
      <c r="D2644" s="50">
        <v>3</v>
      </c>
      <c r="E2644" s="41">
        <v>7000</v>
      </c>
      <c r="F2644" s="41">
        <f t="shared" si="378"/>
        <v>21000</v>
      </c>
      <c r="G2644" s="43">
        <v>10000</v>
      </c>
      <c r="H2644" s="43">
        <f t="shared" si="379"/>
        <v>30000</v>
      </c>
      <c r="I2644" s="40">
        <v>31000</v>
      </c>
      <c r="J2644" s="43">
        <f t="shared" si="380"/>
        <v>93000</v>
      </c>
      <c r="K2644" s="40"/>
      <c r="L2644" s="43"/>
      <c r="M2644" s="43">
        <f t="shared" si="381"/>
        <v>72000</v>
      </c>
      <c r="N2644" s="43">
        <f t="shared" si="382"/>
        <v>63000</v>
      </c>
      <c r="O2644" s="45"/>
      <c r="P2644" s="46">
        <v>1</v>
      </c>
      <c r="Q2644" s="47">
        <v>3</v>
      </c>
      <c r="R2644" s="48" t="s">
        <v>1342</v>
      </c>
    </row>
    <row r="2645" spans="1:22" ht="28.5" customHeight="1">
      <c r="A2645" s="37">
        <v>1.6</v>
      </c>
      <c r="B2645" s="58" t="s">
        <v>1442</v>
      </c>
      <c r="C2645" s="195" t="s">
        <v>1445</v>
      </c>
      <c r="D2645" s="50">
        <v>6</v>
      </c>
      <c r="E2645" s="41">
        <v>7000</v>
      </c>
      <c r="F2645" s="41">
        <f t="shared" si="378"/>
        <v>42000</v>
      </c>
      <c r="G2645" s="43">
        <v>10000</v>
      </c>
      <c r="H2645" s="43">
        <f t="shared" si="379"/>
        <v>60000</v>
      </c>
      <c r="I2645" s="40">
        <v>31000</v>
      </c>
      <c r="J2645" s="43">
        <f t="shared" si="380"/>
        <v>186000</v>
      </c>
      <c r="K2645" s="40"/>
      <c r="L2645" s="43"/>
      <c r="M2645" s="43">
        <f t="shared" si="381"/>
        <v>144000</v>
      </c>
      <c r="N2645" s="43">
        <f t="shared" si="382"/>
        <v>126000</v>
      </c>
      <c r="O2645" s="45"/>
      <c r="P2645" s="46">
        <v>1</v>
      </c>
      <c r="Q2645" s="47">
        <v>3</v>
      </c>
      <c r="R2645" s="48" t="s">
        <v>1342</v>
      </c>
    </row>
    <row r="2646" spans="1:22" ht="28.5" customHeight="1">
      <c r="A2646" s="95">
        <v>1.7</v>
      </c>
      <c r="B2646" s="147" t="s">
        <v>1422</v>
      </c>
      <c r="C2646" s="96" t="s">
        <v>1450</v>
      </c>
      <c r="D2646" s="50">
        <v>2</v>
      </c>
      <c r="E2646" s="98">
        <v>7000</v>
      </c>
      <c r="F2646" s="98">
        <f t="shared" si="378"/>
        <v>14000</v>
      </c>
      <c r="G2646" s="99">
        <v>10000</v>
      </c>
      <c r="H2646" s="99">
        <f t="shared" si="379"/>
        <v>20000</v>
      </c>
      <c r="I2646" s="97">
        <v>31000</v>
      </c>
      <c r="J2646" s="99">
        <f t="shared" si="380"/>
        <v>62000</v>
      </c>
      <c r="K2646" s="97"/>
      <c r="L2646" s="99"/>
      <c r="M2646" s="99">
        <f t="shared" si="381"/>
        <v>48000</v>
      </c>
      <c r="N2646" s="99">
        <f t="shared" si="382"/>
        <v>42000</v>
      </c>
      <c r="O2646" s="101"/>
      <c r="P2646" s="102">
        <v>1</v>
      </c>
      <c r="Q2646" s="173">
        <v>3</v>
      </c>
      <c r="R2646" s="103" t="s">
        <v>1342</v>
      </c>
    </row>
    <row r="2647" spans="1:22" ht="28.5" customHeight="1">
      <c r="A2647" s="95">
        <v>1.1000000000000001</v>
      </c>
      <c r="B2647" s="147" t="s">
        <v>1694</v>
      </c>
      <c r="C2647" s="96" t="s">
        <v>1695</v>
      </c>
      <c r="D2647" s="50">
        <v>2</v>
      </c>
      <c r="E2647" s="98">
        <v>7000</v>
      </c>
      <c r="F2647" s="98">
        <f t="shared" si="378"/>
        <v>14000</v>
      </c>
      <c r="G2647" s="99">
        <v>10000</v>
      </c>
      <c r="H2647" s="99">
        <f t="shared" si="379"/>
        <v>20000</v>
      </c>
      <c r="I2647" s="97">
        <v>31000</v>
      </c>
      <c r="J2647" s="99">
        <f t="shared" si="380"/>
        <v>62000</v>
      </c>
      <c r="K2647" s="97"/>
      <c r="L2647" s="99"/>
      <c r="M2647" s="99">
        <f t="shared" si="381"/>
        <v>48000</v>
      </c>
      <c r="N2647" s="99">
        <f t="shared" si="382"/>
        <v>42000</v>
      </c>
      <c r="O2647" s="101"/>
      <c r="P2647" s="102">
        <v>4</v>
      </c>
      <c r="Q2647" s="173">
        <v>3</v>
      </c>
      <c r="R2647" s="103" t="s">
        <v>1342</v>
      </c>
      <c r="U2647" s="69">
        <f>IFERROR(VLOOKUP(B2647,[3]full!X:AC,6,0),0)</f>
        <v>0</v>
      </c>
      <c r="V2647" s="69">
        <f>IFERROR(VLOOKUP(B2647,[3]full!X:AC,3,0),0)</f>
        <v>0</v>
      </c>
    </row>
    <row r="2648" spans="1:22" s="121" customFormat="1" ht="28.5" customHeight="1">
      <c r="A2648" s="95">
        <v>1.2</v>
      </c>
      <c r="B2648" s="147" t="s">
        <v>1442</v>
      </c>
      <c r="C2648" s="96" t="s">
        <v>1445</v>
      </c>
      <c r="D2648" s="50">
        <v>19</v>
      </c>
      <c r="E2648" s="98">
        <v>7000</v>
      </c>
      <c r="F2648" s="98">
        <f t="shared" si="378"/>
        <v>133000</v>
      </c>
      <c r="G2648" s="99">
        <v>10000</v>
      </c>
      <c r="H2648" s="99">
        <f t="shared" si="379"/>
        <v>190000</v>
      </c>
      <c r="I2648" s="97">
        <v>31000</v>
      </c>
      <c r="J2648" s="99">
        <f t="shared" si="380"/>
        <v>589000</v>
      </c>
      <c r="K2648" s="97"/>
      <c r="L2648" s="99"/>
      <c r="M2648" s="99">
        <f t="shared" si="381"/>
        <v>456000</v>
      </c>
      <c r="N2648" s="99">
        <f t="shared" si="382"/>
        <v>399000</v>
      </c>
      <c r="O2648" s="101"/>
      <c r="P2648" s="102">
        <v>4</v>
      </c>
      <c r="Q2648" s="173">
        <v>3</v>
      </c>
      <c r="R2648" s="103" t="s">
        <v>1342</v>
      </c>
      <c r="S2648" s="120"/>
      <c r="T2648" s="120">
        <f>J2649-S2648</f>
        <v>31000</v>
      </c>
      <c r="U2648" s="69">
        <f>IFERROR(VLOOKUP(B2648,[3]full!X:AC,6,0),0)</f>
        <v>0</v>
      </c>
      <c r="V2648" s="69">
        <f>IFERROR(VLOOKUP(B2648,[3]full!X:AC,3,0),0)</f>
        <v>0</v>
      </c>
    </row>
    <row r="2649" spans="1:22" ht="28.5" customHeight="1">
      <c r="A2649" s="95">
        <v>1.1000000000000001</v>
      </c>
      <c r="B2649" s="147" t="s">
        <v>1421</v>
      </c>
      <c r="C2649" s="96" t="s">
        <v>1444</v>
      </c>
      <c r="D2649" s="50">
        <v>1</v>
      </c>
      <c r="E2649" s="98">
        <v>7000</v>
      </c>
      <c r="F2649" s="98">
        <f t="shared" si="378"/>
        <v>7000</v>
      </c>
      <c r="G2649" s="99">
        <v>10000</v>
      </c>
      <c r="H2649" s="99">
        <f t="shared" si="379"/>
        <v>10000</v>
      </c>
      <c r="I2649" s="97">
        <v>31000</v>
      </c>
      <c r="J2649" s="99">
        <f t="shared" si="380"/>
        <v>31000</v>
      </c>
      <c r="K2649" s="97"/>
      <c r="L2649" s="99"/>
      <c r="M2649" s="99">
        <f t="shared" si="381"/>
        <v>24000</v>
      </c>
      <c r="N2649" s="99">
        <f t="shared" si="382"/>
        <v>21000</v>
      </c>
      <c r="O2649" s="101"/>
      <c r="P2649" s="102">
        <v>5</v>
      </c>
      <c r="Q2649" s="103">
        <v>3</v>
      </c>
      <c r="R2649" s="103" t="s">
        <v>1342</v>
      </c>
      <c r="U2649" s="69">
        <f>IFERROR(VLOOKUP(B2649,[3]full!X:AC,6,0),0)</f>
        <v>0</v>
      </c>
      <c r="V2649" s="69">
        <f>IFERROR(VLOOKUP(B2649,[3]full!X:AC,3,0),0)</f>
        <v>0</v>
      </c>
    </row>
    <row r="2650" spans="1:22" ht="28.5" customHeight="1">
      <c r="A2650" s="95">
        <v>1.2</v>
      </c>
      <c r="B2650" s="147" t="s">
        <v>1442</v>
      </c>
      <c r="C2650" s="96" t="s">
        <v>1445</v>
      </c>
      <c r="D2650" s="50">
        <v>16</v>
      </c>
      <c r="E2650" s="98">
        <v>7000</v>
      </c>
      <c r="F2650" s="98">
        <f t="shared" si="378"/>
        <v>112000</v>
      </c>
      <c r="G2650" s="99">
        <v>10000</v>
      </c>
      <c r="H2650" s="99">
        <f t="shared" si="379"/>
        <v>160000</v>
      </c>
      <c r="I2650" s="97">
        <v>31000</v>
      </c>
      <c r="J2650" s="99">
        <f t="shared" si="380"/>
        <v>496000</v>
      </c>
      <c r="K2650" s="97"/>
      <c r="L2650" s="99"/>
      <c r="M2650" s="99">
        <f t="shared" si="381"/>
        <v>384000</v>
      </c>
      <c r="N2650" s="99">
        <f t="shared" si="382"/>
        <v>336000</v>
      </c>
      <c r="O2650" s="101"/>
      <c r="P2650" s="102">
        <v>5</v>
      </c>
      <c r="Q2650" s="103">
        <v>3</v>
      </c>
      <c r="R2650" s="103" t="s">
        <v>1342</v>
      </c>
      <c r="U2650" s="69">
        <f>IFERROR(VLOOKUP(B2650,[3]full!X:AC,6,0),0)</f>
        <v>0</v>
      </c>
      <c r="V2650" s="69">
        <f>IFERROR(VLOOKUP(B2650,[3]full!X:AC,3,0),0)</f>
        <v>0</v>
      </c>
    </row>
    <row r="2651" spans="1:22" ht="28.5" customHeight="1">
      <c r="A2651" s="95">
        <v>1.2</v>
      </c>
      <c r="B2651" s="147" t="s">
        <v>1694</v>
      </c>
      <c r="C2651" s="96" t="s">
        <v>1695</v>
      </c>
      <c r="D2651" s="50">
        <v>5</v>
      </c>
      <c r="E2651" s="98">
        <v>7000</v>
      </c>
      <c r="F2651" s="98">
        <f t="shared" si="378"/>
        <v>35000</v>
      </c>
      <c r="G2651" s="99">
        <v>10000</v>
      </c>
      <c r="H2651" s="99">
        <f t="shared" si="379"/>
        <v>50000</v>
      </c>
      <c r="I2651" s="97">
        <v>31000</v>
      </c>
      <c r="J2651" s="99">
        <f t="shared" si="380"/>
        <v>155000</v>
      </c>
      <c r="K2651" s="97"/>
      <c r="L2651" s="99"/>
      <c r="M2651" s="99">
        <f t="shared" si="381"/>
        <v>120000</v>
      </c>
      <c r="N2651" s="99">
        <f t="shared" si="382"/>
        <v>105000</v>
      </c>
      <c r="O2651" s="101"/>
      <c r="P2651" s="102">
        <v>6</v>
      </c>
      <c r="Q2651" s="103">
        <v>3</v>
      </c>
      <c r="R2651" s="103" t="s">
        <v>1342</v>
      </c>
      <c r="U2651" s="69">
        <f>IFERROR(VLOOKUP(B2651,[3]full!X:AC,6,0),0)</f>
        <v>0</v>
      </c>
      <c r="V2651" s="69">
        <f>IFERROR(VLOOKUP(B2651,[3]full!X:AC,3,0),0)</f>
        <v>0</v>
      </c>
    </row>
    <row r="2652" spans="1:22" ht="28.5" customHeight="1">
      <c r="A2652" s="95">
        <v>1.3</v>
      </c>
      <c r="B2652" s="147" t="s">
        <v>1442</v>
      </c>
      <c r="C2652" s="96" t="s">
        <v>1445</v>
      </c>
      <c r="D2652" s="50">
        <v>12</v>
      </c>
      <c r="E2652" s="98">
        <v>7000</v>
      </c>
      <c r="F2652" s="98">
        <f t="shared" si="378"/>
        <v>84000</v>
      </c>
      <c r="G2652" s="99">
        <v>10000</v>
      </c>
      <c r="H2652" s="99">
        <f t="shared" si="379"/>
        <v>120000</v>
      </c>
      <c r="I2652" s="97">
        <v>31000</v>
      </c>
      <c r="J2652" s="99">
        <f t="shared" si="380"/>
        <v>372000</v>
      </c>
      <c r="K2652" s="97"/>
      <c r="L2652" s="99"/>
      <c r="M2652" s="99">
        <f t="shared" si="381"/>
        <v>288000</v>
      </c>
      <c r="N2652" s="99">
        <f t="shared" si="382"/>
        <v>252000</v>
      </c>
      <c r="O2652" s="101"/>
      <c r="P2652" s="102">
        <v>6</v>
      </c>
      <c r="Q2652" s="103">
        <v>3</v>
      </c>
      <c r="R2652" s="103" t="s">
        <v>1342</v>
      </c>
      <c r="U2652" s="69">
        <f>IFERROR(VLOOKUP(B2652,[3]full!X:AC,6,0),0)</f>
        <v>0</v>
      </c>
      <c r="V2652" s="69">
        <f>IFERROR(VLOOKUP(B2652,[3]full!X:AC,3,0),0)</f>
        <v>0</v>
      </c>
    </row>
    <row r="2653" spans="1:22" ht="28.5" customHeight="1">
      <c r="A2653" s="95">
        <v>1.4</v>
      </c>
      <c r="B2653" s="147" t="s">
        <v>1422</v>
      </c>
      <c r="C2653" s="96" t="s">
        <v>1450</v>
      </c>
      <c r="D2653" s="50">
        <v>3</v>
      </c>
      <c r="E2653" s="98">
        <v>7000</v>
      </c>
      <c r="F2653" s="98">
        <f t="shared" si="378"/>
        <v>21000</v>
      </c>
      <c r="G2653" s="99">
        <v>10000</v>
      </c>
      <c r="H2653" s="99">
        <f t="shared" si="379"/>
        <v>30000</v>
      </c>
      <c r="I2653" s="97">
        <v>31000</v>
      </c>
      <c r="J2653" s="99">
        <f t="shared" si="380"/>
        <v>93000</v>
      </c>
      <c r="K2653" s="97"/>
      <c r="L2653" s="99"/>
      <c r="M2653" s="99">
        <f t="shared" si="381"/>
        <v>72000</v>
      </c>
      <c r="N2653" s="99">
        <f t="shared" si="382"/>
        <v>63000</v>
      </c>
      <c r="O2653" s="101"/>
      <c r="P2653" s="102">
        <v>6</v>
      </c>
      <c r="Q2653" s="103">
        <v>3</v>
      </c>
      <c r="R2653" s="103" t="s">
        <v>1342</v>
      </c>
      <c r="U2653" s="69">
        <f>IFERROR(VLOOKUP(B2653,[3]full!X:AC,6,0),0)</f>
        <v>0</v>
      </c>
      <c r="V2653" s="69">
        <f>IFERROR(VLOOKUP(B2653,[3]full!X:AC,3,0),0)</f>
        <v>0</v>
      </c>
    </row>
    <row r="2654" spans="1:22" ht="28.5" customHeight="1">
      <c r="A2654" s="95">
        <v>1.2</v>
      </c>
      <c r="B2654" s="147" t="s">
        <v>1694</v>
      </c>
      <c r="C2654" s="96" t="s">
        <v>1695</v>
      </c>
      <c r="D2654" s="50">
        <v>1</v>
      </c>
      <c r="E2654" s="98">
        <v>7000</v>
      </c>
      <c r="F2654" s="98">
        <f t="shared" si="378"/>
        <v>7000</v>
      </c>
      <c r="G2654" s="99">
        <v>10000</v>
      </c>
      <c r="H2654" s="99">
        <f t="shared" si="379"/>
        <v>10000</v>
      </c>
      <c r="I2654" s="97"/>
      <c r="J2654" s="99">
        <f t="shared" ref="J2654:J2664" si="383">D2654*I2654</f>
        <v>0</v>
      </c>
      <c r="K2654" s="97">
        <v>26200</v>
      </c>
      <c r="L2654" s="99">
        <f t="shared" ref="L2654:L2664" si="384">D2654*K2654</f>
        <v>26200</v>
      </c>
      <c r="M2654" s="99">
        <f t="shared" ref="M2654:M2664" si="385">(J2654+L2654)-F2654</f>
        <v>19200</v>
      </c>
      <c r="N2654" s="99">
        <f t="shared" ref="N2654:N2664" si="386">(J2654+L2654)-H2654</f>
        <v>16200</v>
      </c>
      <c r="O2654" s="101"/>
      <c r="P2654" s="102">
        <v>7</v>
      </c>
      <c r="Q2654" s="103">
        <v>3</v>
      </c>
      <c r="R2654" s="103" t="s">
        <v>1342</v>
      </c>
      <c r="U2654" s="69">
        <f>IFERROR(VLOOKUP(B2654,[2]full!X:AC,6,0),0)</f>
        <v>0</v>
      </c>
      <c r="V2654" s="69">
        <f>IFERROR(VLOOKUP(B2654,[2]full!X:AC,3,0),0)</f>
        <v>0</v>
      </c>
    </row>
    <row r="2655" spans="1:22" ht="28.5" customHeight="1">
      <c r="A2655" s="95">
        <v>1.3</v>
      </c>
      <c r="B2655" s="147" t="s">
        <v>1442</v>
      </c>
      <c r="C2655" s="96" t="s">
        <v>1445</v>
      </c>
      <c r="D2655" s="50">
        <v>6</v>
      </c>
      <c r="E2655" s="98">
        <v>7000</v>
      </c>
      <c r="F2655" s="98">
        <f t="shared" si="378"/>
        <v>42000</v>
      </c>
      <c r="G2655" s="99">
        <v>10000</v>
      </c>
      <c r="H2655" s="99">
        <f t="shared" si="379"/>
        <v>60000</v>
      </c>
      <c r="I2655" s="97"/>
      <c r="J2655" s="99">
        <f t="shared" si="383"/>
        <v>0</v>
      </c>
      <c r="K2655" s="97">
        <v>26200</v>
      </c>
      <c r="L2655" s="99">
        <f t="shared" si="384"/>
        <v>157200</v>
      </c>
      <c r="M2655" s="99">
        <f t="shared" si="385"/>
        <v>115200</v>
      </c>
      <c r="N2655" s="99">
        <f t="shared" si="386"/>
        <v>97200</v>
      </c>
      <c r="O2655" s="101"/>
      <c r="P2655" s="102">
        <v>7</v>
      </c>
      <c r="Q2655" s="103">
        <v>3</v>
      </c>
      <c r="R2655" s="103" t="s">
        <v>1342</v>
      </c>
      <c r="U2655" s="69">
        <f>IFERROR(VLOOKUP(B2655,[2]full!X:AC,6,0),0)</f>
        <v>0</v>
      </c>
      <c r="V2655" s="69">
        <f>IFERROR(VLOOKUP(B2655,[2]full!X:AC,3,0),0)</f>
        <v>0</v>
      </c>
    </row>
    <row r="2656" spans="1:22" ht="28.5" customHeight="1">
      <c r="A2656" s="95">
        <v>1.4</v>
      </c>
      <c r="B2656" s="147" t="s">
        <v>1442</v>
      </c>
      <c r="C2656" s="96" t="s">
        <v>1445</v>
      </c>
      <c r="D2656" s="50">
        <v>7</v>
      </c>
      <c r="E2656" s="98">
        <v>7000</v>
      </c>
      <c r="F2656" s="98">
        <f t="shared" si="378"/>
        <v>49000</v>
      </c>
      <c r="G2656" s="99">
        <v>10000</v>
      </c>
      <c r="H2656" s="99">
        <f t="shared" si="379"/>
        <v>70000</v>
      </c>
      <c r="I2656" s="97">
        <v>31000</v>
      </c>
      <c r="J2656" s="99">
        <f t="shared" si="383"/>
        <v>217000</v>
      </c>
      <c r="K2656" s="97"/>
      <c r="L2656" s="99">
        <f t="shared" si="384"/>
        <v>0</v>
      </c>
      <c r="M2656" s="99">
        <f t="shared" si="385"/>
        <v>168000</v>
      </c>
      <c r="N2656" s="99">
        <f t="shared" si="386"/>
        <v>147000</v>
      </c>
      <c r="O2656" s="101"/>
      <c r="P2656" s="102">
        <v>7</v>
      </c>
      <c r="Q2656" s="103">
        <v>3</v>
      </c>
      <c r="R2656" s="103" t="s">
        <v>1342</v>
      </c>
      <c r="U2656" s="69">
        <f>IFERROR(VLOOKUP(B2656,[2]full!X:AC,6,0),0)</f>
        <v>0</v>
      </c>
      <c r="V2656" s="69">
        <f>IFERROR(VLOOKUP(B2656,[2]full!X:AC,3,0),0)</f>
        <v>0</v>
      </c>
    </row>
    <row r="2657" spans="1:22" ht="28.5" customHeight="1">
      <c r="A2657" s="95">
        <v>1.5</v>
      </c>
      <c r="B2657" s="147" t="s">
        <v>1422</v>
      </c>
      <c r="C2657" s="96" t="s">
        <v>1450</v>
      </c>
      <c r="D2657" s="50">
        <v>2</v>
      </c>
      <c r="E2657" s="98">
        <v>7000</v>
      </c>
      <c r="F2657" s="98">
        <f t="shared" si="378"/>
        <v>14000</v>
      </c>
      <c r="G2657" s="99">
        <v>10000</v>
      </c>
      <c r="H2657" s="99">
        <f t="shared" si="379"/>
        <v>20000</v>
      </c>
      <c r="I2657" s="97"/>
      <c r="J2657" s="99">
        <f t="shared" si="383"/>
        <v>0</v>
      </c>
      <c r="K2657" s="97">
        <v>26200</v>
      </c>
      <c r="L2657" s="99">
        <f t="shared" si="384"/>
        <v>52400</v>
      </c>
      <c r="M2657" s="99">
        <f t="shared" si="385"/>
        <v>38400</v>
      </c>
      <c r="N2657" s="99">
        <f t="shared" si="386"/>
        <v>32400</v>
      </c>
      <c r="O2657" s="101"/>
      <c r="P2657" s="102">
        <v>7</v>
      </c>
      <c r="Q2657" s="103">
        <v>3</v>
      </c>
      <c r="R2657" s="103" t="s">
        <v>1342</v>
      </c>
      <c r="U2657" s="69">
        <f>IFERROR(VLOOKUP(B2657,[2]full!X:AC,6,0),0)</f>
        <v>0</v>
      </c>
      <c r="V2657" s="69">
        <f>IFERROR(VLOOKUP(B2657,[2]full!X:AC,3,0),0)</f>
        <v>0</v>
      </c>
    </row>
    <row r="2658" spans="1:22" ht="28.5" customHeight="1">
      <c r="A2658" s="95">
        <v>1.1000000000000001</v>
      </c>
      <c r="B2658" s="147" t="s">
        <v>1694</v>
      </c>
      <c r="C2658" s="96" t="s">
        <v>1695</v>
      </c>
      <c r="D2658" s="50">
        <v>1</v>
      </c>
      <c r="E2658" s="98">
        <v>7000</v>
      </c>
      <c r="F2658" s="98">
        <f t="shared" si="378"/>
        <v>7000</v>
      </c>
      <c r="G2658" s="99">
        <v>10000</v>
      </c>
      <c r="H2658" s="99">
        <f t="shared" si="379"/>
        <v>10000</v>
      </c>
      <c r="I2658" s="97"/>
      <c r="J2658" s="99">
        <f>D2658*I2658</f>
        <v>0</v>
      </c>
      <c r="K2658" s="97">
        <v>26200</v>
      </c>
      <c r="L2658" s="99">
        <f>D2658*K2658</f>
        <v>26200</v>
      </c>
      <c r="M2658" s="99">
        <f>(J2658+L2658)-F2658</f>
        <v>19200</v>
      </c>
      <c r="N2658" s="99">
        <f>(J2658+L2658)-H2658</f>
        <v>16200</v>
      </c>
      <c r="O2658" s="101"/>
      <c r="P2658" s="102">
        <v>8</v>
      </c>
      <c r="Q2658" s="103">
        <v>3</v>
      </c>
      <c r="R2658" s="103" t="s">
        <v>1342</v>
      </c>
      <c r="U2658" s="69">
        <f>IFERROR(VLOOKUP(B2658,[4]full!X:AC,6,0),0)</f>
        <v>0</v>
      </c>
      <c r="V2658" s="69">
        <f>IFERROR(VLOOKUP(B2658,[4]full!X:AC,3,0),0)</f>
        <v>0</v>
      </c>
    </row>
    <row r="2659" spans="1:22" ht="28.5" customHeight="1">
      <c r="A2659" s="95">
        <v>1.2</v>
      </c>
      <c r="B2659" s="147" t="s">
        <v>1442</v>
      </c>
      <c r="C2659" s="96" t="s">
        <v>1445</v>
      </c>
      <c r="D2659" s="50">
        <v>20</v>
      </c>
      <c r="E2659" s="98">
        <v>7000</v>
      </c>
      <c r="F2659" s="98">
        <f t="shared" si="378"/>
        <v>140000</v>
      </c>
      <c r="G2659" s="99">
        <v>10000</v>
      </c>
      <c r="H2659" s="99">
        <f t="shared" si="379"/>
        <v>200000</v>
      </c>
      <c r="I2659" s="97"/>
      <c r="J2659" s="99">
        <f t="shared" ref="J2659:J2660" si="387">D2659*I2659</f>
        <v>0</v>
      </c>
      <c r="K2659" s="97">
        <v>26200</v>
      </c>
      <c r="L2659" s="99">
        <f t="shared" ref="L2659:L2660" si="388">D2659*K2659</f>
        <v>524000</v>
      </c>
      <c r="M2659" s="99">
        <f t="shared" ref="M2659:M2660" si="389">(J2659+L2659)-F2659</f>
        <v>384000</v>
      </c>
      <c r="N2659" s="99">
        <f t="shared" ref="N2659:N2660" si="390">(J2659+L2659)-H2659</f>
        <v>324000</v>
      </c>
      <c r="O2659" s="101"/>
      <c r="P2659" s="102">
        <v>8</v>
      </c>
      <c r="Q2659" s="103">
        <v>3</v>
      </c>
      <c r="R2659" s="103" t="s">
        <v>1342</v>
      </c>
      <c r="U2659" s="69">
        <f>IFERROR(VLOOKUP(B2659,[4]full!X:AC,6,0),0)</f>
        <v>0</v>
      </c>
      <c r="V2659" s="69">
        <f>IFERROR(VLOOKUP(B2659,[4]full!X:AC,3,0),0)</f>
        <v>0</v>
      </c>
    </row>
    <row r="2660" spans="1:22" ht="28.5" customHeight="1">
      <c r="A2660" s="95">
        <v>1.3</v>
      </c>
      <c r="B2660" s="147" t="s">
        <v>1422</v>
      </c>
      <c r="C2660" s="96" t="s">
        <v>1450</v>
      </c>
      <c r="D2660" s="50">
        <v>2</v>
      </c>
      <c r="E2660" s="98">
        <v>7000</v>
      </c>
      <c r="F2660" s="98">
        <f t="shared" si="378"/>
        <v>14000</v>
      </c>
      <c r="G2660" s="99">
        <v>10000</v>
      </c>
      <c r="H2660" s="99">
        <f t="shared" si="379"/>
        <v>20000</v>
      </c>
      <c r="I2660" s="97"/>
      <c r="J2660" s="99">
        <f t="shared" si="387"/>
        <v>0</v>
      </c>
      <c r="K2660" s="97">
        <v>26200</v>
      </c>
      <c r="L2660" s="99">
        <f t="shared" si="388"/>
        <v>52400</v>
      </c>
      <c r="M2660" s="99">
        <f t="shared" si="389"/>
        <v>38400</v>
      </c>
      <c r="N2660" s="99">
        <f t="shared" si="390"/>
        <v>32400</v>
      </c>
      <c r="O2660" s="101"/>
      <c r="P2660" s="102">
        <v>8</v>
      </c>
      <c r="Q2660" s="103">
        <v>3</v>
      </c>
      <c r="R2660" s="103" t="s">
        <v>1342</v>
      </c>
      <c r="U2660" s="69">
        <f>IFERROR(VLOOKUP(B2660,[4]full!X:AC,6,0),0)</f>
        <v>0</v>
      </c>
      <c r="V2660" s="69">
        <f>IFERROR(VLOOKUP(B2660,[4]full!X:AC,3,0),0)</f>
        <v>0</v>
      </c>
    </row>
    <row r="2661" spans="1:22" ht="28.5" customHeight="1">
      <c r="A2661" s="95">
        <v>1.1000000000000001</v>
      </c>
      <c r="B2661" s="148" t="s">
        <v>1694</v>
      </c>
      <c r="C2661" s="116" t="s">
        <v>1695</v>
      </c>
      <c r="D2661" s="62">
        <v>1</v>
      </c>
      <c r="E2661" s="98">
        <v>7000</v>
      </c>
      <c r="F2661" s="98">
        <f t="shared" si="378"/>
        <v>7000</v>
      </c>
      <c r="G2661" s="99">
        <v>10000</v>
      </c>
      <c r="H2661" s="99">
        <f t="shared" si="379"/>
        <v>10000</v>
      </c>
      <c r="I2661" s="97"/>
      <c r="J2661" s="99">
        <f>D2661*I2661</f>
        <v>0</v>
      </c>
      <c r="K2661" s="149">
        <v>26200</v>
      </c>
      <c r="L2661" s="118">
        <f>D2661*K2661</f>
        <v>26200</v>
      </c>
      <c r="M2661" s="99">
        <f>(J2661+L2661)-F2661</f>
        <v>19200</v>
      </c>
      <c r="N2661" s="99">
        <f>(J2661+L2661)-H2661</f>
        <v>16200</v>
      </c>
      <c r="O2661" s="101"/>
      <c r="P2661" s="102">
        <v>9</v>
      </c>
      <c r="Q2661" s="103">
        <v>3</v>
      </c>
      <c r="R2661" s="103" t="s">
        <v>1342</v>
      </c>
      <c r="U2661" s="69">
        <f>IFERROR(VLOOKUP(B2661,[5]full!X:AC,6,0),0)</f>
        <v>0</v>
      </c>
      <c r="V2661" s="69">
        <f>IFERROR(VLOOKUP(B2661,[5]full!X:AC,3,0),0)</f>
        <v>0</v>
      </c>
    </row>
    <row r="2662" spans="1:22" ht="28.5" customHeight="1">
      <c r="A2662" s="95">
        <v>1.2</v>
      </c>
      <c r="B2662" s="148" t="s">
        <v>1442</v>
      </c>
      <c r="C2662" s="116" t="s">
        <v>1445</v>
      </c>
      <c r="D2662" s="62">
        <v>14</v>
      </c>
      <c r="E2662" s="98">
        <v>7000</v>
      </c>
      <c r="F2662" s="98">
        <f t="shared" si="378"/>
        <v>98000</v>
      </c>
      <c r="G2662" s="99">
        <v>10000</v>
      </c>
      <c r="H2662" s="99">
        <f t="shared" si="379"/>
        <v>140000</v>
      </c>
      <c r="I2662" s="97"/>
      <c r="J2662" s="99">
        <f t="shared" ref="J2662:J2663" si="391">D2662*I2662</f>
        <v>0</v>
      </c>
      <c r="K2662" s="149">
        <v>26200</v>
      </c>
      <c r="L2662" s="118">
        <f t="shared" ref="L2662:L2663" si="392">D2662*K2662</f>
        <v>366800</v>
      </c>
      <c r="M2662" s="99">
        <f t="shared" ref="M2662:M2663" si="393">(J2662+L2662)-F2662</f>
        <v>268800</v>
      </c>
      <c r="N2662" s="99">
        <f t="shared" ref="N2662:N2663" si="394">(J2662+L2662)-H2662</f>
        <v>226800</v>
      </c>
      <c r="O2662" s="101"/>
      <c r="P2662" s="102">
        <v>9</v>
      </c>
      <c r="Q2662" s="103">
        <v>3</v>
      </c>
      <c r="R2662" s="103" t="s">
        <v>1342</v>
      </c>
      <c r="U2662" s="69">
        <f>IFERROR(VLOOKUP(B2662,[5]full!X:AC,6,0),0)</f>
        <v>0</v>
      </c>
      <c r="V2662" s="69">
        <f>IFERROR(VLOOKUP(B2662,[5]full!X:AC,3,0),0)</f>
        <v>0</v>
      </c>
    </row>
    <row r="2663" spans="1:22" ht="28.5" customHeight="1">
      <c r="A2663" s="95">
        <v>1.3</v>
      </c>
      <c r="B2663" s="148" t="s">
        <v>1422</v>
      </c>
      <c r="C2663" s="116" t="s">
        <v>1450</v>
      </c>
      <c r="D2663" s="62">
        <v>3</v>
      </c>
      <c r="E2663" s="98">
        <v>7000</v>
      </c>
      <c r="F2663" s="98">
        <f t="shared" si="378"/>
        <v>21000</v>
      </c>
      <c r="G2663" s="99">
        <v>10000</v>
      </c>
      <c r="H2663" s="99">
        <f t="shared" si="379"/>
        <v>30000</v>
      </c>
      <c r="I2663" s="97"/>
      <c r="J2663" s="99">
        <f t="shared" si="391"/>
        <v>0</v>
      </c>
      <c r="K2663" s="149">
        <v>26200</v>
      </c>
      <c r="L2663" s="118">
        <f t="shared" si="392"/>
        <v>78600</v>
      </c>
      <c r="M2663" s="99">
        <f t="shared" si="393"/>
        <v>57600</v>
      </c>
      <c r="N2663" s="99">
        <f t="shared" si="394"/>
        <v>48600</v>
      </c>
      <c r="O2663" s="101"/>
      <c r="P2663" s="102">
        <v>9</v>
      </c>
      <c r="Q2663" s="103">
        <v>3</v>
      </c>
      <c r="R2663" s="103" t="s">
        <v>1342</v>
      </c>
      <c r="U2663" s="69">
        <f>IFERROR(VLOOKUP(B2663,[5]full!X:AC,6,0),0)</f>
        <v>0</v>
      </c>
      <c r="V2663" s="69">
        <f>IFERROR(VLOOKUP(B2663,[5]full!X:AC,3,0),0)</f>
        <v>0</v>
      </c>
    </row>
    <row r="2664" spans="1:22" ht="28.5" customHeight="1">
      <c r="A2664" s="95">
        <v>1.6</v>
      </c>
      <c r="B2664" s="147" t="s">
        <v>1422</v>
      </c>
      <c r="C2664" s="96" t="s">
        <v>1450</v>
      </c>
      <c r="D2664" s="50">
        <v>1</v>
      </c>
      <c r="E2664" s="98">
        <v>7000</v>
      </c>
      <c r="F2664" s="98">
        <f t="shared" si="378"/>
        <v>7000</v>
      </c>
      <c r="G2664" s="99">
        <v>10000</v>
      </c>
      <c r="H2664" s="99">
        <f t="shared" si="379"/>
        <v>10000</v>
      </c>
      <c r="I2664" s="97">
        <v>31000</v>
      </c>
      <c r="J2664" s="99">
        <f t="shared" si="383"/>
        <v>31000</v>
      </c>
      <c r="K2664" s="97"/>
      <c r="L2664" s="99">
        <f t="shared" si="384"/>
        <v>0</v>
      </c>
      <c r="M2664" s="99">
        <f t="shared" si="385"/>
        <v>24000</v>
      </c>
      <c r="N2664" s="99">
        <f t="shared" si="386"/>
        <v>21000</v>
      </c>
      <c r="O2664" s="101"/>
      <c r="P2664" s="102">
        <v>7</v>
      </c>
      <c r="Q2664" s="103">
        <v>3</v>
      </c>
      <c r="R2664" s="103" t="s">
        <v>1342</v>
      </c>
      <c r="U2664" s="69">
        <f>IFERROR(VLOOKUP(B2664,[2]full!X:AC,6,0),0)</f>
        <v>0</v>
      </c>
      <c r="V2664" s="69">
        <f>IFERROR(VLOOKUP(B2664,[2]full!X:AC,3,0),0)</f>
        <v>0</v>
      </c>
    </row>
    <row r="2665" spans="1:22" s="121" customFormat="1" ht="28.5" customHeight="1">
      <c r="A2665" s="87">
        <v>2</v>
      </c>
      <c r="B2665" s="276" t="s">
        <v>1184</v>
      </c>
      <c r="C2665" s="276"/>
      <c r="D2665" s="88"/>
      <c r="E2665" s="89"/>
      <c r="F2665" s="89">
        <f>SUM(F2666:F2715)</f>
        <v>5227000</v>
      </c>
      <c r="G2665" s="89"/>
      <c r="H2665" s="89">
        <f>SUM(H2666:H2715)</f>
        <v>9705000</v>
      </c>
      <c r="I2665" s="89"/>
      <c r="J2665" s="89">
        <f>SUM(J2666:J2715)</f>
        <v>20879300</v>
      </c>
      <c r="K2665" s="89"/>
      <c r="L2665" s="89">
        <f>SUM(L2666:L2715)</f>
        <v>5799000</v>
      </c>
      <c r="M2665" s="89">
        <f>SUM(M2666:M2715)</f>
        <v>21451300</v>
      </c>
      <c r="N2665" s="89">
        <f>SUM(N2666:N2715)</f>
        <v>16973300</v>
      </c>
      <c r="O2665" s="91"/>
      <c r="P2665" s="102">
        <v>7</v>
      </c>
      <c r="Q2665" s="103">
        <v>3</v>
      </c>
      <c r="R2665" s="119"/>
      <c r="S2665" s="120">
        <v>1759400</v>
      </c>
      <c r="T2665" s="120">
        <f>S2665-J2665-L2665</f>
        <v>-24918900</v>
      </c>
      <c r="U2665" s="69">
        <f>IFERROR(VLOOKUP(B2665,[2]full!X:AC,6,0),0)</f>
        <v>0</v>
      </c>
      <c r="V2665" s="69">
        <f>IFERROR(VLOOKUP(B2665,[2]full!X:AC,3,0),0)</f>
        <v>0</v>
      </c>
    </row>
    <row r="2666" spans="1:22" s="121" customFormat="1" ht="28.5" customHeight="1">
      <c r="A2666" s="95">
        <v>2.1</v>
      </c>
      <c r="B2666" s="147" t="s">
        <v>2198</v>
      </c>
      <c r="C2666" s="96" t="s">
        <v>2199</v>
      </c>
      <c r="D2666" s="50">
        <v>3</v>
      </c>
      <c r="E2666" s="98">
        <v>24000</v>
      </c>
      <c r="F2666" s="98">
        <f>D2666*E2666</f>
        <v>72000</v>
      </c>
      <c r="G2666" s="99">
        <v>46000</v>
      </c>
      <c r="H2666" s="99">
        <f>D2666*G2666</f>
        <v>138000</v>
      </c>
      <c r="I2666" s="53"/>
      <c r="J2666" s="99">
        <f>D2666*I2666</f>
        <v>0</v>
      </c>
      <c r="K2666" s="53">
        <v>124300</v>
      </c>
      <c r="L2666" s="99">
        <f>D2666*K2666</f>
        <v>372900</v>
      </c>
      <c r="M2666" s="99">
        <f>(J2666+L2666)-F2666</f>
        <v>300900</v>
      </c>
      <c r="N2666" s="99">
        <f>(J2666+L2666)-H2666</f>
        <v>234900</v>
      </c>
      <c r="O2666" s="101"/>
      <c r="P2666" s="102">
        <v>7</v>
      </c>
      <c r="Q2666" s="103">
        <v>3</v>
      </c>
      <c r="R2666" s="103" t="s">
        <v>1343</v>
      </c>
      <c r="U2666" s="69">
        <f>IFERROR(VLOOKUP(B2666,[2]full!X:AC,6,0),0)</f>
        <v>0</v>
      </c>
      <c r="V2666" s="69">
        <f>IFERROR(VLOOKUP(B2666,[2]full!X:AC,3,0),0)</f>
        <v>0</v>
      </c>
    </row>
    <row r="2667" spans="1:22" s="121" customFormat="1" ht="28.5" customHeight="1">
      <c r="A2667" s="95">
        <v>2.1</v>
      </c>
      <c r="B2667" s="147" t="s">
        <v>2196</v>
      </c>
      <c r="C2667" s="96" t="s">
        <v>2197</v>
      </c>
      <c r="D2667" s="50">
        <v>6</v>
      </c>
      <c r="E2667" s="98">
        <v>35000</v>
      </c>
      <c r="F2667" s="98">
        <f>D2667*E2667</f>
        <v>210000</v>
      </c>
      <c r="G2667" s="99">
        <v>61000</v>
      </c>
      <c r="H2667" s="99">
        <f>D2667*G2667</f>
        <v>366000</v>
      </c>
      <c r="I2667" s="53">
        <v>159800</v>
      </c>
      <c r="J2667" s="99">
        <f>D2667*I2667</f>
        <v>958800</v>
      </c>
      <c r="K2667" s="53"/>
      <c r="L2667" s="99"/>
      <c r="M2667" s="99">
        <f>J2667-F2667</f>
        <v>748800</v>
      </c>
      <c r="N2667" s="99">
        <f>J2667-H2667</f>
        <v>592800</v>
      </c>
      <c r="O2667" s="101"/>
      <c r="P2667" s="102">
        <v>6</v>
      </c>
      <c r="Q2667" s="103">
        <v>3</v>
      </c>
      <c r="R2667" s="103" t="s">
        <v>1343</v>
      </c>
      <c r="U2667" s="69">
        <f>IFERROR(VLOOKUP(B2667,[3]full!X:AC,6,0),0)</f>
        <v>0</v>
      </c>
      <c r="V2667" s="69">
        <f>IFERROR(VLOOKUP(B2667,[3]full!X:AC,3,0),0)</f>
        <v>0</v>
      </c>
    </row>
    <row r="2668" spans="1:22" s="121" customFormat="1" ht="28.5" customHeight="1">
      <c r="A2668" s="95">
        <v>2.1</v>
      </c>
      <c r="B2668" s="147" t="s">
        <v>1539</v>
      </c>
      <c r="C2668" s="175" t="s">
        <v>1541</v>
      </c>
      <c r="D2668" s="50">
        <v>6</v>
      </c>
      <c r="E2668" s="98">
        <v>24000</v>
      </c>
      <c r="F2668" s="98">
        <f>D2668*E2668</f>
        <v>144000</v>
      </c>
      <c r="G2668" s="99">
        <v>46000</v>
      </c>
      <c r="H2668" s="99">
        <f>D2668*G2668</f>
        <v>276000</v>
      </c>
      <c r="I2668" s="53">
        <v>133800</v>
      </c>
      <c r="J2668" s="99">
        <f>D2668*I2668</f>
        <v>802800</v>
      </c>
      <c r="K2668" s="53"/>
      <c r="L2668" s="99"/>
      <c r="M2668" s="99">
        <f>J2668-F2668</f>
        <v>658800</v>
      </c>
      <c r="N2668" s="99">
        <f>J2668-H2668</f>
        <v>526800</v>
      </c>
      <c r="O2668" s="101"/>
      <c r="P2668" s="102">
        <v>1</v>
      </c>
      <c r="Q2668" s="174">
        <v>3</v>
      </c>
      <c r="R2668" s="103" t="s">
        <v>1343</v>
      </c>
    </row>
    <row r="2669" spans="1:22" s="121" customFormat="1" ht="28.5" customHeight="1">
      <c r="A2669" s="37">
        <v>2.2000000000000002</v>
      </c>
      <c r="B2669" s="58" t="s">
        <v>2196</v>
      </c>
      <c r="C2669" s="49" t="s">
        <v>2197</v>
      </c>
      <c r="D2669" s="39">
        <v>5</v>
      </c>
      <c r="E2669" s="41">
        <v>35000</v>
      </c>
      <c r="F2669" s="41">
        <f>D2669*E2669</f>
        <v>175000</v>
      </c>
      <c r="G2669" s="43">
        <v>61000</v>
      </c>
      <c r="H2669" s="43">
        <f>D2669*G2669</f>
        <v>305000</v>
      </c>
      <c r="I2669" s="52">
        <v>159800</v>
      </c>
      <c r="J2669" s="43">
        <f>D2669*I2669</f>
        <v>799000</v>
      </c>
      <c r="K2669" s="52"/>
      <c r="L2669" s="43"/>
      <c r="M2669" s="43">
        <f>J2669-F2669</f>
        <v>624000</v>
      </c>
      <c r="N2669" s="43">
        <f>J2669-H2669</f>
        <v>494000</v>
      </c>
      <c r="O2669" s="45"/>
      <c r="P2669" s="46">
        <v>1</v>
      </c>
      <c r="Q2669" s="59">
        <v>3</v>
      </c>
      <c r="R2669" s="48" t="s">
        <v>1343</v>
      </c>
    </row>
    <row r="2670" spans="1:22" ht="28.5" customHeight="1">
      <c r="A2670" s="95">
        <v>2.2999999999999998</v>
      </c>
      <c r="B2670" s="61" t="s">
        <v>1453</v>
      </c>
      <c r="C2670" s="49" t="s">
        <v>1457</v>
      </c>
      <c r="D2670" s="50">
        <v>4</v>
      </c>
      <c r="E2670" s="41">
        <v>24000</v>
      </c>
      <c r="F2670" s="41">
        <f t="shared" ref="F2670:F2675" si="395">D2670*E2670</f>
        <v>96000</v>
      </c>
      <c r="G2670" s="43">
        <v>46000</v>
      </c>
      <c r="H2670" s="43">
        <f t="shared" ref="H2670:H2675" si="396">D2670*G2670</f>
        <v>184000</v>
      </c>
      <c r="I2670" s="52">
        <v>133800</v>
      </c>
      <c r="J2670" s="43">
        <f t="shared" ref="J2670:J2675" si="397">D2670*I2670</f>
        <v>535200</v>
      </c>
      <c r="K2670" s="52"/>
      <c r="L2670" s="43"/>
      <c r="M2670" s="43">
        <f t="shared" ref="M2670:M2675" si="398">J2670-F2670</f>
        <v>439200</v>
      </c>
      <c r="N2670" s="43">
        <f t="shared" ref="N2670:N2675" si="399">J2670-H2670</f>
        <v>351200</v>
      </c>
      <c r="O2670" s="45"/>
      <c r="P2670" s="46">
        <v>1</v>
      </c>
      <c r="Q2670" s="47">
        <v>3</v>
      </c>
      <c r="R2670" s="48" t="s">
        <v>1343</v>
      </c>
    </row>
    <row r="2671" spans="1:22" ht="28.5" customHeight="1">
      <c r="A2671" s="37">
        <v>2.4</v>
      </c>
      <c r="B2671" s="61" t="s">
        <v>1540</v>
      </c>
      <c r="C2671" s="49" t="s">
        <v>1542</v>
      </c>
      <c r="D2671" s="50">
        <v>3</v>
      </c>
      <c r="E2671" s="41">
        <v>27000</v>
      </c>
      <c r="F2671" s="41">
        <f t="shared" si="395"/>
        <v>81000</v>
      </c>
      <c r="G2671" s="43">
        <v>51000</v>
      </c>
      <c r="H2671" s="43">
        <f t="shared" si="396"/>
        <v>153000</v>
      </c>
      <c r="I2671" s="52">
        <v>133800</v>
      </c>
      <c r="J2671" s="43">
        <f t="shared" si="397"/>
        <v>401400</v>
      </c>
      <c r="K2671" s="52"/>
      <c r="L2671" s="43"/>
      <c r="M2671" s="43">
        <f t="shared" si="398"/>
        <v>320400</v>
      </c>
      <c r="N2671" s="43">
        <f t="shared" si="399"/>
        <v>248400</v>
      </c>
      <c r="O2671" s="45"/>
      <c r="P2671" s="46">
        <v>1</v>
      </c>
      <c r="Q2671" s="47">
        <v>3</v>
      </c>
      <c r="R2671" s="48" t="s">
        <v>1343</v>
      </c>
    </row>
    <row r="2672" spans="1:22" ht="28.5" customHeight="1">
      <c r="A2672" s="95">
        <v>2.5</v>
      </c>
      <c r="B2672" s="61" t="s">
        <v>2198</v>
      </c>
      <c r="C2672" s="195" t="s">
        <v>2199</v>
      </c>
      <c r="D2672" s="50">
        <v>6</v>
      </c>
      <c r="E2672" s="41">
        <v>24000</v>
      </c>
      <c r="F2672" s="41">
        <f t="shared" si="395"/>
        <v>144000</v>
      </c>
      <c r="G2672" s="43">
        <v>46000</v>
      </c>
      <c r="H2672" s="43">
        <f t="shared" si="396"/>
        <v>276000</v>
      </c>
      <c r="I2672" s="52">
        <v>133800</v>
      </c>
      <c r="J2672" s="43">
        <f t="shared" si="397"/>
        <v>802800</v>
      </c>
      <c r="K2672" s="52"/>
      <c r="L2672" s="43"/>
      <c r="M2672" s="43">
        <f t="shared" si="398"/>
        <v>658800</v>
      </c>
      <c r="N2672" s="43">
        <f t="shared" si="399"/>
        <v>526800</v>
      </c>
      <c r="O2672" s="45"/>
      <c r="P2672" s="46">
        <v>1</v>
      </c>
      <c r="Q2672" s="47">
        <v>3</v>
      </c>
      <c r="R2672" s="48" t="s">
        <v>1343</v>
      </c>
    </row>
    <row r="2673" spans="1:22" ht="28.5" customHeight="1">
      <c r="A2673" s="37">
        <v>2.6</v>
      </c>
      <c r="B2673" s="61" t="s">
        <v>1483</v>
      </c>
      <c r="C2673" s="49" t="s">
        <v>1484</v>
      </c>
      <c r="D2673" s="50">
        <v>9</v>
      </c>
      <c r="E2673" s="41">
        <v>27000</v>
      </c>
      <c r="F2673" s="41">
        <f t="shared" si="395"/>
        <v>243000</v>
      </c>
      <c r="G2673" s="43">
        <v>51000</v>
      </c>
      <c r="H2673" s="43">
        <f t="shared" si="396"/>
        <v>459000</v>
      </c>
      <c r="I2673" s="52">
        <v>133800</v>
      </c>
      <c r="J2673" s="43">
        <f t="shared" si="397"/>
        <v>1204200</v>
      </c>
      <c r="K2673" s="52"/>
      <c r="L2673" s="43"/>
      <c r="M2673" s="43">
        <f t="shared" si="398"/>
        <v>961200</v>
      </c>
      <c r="N2673" s="43">
        <f t="shared" si="399"/>
        <v>745200</v>
      </c>
      <c r="O2673" s="45"/>
      <c r="P2673" s="46">
        <v>1</v>
      </c>
      <c r="Q2673" s="47">
        <v>3</v>
      </c>
      <c r="R2673" s="48" t="s">
        <v>1343</v>
      </c>
    </row>
    <row r="2674" spans="1:22" ht="28.5" customHeight="1">
      <c r="A2674" s="95">
        <v>2.7</v>
      </c>
      <c r="B2674" s="61" t="s">
        <v>1442</v>
      </c>
      <c r="C2674" s="49" t="s">
        <v>1445</v>
      </c>
      <c r="D2674" s="50">
        <v>2</v>
      </c>
      <c r="E2674" s="41">
        <v>7000</v>
      </c>
      <c r="F2674" s="41">
        <f t="shared" si="395"/>
        <v>14000</v>
      </c>
      <c r="G2674" s="43">
        <v>10000</v>
      </c>
      <c r="H2674" s="43">
        <f t="shared" si="396"/>
        <v>20000</v>
      </c>
      <c r="I2674" s="52">
        <v>31000</v>
      </c>
      <c r="J2674" s="43">
        <f t="shared" si="397"/>
        <v>62000</v>
      </c>
      <c r="K2674" s="52"/>
      <c r="L2674" s="43"/>
      <c r="M2674" s="43">
        <f t="shared" si="398"/>
        <v>48000</v>
      </c>
      <c r="N2674" s="43">
        <f t="shared" si="399"/>
        <v>42000</v>
      </c>
      <c r="O2674" s="45"/>
      <c r="P2674" s="46">
        <v>1</v>
      </c>
      <c r="Q2674" s="47">
        <v>3</v>
      </c>
      <c r="R2674" s="48" t="s">
        <v>1343</v>
      </c>
    </row>
    <row r="2675" spans="1:22" ht="28.5" customHeight="1">
      <c r="A2675" s="37">
        <v>2.8</v>
      </c>
      <c r="B2675" s="61" t="s">
        <v>1422</v>
      </c>
      <c r="C2675" s="195" t="s">
        <v>1450</v>
      </c>
      <c r="D2675" s="50">
        <v>1</v>
      </c>
      <c r="E2675" s="41">
        <v>7000</v>
      </c>
      <c r="F2675" s="41">
        <f t="shared" si="395"/>
        <v>7000</v>
      </c>
      <c r="G2675" s="43">
        <v>10000</v>
      </c>
      <c r="H2675" s="43">
        <f t="shared" si="396"/>
        <v>10000</v>
      </c>
      <c r="I2675" s="52">
        <v>31000</v>
      </c>
      <c r="J2675" s="43">
        <f t="shared" si="397"/>
        <v>31000</v>
      </c>
      <c r="K2675" s="52"/>
      <c r="L2675" s="43"/>
      <c r="M2675" s="43">
        <f t="shared" si="398"/>
        <v>24000</v>
      </c>
      <c r="N2675" s="43">
        <f t="shared" si="399"/>
        <v>21000</v>
      </c>
      <c r="O2675" s="45"/>
      <c r="P2675" s="46">
        <v>1</v>
      </c>
      <c r="Q2675" s="47">
        <v>3</v>
      </c>
      <c r="R2675" s="48" t="s">
        <v>1343</v>
      </c>
    </row>
    <row r="2676" spans="1:22" s="121" customFormat="1" ht="28.5" customHeight="1">
      <c r="A2676" s="95">
        <v>2.9</v>
      </c>
      <c r="B2676" s="58" t="s">
        <v>2196</v>
      </c>
      <c r="C2676" s="49" t="s">
        <v>2197</v>
      </c>
      <c r="D2676" s="39">
        <v>13</v>
      </c>
      <c r="E2676" s="41">
        <v>35000</v>
      </c>
      <c r="F2676" s="41">
        <f>D2676*E2676</f>
        <v>455000</v>
      </c>
      <c r="G2676" s="43">
        <v>61000</v>
      </c>
      <c r="H2676" s="43">
        <f>D2676*G2676</f>
        <v>793000</v>
      </c>
      <c r="I2676" s="52">
        <v>159800</v>
      </c>
      <c r="J2676" s="43">
        <f>D2676*I2676</f>
        <v>2077400</v>
      </c>
      <c r="K2676" s="52"/>
      <c r="L2676" s="43"/>
      <c r="M2676" s="43">
        <f>J2676-F2676</f>
        <v>1622400</v>
      </c>
      <c r="N2676" s="43">
        <f>J2676-H2676</f>
        <v>1284400</v>
      </c>
      <c r="O2676" s="45"/>
      <c r="P2676" s="46">
        <v>1</v>
      </c>
      <c r="Q2676" s="59">
        <v>3</v>
      </c>
      <c r="R2676" s="48" t="s">
        <v>1343</v>
      </c>
    </row>
    <row r="2677" spans="1:22" ht="28.5" customHeight="1">
      <c r="A2677" s="60">
        <v>2.1</v>
      </c>
      <c r="B2677" s="61" t="s">
        <v>1540</v>
      </c>
      <c r="C2677" s="49" t="s">
        <v>1542</v>
      </c>
      <c r="D2677" s="50">
        <v>6</v>
      </c>
      <c r="E2677" s="41">
        <v>27000</v>
      </c>
      <c r="F2677" s="41">
        <f t="shared" ref="F2677:F2686" si="400">D2677*E2677</f>
        <v>162000</v>
      </c>
      <c r="G2677" s="43">
        <v>51000</v>
      </c>
      <c r="H2677" s="43">
        <f t="shared" ref="H2677:H2686" si="401">D2677*G2677</f>
        <v>306000</v>
      </c>
      <c r="I2677" s="52">
        <v>133800</v>
      </c>
      <c r="J2677" s="43">
        <f t="shared" ref="J2677:J2686" si="402">D2677*I2677</f>
        <v>802800</v>
      </c>
      <c r="K2677" s="52"/>
      <c r="L2677" s="43"/>
      <c r="M2677" s="43">
        <f t="shared" ref="M2677:M2686" si="403">J2677-F2677</f>
        <v>640800</v>
      </c>
      <c r="N2677" s="43">
        <f t="shared" ref="N2677:N2686" si="404">J2677-H2677</f>
        <v>496800</v>
      </c>
      <c r="O2677" s="45"/>
      <c r="P2677" s="46">
        <v>1</v>
      </c>
      <c r="Q2677" s="47">
        <v>3</v>
      </c>
      <c r="R2677" s="48" t="s">
        <v>1343</v>
      </c>
    </row>
    <row r="2678" spans="1:22" ht="28.5" customHeight="1">
      <c r="A2678" s="95">
        <v>2.11</v>
      </c>
      <c r="B2678" s="61" t="s">
        <v>2198</v>
      </c>
      <c r="C2678" s="49" t="s">
        <v>2199</v>
      </c>
      <c r="D2678" s="50">
        <v>1</v>
      </c>
      <c r="E2678" s="41">
        <v>24000</v>
      </c>
      <c r="F2678" s="41">
        <f t="shared" si="400"/>
        <v>24000</v>
      </c>
      <c r="G2678" s="43">
        <v>46000</v>
      </c>
      <c r="H2678" s="43">
        <f t="shared" si="401"/>
        <v>46000</v>
      </c>
      <c r="I2678" s="52">
        <v>133800</v>
      </c>
      <c r="J2678" s="43">
        <f t="shared" si="402"/>
        <v>133800</v>
      </c>
      <c r="K2678" s="52"/>
      <c r="L2678" s="43"/>
      <c r="M2678" s="43">
        <f t="shared" si="403"/>
        <v>109800</v>
      </c>
      <c r="N2678" s="43">
        <f t="shared" si="404"/>
        <v>87800</v>
      </c>
      <c r="O2678" s="45"/>
      <c r="P2678" s="46">
        <v>1</v>
      </c>
      <c r="Q2678" s="47">
        <v>3</v>
      </c>
      <c r="R2678" s="48" t="s">
        <v>1343</v>
      </c>
    </row>
    <row r="2679" spans="1:22" ht="28.5" customHeight="1">
      <c r="A2679" s="37">
        <v>2.12</v>
      </c>
      <c r="B2679" s="61" t="s">
        <v>1483</v>
      </c>
      <c r="C2679" s="195" t="s">
        <v>1484</v>
      </c>
      <c r="D2679" s="50">
        <v>8</v>
      </c>
      <c r="E2679" s="41">
        <v>27000</v>
      </c>
      <c r="F2679" s="41">
        <f t="shared" si="400"/>
        <v>216000</v>
      </c>
      <c r="G2679" s="43">
        <v>51000</v>
      </c>
      <c r="H2679" s="43">
        <f t="shared" si="401"/>
        <v>408000</v>
      </c>
      <c r="I2679" s="52">
        <v>133800</v>
      </c>
      <c r="J2679" s="43">
        <f t="shared" si="402"/>
        <v>1070400</v>
      </c>
      <c r="K2679" s="52"/>
      <c r="L2679" s="43"/>
      <c r="M2679" s="43">
        <f t="shared" si="403"/>
        <v>854400</v>
      </c>
      <c r="N2679" s="43">
        <f t="shared" si="404"/>
        <v>662400</v>
      </c>
      <c r="O2679" s="45"/>
      <c r="P2679" s="46">
        <v>1</v>
      </c>
      <c r="Q2679" s="47">
        <v>3</v>
      </c>
      <c r="R2679" s="48" t="s">
        <v>1343</v>
      </c>
    </row>
    <row r="2680" spans="1:22" ht="28.5" customHeight="1">
      <c r="A2680" s="95">
        <v>2.13</v>
      </c>
      <c r="B2680" s="61" t="s">
        <v>1694</v>
      </c>
      <c r="C2680" s="49" t="s">
        <v>1695</v>
      </c>
      <c r="D2680" s="50">
        <v>2</v>
      </c>
      <c r="E2680" s="41">
        <v>7000</v>
      </c>
      <c r="F2680" s="41">
        <f t="shared" si="400"/>
        <v>14000</v>
      </c>
      <c r="G2680" s="43">
        <v>10000</v>
      </c>
      <c r="H2680" s="43">
        <f t="shared" si="401"/>
        <v>20000</v>
      </c>
      <c r="I2680" s="52">
        <v>31000</v>
      </c>
      <c r="J2680" s="43">
        <f t="shared" si="402"/>
        <v>62000</v>
      </c>
      <c r="K2680" s="52"/>
      <c r="L2680" s="43"/>
      <c r="M2680" s="43">
        <f t="shared" si="403"/>
        <v>48000</v>
      </c>
      <c r="N2680" s="43">
        <f t="shared" si="404"/>
        <v>42000</v>
      </c>
      <c r="O2680" s="45"/>
      <c r="P2680" s="46">
        <v>1</v>
      </c>
      <c r="Q2680" s="47">
        <v>3</v>
      </c>
      <c r="R2680" s="48" t="s">
        <v>1343</v>
      </c>
    </row>
    <row r="2681" spans="1:22" ht="28.5" customHeight="1">
      <c r="A2681" s="37">
        <v>2.14</v>
      </c>
      <c r="B2681" s="61" t="s">
        <v>1422</v>
      </c>
      <c r="C2681" s="195" t="s">
        <v>1450</v>
      </c>
      <c r="D2681" s="50">
        <v>1</v>
      </c>
      <c r="E2681" s="41">
        <v>7000</v>
      </c>
      <c r="F2681" s="41">
        <f t="shared" si="400"/>
        <v>7000</v>
      </c>
      <c r="G2681" s="43">
        <v>10000</v>
      </c>
      <c r="H2681" s="43">
        <f t="shared" si="401"/>
        <v>10000</v>
      </c>
      <c r="I2681" s="52">
        <v>31000</v>
      </c>
      <c r="J2681" s="43">
        <f t="shared" si="402"/>
        <v>31000</v>
      </c>
      <c r="K2681" s="52"/>
      <c r="L2681" s="43"/>
      <c r="M2681" s="43">
        <f t="shared" si="403"/>
        <v>24000</v>
      </c>
      <c r="N2681" s="43">
        <f t="shared" si="404"/>
        <v>21000</v>
      </c>
      <c r="O2681" s="45"/>
      <c r="P2681" s="46">
        <v>1</v>
      </c>
      <c r="Q2681" s="47">
        <v>3</v>
      </c>
      <c r="R2681" s="48" t="s">
        <v>1343</v>
      </c>
    </row>
    <row r="2682" spans="1:22" ht="28.5" customHeight="1">
      <c r="A2682" s="95">
        <v>2.15</v>
      </c>
      <c r="B2682" s="150" t="s">
        <v>1453</v>
      </c>
      <c r="C2682" s="175" t="s">
        <v>1457</v>
      </c>
      <c r="D2682" s="50">
        <v>12</v>
      </c>
      <c r="E2682" s="98">
        <v>24000</v>
      </c>
      <c r="F2682" s="98">
        <f t="shared" si="400"/>
        <v>288000</v>
      </c>
      <c r="G2682" s="99">
        <v>46000</v>
      </c>
      <c r="H2682" s="99">
        <f t="shared" si="401"/>
        <v>552000</v>
      </c>
      <c r="I2682" s="53">
        <v>133800</v>
      </c>
      <c r="J2682" s="99">
        <f t="shared" si="402"/>
        <v>1605600</v>
      </c>
      <c r="K2682" s="53"/>
      <c r="L2682" s="99"/>
      <c r="M2682" s="99">
        <f t="shared" si="403"/>
        <v>1317600</v>
      </c>
      <c r="N2682" s="99">
        <f t="shared" si="404"/>
        <v>1053600</v>
      </c>
      <c r="O2682" s="101"/>
      <c r="P2682" s="102">
        <v>1</v>
      </c>
      <c r="Q2682" s="173">
        <v>3</v>
      </c>
      <c r="R2682" s="103" t="s">
        <v>1343</v>
      </c>
    </row>
    <row r="2683" spans="1:22" ht="28.5" customHeight="1">
      <c r="A2683" s="37">
        <v>2.16</v>
      </c>
      <c r="B2683" s="150" t="s">
        <v>2198</v>
      </c>
      <c r="C2683" s="175" t="s">
        <v>2199</v>
      </c>
      <c r="D2683" s="50">
        <v>9</v>
      </c>
      <c r="E2683" s="98">
        <v>24000</v>
      </c>
      <c r="F2683" s="98">
        <f t="shared" si="400"/>
        <v>216000</v>
      </c>
      <c r="G2683" s="99">
        <v>46000</v>
      </c>
      <c r="H2683" s="99">
        <f t="shared" si="401"/>
        <v>414000</v>
      </c>
      <c r="I2683" s="53">
        <v>133800</v>
      </c>
      <c r="J2683" s="99">
        <f t="shared" si="402"/>
        <v>1204200</v>
      </c>
      <c r="K2683" s="53"/>
      <c r="L2683" s="99"/>
      <c r="M2683" s="99">
        <f t="shared" si="403"/>
        <v>988200</v>
      </c>
      <c r="N2683" s="99">
        <f t="shared" si="404"/>
        <v>790200</v>
      </c>
      <c r="O2683" s="101"/>
      <c r="P2683" s="102">
        <v>1</v>
      </c>
      <c r="Q2683" s="173">
        <v>3</v>
      </c>
      <c r="R2683" s="103" t="s">
        <v>1343</v>
      </c>
    </row>
    <row r="2684" spans="1:22" ht="28.5" customHeight="1">
      <c r="A2684" s="95">
        <v>2.17</v>
      </c>
      <c r="B2684" s="150" t="s">
        <v>1483</v>
      </c>
      <c r="C2684" s="96" t="s">
        <v>1484</v>
      </c>
      <c r="D2684" s="50">
        <v>3</v>
      </c>
      <c r="E2684" s="98">
        <v>27000</v>
      </c>
      <c r="F2684" s="98">
        <f t="shared" si="400"/>
        <v>81000</v>
      </c>
      <c r="G2684" s="99">
        <v>51000</v>
      </c>
      <c r="H2684" s="99">
        <f t="shared" si="401"/>
        <v>153000</v>
      </c>
      <c r="I2684" s="53">
        <v>133800</v>
      </c>
      <c r="J2684" s="99">
        <f t="shared" si="402"/>
        <v>401400</v>
      </c>
      <c r="K2684" s="53"/>
      <c r="L2684" s="99"/>
      <c r="M2684" s="99">
        <f t="shared" si="403"/>
        <v>320400</v>
      </c>
      <c r="N2684" s="99">
        <f t="shared" si="404"/>
        <v>248400</v>
      </c>
      <c r="O2684" s="101"/>
      <c r="P2684" s="102">
        <v>1</v>
      </c>
      <c r="Q2684" s="173">
        <v>3</v>
      </c>
      <c r="R2684" s="103" t="s">
        <v>1343</v>
      </c>
    </row>
    <row r="2685" spans="1:22" ht="28.5" customHeight="1">
      <c r="A2685" s="37">
        <v>2.1800000000000002</v>
      </c>
      <c r="B2685" s="150" t="s">
        <v>1694</v>
      </c>
      <c r="C2685" s="175" t="s">
        <v>1695</v>
      </c>
      <c r="D2685" s="50">
        <v>1</v>
      </c>
      <c r="E2685" s="98">
        <v>7000</v>
      </c>
      <c r="F2685" s="98">
        <f t="shared" si="400"/>
        <v>7000</v>
      </c>
      <c r="G2685" s="99">
        <v>10000</v>
      </c>
      <c r="H2685" s="99">
        <f t="shared" si="401"/>
        <v>10000</v>
      </c>
      <c r="I2685" s="53">
        <v>31000</v>
      </c>
      <c r="J2685" s="99">
        <f t="shared" si="402"/>
        <v>31000</v>
      </c>
      <c r="K2685" s="53"/>
      <c r="L2685" s="99"/>
      <c r="M2685" s="99">
        <f t="shared" si="403"/>
        <v>24000</v>
      </c>
      <c r="N2685" s="99">
        <f t="shared" si="404"/>
        <v>21000</v>
      </c>
      <c r="O2685" s="101"/>
      <c r="P2685" s="102">
        <v>1</v>
      </c>
      <c r="Q2685" s="173">
        <v>3</v>
      </c>
      <c r="R2685" s="103" t="s">
        <v>1343</v>
      </c>
    </row>
    <row r="2686" spans="1:22" ht="28.5" customHeight="1">
      <c r="A2686" s="95">
        <v>2.19</v>
      </c>
      <c r="B2686" s="150" t="s">
        <v>1442</v>
      </c>
      <c r="C2686" s="96" t="s">
        <v>1445</v>
      </c>
      <c r="D2686" s="50">
        <v>2</v>
      </c>
      <c r="E2686" s="98">
        <v>7000</v>
      </c>
      <c r="F2686" s="98">
        <f t="shared" si="400"/>
        <v>14000</v>
      </c>
      <c r="G2686" s="99">
        <v>10000</v>
      </c>
      <c r="H2686" s="99">
        <f t="shared" si="401"/>
        <v>20000</v>
      </c>
      <c r="I2686" s="53">
        <v>31000</v>
      </c>
      <c r="J2686" s="99">
        <f t="shared" si="402"/>
        <v>62000</v>
      </c>
      <c r="K2686" s="53"/>
      <c r="L2686" s="99"/>
      <c r="M2686" s="99">
        <f t="shared" si="403"/>
        <v>48000</v>
      </c>
      <c r="N2686" s="99">
        <f t="shared" si="404"/>
        <v>42000</v>
      </c>
      <c r="O2686" s="101"/>
      <c r="P2686" s="102">
        <v>1</v>
      </c>
      <c r="Q2686" s="173">
        <v>3</v>
      </c>
      <c r="R2686" s="103" t="s">
        <v>1343</v>
      </c>
    </row>
    <row r="2687" spans="1:22" ht="28.5" customHeight="1">
      <c r="A2687" s="95">
        <v>2.1</v>
      </c>
      <c r="B2687" s="147" t="s">
        <v>2314</v>
      </c>
      <c r="C2687" s="96" t="s">
        <v>2315</v>
      </c>
      <c r="D2687" s="50">
        <v>7</v>
      </c>
      <c r="E2687" s="98">
        <v>40000</v>
      </c>
      <c r="F2687" s="98">
        <f>D2687*E2687</f>
        <v>280000</v>
      </c>
      <c r="G2687" s="99">
        <v>71000</v>
      </c>
      <c r="H2687" s="99">
        <f>D2687*G2687</f>
        <v>497000</v>
      </c>
      <c r="I2687" s="53">
        <v>180800</v>
      </c>
      <c r="J2687" s="99">
        <f>D2687*I2687</f>
        <v>1265600</v>
      </c>
      <c r="K2687" s="53"/>
      <c r="L2687" s="99"/>
      <c r="M2687" s="99">
        <f>J2687-F2687</f>
        <v>985600</v>
      </c>
      <c r="N2687" s="99">
        <f>J2687-H2687</f>
        <v>768600</v>
      </c>
      <c r="O2687" s="101"/>
      <c r="P2687" s="102">
        <v>4</v>
      </c>
      <c r="Q2687" s="174">
        <v>3</v>
      </c>
      <c r="R2687" s="103" t="s">
        <v>1343</v>
      </c>
      <c r="U2687" s="69">
        <f>IFERROR(VLOOKUP(B2687,[3]full!X:AC,6,0),0)</f>
        <v>0</v>
      </c>
      <c r="V2687" s="69">
        <f>IFERROR(VLOOKUP(B2687,[3]full!X:AC,3,0),0)</f>
        <v>0</v>
      </c>
    </row>
    <row r="2688" spans="1:22" ht="28.5" customHeight="1">
      <c r="A2688" s="95">
        <v>2.2000000000000002</v>
      </c>
      <c r="B2688" s="150" t="s">
        <v>1539</v>
      </c>
      <c r="C2688" s="96" t="s">
        <v>1541</v>
      </c>
      <c r="D2688" s="50">
        <v>2</v>
      </c>
      <c r="E2688" s="98">
        <v>24000</v>
      </c>
      <c r="F2688" s="98">
        <f t="shared" ref="F2688:F2691" si="405">D2688*E2688</f>
        <v>48000</v>
      </c>
      <c r="G2688" s="99">
        <v>46000</v>
      </c>
      <c r="H2688" s="99">
        <f t="shared" ref="H2688:H2691" si="406">D2688*G2688</f>
        <v>92000</v>
      </c>
      <c r="I2688" s="53">
        <v>133800</v>
      </c>
      <c r="J2688" s="99">
        <f t="shared" ref="J2688:J2691" si="407">D2688*I2688</f>
        <v>267600</v>
      </c>
      <c r="K2688" s="53"/>
      <c r="L2688" s="99"/>
      <c r="M2688" s="99">
        <f t="shared" ref="M2688:M2691" si="408">J2688-F2688</f>
        <v>219600</v>
      </c>
      <c r="N2688" s="99">
        <f t="shared" ref="N2688:N2691" si="409">J2688-H2688</f>
        <v>175600</v>
      </c>
      <c r="O2688" s="101"/>
      <c r="P2688" s="102">
        <v>4</v>
      </c>
      <c r="Q2688" s="173">
        <v>3</v>
      </c>
      <c r="R2688" s="103" t="s">
        <v>1343</v>
      </c>
      <c r="U2688" s="69">
        <f>IFERROR(VLOOKUP(B2688,[3]full!X:AC,6,0),0)</f>
        <v>0</v>
      </c>
      <c r="V2688" s="69">
        <f>IFERROR(VLOOKUP(B2688,[3]full!X:AC,3,0),0)</f>
        <v>0</v>
      </c>
    </row>
    <row r="2689" spans="1:22" ht="28.5" customHeight="1">
      <c r="A2689" s="95">
        <v>2.2999999999999998</v>
      </c>
      <c r="B2689" s="150" t="s">
        <v>2198</v>
      </c>
      <c r="C2689" s="96" t="s">
        <v>2199</v>
      </c>
      <c r="D2689" s="50">
        <v>3</v>
      </c>
      <c r="E2689" s="98">
        <v>24000</v>
      </c>
      <c r="F2689" s="98">
        <f t="shared" si="405"/>
        <v>72000</v>
      </c>
      <c r="G2689" s="99">
        <v>46000</v>
      </c>
      <c r="H2689" s="99">
        <f t="shared" si="406"/>
        <v>138000</v>
      </c>
      <c r="I2689" s="53">
        <v>133800</v>
      </c>
      <c r="J2689" s="99">
        <f t="shared" si="407"/>
        <v>401400</v>
      </c>
      <c r="K2689" s="53"/>
      <c r="L2689" s="99"/>
      <c r="M2689" s="99">
        <f t="shared" si="408"/>
        <v>329400</v>
      </c>
      <c r="N2689" s="99">
        <f t="shared" si="409"/>
        <v>263400</v>
      </c>
      <c r="O2689" s="101"/>
      <c r="P2689" s="102">
        <v>4</v>
      </c>
      <c r="Q2689" s="173">
        <v>3</v>
      </c>
      <c r="R2689" s="103" t="s">
        <v>1343</v>
      </c>
      <c r="U2689" s="69">
        <f>IFERROR(VLOOKUP(B2689,[3]full!X:AC,6,0),0)</f>
        <v>0</v>
      </c>
      <c r="V2689" s="69">
        <f>IFERROR(VLOOKUP(B2689,[3]full!X:AC,3,0),0)</f>
        <v>0</v>
      </c>
    </row>
    <row r="2690" spans="1:22" ht="28.5" customHeight="1">
      <c r="A2690" s="95">
        <v>2.4</v>
      </c>
      <c r="B2690" s="150" t="s">
        <v>1483</v>
      </c>
      <c r="C2690" s="96" t="s">
        <v>1484</v>
      </c>
      <c r="D2690" s="50">
        <v>5</v>
      </c>
      <c r="E2690" s="98">
        <v>24000</v>
      </c>
      <c r="F2690" s="98">
        <f t="shared" si="405"/>
        <v>120000</v>
      </c>
      <c r="G2690" s="99">
        <v>46000</v>
      </c>
      <c r="H2690" s="99">
        <f t="shared" si="406"/>
        <v>230000</v>
      </c>
      <c r="I2690" s="53">
        <v>133800</v>
      </c>
      <c r="J2690" s="99">
        <f t="shared" si="407"/>
        <v>669000</v>
      </c>
      <c r="K2690" s="53"/>
      <c r="L2690" s="99"/>
      <c r="M2690" s="99">
        <f t="shared" si="408"/>
        <v>549000</v>
      </c>
      <c r="N2690" s="99">
        <f t="shared" si="409"/>
        <v>439000</v>
      </c>
      <c r="O2690" s="101"/>
      <c r="P2690" s="102">
        <v>4</v>
      </c>
      <c r="Q2690" s="173">
        <v>3</v>
      </c>
      <c r="R2690" s="103" t="s">
        <v>1343</v>
      </c>
      <c r="U2690" s="69">
        <f>IFERROR(VLOOKUP(B2690,[3]full!X:AC,6,0),0)</f>
        <v>0</v>
      </c>
      <c r="V2690" s="69">
        <f>IFERROR(VLOOKUP(B2690,[3]full!X:AC,3,0),0)</f>
        <v>0</v>
      </c>
    </row>
    <row r="2691" spans="1:22" s="121" customFormat="1" ht="28.5" customHeight="1">
      <c r="A2691" s="95">
        <v>2.5</v>
      </c>
      <c r="B2691" s="150" t="s">
        <v>1442</v>
      </c>
      <c r="C2691" s="96" t="s">
        <v>1445</v>
      </c>
      <c r="D2691" s="50">
        <v>1</v>
      </c>
      <c r="E2691" s="98">
        <v>7000</v>
      </c>
      <c r="F2691" s="98">
        <f t="shared" si="405"/>
        <v>7000</v>
      </c>
      <c r="G2691" s="99">
        <v>10000</v>
      </c>
      <c r="H2691" s="99">
        <f t="shared" si="406"/>
        <v>10000</v>
      </c>
      <c r="I2691" s="53">
        <v>31000</v>
      </c>
      <c r="J2691" s="99">
        <f t="shared" si="407"/>
        <v>31000</v>
      </c>
      <c r="K2691" s="53"/>
      <c r="L2691" s="99"/>
      <c r="M2691" s="99">
        <f t="shared" si="408"/>
        <v>24000</v>
      </c>
      <c r="N2691" s="99">
        <f t="shared" si="409"/>
        <v>21000</v>
      </c>
      <c r="O2691" s="101"/>
      <c r="P2691" s="102">
        <v>4</v>
      </c>
      <c r="Q2691" s="173">
        <v>3</v>
      </c>
      <c r="R2691" s="103" t="s">
        <v>1343</v>
      </c>
      <c r="U2691" s="69">
        <f>IFERROR(VLOOKUP(B2691,[3]full!X:AC,6,0),0)</f>
        <v>0</v>
      </c>
      <c r="V2691" s="69">
        <f>IFERROR(VLOOKUP(B2691,[3]full!X:AC,3,0),0)</f>
        <v>0</v>
      </c>
    </row>
    <row r="2692" spans="1:22" s="121" customFormat="1" ht="28.5" customHeight="1">
      <c r="A2692" s="95">
        <v>2.1</v>
      </c>
      <c r="B2692" s="147" t="s">
        <v>1453</v>
      </c>
      <c r="C2692" s="96" t="s">
        <v>1457</v>
      </c>
      <c r="D2692" s="50">
        <v>7</v>
      </c>
      <c r="E2692" s="98">
        <v>24000</v>
      </c>
      <c r="F2692" s="98">
        <f>D2692*E2692</f>
        <v>168000</v>
      </c>
      <c r="G2692" s="99">
        <v>46000</v>
      </c>
      <c r="H2692" s="99">
        <f>D2692*G2692</f>
        <v>322000</v>
      </c>
      <c r="I2692" s="53">
        <v>133800</v>
      </c>
      <c r="J2692" s="99">
        <f>D2692*I2692</f>
        <v>936600</v>
      </c>
      <c r="K2692" s="53"/>
      <c r="L2692" s="99"/>
      <c r="M2692" s="99">
        <f>J2692-F2692</f>
        <v>768600</v>
      </c>
      <c r="N2692" s="99">
        <f>J2692-H2692</f>
        <v>614600</v>
      </c>
      <c r="O2692" s="101"/>
      <c r="P2692" s="102">
        <v>5</v>
      </c>
      <c r="Q2692" s="103">
        <v>3</v>
      </c>
      <c r="R2692" s="103" t="s">
        <v>1343</v>
      </c>
      <c r="U2692" s="69">
        <f>IFERROR(VLOOKUP(B2692,[3]full!X:AC,6,0),0)</f>
        <v>0</v>
      </c>
      <c r="V2692" s="69">
        <f>IFERROR(VLOOKUP(B2692,[3]full!X:AC,3,0),0)</f>
        <v>0</v>
      </c>
    </row>
    <row r="2693" spans="1:22" ht="28.5" customHeight="1">
      <c r="A2693" s="95">
        <v>2.2000000000000002</v>
      </c>
      <c r="B2693" s="150" t="s">
        <v>1540</v>
      </c>
      <c r="C2693" s="96" t="s">
        <v>1542</v>
      </c>
      <c r="D2693" s="50">
        <v>2</v>
      </c>
      <c r="E2693" s="98">
        <v>24000</v>
      </c>
      <c r="F2693" s="98">
        <f t="shared" ref="F2693:F2700" si="410">D2693*E2693</f>
        <v>48000</v>
      </c>
      <c r="G2693" s="99">
        <v>46000</v>
      </c>
      <c r="H2693" s="99">
        <f t="shared" ref="H2693:H2700" si="411">D2693*G2693</f>
        <v>92000</v>
      </c>
      <c r="I2693" s="53">
        <v>133800</v>
      </c>
      <c r="J2693" s="99">
        <f t="shared" ref="J2693:J2700" si="412">D2693*I2693</f>
        <v>267600</v>
      </c>
      <c r="K2693" s="53"/>
      <c r="L2693" s="99"/>
      <c r="M2693" s="99">
        <f t="shared" ref="M2693:M2700" si="413">J2693-F2693</f>
        <v>219600</v>
      </c>
      <c r="N2693" s="99">
        <f t="shared" ref="N2693:N2700" si="414">J2693-H2693</f>
        <v>175600</v>
      </c>
      <c r="O2693" s="101"/>
      <c r="P2693" s="102">
        <v>5</v>
      </c>
      <c r="Q2693" s="103">
        <v>3</v>
      </c>
      <c r="R2693" s="103" t="s">
        <v>1343</v>
      </c>
      <c r="U2693" s="69">
        <f>IFERROR(VLOOKUP(B2693,[3]full!X:AC,6,0),0)</f>
        <v>0</v>
      </c>
      <c r="V2693" s="69">
        <f>IFERROR(VLOOKUP(B2693,[3]full!X:AC,3,0),0)</f>
        <v>0</v>
      </c>
    </row>
    <row r="2694" spans="1:22" ht="28.5" customHeight="1">
      <c r="A2694" s="95">
        <v>2.2999999999999998</v>
      </c>
      <c r="B2694" s="150" t="s">
        <v>2198</v>
      </c>
      <c r="C2694" s="96" t="s">
        <v>2199</v>
      </c>
      <c r="D2694" s="50">
        <v>7</v>
      </c>
      <c r="E2694" s="98">
        <v>24000</v>
      </c>
      <c r="F2694" s="98">
        <f t="shared" si="410"/>
        <v>168000</v>
      </c>
      <c r="G2694" s="99">
        <v>46000</v>
      </c>
      <c r="H2694" s="99">
        <f t="shared" si="411"/>
        <v>322000</v>
      </c>
      <c r="I2694" s="53">
        <v>133800</v>
      </c>
      <c r="J2694" s="99">
        <f t="shared" si="412"/>
        <v>936600</v>
      </c>
      <c r="K2694" s="53"/>
      <c r="L2694" s="99"/>
      <c r="M2694" s="99">
        <f t="shared" si="413"/>
        <v>768600</v>
      </c>
      <c r="N2694" s="99">
        <f t="shared" si="414"/>
        <v>614600</v>
      </c>
      <c r="O2694" s="101"/>
      <c r="P2694" s="102">
        <v>5</v>
      </c>
      <c r="Q2694" s="103">
        <v>3</v>
      </c>
      <c r="R2694" s="103" t="s">
        <v>1343</v>
      </c>
      <c r="U2694" s="69">
        <f>IFERROR(VLOOKUP(B2694,[3]full!X:AC,6,0),0)</f>
        <v>0</v>
      </c>
      <c r="V2694" s="69">
        <f>IFERROR(VLOOKUP(B2694,[3]full!X:AC,3,0),0)</f>
        <v>0</v>
      </c>
    </row>
    <row r="2695" spans="1:22" ht="28.5" customHeight="1">
      <c r="A2695" s="95">
        <v>2.4</v>
      </c>
      <c r="B2695" s="150" t="s">
        <v>1694</v>
      </c>
      <c r="C2695" s="96" t="s">
        <v>1695</v>
      </c>
      <c r="D2695" s="50">
        <v>1</v>
      </c>
      <c r="E2695" s="98">
        <v>7000</v>
      </c>
      <c r="F2695" s="98">
        <f t="shared" si="410"/>
        <v>7000</v>
      </c>
      <c r="G2695" s="99">
        <v>10000</v>
      </c>
      <c r="H2695" s="99">
        <f t="shared" si="411"/>
        <v>10000</v>
      </c>
      <c r="I2695" s="53">
        <v>31000</v>
      </c>
      <c r="J2695" s="99">
        <f t="shared" si="412"/>
        <v>31000</v>
      </c>
      <c r="K2695" s="53"/>
      <c r="L2695" s="99"/>
      <c r="M2695" s="99">
        <f t="shared" si="413"/>
        <v>24000</v>
      </c>
      <c r="N2695" s="99">
        <f t="shared" si="414"/>
        <v>21000</v>
      </c>
      <c r="O2695" s="101"/>
      <c r="P2695" s="102">
        <v>5</v>
      </c>
      <c r="Q2695" s="103">
        <v>3</v>
      </c>
      <c r="R2695" s="103" t="s">
        <v>1343</v>
      </c>
      <c r="U2695" s="69">
        <f>IFERROR(VLOOKUP(B2695,[3]full!X:AC,6,0),0)</f>
        <v>0</v>
      </c>
      <c r="V2695" s="69">
        <f>IFERROR(VLOOKUP(B2695,[3]full!X:AC,3,0),0)</f>
        <v>0</v>
      </c>
    </row>
    <row r="2696" spans="1:22" ht="28.5" customHeight="1">
      <c r="A2696" s="95">
        <v>2.5</v>
      </c>
      <c r="B2696" s="150" t="s">
        <v>1442</v>
      </c>
      <c r="C2696" s="96" t="s">
        <v>1445</v>
      </c>
      <c r="D2696" s="50">
        <v>2</v>
      </c>
      <c r="E2696" s="98">
        <v>7000</v>
      </c>
      <c r="F2696" s="98">
        <f t="shared" si="410"/>
        <v>14000</v>
      </c>
      <c r="G2696" s="99">
        <v>10000</v>
      </c>
      <c r="H2696" s="99">
        <f t="shared" si="411"/>
        <v>20000</v>
      </c>
      <c r="I2696" s="53">
        <v>31000</v>
      </c>
      <c r="J2696" s="99">
        <f t="shared" si="412"/>
        <v>62000</v>
      </c>
      <c r="K2696" s="53"/>
      <c r="L2696" s="99"/>
      <c r="M2696" s="99">
        <f t="shared" si="413"/>
        <v>48000</v>
      </c>
      <c r="N2696" s="99">
        <f t="shared" si="414"/>
        <v>42000</v>
      </c>
      <c r="O2696" s="101"/>
      <c r="P2696" s="102">
        <v>5</v>
      </c>
      <c r="Q2696" s="103">
        <v>3</v>
      </c>
      <c r="R2696" s="103" t="s">
        <v>1343</v>
      </c>
      <c r="U2696" s="69">
        <f>IFERROR(VLOOKUP(B2696,[3]full!X:AC,6,0),0)</f>
        <v>0</v>
      </c>
      <c r="V2696" s="69">
        <f>IFERROR(VLOOKUP(B2696,[3]full!X:AC,3,0),0)</f>
        <v>0</v>
      </c>
    </row>
    <row r="2697" spans="1:22" ht="28.5" customHeight="1">
      <c r="A2697" s="95">
        <v>2.2000000000000002</v>
      </c>
      <c r="B2697" s="150" t="s">
        <v>1453</v>
      </c>
      <c r="C2697" s="96" t="s">
        <v>1457</v>
      </c>
      <c r="D2697" s="50">
        <v>6</v>
      </c>
      <c r="E2697" s="98">
        <v>24000</v>
      </c>
      <c r="F2697" s="98">
        <f t="shared" si="410"/>
        <v>144000</v>
      </c>
      <c r="G2697" s="99">
        <v>46000</v>
      </c>
      <c r="H2697" s="99">
        <f t="shared" si="411"/>
        <v>276000</v>
      </c>
      <c r="I2697" s="53">
        <v>133800</v>
      </c>
      <c r="J2697" s="99">
        <f t="shared" si="412"/>
        <v>802800</v>
      </c>
      <c r="K2697" s="53"/>
      <c r="L2697" s="99"/>
      <c r="M2697" s="99">
        <f t="shared" si="413"/>
        <v>658800</v>
      </c>
      <c r="N2697" s="99">
        <f t="shared" si="414"/>
        <v>526800</v>
      </c>
      <c r="O2697" s="101"/>
      <c r="P2697" s="102">
        <v>6</v>
      </c>
      <c r="Q2697" s="103">
        <v>3</v>
      </c>
      <c r="R2697" s="103" t="s">
        <v>1343</v>
      </c>
      <c r="U2697" s="69">
        <f>IFERROR(VLOOKUP(B2697,[3]full!X:AC,6,0),0)</f>
        <v>0</v>
      </c>
      <c r="V2697" s="69">
        <f>IFERROR(VLOOKUP(B2697,[3]full!X:AC,3,0),0)</f>
        <v>0</v>
      </c>
    </row>
    <row r="2698" spans="1:22" ht="28.5" customHeight="1">
      <c r="A2698" s="95">
        <v>2.2999999999999998</v>
      </c>
      <c r="B2698" s="150" t="s">
        <v>1540</v>
      </c>
      <c r="C2698" s="96" t="s">
        <v>1542</v>
      </c>
      <c r="D2698" s="50">
        <v>5</v>
      </c>
      <c r="E2698" s="98">
        <v>24000</v>
      </c>
      <c r="F2698" s="98">
        <f t="shared" si="410"/>
        <v>120000</v>
      </c>
      <c r="G2698" s="99">
        <v>46000</v>
      </c>
      <c r="H2698" s="99">
        <f t="shared" si="411"/>
        <v>230000</v>
      </c>
      <c r="I2698" s="53">
        <v>133800</v>
      </c>
      <c r="J2698" s="99">
        <f t="shared" si="412"/>
        <v>669000</v>
      </c>
      <c r="K2698" s="53"/>
      <c r="L2698" s="99"/>
      <c r="M2698" s="99">
        <f t="shared" si="413"/>
        <v>549000</v>
      </c>
      <c r="N2698" s="99">
        <f t="shared" si="414"/>
        <v>439000</v>
      </c>
      <c r="O2698" s="101"/>
      <c r="P2698" s="102">
        <v>6</v>
      </c>
      <c r="Q2698" s="103">
        <v>3</v>
      </c>
      <c r="R2698" s="103" t="s">
        <v>1343</v>
      </c>
      <c r="U2698" s="69">
        <f>IFERROR(VLOOKUP(B2698,[3]full!X:AC,6,0),0)</f>
        <v>0</v>
      </c>
      <c r="V2698" s="69">
        <f>IFERROR(VLOOKUP(B2698,[3]full!X:AC,3,0),0)</f>
        <v>0</v>
      </c>
    </row>
    <row r="2699" spans="1:22" ht="28.5" customHeight="1">
      <c r="A2699" s="95">
        <v>2.4</v>
      </c>
      <c r="B2699" s="150" t="s">
        <v>2198</v>
      </c>
      <c r="C2699" s="96" t="s">
        <v>2199</v>
      </c>
      <c r="D2699" s="50">
        <v>4</v>
      </c>
      <c r="E2699" s="98">
        <v>24000</v>
      </c>
      <c r="F2699" s="98">
        <f t="shared" si="410"/>
        <v>96000</v>
      </c>
      <c r="G2699" s="99">
        <v>46000</v>
      </c>
      <c r="H2699" s="99">
        <f t="shared" si="411"/>
        <v>184000</v>
      </c>
      <c r="I2699" s="53">
        <v>133800</v>
      </c>
      <c r="J2699" s="99">
        <f t="shared" si="412"/>
        <v>535200</v>
      </c>
      <c r="K2699" s="53"/>
      <c r="L2699" s="99"/>
      <c r="M2699" s="99">
        <f t="shared" si="413"/>
        <v>439200</v>
      </c>
      <c r="N2699" s="99">
        <f t="shared" si="414"/>
        <v>351200</v>
      </c>
      <c r="O2699" s="101"/>
      <c r="P2699" s="102">
        <v>6</v>
      </c>
      <c r="Q2699" s="103">
        <v>3</v>
      </c>
      <c r="R2699" s="103" t="s">
        <v>1343</v>
      </c>
      <c r="U2699" s="69">
        <f>IFERROR(VLOOKUP(B2699,[3]full!X:AC,6,0),0)</f>
        <v>0</v>
      </c>
      <c r="V2699" s="69">
        <f>IFERROR(VLOOKUP(B2699,[3]full!X:AC,3,0),0)</f>
        <v>0</v>
      </c>
    </row>
    <row r="2700" spans="1:22" ht="28.5" customHeight="1">
      <c r="A2700" s="95">
        <v>2.5</v>
      </c>
      <c r="B2700" s="150" t="s">
        <v>1442</v>
      </c>
      <c r="C2700" s="96" t="s">
        <v>1445</v>
      </c>
      <c r="D2700" s="50">
        <v>2</v>
      </c>
      <c r="E2700" s="98">
        <v>7000</v>
      </c>
      <c r="F2700" s="98">
        <f t="shared" si="410"/>
        <v>14000</v>
      </c>
      <c r="G2700" s="99">
        <v>10000</v>
      </c>
      <c r="H2700" s="99">
        <f t="shared" si="411"/>
        <v>20000</v>
      </c>
      <c r="I2700" s="53">
        <v>31000</v>
      </c>
      <c r="J2700" s="99">
        <f t="shared" si="412"/>
        <v>62000</v>
      </c>
      <c r="K2700" s="53"/>
      <c r="L2700" s="99"/>
      <c r="M2700" s="99">
        <f t="shared" si="413"/>
        <v>48000</v>
      </c>
      <c r="N2700" s="99">
        <f t="shared" si="414"/>
        <v>42000</v>
      </c>
      <c r="O2700" s="101"/>
      <c r="P2700" s="102">
        <v>6</v>
      </c>
      <c r="Q2700" s="103">
        <v>3</v>
      </c>
      <c r="R2700" s="103" t="s">
        <v>1343</v>
      </c>
      <c r="U2700" s="69">
        <f>IFERROR(VLOOKUP(B2700,[3]full!X:AC,6,0),0)</f>
        <v>0</v>
      </c>
      <c r="V2700" s="69">
        <f>IFERROR(VLOOKUP(B2700,[3]full!X:AC,3,0),0)</f>
        <v>0</v>
      </c>
    </row>
    <row r="2701" spans="1:22" ht="28.5" customHeight="1">
      <c r="A2701" s="95">
        <v>2.2000000000000002</v>
      </c>
      <c r="B2701" s="150" t="s">
        <v>2198</v>
      </c>
      <c r="C2701" s="96" t="s">
        <v>2199</v>
      </c>
      <c r="D2701" s="50">
        <v>2</v>
      </c>
      <c r="E2701" s="98">
        <v>24000</v>
      </c>
      <c r="F2701" s="98">
        <f t="shared" ref="F2701:F2715" si="415">D2701*E2701</f>
        <v>48000</v>
      </c>
      <c r="G2701" s="99">
        <v>46000</v>
      </c>
      <c r="H2701" s="99">
        <f t="shared" ref="H2701:H2715" si="416">D2701*G2701</f>
        <v>92000</v>
      </c>
      <c r="I2701" s="53">
        <v>133800</v>
      </c>
      <c r="J2701" s="99">
        <f t="shared" ref="J2701:J2703" si="417">D2701*I2701</f>
        <v>267600</v>
      </c>
      <c r="K2701" s="53"/>
      <c r="L2701" s="99">
        <f t="shared" ref="L2701:L2715" si="418">D2701*K2701</f>
        <v>0</v>
      </c>
      <c r="M2701" s="99">
        <f t="shared" ref="M2701:M2715" si="419">(J2701+L2701)-F2701</f>
        <v>219600</v>
      </c>
      <c r="N2701" s="99">
        <f t="shared" ref="N2701:N2715" si="420">(J2701+L2701)-H2701</f>
        <v>175600</v>
      </c>
      <c r="O2701" s="101"/>
      <c r="P2701" s="102">
        <v>7</v>
      </c>
      <c r="Q2701" s="103">
        <v>3</v>
      </c>
      <c r="R2701" s="103" t="s">
        <v>1343</v>
      </c>
      <c r="U2701" s="69">
        <f>IFERROR(VLOOKUP(B2701,[2]full!X:AC,6,0),0)</f>
        <v>0</v>
      </c>
      <c r="V2701" s="69">
        <f>IFERROR(VLOOKUP(B2701,[2]full!X:AC,3,0),0)</f>
        <v>0</v>
      </c>
    </row>
    <row r="2702" spans="1:22" ht="28.5" customHeight="1">
      <c r="A2702" s="95">
        <v>2.2999999999999998</v>
      </c>
      <c r="B2702" s="150" t="s">
        <v>1483</v>
      </c>
      <c r="C2702" s="96" t="s">
        <v>1484</v>
      </c>
      <c r="D2702" s="50">
        <v>4</v>
      </c>
      <c r="E2702" s="98">
        <v>24000</v>
      </c>
      <c r="F2702" s="98">
        <f t="shared" si="415"/>
        <v>96000</v>
      </c>
      <c r="G2702" s="99">
        <v>46000</v>
      </c>
      <c r="H2702" s="99">
        <f t="shared" si="416"/>
        <v>184000</v>
      </c>
      <c r="I2702" s="53"/>
      <c r="J2702" s="99">
        <f t="shared" si="417"/>
        <v>0</v>
      </c>
      <c r="K2702" s="53">
        <v>124300</v>
      </c>
      <c r="L2702" s="99">
        <f t="shared" si="418"/>
        <v>497200</v>
      </c>
      <c r="M2702" s="99">
        <f t="shared" si="419"/>
        <v>401200</v>
      </c>
      <c r="N2702" s="99">
        <f t="shared" si="420"/>
        <v>313200</v>
      </c>
      <c r="O2702" s="101"/>
      <c r="P2702" s="102">
        <v>7</v>
      </c>
      <c r="Q2702" s="103">
        <v>3</v>
      </c>
      <c r="R2702" s="103" t="s">
        <v>1343</v>
      </c>
      <c r="U2702" s="69">
        <f>IFERROR(VLOOKUP(B2702,[2]full!X:AC,6,0),0)</f>
        <v>0</v>
      </c>
      <c r="V2702" s="69">
        <f>IFERROR(VLOOKUP(B2702,[2]full!X:AC,3,0),0)</f>
        <v>0</v>
      </c>
    </row>
    <row r="2703" spans="1:22" ht="28.5" customHeight="1">
      <c r="A2703" s="95">
        <v>2.4</v>
      </c>
      <c r="B2703" s="150" t="s">
        <v>1410</v>
      </c>
      <c r="C2703" s="96" t="s">
        <v>1458</v>
      </c>
      <c r="D2703" s="50">
        <v>5</v>
      </c>
      <c r="E2703" s="98">
        <v>17000</v>
      </c>
      <c r="F2703" s="98">
        <f t="shared" si="415"/>
        <v>85000</v>
      </c>
      <c r="G2703" s="99">
        <v>36000</v>
      </c>
      <c r="H2703" s="99">
        <f t="shared" si="416"/>
        <v>180000</v>
      </c>
      <c r="I2703" s="53">
        <v>112900</v>
      </c>
      <c r="J2703" s="99">
        <f t="shared" si="417"/>
        <v>564500</v>
      </c>
      <c r="K2703" s="53"/>
      <c r="L2703" s="99">
        <f t="shared" si="418"/>
        <v>0</v>
      </c>
      <c r="M2703" s="99">
        <f t="shared" si="419"/>
        <v>479500</v>
      </c>
      <c r="N2703" s="99">
        <f t="shared" si="420"/>
        <v>384500</v>
      </c>
      <c r="O2703" s="101"/>
      <c r="P2703" s="102">
        <v>7</v>
      </c>
      <c r="Q2703" s="103">
        <v>3</v>
      </c>
      <c r="R2703" s="103" t="s">
        <v>1343</v>
      </c>
      <c r="U2703" s="69">
        <f>IFERROR(VLOOKUP(B2703,[2]full!X:AC,6,0),0)</f>
        <v>0</v>
      </c>
      <c r="V2703" s="69">
        <f>IFERROR(VLOOKUP(B2703,[2]full!X:AC,3,0),0)</f>
        <v>0</v>
      </c>
    </row>
    <row r="2704" spans="1:22" ht="28.5" customHeight="1">
      <c r="A2704" s="95">
        <v>2.5</v>
      </c>
      <c r="B2704" s="150" t="s">
        <v>1694</v>
      </c>
      <c r="C2704" s="96" t="s">
        <v>1695</v>
      </c>
      <c r="D2704" s="50">
        <v>1</v>
      </c>
      <c r="E2704" s="98">
        <v>7000</v>
      </c>
      <c r="F2704" s="98">
        <f t="shared" si="415"/>
        <v>7000</v>
      </c>
      <c r="G2704" s="99">
        <v>10000</v>
      </c>
      <c r="H2704" s="99">
        <f t="shared" si="416"/>
        <v>10000</v>
      </c>
      <c r="I2704" s="53">
        <v>31000</v>
      </c>
      <c r="J2704" s="99">
        <f>D2704*I2704</f>
        <v>31000</v>
      </c>
      <c r="K2704" s="53"/>
      <c r="L2704" s="99">
        <f t="shared" si="418"/>
        <v>0</v>
      </c>
      <c r="M2704" s="99">
        <f t="shared" si="419"/>
        <v>24000</v>
      </c>
      <c r="N2704" s="99">
        <f t="shared" si="420"/>
        <v>21000</v>
      </c>
      <c r="O2704" s="101"/>
      <c r="P2704" s="102">
        <v>7</v>
      </c>
      <c r="Q2704" s="103">
        <v>3</v>
      </c>
      <c r="R2704" s="103" t="s">
        <v>1343</v>
      </c>
      <c r="U2704" s="69">
        <f>IFERROR(VLOOKUP(B2704,[2]full!X:AC,6,0),0)</f>
        <v>0</v>
      </c>
      <c r="V2704" s="69">
        <f>IFERROR(VLOOKUP(B2704,[2]full!X:AC,3,0),0)</f>
        <v>0</v>
      </c>
    </row>
    <row r="2705" spans="1:22" s="121" customFormat="1" ht="28.5" customHeight="1">
      <c r="A2705" s="95">
        <v>2.1</v>
      </c>
      <c r="B2705" s="147" t="s">
        <v>1540</v>
      </c>
      <c r="C2705" s="96" t="s">
        <v>1542</v>
      </c>
      <c r="D2705" s="50">
        <v>2</v>
      </c>
      <c r="E2705" s="98">
        <v>24000</v>
      </c>
      <c r="F2705" s="98">
        <f>D2705*E2705</f>
        <v>48000</v>
      </c>
      <c r="G2705" s="99">
        <v>46000</v>
      </c>
      <c r="H2705" s="99">
        <f>D2705*G2705</f>
        <v>92000</v>
      </c>
      <c r="I2705" s="53"/>
      <c r="J2705" s="99">
        <f>D2705*I2705</f>
        <v>0</v>
      </c>
      <c r="K2705" s="53">
        <v>124300</v>
      </c>
      <c r="L2705" s="99">
        <f>D2705*K2705</f>
        <v>248600</v>
      </c>
      <c r="M2705" s="99">
        <f>(J2705+L2705)-F2705</f>
        <v>200600</v>
      </c>
      <c r="N2705" s="99">
        <f>(J2705+L2705)-H2705</f>
        <v>156600</v>
      </c>
      <c r="O2705" s="101"/>
      <c r="P2705" s="102">
        <v>8</v>
      </c>
      <c r="Q2705" s="103">
        <v>3</v>
      </c>
      <c r="R2705" s="103" t="s">
        <v>1343</v>
      </c>
      <c r="U2705" s="69">
        <f>IFERROR(VLOOKUP(B2705,[4]full!X:AC,6,0),0)</f>
        <v>0</v>
      </c>
      <c r="V2705" s="69">
        <f>IFERROR(VLOOKUP(B2705,[4]full!X:AC,3,0),0)</f>
        <v>0</v>
      </c>
    </row>
    <row r="2706" spans="1:22" ht="28.5" customHeight="1">
      <c r="A2706" s="95">
        <v>2.2000000000000002</v>
      </c>
      <c r="B2706" s="150" t="s">
        <v>2198</v>
      </c>
      <c r="C2706" s="96" t="s">
        <v>2199</v>
      </c>
      <c r="D2706" s="50">
        <v>5</v>
      </c>
      <c r="E2706" s="98">
        <v>24000</v>
      </c>
      <c r="F2706" s="98">
        <f t="shared" ref="F2706:F2709" si="421">D2706*E2706</f>
        <v>120000</v>
      </c>
      <c r="G2706" s="99">
        <v>46000</v>
      </c>
      <c r="H2706" s="99">
        <f t="shared" ref="H2706:H2709" si="422">D2706*G2706</f>
        <v>230000</v>
      </c>
      <c r="I2706" s="53"/>
      <c r="J2706" s="99">
        <f t="shared" ref="J2706:J2707" si="423">D2706*I2706</f>
        <v>0</v>
      </c>
      <c r="K2706" s="53">
        <v>124300</v>
      </c>
      <c r="L2706" s="99">
        <f t="shared" ref="L2706:L2707" si="424">D2706*K2706</f>
        <v>621500</v>
      </c>
      <c r="M2706" s="99">
        <f t="shared" ref="M2706:M2709" si="425">(J2706+L2706)-F2706</f>
        <v>501500</v>
      </c>
      <c r="N2706" s="99">
        <f t="shared" ref="N2706:N2709" si="426">(J2706+L2706)-H2706</f>
        <v>391500</v>
      </c>
      <c r="O2706" s="101"/>
      <c r="P2706" s="102">
        <v>8</v>
      </c>
      <c r="Q2706" s="103">
        <v>3</v>
      </c>
      <c r="R2706" s="103" t="s">
        <v>1343</v>
      </c>
      <c r="U2706" s="69">
        <f>IFERROR(VLOOKUP(B2706,[4]full!X:AC,6,0),0)</f>
        <v>0</v>
      </c>
      <c r="V2706" s="69">
        <f>IFERROR(VLOOKUP(B2706,[4]full!X:AC,3,0),0)</f>
        <v>0</v>
      </c>
    </row>
    <row r="2707" spans="1:22" ht="28.5" customHeight="1">
      <c r="A2707" s="95">
        <v>2.2999999999999998</v>
      </c>
      <c r="B2707" s="150" t="s">
        <v>1483</v>
      </c>
      <c r="C2707" s="96" t="s">
        <v>1484</v>
      </c>
      <c r="D2707" s="50">
        <v>9</v>
      </c>
      <c r="E2707" s="98">
        <v>24000</v>
      </c>
      <c r="F2707" s="98">
        <f t="shared" si="421"/>
        <v>216000</v>
      </c>
      <c r="G2707" s="99">
        <v>46000</v>
      </c>
      <c r="H2707" s="99">
        <f t="shared" si="422"/>
        <v>414000</v>
      </c>
      <c r="I2707" s="53"/>
      <c r="J2707" s="99">
        <f t="shared" si="423"/>
        <v>0</v>
      </c>
      <c r="K2707" s="53">
        <v>124300</v>
      </c>
      <c r="L2707" s="99">
        <f t="shared" si="424"/>
        <v>1118700</v>
      </c>
      <c r="M2707" s="99">
        <f t="shared" si="425"/>
        <v>902700</v>
      </c>
      <c r="N2707" s="99">
        <f t="shared" si="426"/>
        <v>704700</v>
      </c>
      <c r="O2707" s="101"/>
      <c r="P2707" s="102">
        <v>8</v>
      </c>
      <c r="Q2707" s="103">
        <v>3</v>
      </c>
      <c r="R2707" s="103" t="s">
        <v>1343</v>
      </c>
      <c r="U2707" s="69">
        <f>IFERROR(VLOOKUP(B2707,[4]full!X:AC,6,0),0)</f>
        <v>0</v>
      </c>
      <c r="V2707" s="69">
        <f>IFERROR(VLOOKUP(B2707,[4]full!X:AC,3,0),0)</f>
        <v>0</v>
      </c>
    </row>
    <row r="2708" spans="1:22" ht="28.5" customHeight="1" thickBot="1">
      <c r="A2708" s="95">
        <v>2.4</v>
      </c>
      <c r="B2708" s="150" t="s">
        <v>1442</v>
      </c>
      <c r="C2708" s="96" t="s">
        <v>1445</v>
      </c>
      <c r="D2708" s="151">
        <v>1</v>
      </c>
      <c r="E2708" s="98">
        <v>7000</v>
      </c>
      <c r="F2708" s="98">
        <f t="shared" si="421"/>
        <v>7000</v>
      </c>
      <c r="G2708" s="99">
        <v>10000</v>
      </c>
      <c r="H2708" s="99">
        <f t="shared" si="422"/>
        <v>10000</v>
      </c>
      <c r="I2708" s="53"/>
      <c r="J2708" s="99">
        <f>D2708*I2708</f>
        <v>0</v>
      </c>
      <c r="K2708" s="53">
        <v>26200</v>
      </c>
      <c r="L2708" s="99">
        <f>D2708*K2708</f>
        <v>26200</v>
      </c>
      <c r="M2708" s="99">
        <f t="shared" si="425"/>
        <v>19200</v>
      </c>
      <c r="N2708" s="99">
        <f t="shared" si="426"/>
        <v>16200</v>
      </c>
      <c r="O2708" s="101"/>
      <c r="P2708" s="102">
        <v>8</v>
      </c>
      <c r="Q2708" s="103">
        <v>3</v>
      </c>
      <c r="R2708" s="103" t="s">
        <v>1343</v>
      </c>
      <c r="U2708" s="69">
        <f>IFERROR(VLOOKUP(B2708,[4]full!X:AC,6,0),0)</f>
        <v>0</v>
      </c>
      <c r="V2708" s="69">
        <f>IFERROR(VLOOKUP(B2708,[4]full!X:AC,3,0),0)</f>
        <v>0</v>
      </c>
    </row>
    <row r="2709" spans="1:22" ht="28.5" customHeight="1" thickBot="1">
      <c r="A2709" s="95">
        <v>2.5</v>
      </c>
      <c r="B2709" s="150" t="s">
        <v>1422</v>
      </c>
      <c r="C2709" s="96" t="s">
        <v>1450</v>
      </c>
      <c r="D2709" s="151">
        <v>1</v>
      </c>
      <c r="E2709" s="98">
        <v>7000</v>
      </c>
      <c r="F2709" s="98">
        <f t="shared" si="421"/>
        <v>7000</v>
      </c>
      <c r="G2709" s="99">
        <v>10000</v>
      </c>
      <c r="H2709" s="99">
        <f t="shared" si="422"/>
        <v>10000</v>
      </c>
      <c r="I2709" s="53"/>
      <c r="J2709" s="99">
        <f>D2709*I2709</f>
        <v>0</v>
      </c>
      <c r="K2709" s="53">
        <v>26200</v>
      </c>
      <c r="L2709" s="99">
        <f>D2709*K2709</f>
        <v>26200</v>
      </c>
      <c r="M2709" s="99">
        <f t="shared" si="425"/>
        <v>19200</v>
      </c>
      <c r="N2709" s="99">
        <f t="shared" si="426"/>
        <v>16200</v>
      </c>
      <c r="O2709" s="101"/>
      <c r="P2709" s="102">
        <v>8</v>
      </c>
      <c r="Q2709" s="103">
        <v>3</v>
      </c>
      <c r="R2709" s="103" t="s">
        <v>1343</v>
      </c>
      <c r="U2709" s="69">
        <f>IFERROR(VLOOKUP(B2709,[4]full!X:AC,6,0),0)</f>
        <v>0</v>
      </c>
      <c r="V2709" s="69">
        <f>IFERROR(VLOOKUP(B2709,[4]full!X:AC,3,0),0)</f>
        <v>0</v>
      </c>
    </row>
    <row r="2710" spans="1:22" s="121" customFormat="1" ht="28.5" customHeight="1">
      <c r="A2710" s="95">
        <v>2.1</v>
      </c>
      <c r="B2710" s="148" t="s">
        <v>2196</v>
      </c>
      <c r="C2710" s="116" t="s">
        <v>2197</v>
      </c>
      <c r="D2710" s="62">
        <v>9</v>
      </c>
      <c r="E2710" s="98">
        <v>35000</v>
      </c>
      <c r="F2710" s="98">
        <f>D2710*E2710</f>
        <v>315000</v>
      </c>
      <c r="G2710" s="99">
        <v>61000</v>
      </c>
      <c r="H2710" s="99">
        <f>D2710*G2710</f>
        <v>549000</v>
      </c>
      <c r="I2710" s="53"/>
      <c r="J2710" s="99">
        <f>D2710*I2710</f>
        <v>0</v>
      </c>
      <c r="K2710" s="125">
        <v>149300</v>
      </c>
      <c r="L2710" s="118">
        <f>D2710*K2710</f>
        <v>1343700</v>
      </c>
      <c r="M2710" s="99">
        <f>(J2710+L2710)-F2710</f>
        <v>1028700</v>
      </c>
      <c r="N2710" s="99">
        <f>(J2710+L2710)-H2710</f>
        <v>794700</v>
      </c>
      <c r="O2710" s="101"/>
      <c r="P2710" s="102">
        <v>9</v>
      </c>
      <c r="Q2710" s="103">
        <v>3</v>
      </c>
      <c r="R2710" s="103" t="s">
        <v>1343</v>
      </c>
      <c r="U2710" s="69">
        <f>IFERROR(VLOOKUP(B2710,[5]full!X:AC,6,0),0)</f>
        <v>0</v>
      </c>
      <c r="V2710" s="69">
        <f>IFERROR(VLOOKUP(B2710,[5]full!X:AC,3,0),0)</f>
        <v>0</v>
      </c>
    </row>
    <row r="2711" spans="1:22" ht="28.5" customHeight="1">
      <c r="A2711" s="95">
        <v>2.2000000000000002</v>
      </c>
      <c r="B2711" s="152" t="s">
        <v>1453</v>
      </c>
      <c r="C2711" s="116" t="s">
        <v>1457</v>
      </c>
      <c r="D2711" s="62">
        <v>4</v>
      </c>
      <c r="E2711" s="98">
        <v>24000</v>
      </c>
      <c r="F2711" s="98">
        <f t="shared" ref="F2711:F2714" si="427">D2711*E2711</f>
        <v>96000</v>
      </c>
      <c r="G2711" s="99">
        <v>46000</v>
      </c>
      <c r="H2711" s="99">
        <f t="shared" ref="H2711:H2714" si="428">D2711*G2711</f>
        <v>184000</v>
      </c>
      <c r="I2711" s="53"/>
      <c r="J2711" s="99">
        <f t="shared" ref="J2711:J2713" si="429">D2711*I2711</f>
        <v>0</v>
      </c>
      <c r="K2711" s="125">
        <v>124300</v>
      </c>
      <c r="L2711" s="118">
        <f t="shared" ref="L2711:L2713" si="430">D2711*K2711</f>
        <v>497200</v>
      </c>
      <c r="M2711" s="99">
        <f t="shared" ref="M2711:M2714" si="431">(J2711+L2711)-F2711</f>
        <v>401200</v>
      </c>
      <c r="N2711" s="99">
        <f t="shared" ref="N2711:N2714" si="432">(J2711+L2711)-H2711</f>
        <v>313200</v>
      </c>
      <c r="O2711" s="101"/>
      <c r="P2711" s="102">
        <v>9</v>
      </c>
      <c r="Q2711" s="103">
        <v>3</v>
      </c>
      <c r="R2711" s="103" t="s">
        <v>1343</v>
      </c>
      <c r="U2711" s="69">
        <f>IFERROR(VLOOKUP(B2711,[5]full!X:AC,6,0),0)</f>
        <v>0</v>
      </c>
      <c r="V2711" s="69">
        <f>IFERROR(VLOOKUP(B2711,[5]full!X:AC,3,0),0)</f>
        <v>0</v>
      </c>
    </row>
    <row r="2712" spans="1:22" ht="28.5" customHeight="1">
      <c r="A2712" s="95">
        <v>2.2999999999999998</v>
      </c>
      <c r="B2712" s="152" t="s">
        <v>1540</v>
      </c>
      <c r="C2712" s="116" t="s">
        <v>1542</v>
      </c>
      <c r="D2712" s="62">
        <v>3</v>
      </c>
      <c r="E2712" s="98">
        <v>24000</v>
      </c>
      <c r="F2712" s="98">
        <f t="shared" si="427"/>
        <v>72000</v>
      </c>
      <c r="G2712" s="99">
        <v>46000</v>
      </c>
      <c r="H2712" s="99">
        <f t="shared" si="428"/>
        <v>138000</v>
      </c>
      <c r="I2712" s="53"/>
      <c r="J2712" s="99">
        <f t="shared" si="429"/>
        <v>0</v>
      </c>
      <c r="K2712" s="125">
        <v>124300</v>
      </c>
      <c r="L2712" s="118">
        <f t="shared" si="430"/>
        <v>372900</v>
      </c>
      <c r="M2712" s="99">
        <f t="shared" si="431"/>
        <v>300900</v>
      </c>
      <c r="N2712" s="99">
        <f t="shared" si="432"/>
        <v>234900</v>
      </c>
      <c r="O2712" s="101"/>
      <c r="P2712" s="102">
        <v>9</v>
      </c>
      <c r="Q2712" s="103">
        <v>3</v>
      </c>
      <c r="R2712" s="103" t="s">
        <v>1343</v>
      </c>
      <c r="U2712" s="69">
        <f>IFERROR(VLOOKUP(B2712,[5]full!X:AC,6,0),0)</f>
        <v>0</v>
      </c>
      <c r="V2712" s="69">
        <f>IFERROR(VLOOKUP(B2712,[5]full!X:AC,3,0),0)</f>
        <v>0</v>
      </c>
    </row>
    <row r="2713" spans="1:22" ht="28.5" customHeight="1">
      <c r="A2713" s="95">
        <v>2.4</v>
      </c>
      <c r="B2713" s="152" t="s">
        <v>2198</v>
      </c>
      <c r="C2713" s="116" t="s">
        <v>2199</v>
      </c>
      <c r="D2713" s="62">
        <v>5</v>
      </c>
      <c r="E2713" s="98">
        <v>24000</v>
      </c>
      <c r="F2713" s="98">
        <f t="shared" si="427"/>
        <v>120000</v>
      </c>
      <c r="G2713" s="99">
        <v>46000</v>
      </c>
      <c r="H2713" s="99">
        <f t="shared" si="428"/>
        <v>230000</v>
      </c>
      <c r="I2713" s="53"/>
      <c r="J2713" s="99">
        <f t="shared" si="429"/>
        <v>0</v>
      </c>
      <c r="K2713" s="125">
        <v>124300</v>
      </c>
      <c r="L2713" s="118">
        <f t="shared" si="430"/>
        <v>621500</v>
      </c>
      <c r="M2713" s="99">
        <f t="shared" si="431"/>
        <v>501500</v>
      </c>
      <c r="N2713" s="99">
        <f t="shared" si="432"/>
        <v>391500</v>
      </c>
      <c r="O2713" s="101"/>
      <c r="P2713" s="102">
        <v>9</v>
      </c>
      <c r="Q2713" s="103">
        <v>3</v>
      </c>
      <c r="R2713" s="103" t="s">
        <v>1343</v>
      </c>
      <c r="U2713" s="69">
        <f>IFERROR(VLOOKUP(B2713,[5]full!X:AC,6,0),0)</f>
        <v>0</v>
      </c>
      <c r="V2713" s="69">
        <f>IFERROR(VLOOKUP(B2713,[5]full!X:AC,3,0),0)</f>
        <v>0</v>
      </c>
    </row>
    <row r="2714" spans="1:22" ht="28.5" customHeight="1" thickBot="1">
      <c r="A2714" s="95">
        <v>2.5</v>
      </c>
      <c r="B2714" s="152" t="s">
        <v>1422</v>
      </c>
      <c r="C2714" s="116" t="s">
        <v>1450</v>
      </c>
      <c r="D2714" s="153">
        <v>1</v>
      </c>
      <c r="E2714" s="98">
        <v>7000</v>
      </c>
      <c r="F2714" s="98">
        <f t="shared" si="427"/>
        <v>7000</v>
      </c>
      <c r="G2714" s="99">
        <v>10000</v>
      </c>
      <c r="H2714" s="99">
        <f t="shared" si="428"/>
        <v>10000</v>
      </c>
      <c r="I2714" s="53"/>
      <c r="J2714" s="99">
        <f>D2714*I2714</f>
        <v>0</v>
      </c>
      <c r="K2714" s="53">
        <v>26200</v>
      </c>
      <c r="L2714" s="99">
        <f>D2714*K2714</f>
        <v>26200</v>
      </c>
      <c r="M2714" s="99">
        <f t="shared" si="431"/>
        <v>19200</v>
      </c>
      <c r="N2714" s="99">
        <f t="shared" si="432"/>
        <v>16200</v>
      </c>
      <c r="O2714" s="101"/>
      <c r="P2714" s="102">
        <v>9</v>
      </c>
      <c r="Q2714" s="103">
        <v>3</v>
      </c>
      <c r="R2714" s="103" t="s">
        <v>1343</v>
      </c>
      <c r="U2714" s="69">
        <f>IFERROR(VLOOKUP(B2714,[5]full!X:AC,6,0),0)</f>
        <v>0</v>
      </c>
      <c r="V2714" s="69">
        <f>IFERROR(VLOOKUP(B2714,[5]full!X:AC,3,0),0)</f>
        <v>0</v>
      </c>
    </row>
    <row r="2715" spans="1:22" ht="28.5" customHeight="1">
      <c r="A2715" s="95">
        <v>2.6</v>
      </c>
      <c r="B2715" s="150" t="s">
        <v>1422</v>
      </c>
      <c r="C2715" s="96" t="s">
        <v>1450</v>
      </c>
      <c r="D2715" s="50">
        <v>1</v>
      </c>
      <c r="E2715" s="98">
        <v>7000</v>
      </c>
      <c r="F2715" s="98">
        <f t="shared" si="415"/>
        <v>7000</v>
      </c>
      <c r="G2715" s="99">
        <v>10000</v>
      </c>
      <c r="H2715" s="99">
        <f t="shared" si="416"/>
        <v>10000</v>
      </c>
      <c r="I2715" s="53"/>
      <c r="J2715" s="99">
        <f>D2715*I2715</f>
        <v>0</v>
      </c>
      <c r="K2715" s="53">
        <v>26200</v>
      </c>
      <c r="L2715" s="99">
        <f t="shared" si="418"/>
        <v>26200</v>
      </c>
      <c r="M2715" s="99">
        <f t="shared" si="419"/>
        <v>19200</v>
      </c>
      <c r="N2715" s="99">
        <f t="shared" si="420"/>
        <v>16200</v>
      </c>
      <c r="O2715" s="101"/>
      <c r="P2715" s="102">
        <v>7</v>
      </c>
      <c r="Q2715" s="103">
        <v>3</v>
      </c>
      <c r="R2715" s="103" t="s">
        <v>1343</v>
      </c>
      <c r="U2715" s="69">
        <f>IFERROR(VLOOKUP(B2715,[2]full!X:AC,6,0),0)</f>
        <v>0</v>
      </c>
      <c r="V2715" s="69">
        <f>IFERROR(VLOOKUP(B2715,[2]full!X:AC,3,0),0)</f>
        <v>0</v>
      </c>
    </row>
    <row r="2716" spans="1:22" s="121" customFormat="1" ht="28.5" customHeight="1">
      <c r="A2716" s="87">
        <v>3</v>
      </c>
      <c r="B2716" s="276" t="s">
        <v>1185</v>
      </c>
      <c r="C2716" s="276"/>
      <c r="D2716" s="88"/>
      <c r="E2716" s="89"/>
      <c r="F2716" s="89">
        <f>SUM(F2717:F2988)/2</f>
        <v>26422000</v>
      </c>
      <c r="G2716" s="89"/>
      <c r="H2716" s="89">
        <f>SUM(H2717:H2988)/2</f>
        <v>42011000</v>
      </c>
      <c r="I2716" s="89"/>
      <c r="J2716" s="89">
        <f>SUM(J2717:J2988)/2</f>
        <v>38741700</v>
      </c>
      <c r="K2716" s="89"/>
      <c r="L2716" s="89">
        <f>SUM(L2717:L2988)/2</f>
        <v>10649000</v>
      </c>
      <c r="M2716" s="89">
        <f>SUM(M2717:M2988)/2</f>
        <v>22968700</v>
      </c>
      <c r="N2716" s="89">
        <f>SUM(N2717:N2988)/2</f>
        <v>7379700</v>
      </c>
      <c r="O2716" s="91"/>
      <c r="P2716" s="102">
        <v>7</v>
      </c>
      <c r="Q2716" s="103">
        <v>3</v>
      </c>
      <c r="R2716" s="119"/>
      <c r="U2716" s="69">
        <f>IFERROR(VLOOKUP(B2716,[2]full!X:AC,6,0),0)</f>
        <v>0</v>
      </c>
      <c r="V2716" s="69">
        <f>IFERROR(VLOOKUP(B2716,[2]full!X:AC,3,0),0)</f>
        <v>0</v>
      </c>
    </row>
    <row r="2717" spans="1:22" s="121" customFormat="1" ht="28.5" customHeight="1">
      <c r="A2717" s="87">
        <v>3.1</v>
      </c>
      <c r="B2717" s="276" t="s">
        <v>1211</v>
      </c>
      <c r="C2717" s="276"/>
      <c r="D2717" s="88"/>
      <c r="E2717" s="89"/>
      <c r="F2717" s="89">
        <f>SUM(F2718:F2872)</f>
        <v>8599000</v>
      </c>
      <c r="G2717" s="89"/>
      <c r="H2717" s="89">
        <f>SUM(H2718:H2872)</f>
        <v>11641000</v>
      </c>
      <c r="I2717" s="89"/>
      <c r="J2717" s="89">
        <f>SUM(J2718:J2872)</f>
        <v>9275000</v>
      </c>
      <c r="K2717" s="89"/>
      <c r="L2717" s="89">
        <f>SUM(L2718:L2872)</f>
        <v>3216000</v>
      </c>
      <c r="M2717" s="89">
        <f>SUM(M2718:M2872)</f>
        <v>3892000</v>
      </c>
      <c r="N2717" s="89">
        <f>SUM(N2718:N2872)</f>
        <v>850000</v>
      </c>
      <c r="O2717" s="91"/>
      <c r="P2717" s="102">
        <v>7</v>
      </c>
      <c r="Q2717" s="103">
        <v>3</v>
      </c>
      <c r="R2717" s="119"/>
      <c r="S2717" s="120">
        <f>640100+752000</f>
        <v>1392100</v>
      </c>
      <c r="T2717" s="120">
        <f>S2717-J2717-L2717</f>
        <v>-11098900</v>
      </c>
      <c r="U2717" s="69">
        <f>IFERROR(VLOOKUP(B2717,[2]full!X:AC,6,0),0)</f>
        <v>0</v>
      </c>
      <c r="V2717" s="69">
        <f>IFERROR(VLOOKUP(B2717,[2]full!X:AC,3,0),0)</f>
        <v>0</v>
      </c>
    </row>
    <row r="2718" spans="1:22" ht="28.5" customHeight="1">
      <c r="A2718" s="95" t="s">
        <v>1214</v>
      </c>
      <c r="B2718" s="147" t="s">
        <v>1345</v>
      </c>
      <c r="C2718" s="96" t="s">
        <v>432</v>
      </c>
      <c r="D2718" s="50">
        <v>7</v>
      </c>
      <c r="E2718" s="97">
        <v>20000</v>
      </c>
      <c r="F2718" s="98">
        <f t="shared" ref="F2718:F2872" si="433">D2718*E2718</f>
        <v>140000</v>
      </c>
      <c r="G2718" s="154">
        <v>35000</v>
      </c>
      <c r="H2718" s="99">
        <f t="shared" ref="H2718:H2872" si="434">D2718*G2718</f>
        <v>245000</v>
      </c>
      <c r="I2718" s="53">
        <v>37100</v>
      </c>
      <c r="J2718" s="99">
        <f>D2718*I2718</f>
        <v>259700</v>
      </c>
      <c r="K2718" s="53"/>
      <c r="L2718" s="99">
        <f>D2718*K2718</f>
        <v>0</v>
      </c>
      <c r="M2718" s="99">
        <f>(J2718+L2718)-F2718</f>
        <v>119700</v>
      </c>
      <c r="N2718" s="99">
        <f>(J2718+L2718)-H2718</f>
        <v>14700</v>
      </c>
      <c r="O2718" s="101"/>
      <c r="P2718" s="102">
        <v>7</v>
      </c>
      <c r="Q2718" s="103">
        <v>3</v>
      </c>
      <c r="R2718" s="103" t="s">
        <v>1342</v>
      </c>
      <c r="S2718" s="94"/>
      <c r="U2718" s="69">
        <f>IFERROR(VLOOKUP(B2718,[2]full!X:AC,6,0),0)</f>
        <v>35000</v>
      </c>
      <c r="V2718" s="69">
        <f>IFERROR(VLOOKUP(B2718,[2]full!X:AC,3,0),0)</f>
        <v>20000</v>
      </c>
    </row>
    <row r="2719" spans="1:22" ht="28.5" customHeight="1">
      <c r="A2719" s="95" t="s">
        <v>1214</v>
      </c>
      <c r="B2719" s="147" t="s">
        <v>1345</v>
      </c>
      <c r="C2719" s="96" t="s">
        <v>432</v>
      </c>
      <c r="D2719" s="50">
        <v>4</v>
      </c>
      <c r="E2719" s="97">
        <v>20000</v>
      </c>
      <c r="F2719" s="98">
        <f t="shared" si="433"/>
        <v>80000</v>
      </c>
      <c r="G2719" s="154">
        <v>35000</v>
      </c>
      <c r="H2719" s="99">
        <f t="shared" si="434"/>
        <v>140000</v>
      </c>
      <c r="I2719" s="53">
        <v>37100</v>
      </c>
      <c r="J2719" s="99">
        <f>D2719*I2719</f>
        <v>148400</v>
      </c>
      <c r="K2719" s="53"/>
      <c r="L2719" s="99"/>
      <c r="M2719" s="99">
        <f>J2719-F2719</f>
        <v>68400</v>
      </c>
      <c r="N2719" s="99">
        <f>J2719-H2719</f>
        <v>8400</v>
      </c>
      <c r="O2719" s="101"/>
      <c r="P2719" s="102">
        <v>6</v>
      </c>
      <c r="Q2719" s="103">
        <v>3</v>
      </c>
      <c r="R2719" s="103" t="s">
        <v>1342</v>
      </c>
      <c r="S2719" s="94"/>
      <c r="U2719" s="69">
        <f>IFERROR(VLOOKUP(B2719,[3]full!X:AC,6,0),0)</f>
        <v>35000</v>
      </c>
      <c r="V2719" s="69">
        <f>IFERROR(VLOOKUP(B2719,[3]full!X:AC,3,0),0)</f>
        <v>20000</v>
      </c>
    </row>
    <row r="2720" spans="1:22" ht="28.5" customHeight="1">
      <c r="A2720" s="95" t="s">
        <v>1214</v>
      </c>
      <c r="B2720" s="147" t="s">
        <v>1345</v>
      </c>
      <c r="C2720" s="175" t="s">
        <v>432</v>
      </c>
      <c r="D2720" s="50">
        <v>4</v>
      </c>
      <c r="E2720" s="97">
        <v>20000</v>
      </c>
      <c r="F2720" s="98">
        <f t="shared" si="433"/>
        <v>80000</v>
      </c>
      <c r="G2720" s="97">
        <v>35000</v>
      </c>
      <c r="H2720" s="99">
        <f t="shared" si="434"/>
        <v>140000</v>
      </c>
      <c r="I2720" s="53">
        <v>37100</v>
      </c>
      <c r="J2720" s="99">
        <f>D2720*I2720</f>
        <v>148400</v>
      </c>
      <c r="K2720" s="53"/>
      <c r="L2720" s="99"/>
      <c r="M2720" s="99">
        <f>J2720-F2720</f>
        <v>68400</v>
      </c>
      <c r="N2720" s="99">
        <f>J2720-H2720</f>
        <v>8400</v>
      </c>
      <c r="O2720" s="101"/>
      <c r="P2720" s="102">
        <v>1</v>
      </c>
      <c r="Q2720" s="173">
        <v>3</v>
      </c>
      <c r="R2720" s="103" t="s">
        <v>1342</v>
      </c>
      <c r="S2720" s="94"/>
    </row>
    <row r="2721" spans="1:19" ht="28.5" customHeight="1">
      <c r="A2721" s="37" t="s">
        <v>1215</v>
      </c>
      <c r="B2721" s="58" t="s">
        <v>1682</v>
      </c>
      <c r="C2721" s="49" t="s">
        <v>1447</v>
      </c>
      <c r="D2721" s="50">
        <v>1</v>
      </c>
      <c r="E2721" s="40">
        <v>7000</v>
      </c>
      <c r="F2721" s="41">
        <f t="shared" si="433"/>
        <v>7000</v>
      </c>
      <c r="G2721" s="40">
        <v>11000</v>
      </c>
      <c r="H2721" s="43">
        <f t="shared" si="434"/>
        <v>11000</v>
      </c>
      <c r="I2721" s="53">
        <v>12300</v>
      </c>
      <c r="J2721" s="43">
        <f>D2721*I2721</f>
        <v>12300</v>
      </c>
      <c r="K2721" s="53"/>
      <c r="L2721" s="43"/>
      <c r="M2721" s="43">
        <f>J2721-F2721</f>
        <v>5300</v>
      </c>
      <c r="N2721" s="43">
        <f>J2721-H2721</f>
        <v>1300</v>
      </c>
      <c r="O2721" s="54"/>
      <c r="P2721" s="46">
        <v>1</v>
      </c>
      <c r="Q2721" s="47">
        <v>3</v>
      </c>
      <c r="R2721" s="48" t="s">
        <v>1342</v>
      </c>
      <c r="S2721" s="94"/>
    </row>
    <row r="2722" spans="1:19" ht="28.5" customHeight="1">
      <c r="A2722" s="95" t="s">
        <v>1216</v>
      </c>
      <c r="B2722" s="58" t="s">
        <v>1519</v>
      </c>
      <c r="C2722" s="49" t="s">
        <v>1520</v>
      </c>
      <c r="D2722" s="50">
        <v>1</v>
      </c>
      <c r="E2722" s="40">
        <v>3000</v>
      </c>
      <c r="F2722" s="41">
        <f t="shared" si="433"/>
        <v>3000</v>
      </c>
      <c r="G2722" s="40">
        <v>11000</v>
      </c>
      <c r="H2722" s="43">
        <f t="shared" si="434"/>
        <v>11000</v>
      </c>
      <c r="I2722" s="53">
        <v>12300</v>
      </c>
      <c r="J2722" s="43">
        <f t="shared" ref="J2722:J2747" si="435">D2722*I2722</f>
        <v>12300</v>
      </c>
      <c r="K2722" s="53"/>
      <c r="L2722" s="43"/>
      <c r="M2722" s="43">
        <f t="shared" ref="M2722:M2747" si="436">J2722-F2722</f>
        <v>9300</v>
      </c>
      <c r="N2722" s="43">
        <f t="shared" ref="N2722:N2747" si="437">J2722-H2722</f>
        <v>1300</v>
      </c>
      <c r="O2722" s="54"/>
      <c r="P2722" s="46">
        <v>1</v>
      </c>
      <c r="Q2722" s="59">
        <v>3</v>
      </c>
      <c r="R2722" s="48" t="s">
        <v>1342</v>
      </c>
    </row>
    <row r="2723" spans="1:19" ht="28.5" customHeight="1">
      <c r="A2723" s="37" t="s">
        <v>1217</v>
      </c>
      <c r="B2723" s="58" t="s">
        <v>1345</v>
      </c>
      <c r="C2723" s="49" t="s">
        <v>432</v>
      </c>
      <c r="D2723" s="50">
        <v>7</v>
      </c>
      <c r="E2723" s="40">
        <v>20000</v>
      </c>
      <c r="F2723" s="41">
        <f t="shared" si="433"/>
        <v>140000</v>
      </c>
      <c r="G2723" s="44">
        <v>35000</v>
      </c>
      <c r="H2723" s="43">
        <f t="shared" si="434"/>
        <v>245000</v>
      </c>
      <c r="I2723" s="53">
        <v>37100</v>
      </c>
      <c r="J2723" s="43">
        <f t="shared" si="435"/>
        <v>259700</v>
      </c>
      <c r="K2723" s="53"/>
      <c r="L2723" s="43"/>
      <c r="M2723" s="43">
        <f t="shared" si="436"/>
        <v>119700</v>
      </c>
      <c r="N2723" s="43">
        <f t="shared" si="437"/>
        <v>14700</v>
      </c>
      <c r="O2723" s="54"/>
      <c r="P2723" s="46">
        <v>1</v>
      </c>
      <c r="Q2723" s="47">
        <v>3</v>
      </c>
      <c r="R2723" s="48" t="s">
        <v>1342</v>
      </c>
      <c r="S2723" s="94"/>
    </row>
    <row r="2724" spans="1:19" ht="28.5" customHeight="1">
      <c r="A2724" s="95" t="s">
        <v>1218</v>
      </c>
      <c r="B2724" s="58" t="s">
        <v>1349</v>
      </c>
      <c r="C2724" s="49" t="s">
        <v>1350</v>
      </c>
      <c r="D2724" s="50">
        <v>8</v>
      </c>
      <c r="E2724" s="40">
        <v>30000</v>
      </c>
      <c r="F2724" s="41">
        <f t="shared" si="433"/>
        <v>240000</v>
      </c>
      <c r="G2724" s="44">
        <v>35000</v>
      </c>
      <c r="H2724" s="43">
        <f t="shared" si="434"/>
        <v>280000</v>
      </c>
      <c r="I2724" s="53">
        <v>39200</v>
      </c>
      <c r="J2724" s="43">
        <f t="shared" si="435"/>
        <v>313600</v>
      </c>
      <c r="K2724" s="53"/>
      <c r="L2724" s="43"/>
      <c r="M2724" s="43">
        <f t="shared" si="436"/>
        <v>73600</v>
      </c>
      <c r="N2724" s="43">
        <f t="shared" si="437"/>
        <v>33600</v>
      </c>
      <c r="O2724" s="54"/>
      <c r="P2724" s="46">
        <v>1</v>
      </c>
      <c r="Q2724" s="59">
        <v>3</v>
      </c>
      <c r="R2724" s="48" t="s">
        <v>1342</v>
      </c>
    </row>
    <row r="2725" spans="1:19" ht="28.5" customHeight="1">
      <c r="A2725" s="37" t="s">
        <v>1219</v>
      </c>
      <c r="B2725" s="58" t="s">
        <v>1595</v>
      </c>
      <c r="C2725" s="49" t="s">
        <v>1362</v>
      </c>
      <c r="D2725" s="50">
        <v>1</v>
      </c>
      <c r="E2725" s="40">
        <v>20000</v>
      </c>
      <c r="F2725" s="41">
        <f t="shared" si="433"/>
        <v>20000</v>
      </c>
      <c r="G2725" s="44">
        <v>20000</v>
      </c>
      <c r="H2725" s="43">
        <f t="shared" si="434"/>
        <v>20000</v>
      </c>
      <c r="I2725" s="53">
        <v>21200</v>
      </c>
      <c r="J2725" s="43">
        <f t="shared" si="435"/>
        <v>21200</v>
      </c>
      <c r="K2725" s="53"/>
      <c r="L2725" s="43"/>
      <c r="M2725" s="43">
        <f t="shared" si="436"/>
        <v>1200</v>
      </c>
      <c r="N2725" s="43">
        <f t="shared" si="437"/>
        <v>1200</v>
      </c>
      <c r="O2725" s="54"/>
      <c r="P2725" s="46">
        <v>1</v>
      </c>
      <c r="Q2725" s="47">
        <v>3</v>
      </c>
      <c r="R2725" s="48" t="s">
        <v>1342</v>
      </c>
    </row>
    <row r="2726" spans="1:19" ht="28.5" customHeight="1">
      <c r="A2726" s="95" t="s">
        <v>1220</v>
      </c>
      <c r="B2726" s="58" t="s">
        <v>1597</v>
      </c>
      <c r="C2726" s="49" t="s">
        <v>1364</v>
      </c>
      <c r="D2726" s="50">
        <v>1</v>
      </c>
      <c r="E2726" s="40">
        <v>20000</v>
      </c>
      <c r="F2726" s="41">
        <f t="shared" si="433"/>
        <v>20000</v>
      </c>
      <c r="G2726" s="44">
        <v>20000</v>
      </c>
      <c r="H2726" s="43">
        <f t="shared" si="434"/>
        <v>20000</v>
      </c>
      <c r="I2726" s="53">
        <v>21200</v>
      </c>
      <c r="J2726" s="43">
        <f t="shared" si="435"/>
        <v>21200</v>
      </c>
      <c r="K2726" s="53"/>
      <c r="L2726" s="43"/>
      <c r="M2726" s="43">
        <f t="shared" si="436"/>
        <v>1200</v>
      </c>
      <c r="N2726" s="43">
        <f t="shared" si="437"/>
        <v>1200</v>
      </c>
      <c r="O2726" s="54"/>
      <c r="P2726" s="46">
        <v>1</v>
      </c>
      <c r="Q2726" s="59">
        <v>3</v>
      </c>
      <c r="R2726" s="48" t="s">
        <v>1342</v>
      </c>
    </row>
    <row r="2727" spans="1:19" ht="28.5" customHeight="1">
      <c r="A2727" s="37" t="s">
        <v>1221</v>
      </c>
      <c r="B2727" s="58" t="s">
        <v>1592</v>
      </c>
      <c r="C2727" s="49" t="s">
        <v>1355</v>
      </c>
      <c r="D2727" s="50">
        <v>2</v>
      </c>
      <c r="E2727" s="40">
        <v>20000</v>
      </c>
      <c r="F2727" s="41">
        <f t="shared" si="433"/>
        <v>40000</v>
      </c>
      <c r="G2727" s="44">
        <v>25000</v>
      </c>
      <c r="H2727" s="43">
        <f t="shared" si="434"/>
        <v>50000</v>
      </c>
      <c r="I2727" s="53">
        <v>26500</v>
      </c>
      <c r="J2727" s="43">
        <f t="shared" si="435"/>
        <v>53000</v>
      </c>
      <c r="K2727" s="53"/>
      <c r="L2727" s="43"/>
      <c r="M2727" s="43">
        <f t="shared" si="436"/>
        <v>13000</v>
      </c>
      <c r="N2727" s="43">
        <f t="shared" si="437"/>
        <v>3000</v>
      </c>
      <c r="O2727" s="54"/>
      <c r="P2727" s="46">
        <v>1</v>
      </c>
      <c r="Q2727" s="47">
        <v>3</v>
      </c>
      <c r="R2727" s="48" t="s">
        <v>1342</v>
      </c>
      <c r="S2727" s="94"/>
    </row>
    <row r="2728" spans="1:19" ht="28.5" customHeight="1">
      <c r="A2728" s="95" t="s">
        <v>1222</v>
      </c>
      <c r="B2728" s="58" t="s">
        <v>1593</v>
      </c>
      <c r="C2728" s="49" t="s">
        <v>1356</v>
      </c>
      <c r="D2728" s="50">
        <v>2</v>
      </c>
      <c r="E2728" s="40">
        <v>17000</v>
      </c>
      <c r="F2728" s="41">
        <f t="shared" si="433"/>
        <v>34000</v>
      </c>
      <c r="G2728" s="44">
        <v>20000</v>
      </c>
      <c r="H2728" s="43">
        <f t="shared" si="434"/>
        <v>40000</v>
      </c>
      <c r="I2728" s="53">
        <v>21200</v>
      </c>
      <c r="J2728" s="43">
        <f t="shared" si="435"/>
        <v>42400</v>
      </c>
      <c r="K2728" s="53"/>
      <c r="L2728" s="43"/>
      <c r="M2728" s="43">
        <f t="shared" si="436"/>
        <v>8400</v>
      </c>
      <c r="N2728" s="43">
        <f t="shared" si="437"/>
        <v>2400</v>
      </c>
      <c r="O2728" s="54"/>
      <c r="P2728" s="46">
        <v>1</v>
      </c>
      <c r="Q2728" s="59">
        <v>3</v>
      </c>
      <c r="R2728" s="48" t="s">
        <v>1342</v>
      </c>
    </row>
    <row r="2729" spans="1:19" ht="28.5" customHeight="1">
      <c r="A2729" s="37" t="s">
        <v>1223</v>
      </c>
      <c r="B2729" s="58" t="s">
        <v>1594</v>
      </c>
      <c r="C2729" s="49" t="s">
        <v>1357</v>
      </c>
      <c r="D2729" s="50">
        <v>2</v>
      </c>
      <c r="E2729" s="40">
        <v>18000</v>
      </c>
      <c r="F2729" s="41">
        <f t="shared" si="433"/>
        <v>36000</v>
      </c>
      <c r="G2729" s="44">
        <v>20000</v>
      </c>
      <c r="H2729" s="43">
        <f t="shared" si="434"/>
        <v>40000</v>
      </c>
      <c r="I2729" s="53">
        <v>21200</v>
      </c>
      <c r="J2729" s="43">
        <f t="shared" si="435"/>
        <v>42400</v>
      </c>
      <c r="K2729" s="53"/>
      <c r="L2729" s="43"/>
      <c r="M2729" s="43">
        <f t="shared" si="436"/>
        <v>6400</v>
      </c>
      <c r="N2729" s="43">
        <f t="shared" si="437"/>
        <v>2400</v>
      </c>
      <c r="O2729" s="54"/>
      <c r="P2729" s="46">
        <v>1</v>
      </c>
      <c r="Q2729" s="47">
        <v>3</v>
      </c>
      <c r="R2729" s="48" t="s">
        <v>1342</v>
      </c>
    </row>
    <row r="2730" spans="1:19" ht="28.5" customHeight="1">
      <c r="A2730" s="95" t="s">
        <v>1224</v>
      </c>
      <c r="B2730" s="58" t="s">
        <v>1346</v>
      </c>
      <c r="C2730" s="49" t="s">
        <v>1359</v>
      </c>
      <c r="D2730" s="50">
        <v>1</v>
      </c>
      <c r="E2730" s="40">
        <v>17000</v>
      </c>
      <c r="F2730" s="41">
        <f t="shared" si="433"/>
        <v>17000</v>
      </c>
      <c r="G2730" s="44">
        <v>20000</v>
      </c>
      <c r="H2730" s="43">
        <f t="shared" si="434"/>
        <v>20000</v>
      </c>
      <c r="I2730" s="53">
        <v>21200</v>
      </c>
      <c r="J2730" s="43">
        <f t="shared" si="435"/>
        <v>21200</v>
      </c>
      <c r="K2730" s="53"/>
      <c r="L2730" s="43"/>
      <c r="M2730" s="43">
        <f t="shared" si="436"/>
        <v>4200</v>
      </c>
      <c r="N2730" s="43">
        <f t="shared" si="437"/>
        <v>1200</v>
      </c>
      <c r="O2730" s="54"/>
      <c r="P2730" s="46">
        <v>1</v>
      </c>
      <c r="Q2730" s="59">
        <v>3</v>
      </c>
      <c r="R2730" s="48" t="s">
        <v>1342</v>
      </c>
    </row>
    <row r="2731" spans="1:19" ht="28.5" customHeight="1">
      <c r="A2731" s="37" t="s">
        <v>1225</v>
      </c>
      <c r="B2731" s="58" t="s">
        <v>1347</v>
      </c>
      <c r="C2731" s="49" t="s">
        <v>1360</v>
      </c>
      <c r="D2731" s="50">
        <v>2</v>
      </c>
      <c r="E2731" s="40">
        <v>20000</v>
      </c>
      <c r="F2731" s="41">
        <f t="shared" si="433"/>
        <v>40000</v>
      </c>
      <c r="G2731" s="44">
        <v>25000</v>
      </c>
      <c r="H2731" s="43">
        <f t="shared" si="434"/>
        <v>50000</v>
      </c>
      <c r="I2731" s="53">
        <v>26500</v>
      </c>
      <c r="J2731" s="43">
        <f t="shared" si="435"/>
        <v>53000</v>
      </c>
      <c r="K2731" s="53"/>
      <c r="L2731" s="43"/>
      <c r="M2731" s="43">
        <f t="shared" si="436"/>
        <v>13000</v>
      </c>
      <c r="N2731" s="43">
        <f t="shared" si="437"/>
        <v>3000</v>
      </c>
      <c r="O2731" s="54"/>
      <c r="P2731" s="46">
        <v>1</v>
      </c>
      <c r="Q2731" s="47">
        <v>3</v>
      </c>
      <c r="R2731" s="48" t="s">
        <v>1342</v>
      </c>
    </row>
    <row r="2732" spans="1:19" ht="28.5" customHeight="1">
      <c r="A2732" s="95" t="s">
        <v>1226</v>
      </c>
      <c r="B2732" s="58" t="s">
        <v>1348</v>
      </c>
      <c r="C2732" s="49" t="s">
        <v>1361</v>
      </c>
      <c r="D2732" s="50">
        <v>2</v>
      </c>
      <c r="E2732" s="40">
        <v>17000</v>
      </c>
      <c r="F2732" s="41">
        <f t="shared" si="433"/>
        <v>34000</v>
      </c>
      <c r="G2732" s="44">
        <v>20000</v>
      </c>
      <c r="H2732" s="43">
        <f t="shared" si="434"/>
        <v>40000</v>
      </c>
      <c r="I2732" s="53">
        <v>21200</v>
      </c>
      <c r="J2732" s="43">
        <f t="shared" si="435"/>
        <v>42400</v>
      </c>
      <c r="K2732" s="53"/>
      <c r="L2732" s="43"/>
      <c r="M2732" s="43">
        <f t="shared" si="436"/>
        <v>8400</v>
      </c>
      <c r="N2732" s="43">
        <f t="shared" si="437"/>
        <v>2400</v>
      </c>
      <c r="O2732" s="54"/>
      <c r="P2732" s="46">
        <v>1</v>
      </c>
      <c r="Q2732" s="47">
        <v>3</v>
      </c>
      <c r="R2732" s="48" t="s">
        <v>1342</v>
      </c>
    </row>
    <row r="2733" spans="1:19" ht="28.5" customHeight="1">
      <c r="A2733" s="37" t="s">
        <v>1227</v>
      </c>
      <c r="B2733" s="58" t="s">
        <v>1413</v>
      </c>
      <c r="C2733" s="49" t="s">
        <v>1414</v>
      </c>
      <c r="D2733" s="50">
        <v>1</v>
      </c>
      <c r="E2733" s="40">
        <v>20000</v>
      </c>
      <c r="F2733" s="41">
        <f t="shared" si="433"/>
        <v>20000</v>
      </c>
      <c r="G2733" s="44">
        <v>34000</v>
      </c>
      <c r="H2733" s="43">
        <f t="shared" si="434"/>
        <v>34000</v>
      </c>
      <c r="I2733" s="53">
        <v>38000</v>
      </c>
      <c r="J2733" s="43">
        <f t="shared" si="435"/>
        <v>38000</v>
      </c>
      <c r="K2733" s="53"/>
      <c r="L2733" s="43"/>
      <c r="M2733" s="43">
        <f t="shared" si="436"/>
        <v>18000</v>
      </c>
      <c r="N2733" s="43">
        <f t="shared" si="437"/>
        <v>4000</v>
      </c>
      <c r="O2733" s="54"/>
      <c r="P2733" s="46">
        <v>1</v>
      </c>
      <c r="Q2733" s="47">
        <v>3</v>
      </c>
      <c r="R2733" s="48" t="s">
        <v>1342</v>
      </c>
    </row>
    <row r="2734" spans="1:19" ht="28.5" customHeight="1">
      <c r="A2734" s="95" t="s">
        <v>1228</v>
      </c>
      <c r="B2734" s="58" t="s">
        <v>1682</v>
      </c>
      <c r="C2734" s="49" t="s">
        <v>1447</v>
      </c>
      <c r="D2734" s="50">
        <v>2</v>
      </c>
      <c r="E2734" s="40">
        <v>7000</v>
      </c>
      <c r="F2734" s="41">
        <f t="shared" si="433"/>
        <v>14000</v>
      </c>
      <c r="G2734" s="44">
        <v>11000</v>
      </c>
      <c r="H2734" s="43">
        <f t="shared" si="434"/>
        <v>22000</v>
      </c>
      <c r="I2734" s="53">
        <v>12300</v>
      </c>
      <c r="J2734" s="43">
        <f t="shared" si="435"/>
        <v>24600</v>
      </c>
      <c r="K2734" s="53"/>
      <c r="L2734" s="43"/>
      <c r="M2734" s="43">
        <f t="shared" si="436"/>
        <v>10600</v>
      </c>
      <c r="N2734" s="43">
        <f t="shared" si="437"/>
        <v>2600</v>
      </c>
      <c r="O2734" s="54"/>
      <c r="P2734" s="46">
        <v>1</v>
      </c>
      <c r="Q2734" s="47">
        <v>3</v>
      </c>
      <c r="R2734" s="48" t="s">
        <v>1343</v>
      </c>
    </row>
    <row r="2735" spans="1:19" ht="28.5" customHeight="1">
      <c r="A2735" s="37" t="s">
        <v>1229</v>
      </c>
      <c r="B2735" s="58" t="s">
        <v>1519</v>
      </c>
      <c r="C2735" s="49" t="s">
        <v>1520</v>
      </c>
      <c r="D2735" s="50">
        <v>2</v>
      </c>
      <c r="E2735" s="40">
        <v>3000</v>
      </c>
      <c r="F2735" s="41">
        <f t="shared" si="433"/>
        <v>6000</v>
      </c>
      <c r="G2735" s="44">
        <v>11000</v>
      </c>
      <c r="H2735" s="43">
        <f t="shared" si="434"/>
        <v>22000</v>
      </c>
      <c r="I2735" s="53">
        <v>12300</v>
      </c>
      <c r="J2735" s="43">
        <f t="shared" si="435"/>
        <v>24600</v>
      </c>
      <c r="K2735" s="53"/>
      <c r="L2735" s="43"/>
      <c r="M2735" s="43">
        <f t="shared" si="436"/>
        <v>18600</v>
      </c>
      <c r="N2735" s="43">
        <f t="shared" si="437"/>
        <v>2600</v>
      </c>
      <c r="O2735" s="54"/>
      <c r="P2735" s="46">
        <v>1</v>
      </c>
      <c r="Q2735" s="47">
        <v>3</v>
      </c>
      <c r="R2735" s="48" t="s">
        <v>1343</v>
      </c>
    </row>
    <row r="2736" spans="1:19" ht="28.5" customHeight="1">
      <c r="A2736" s="95" t="s">
        <v>1230</v>
      </c>
      <c r="B2736" s="58" t="s">
        <v>1345</v>
      </c>
      <c r="C2736" s="49" t="s">
        <v>432</v>
      </c>
      <c r="D2736" s="50">
        <v>7</v>
      </c>
      <c r="E2736" s="40">
        <v>20000</v>
      </c>
      <c r="F2736" s="41">
        <f t="shared" si="433"/>
        <v>140000</v>
      </c>
      <c r="G2736" s="44">
        <v>35000</v>
      </c>
      <c r="H2736" s="43">
        <f t="shared" si="434"/>
        <v>245000</v>
      </c>
      <c r="I2736" s="53">
        <v>37100</v>
      </c>
      <c r="J2736" s="43">
        <f t="shared" si="435"/>
        <v>259700</v>
      </c>
      <c r="K2736" s="53"/>
      <c r="L2736" s="43"/>
      <c r="M2736" s="43">
        <f t="shared" si="436"/>
        <v>119700</v>
      </c>
      <c r="N2736" s="43">
        <f t="shared" si="437"/>
        <v>14700</v>
      </c>
      <c r="O2736" s="54"/>
      <c r="P2736" s="46">
        <v>1</v>
      </c>
      <c r="Q2736" s="47">
        <v>3</v>
      </c>
      <c r="R2736" s="48" t="s">
        <v>1343</v>
      </c>
    </row>
    <row r="2737" spans="1:19" ht="28.5" customHeight="1">
      <c r="A2737" s="37" t="s">
        <v>1231</v>
      </c>
      <c r="B2737" s="58" t="s">
        <v>1349</v>
      </c>
      <c r="C2737" s="49" t="s">
        <v>1350</v>
      </c>
      <c r="D2737" s="50">
        <v>7</v>
      </c>
      <c r="E2737" s="40">
        <v>30000</v>
      </c>
      <c r="F2737" s="41">
        <f t="shared" si="433"/>
        <v>210000</v>
      </c>
      <c r="G2737" s="44">
        <v>35000</v>
      </c>
      <c r="H2737" s="43">
        <f t="shared" si="434"/>
        <v>245000</v>
      </c>
      <c r="I2737" s="53">
        <v>39200</v>
      </c>
      <c r="J2737" s="43">
        <f t="shared" si="435"/>
        <v>274400</v>
      </c>
      <c r="K2737" s="53"/>
      <c r="L2737" s="43"/>
      <c r="M2737" s="43">
        <f t="shared" si="436"/>
        <v>64400</v>
      </c>
      <c r="N2737" s="43">
        <f t="shared" si="437"/>
        <v>29400</v>
      </c>
      <c r="O2737" s="54"/>
      <c r="P2737" s="46">
        <v>1</v>
      </c>
      <c r="Q2737" s="47">
        <v>3</v>
      </c>
      <c r="R2737" s="48" t="s">
        <v>1343</v>
      </c>
    </row>
    <row r="2738" spans="1:19" ht="28.5" customHeight="1">
      <c r="A2738" s="95" t="s">
        <v>1232</v>
      </c>
      <c r="B2738" s="58" t="s">
        <v>1595</v>
      </c>
      <c r="C2738" s="49" t="s">
        <v>1362</v>
      </c>
      <c r="D2738" s="50">
        <v>2</v>
      </c>
      <c r="E2738" s="40">
        <v>20000</v>
      </c>
      <c r="F2738" s="41">
        <f t="shared" si="433"/>
        <v>40000</v>
      </c>
      <c r="G2738" s="44">
        <v>20000</v>
      </c>
      <c r="H2738" s="43">
        <f t="shared" si="434"/>
        <v>40000</v>
      </c>
      <c r="I2738" s="53">
        <v>21200</v>
      </c>
      <c r="J2738" s="43">
        <f t="shared" si="435"/>
        <v>42400</v>
      </c>
      <c r="K2738" s="53"/>
      <c r="L2738" s="43"/>
      <c r="M2738" s="43">
        <f t="shared" si="436"/>
        <v>2400</v>
      </c>
      <c r="N2738" s="43">
        <f t="shared" si="437"/>
        <v>2400</v>
      </c>
      <c r="O2738" s="54"/>
      <c r="P2738" s="46">
        <v>1</v>
      </c>
      <c r="Q2738" s="47">
        <v>3</v>
      </c>
      <c r="R2738" s="48" t="s">
        <v>1343</v>
      </c>
    </row>
    <row r="2739" spans="1:19" ht="28.5" customHeight="1">
      <c r="A2739" s="37" t="s">
        <v>1233</v>
      </c>
      <c r="B2739" s="58" t="s">
        <v>1597</v>
      </c>
      <c r="C2739" s="49" t="s">
        <v>1364</v>
      </c>
      <c r="D2739" s="50">
        <v>2</v>
      </c>
      <c r="E2739" s="40">
        <v>20000</v>
      </c>
      <c r="F2739" s="41">
        <f t="shared" si="433"/>
        <v>40000</v>
      </c>
      <c r="G2739" s="44">
        <v>20000</v>
      </c>
      <c r="H2739" s="43">
        <f t="shared" si="434"/>
        <v>40000</v>
      </c>
      <c r="I2739" s="53">
        <v>21200</v>
      </c>
      <c r="J2739" s="43">
        <f t="shared" si="435"/>
        <v>42400</v>
      </c>
      <c r="K2739" s="53"/>
      <c r="L2739" s="43"/>
      <c r="M2739" s="43">
        <f t="shared" si="436"/>
        <v>2400</v>
      </c>
      <c r="N2739" s="43">
        <f t="shared" si="437"/>
        <v>2400</v>
      </c>
      <c r="O2739" s="54"/>
      <c r="P2739" s="46">
        <v>1</v>
      </c>
      <c r="Q2739" s="47">
        <v>3</v>
      </c>
      <c r="R2739" s="48" t="s">
        <v>1343</v>
      </c>
    </row>
    <row r="2740" spans="1:19" ht="28.5" customHeight="1">
      <c r="A2740" s="95" t="s">
        <v>1234</v>
      </c>
      <c r="B2740" s="58" t="s">
        <v>1596</v>
      </c>
      <c r="C2740" s="49" t="s">
        <v>1363</v>
      </c>
      <c r="D2740" s="50">
        <v>1</v>
      </c>
      <c r="E2740" s="40">
        <v>17000</v>
      </c>
      <c r="F2740" s="41">
        <f t="shared" si="433"/>
        <v>17000</v>
      </c>
      <c r="G2740" s="44">
        <v>20000</v>
      </c>
      <c r="H2740" s="43">
        <f t="shared" si="434"/>
        <v>20000</v>
      </c>
      <c r="I2740" s="53">
        <v>21200</v>
      </c>
      <c r="J2740" s="43">
        <f t="shared" si="435"/>
        <v>21200</v>
      </c>
      <c r="K2740" s="53"/>
      <c r="L2740" s="43"/>
      <c r="M2740" s="43">
        <f t="shared" si="436"/>
        <v>4200</v>
      </c>
      <c r="N2740" s="43">
        <f t="shared" si="437"/>
        <v>1200</v>
      </c>
      <c r="O2740" s="54"/>
      <c r="P2740" s="46">
        <v>1</v>
      </c>
      <c r="Q2740" s="47">
        <v>3</v>
      </c>
      <c r="R2740" s="48" t="s">
        <v>1343</v>
      </c>
    </row>
    <row r="2741" spans="1:19" ht="28.5" customHeight="1">
      <c r="A2741" s="37" t="s">
        <v>1235</v>
      </c>
      <c r="B2741" s="58" t="s">
        <v>1592</v>
      </c>
      <c r="C2741" s="49" t="s">
        <v>1355</v>
      </c>
      <c r="D2741" s="50">
        <v>1</v>
      </c>
      <c r="E2741" s="40">
        <v>20000</v>
      </c>
      <c r="F2741" s="41">
        <f t="shared" si="433"/>
        <v>20000</v>
      </c>
      <c r="G2741" s="44">
        <v>25000</v>
      </c>
      <c r="H2741" s="43">
        <f t="shared" si="434"/>
        <v>25000</v>
      </c>
      <c r="I2741" s="53">
        <v>26500</v>
      </c>
      <c r="J2741" s="43">
        <f t="shared" si="435"/>
        <v>26500</v>
      </c>
      <c r="K2741" s="53"/>
      <c r="L2741" s="43"/>
      <c r="M2741" s="43">
        <f t="shared" si="436"/>
        <v>6500</v>
      </c>
      <c r="N2741" s="43">
        <f t="shared" si="437"/>
        <v>1500</v>
      </c>
      <c r="O2741" s="54"/>
      <c r="P2741" s="46">
        <v>1</v>
      </c>
      <c r="Q2741" s="47">
        <v>3</v>
      </c>
      <c r="R2741" s="48" t="s">
        <v>1343</v>
      </c>
    </row>
    <row r="2742" spans="1:19" ht="28.5" customHeight="1">
      <c r="A2742" s="95" t="s">
        <v>1236</v>
      </c>
      <c r="B2742" s="58" t="s">
        <v>1593</v>
      </c>
      <c r="C2742" s="49" t="s">
        <v>1356</v>
      </c>
      <c r="D2742" s="50">
        <v>2</v>
      </c>
      <c r="E2742" s="40">
        <v>17000</v>
      </c>
      <c r="F2742" s="41">
        <f t="shared" si="433"/>
        <v>34000</v>
      </c>
      <c r="G2742" s="44">
        <v>20000</v>
      </c>
      <c r="H2742" s="43">
        <f t="shared" si="434"/>
        <v>40000</v>
      </c>
      <c r="I2742" s="53">
        <v>21200</v>
      </c>
      <c r="J2742" s="43">
        <f t="shared" si="435"/>
        <v>42400</v>
      </c>
      <c r="K2742" s="53"/>
      <c r="L2742" s="43"/>
      <c r="M2742" s="43">
        <f t="shared" si="436"/>
        <v>8400</v>
      </c>
      <c r="N2742" s="43">
        <f t="shared" si="437"/>
        <v>2400</v>
      </c>
      <c r="O2742" s="54"/>
      <c r="P2742" s="46">
        <v>1</v>
      </c>
      <c r="Q2742" s="47">
        <v>3</v>
      </c>
      <c r="R2742" s="48" t="s">
        <v>1343</v>
      </c>
    </row>
    <row r="2743" spans="1:19" ht="28.5" customHeight="1">
      <c r="A2743" s="37" t="s">
        <v>1237</v>
      </c>
      <c r="B2743" s="58" t="s">
        <v>1594</v>
      </c>
      <c r="C2743" s="49" t="s">
        <v>1357</v>
      </c>
      <c r="D2743" s="50">
        <v>3</v>
      </c>
      <c r="E2743" s="40">
        <v>18000</v>
      </c>
      <c r="F2743" s="41">
        <f t="shared" si="433"/>
        <v>54000</v>
      </c>
      <c r="G2743" s="44">
        <v>20000</v>
      </c>
      <c r="H2743" s="43">
        <f t="shared" si="434"/>
        <v>60000</v>
      </c>
      <c r="I2743" s="53">
        <v>21200</v>
      </c>
      <c r="J2743" s="43">
        <f t="shared" si="435"/>
        <v>63600</v>
      </c>
      <c r="K2743" s="53"/>
      <c r="L2743" s="43"/>
      <c r="M2743" s="43">
        <f t="shared" si="436"/>
        <v>9600</v>
      </c>
      <c r="N2743" s="43">
        <f t="shared" si="437"/>
        <v>3600</v>
      </c>
      <c r="O2743" s="54"/>
      <c r="P2743" s="46">
        <v>1</v>
      </c>
      <c r="Q2743" s="47">
        <v>3</v>
      </c>
      <c r="R2743" s="48" t="s">
        <v>1343</v>
      </c>
    </row>
    <row r="2744" spans="1:19" ht="28.5" customHeight="1">
      <c r="A2744" s="95" t="s">
        <v>1245</v>
      </c>
      <c r="B2744" s="58" t="s">
        <v>1347</v>
      </c>
      <c r="C2744" s="49" t="s">
        <v>1360</v>
      </c>
      <c r="D2744" s="50">
        <v>1</v>
      </c>
      <c r="E2744" s="40">
        <v>20000</v>
      </c>
      <c r="F2744" s="41">
        <f t="shared" si="433"/>
        <v>20000</v>
      </c>
      <c r="G2744" s="44">
        <v>25000</v>
      </c>
      <c r="H2744" s="43">
        <f t="shared" si="434"/>
        <v>25000</v>
      </c>
      <c r="I2744" s="53">
        <v>26500</v>
      </c>
      <c r="J2744" s="43">
        <f t="shared" si="435"/>
        <v>26500</v>
      </c>
      <c r="K2744" s="53"/>
      <c r="L2744" s="43"/>
      <c r="M2744" s="43">
        <f t="shared" si="436"/>
        <v>6500</v>
      </c>
      <c r="N2744" s="43">
        <f t="shared" si="437"/>
        <v>1500</v>
      </c>
      <c r="O2744" s="54"/>
      <c r="P2744" s="46">
        <v>1</v>
      </c>
      <c r="Q2744" s="47">
        <v>3</v>
      </c>
      <c r="R2744" s="48" t="s">
        <v>1343</v>
      </c>
    </row>
    <row r="2745" spans="1:19" ht="28.5" customHeight="1">
      <c r="A2745" s="37" t="s">
        <v>1246</v>
      </c>
      <c r="B2745" s="58" t="s">
        <v>1348</v>
      </c>
      <c r="C2745" s="49" t="s">
        <v>1361</v>
      </c>
      <c r="D2745" s="50">
        <v>2</v>
      </c>
      <c r="E2745" s="40">
        <v>17000</v>
      </c>
      <c r="F2745" s="41">
        <f t="shared" si="433"/>
        <v>34000</v>
      </c>
      <c r="G2745" s="44">
        <v>20000</v>
      </c>
      <c r="H2745" s="43">
        <f t="shared" si="434"/>
        <v>40000</v>
      </c>
      <c r="I2745" s="53">
        <v>21200</v>
      </c>
      <c r="J2745" s="43">
        <f t="shared" si="435"/>
        <v>42400</v>
      </c>
      <c r="K2745" s="53"/>
      <c r="L2745" s="43"/>
      <c r="M2745" s="43">
        <f t="shared" si="436"/>
        <v>8400</v>
      </c>
      <c r="N2745" s="43">
        <f t="shared" si="437"/>
        <v>2400</v>
      </c>
      <c r="O2745" s="54"/>
      <c r="P2745" s="46">
        <v>1</v>
      </c>
      <c r="Q2745" s="47">
        <v>3</v>
      </c>
      <c r="R2745" s="48" t="s">
        <v>1343</v>
      </c>
    </row>
    <row r="2746" spans="1:19" ht="28.5" customHeight="1">
      <c r="A2746" s="95" t="s">
        <v>1247</v>
      </c>
      <c r="B2746" s="58" t="s">
        <v>1413</v>
      </c>
      <c r="C2746" s="49" t="s">
        <v>1414</v>
      </c>
      <c r="D2746" s="50">
        <v>2</v>
      </c>
      <c r="E2746" s="40">
        <v>20000</v>
      </c>
      <c r="F2746" s="41">
        <f t="shared" si="433"/>
        <v>40000</v>
      </c>
      <c r="G2746" s="44">
        <v>34000</v>
      </c>
      <c r="H2746" s="43">
        <f t="shared" si="434"/>
        <v>68000</v>
      </c>
      <c r="I2746" s="53">
        <v>38000</v>
      </c>
      <c r="J2746" s="43">
        <f t="shared" si="435"/>
        <v>76000</v>
      </c>
      <c r="K2746" s="53"/>
      <c r="L2746" s="43"/>
      <c r="M2746" s="43">
        <f t="shared" si="436"/>
        <v>36000</v>
      </c>
      <c r="N2746" s="43">
        <f t="shared" si="437"/>
        <v>8000</v>
      </c>
      <c r="O2746" s="54"/>
      <c r="P2746" s="46">
        <v>1</v>
      </c>
      <c r="Q2746" s="47">
        <v>3</v>
      </c>
      <c r="R2746" s="48" t="s">
        <v>1343</v>
      </c>
    </row>
    <row r="2747" spans="1:19" ht="28.5" customHeight="1">
      <c r="A2747" s="37" t="s">
        <v>1248</v>
      </c>
      <c r="B2747" s="58" t="s">
        <v>1472</v>
      </c>
      <c r="C2747" s="49" t="s">
        <v>1420</v>
      </c>
      <c r="D2747" s="50">
        <v>1</v>
      </c>
      <c r="E2747" s="40">
        <v>18000</v>
      </c>
      <c r="F2747" s="41">
        <f t="shared" si="433"/>
        <v>18000</v>
      </c>
      <c r="G2747" s="44">
        <v>27000</v>
      </c>
      <c r="H2747" s="43">
        <f t="shared" si="434"/>
        <v>27000</v>
      </c>
      <c r="I2747" s="53">
        <v>30200</v>
      </c>
      <c r="J2747" s="43">
        <f t="shared" si="435"/>
        <v>30200</v>
      </c>
      <c r="K2747" s="53"/>
      <c r="L2747" s="43"/>
      <c r="M2747" s="43">
        <f t="shared" si="436"/>
        <v>12200</v>
      </c>
      <c r="N2747" s="43">
        <f t="shared" si="437"/>
        <v>3200</v>
      </c>
      <c r="O2747" s="54"/>
      <c r="P2747" s="46">
        <v>1</v>
      </c>
      <c r="Q2747" s="47">
        <v>3</v>
      </c>
      <c r="R2747" s="48" t="s">
        <v>1343</v>
      </c>
    </row>
    <row r="2748" spans="1:19" ht="28.5" customHeight="1">
      <c r="A2748" s="95" t="s">
        <v>1249</v>
      </c>
      <c r="B2748" s="58" t="s">
        <v>1349</v>
      </c>
      <c r="C2748" s="49" t="s">
        <v>1350</v>
      </c>
      <c r="D2748" s="50">
        <v>2</v>
      </c>
      <c r="E2748" s="40">
        <v>30000</v>
      </c>
      <c r="F2748" s="41">
        <f t="shared" si="433"/>
        <v>60000</v>
      </c>
      <c r="G2748" s="40">
        <v>35000</v>
      </c>
      <c r="H2748" s="43">
        <f t="shared" si="434"/>
        <v>70000</v>
      </c>
      <c r="I2748" s="53">
        <v>39200</v>
      </c>
      <c r="J2748" s="43">
        <f>D2748*I2748</f>
        <v>78400</v>
      </c>
      <c r="K2748" s="53"/>
      <c r="L2748" s="43"/>
      <c r="M2748" s="43">
        <f>J2748-F2748</f>
        <v>18400</v>
      </c>
      <c r="N2748" s="43">
        <f>J2748-H2748</f>
        <v>8400</v>
      </c>
      <c r="O2748" s="54"/>
      <c r="P2748" s="46">
        <v>1</v>
      </c>
      <c r="Q2748" s="47">
        <v>3</v>
      </c>
      <c r="R2748" s="48" t="s">
        <v>1342</v>
      </c>
      <c r="S2748" s="94"/>
    </row>
    <row r="2749" spans="1:19" ht="28.5" customHeight="1">
      <c r="A2749" s="37" t="s">
        <v>1250</v>
      </c>
      <c r="B2749" s="58" t="s">
        <v>1682</v>
      </c>
      <c r="C2749" s="49" t="s">
        <v>1447</v>
      </c>
      <c r="D2749" s="50">
        <v>2</v>
      </c>
      <c r="E2749" s="40">
        <v>7000</v>
      </c>
      <c r="F2749" s="41">
        <f t="shared" si="433"/>
        <v>14000</v>
      </c>
      <c r="G2749" s="40">
        <v>11000</v>
      </c>
      <c r="H2749" s="43">
        <f t="shared" si="434"/>
        <v>22000</v>
      </c>
      <c r="I2749" s="53">
        <v>12300</v>
      </c>
      <c r="J2749" s="43">
        <f t="shared" ref="J2749:J2766" si="438">D2749*I2749</f>
        <v>24600</v>
      </c>
      <c r="K2749" s="53"/>
      <c r="L2749" s="43"/>
      <c r="M2749" s="43">
        <f t="shared" ref="M2749:M2775" si="439">J2749-F2749</f>
        <v>10600</v>
      </c>
      <c r="N2749" s="43">
        <f t="shared" ref="N2749:N2775" si="440">J2749-H2749</f>
        <v>2600</v>
      </c>
      <c r="O2749" s="54"/>
      <c r="P2749" s="46">
        <v>1</v>
      </c>
      <c r="Q2749" s="59">
        <v>3</v>
      </c>
      <c r="R2749" s="48" t="s">
        <v>1343</v>
      </c>
    </row>
    <row r="2750" spans="1:19" ht="28.5" customHeight="1">
      <c r="A2750" s="95" t="s">
        <v>1251</v>
      </c>
      <c r="B2750" s="58" t="s">
        <v>1519</v>
      </c>
      <c r="C2750" s="49" t="s">
        <v>1520</v>
      </c>
      <c r="D2750" s="50">
        <v>2</v>
      </c>
      <c r="E2750" s="40">
        <v>3000</v>
      </c>
      <c r="F2750" s="41">
        <f t="shared" si="433"/>
        <v>6000</v>
      </c>
      <c r="G2750" s="44">
        <v>11000</v>
      </c>
      <c r="H2750" s="43">
        <f t="shared" si="434"/>
        <v>22000</v>
      </c>
      <c r="I2750" s="53">
        <v>12300</v>
      </c>
      <c r="J2750" s="43">
        <f t="shared" si="438"/>
        <v>24600</v>
      </c>
      <c r="K2750" s="53"/>
      <c r="L2750" s="43"/>
      <c r="M2750" s="43">
        <f t="shared" si="439"/>
        <v>18600</v>
      </c>
      <c r="N2750" s="43">
        <f t="shared" si="440"/>
        <v>2600</v>
      </c>
      <c r="O2750" s="54"/>
      <c r="P2750" s="46">
        <v>1</v>
      </c>
      <c r="Q2750" s="47">
        <v>3</v>
      </c>
      <c r="R2750" s="48" t="s">
        <v>1343</v>
      </c>
      <c r="S2750" s="94"/>
    </row>
    <row r="2751" spans="1:19" ht="28.5" customHeight="1">
      <c r="A2751" s="37" t="s">
        <v>1252</v>
      </c>
      <c r="B2751" s="58" t="s">
        <v>1345</v>
      </c>
      <c r="C2751" s="49" t="s">
        <v>432</v>
      </c>
      <c r="D2751" s="50">
        <v>8</v>
      </c>
      <c r="E2751" s="40">
        <v>20000</v>
      </c>
      <c r="F2751" s="41">
        <f t="shared" si="433"/>
        <v>160000</v>
      </c>
      <c r="G2751" s="44">
        <v>35000</v>
      </c>
      <c r="H2751" s="43">
        <f t="shared" si="434"/>
        <v>280000</v>
      </c>
      <c r="I2751" s="53">
        <v>37100</v>
      </c>
      <c r="J2751" s="43">
        <f t="shared" si="438"/>
        <v>296800</v>
      </c>
      <c r="K2751" s="53"/>
      <c r="L2751" s="43"/>
      <c r="M2751" s="43">
        <f t="shared" si="439"/>
        <v>136800</v>
      </c>
      <c r="N2751" s="43">
        <f t="shared" si="440"/>
        <v>16800</v>
      </c>
      <c r="O2751" s="54"/>
      <c r="P2751" s="46">
        <v>1</v>
      </c>
      <c r="Q2751" s="59">
        <v>3</v>
      </c>
      <c r="R2751" s="48" t="s">
        <v>1343</v>
      </c>
    </row>
    <row r="2752" spans="1:19" ht="28.5" customHeight="1">
      <c r="A2752" s="95" t="s">
        <v>1253</v>
      </c>
      <c r="B2752" s="58" t="s">
        <v>1349</v>
      </c>
      <c r="C2752" s="49" t="s">
        <v>1350</v>
      </c>
      <c r="D2752" s="50">
        <v>8</v>
      </c>
      <c r="E2752" s="40">
        <v>30000</v>
      </c>
      <c r="F2752" s="41">
        <f t="shared" si="433"/>
        <v>240000</v>
      </c>
      <c r="G2752" s="44">
        <v>35000</v>
      </c>
      <c r="H2752" s="43">
        <f t="shared" si="434"/>
        <v>280000</v>
      </c>
      <c r="I2752" s="53">
        <v>39200</v>
      </c>
      <c r="J2752" s="43">
        <f t="shared" si="438"/>
        <v>313600</v>
      </c>
      <c r="K2752" s="53"/>
      <c r="L2752" s="43"/>
      <c r="M2752" s="43">
        <f t="shared" si="439"/>
        <v>73600</v>
      </c>
      <c r="N2752" s="43">
        <f t="shared" si="440"/>
        <v>33600</v>
      </c>
      <c r="O2752" s="54"/>
      <c r="P2752" s="46">
        <v>1</v>
      </c>
      <c r="Q2752" s="47">
        <v>3</v>
      </c>
      <c r="R2752" s="48" t="s">
        <v>1343</v>
      </c>
    </row>
    <row r="2753" spans="1:19" ht="28.5" customHeight="1">
      <c r="A2753" s="37" t="s">
        <v>1254</v>
      </c>
      <c r="B2753" s="58" t="s">
        <v>1595</v>
      </c>
      <c r="C2753" s="49" t="s">
        <v>1362</v>
      </c>
      <c r="D2753" s="50">
        <v>3</v>
      </c>
      <c r="E2753" s="40">
        <v>20000</v>
      </c>
      <c r="F2753" s="41">
        <f t="shared" si="433"/>
        <v>60000</v>
      </c>
      <c r="G2753" s="44">
        <v>20000</v>
      </c>
      <c r="H2753" s="43">
        <f t="shared" si="434"/>
        <v>60000</v>
      </c>
      <c r="I2753" s="53">
        <v>21200</v>
      </c>
      <c r="J2753" s="43">
        <f t="shared" si="438"/>
        <v>63600</v>
      </c>
      <c r="K2753" s="53"/>
      <c r="L2753" s="43"/>
      <c r="M2753" s="43">
        <f t="shared" si="439"/>
        <v>3600</v>
      </c>
      <c r="N2753" s="43">
        <f t="shared" si="440"/>
        <v>3600</v>
      </c>
      <c r="O2753" s="54"/>
      <c r="P2753" s="46">
        <v>1</v>
      </c>
      <c r="Q2753" s="59">
        <v>3</v>
      </c>
      <c r="R2753" s="48" t="s">
        <v>1343</v>
      </c>
    </row>
    <row r="2754" spans="1:19" ht="28.5" customHeight="1">
      <c r="A2754" s="95" t="s">
        <v>1255</v>
      </c>
      <c r="B2754" s="58" t="s">
        <v>1597</v>
      </c>
      <c r="C2754" s="49" t="s">
        <v>1364</v>
      </c>
      <c r="D2754" s="50">
        <v>3</v>
      </c>
      <c r="E2754" s="40">
        <v>20000</v>
      </c>
      <c r="F2754" s="41">
        <f t="shared" si="433"/>
        <v>60000</v>
      </c>
      <c r="G2754" s="44">
        <v>20000</v>
      </c>
      <c r="H2754" s="43">
        <f t="shared" si="434"/>
        <v>60000</v>
      </c>
      <c r="I2754" s="53">
        <v>21200</v>
      </c>
      <c r="J2754" s="43">
        <f t="shared" si="438"/>
        <v>63600</v>
      </c>
      <c r="K2754" s="53"/>
      <c r="L2754" s="43"/>
      <c r="M2754" s="43">
        <f t="shared" si="439"/>
        <v>3600</v>
      </c>
      <c r="N2754" s="43">
        <f t="shared" si="440"/>
        <v>3600</v>
      </c>
      <c r="O2754" s="54"/>
      <c r="P2754" s="46">
        <v>1</v>
      </c>
      <c r="Q2754" s="47">
        <v>3</v>
      </c>
      <c r="R2754" s="48" t="s">
        <v>1343</v>
      </c>
      <c r="S2754" s="94"/>
    </row>
    <row r="2755" spans="1:19" ht="28.5" customHeight="1">
      <c r="A2755" s="37" t="s">
        <v>1256</v>
      </c>
      <c r="B2755" s="58" t="s">
        <v>1684</v>
      </c>
      <c r="C2755" s="49" t="s">
        <v>1351</v>
      </c>
      <c r="D2755" s="50">
        <v>1</v>
      </c>
      <c r="E2755" s="40">
        <v>17000</v>
      </c>
      <c r="F2755" s="41">
        <f t="shared" si="433"/>
        <v>17000</v>
      </c>
      <c r="G2755" s="44">
        <v>20000</v>
      </c>
      <c r="H2755" s="43">
        <f t="shared" si="434"/>
        <v>20000</v>
      </c>
      <c r="I2755" s="53">
        <v>21200</v>
      </c>
      <c r="J2755" s="43">
        <f t="shared" si="438"/>
        <v>21200</v>
      </c>
      <c r="K2755" s="53"/>
      <c r="L2755" s="43"/>
      <c r="M2755" s="43">
        <f t="shared" si="439"/>
        <v>4200</v>
      </c>
      <c r="N2755" s="43">
        <f t="shared" si="440"/>
        <v>1200</v>
      </c>
      <c r="O2755" s="54"/>
      <c r="P2755" s="46">
        <v>1</v>
      </c>
      <c r="Q2755" s="59">
        <v>3</v>
      </c>
      <c r="R2755" s="48" t="s">
        <v>1343</v>
      </c>
    </row>
    <row r="2756" spans="1:19" ht="28.5" customHeight="1">
      <c r="A2756" s="95" t="s">
        <v>1257</v>
      </c>
      <c r="B2756" s="58" t="s">
        <v>1687</v>
      </c>
      <c r="C2756" s="49" t="s">
        <v>1354</v>
      </c>
      <c r="D2756" s="50">
        <v>1</v>
      </c>
      <c r="E2756" s="40">
        <v>20000</v>
      </c>
      <c r="F2756" s="41">
        <f t="shared" si="433"/>
        <v>20000</v>
      </c>
      <c r="G2756" s="44">
        <v>20000</v>
      </c>
      <c r="H2756" s="43">
        <f t="shared" si="434"/>
        <v>20000</v>
      </c>
      <c r="I2756" s="53">
        <v>21200</v>
      </c>
      <c r="J2756" s="43">
        <f t="shared" si="438"/>
        <v>21200</v>
      </c>
      <c r="K2756" s="53"/>
      <c r="L2756" s="43"/>
      <c r="M2756" s="43">
        <f t="shared" si="439"/>
        <v>1200</v>
      </c>
      <c r="N2756" s="43">
        <f t="shared" si="440"/>
        <v>1200</v>
      </c>
      <c r="O2756" s="54"/>
      <c r="P2756" s="46">
        <v>1</v>
      </c>
      <c r="Q2756" s="47">
        <v>3</v>
      </c>
      <c r="R2756" s="48" t="s">
        <v>1343</v>
      </c>
    </row>
    <row r="2757" spans="1:19" ht="28.5" customHeight="1">
      <c r="A2757" s="37" t="s">
        <v>1258</v>
      </c>
      <c r="B2757" s="58" t="s">
        <v>1592</v>
      </c>
      <c r="C2757" s="49" t="s">
        <v>1355</v>
      </c>
      <c r="D2757" s="50">
        <v>1</v>
      </c>
      <c r="E2757" s="40">
        <v>20000</v>
      </c>
      <c r="F2757" s="41">
        <f t="shared" si="433"/>
        <v>20000</v>
      </c>
      <c r="G2757" s="44">
        <v>25000</v>
      </c>
      <c r="H2757" s="43">
        <f t="shared" si="434"/>
        <v>25000</v>
      </c>
      <c r="I2757" s="53">
        <v>26500</v>
      </c>
      <c r="J2757" s="43">
        <f t="shared" si="438"/>
        <v>26500</v>
      </c>
      <c r="K2757" s="53"/>
      <c r="L2757" s="43"/>
      <c r="M2757" s="43">
        <f t="shared" si="439"/>
        <v>6500</v>
      </c>
      <c r="N2757" s="43">
        <f t="shared" si="440"/>
        <v>1500</v>
      </c>
      <c r="O2757" s="54"/>
      <c r="P2757" s="46">
        <v>1</v>
      </c>
      <c r="Q2757" s="59">
        <v>3</v>
      </c>
      <c r="R2757" s="48" t="s">
        <v>1343</v>
      </c>
    </row>
    <row r="2758" spans="1:19" ht="28.5" customHeight="1">
      <c r="A2758" s="95" t="s">
        <v>1259</v>
      </c>
      <c r="B2758" s="58" t="s">
        <v>1593</v>
      </c>
      <c r="C2758" s="49" t="s">
        <v>1356</v>
      </c>
      <c r="D2758" s="50">
        <v>4</v>
      </c>
      <c r="E2758" s="40">
        <v>17000</v>
      </c>
      <c r="F2758" s="41">
        <f t="shared" si="433"/>
        <v>68000</v>
      </c>
      <c r="G2758" s="44">
        <v>20000</v>
      </c>
      <c r="H2758" s="43">
        <f t="shared" si="434"/>
        <v>80000</v>
      </c>
      <c r="I2758" s="53">
        <v>21200</v>
      </c>
      <c r="J2758" s="43">
        <f t="shared" si="438"/>
        <v>84800</v>
      </c>
      <c r="K2758" s="53"/>
      <c r="L2758" s="43"/>
      <c r="M2758" s="43">
        <f t="shared" si="439"/>
        <v>16800</v>
      </c>
      <c r="N2758" s="43">
        <f t="shared" si="440"/>
        <v>4800</v>
      </c>
      <c r="O2758" s="54"/>
      <c r="P2758" s="46">
        <v>1</v>
      </c>
      <c r="Q2758" s="47">
        <v>3</v>
      </c>
      <c r="R2758" s="48" t="s">
        <v>1343</v>
      </c>
    </row>
    <row r="2759" spans="1:19" ht="28.5" customHeight="1">
      <c r="A2759" s="37" t="s">
        <v>1260</v>
      </c>
      <c r="B2759" s="58" t="s">
        <v>1594</v>
      </c>
      <c r="C2759" s="49" t="s">
        <v>1357</v>
      </c>
      <c r="D2759" s="50">
        <v>3</v>
      </c>
      <c r="E2759" s="40">
        <v>18000</v>
      </c>
      <c r="F2759" s="41">
        <f t="shared" si="433"/>
        <v>54000</v>
      </c>
      <c r="G2759" s="44">
        <v>20000</v>
      </c>
      <c r="H2759" s="43">
        <f t="shared" si="434"/>
        <v>60000</v>
      </c>
      <c r="I2759" s="53">
        <v>21200</v>
      </c>
      <c r="J2759" s="43">
        <f t="shared" si="438"/>
        <v>63600</v>
      </c>
      <c r="K2759" s="53"/>
      <c r="L2759" s="43"/>
      <c r="M2759" s="43">
        <f t="shared" si="439"/>
        <v>9600</v>
      </c>
      <c r="N2759" s="43">
        <f t="shared" si="440"/>
        <v>3600</v>
      </c>
      <c r="O2759" s="54"/>
      <c r="P2759" s="46">
        <v>1</v>
      </c>
      <c r="Q2759" s="47">
        <v>3</v>
      </c>
      <c r="R2759" s="48" t="s">
        <v>1343</v>
      </c>
    </row>
    <row r="2760" spans="1:19" ht="28.5" customHeight="1">
      <c r="A2760" s="95" t="s">
        <v>1261</v>
      </c>
      <c r="B2760" s="58" t="s">
        <v>1347</v>
      </c>
      <c r="C2760" s="49" t="s">
        <v>1360</v>
      </c>
      <c r="D2760" s="50">
        <v>1</v>
      </c>
      <c r="E2760" s="40">
        <v>20000</v>
      </c>
      <c r="F2760" s="41">
        <f t="shared" si="433"/>
        <v>20000</v>
      </c>
      <c r="G2760" s="44">
        <v>25000</v>
      </c>
      <c r="H2760" s="43">
        <f t="shared" si="434"/>
        <v>25000</v>
      </c>
      <c r="I2760" s="53">
        <v>26500</v>
      </c>
      <c r="J2760" s="43">
        <f t="shared" si="438"/>
        <v>26500</v>
      </c>
      <c r="K2760" s="53"/>
      <c r="L2760" s="43"/>
      <c r="M2760" s="43">
        <f t="shared" si="439"/>
        <v>6500</v>
      </c>
      <c r="N2760" s="43">
        <f t="shared" si="440"/>
        <v>1500</v>
      </c>
      <c r="O2760" s="54"/>
      <c r="P2760" s="46">
        <v>1</v>
      </c>
      <c r="Q2760" s="47">
        <v>3</v>
      </c>
      <c r="R2760" s="48" t="s">
        <v>1343</v>
      </c>
    </row>
    <row r="2761" spans="1:19" ht="28.5" customHeight="1">
      <c r="A2761" s="37" t="s">
        <v>1262</v>
      </c>
      <c r="B2761" s="58" t="s">
        <v>1348</v>
      </c>
      <c r="C2761" s="49" t="s">
        <v>1361</v>
      </c>
      <c r="D2761" s="50">
        <v>3</v>
      </c>
      <c r="E2761" s="40">
        <v>17000</v>
      </c>
      <c r="F2761" s="41">
        <f t="shared" si="433"/>
        <v>51000</v>
      </c>
      <c r="G2761" s="44">
        <v>20000</v>
      </c>
      <c r="H2761" s="43">
        <f t="shared" si="434"/>
        <v>60000</v>
      </c>
      <c r="I2761" s="53">
        <v>21200</v>
      </c>
      <c r="J2761" s="43">
        <f t="shared" si="438"/>
        <v>63600</v>
      </c>
      <c r="K2761" s="53"/>
      <c r="L2761" s="43"/>
      <c r="M2761" s="43">
        <f t="shared" si="439"/>
        <v>12600</v>
      </c>
      <c r="N2761" s="43">
        <f t="shared" si="440"/>
        <v>3600</v>
      </c>
      <c r="O2761" s="54"/>
      <c r="P2761" s="46">
        <v>1</v>
      </c>
      <c r="Q2761" s="47">
        <v>3</v>
      </c>
      <c r="R2761" s="48" t="s">
        <v>1343</v>
      </c>
    </row>
    <row r="2762" spans="1:19" ht="28.5" customHeight="1">
      <c r="A2762" s="95" t="s">
        <v>1263</v>
      </c>
      <c r="B2762" s="58" t="s">
        <v>1413</v>
      </c>
      <c r="C2762" s="49" t="s">
        <v>1414</v>
      </c>
      <c r="D2762" s="50">
        <v>2</v>
      </c>
      <c r="E2762" s="40">
        <v>20000</v>
      </c>
      <c r="F2762" s="41">
        <f t="shared" si="433"/>
        <v>40000</v>
      </c>
      <c r="G2762" s="44">
        <v>34000</v>
      </c>
      <c r="H2762" s="43">
        <f t="shared" si="434"/>
        <v>68000</v>
      </c>
      <c r="I2762" s="53">
        <v>38000</v>
      </c>
      <c r="J2762" s="43">
        <f t="shared" si="438"/>
        <v>76000</v>
      </c>
      <c r="K2762" s="53"/>
      <c r="L2762" s="43"/>
      <c r="M2762" s="43">
        <f t="shared" si="439"/>
        <v>36000</v>
      </c>
      <c r="N2762" s="43">
        <f t="shared" si="440"/>
        <v>8000</v>
      </c>
      <c r="O2762" s="54"/>
      <c r="P2762" s="46">
        <v>1</v>
      </c>
      <c r="Q2762" s="47">
        <v>3</v>
      </c>
      <c r="R2762" s="48" t="s">
        <v>1343</v>
      </c>
    </row>
    <row r="2763" spans="1:19" ht="28.5" customHeight="1">
      <c r="A2763" s="37" t="s">
        <v>1264</v>
      </c>
      <c r="B2763" s="58" t="s">
        <v>1472</v>
      </c>
      <c r="C2763" s="49" t="s">
        <v>1420</v>
      </c>
      <c r="D2763" s="50">
        <v>2</v>
      </c>
      <c r="E2763" s="40">
        <v>18000</v>
      </c>
      <c r="F2763" s="41">
        <f t="shared" si="433"/>
        <v>36000</v>
      </c>
      <c r="G2763" s="44">
        <v>27000</v>
      </c>
      <c r="H2763" s="43">
        <f t="shared" si="434"/>
        <v>54000</v>
      </c>
      <c r="I2763" s="53">
        <v>30200</v>
      </c>
      <c r="J2763" s="43">
        <f t="shared" si="438"/>
        <v>60400</v>
      </c>
      <c r="K2763" s="53"/>
      <c r="L2763" s="43"/>
      <c r="M2763" s="43">
        <f t="shared" si="439"/>
        <v>24400</v>
      </c>
      <c r="N2763" s="43">
        <f t="shared" si="440"/>
        <v>6400</v>
      </c>
      <c r="O2763" s="54"/>
      <c r="P2763" s="46">
        <v>1</v>
      </c>
      <c r="Q2763" s="47">
        <v>3</v>
      </c>
      <c r="R2763" s="48" t="s">
        <v>1343</v>
      </c>
    </row>
    <row r="2764" spans="1:19" ht="28.5" customHeight="1">
      <c r="A2764" s="95" t="s">
        <v>1265</v>
      </c>
      <c r="B2764" s="147" t="s">
        <v>1349</v>
      </c>
      <c r="C2764" s="175" t="s">
        <v>1350</v>
      </c>
      <c r="D2764" s="50">
        <v>5</v>
      </c>
      <c r="E2764" s="97">
        <v>30000</v>
      </c>
      <c r="F2764" s="98">
        <f t="shared" si="433"/>
        <v>150000</v>
      </c>
      <c r="G2764" s="97">
        <v>35000</v>
      </c>
      <c r="H2764" s="99">
        <f t="shared" si="434"/>
        <v>175000</v>
      </c>
      <c r="I2764" s="53">
        <v>39200</v>
      </c>
      <c r="J2764" s="99">
        <f t="shared" si="438"/>
        <v>196000</v>
      </c>
      <c r="K2764" s="53"/>
      <c r="L2764" s="99"/>
      <c r="M2764" s="99">
        <f t="shared" si="439"/>
        <v>46000</v>
      </c>
      <c r="N2764" s="99">
        <f t="shared" si="440"/>
        <v>21000</v>
      </c>
      <c r="O2764" s="101"/>
      <c r="P2764" s="102">
        <v>1</v>
      </c>
      <c r="Q2764" s="174">
        <v>3</v>
      </c>
      <c r="R2764" s="103" t="s">
        <v>1342</v>
      </c>
    </row>
    <row r="2765" spans="1:19" ht="28.5" customHeight="1">
      <c r="A2765" s="37" t="s">
        <v>1266</v>
      </c>
      <c r="B2765" s="147" t="s">
        <v>1595</v>
      </c>
      <c r="C2765" s="175" t="s">
        <v>1362</v>
      </c>
      <c r="D2765" s="50">
        <v>1</v>
      </c>
      <c r="E2765" s="97">
        <v>20000</v>
      </c>
      <c r="F2765" s="98">
        <f t="shared" si="433"/>
        <v>20000</v>
      </c>
      <c r="G2765" s="53">
        <v>20000</v>
      </c>
      <c r="H2765" s="99">
        <f t="shared" si="434"/>
        <v>20000</v>
      </c>
      <c r="I2765" s="53">
        <v>21200</v>
      </c>
      <c r="J2765" s="99">
        <f t="shared" si="438"/>
        <v>21200</v>
      </c>
      <c r="K2765" s="53"/>
      <c r="L2765" s="99"/>
      <c r="M2765" s="99">
        <f t="shared" si="439"/>
        <v>1200</v>
      </c>
      <c r="N2765" s="99">
        <f t="shared" si="440"/>
        <v>1200</v>
      </c>
      <c r="O2765" s="101"/>
      <c r="P2765" s="102">
        <v>1</v>
      </c>
      <c r="Q2765" s="173">
        <v>3</v>
      </c>
      <c r="R2765" s="103" t="s">
        <v>1342</v>
      </c>
      <c r="S2765" s="94"/>
    </row>
    <row r="2766" spans="1:19" ht="28.5" customHeight="1">
      <c r="A2766" s="95" t="s">
        <v>1404</v>
      </c>
      <c r="B2766" s="147" t="s">
        <v>1688</v>
      </c>
      <c r="C2766" s="175" t="s">
        <v>1358</v>
      </c>
      <c r="D2766" s="50">
        <v>1</v>
      </c>
      <c r="E2766" s="97">
        <v>70000</v>
      </c>
      <c r="F2766" s="98">
        <f t="shared" si="433"/>
        <v>70000</v>
      </c>
      <c r="G2766" s="53">
        <v>94000</v>
      </c>
      <c r="H2766" s="99">
        <f t="shared" si="434"/>
        <v>94000</v>
      </c>
      <c r="I2766" s="53">
        <v>99600</v>
      </c>
      <c r="J2766" s="99">
        <f t="shared" si="438"/>
        <v>99600</v>
      </c>
      <c r="K2766" s="53"/>
      <c r="L2766" s="99"/>
      <c r="M2766" s="99">
        <f t="shared" si="439"/>
        <v>29600</v>
      </c>
      <c r="N2766" s="99">
        <f t="shared" si="440"/>
        <v>5600</v>
      </c>
      <c r="O2766" s="101"/>
      <c r="P2766" s="102">
        <v>1</v>
      </c>
      <c r="Q2766" s="174">
        <v>3</v>
      </c>
      <c r="R2766" s="103" t="s">
        <v>1342</v>
      </c>
    </row>
    <row r="2767" spans="1:19" ht="28.5" customHeight="1">
      <c r="A2767" s="37" t="s">
        <v>1405</v>
      </c>
      <c r="B2767" s="147" t="s">
        <v>1682</v>
      </c>
      <c r="C2767" s="175" t="s">
        <v>1447</v>
      </c>
      <c r="D2767" s="50">
        <v>3</v>
      </c>
      <c r="E2767" s="97">
        <v>7000</v>
      </c>
      <c r="F2767" s="98">
        <f t="shared" si="433"/>
        <v>21000</v>
      </c>
      <c r="G2767" s="53">
        <v>11000</v>
      </c>
      <c r="H2767" s="99">
        <f t="shared" si="434"/>
        <v>33000</v>
      </c>
      <c r="I2767" s="53">
        <v>12300</v>
      </c>
      <c r="J2767" s="99">
        <f>D2767*I2767</f>
        <v>36900</v>
      </c>
      <c r="K2767" s="53"/>
      <c r="L2767" s="99"/>
      <c r="M2767" s="99">
        <f t="shared" si="439"/>
        <v>15900</v>
      </c>
      <c r="N2767" s="99">
        <f t="shared" si="440"/>
        <v>3900</v>
      </c>
      <c r="O2767" s="101"/>
      <c r="P2767" s="102">
        <v>1</v>
      </c>
      <c r="Q2767" s="173">
        <v>3</v>
      </c>
      <c r="R2767" s="103" t="s">
        <v>1343</v>
      </c>
    </row>
    <row r="2768" spans="1:19" ht="28.5" customHeight="1">
      <c r="A2768" s="95" t="s">
        <v>1406</v>
      </c>
      <c r="B2768" s="147" t="s">
        <v>1519</v>
      </c>
      <c r="C2768" s="175" t="s">
        <v>1520</v>
      </c>
      <c r="D2768" s="50">
        <v>3</v>
      </c>
      <c r="E2768" s="97">
        <v>3000</v>
      </c>
      <c r="F2768" s="98">
        <f t="shared" si="433"/>
        <v>9000</v>
      </c>
      <c r="G2768" s="53">
        <v>11000</v>
      </c>
      <c r="H2768" s="99">
        <f t="shared" si="434"/>
        <v>33000</v>
      </c>
      <c r="I2768" s="53">
        <v>12300</v>
      </c>
      <c r="J2768" s="99">
        <f t="shared" ref="J2768:J2775" si="441">D2768*I2768</f>
        <v>36900</v>
      </c>
      <c r="K2768" s="53"/>
      <c r="L2768" s="99"/>
      <c r="M2768" s="99">
        <f t="shared" si="439"/>
        <v>27900</v>
      </c>
      <c r="N2768" s="99">
        <f t="shared" si="440"/>
        <v>3900</v>
      </c>
      <c r="O2768" s="101"/>
      <c r="P2768" s="102">
        <v>1</v>
      </c>
      <c r="Q2768" s="174">
        <v>3</v>
      </c>
      <c r="R2768" s="103" t="s">
        <v>1343</v>
      </c>
    </row>
    <row r="2769" spans="1:22" ht="28.5" customHeight="1">
      <c r="A2769" s="37" t="s">
        <v>1479</v>
      </c>
      <c r="B2769" s="147" t="s">
        <v>1345</v>
      </c>
      <c r="C2769" s="175" t="s">
        <v>432</v>
      </c>
      <c r="D2769" s="50">
        <v>7</v>
      </c>
      <c r="E2769" s="97">
        <v>20000</v>
      </c>
      <c r="F2769" s="98">
        <f t="shared" si="433"/>
        <v>140000</v>
      </c>
      <c r="G2769" s="53">
        <v>35000</v>
      </c>
      <c r="H2769" s="99">
        <f t="shared" si="434"/>
        <v>245000</v>
      </c>
      <c r="I2769" s="53">
        <v>37100</v>
      </c>
      <c r="J2769" s="99">
        <f t="shared" si="441"/>
        <v>259700</v>
      </c>
      <c r="K2769" s="53"/>
      <c r="L2769" s="99"/>
      <c r="M2769" s="99">
        <f t="shared" si="439"/>
        <v>119700</v>
      </c>
      <c r="N2769" s="99">
        <f t="shared" si="440"/>
        <v>14700</v>
      </c>
      <c r="O2769" s="101"/>
      <c r="P2769" s="102">
        <v>1</v>
      </c>
      <c r="Q2769" s="173">
        <v>3</v>
      </c>
      <c r="R2769" s="103" t="s">
        <v>1343</v>
      </c>
      <c r="S2769" s="94"/>
    </row>
    <row r="2770" spans="1:22" ht="28.5" customHeight="1">
      <c r="A2770" s="95" t="s">
        <v>1480</v>
      </c>
      <c r="B2770" s="147" t="s">
        <v>1349</v>
      </c>
      <c r="C2770" s="175" t="s">
        <v>1350</v>
      </c>
      <c r="D2770" s="50">
        <v>9</v>
      </c>
      <c r="E2770" s="97">
        <v>30000</v>
      </c>
      <c r="F2770" s="98">
        <f t="shared" si="433"/>
        <v>270000</v>
      </c>
      <c r="G2770" s="53">
        <v>35000</v>
      </c>
      <c r="H2770" s="99">
        <f t="shared" si="434"/>
        <v>315000</v>
      </c>
      <c r="I2770" s="53">
        <v>39200</v>
      </c>
      <c r="J2770" s="99">
        <f t="shared" si="441"/>
        <v>352800</v>
      </c>
      <c r="K2770" s="53"/>
      <c r="L2770" s="99"/>
      <c r="M2770" s="99">
        <f t="shared" si="439"/>
        <v>82800</v>
      </c>
      <c r="N2770" s="99">
        <f t="shared" si="440"/>
        <v>37800</v>
      </c>
      <c r="O2770" s="101"/>
      <c r="P2770" s="102">
        <v>1</v>
      </c>
      <c r="Q2770" s="174">
        <v>3</v>
      </c>
      <c r="R2770" s="103" t="s">
        <v>1343</v>
      </c>
    </row>
    <row r="2771" spans="1:22" ht="28.5" customHeight="1">
      <c r="A2771" s="37" t="s">
        <v>1689</v>
      </c>
      <c r="B2771" s="147" t="s">
        <v>1595</v>
      </c>
      <c r="C2771" s="175" t="s">
        <v>1362</v>
      </c>
      <c r="D2771" s="50">
        <v>1</v>
      </c>
      <c r="E2771" s="97">
        <v>20000</v>
      </c>
      <c r="F2771" s="98">
        <f t="shared" si="433"/>
        <v>20000</v>
      </c>
      <c r="G2771" s="53">
        <v>20000</v>
      </c>
      <c r="H2771" s="99">
        <f t="shared" si="434"/>
        <v>20000</v>
      </c>
      <c r="I2771" s="53">
        <v>21200</v>
      </c>
      <c r="J2771" s="99">
        <f t="shared" si="441"/>
        <v>21200</v>
      </c>
      <c r="K2771" s="53"/>
      <c r="L2771" s="99"/>
      <c r="M2771" s="99">
        <f t="shared" si="439"/>
        <v>1200</v>
      </c>
      <c r="N2771" s="99">
        <f t="shared" si="440"/>
        <v>1200</v>
      </c>
      <c r="O2771" s="101"/>
      <c r="P2771" s="102">
        <v>1</v>
      </c>
      <c r="Q2771" s="173">
        <v>3</v>
      </c>
      <c r="R2771" s="103" t="s">
        <v>1343</v>
      </c>
    </row>
    <row r="2772" spans="1:22" ht="28.5" customHeight="1">
      <c r="A2772" s="95" t="s">
        <v>1690</v>
      </c>
      <c r="B2772" s="147" t="s">
        <v>1594</v>
      </c>
      <c r="C2772" s="175" t="s">
        <v>1357</v>
      </c>
      <c r="D2772" s="50">
        <v>1</v>
      </c>
      <c r="E2772" s="97">
        <v>18000</v>
      </c>
      <c r="F2772" s="98">
        <f t="shared" si="433"/>
        <v>18000</v>
      </c>
      <c r="G2772" s="53">
        <v>20000</v>
      </c>
      <c r="H2772" s="99">
        <f t="shared" si="434"/>
        <v>20000</v>
      </c>
      <c r="I2772" s="53">
        <v>21200</v>
      </c>
      <c r="J2772" s="99">
        <f t="shared" si="441"/>
        <v>21200</v>
      </c>
      <c r="K2772" s="53"/>
      <c r="L2772" s="99"/>
      <c r="M2772" s="99">
        <f t="shared" si="439"/>
        <v>3200</v>
      </c>
      <c r="N2772" s="99">
        <f t="shared" si="440"/>
        <v>1200</v>
      </c>
      <c r="O2772" s="101"/>
      <c r="P2772" s="102">
        <v>1</v>
      </c>
      <c r="Q2772" s="174">
        <v>3</v>
      </c>
      <c r="R2772" s="103" t="s">
        <v>1343</v>
      </c>
    </row>
    <row r="2773" spans="1:22" ht="28.5" customHeight="1">
      <c r="A2773" s="37" t="s">
        <v>1691</v>
      </c>
      <c r="B2773" s="147" t="s">
        <v>1348</v>
      </c>
      <c r="C2773" s="175" t="s">
        <v>1361</v>
      </c>
      <c r="D2773" s="50">
        <v>1</v>
      </c>
      <c r="E2773" s="97">
        <v>17000</v>
      </c>
      <c r="F2773" s="98">
        <f t="shared" si="433"/>
        <v>17000</v>
      </c>
      <c r="G2773" s="53">
        <v>20000</v>
      </c>
      <c r="H2773" s="99">
        <f t="shared" si="434"/>
        <v>20000</v>
      </c>
      <c r="I2773" s="53">
        <v>21200</v>
      </c>
      <c r="J2773" s="99">
        <f t="shared" si="441"/>
        <v>21200</v>
      </c>
      <c r="K2773" s="53"/>
      <c r="L2773" s="99"/>
      <c r="M2773" s="99">
        <f t="shared" si="439"/>
        <v>4200</v>
      </c>
      <c r="N2773" s="99">
        <f t="shared" si="440"/>
        <v>1200</v>
      </c>
      <c r="O2773" s="101"/>
      <c r="P2773" s="102">
        <v>1</v>
      </c>
      <c r="Q2773" s="173">
        <v>3</v>
      </c>
      <c r="R2773" s="103" t="s">
        <v>1343</v>
      </c>
    </row>
    <row r="2774" spans="1:22" ht="28.5" customHeight="1">
      <c r="A2774" s="95" t="s">
        <v>1692</v>
      </c>
      <c r="B2774" s="147" t="s">
        <v>1413</v>
      </c>
      <c r="C2774" s="175" t="s">
        <v>1414</v>
      </c>
      <c r="D2774" s="50">
        <v>3</v>
      </c>
      <c r="E2774" s="97">
        <v>20000</v>
      </c>
      <c r="F2774" s="98">
        <f t="shared" si="433"/>
        <v>60000</v>
      </c>
      <c r="G2774" s="53">
        <v>34000</v>
      </c>
      <c r="H2774" s="99">
        <f t="shared" si="434"/>
        <v>102000</v>
      </c>
      <c r="I2774" s="53">
        <v>38000</v>
      </c>
      <c r="J2774" s="99">
        <f t="shared" si="441"/>
        <v>114000</v>
      </c>
      <c r="K2774" s="53"/>
      <c r="L2774" s="99"/>
      <c r="M2774" s="99">
        <f t="shared" si="439"/>
        <v>54000</v>
      </c>
      <c r="N2774" s="99">
        <f t="shared" si="440"/>
        <v>12000</v>
      </c>
      <c r="O2774" s="101"/>
      <c r="P2774" s="102">
        <v>1</v>
      </c>
      <c r="Q2774" s="173">
        <v>3</v>
      </c>
      <c r="R2774" s="103" t="s">
        <v>1343</v>
      </c>
    </row>
    <row r="2775" spans="1:22" ht="28.5" customHeight="1">
      <c r="A2775" s="37" t="s">
        <v>1745</v>
      </c>
      <c r="B2775" s="147" t="s">
        <v>1472</v>
      </c>
      <c r="C2775" s="175" t="s">
        <v>1420</v>
      </c>
      <c r="D2775" s="50">
        <v>3</v>
      </c>
      <c r="E2775" s="97">
        <v>18000</v>
      </c>
      <c r="F2775" s="98">
        <f t="shared" si="433"/>
        <v>54000</v>
      </c>
      <c r="G2775" s="53">
        <v>27000</v>
      </c>
      <c r="H2775" s="99">
        <f t="shared" si="434"/>
        <v>81000</v>
      </c>
      <c r="I2775" s="53">
        <v>30200</v>
      </c>
      <c r="J2775" s="99">
        <f t="shared" si="441"/>
        <v>90600</v>
      </c>
      <c r="K2775" s="53"/>
      <c r="L2775" s="99"/>
      <c r="M2775" s="99">
        <f t="shared" si="439"/>
        <v>36600</v>
      </c>
      <c r="N2775" s="99">
        <f t="shared" si="440"/>
        <v>9600</v>
      </c>
      <c r="O2775" s="101"/>
      <c r="P2775" s="102">
        <v>1</v>
      </c>
      <c r="Q2775" s="173">
        <v>3</v>
      </c>
      <c r="R2775" s="103" t="s">
        <v>1343</v>
      </c>
    </row>
    <row r="2776" spans="1:22" ht="28.5" customHeight="1">
      <c r="A2776" s="95" t="s">
        <v>1214</v>
      </c>
      <c r="B2776" s="147" t="s">
        <v>1345</v>
      </c>
      <c r="C2776" s="96" t="s">
        <v>432</v>
      </c>
      <c r="D2776" s="50">
        <v>7</v>
      </c>
      <c r="E2776" s="97">
        <v>20000</v>
      </c>
      <c r="F2776" s="98">
        <f t="shared" si="433"/>
        <v>140000</v>
      </c>
      <c r="G2776" s="97">
        <v>35000</v>
      </c>
      <c r="H2776" s="99">
        <f t="shared" si="434"/>
        <v>245000</v>
      </c>
      <c r="I2776" s="53">
        <v>37100</v>
      </c>
      <c r="J2776" s="99">
        <f>D2776*I2776</f>
        <v>259700</v>
      </c>
      <c r="K2776" s="53"/>
      <c r="L2776" s="99"/>
      <c r="M2776" s="99">
        <f>J2776-F2776</f>
        <v>119700</v>
      </c>
      <c r="N2776" s="99">
        <f>J2776-H2776</f>
        <v>14700</v>
      </c>
      <c r="O2776" s="101"/>
      <c r="P2776" s="102">
        <v>4</v>
      </c>
      <c r="Q2776" s="173">
        <v>3</v>
      </c>
      <c r="R2776" s="103" t="s">
        <v>1342</v>
      </c>
      <c r="U2776" s="69">
        <f>IFERROR(VLOOKUP(B2776,[3]full!X:AC,6,0),0)</f>
        <v>35000</v>
      </c>
      <c r="V2776" s="69">
        <f>IFERROR(VLOOKUP(B2776,[3]full!X:AC,3,0),0)</f>
        <v>20000</v>
      </c>
    </row>
    <row r="2777" spans="1:22" ht="28.5" customHeight="1">
      <c r="A2777" s="95" t="s">
        <v>1215</v>
      </c>
      <c r="B2777" s="147" t="s">
        <v>1349</v>
      </c>
      <c r="C2777" s="96" t="s">
        <v>1350</v>
      </c>
      <c r="D2777" s="50">
        <v>8</v>
      </c>
      <c r="E2777" s="97">
        <v>30000</v>
      </c>
      <c r="F2777" s="98">
        <f t="shared" si="433"/>
        <v>240000</v>
      </c>
      <c r="G2777" s="97">
        <v>35000</v>
      </c>
      <c r="H2777" s="99">
        <f t="shared" si="434"/>
        <v>280000</v>
      </c>
      <c r="I2777" s="53">
        <v>39200</v>
      </c>
      <c r="J2777" s="99">
        <f t="shared" ref="J2777:J2791" si="442">D2777*I2777</f>
        <v>313600</v>
      </c>
      <c r="K2777" s="53"/>
      <c r="L2777" s="99"/>
      <c r="M2777" s="99">
        <f t="shared" ref="M2777:M2791" si="443">J2777-F2777</f>
        <v>73600</v>
      </c>
      <c r="N2777" s="99">
        <f t="shared" ref="N2777:N2791" si="444">J2777-H2777</f>
        <v>33600</v>
      </c>
      <c r="O2777" s="101"/>
      <c r="P2777" s="102">
        <v>4</v>
      </c>
      <c r="Q2777" s="174">
        <v>3</v>
      </c>
      <c r="R2777" s="103" t="s">
        <v>1342</v>
      </c>
      <c r="S2777" s="94"/>
      <c r="U2777" s="69">
        <f>IFERROR(VLOOKUP(B2777,[3]full!X:AC,6,0),0)</f>
        <v>35000</v>
      </c>
      <c r="V2777" s="69">
        <f>IFERROR(VLOOKUP(B2777,[3]full!X:AC,3,0),0)</f>
        <v>30000</v>
      </c>
    </row>
    <row r="2778" spans="1:22" ht="28.5" customHeight="1">
      <c r="A2778" s="95" t="s">
        <v>1216</v>
      </c>
      <c r="B2778" s="147" t="s">
        <v>1683</v>
      </c>
      <c r="C2778" s="96" t="s">
        <v>455</v>
      </c>
      <c r="D2778" s="50">
        <v>1</v>
      </c>
      <c r="E2778" s="97">
        <v>38000</v>
      </c>
      <c r="F2778" s="98">
        <f t="shared" si="433"/>
        <v>38000</v>
      </c>
      <c r="G2778" s="53">
        <v>57000</v>
      </c>
      <c r="H2778" s="99">
        <f t="shared" si="434"/>
        <v>57000</v>
      </c>
      <c r="I2778" s="53">
        <v>65500</v>
      </c>
      <c r="J2778" s="99">
        <f t="shared" si="442"/>
        <v>65500</v>
      </c>
      <c r="K2778" s="53"/>
      <c r="L2778" s="99"/>
      <c r="M2778" s="99">
        <f t="shared" si="443"/>
        <v>27500</v>
      </c>
      <c r="N2778" s="99">
        <f t="shared" si="444"/>
        <v>8500</v>
      </c>
      <c r="O2778" s="101"/>
      <c r="P2778" s="102">
        <v>4</v>
      </c>
      <c r="Q2778" s="173">
        <v>3</v>
      </c>
      <c r="R2778" s="103" t="s">
        <v>1342</v>
      </c>
      <c r="U2778" s="69">
        <f>IFERROR(VLOOKUP(B2778,[3]full!X:AC,6,0),0)</f>
        <v>57000</v>
      </c>
      <c r="V2778" s="69">
        <f>IFERROR(VLOOKUP(B2778,[3]full!X:AC,3,0),0)</f>
        <v>38000</v>
      </c>
    </row>
    <row r="2779" spans="1:22" ht="28.5" customHeight="1">
      <c r="A2779" s="95" t="s">
        <v>1217</v>
      </c>
      <c r="B2779" s="147" t="s">
        <v>1595</v>
      </c>
      <c r="C2779" s="96" t="s">
        <v>1362</v>
      </c>
      <c r="D2779" s="50">
        <v>3</v>
      </c>
      <c r="E2779" s="97">
        <v>20000</v>
      </c>
      <c r="F2779" s="98">
        <f t="shared" si="433"/>
        <v>60000</v>
      </c>
      <c r="G2779" s="53">
        <v>20000</v>
      </c>
      <c r="H2779" s="99">
        <f t="shared" si="434"/>
        <v>60000</v>
      </c>
      <c r="I2779" s="53">
        <v>21200</v>
      </c>
      <c r="J2779" s="99">
        <f t="shared" si="442"/>
        <v>63600</v>
      </c>
      <c r="K2779" s="53"/>
      <c r="L2779" s="99"/>
      <c r="M2779" s="99">
        <f t="shared" si="443"/>
        <v>3600</v>
      </c>
      <c r="N2779" s="99">
        <f t="shared" si="444"/>
        <v>3600</v>
      </c>
      <c r="O2779" s="101"/>
      <c r="P2779" s="102">
        <v>4</v>
      </c>
      <c r="Q2779" s="174">
        <v>3</v>
      </c>
      <c r="R2779" s="103" t="s">
        <v>1342</v>
      </c>
      <c r="U2779" s="69">
        <f>IFERROR(VLOOKUP(B2779,[3]full!X:AC,6,0),0)</f>
        <v>20000</v>
      </c>
      <c r="V2779" s="69">
        <f>IFERROR(VLOOKUP(B2779,[3]full!X:AC,3,0),0)</f>
        <v>20000</v>
      </c>
    </row>
    <row r="2780" spans="1:22" ht="28.5" customHeight="1">
      <c r="A2780" s="95" t="s">
        <v>1218</v>
      </c>
      <c r="B2780" s="147" t="s">
        <v>1597</v>
      </c>
      <c r="C2780" s="96" t="s">
        <v>1364</v>
      </c>
      <c r="D2780" s="50">
        <v>1</v>
      </c>
      <c r="E2780" s="97">
        <v>20000</v>
      </c>
      <c r="F2780" s="98">
        <f t="shared" si="433"/>
        <v>20000</v>
      </c>
      <c r="G2780" s="53">
        <v>20000</v>
      </c>
      <c r="H2780" s="99">
        <f t="shared" si="434"/>
        <v>20000</v>
      </c>
      <c r="I2780" s="53">
        <v>21200</v>
      </c>
      <c r="J2780" s="99">
        <f t="shared" si="442"/>
        <v>21200</v>
      </c>
      <c r="K2780" s="53"/>
      <c r="L2780" s="99"/>
      <c r="M2780" s="99">
        <f t="shared" si="443"/>
        <v>1200</v>
      </c>
      <c r="N2780" s="99">
        <f t="shared" si="444"/>
        <v>1200</v>
      </c>
      <c r="O2780" s="101"/>
      <c r="P2780" s="102">
        <v>4</v>
      </c>
      <c r="Q2780" s="173">
        <v>3</v>
      </c>
      <c r="R2780" s="103" t="s">
        <v>1342</v>
      </c>
      <c r="U2780" s="69">
        <f>IFERROR(VLOOKUP(B2780,[3]full!X:AC,6,0),0)</f>
        <v>20000</v>
      </c>
      <c r="V2780" s="69">
        <f>IFERROR(VLOOKUP(B2780,[3]full!X:AC,3,0),0)</f>
        <v>20000</v>
      </c>
    </row>
    <row r="2781" spans="1:22" ht="28.5" customHeight="1">
      <c r="A2781" s="95" t="s">
        <v>1219</v>
      </c>
      <c r="B2781" s="147" t="s">
        <v>1596</v>
      </c>
      <c r="C2781" s="96" t="s">
        <v>1363</v>
      </c>
      <c r="D2781" s="50">
        <v>1</v>
      </c>
      <c r="E2781" s="97">
        <v>17000</v>
      </c>
      <c r="F2781" s="98">
        <f t="shared" si="433"/>
        <v>17000</v>
      </c>
      <c r="G2781" s="53">
        <v>20000</v>
      </c>
      <c r="H2781" s="99">
        <f t="shared" si="434"/>
        <v>20000</v>
      </c>
      <c r="I2781" s="53">
        <v>21200</v>
      </c>
      <c r="J2781" s="99">
        <f t="shared" si="442"/>
        <v>21200</v>
      </c>
      <c r="K2781" s="53"/>
      <c r="L2781" s="99"/>
      <c r="M2781" s="99">
        <f t="shared" si="443"/>
        <v>4200</v>
      </c>
      <c r="N2781" s="99">
        <f t="shared" si="444"/>
        <v>1200</v>
      </c>
      <c r="O2781" s="101"/>
      <c r="P2781" s="102">
        <v>4</v>
      </c>
      <c r="Q2781" s="174">
        <v>3</v>
      </c>
      <c r="R2781" s="103" t="s">
        <v>1342</v>
      </c>
      <c r="S2781" s="94"/>
      <c r="U2781" s="69">
        <f>IFERROR(VLOOKUP(B2781,[3]full!X:AC,6,0),0)</f>
        <v>20000</v>
      </c>
      <c r="V2781" s="69">
        <f>IFERROR(VLOOKUP(B2781,[3]full!X:AC,3,0),0)</f>
        <v>17000</v>
      </c>
    </row>
    <row r="2782" spans="1:22" ht="28.5" customHeight="1">
      <c r="A2782" s="95" t="s">
        <v>1220</v>
      </c>
      <c r="B2782" s="147" t="s">
        <v>1684</v>
      </c>
      <c r="C2782" s="96" t="s">
        <v>1351</v>
      </c>
      <c r="D2782" s="50">
        <v>1</v>
      </c>
      <c r="E2782" s="97">
        <v>17000</v>
      </c>
      <c r="F2782" s="98">
        <f t="shared" si="433"/>
        <v>17000</v>
      </c>
      <c r="G2782" s="53">
        <v>20000</v>
      </c>
      <c r="H2782" s="99">
        <f t="shared" si="434"/>
        <v>20000</v>
      </c>
      <c r="I2782" s="53">
        <v>21200</v>
      </c>
      <c r="J2782" s="99">
        <f t="shared" si="442"/>
        <v>21200</v>
      </c>
      <c r="K2782" s="53"/>
      <c r="L2782" s="99"/>
      <c r="M2782" s="99">
        <f t="shared" si="443"/>
        <v>4200</v>
      </c>
      <c r="N2782" s="99">
        <f t="shared" si="444"/>
        <v>1200</v>
      </c>
      <c r="O2782" s="101"/>
      <c r="P2782" s="102">
        <v>4</v>
      </c>
      <c r="Q2782" s="173">
        <v>3</v>
      </c>
      <c r="R2782" s="103" t="s">
        <v>1342</v>
      </c>
      <c r="U2782" s="69">
        <f>IFERROR(VLOOKUP(B2782,[3]full!X:AC,6,0),0)</f>
        <v>20000</v>
      </c>
      <c r="V2782" s="69">
        <f>IFERROR(VLOOKUP(B2782,[3]full!X:AC,3,0),0)</f>
        <v>17000</v>
      </c>
    </row>
    <row r="2783" spans="1:22" ht="28.5" customHeight="1">
      <c r="A2783" s="95" t="s">
        <v>1221</v>
      </c>
      <c r="B2783" s="147" t="s">
        <v>1594</v>
      </c>
      <c r="C2783" s="96" t="s">
        <v>1357</v>
      </c>
      <c r="D2783" s="50">
        <v>1</v>
      </c>
      <c r="E2783" s="97">
        <v>17000</v>
      </c>
      <c r="F2783" s="98">
        <f t="shared" si="433"/>
        <v>17000</v>
      </c>
      <c r="G2783" s="53">
        <v>20000</v>
      </c>
      <c r="H2783" s="99">
        <f t="shared" si="434"/>
        <v>20000</v>
      </c>
      <c r="I2783" s="53">
        <v>21200</v>
      </c>
      <c r="J2783" s="99">
        <f t="shared" si="442"/>
        <v>21200</v>
      </c>
      <c r="K2783" s="53"/>
      <c r="L2783" s="99"/>
      <c r="M2783" s="99">
        <f t="shared" si="443"/>
        <v>4200</v>
      </c>
      <c r="N2783" s="99">
        <f t="shared" si="444"/>
        <v>1200</v>
      </c>
      <c r="O2783" s="101"/>
      <c r="P2783" s="102">
        <v>4</v>
      </c>
      <c r="Q2783" s="174">
        <v>3</v>
      </c>
      <c r="R2783" s="103" t="s">
        <v>1342</v>
      </c>
      <c r="U2783" s="69">
        <f>IFERROR(VLOOKUP(B2783,[3]full!X:AC,6,0),0)</f>
        <v>20000</v>
      </c>
      <c r="V2783" s="69">
        <f>IFERROR(VLOOKUP(B2783,[3]full!X:AC,3,0),0)</f>
        <v>17000</v>
      </c>
    </row>
    <row r="2784" spans="1:22" ht="28.5" customHeight="1">
      <c r="A2784" s="95" t="s">
        <v>1222</v>
      </c>
      <c r="B2784" s="147" t="s">
        <v>1346</v>
      </c>
      <c r="C2784" s="96" t="s">
        <v>1359</v>
      </c>
      <c r="D2784" s="50">
        <v>1</v>
      </c>
      <c r="E2784" s="97">
        <v>17000</v>
      </c>
      <c r="F2784" s="98">
        <f t="shared" si="433"/>
        <v>17000</v>
      </c>
      <c r="G2784" s="53">
        <v>20000</v>
      </c>
      <c r="H2784" s="99">
        <f t="shared" si="434"/>
        <v>20000</v>
      </c>
      <c r="I2784" s="53">
        <v>21200</v>
      </c>
      <c r="J2784" s="99">
        <f t="shared" si="442"/>
        <v>21200</v>
      </c>
      <c r="K2784" s="53"/>
      <c r="L2784" s="99"/>
      <c r="M2784" s="99">
        <f t="shared" si="443"/>
        <v>4200</v>
      </c>
      <c r="N2784" s="99">
        <f t="shared" si="444"/>
        <v>1200</v>
      </c>
      <c r="O2784" s="101"/>
      <c r="P2784" s="102">
        <v>4</v>
      </c>
      <c r="Q2784" s="173">
        <v>3</v>
      </c>
      <c r="R2784" s="103" t="s">
        <v>1342</v>
      </c>
      <c r="U2784" s="69">
        <f>IFERROR(VLOOKUP(B2784,[3]full!X:AC,6,0),0)</f>
        <v>20000</v>
      </c>
      <c r="V2784" s="69">
        <f>IFERROR(VLOOKUP(B2784,[3]full!X:AC,3,0),0)</f>
        <v>17000</v>
      </c>
    </row>
    <row r="2785" spans="1:22" ht="28.5" customHeight="1">
      <c r="A2785" s="95" t="s">
        <v>1223</v>
      </c>
      <c r="B2785" s="147" t="s">
        <v>1348</v>
      </c>
      <c r="C2785" s="96" t="s">
        <v>1361</v>
      </c>
      <c r="D2785" s="50">
        <v>1</v>
      </c>
      <c r="E2785" s="97">
        <v>17000</v>
      </c>
      <c r="F2785" s="98">
        <f t="shared" si="433"/>
        <v>17000</v>
      </c>
      <c r="G2785" s="53">
        <v>20000</v>
      </c>
      <c r="H2785" s="99">
        <f t="shared" si="434"/>
        <v>20000</v>
      </c>
      <c r="I2785" s="53">
        <v>21200</v>
      </c>
      <c r="J2785" s="99">
        <f t="shared" si="442"/>
        <v>21200</v>
      </c>
      <c r="K2785" s="53"/>
      <c r="L2785" s="99"/>
      <c r="M2785" s="99">
        <f t="shared" si="443"/>
        <v>4200</v>
      </c>
      <c r="N2785" s="99">
        <f t="shared" si="444"/>
        <v>1200</v>
      </c>
      <c r="O2785" s="101"/>
      <c r="P2785" s="102">
        <v>4</v>
      </c>
      <c r="Q2785" s="174">
        <v>3</v>
      </c>
      <c r="R2785" s="103" t="s">
        <v>1342</v>
      </c>
      <c r="U2785" s="69">
        <f>IFERROR(VLOOKUP(B2785,[3]full!X:AC,6,0),0)</f>
        <v>20000</v>
      </c>
      <c r="V2785" s="69">
        <f>IFERROR(VLOOKUP(B2785,[3]full!X:AC,3,0),0)</f>
        <v>17000</v>
      </c>
    </row>
    <row r="2786" spans="1:22" ht="28.5" customHeight="1">
      <c r="A2786" s="95" t="s">
        <v>1224</v>
      </c>
      <c r="B2786" s="147" t="s">
        <v>1682</v>
      </c>
      <c r="C2786" s="96" t="s">
        <v>1447</v>
      </c>
      <c r="D2786" s="50">
        <v>2</v>
      </c>
      <c r="E2786" s="97">
        <v>7000</v>
      </c>
      <c r="F2786" s="98">
        <f t="shared" si="433"/>
        <v>14000</v>
      </c>
      <c r="G2786" s="53">
        <v>11000</v>
      </c>
      <c r="H2786" s="99">
        <f t="shared" si="434"/>
        <v>22000</v>
      </c>
      <c r="I2786" s="53">
        <v>12300</v>
      </c>
      <c r="J2786" s="99">
        <f t="shared" si="442"/>
        <v>24600</v>
      </c>
      <c r="K2786" s="53"/>
      <c r="L2786" s="99"/>
      <c r="M2786" s="99">
        <f t="shared" si="443"/>
        <v>10600</v>
      </c>
      <c r="N2786" s="99">
        <f t="shared" si="444"/>
        <v>2600</v>
      </c>
      <c r="O2786" s="101"/>
      <c r="P2786" s="102">
        <v>4</v>
      </c>
      <c r="Q2786" s="173">
        <v>3</v>
      </c>
      <c r="R2786" s="103" t="s">
        <v>1343</v>
      </c>
      <c r="U2786" s="69">
        <f>IFERROR(VLOOKUP(B2786,[3]full!X:AC,6,0),0)</f>
        <v>11000</v>
      </c>
      <c r="V2786" s="69">
        <f>IFERROR(VLOOKUP(B2786,[3]full!X:AC,3,0),0)</f>
        <v>7000</v>
      </c>
    </row>
    <row r="2787" spans="1:22" ht="28.5" customHeight="1">
      <c r="A2787" s="95" t="s">
        <v>1225</v>
      </c>
      <c r="B2787" s="147" t="s">
        <v>1519</v>
      </c>
      <c r="C2787" s="96" t="s">
        <v>1520</v>
      </c>
      <c r="D2787" s="50">
        <v>2</v>
      </c>
      <c r="E2787" s="97">
        <v>3000</v>
      </c>
      <c r="F2787" s="98">
        <f t="shared" si="433"/>
        <v>6000</v>
      </c>
      <c r="G2787" s="53">
        <v>11000</v>
      </c>
      <c r="H2787" s="99">
        <f t="shared" si="434"/>
        <v>22000</v>
      </c>
      <c r="I2787" s="53">
        <v>12300</v>
      </c>
      <c r="J2787" s="99">
        <f t="shared" si="442"/>
        <v>24600</v>
      </c>
      <c r="K2787" s="53"/>
      <c r="L2787" s="99"/>
      <c r="M2787" s="99">
        <f t="shared" si="443"/>
        <v>18600</v>
      </c>
      <c r="N2787" s="99">
        <f t="shared" si="444"/>
        <v>2600</v>
      </c>
      <c r="O2787" s="101"/>
      <c r="P2787" s="102">
        <v>4</v>
      </c>
      <c r="Q2787" s="173">
        <v>3</v>
      </c>
      <c r="R2787" s="103" t="s">
        <v>1343</v>
      </c>
      <c r="U2787" s="69">
        <f>IFERROR(VLOOKUP(B2787,[3]full!X:AC,6,0),0)</f>
        <v>0</v>
      </c>
      <c r="V2787" s="69">
        <f>IFERROR(VLOOKUP(B2787,[3]full!X:AC,3,0),0)</f>
        <v>0</v>
      </c>
    </row>
    <row r="2788" spans="1:22" ht="28.5" customHeight="1">
      <c r="A2788" s="95" t="s">
        <v>1226</v>
      </c>
      <c r="B2788" s="147" t="s">
        <v>1345</v>
      </c>
      <c r="C2788" s="96" t="s">
        <v>432</v>
      </c>
      <c r="D2788" s="50">
        <v>3</v>
      </c>
      <c r="E2788" s="97">
        <v>20000</v>
      </c>
      <c r="F2788" s="98">
        <f t="shared" si="433"/>
        <v>60000</v>
      </c>
      <c r="G2788" s="53">
        <v>35000</v>
      </c>
      <c r="H2788" s="99">
        <f t="shared" si="434"/>
        <v>105000</v>
      </c>
      <c r="I2788" s="53">
        <v>37100</v>
      </c>
      <c r="J2788" s="99">
        <f t="shared" si="442"/>
        <v>111300</v>
      </c>
      <c r="K2788" s="53"/>
      <c r="L2788" s="99"/>
      <c r="M2788" s="99">
        <f t="shared" si="443"/>
        <v>51300</v>
      </c>
      <c r="N2788" s="99">
        <f t="shared" si="444"/>
        <v>6300</v>
      </c>
      <c r="O2788" s="101"/>
      <c r="P2788" s="102">
        <v>4</v>
      </c>
      <c r="Q2788" s="173">
        <v>3</v>
      </c>
      <c r="R2788" s="103" t="s">
        <v>1343</v>
      </c>
      <c r="U2788" s="69">
        <f>IFERROR(VLOOKUP(B2788,[3]full!X:AC,6,0),0)</f>
        <v>35000</v>
      </c>
      <c r="V2788" s="69">
        <f>IFERROR(VLOOKUP(B2788,[3]full!X:AC,3,0),0)</f>
        <v>20000</v>
      </c>
    </row>
    <row r="2789" spans="1:22" ht="28.5" customHeight="1">
      <c r="A2789" s="95" t="s">
        <v>1227</v>
      </c>
      <c r="B2789" s="147" t="s">
        <v>1349</v>
      </c>
      <c r="C2789" s="96" t="s">
        <v>1350</v>
      </c>
      <c r="D2789" s="50">
        <v>3</v>
      </c>
      <c r="E2789" s="97">
        <v>30000</v>
      </c>
      <c r="F2789" s="98">
        <f t="shared" si="433"/>
        <v>90000</v>
      </c>
      <c r="G2789" s="53">
        <v>35000</v>
      </c>
      <c r="H2789" s="99">
        <f t="shared" si="434"/>
        <v>105000</v>
      </c>
      <c r="I2789" s="53">
        <v>39200</v>
      </c>
      <c r="J2789" s="99">
        <f t="shared" si="442"/>
        <v>117600</v>
      </c>
      <c r="K2789" s="53"/>
      <c r="L2789" s="99"/>
      <c r="M2789" s="99">
        <f t="shared" si="443"/>
        <v>27600</v>
      </c>
      <c r="N2789" s="99">
        <f t="shared" si="444"/>
        <v>12600</v>
      </c>
      <c r="O2789" s="101"/>
      <c r="P2789" s="102">
        <v>4</v>
      </c>
      <c r="Q2789" s="173">
        <v>3</v>
      </c>
      <c r="R2789" s="103" t="s">
        <v>1343</v>
      </c>
      <c r="U2789" s="69">
        <f>IFERROR(VLOOKUP(B2789,[3]full!X:AC,6,0),0)</f>
        <v>35000</v>
      </c>
      <c r="V2789" s="69">
        <f>IFERROR(VLOOKUP(B2789,[3]full!X:AC,3,0),0)</f>
        <v>30000</v>
      </c>
    </row>
    <row r="2790" spans="1:22" ht="28.5" customHeight="1">
      <c r="A2790" s="95" t="s">
        <v>1228</v>
      </c>
      <c r="B2790" s="147" t="s">
        <v>1413</v>
      </c>
      <c r="C2790" s="96" t="s">
        <v>1414</v>
      </c>
      <c r="D2790" s="50">
        <v>2</v>
      </c>
      <c r="E2790" s="97">
        <v>20000</v>
      </c>
      <c r="F2790" s="98">
        <f t="shared" si="433"/>
        <v>40000</v>
      </c>
      <c r="G2790" s="53">
        <v>34000</v>
      </c>
      <c r="H2790" s="99">
        <f t="shared" si="434"/>
        <v>68000</v>
      </c>
      <c r="I2790" s="53">
        <v>38000</v>
      </c>
      <c r="J2790" s="99">
        <f t="shared" si="442"/>
        <v>76000</v>
      </c>
      <c r="K2790" s="53"/>
      <c r="L2790" s="99"/>
      <c r="M2790" s="99">
        <f t="shared" si="443"/>
        <v>36000</v>
      </c>
      <c r="N2790" s="99">
        <f t="shared" si="444"/>
        <v>8000</v>
      </c>
      <c r="O2790" s="101"/>
      <c r="P2790" s="102">
        <v>4</v>
      </c>
      <c r="Q2790" s="173">
        <v>3</v>
      </c>
      <c r="R2790" s="103" t="s">
        <v>1343</v>
      </c>
      <c r="U2790" s="69">
        <f>IFERROR(VLOOKUP(B2790,[3]full!X:AC,6,0),0)</f>
        <v>34000</v>
      </c>
      <c r="V2790" s="69">
        <f>IFERROR(VLOOKUP(B2790,[3]full!X:AC,3,0),0)</f>
        <v>20000</v>
      </c>
    </row>
    <row r="2791" spans="1:22" s="121" customFormat="1" ht="28.5" customHeight="1">
      <c r="A2791" s="95" t="s">
        <v>1229</v>
      </c>
      <c r="B2791" s="147" t="s">
        <v>1472</v>
      </c>
      <c r="C2791" s="96" t="s">
        <v>1420</v>
      </c>
      <c r="D2791" s="50">
        <v>1</v>
      </c>
      <c r="E2791" s="97">
        <v>18000</v>
      </c>
      <c r="F2791" s="98">
        <f t="shared" si="433"/>
        <v>18000</v>
      </c>
      <c r="G2791" s="53">
        <v>27000</v>
      </c>
      <c r="H2791" s="99">
        <f t="shared" si="434"/>
        <v>27000</v>
      </c>
      <c r="I2791" s="53">
        <v>30200</v>
      </c>
      <c r="J2791" s="99">
        <f t="shared" si="442"/>
        <v>30200</v>
      </c>
      <c r="K2791" s="53"/>
      <c r="L2791" s="99"/>
      <c r="M2791" s="99">
        <f t="shared" si="443"/>
        <v>12200</v>
      </c>
      <c r="N2791" s="99">
        <f t="shared" si="444"/>
        <v>3200</v>
      </c>
      <c r="O2791" s="101"/>
      <c r="P2791" s="102">
        <v>4</v>
      </c>
      <c r="Q2791" s="173">
        <v>3</v>
      </c>
      <c r="R2791" s="103" t="s">
        <v>1343</v>
      </c>
      <c r="S2791" s="120"/>
      <c r="T2791" s="120">
        <f>J2792-S2791</f>
        <v>37100</v>
      </c>
      <c r="U2791" s="69">
        <f>IFERROR(VLOOKUP(B2791,[3]full!X:AC,6,0),0)</f>
        <v>27000</v>
      </c>
      <c r="V2791" s="69">
        <f>IFERROR(VLOOKUP(B2791,[3]full!X:AC,3,0),0)</f>
        <v>18000</v>
      </c>
    </row>
    <row r="2792" spans="1:22" ht="28.5" customHeight="1">
      <c r="A2792" s="95" t="s">
        <v>1214</v>
      </c>
      <c r="B2792" s="147" t="s">
        <v>1345</v>
      </c>
      <c r="C2792" s="96" t="s">
        <v>432</v>
      </c>
      <c r="D2792" s="50">
        <v>1</v>
      </c>
      <c r="E2792" s="97">
        <v>20000</v>
      </c>
      <c r="F2792" s="98">
        <f t="shared" si="433"/>
        <v>20000</v>
      </c>
      <c r="G2792" s="154">
        <v>35000</v>
      </c>
      <c r="H2792" s="99">
        <f t="shared" si="434"/>
        <v>35000</v>
      </c>
      <c r="I2792" s="53">
        <v>37100</v>
      </c>
      <c r="J2792" s="99">
        <f>D2792*I2792</f>
        <v>37100</v>
      </c>
      <c r="K2792" s="53"/>
      <c r="L2792" s="99"/>
      <c r="M2792" s="99">
        <f>J2792-F2792</f>
        <v>17100</v>
      </c>
      <c r="N2792" s="99">
        <f>J2792-H2792</f>
        <v>2100</v>
      </c>
      <c r="O2792" s="101"/>
      <c r="P2792" s="102">
        <v>5</v>
      </c>
      <c r="Q2792" s="103">
        <v>3</v>
      </c>
      <c r="R2792" s="103" t="s">
        <v>1342</v>
      </c>
      <c r="S2792" s="94"/>
      <c r="U2792" s="69">
        <f>IFERROR(VLOOKUP(B2792,[3]full!X:AC,6,0),0)</f>
        <v>35000</v>
      </c>
      <c r="V2792" s="69">
        <f>IFERROR(VLOOKUP(B2792,[3]full!X:AC,3,0),0)</f>
        <v>20000</v>
      </c>
    </row>
    <row r="2793" spans="1:22" ht="28.5" customHeight="1">
      <c r="A2793" s="95" t="s">
        <v>1215</v>
      </c>
      <c r="B2793" s="147" t="s">
        <v>1349</v>
      </c>
      <c r="C2793" s="96" t="s">
        <v>1350</v>
      </c>
      <c r="D2793" s="50">
        <v>6</v>
      </c>
      <c r="E2793" s="97">
        <v>30000</v>
      </c>
      <c r="F2793" s="98">
        <f t="shared" si="433"/>
        <v>180000</v>
      </c>
      <c r="G2793" s="154">
        <v>35000</v>
      </c>
      <c r="H2793" s="99">
        <f t="shared" si="434"/>
        <v>210000</v>
      </c>
      <c r="I2793" s="53">
        <v>39200</v>
      </c>
      <c r="J2793" s="99">
        <f t="shared" ref="J2793:J2810" si="445">D2793*I2793</f>
        <v>235200</v>
      </c>
      <c r="K2793" s="53"/>
      <c r="L2793" s="99"/>
      <c r="M2793" s="99">
        <f t="shared" ref="M2793:M2821" si="446">J2793-F2793</f>
        <v>55200</v>
      </c>
      <c r="N2793" s="99">
        <f t="shared" ref="N2793:N2821" si="447">J2793-H2793</f>
        <v>25200</v>
      </c>
      <c r="O2793" s="101"/>
      <c r="P2793" s="102">
        <v>5</v>
      </c>
      <c r="Q2793" s="103">
        <v>3</v>
      </c>
      <c r="R2793" s="103" t="s">
        <v>1342</v>
      </c>
      <c r="U2793" s="69">
        <f>IFERROR(VLOOKUP(B2793,[3]full!X:AC,6,0),0)</f>
        <v>35000</v>
      </c>
      <c r="V2793" s="69">
        <f>IFERROR(VLOOKUP(B2793,[3]full!X:AC,3,0),0)</f>
        <v>30000</v>
      </c>
    </row>
    <row r="2794" spans="1:22" ht="28.5" customHeight="1">
      <c r="A2794" s="95" t="s">
        <v>1216</v>
      </c>
      <c r="B2794" s="147" t="s">
        <v>1595</v>
      </c>
      <c r="C2794" s="96" t="s">
        <v>1362</v>
      </c>
      <c r="D2794" s="50">
        <v>1</v>
      </c>
      <c r="E2794" s="97">
        <v>20000</v>
      </c>
      <c r="F2794" s="98">
        <f t="shared" si="433"/>
        <v>20000</v>
      </c>
      <c r="G2794" s="154">
        <v>20000</v>
      </c>
      <c r="H2794" s="99">
        <f t="shared" si="434"/>
        <v>20000</v>
      </c>
      <c r="I2794" s="53">
        <v>21200</v>
      </c>
      <c r="J2794" s="99">
        <f t="shared" si="445"/>
        <v>21200</v>
      </c>
      <c r="K2794" s="53"/>
      <c r="L2794" s="99"/>
      <c r="M2794" s="99">
        <f t="shared" si="446"/>
        <v>1200</v>
      </c>
      <c r="N2794" s="99">
        <f t="shared" si="447"/>
        <v>1200</v>
      </c>
      <c r="O2794" s="101"/>
      <c r="P2794" s="102">
        <v>5</v>
      </c>
      <c r="Q2794" s="103">
        <v>3</v>
      </c>
      <c r="R2794" s="103" t="s">
        <v>1342</v>
      </c>
      <c r="S2794" s="94"/>
      <c r="U2794" s="69">
        <f>IFERROR(VLOOKUP(B2794,[3]full!X:AC,6,0),0)</f>
        <v>20000</v>
      </c>
      <c r="V2794" s="69">
        <f>IFERROR(VLOOKUP(B2794,[3]full!X:AC,3,0),0)</f>
        <v>20000</v>
      </c>
    </row>
    <row r="2795" spans="1:22" ht="28.5" customHeight="1">
      <c r="A2795" s="95" t="s">
        <v>1217</v>
      </c>
      <c r="B2795" s="147" t="s">
        <v>1597</v>
      </c>
      <c r="C2795" s="96" t="s">
        <v>1364</v>
      </c>
      <c r="D2795" s="50">
        <v>1</v>
      </c>
      <c r="E2795" s="97">
        <v>20000</v>
      </c>
      <c r="F2795" s="98">
        <f t="shared" si="433"/>
        <v>20000</v>
      </c>
      <c r="G2795" s="154">
        <v>20000</v>
      </c>
      <c r="H2795" s="99">
        <f t="shared" si="434"/>
        <v>20000</v>
      </c>
      <c r="I2795" s="53">
        <v>21200</v>
      </c>
      <c r="J2795" s="99">
        <f t="shared" si="445"/>
        <v>21200</v>
      </c>
      <c r="K2795" s="53"/>
      <c r="L2795" s="99"/>
      <c r="M2795" s="99">
        <f t="shared" si="446"/>
        <v>1200</v>
      </c>
      <c r="N2795" s="99">
        <f t="shared" si="447"/>
        <v>1200</v>
      </c>
      <c r="O2795" s="101"/>
      <c r="P2795" s="102">
        <v>5</v>
      </c>
      <c r="Q2795" s="103">
        <v>3</v>
      </c>
      <c r="R2795" s="103" t="s">
        <v>1342</v>
      </c>
      <c r="U2795" s="69">
        <f>IFERROR(VLOOKUP(B2795,[3]full!X:AC,6,0),0)</f>
        <v>20000</v>
      </c>
      <c r="V2795" s="69">
        <f>IFERROR(VLOOKUP(B2795,[3]full!X:AC,3,0),0)</f>
        <v>20000</v>
      </c>
    </row>
    <row r="2796" spans="1:22" ht="28.5" customHeight="1">
      <c r="A2796" s="95" t="s">
        <v>1218</v>
      </c>
      <c r="B2796" s="147" t="s">
        <v>1684</v>
      </c>
      <c r="C2796" s="96" t="s">
        <v>1351</v>
      </c>
      <c r="D2796" s="50">
        <v>1</v>
      </c>
      <c r="E2796" s="97">
        <v>17000</v>
      </c>
      <c r="F2796" s="98">
        <f t="shared" si="433"/>
        <v>17000</v>
      </c>
      <c r="G2796" s="154">
        <v>20000</v>
      </c>
      <c r="H2796" s="99">
        <f t="shared" si="434"/>
        <v>20000</v>
      </c>
      <c r="I2796" s="53">
        <v>21200</v>
      </c>
      <c r="J2796" s="99">
        <f t="shared" si="445"/>
        <v>21200</v>
      </c>
      <c r="K2796" s="53"/>
      <c r="L2796" s="99"/>
      <c r="M2796" s="99">
        <f t="shared" si="446"/>
        <v>4200</v>
      </c>
      <c r="N2796" s="99">
        <f t="shared" si="447"/>
        <v>1200</v>
      </c>
      <c r="O2796" s="101"/>
      <c r="P2796" s="102">
        <v>5</v>
      </c>
      <c r="Q2796" s="103">
        <v>3</v>
      </c>
      <c r="R2796" s="103" t="s">
        <v>1342</v>
      </c>
      <c r="U2796" s="69">
        <f>IFERROR(VLOOKUP(B2796,[3]full!X:AC,6,0),0)</f>
        <v>20000</v>
      </c>
      <c r="V2796" s="69">
        <f>IFERROR(VLOOKUP(B2796,[3]full!X:AC,3,0),0)</f>
        <v>17000</v>
      </c>
    </row>
    <row r="2797" spans="1:22" ht="28.5" customHeight="1">
      <c r="A2797" s="95" t="s">
        <v>1219</v>
      </c>
      <c r="B2797" s="147" t="s">
        <v>1592</v>
      </c>
      <c r="C2797" s="96" t="s">
        <v>1355</v>
      </c>
      <c r="D2797" s="50">
        <v>2</v>
      </c>
      <c r="E2797" s="97">
        <v>20000</v>
      </c>
      <c r="F2797" s="98">
        <f t="shared" si="433"/>
        <v>40000</v>
      </c>
      <c r="G2797" s="154">
        <v>25000</v>
      </c>
      <c r="H2797" s="99">
        <f t="shared" si="434"/>
        <v>50000</v>
      </c>
      <c r="I2797" s="53">
        <v>26500</v>
      </c>
      <c r="J2797" s="99">
        <f t="shared" si="445"/>
        <v>53000</v>
      </c>
      <c r="K2797" s="53"/>
      <c r="L2797" s="99"/>
      <c r="M2797" s="99">
        <f t="shared" si="446"/>
        <v>13000</v>
      </c>
      <c r="N2797" s="99">
        <f t="shared" si="447"/>
        <v>3000</v>
      </c>
      <c r="O2797" s="101"/>
      <c r="P2797" s="102">
        <v>5</v>
      </c>
      <c r="Q2797" s="103">
        <v>3</v>
      </c>
      <c r="R2797" s="103" t="s">
        <v>1342</v>
      </c>
      <c r="U2797" s="69">
        <f>IFERROR(VLOOKUP(B2797,[3]full!X:AC,6,0),0)</f>
        <v>25000</v>
      </c>
      <c r="V2797" s="69">
        <f>IFERROR(VLOOKUP(B2797,[3]full!X:AC,3,0),0)</f>
        <v>20000</v>
      </c>
    </row>
    <row r="2798" spans="1:22" ht="28.5" customHeight="1">
      <c r="A2798" s="95" t="s">
        <v>1220</v>
      </c>
      <c r="B2798" s="147" t="s">
        <v>1594</v>
      </c>
      <c r="C2798" s="96" t="s">
        <v>1357</v>
      </c>
      <c r="D2798" s="50">
        <v>1</v>
      </c>
      <c r="E2798" s="97">
        <v>17000</v>
      </c>
      <c r="F2798" s="98">
        <f t="shared" si="433"/>
        <v>17000</v>
      </c>
      <c r="G2798" s="154">
        <v>20000</v>
      </c>
      <c r="H2798" s="99">
        <f t="shared" si="434"/>
        <v>20000</v>
      </c>
      <c r="I2798" s="53">
        <v>21200</v>
      </c>
      <c r="J2798" s="99">
        <f t="shared" si="445"/>
        <v>21200</v>
      </c>
      <c r="K2798" s="53"/>
      <c r="L2798" s="99"/>
      <c r="M2798" s="99">
        <f t="shared" si="446"/>
        <v>4200</v>
      </c>
      <c r="N2798" s="99">
        <f t="shared" si="447"/>
        <v>1200</v>
      </c>
      <c r="O2798" s="101"/>
      <c r="P2798" s="102">
        <v>5</v>
      </c>
      <c r="Q2798" s="103">
        <v>3</v>
      </c>
      <c r="R2798" s="103" t="s">
        <v>1342</v>
      </c>
      <c r="S2798" s="94"/>
      <c r="U2798" s="69">
        <f>IFERROR(VLOOKUP(B2798,[3]full!X:AC,6,0),0)</f>
        <v>20000</v>
      </c>
      <c r="V2798" s="69">
        <f>IFERROR(VLOOKUP(B2798,[3]full!X:AC,3,0),0)</f>
        <v>17000</v>
      </c>
    </row>
    <row r="2799" spans="1:22" ht="28.5" customHeight="1">
      <c r="A2799" s="95" t="s">
        <v>1221</v>
      </c>
      <c r="B2799" s="147" t="s">
        <v>1347</v>
      </c>
      <c r="C2799" s="96" t="s">
        <v>2478</v>
      </c>
      <c r="D2799" s="50">
        <v>2</v>
      </c>
      <c r="E2799" s="97">
        <v>20000</v>
      </c>
      <c r="F2799" s="98">
        <f t="shared" si="433"/>
        <v>40000</v>
      </c>
      <c r="G2799" s="154">
        <v>25000</v>
      </c>
      <c r="H2799" s="99">
        <f t="shared" si="434"/>
        <v>50000</v>
      </c>
      <c r="I2799" s="53">
        <v>26500</v>
      </c>
      <c r="J2799" s="99">
        <f t="shared" si="445"/>
        <v>53000</v>
      </c>
      <c r="K2799" s="53"/>
      <c r="L2799" s="99"/>
      <c r="M2799" s="99">
        <f t="shared" si="446"/>
        <v>13000</v>
      </c>
      <c r="N2799" s="99">
        <f t="shared" si="447"/>
        <v>3000</v>
      </c>
      <c r="O2799" s="101"/>
      <c r="P2799" s="102">
        <v>5</v>
      </c>
      <c r="Q2799" s="103">
        <v>3</v>
      </c>
      <c r="R2799" s="103" t="s">
        <v>1342</v>
      </c>
      <c r="S2799" s="155"/>
      <c r="U2799" s="69">
        <f>IFERROR(VLOOKUP(B2799,[3]full!X:AC,6,0),0)</f>
        <v>25000</v>
      </c>
      <c r="V2799" s="69">
        <f>IFERROR(VLOOKUP(B2799,[3]full!X:AC,3,0),0)</f>
        <v>20000</v>
      </c>
    </row>
    <row r="2800" spans="1:22" ht="28.5" customHeight="1">
      <c r="A2800" s="95" t="s">
        <v>1222</v>
      </c>
      <c r="B2800" s="147" t="s">
        <v>1682</v>
      </c>
      <c r="C2800" s="96" t="s">
        <v>1447</v>
      </c>
      <c r="D2800" s="50">
        <v>3</v>
      </c>
      <c r="E2800" s="97">
        <v>7000</v>
      </c>
      <c r="F2800" s="98">
        <f t="shared" si="433"/>
        <v>21000</v>
      </c>
      <c r="G2800" s="154">
        <v>11000</v>
      </c>
      <c r="H2800" s="99">
        <f t="shared" si="434"/>
        <v>33000</v>
      </c>
      <c r="I2800" s="53">
        <v>12300</v>
      </c>
      <c r="J2800" s="99">
        <f t="shared" si="445"/>
        <v>36900</v>
      </c>
      <c r="K2800" s="53"/>
      <c r="L2800" s="99"/>
      <c r="M2800" s="99">
        <f t="shared" si="446"/>
        <v>15900</v>
      </c>
      <c r="N2800" s="99">
        <f t="shared" si="447"/>
        <v>3900</v>
      </c>
      <c r="O2800" s="101"/>
      <c r="P2800" s="102">
        <v>5</v>
      </c>
      <c r="Q2800" s="103">
        <v>3</v>
      </c>
      <c r="R2800" s="103" t="s">
        <v>1343</v>
      </c>
      <c r="U2800" s="69">
        <f>IFERROR(VLOOKUP(B2800,[3]full!X:AC,6,0),0)</f>
        <v>11000</v>
      </c>
      <c r="V2800" s="69">
        <f>IFERROR(VLOOKUP(B2800,[3]full!X:AC,3,0),0)</f>
        <v>7000</v>
      </c>
    </row>
    <row r="2801" spans="1:22" ht="28.5" customHeight="1">
      <c r="A2801" s="95" t="s">
        <v>1223</v>
      </c>
      <c r="B2801" s="147" t="s">
        <v>1519</v>
      </c>
      <c r="C2801" s="96" t="s">
        <v>1520</v>
      </c>
      <c r="D2801" s="50">
        <v>3</v>
      </c>
      <c r="E2801" s="97">
        <v>3000</v>
      </c>
      <c r="F2801" s="98">
        <f t="shared" si="433"/>
        <v>9000</v>
      </c>
      <c r="G2801" s="154">
        <v>11000</v>
      </c>
      <c r="H2801" s="99">
        <f t="shared" si="434"/>
        <v>33000</v>
      </c>
      <c r="I2801" s="53">
        <v>12300</v>
      </c>
      <c r="J2801" s="99">
        <f t="shared" si="445"/>
        <v>36900</v>
      </c>
      <c r="K2801" s="53"/>
      <c r="L2801" s="99"/>
      <c r="M2801" s="99">
        <f t="shared" si="446"/>
        <v>27900</v>
      </c>
      <c r="N2801" s="99">
        <f t="shared" si="447"/>
        <v>3900</v>
      </c>
      <c r="O2801" s="101"/>
      <c r="P2801" s="102">
        <v>5</v>
      </c>
      <c r="Q2801" s="103">
        <v>3</v>
      </c>
      <c r="R2801" s="103" t="s">
        <v>1343</v>
      </c>
      <c r="U2801" s="69">
        <f>IFERROR(VLOOKUP(B2801,[3]full!X:AC,6,0),0)</f>
        <v>0</v>
      </c>
      <c r="V2801" s="69">
        <f>IFERROR(VLOOKUP(B2801,[3]full!X:AC,3,0),0)</f>
        <v>0</v>
      </c>
    </row>
    <row r="2802" spans="1:22" ht="28.5" customHeight="1">
      <c r="A2802" s="95" t="s">
        <v>1224</v>
      </c>
      <c r="B2802" s="147" t="s">
        <v>1345</v>
      </c>
      <c r="C2802" s="96" t="s">
        <v>432</v>
      </c>
      <c r="D2802" s="50">
        <v>6</v>
      </c>
      <c r="E2802" s="97">
        <v>20000</v>
      </c>
      <c r="F2802" s="98">
        <f t="shared" si="433"/>
        <v>120000</v>
      </c>
      <c r="G2802" s="154">
        <v>35000</v>
      </c>
      <c r="H2802" s="99">
        <f t="shared" si="434"/>
        <v>210000</v>
      </c>
      <c r="I2802" s="53">
        <v>37100</v>
      </c>
      <c r="J2802" s="99">
        <f t="shared" si="445"/>
        <v>222600</v>
      </c>
      <c r="K2802" s="53"/>
      <c r="L2802" s="99"/>
      <c r="M2802" s="99">
        <f t="shared" si="446"/>
        <v>102600</v>
      </c>
      <c r="N2802" s="99">
        <f t="shared" si="447"/>
        <v>12600</v>
      </c>
      <c r="O2802" s="101"/>
      <c r="P2802" s="102">
        <v>5</v>
      </c>
      <c r="Q2802" s="103">
        <v>3</v>
      </c>
      <c r="R2802" s="103" t="s">
        <v>1343</v>
      </c>
      <c r="U2802" s="69">
        <f>IFERROR(VLOOKUP(B2802,[3]full!X:AC,6,0),0)</f>
        <v>35000</v>
      </c>
      <c r="V2802" s="69">
        <f>IFERROR(VLOOKUP(B2802,[3]full!X:AC,3,0),0)</f>
        <v>20000</v>
      </c>
    </row>
    <row r="2803" spans="1:22" ht="28.5" customHeight="1">
      <c r="A2803" s="95" t="s">
        <v>1225</v>
      </c>
      <c r="B2803" s="147" t="s">
        <v>1349</v>
      </c>
      <c r="C2803" s="96" t="s">
        <v>1350</v>
      </c>
      <c r="D2803" s="50">
        <v>2</v>
      </c>
      <c r="E2803" s="97">
        <v>30000</v>
      </c>
      <c r="F2803" s="98">
        <f t="shared" si="433"/>
        <v>60000</v>
      </c>
      <c r="G2803" s="154">
        <v>35000</v>
      </c>
      <c r="H2803" s="99">
        <f t="shared" si="434"/>
        <v>70000</v>
      </c>
      <c r="I2803" s="53">
        <v>39200</v>
      </c>
      <c r="J2803" s="99">
        <f t="shared" si="445"/>
        <v>78400</v>
      </c>
      <c r="K2803" s="53"/>
      <c r="L2803" s="99"/>
      <c r="M2803" s="99">
        <f t="shared" si="446"/>
        <v>18400</v>
      </c>
      <c r="N2803" s="99">
        <f t="shared" si="447"/>
        <v>8400</v>
      </c>
      <c r="O2803" s="101"/>
      <c r="P2803" s="102">
        <v>5</v>
      </c>
      <c r="Q2803" s="103">
        <v>3</v>
      </c>
      <c r="R2803" s="103" t="s">
        <v>1343</v>
      </c>
      <c r="U2803" s="69">
        <f>IFERROR(VLOOKUP(B2803,[3]full!X:AC,6,0),0)</f>
        <v>35000</v>
      </c>
      <c r="V2803" s="69">
        <f>IFERROR(VLOOKUP(B2803,[3]full!X:AC,3,0),0)</f>
        <v>30000</v>
      </c>
    </row>
    <row r="2804" spans="1:22" ht="28.5" customHeight="1">
      <c r="A2804" s="95" t="s">
        <v>1226</v>
      </c>
      <c r="B2804" s="147" t="s">
        <v>1413</v>
      </c>
      <c r="C2804" s="96" t="s">
        <v>1414</v>
      </c>
      <c r="D2804" s="50">
        <v>2</v>
      </c>
      <c r="E2804" s="97">
        <v>20000</v>
      </c>
      <c r="F2804" s="98">
        <f t="shared" si="433"/>
        <v>40000</v>
      </c>
      <c r="G2804" s="154">
        <v>34000</v>
      </c>
      <c r="H2804" s="99">
        <f t="shared" si="434"/>
        <v>68000</v>
      </c>
      <c r="I2804" s="53">
        <v>38000</v>
      </c>
      <c r="J2804" s="99">
        <f t="shared" si="445"/>
        <v>76000</v>
      </c>
      <c r="K2804" s="53"/>
      <c r="L2804" s="99"/>
      <c r="M2804" s="99">
        <f t="shared" si="446"/>
        <v>36000</v>
      </c>
      <c r="N2804" s="99">
        <f t="shared" si="447"/>
        <v>8000</v>
      </c>
      <c r="O2804" s="101"/>
      <c r="P2804" s="102">
        <v>5</v>
      </c>
      <c r="Q2804" s="103">
        <v>3</v>
      </c>
      <c r="R2804" s="103" t="s">
        <v>1343</v>
      </c>
      <c r="U2804" s="69">
        <f>IFERROR(VLOOKUP(B2804,[3]full!X:AC,6,0),0)</f>
        <v>34000</v>
      </c>
      <c r="V2804" s="69">
        <f>IFERROR(VLOOKUP(B2804,[3]full!X:AC,3,0),0)</f>
        <v>20000</v>
      </c>
    </row>
    <row r="2805" spans="1:22" ht="28.5" customHeight="1">
      <c r="A2805" s="95" t="s">
        <v>1227</v>
      </c>
      <c r="B2805" s="147" t="s">
        <v>1472</v>
      </c>
      <c r="C2805" s="96" t="s">
        <v>1420</v>
      </c>
      <c r="D2805" s="50">
        <v>2</v>
      </c>
      <c r="E2805" s="97">
        <v>18000</v>
      </c>
      <c r="F2805" s="98">
        <f t="shared" si="433"/>
        <v>36000</v>
      </c>
      <c r="G2805" s="154">
        <v>27000</v>
      </c>
      <c r="H2805" s="99">
        <f t="shared" si="434"/>
        <v>54000</v>
      </c>
      <c r="I2805" s="53">
        <v>30200</v>
      </c>
      <c r="J2805" s="99">
        <f t="shared" si="445"/>
        <v>60400</v>
      </c>
      <c r="K2805" s="53"/>
      <c r="L2805" s="99"/>
      <c r="M2805" s="99">
        <f t="shared" si="446"/>
        <v>24400</v>
      </c>
      <c r="N2805" s="99">
        <f t="shared" si="447"/>
        <v>6400</v>
      </c>
      <c r="O2805" s="101"/>
      <c r="P2805" s="102">
        <v>5</v>
      </c>
      <c r="Q2805" s="103">
        <v>3</v>
      </c>
      <c r="R2805" s="103" t="s">
        <v>1343</v>
      </c>
      <c r="U2805" s="69">
        <f>IFERROR(VLOOKUP(B2805,[3]full!X:AC,6,0),0)</f>
        <v>27000</v>
      </c>
      <c r="V2805" s="69">
        <f>IFERROR(VLOOKUP(B2805,[3]full!X:AC,3,0),0)</f>
        <v>18000</v>
      </c>
    </row>
    <row r="2806" spans="1:22" ht="28.5" customHeight="1">
      <c r="A2806" s="95" t="s">
        <v>1215</v>
      </c>
      <c r="B2806" s="147" t="s">
        <v>1349</v>
      </c>
      <c r="C2806" s="96" t="s">
        <v>1350</v>
      </c>
      <c r="D2806" s="50">
        <v>10</v>
      </c>
      <c r="E2806" s="97">
        <v>30000</v>
      </c>
      <c r="F2806" s="98">
        <f t="shared" si="433"/>
        <v>300000</v>
      </c>
      <c r="G2806" s="154">
        <v>35000</v>
      </c>
      <c r="H2806" s="99">
        <f t="shared" si="434"/>
        <v>350000</v>
      </c>
      <c r="I2806" s="53">
        <v>39200</v>
      </c>
      <c r="J2806" s="99">
        <f t="shared" si="445"/>
        <v>392000</v>
      </c>
      <c r="K2806" s="53"/>
      <c r="L2806" s="99"/>
      <c r="M2806" s="99">
        <f t="shared" si="446"/>
        <v>92000</v>
      </c>
      <c r="N2806" s="99">
        <f t="shared" si="447"/>
        <v>42000</v>
      </c>
      <c r="O2806" s="101"/>
      <c r="P2806" s="102">
        <v>6</v>
      </c>
      <c r="Q2806" s="103">
        <v>3</v>
      </c>
      <c r="R2806" s="103" t="s">
        <v>1342</v>
      </c>
      <c r="U2806" s="69">
        <f>IFERROR(VLOOKUP(B2806,[3]full!X:AC,6,0),0)</f>
        <v>35000</v>
      </c>
      <c r="V2806" s="69">
        <f>IFERROR(VLOOKUP(B2806,[3]full!X:AC,3,0),0)</f>
        <v>30000</v>
      </c>
    </row>
    <row r="2807" spans="1:22" ht="28.5" customHeight="1">
      <c r="A2807" s="95" t="s">
        <v>1216</v>
      </c>
      <c r="B2807" s="147" t="s">
        <v>1595</v>
      </c>
      <c r="C2807" s="96" t="s">
        <v>1362</v>
      </c>
      <c r="D2807" s="50">
        <v>1</v>
      </c>
      <c r="E2807" s="97">
        <v>20000</v>
      </c>
      <c r="F2807" s="98">
        <f t="shared" si="433"/>
        <v>20000</v>
      </c>
      <c r="G2807" s="154">
        <v>20000</v>
      </c>
      <c r="H2807" s="99">
        <f t="shared" si="434"/>
        <v>20000</v>
      </c>
      <c r="I2807" s="53">
        <v>21200</v>
      </c>
      <c r="J2807" s="99">
        <f t="shared" si="445"/>
        <v>21200</v>
      </c>
      <c r="K2807" s="53"/>
      <c r="L2807" s="99"/>
      <c r="M2807" s="99">
        <f t="shared" si="446"/>
        <v>1200</v>
      </c>
      <c r="N2807" s="99">
        <f t="shared" si="447"/>
        <v>1200</v>
      </c>
      <c r="O2807" s="101"/>
      <c r="P2807" s="102">
        <v>6</v>
      </c>
      <c r="Q2807" s="103">
        <v>3</v>
      </c>
      <c r="R2807" s="103" t="s">
        <v>1342</v>
      </c>
      <c r="S2807" s="94"/>
      <c r="U2807" s="69">
        <f>IFERROR(VLOOKUP(B2807,[3]full!X:AC,6,0),0)</f>
        <v>20000</v>
      </c>
      <c r="V2807" s="69">
        <f>IFERROR(VLOOKUP(B2807,[3]full!X:AC,3,0),0)</f>
        <v>20000</v>
      </c>
    </row>
    <row r="2808" spans="1:22" ht="28.5" customHeight="1">
      <c r="A2808" s="95" t="s">
        <v>1217</v>
      </c>
      <c r="B2808" s="147" t="s">
        <v>1597</v>
      </c>
      <c r="C2808" s="96" t="s">
        <v>1364</v>
      </c>
      <c r="D2808" s="50">
        <v>1</v>
      </c>
      <c r="E2808" s="97">
        <v>20000</v>
      </c>
      <c r="F2808" s="98">
        <f t="shared" si="433"/>
        <v>20000</v>
      </c>
      <c r="G2808" s="154">
        <v>20000</v>
      </c>
      <c r="H2808" s="99">
        <f t="shared" si="434"/>
        <v>20000</v>
      </c>
      <c r="I2808" s="53">
        <v>21200</v>
      </c>
      <c r="J2808" s="99">
        <f t="shared" si="445"/>
        <v>21200</v>
      </c>
      <c r="K2808" s="53"/>
      <c r="L2808" s="99"/>
      <c r="M2808" s="99">
        <f t="shared" si="446"/>
        <v>1200</v>
      </c>
      <c r="N2808" s="99">
        <f t="shared" si="447"/>
        <v>1200</v>
      </c>
      <c r="O2808" s="101"/>
      <c r="P2808" s="102">
        <v>6</v>
      </c>
      <c r="Q2808" s="103">
        <v>3</v>
      </c>
      <c r="R2808" s="103" t="s">
        <v>1342</v>
      </c>
      <c r="U2808" s="69">
        <f>IFERROR(VLOOKUP(B2808,[3]full!X:AC,6,0),0)</f>
        <v>20000</v>
      </c>
      <c r="V2808" s="69">
        <f>IFERROR(VLOOKUP(B2808,[3]full!X:AC,3,0),0)</f>
        <v>20000</v>
      </c>
    </row>
    <row r="2809" spans="1:22" ht="28.5" customHeight="1">
      <c r="A2809" s="95" t="s">
        <v>1218</v>
      </c>
      <c r="B2809" s="147" t="s">
        <v>1594</v>
      </c>
      <c r="C2809" s="96" t="s">
        <v>1357</v>
      </c>
      <c r="D2809" s="50">
        <v>1</v>
      </c>
      <c r="E2809" s="97">
        <v>17000</v>
      </c>
      <c r="F2809" s="98">
        <f t="shared" si="433"/>
        <v>17000</v>
      </c>
      <c r="G2809" s="154">
        <v>20000</v>
      </c>
      <c r="H2809" s="99">
        <f t="shared" si="434"/>
        <v>20000</v>
      </c>
      <c r="I2809" s="53">
        <v>21200</v>
      </c>
      <c r="J2809" s="99">
        <f t="shared" si="445"/>
        <v>21200</v>
      </c>
      <c r="K2809" s="53"/>
      <c r="L2809" s="99"/>
      <c r="M2809" s="99">
        <f t="shared" si="446"/>
        <v>4200</v>
      </c>
      <c r="N2809" s="99">
        <f t="shared" si="447"/>
        <v>1200</v>
      </c>
      <c r="O2809" s="101"/>
      <c r="P2809" s="102">
        <v>6</v>
      </c>
      <c r="Q2809" s="103">
        <v>3</v>
      </c>
      <c r="R2809" s="103" t="s">
        <v>1342</v>
      </c>
      <c r="U2809" s="69">
        <f>IFERROR(VLOOKUP(B2809,[3]full!X:AC,6,0),0)</f>
        <v>20000</v>
      </c>
      <c r="V2809" s="69">
        <f>IFERROR(VLOOKUP(B2809,[3]full!X:AC,3,0),0)</f>
        <v>17000</v>
      </c>
    </row>
    <row r="2810" spans="1:22" ht="28.5" customHeight="1">
      <c r="A2810" s="95" t="s">
        <v>1219</v>
      </c>
      <c r="B2810" s="147" t="s">
        <v>1413</v>
      </c>
      <c r="C2810" s="96" t="s">
        <v>1414</v>
      </c>
      <c r="D2810" s="50">
        <v>1</v>
      </c>
      <c r="E2810" s="97">
        <v>20000</v>
      </c>
      <c r="F2810" s="98">
        <f t="shared" si="433"/>
        <v>20000</v>
      </c>
      <c r="G2810" s="154">
        <v>34000</v>
      </c>
      <c r="H2810" s="99">
        <f t="shared" si="434"/>
        <v>34000</v>
      </c>
      <c r="I2810" s="53">
        <v>38000</v>
      </c>
      <c r="J2810" s="99">
        <f t="shared" si="445"/>
        <v>38000</v>
      </c>
      <c r="K2810" s="53"/>
      <c r="L2810" s="99"/>
      <c r="M2810" s="99">
        <f t="shared" si="446"/>
        <v>18000</v>
      </c>
      <c r="N2810" s="99">
        <f t="shared" si="447"/>
        <v>4000</v>
      </c>
      <c r="O2810" s="101"/>
      <c r="P2810" s="102">
        <v>6</v>
      </c>
      <c r="Q2810" s="103">
        <v>3</v>
      </c>
      <c r="R2810" s="103" t="s">
        <v>1342</v>
      </c>
      <c r="U2810" s="69">
        <f>IFERROR(VLOOKUP(B2810,[3]full!X:AC,6,0),0)</f>
        <v>34000</v>
      </c>
      <c r="V2810" s="69">
        <f>IFERROR(VLOOKUP(B2810,[3]full!X:AC,3,0),0)</f>
        <v>20000</v>
      </c>
    </row>
    <row r="2811" spans="1:22" ht="28.5" customHeight="1">
      <c r="A2811" s="95" t="s">
        <v>1220</v>
      </c>
      <c r="B2811" s="147" t="s">
        <v>1682</v>
      </c>
      <c r="C2811" s="96" t="s">
        <v>1447</v>
      </c>
      <c r="D2811" s="50">
        <v>2</v>
      </c>
      <c r="E2811" s="97">
        <v>7000</v>
      </c>
      <c r="F2811" s="98">
        <f t="shared" si="433"/>
        <v>14000</v>
      </c>
      <c r="G2811" s="154">
        <v>11000</v>
      </c>
      <c r="H2811" s="99">
        <f t="shared" si="434"/>
        <v>22000</v>
      </c>
      <c r="I2811" s="53">
        <v>12300</v>
      </c>
      <c r="J2811" s="99">
        <f>D2811*I2811</f>
        <v>24600</v>
      </c>
      <c r="K2811" s="53"/>
      <c r="L2811" s="99"/>
      <c r="M2811" s="99">
        <f t="shared" si="446"/>
        <v>10600</v>
      </c>
      <c r="N2811" s="99">
        <f t="shared" si="447"/>
        <v>2600</v>
      </c>
      <c r="O2811" s="101"/>
      <c r="P2811" s="102">
        <v>6</v>
      </c>
      <c r="Q2811" s="103">
        <v>3</v>
      </c>
      <c r="R2811" s="103" t="s">
        <v>1343</v>
      </c>
      <c r="S2811" s="94"/>
      <c r="U2811" s="69">
        <f>IFERROR(VLOOKUP(B2811,[3]full!X:AC,6,0),0)</f>
        <v>11000</v>
      </c>
      <c r="V2811" s="69">
        <f>IFERROR(VLOOKUP(B2811,[3]full!X:AC,3,0),0)</f>
        <v>7000</v>
      </c>
    </row>
    <row r="2812" spans="1:22" ht="28.5" customHeight="1">
      <c r="A2812" s="95" t="s">
        <v>1221</v>
      </c>
      <c r="B2812" s="147" t="s">
        <v>1519</v>
      </c>
      <c r="C2812" s="96" t="s">
        <v>1520</v>
      </c>
      <c r="D2812" s="50">
        <v>2</v>
      </c>
      <c r="E2812" s="97">
        <v>3000</v>
      </c>
      <c r="F2812" s="98">
        <f t="shared" si="433"/>
        <v>6000</v>
      </c>
      <c r="G2812" s="154">
        <v>11000</v>
      </c>
      <c r="H2812" s="99">
        <f t="shared" si="434"/>
        <v>22000</v>
      </c>
      <c r="I2812" s="53">
        <v>12300</v>
      </c>
      <c r="J2812" s="99">
        <f t="shared" ref="J2812:J2821" si="448">D2812*I2812</f>
        <v>24600</v>
      </c>
      <c r="K2812" s="53"/>
      <c r="L2812" s="99"/>
      <c r="M2812" s="99">
        <f t="shared" si="446"/>
        <v>18600</v>
      </c>
      <c r="N2812" s="99">
        <f t="shared" si="447"/>
        <v>2600</v>
      </c>
      <c r="O2812" s="101"/>
      <c r="P2812" s="102">
        <v>6</v>
      </c>
      <c r="Q2812" s="103">
        <v>3</v>
      </c>
      <c r="R2812" s="103" t="s">
        <v>1343</v>
      </c>
      <c r="S2812" s="155"/>
      <c r="U2812" s="69">
        <f>IFERROR(VLOOKUP(B2812,[3]full!X:AC,6,0),0)</f>
        <v>0</v>
      </c>
      <c r="V2812" s="69">
        <f>IFERROR(VLOOKUP(B2812,[3]full!X:AC,3,0),0)</f>
        <v>0</v>
      </c>
    </row>
    <row r="2813" spans="1:22" ht="28.5" customHeight="1">
      <c r="A2813" s="95" t="s">
        <v>1222</v>
      </c>
      <c r="B2813" s="147" t="s">
        <v>1345</v>
      </c>
      <c r="C2813" s="96" t="s">
        <v>432</v>
      </c>
      <c r="D2813" s="50">
        <v>4</v>
      </c>
      <c r="E2813" s="97">
        <v>20000</v>
      </c>
      <c r="F2813" s="98">
        <f t="shared" si="433"/>
        <v>80000</v>
      </c>
      <c r="G2813" s="154">
        <v>35000</v>
      </c>
      <c r="H2813" s="99">
        <f t="shared" si="434"/>
        <v>140000</v>
      </c>
      <c r="I2813" s="53">
        <v>37100</v>
      </c>
      <c r="J2813" s="99">
        <f t="shared" si="448"/>
        <v>148400</v>
      </c>
      <c r="K2813" s="53"/>
      <c r="L2813" s="99"/>
      <c r="M2813" s="99">
        <f t="shared" si="446"/>
        <v>68400</v>
      </c>
      <c r="N2813" s="99">
        <f t="shared" si="447"/>
        <v>8400</v>
      </c>
      <c r="O2813" s="101"/>
      <c r="P2813" s="102">
        <v>6</v>
      </c>
      <c r="Q2813" s="103">
        <v>3</v>
      </c>
      <c r="R2813" s="103" t="s">
        <v>1343</v>
      </c>
      <c r="U2813" s="69">
        <f>IFERROR(VLOOKUP(B2813,[3]full!X:AC,6,0),0)</f>
        <v>35000</v>
      </c>
      <c r="V2813" s="69">
        <f>IFERROR(VLOOKUP(B2813,[3]full!X:AC,3,0),0)</f>
        <v>20000</v>
      </c>
    </row>
    <row r="2814" spans="1:22" ht="28.5" customHeight="1">
      <c r="A2814" s="95" t="s">
        <v>1223</v>
      </c>
      <c r="B2814" s="147" t="s">
        <v>1349</v>
      </c>
      <c r="C2814" s="96" t="s">
        <v>1350</v>
      </c>
      <c r="D2814" s="50">
        <v>5</v>
      </c>
      <c r="E2814" s="97">
        <v>30000</v>
      </c>
      <c r="F2814" s="98">
        <f t="shared" si="433"/>
        <v>150000</v>
      </c>
      <c r="G2814" s="154">
        <v>35000</v>
      </c>
      <c r="H2814" s="99">
        <f t="shared" si="434"/>
        <v>175000</v>
      </c>
      <c r="I2814" s="53">
        <v>39200</v>
      </c>
      <c r="J2814" s="99">
        <f t="shared" si="448"/>
        <v>196000</v>
      </c>
      <c r="K2814" s="53"/>
      <c r="L2814" s="99"/>
      <c r="M2814" s="99">
        <f t="shared" si="446"/>
        <v>46000</v>
      </c>
      <c r="N2814" s="99">
        <f t="shared" si="447"/>
        <v>21000</v>
      </c>
      <c r="O2814" s="101"/>
      <c r="P2814" s="102">
        <v>6</v>
      </c>
      <c r="Q2814" s="103">
        <v>3</v>
      </c>
      <c r="R2814" s="103" t="s">
        <v>1343</v>
      </c>
      <c r="U2814" s="69">
        <f>IFERROR(VLOOKUP(B2814,[3]full!X:AC,6,0),0)</f>
        <v>35000</v>
      </c>
      <c r="V2814" s="69">
        <f>IFERROR(VLOOKUP(B2814,[3]full!X:AC,3,0),0)</f>
        <v>30000</v>
      </c>
    </row>
    <row r="2815" spans="1:22" ht="28.5" customHeight="1">
      <c r="A2815" s="95" t="s">
        <v>1224</v>
      </c>
      <c r="B2815" s="147" t="s">
        <v>1595</v>
      </c>
      <c r="C2815" s="96" t="s">
        <v>1362</v>
      </c>
      <c r="D2815" s="50">
        <v>1</v>
      </c>
      <c r="E2815" s="97">
        <v>20000</v>
      </c>
      <c r="F2815" s="98">
        <f t="shared" si="433"/>
        <v>20000</v>
      </c>
      <c r="G2815" s="154">
        <v>20000</v>
      </c>
      <c r="H2815" s="99">
        <f t="shared" si="434"/>
        <v>20000</v>
      </c>
      <c r="I2815" s="53">
        <v>21200</v>
      </c>
      <c r="J2815" s="99">
        <f t="shared" si="448"/>
        <v>21200</v>
      </c>
      <c r="K2815" s="53"/>
      <c r="L2815" s="99"/>
      <c r="M2815" s="99">
        <f t="shared" si="446"/>
        <v>1200</v>
      </c>
      <c r="N2815" s="99">
        <f t="shared" si="447"/>
        <v>1200</v>
      </c>
      <c r="O2815" s="101"/>
      <c r="P2815" s="102">
        <v>6</v>
      </c>
      <c r="Q2815" s="103">
        <v>3</v>
      </c>
      <c r="R2815" s="103" t="s">
        <v>1343</v>
      </c>
      <c r="U2815" s="69">
        <f>IFERROR(VLOOKUP(B2815,[3]full!X:AC,6,0),0)</f>
        <v>20000</v>
      </c>
      <c r="V2815" s="69">
        <f>IFERROR(VLOOKUP(B2815,[3]full!X:AC,3,0),0)</f>
        <v>20000</v>
      </c>
    </row>
    <row r="2816" spans="1:22" ht="28.5" customHeight="1">
      <c r="A2816" s="95" t="s">
        <v>1225</v>
      </c>
      <c r="B2816" s="147" t="s">
        <v>1597</v>
      </c>
      <c r="C2816" s="96" t="s">
        <v>1364</v>
      </c>
      <c r="D2816" s="50">
        <v>1</v>
      </c>
      <c r="E2816" s="97">
        <v>20000</v>
      </c>
      <c r="F2816" s="98">
        <f t="shared" si="433"/>
        <v>20000</v>
      </c>
      <c r="G2816" s="154">
        <v>20000</v>
      </c>
      <c r="H2816" s="99">
        <f t="shared" si="434"/>
        <v>20000</v>
      </c>
      <c r="I2816" s="53">
        <v>21200</v>
      </c>
      <c r="J2816" s="99">
        <f t="shared" si="448"/>
        <v>21200</v>
      </c>
      <c r="K2816" s="53"/>
      <c r="L2816" s="99"/>
      <c r="M2816" s="99">
        <f t="shared" si="446"/>
        <v>1200</v>
      </c>
      <c r="N2816" s="99">
        <f t="shared" si="447"/>
        <v>1200</v>
      </c>
      <c r="O2816" s="101"/>
      <c r="P2816" s="102">
        <v>6</v>
      </c>
      <c r="Q2816" s="103">
        <v>3</v>
      </c>
      <c r="R2816" s="103" t="s">
        <v>1343</v>
      </c>
      <c r="U2816" s="69">
        <f>IFERROR(VLOOKUP(B2816,[3]full!X:AC,6,0),0)</f>
        <v>20000</v>
      </c>
      <c r="V2816" s="69">
        <f>IFERROR(VLOOKUP(B2816,[3]full!X:AC,3,0),0)</f>
        <v>20000</v>
      </c>
    </row>
    <row r="2817" spans="1:22" ht="28.5" customHeight="1">
      <c r="A2817" s="95" t="s">
        <v>1226</v>
      </c>
      <c r="B2817" s="147" t="s">
        <v>1593</v>
      </c>
      <c r="C2817" s="96" t="s">
        <v>1356</v>
      </c>
      <c r="D2817" s="50">
        <v>1</v>
      </c>
      <c r="E2817" s="97">
        <v>17000</v>
      </c>
      <c r="F2817" s="98">
        <f t="shared" si="433"/>
        <v>17000</v>
      </c>
      <c r="G2817" s="154">
        <v>20000</v>
      </c>
      <c r="H2817" s="99">
        <f t="shared" si="434"/>
        <v>20000</v>
      </c>
      <c r="I2817" s="53">
        <v>21200</v>
      </c>
      <c r="J2817" s="99">
        <f t="shared" si="448"/>
        <v>21200</v>
      </c>
      <c r="K2817" s="53"/>
      <c r="L2817" s="99"/>
      <c r="M2817" s="99">
        <f t="shared" si="446"/>
        <v>4200</v>
      </c>
      <c r="N2817" s="99">
        <f t="shared" si="447"/>
        <v>1200</v>
      </c>
      <c r="O2817" s="101"/>
      <c r="P2817" s="102">
        <v>6</v>
      </c>
      <c r="Q2817" s="103">
        <v>3</v>
      </c>
      <c r="R2817" s="103" t="s">
        <v>1343</v>
      </c>
      <c r="U2817" s="69">
        <f>IFERROR(VLOOKUP(B2817,[3]full!X:AC,6,0),0)</f>
        <v>20000</v>
      </c>
      <c r="V2817" s="69">
        <f>IFERROR(VLOOKUP(B2817,[3]full!X:AC,3,0),0)</f>
        <v>17000</v>
      </c>
    </row>
    <row r="2818" spans="1:22" ht="28.5" customHeight="1">
      <c r="A2818" s="95" t="s">
        <v>1227</v>
      </c>
      <c r="B2818" s="147" t="s">
        <v>1688</v>
      </c>
      <c r="C2818" s="96" t="s">
        <v>1358</v>
      </c>
      <c r="D2818" s="50">
        <v>1</v>
      </c>
      <c r="E2818" s="97">
        <v>70000</v>
      </c>
      <c r="F2818" s="98">
        <f t="shared" si="433"/>
        <v>70000</v>
      </c>
      <c r="G2818" s="154">
        <v>94000</v>
      </c>
      <c r="H2818" s="99">
        <f t="shared" si="434"/>
        <v>94000</v>
      </c>
      <c r="I2818" s="53">
        <v>99600</v>
      </c>
      <c r="J2818" s="99">
        <f t="shared" si="448"/>
        <v>99600</v>
      </c>
      <c r="K2818" s="53"/>
      <c r="L2818" s="99"/>
      <c r="M2818" s="99">
        <f t="shared" si="446"/>
        <v>29600</v>
      </c>
      <c r="N2818" s="99">
        <f t="shared" si="447"/>
        <v>5600</v>
      </c>
      <c r="O2818" s="101"/>
      <c r="P2818" s="102">
        <v>6</v>
      </c>
      <c r="Q2818" s="103">
        <v>3</v>
      </c>
      <c r="R2818" s="103" t="s">
        <v>1343</v>
      </c>
      <c r="U2818" s="69">
        <f>IFERROR(VLOOKUP(B2818,[3]full!X:AC,6,0),0)</f>
        <v>94000</v>
      </c>
      <c r="V2818" s="69">
        <f>IFERROR(VLOOKUP(B2818,[3]full!X:AC,3,0),0)</f>
        <v>70000</v>
      </c>
    </row>
    <row r="2819" spans="1:22" ht="28.5" customHeight="1">
      <c r="A2819" s="95" t="s">
        <v>1228</v>
      </c>
      <c r="B2819" s="147" t="s">
        <v>1348</v>
      </c>
      <c r="C2819" s="96" t="s">
        <v>1361</v>
      </c>
      <c r="D2819" s="50">
        <v>1</v>
      </c>
      <c r="E2819" s="97">
        <v>17000</v>
      </c>
      <c r="F2819" s="98">
        <f t="shared" si="433"/>
        <v>17000</v>
      </c>
      <c r="G2819" s="154">
        <v>20000</v>
      </c>
      <c r="H2819" s="99">
        <f t="shared" si="434"/>
        <v>20000</v>
      </c>
      <c r="I2819" s="53">
        <v>21200</v>
      </c>
      <c r="J2819" s="99">
        <f t="shared" si="448"/>
        <v>21200</v>
      </c>
      <c r="K2819" s="53"/>
      <c r="L2819" s="99"/>
      <c r="M2819" s="99">
        <f t="shared" si="446"/>
        <v>4200</v>
      </c>
      <c r="N2819" s="99">
        <f t="shared" si="447"/>
        <v>1200</v>
      </c>
      <c r="O2819" s="101"/>
      <c r="P2819" s="102">
        <v>6</v>
      </c>
      <c r="Q2819" s="103">
        <v>3</v>
      </c>
      <c r="R2819" s="103" t="s">
        <v>1343</v>
      </c>
      <c r="U2819" s="69">
        <f>IFERROR(VLOOKUP(B2819,[3]full!X:AC,6,0),0)</f>
        <v>20000</v>
      </c>
      <c r="V2819" s="69">
        <f>IFERROR(VLOOKUP(B2819,[3]full!X:AC,3,0),0)</f>
        <v>17000</v>
      </c>
    </row>
    <row r="2820" spans="1:22" ht="28.5" customHeight="1">
      <c r="A2820" s="95" t="s">
        <v>1229</v>
      </c>
      <c r="B2820" s="147" t="s">
        <v>1413</v>
      </c>
      <c r="C2820" s="96" t="s">
        <v>1414</v>
      </c>
      <c r="D2820" s="50">
        <v>2</v>
      </c>
      <c r="E2820" s="97">
        <v>20000</v>
      </c>
      <c r="F2820" s="98">
        <f t="shared" si="433"/>
        <v>40000</v>
      </c>
      <c r="G2820" s="154">
        <v>34000</v>
      </c>
      <c r="H2820" s="99">
        <f t="shared" si="434"/>
        <v>68000</v>
      </c>
      <c r="I2820" s="53">
        <v>38000</v>
      </c>
      <c r="J2820" s="99">
        <f t="shared" si="448"/>
        <v>76000</v>
      </c>
      <c r="K2820" s="53"/>
      <c r="L2820" s="99"/>
      <c r="M2820" s="99">
        <f t="shared" si="446"/>
        <v>36000</v>
      </c>
      <c r="N2820" s="99">
        <f t="shared" si="447"/>
        <v>8000</v>
      </c>
      <c r="O2820" s="101"/>
      <c r="P2820" s="102">
        <v>6</v>
      </c>
      <c r="Q2820" s="103">
        <v>3</v>
      </c>
      <c r="R2820" s="103" t="s">
        <v>1343</v>
      </c>
      <c r="U2820" s="69">
        <f>IFERROR(VLOOKUP(B2820,[3]full!X:AC,6,0),0)</f>
        <v>34000</v>
      </c>
      <c r="V2820" s="69">
        <f>IFERROR(VLOOKUP(B2820,[3]full!X:AC,3,0),0)</f>
        <v>20000</v>
      </c>
    </row>
    <row r="2821" spans="1:22" ht="28.5" customHeight="1">
      <c r="A2821" s="95" t="s">
        <v>1230</v>
      </c>
      <c r="B2821" s="147" t="s">
        <v>1472</v>
      </c>
      <c r="C2821" s="96" t="s">
        <v>1420</v>
      </c>
      <c r="D2821" s="50">
        <v>2</v>
      </c>
      <c r="E2821" s="97">
        <v>18000</v>
      </c>
      <c r="F2821" s="98">
        <f t="shared" si="433"/>
        <v>36000</v>
      </c>
      <c r="G2821" s="154">
        <v>27000</v>
      </c>
      <c r="H2821" s="99">
        <f t="shared" si="434"/>
        <v>54000</v>
      </c>
      <c r="I2821" s="53">
        <v>30200</v>
      </c>
      <c r="J2821" s="99">
        <f t="shared" si="448"/>
        <v>60400</v>
      </c>
      <c r="K2821" s="53"/>
      <c r="L2821" s="99"/>
      <c r="M2821" s="99">
        <f t="shared" si="446"/>
        <v>24400</v>
      </c>
      <c r="N2821" s="99">
        <f t="shared" si="447"/>
        <v>6400</v>
      </c>
      <c r="O2821" s="101"/>
      <c r="P2821" s="102">
        <v>6</v>
      </c>
      <c r="Q2821" s="103">
        <v>3</v>
      </c>
      <c r="R2821" s="103" t="s">
        <v>1343</v>
      </c>
      <c r="U2821" s="69">
        <f>IFERROR(VLOOKUP(B2821,[3]full!X:AC,6,0),0)</f>
        <v>27000</v>
      </c>
      <c r="V2821" s="69">
        <f>IFERROR(VLOOKUP(B2821,[3]full!X:AC,3,0),0)</f>
        <v>18000</v>
      </c>
    </row>
    <row r="2822" spans="1:22" ht="28.5" customHeight="1">
      <c r="A2822" s="95" t="s">
        <v>1215</v>
      </c>
      <c r="B2822" s="147" t="s">
        <v>1349</v>
      </c>
      <c r="C2822" s="96" t="s">
        <v>1350</v>
      </c>
      <c r="D2822" s="50">
        <v>4</v>
      </c>
      <c r="E2822" s="97">
        <v>30000</v>
      </c>
      <c r="F2822" s="98">
        <f t="shared" si="433"/>
        <v>120000</v>
      </c>
      <c r="G2822" s="154">
        <v>35000</v>
      </c>
      <c r="H2822" s="99">
        <f t="shared" si="434"/>
        <v>140000</v>
      </c>
      <c r="I2822" s="53">
        <v>39200</v>
      </c>
      <c r="J2822" s="99">
        <f t="shared" ref="J2822:J2872" si="449">D2822*I2822</f>
        <v>156800</v>
      </c>
      <c r="K2822" s="53"/>
      <c r="L2822" s="99">
        <f t="shared" ref="L2822:L2872" si="450">D2822*K2822</f>
        <v>0</v>
      </c>
      <c r="M2822" s="99">
        <f t="shared" ref="M2822:M2872" si="451">(J2822+L2822)-F2822</f>
        <v>36800</v>
      </c>
      <c r="N2822" s="99">
        <f t="shared" ref="N2822:N2872" si="452">(J2822+L2822)-H2822</f>
        <v>16800</v>
      </c>
      <c r="O2822" s="101"/>
      <c r="P2822" s="102">
        <v>7</v>
      </c>
      <c r="Q2822" s="103">
        <v>3</v>
      </c>
      <c r="R2822" s="103" t="s">
        <v>1342</v>
      </c>
      <c r="U2822" s="69">
        <f>IFERROR(VLOOKUP(B2822,[2]full!X:AC,6,0),0)</f>
        <v>35000</v>
      </c>
      <c r="V2822" s="69">
        <f>IFERROR(VLOOKUP(B2822,[2]full!X:AC,3,0),0)</f>
        <v>30000</v>
      </c>
    </row>
    <row r="2823" spans="1:22" ht="28.5" customHeight="1">
      <c r="A2823" s="95" t="s">
        <v>1216</v>
      </c>
      <c r="B2823" s="147" t="s">
        <v>1349</v>
      </c>
      <c r="C2823" s="96" t="s">
        <v>1350</v>
      </c>
      <c r="D2823" s="50">
        <v>3</v>
      </c>
      <c r="E2823" s="97">
        <v>30000</v>
      </c>
      <c r="F2823" s="98">
        <f t="shared" si="433"/>
        <v>90000</v>
      </c>
      <c r="G2823" s="154">
        <v>35000</v>
      </c>
      <c r="H2823" s="99">
        <f t="shared" si="434"/>
        <v>105000</v>
      </c>
      <c r="I2823" s="53"/>
      <c r="J2823" s="99">
        <f t="shared" si="449"/>
        <v>0</v>
      </c>
      <c r="K2823" s="53">
        <v>39200</v>
      </c>
      <c r="L2823" s="99">
        <f t="shared" si="450"/>
        <v>117600</v>
      </c>
      <c r="M2823" s="99">
        <f t="shared" si="451"/>
        <v>27600</v>
      </c>
      <c r="N2823" s="99">
        <f t="shared" si="452"/>
        <v>12600</v>
      </c>
      <c r="O2823" s="101"/>
      <c r="P2823" s="102">
        <v>7</v>
      </c>
      <c r="Q2823" s="103">
        <v>3</v>
      </c>
      <c r="R2823" s="103" t="s">
        <v>1342</v>
      </c>
      <c r="U2823" s="69">
        <f>IFERROR(VLOOKUP(B2823,[2]full!X:AC,6,0),0)</f>
        <v>35000</v>
      </c>
      <c r="V2823" s="69">
        <f>IFERROR(VLOOKUP(B2823,[2]full!X:AC,3,0),0)</f>
        <v>30000</v>
      </c>
    </row>
    <row r="2824" spans="1:22" ht="28.5" customHeight="1">
      <c r="A2824" s="95" t="s">
        <v>1217</v>
      </c>
      <c r="B2824" s="147" t="s">
        <v>1595</v>
      </c>
      <c r="C2824" s="96" t="s">
        <v>1362</v>
      </c>
      <c r="D2824" s="50">
        <v>1</v>
      </c>
      <c r="E2824" s="97">
        <v>20000</v>
      </c>
      <c r="F2824" s="98">
        <f t="shared" si="433"/>
        <v>20000</v>
      </c>
      <c r="G2824" s="154">
        <v>20000</v>
      </c>
      <c r="H2824" s="99">
        <f t="shared" si="434"/>
        <v>20000</v>
      </c>
      <c r="I2824" s="53">
        <v>21200</v>
      </c>
      <c r="J2824" s="99">
        <f t="shared" si="449"/>
        <v>21200</v>
      </c>
      <c r="K2824" s="53"/>
      <c r="L2824" s="99">
        <f t="shared" si="450"/>
        <v>0</v>
      </c>
      <c r="M2824" s="99">
        <f t="shared" si="451"/>
        <v>1200</v>
      </c>
      <c r="N2824" s="99">
        <f t="shared" si="452"/>
        <v>1200</v>
      </c>
      <c r="O2824" s="101"/>
      <c r="P2824" s="102">
        <v>7</v>
      </c>
      <c r="Q2824" s="103">
        <v>3</v>
      </c>
      <c r="R2824" s="103" t="s">
        <v>1342</v>
      </c>
      <c r="S2824" s="94"/>
      <c r="U2824" s="69">
        <f>IFERROR(VLOOKUP(B2824,[2]full!X:AC,6,0),0)</f>
        <v>20000</v>
      </c>
      <c r="V2824" s="69">
        <f>IFERROR(VLOOKUP(B2824,[2]full!X:AC,3,0),0)</f>
        <v>20000</v>
      </c>
    </row>
    <row r="2825" spans="1:22" ht="28.5" customHeight="1">
      <c r="A2825" s="95" t="s">
        <v>1218</v>
      </c>
      <c r="B2825" s="147" t="s">
        <v>1597</v>
      </c>
      <c r="C2825" s="96" t="s">
        <v>1364</v>
      </c>
      <c r="D2825" s="50">
        <v>1</v>
      </c>
      <c r="E2825" s="97">
        <v>20000</v>
      </c>
      <c r="F2825" s="98">
        <f t="shared" si="433"/>
        <v>20000</v>
      </c>
      <c r="G2825" s="154">
        <v>20000</v>
      </c>
      <c r="H2825" s="99">
        <f t="shared" si="434"/>
        <v>20000</v>
      </c>
      <c r="I2825" s="53">
        <v>21200</v>
      </c>
      <c r="J2825" s="99">
        <f t="shared" si="449"/>
        <v>21200</v>
      </c>
      <c r="K2825" s="53"/>
      <c r="L2825" s="99">
        <f t="shared" si="450"/>
        <v>0</v>
      </c>
      <c r="M2825" s="99">
        <f t="shared" si="451"/>
        <v>1200</v>
      </c>
      <c r="N2825" s="99">
        <f t="shared" si="452"/>
        <v>1200</v>
      </c>
      <c r="O2825" s="101"/>
      <c r="P2825" s="102">
        <v>7</v>
      </c>
      <c r="Q2825" s="103">
        <v>3</v>
      </c>
      <c r="R2825" s="103" t="s">
        <v>1342</v>
      </c>
      <c r="U2825" s="69">
        <f>IFERROR(VLOOKUP(B2825,[2]full!X:AC,6,0),0)</f>
        <v>20000</v>
      </c>
      <c r="V2825" s="69">
        <f>IFERROR(VLOOKUP(B2825,[2]full!X:AC,3,0),0)</f>
        <v>20000</v>
      </c>
    </row>
    <row r="2826" spans="1:22" ht="28.5" customHeight="1">
      <c r="A2826" s="95" t="s">
        <v>1219</v>
      </c>
      <c r="B2826" s="147" t="s">
        <v>1594</v>
      </c>
      <c r="C2826" s="96" t="s">
        <v>1357</v>
      </c>
      <c r="D2826" s="50">
        <v>1</v>
      </c>
      <c r="E2826" s="97">
        <v>17000</v>
      </c>
      <c r="F2826" s="98">
        <f t="shared" si="433"/>
        <v>17000</v>
      </c>
      <c r="G2826" s="154">
        <v>20000</v>
      </c>
      <c r="H2826" s="99">
        <f t="shared" si="434"/>
        <v>20000</v>
      </c>
      <c r="I2826" s="53">
        <v>21200</v>
      </c>
      <c r="J2826" s="99">
        <f t="shared" si="449"/>
        <v>21200</v>
      </c>
      <c r="K2826" s="53"/>
      <c r="L2826" s="99">
        <f t="shared" si="450"/>
        <v>0</v>
      </c>
      <c r="M2826" s="99">
        <f t="shared" si="451"/>
        <v>4200</v>
      </c>
      <c r="N2826" s="99">
        <f t="shared" si="452"/>
        <v>1200</v>
      </c>
      <c r="O2826" s="101"/>
      <c r="P2826" s="102">
        <v>7</v>
      </c>
      <c r="Q2826" s="103">
        <v>3</v>
      </c>
      <c r="R2826" s="103" t="s">
        <v>1342</v>
      </c>
      <c r="U2826" s="69">
        <f>IFERROR(VLOOKUP(B2826,[2]full!X:AC,6,0),0)</f>
        <v>20000</v>
      </c>
      <c r="V2826" s="69">
        <f>IFERROR(VLOOKUP(B2826,[2]full!X:AC,3,0),0)</f>
        <v>17000</v>
      </c>
    </row>
    <row r="2827" spans="1:22" ht="28.5" customHeight="1">
      <c r="A2827" s="95" t="s">
        <v>1220</v>
      </c>
      <c r="B2827" s="147" t="s">
        <v>1346</v>
      </c>
      <c r="C2827" s="96" t="s">
        <v>1359</v>
      </c>
      <c r="D2827" s="50">
        <v>1</v>
      </c>
      <c r="E2827" s="97">
        <v>17000</v>
      </c>
      <c r="F2827" s="98">
        <f t="shared" si="433"/>
        <v>17000</v>
      </c>
      <c r="G2827" s="154">
        <v>20000</v>
      </c>
      <c r="H2827" s="99">
        <f t="shared" si="434"/>
        <v>20000</v>
      </c>
      <c r="I2827" s="53">
        <v>21200</v>
      </c>
      <c r="J2827" s="99">
        <f t="shared" si="449"/>
        <v>21200</v>
      </c>
      <c r="K2827" s="53"/>
      <c r="L2827" s="99">
        <f t="shared" si="450"/>
        <v>0</v>
      </c>
      <c r="M2827" s="99">
        <f t="shared" si="451"/>
        <v>4200</v>
      </c>
      <c r="N2827" s="99">
        <f t="shared" si="452"/>
        <v>1200</v>
      </c>
      <c r="O2827" s="101"/>
      <c r="P2827" s="102">
        <v>7</v>
      </c>
      <c r="Q2827" s="103">
        <v>3</v>
      </c>
      <c r="R2827" s="103" t="s">
        <v>1342</v>
      </c>
      <c r="U2827" s="69">
        <f>IFERROR(VLOOKUP(B2827,[2]full!X:AC,6,0),0)</f>
        <v>20000</v>
      </c>
      <c r="V2827" s="69">
        <f>IFERROR(VLOOKUP(B2827,[2]full!X:AC,3,0),0)</f>
        <v>17000</v>
      </c>
    </row>
    <row r="2828" spans="1:22" ht="28.5" customHeight="1">
      <c r="A2828" s="95" t="s">
        <v>1221</v>
      </c>
      <c r="B2828" s="147" t="s">
        <v>1348</v>
      </c>
      <c r="C2828" s="96" t="s">
        <v>1361</v>
      </c>
      <c r="D2828" s="50">
        <v>1</v>
      </c>
      <c r="E2828" s="97">
        <v>17000</v>
      </c>
      <c r="F2828" s="98">
        <f t="shared" si="433"/>
        <v>17000</v>
      </c>
      <c r="G2828" s="154">
        <v>20000</v>
      </c>
      <c r="H2828" s="99">
        <f t="shared" si="434"/>
        <v>20000</v>
      </c>
      <c r="I2828" s="53">
        <v>21200</v>
      </c>
      <c r="J2828" s="99">
        <f t="shared" si="449"/>
        <v>21200</v>
      </c>
      <c r="K2828" s="53"/>
      <c r="L2828" s="99">
        <f t="shared" si="450"/>
        <v>0</v>
      </c>
      <c r="M2828" s="99">
        <f t="shared" si="451"/>
        <v>4200</v>
      </c>
      <c r="N2828" s="99">
        <f t="shared" si="452"/>
        <v>1200</v>
      </c>
      <c r="O2828" s="101"/>
      <c r="P2828" s="102">
        <v>7</v>
      </c>
      <c r="Q2828" s="103">
        <v>3</v>
      </c>
      <c r="R2828" s="103" t="s">
        <v>1342</v>
      </c>
      <c r="S2828" s="94"/>
      <c r="U2828" s="69">
        <f>IFERROR(VLOOKUP(B2828,[2]full!X:AC,6,0),0)</f>
        <v>20000</v>
      </c>
      <c r="V2828" s="69">
        <f>IFERROR(VLOOKUP(B2828,[2]full!X:AC,3,0),0)</f>
        <v>17000</v>
      </c>
    </row>
    <row r="2829" spans="1:22" ht="28.5" customHeight="1">
      <c r="A2829" s="95" t="s">
        <v>1222</v>
      </c>
      <c r="B2829" s="147" t="s">
        <v>1682</v>
      </c>
      <c r="C2829" s="96" t="s">
        <v>1447</v>
      </c>
      <c r="D2829" s="50">
        <v>1</v>
      </c>
      <c r="E2829" s="97">
        <v>7000</v>
      </c>
      <c r="F2829" s="98">
        <f t="shared" si="433"/>
        <v>7000</v>
      </c>
      <c r="G2829" s="154">
        <v>11000</v>
      </c>
      <c r="H2829" s="99">
        <f t="shared" si="434"/>
        <v>11000</v>
      </c>
      <c r="I2829" s="53">
        <v>12300</v>
      </c>
      <c r="J2829" s="99">
        <f t="shared" si="449"/>
        <v>12300</v>
      </c>
      <c r="K2829" s="53"/>
      <c r="L2829" s="99">
        <f t="shared" si="450"/>
        <v>0</v>
      </c>
      <c r="M2829" s="99">
        <f t="shared" si="451"/>
        <v>5300</v>
      </c>
      <c r="N2829" s="99">
        <f t="shared" si="452"/>
        <v>1300</v>
      </c>
      <c r="O2829" s="101"/>
      <c r="P2829" s="102">
        <v>7</v>
      </c>
      <c r="Q2829" s="103">
        <v>3</v>
      </c>
      <c r="R2829" s="103" t="s">
        <v>1343</v>
      </c>
      <c r="S2829" s="155"/>
      <c r="U2829" s="69">
        <f>IFERROR(VLOOKUP(B2829,[2]full!X:AC,6,0),0)</f>
        <v>11000</v>
      </c>
      <c r="V2829" s="69">
        <f>IFERROR(VLOOKUP(B2829,[2]full!X:AC,3,0),0)</f>
        <v>7000</v>
      </c>
    </row>
    <row r="2830" spans="1:22" ht="28.5" customHeight="1">
      <c r="A2830" s="95" t="s">
        <v>1223</v>
      </c>
      <c r="B2830" s="147" t="s">
        <v>1519</v>
      </c>
      <c r="C2830" s="96" t="s">
        <v>1520</v>
      </c>
      <c r="D2830" s="50">
        <v>1</v>
      </c>
      <c r="E2830" s="97">
        <v>3000</v>
      </c>
      <c r="F2830" s="98">
        <f t="shared" si="433"/>
        <v>3000</v>
      </c>
      <c r="G2830" s="154">
        <v>11000</v>
      </c>
      <c r="H2830" s="99">
        <f t="shared" si="434"/>
        <v>11000</v>
      </c>
      <c r="I2830" s="53">
        <v>12300</v>
      </c>
      <c r="J2830" s="99">
        <f t="shared" si="449"/>
        <v>12300</v>
      </c>
      <c r="K2830" s="53"/>
      <c r="L2830" s="99">
        <f t="shared" si="450"/>
        <v>0</v>
      </c>
      <c r="M2830" s="99">
        <f t="shared" si="451"/>
        <v>9300</v>
      </c>
      <c r="N2830" s="99">
        <f t="shared" si="452"/>
        <v>1300</v>
      </c>
      <c r="O2830" s="101"/>
      <c r="P2830" s="102">
        <v>7</v>
      </c>
      <c r="Q2830" s="103">
        <v>3</v>
      </c>
      <c r="R2830" s="103" t="s">
        <v>1343</v>
      </c>
      <c r="U2830" s="69">
        <f>IFERROR(VLOOKUP(B2830,[2]full!X:AC,6,0),0)</f>
        <v>0</v>
      </c>
      <c r="V2830" s="69">
        <f>IFERROR(VLOOKUP(B2830,[2]full!X:AC,3,0),0)</f>
        <v>0</v>
      </c>
    </row>
    <row r="2831" spans="1:22" ht="28.5" customHeight="1">
      <c r="A2831" s="95" t="s">
        <v>1224</v>
      </c>
      <c r="B2831" s="147" t="s">
        <v>1345</v>
      </c>
      <c r="C2831" s="96" t="s">
        <v>432</v>
      </c>
      <c r="D2831" s="50">
        <v>6</v>
      </c>
      <c r="E2831" s="97">
        <v>20000</v>
      </c>
      <c r="F2831" s="98">
        <f t="shared" si="433"/>
        <v>120000</v>
      </c>
      <c r="G2831" s="154">
        <v>35000</v>
      </c>
      <c r="H2831" s="99">
        <f t="shared" si="434"/>
        <v>210000</v>
      </c>
      <c r="I2831" s="53">
        <v>37100</v>
      </c>
      <c r="J2831" s="99">
        <f t="shared" si="449"/>
        <v>222600</v>
      </c>
      <c r="K2831" s="53"/>
      <c r="L2831" s="99">
        <f t="shared" si="450"/>
        <v>0</v>
      </c>
      <c r="M2831" s="99">
        <f t="shared" si="451"/>
        <v>102600</v>
      </c>
      <c r="N2831" s="99">
        <f t="shared" si="452"/>
        <v>12600</v>
      </c>
      <c r="O2831" s="101"/>
      <c r="P2831" s="102">
        <v>7</v>
      </c>
      <c r="Q2831" s="103">
        <v>3</v>
      </c>
      <c r="R2831" s="103" t="s">
        <v>1343</v>
      </c>
      <c r="U2831" s="69">
        <f>IFERROR(VLOOKUP(B2831,[2]full!X:AC,6,0),0)</f>
        <v>35000</v>
      </c>
      <c r="V2831" s="69">
        <f>IFERROR(VLOOKUP(B2831,[2]full!X:AC,3,0),0)</f>
        <v>20000</v>
      </c>
    </row>
    <row r="2832" spans="1:22" ht="28.5" customHeight="1">
      <c r="A2832" s="95" t="s">
        <v>1225</v>
      </c>
      <c r="B2832" s="147" t="s">
        <v>1349</v>
      </c>
      <c r="C2832" s="96" t="s">
        <v>1350</v>
      </c>
      <c r="D2832" s="50">
        <v>3</v>
      </c>
      <c r="E2832" s="97">
        <v>30000</v>
      </c>
      <c r="F2832" s="98">
        <f t="shared" si="433"/>
        <v>90000</v>
      </c>
      <c r="G2832" s="154">
        <v>35000</v>
      </c>
      <c r="H2832" s="99">
        <f t="shared" si="434"/>
        <v>105000</v>
      </c>
      <c r="I2832" s="53">
        <v>39200</v>
      </c>
      <c r="J2832" s="99">
        <f t="shared" si="449"/>
        <v>117600</v>
      </c>
      <c r="K2832" s="53"/>
      <c r="L2832" s="99">
        <f t="shared" si="450"/>
        <v>0</v>
      </c>
      <c r="M2832" s="99">
        <f t="shared" si="451"/>
        <v>27600</v>
      </c>
      <c r="N2832" s="99">
        <f t="shared" si="452"/>
        <v>12600</v>
      </c>
      <c r="O2832" s="101"/>
      <c r="P2832" s="102">
        <v>7</v>
      </c>
      <c r="Q2832" s="103">
        <v>3</v>
      </c>
      <c r="R2832" s="103" t="s">
        <v>1343</v>
      </c>
      <c r="U2832" s="69">
        <f>IFERROR(VLOOKUP(B2832,[2]full!X:AC,6,0),0)</f>
        <v>35000</v>
      </c>
      <c r="V2832" s="69">
        <f>IFERROR(VLOOKUP(B2832,[2]full!X:AC,3,0),0)</f>
        <v>30000</v>
      </c>
    </row>
    <row r="2833" spans="1:22" ht="28.5" customHeight="1">
      <c r="A2833" s="95" t="s">
        <v>1226</v>
      </c>
      <c r="B2833" s="147" t="s">
        <v>1349</v>
      </c>
      <c r="C2833" s="96" t="s">
        <v>1350</v>
      </c>
      <c r="D2833" s="50">
        <v>3</v>
      </c>
      <c r="E2833" s="97">
        <v>30000</v>
      </c>
      <c r="F2833" s="98">
        <f t="shared" si="433"/>
        <v>90000</v>
      </c>
      <c r="G2833" s="154">
        <v>35000</v>
      </c>
      <c r="H2833" s="99">
        <f t="shared" si="434"/>
        <v>105000</v>
      </c>
      <c r="I2833" s="53"/>
      <c r="J2833" s="99">
        <f t="shared" si="449"/>
        <v>0</v>
      </c>
      <c r="K2833" s="53">
        <v>39200</v>
      </c>
      <c r="L2833" s="99">
        <f t="shared" si="450"/>
        <v>117600</v>
      </c>
      <c r="M2833" s="99">
        <f t="shared" si="451"/>
        <v>27600</v>
      </c>
      <c r="N2833" s="99">
        <f t="shared" si="452"/>
        <v>12600</v>
      </c>
      <c r="O2833" s="101"/>
      <c r="P2833" s="102">
        <v>7</v>
      </c>
      <c r="Q2833" s="103">
        <v>3</v>
      </c>
      <c r="R2833" s="103" t="s">
        <v>1343</v>
      </c>
      <c r="U2833" s="69">
        <f>IFERROR(VLOOKUP(B2833,[2]full!X:AC,6,0),0)</f>
        <v>35000</v>
      </c>
      <c r="V2833" s="69">
        <f>IFERROR(VLOOKUP(B2833,[2]full!X:AC,3,0),0)</f>
        <v>30000</v>
      </c>
    </row>
    <row r="2834" spans="1:22" ht="28.5" customHeight="1">
      <c r="A2834" s="95" t="s">
        <v>1227</v>
      </c>
      <c r="B2834" s="147" t="s">
        <v>1595</v>
      </c>
      <c r="C2834" s="96" t="s">
        <v>1362</v>
      </c>
      <c r="D2834" s="50">
        <v>1</v>
      </c>
      <c r="E2834" s="97">
        <v>20000</v>
      </c>
      <c r="F2834" s="98">
        <f t="shared" si="433"/>
        <v>20000</v>
      </c>
      <c r="G2834" s="154">
        <v>20000</v>
      </c>
      <c r="H2834" s="99">
        <f t="shared" si="434"/>
        <v>20000</v>
      </c>
      <c r="I2834" s="53">
        <v>21200</v>
      </c>
      <c r="J2834" s="99">
        <f t="shared" si="449"/>
        <v>21200</v>
      </c>
      <c r="K2834" s="53"/>
      <c r="L2834" s="99">
        <f t="shared" si="450"/>
        <v>0</v>
      </c>
      <c r="M2834" s="99">
        <f t="shared" si="451"/>
        <v>1200</v>
      </c>
      <c r="N2834" s="99">
        <f t="shared" si="452"/>
        <v>1200</v>
      </c>
      <c r="O2834" s="101"/>
      <c r="P2834" s="102">
        <v>7</v>
      </c>
      <c r="Q2834" s="103">
        <v>3</v>
      </c>
      <c r="R2834" s="103" t="s">
        <v>1343</v>
      </c>
      <c r="U2834" s="69">
        <f>IFERROR(VLOOKUP(B2834,[2]full!X:AC,6,0),0)</f>
        <v>20000</v>
      </c>
      <c r="V2834" s="69">
        <f>IFERROR(VLOOKUP(B2834,[2]full!X:AC,3,0),0)</f>
        <v>20000</v>
      </c>
    </row>
    <row r="2835" spans="1:22" ht="28.5" customHeight="1">
      <c r="A2835" s="95" t="s">
        <v>1228</v>
      </c>
      <c r="B2835" s="147" t="s">
        <v>1595</v>
      </c>
      <c r="C2835" s="96" t="s">
        <v>1362</v>
      </c>
      <c r="D2835" s="50">
        <v>1</v>
      </c>
      <c r="E2835" s="97">
        <v>20000</v>
      </c>
      <c r="F2835" s="98">
        <f t="shared" si="433"/>
        <v>20000</v>
      </c>
      <c r="G2835" s="154">
        <v>20000</v>
      </c>
      <c r="H2835" s="99">
        <f t="shared" si="434"/>
        <v>20000</v>
      </c>
      <c r="I2835" s="53"/>
      <c r="J2835" s="99">
        <f t="shared" si="449"/>
        <v>0</v>
      </c>
      <c r="K2835" s="53">
        <v>21200</v>
      </c>
      <c r="L2835" s="99">
        <f t="shared" si="450"/>
        <v>21200</v>
      </c>
      <c r="M2835" s="99">
        <f t="shared" si="451"/>
        <v>1200</v>
      </c>
      <c r="N2835" s="99">
        <f t="shared" si="452"/>
        <v>1200</v>
      </c>
      <c r="O2835" s="101"/>
      <c r="P2835" s="102">
        <v>7</v>
      </c>
      <c r="Q2835" s="103">
        <v>3</v>
      </c>
      <c r="R2835" s="103" t="s">
        <v>1343</v>
      </c>
      <c r="U2835" s="69">
        <f>IFERROR(VLOOKUP(B2835,[2]full!X:AC,6,0),0)</f>
        <v>20000</v>
      </c>
      <c r="V2835" s="69">
        <f>IFERROR(VLOOKUP(B2835,[2]full!X:AC,3,0),0)</f>
        <v>20000</v>
      </c>
    </row>
    <row r="2836" spans="1:22" ht="28.5" customHeight="1">
      <c r="A2836" s="95" t="s">
        <v>1229</v>
      </c>
      <c r="B2836" s="147" t="s">
        <v>1597</v>
      </c>
      <c r="C2836" s="96" t="s">
        <v>1364</v>
      </c>
      <c r="D2836" s="50">
        <v>1</v>
      </c>
      <c r="E2836" s="97">
        <v>20000</v>
      </c>
      <c r="F2836" s="98">
        <f t="shared" si="433"/>
        <v>20000</v>
      </c>
      <c r="G2836" s="154">
        <v>20000</v>
      </c>
      <c r="H2836" s="99">
        <f t="shared" si="434"/>
        <v>20000</v>
      </c>
      <c r="I2836" s="53">
        <v>21200</v>
      </c>
      <c r="J2836" s="99">
        <f t="shared" si="449"/>
        <v>21200</v>
      </c>
      <c r="K2836" s="53"/>
      <c r="L2836" s="99">
        <f t="shared" si="450"/>
        <v>0</v>
      </c>
      <c r="M2836" s="99">
        <f t="shared" si="451"/>
        <v>1200</v>
      </c>
      <c r="N2836" s="99">
        <f t="shared" si="452"/>
        <v>1200</v>
      </c>
      <c r="O2836" s="101"/>
      <c r="P2836" s="102">
        <v>7</v>
      </c>
      <c r="Q2836" s="103">
        <v>3</v>
      </c>
      <c r="R2836" s="103" t="s">
        <v>1343</v>
      </c>
      <c r="U2836" s="69">
        <f>IFERROR(VLOOKUP(B2836,[2]full!X:AC,6,0),0)</f>
        <v>20000</v>
      </c>
      <c r="V2836" s="69">
        <f>IFERROR(VLOOKUP(B2836,[2]full!X:AC,3,0),0)</f>
        <v>20000</v>
      </c>
    </row>
    <row r="2837" spans="1:22" ht="28.5" customHeight="1">
      <c r="A2837" s="95" t="s">
        <v>1230</v>
      </c>
      <c r="B2837" s="147" t="s">
        <v>1597</v>
      </c>
      <c r="C2837" s="96" t="s">
        <v>1364</v>
      </c>
      <c r="D2837" s="50">
        <v>1</v>
      </c>
      <c r="E2837" s="97">
        <v>20000</v>
      </c>
      <c r="F2837" s="98">
        <f t="shared" si="433"/>
        <v>20000</v>
      </c>
      <c r="G2837" s="154">
        <v>20000</v>
      </c>
      <c r="H2837" s="99">
        <f t="shared" si="434"/>
        <v>20000</v>
      </c>
      <c r="I2837" s="53"/>
      <c r="J2837" s="99">
        <f t="shared" si="449"/>
        <v>0</v>
      </c>
      <c r="K2837" s="53">
        <v>21200</v>
      </c>
      <c r="L2837" s="99">
        <f t="shared" si="450"/>
        <v>21200</v>
      </c>
      <c r="M2837" s="99">
        <f t="shared" si="451"/>
        <v>1200</v>
      </c>
      <c r="N2837" s="99">
        <f t="shared" si="452"/>
        <v>1200</v>
      </c>
      <c r="O2837" s="101"/>
      <c r="P2837" s="102">
        <v>7</v>
      </c>
      <c r="Q2837" s="103">
        <v>3</v>
      </c>
      <c r="R2837" s="103" t="s">
        <v>1343</v>
      </c>
      <c r="U2837" s="69">
        <f>IFERROR(VLOOKUP(B2837,[2]full!X:AC,6,0),0)</f>
        <v>20000</v>
      </c>
      <c r="V2837" s="69">
        <f>IFERROR(VLOOKUP(B2837,[2]full!X:AC,3,0),0)</f>
        <v>20000</v>
      </c>
    </row>
    <row r="2838" spans="1:22" ht="28.5" customHeight="1">
      <c r="A2838" s="95" t="s">
        <v>1231</v>
      </c>
      <c r="B2838" s="147" t="s">
        <v>1592</v>
      </c>
      <c r="C2838" s="96" t="s">
        <v>1355</v>
      </c>
      <c r="D2838" s="50">
        <v>1</v>
      </c>
      <c r="E2838" s="97">
        <v>20000</v>
      </c>
      <c r="F2838" s="98">
        <f t="shared" si="433"/>
        <v>20000</v>
      </c>
      <c r="G2838" s="154">
        <v>25000</v>
      </c>
      <c r="H2838" s="99">
        <f t="shared" si="434"/>
        <v>25000</v>
      </c>
      <c r="I2838" s="53">
        <v>26500</v>
      </c>
      <c r="J2838" s="99">
        <f t="shared" si="449"/>
        <v>26500</v>
      </c>
      <c r="K2838" s="53"/>
      <c r="L2838" s="99">
        <f t="shared" si="450"/>
        <v>0</v>
      </c>
      <c r="M2838" s="99">
        <f t="shared" si="451"/>
        <v>6500</v>
      </c>
      <c r="N2838" s="99">
        <f t="shared" si="452"/>
        <v>1500</v>
      </c>
      <c r="O2838" s="101"/>
      <c r="P2838" s="102">
        <v>7</v>
      </c>
      <c r="Q2838" s="103">
        <v>3</v>
      </c>
      <c r="R2838" s="103" t="s">
        <v>1343</v>
      </c>
      <c r="U2838" s="69">
        <f>IFERROR(VLOOKUP(B2838,[2]full!X:AC,6,0),0)</f>
        <v>25000</v>
      </c>
      <c r="V2838" s="69">
        <f>IFERROR(VLOOKUP(B2838,[2]full!X:AC,3,0),0)</f>
        <v>20000</v>
      </c>
    </row>
    <row r="2839" spans="1:22" ht="28.5" customHeight="1">
      <c r="A2839" s="95" t="s">
        <v>1232</v>
      </c>
      <c r="B2839" s="147" t="s">
        <v>1594</v>
      </c>
      <c r="C2839" s="96" t="s">
        <v>1357</v>
      </c>
      <c r="D2839" s="50">
        <v>1</v>
      </c>
      <c r="E2839" s="97">
        <v>17000</v>
      </c>
      <c r="F2839" s="98">
        <f t="shared" si="433"/>
        <v>17000</v>
      </c>
      <c r="G2839" s="154">
        <v>20000</v>
      </c>
      <c r="H2839" s="99">
        <f t="shared" si="434"/>
        <v>20000</v>
      </c>
      <c r="I2839" s="53"/>
      <c r="J2839" s="99">
        <f t="shared" si="449"/>
        <v>0</v>
      </c>
      <c r="K2839" s="53">
        <v>21200</v>
      </c>
      <c r="L2839" s="99">
        <f t="shared" si="450"/>
        <v>21200</v>
      </c>
      <c r="M2839" s="99">
        <f t="shared" si="451"/>
        <v>4200</v>
      </c>
      <c r="N2839" s="99">
        <f t="shared" si="452"/>
        <v>1200</v>
      </c>
      <c r="O2839" s="101"/>
      <c r="P2839" s="102">
        <v>7</v>
      </c>
      <c r="Q2839" s="103">
        <v>3</v>
      </c>
      <c r="R2839" s="103" t="s">
        <v>1343</v>
      </c>
      <c r="U2839" s="69">
        <f>IFERROR(VLOOKUP(B2839,[2]full!X:AC,6,0),0)</f>
        <v>20000</v>
      </c>
      <c r="V2839" s="69">
        <f>IFERROR(VLOOKUP(B2839,[2]full!X:AC,3,0),0)</f>
        <v>17000</v>
      </c>
    </row>
    <row r="2840" spans="1:22" ht="28.5" customHeight="1">
      <c r="A2840" s="95" t="s">
        <v>1233</v>
      </c>
      <c r="B2840" s="147" t="s">
        <v>1347</v>
      </c>
      <c r="C2840" s="96" t="s">
        <v>1360</v>
      </c>
      <c r="D2840" s="50">
        <v>1</v>
      </c>
      <c r="E2840" s="97">
        <v>20000</v>
      </c>
      <c r="F2840" s="98">
        <f t="shared" si="433"/>
        <v>20000</v>
      </c>
      <c r="G2840" s="154">
        <v>25000</v>
      </c>
      <c r="H2840" s="99">
        <f t="shared" si="434"/>
        <v>25000</v>
      </c>
      <c r="I2840" s="53">
        <v>26500</v>
      </c>
      <c r="J2840" s="99">
        <f t="shared" si="449"/>
        <v>26500</v>
      </c>
      <c r="K2840" s="53"/>
      <c r="L2840" s="99">
        <f t="shared" si="450"/>
        <v>0</v>
      </c>
      <c r="M2840" s="99">
        <f t="shared" si="451"/>
        <v>6500</v>
      </c>
      <c r="N2840" s="99">
        <f t="shared" si="452"/>
        <v>1500</v>
      </c>
      <c r="O2840" s="101"/>
      <c r="P2840" s="102">
        <v>7</v>
      </c>
      <c r="Q2840" s="103">
        <v>3</v>
      </c>
      <c r="R2840" s="103" t="s">
        <v>1343</v>
      </c>
      <c r="U2840" s="69">
        <f>IFERROR(VLOOKUP(B2840,[2]full!X:AC,6,0),0)</f>
        <v>25000</v>
      </c>
      <c r="V2840" s="69">
        <f>IFERROR(VLOOKUP(B2840,[2]full!X:AC,3,0),0)</f>
        <v>20000</v>
      </c>
    </row>
    <row r="2841" spans="1:22" ht="28.5" customHeight="1">
      <c r="A2841" s="95" t="s">
        <v>1234</v>
      </c>
      <c r="B2841" s="147" t="s">
        <v>1348</v>
      </c>
      <c r="C2841" s="96" t="s">
        <v>1361</v>
      </c>
      <c r="D2841" s="50">
        <v>1</v>
      </c>
      <c r="E2841" s="97">
        <v>17000</v>
      </c>
      <c r="F2841" s="98">
        <f t="shared" si="433"/>
        <v>17000</v>
      </c>
      <c r="G2841" s="154">
        <v>20000</v>
      </c>
      <c r="H2841" s="99">
        <f t="shared" si="434"/>
        <v>20000</v>
      </c>
      <c r="I2841" s="53">
        <v>21200</v>
      </c>
      <c r="J2841" s="99">
        <f t="shared" si="449"/>
        <v>21200</v>
      </c>
      <c r="K2841" s="53"/>
      <c r="L2841" s="99">
        <f t="shared" si="450"/>
        <v>0</v>
      </c>
      <c r="M2841" s="99">
        <f t="shared" si="451"/>
        <v>4200</v>
      </c>
      <c r="N2841" s="99">
        <f t="shared" si="452"/>
        <v>1200</v>
      </c>
      <c r="O2841" s="101"/>
      <c r="P2841" s="102">
        <v>7</v>
      </c>
      <c r="Q2841" s="103">
        <v>3</v>
      </c>
      <c r="R2841" s="103" t="s">
        <v>1343</v>
      </c>
      <c r="U2841" s="69">
        <f>IFERROR(VLOOKUP(B2841,[2]full!X:AC,6,0),0)</f>
        <v>20000</v>
      </c>
      <c r="V2841" s="69">
        <f>IFERROR(VLOOKUP(B2841,[2]full!X:AC,3,0),0)</f>
        <v>17000</v>
      </c>
    </row>
    <row r="2842" spans="1:22" ht="28.5" customHeight="1">
      <c r="A2842" s="95" t="s">
        <v>1235</v>
      </c>
      <c r="B2842" s="147" t="s">
        <v>1348</v>
      </c>
      <c r="C2842" s="96" t="s">
        <v>1361</v>
      </c>
      <c r="D2842" s="50">
        <v>1</v>
      </c>
      <c r="E2842" s="97">
        <v>17000</v>
      </c>
      <c r="F2842" s="98">
        <f t="shared" si="433"/>
        <v>17000</v>
      </c>
      <c r="G2842" s="154">
        <v>20000</v>
      </c>
      <c r="H2842" s="99">
        <f t="shared" si="434"/>
        <v>20000</v>
      </c>
      <c r="I2842" s="53"/>
      <c r="J2842" s="99">
        <f t="shared" si="449"/>
        <v>0</v>
      </c>
      <c r="K2842" s="53">
        <v>21200</v>
      </c>
      <c r="L2842" s="99">
        <f t="shared" si="450"/>
        <v>21200</v>
      </c>
      <c r="M2842" s="99">
        <f t="shared" si="451"/>
        <v>4200</v>
      </c>
      <c r="N2842" s="99">
        <f t="shared" si="452"/>
        <v>1200</v>
      </c>
      <c r="O2842" s="101"/>
      <c r="P2842" s="102">
        <v>7</v>
      </c>
      <c r="Q2842" s="103">
        <v>3</v>
      </c>
      <c r="R2842" s="103" t="s">
        <v>1343</v>
      </c>
      <c r="U2842" s="69">
        <f>IFERROR(VLOOKUP(B2842,[2]full!X:AC,6,0),0)</f>
        <v>20000</v>
      </c>
      <c r="V2842" s="69">
        <f>IFERROR(VLOOKUP(B2842,[2]full!X:AC,3,0),0)</f>
        <v>17000</v>
      </c>
    </row>
    <row r="2843" spans="1:22" ht="28.5" customHeight="1">
      <c r="A2843" s="95" t="s">
        <v>1236</v>
      </c>
      <c r="B2843" s="147" t="s">
        <v>1413</v>
      </c>
      <c r="C2843" s="96" t="s">
        <v>1414</v>
      </c>
      <c r="D2843" s="50">
        <v>1</v>
      </c>
      <c r="E2843" s="97">
        <v>20000</v>
      </c>
      <c r="F2843" s="98">
        <f t="shared" si="433"/>
        <v>20000</v>
      </c>
      <c r="G2843" s="154">
        <v>34000</v>
      </c>
      <c r="H2843" s="99">
        <f t="shared" si="434"/>
        <v>34000</v>
      </c>
      <c r="I2843" s="53">
        <v>38000</v>
      </c>
      <c r="J2843" s="99">
        <f t="shared" si="449"/>
        <v>38000</v>
      </c>
      <c r="K2843" s="53"/>
      <c r="L2843" s="99">
        <f t="shared" si="450"/>
        <v>0</v>
      </c>
      <c r="M2843" s="99">
        <f t="shared" si="451"/>
        <v>18000</v>
      </c>
      <c r="N2843" s="99">
        <f t="shared" si="452"/>
        <v>4000</v>
      </c>
      <c r="O2843" s="101"/>
      <c r="P2843" s="102">
        <v>7</v>
      </c>
      <c r="Q2843" s="103">
        <v>3</v>
      </c>
      <c r="R2843" s="103" t="s">
        <v>1343</v>
      </c>
      <c r="U2843" s="69">
        <f>IFERROR(VLOOKUP(B2843,[2]full!X:AC,6,0),0)</f>
        <v>34000</v>
      </c>
      <c r="V2843" s="69">
        <f>IFERROR(VLOOKUP(B2843,[2]full!X:AC,3,0),0)</f>
        <v>20000</v>
      </c>
    </row>
    <row r="2844" spans="1:22" ht="28.5" customHeight="1">
      <c r="A2844" s="95" t="s">
        <v>1214</v>
      </c>
      <c r="B2844" s="147" t="s">
        <v>1345</v>
      </c>
      <c r="C2844" s="96" t="s">
        <v>432</v>
      </c>
      <c r="D2844" s="50">
        <v>7</v>
      </c>
      <c r="E2844" s="97">
        <v>20000</v>
      </c>
      <c r="F2844" s="98">
        <f t="shared" si="433"/>
        <v>140000</v>
      </c>
      <c r="G2844" s="154">
        <v>35000</v>
      </c>
      <c r="H2844" s="99">
        <f t="shared" si="434"/>
        <v>245000</v>
      </c>
      <c r="I2844" s="53"/>
      <c r="J2844" s="99">
        <f>D2844*I2844</f>
        <v>0</v>
      </c>
      <c r="K2844" s="53">
        <v>27000</v>
      </c>
      <c r="L2844" s="99">
        <f>D2844*K2844</f>
        <v>189000</v>
      </c>
      <c r="M2844" s="99">
        <f>(J2844+L2844)-F2844</f>
        <v>49000</v>
      </c>
      <c r="N2844" s="99">
        <f>(J2844+L2844)-H2844</f>
        <v>-56000</v>
      </c>
      <c r="O2844" s="101"/>
      <c r="P2844" s="102">
        <v>8</v>
      </c>
      <c r="Q2844" s="103">
        <v>3</v>
      </c>
      <c r="R2844" s="103" t="s">
        <v>1342</v>
      </c>
      <c r="S2844" s="94"/>
      <c r="U2844" s="69">
        <f>IFERROR(VLOOKUP(B2844,[4]full!X:AC,6,0),0)</f>
        <v>35000</v>
      </c>
      <c r="V2844" s="69">
        <f>IFERROR(VLOOKUP(B2844,[4]full!X:AC,3,0),0)</f>
        <v>20000</v>
      </c>
    </row>
    <row r="2845" spans="1:22" ht="28.5" customHeight="1">
      <c r="A2845" s="95" t="s">
        <v>1215</v>
      </c>
      <c r="B2845" s="147" t="s">
        <v>1349</v>
      </c>
      <c r="C2845" s="96" t="s">
        <v>1350</v>
      </c>
      <c r="D2845" s="50">
        <v>15</v>
      </c>
      <c r="E2845" s="97">
        <v>30000</v>
      </c>
      <c r="F2845" s="98">
        <f t="shared" si="433"/>
        <v>450000</v>
      </c>
      <c r="G2845" s="154">
        <v>35000</v>
      </c>
      <c r="H2845" s="99">
        <f t="shared" si="434"/>
        <v>525000</v>
      </c>
      <c r="I2845" s="53"/>
      <c r="J2845" s="99">
        <f t="shared" ref="J2845:J2863" si="453">D2845*I2845</f>
        <v>0</v>
      </c>
      <c r="K2845" s="53">
        <v>39200</v>
      </c>
      <c r="L2845" s="99">
        <f t="shared" ref="L2845:L2852" si="454">D2845*K2845</f>
        <v>588000</v>
      </c>
      <c r="M2845" s="99">
        <f t="shared" ref="M2845:M2863" si="455">(J2845+L2845)-F2845</f>
        <v>138000</v>
      </c>
      <c r="N2845" s="99">
        <f t="shared" ref="N2845:N2863" si="456">(J2845+L2845)-H2845</f>
        <v>63000</v>
      </c>
      <c r="O2845" s="101"/>
      <c r="P2845" s="102">
        <v>8</v>
      </c>
      <c r="Q2845" s="103">
        <v>3</v>
      </c>
      <c r="R2845" s="103" t="s">
        <v>1342</v>
      </c>
      <c r="U2845" s="69">
        <f>IFERROR(VLOOKUP(B2845,[4]full!X:AC,6,0),0)</f>
        <v>35000</v>
      </c>
      <c r="V2845" s="69">
        <f>IFERROR(VLOOKUP(B2845,[4]full!X:AC,3,0),0)</f>
        <v>30000</v>
      </c>
    </row>
    <row r="2846" spans="1:22" ht="28.5" customHeight="1">
      <c r="A2846" s="95" t="s">
        <v>1216</v>
      </c>
      <c r="B2846" s="147" t="s">
        <v>1595</v>
      </c>
      <c r="C2846" s="96" t="s">
        <v>1362</v>
      </c>
      <c r="D2846" s="50">
        <v>2</v>
      </c>
      <c r="E2846" s="97">
        <v>20000</v>
      </c>
      <c r="F2846" s="98">
        <f t="shared" si="433"/>
        <v>40000</v>
      </c>
      <c r="G2846" s="154">
        <v>20000</v>
      </c>
      <c r="H2846" s="99">
        <f t="shared" si="434"/>
        <v>40000</v>
      </c>
      <c r="I2846" s="53"/>
      <c r="J2846" s="99">
        <f t="shared" si="453"/>
        <v>0</v>
      </c>
      <c r="K2846" s="53">
        <v>21200</v>
      </c>
      <c r="L2846" s="99">
        <f t="shared" si="454"/>
        <v>42400</v>
      </c>
      <c r="M2846" s="99">
        <f t="shared" si="455"/>
        <v>2400</v>
      </c>
      <c r="N2846" s="99">
        <f t="shared" si="456"/>
        <v>2400</v>
      </c>
      <c r="O2846" s="101"/>
      <c r="P2846" s="102">
        <v>8</v>
      </c>
      <c r="Q2846" s="103">
        <v>3</v>
      </c>
      <c r="R2846" s="103" t="s">
        <v>1342</v>
      </c>
      <c r="U2846" s="69">
        <f>IFERROR(VLOOKUP(B2846,[4]full!X:AC,6,0),0)</f>
        <v>20000</v>
      </c>
      <c r="V2846" s="69">
        <f>IFERROR(VLOOKUP(B2846,[4]full!X:AC,3,0),0)</f>
        <v>20000</v>
      </c>
    </row>
    <row r="2847" spans="1:22" ht="28.5" customHeight="1">
      <c r="A2847" s="95" t="s">
        <v>1217</v>
      </c>
      <c r="B2847" s="147" t="s">
        <v>1597</v>
      </c>
      <c r="C2847" s="96" t="s">
        <v>1364</v>
      </c>
      <c r="D2847" s="50">
        <v>2</v>
      </c>
      <c r="E2847" s="97">
        <v>20000</v>
      </c>
      <c r="F2847" s="98">
        <f t="shared" si="433"/>
        <v>40000</v>
      </c>
      <c r="G2847" s="154">
        <v>20000</v>
      </c>
      <c r="H2847" s="99">
        <f t="shared" si="434"/>
        <v>40000</v>
      </c>
      <c r="I2847" s="53"/>
      <c r="J2847" s="99">
        <f t="shared" si="453"/>
        <v>0</v>
      </c>
      <c r="K2847" s="53">
        <v>21200</v>
      </c>
      <c r="L2847" s="99">
        <f t="shared" si="454"/>
        <v>42400</v>
      </c>
      <c r="M2847" s="99">
        <f t="shared" si="455"/>
        <v>2400</v>
      </c>
      <c r="N2847" s="99">
        <f t="shared" si="456"/>
        <v>2400</v>
      </c>
      <c r="O2847" s="101"/>
      <c r="P2847" s="102">
        <v>8</v>
      </c>
      <c r="Q2847" s="103">
        <v>3</v>
      </c>
      <c r="R2847" s="103" t="s">
        <v>1342</v>
      </c>
      <c r="S2847" s="94"/>
      <c r="U2847" s="69">
        <f>IFERROR(VLOOKUP(B2847,[4]full!X:AC,6,0),0)</f>
        <v>20000</v>
      </c>
      <c r="V2847" s="69">
        <f>IFERROR(VLOOKUP(B2847,[4]full!X:AC,3,0),0)</f>
        <v>20000</v>
      </c>
    </row>
    <row r="2848" spans="1:22" ht="28.5" customHeight="1">
      <c r="A2848" s="95" t="s">
        <v>1218</v>
      </c>
      <c r="B2848" s="147" t="s">
        <v>1592</v>
      </c>
      <c r="C2848" s="96" t="s">
        <v>1355</v>
      </c>
      <c r="D2848" s="50">
        <v>1</v>
      </c>
      <c r="E2848" s="97">
        <v>20000</v>
      </c>
      <c r="F2848" s="98">
        <f t="shared" si="433"/>
        <v>20000</v>
      </c>
      <c r="G2848" s="154">
        <v>25000</v>
      </c>
      <c r="H2848" s="99">
        <f t="shared" si="434"/>
        <v>25000</v>
      </c>
      <c r="I2848" s="53"/>
      <c r="J2848" s="99">
        <f t="shared" si="453"/>
        <v>0</v>
      </c>
      <c r="K2848" s="53">
        <v>26500</v>
      </c>
      <c r="L2848" s="99">
        <f t="shared" si="454"/>
        <v>26500</v>
      </c>
      <c r="M2848" s="99">
        <f t="shared" si="455"/>
        <v>6500</v>
      </c>
      <c r="N2848" s="99">
        <f t="shared" si="456"/>
        <v>1500</v>
      </c>
      <c r="O2848" s="101"/>
      <c r="P2848" s="102">
        <v>8</v>
      </c>
      <c r="Q2848" s="103">
        <v>3</v>
      </c>
      <c r="R2848" s="103" t="s">
        <v>1342</v>
      </c>
      <c r="U2848" s="69">
        <f>IFERROR(VLOOKUP(B2848,[4]full!X:AC,6,0),0)</f>
        <v>25000</v>
      </c>
      <c r="V2848" s="69">
        <f>IFERROR(VLOOKUP(B2848,[4]full!X:AC,3,0),0)</f>
        <v>20000</v>
      </c>
    </row>
    <row r="2849" spans="1:22" ht="28.5" customHeight="1">
      <c r="A2849" s="95" t="s">
        <v>1219</v>
      </c>
      <c r="B2849" s="147" t="s">
        <v>1594</v>
      </c>
      <c r="C2849" s="96" t="s">
        <v>1357</v>
      </c>
      <c r="D2849" s="50">
        <v>1</v>
      </c>
      <c r="E2849" s="97">
        <v>17000</v>
      </c>
      <c r="F2849" s="98">
        <f t="shared" si="433"/>
        <v>17000</v>
      </c>
      <c r="G2849" s="154">
        <v>20000</v>
      </c>
      <c r="H2849" s="99">
        <f t="shared" si="434"/>
        <v>20000</v>
      </c>
      <c r="I2849" s="53"/>
      <c r="J2849" s="99">
        <f t="shared" si="453"/>
        <v>0</v>
      </c>
      <c r="K2849" s="53">
        <v>21200</v>
      </c>
      <c r="L2849" s="99">
        <f t="shared" si="454"/>
        <v>21200</v>
      </c>
      <c r="M2849" s="99">
        <f t="shared" si="455"/>
        <v>4200</v>
      </c>
      <c r="N2849" s="99">
        <f t="shared" si="456"/>
        <v>1200</v>
      </c>
      <c r="O2849" s="101"/>
      <c r="P2849" s="102">
        <v>8</v>
      </c>
      <c r="Q2849" s="103">
        <v>3</v>
      </c>
      <c r="R2849" s="103" t="s">
        <v>1342</v>
      </c>
      <c r="U2849" s="69">
        <f>IFERROR(VLOOKUP(B2849,[4]full!X:AC,6,0),0)</f>
        <v>20000</v>
      </c>
      <c r="V2849" s="69">
        <f>IFERROR(VLOOKUP(B2849,[4]full!X:AC,3,0),0)</f>
        <v>17000</v>
      </c>
    </row>
    <row r="2850" spans="1:22" ht="28.5" customHeight="1">
      <c r="A2850" s="95" t="s">
        <v>1220</v>
      </c>
      <c r="B2850" s="147" t="s">
        <v>1346</v>
      </c>
      <c r="C2850" s="96" t="s">
        <v>1359</v>
      </c>
      <c r="D2850" s="50">
        <v>1</v>
      </c>
      <c r="E2850" s="97">
        <v>17000</v>
      </c>
      <c r="F2850" s="98">
        <f t="shared" si="433"/>
        <v>17000</v>
      </c>
      <c r="G2850" s="154">
        <v>20000</v>
      </c>
      <c r="H2850" s="99">
        <f t="shared" si="434"/>
        <v>20000</v>
      </c>
      <c r="I2850" s="53"/>
      <c r="J2850" s="99">
        <f t="shared" si="453"/>
        <v>0</v>
      </c>
      <c r="K2850" s="53">
        <v>21200</v>
      </c>
      <c r="L2850" s="99">
        <f t="shared" si="454"/>
        <v>21200</v>
      </c>
      <c r="M2850" s="99">
        <f t="shared" si="455"/>
        <v>4200</v>
      </c>
      <c r="N2850" s="99">
        <f t="shared" si="456"/>
        <v>1200</v>
      </c>
      <c r="O2850" s="101"/>
      <c r="P2850" s="102">
        <v>8</v>
      </c>
      <c r="Q2850" s="103">
        <v>3</v>
      </c>
      <c r="R2850" s="103" t="s">
        <v>1342</v>
      </c>
      <c r="U2850" s="69">
        <f>IFERROR(VLOOKUP(B2850,[4]full!X:AC,6,0),0)</f>
        <v>20000</v>
      </c>
      <c r="V2850" s="69">
        <f>IFERROR(VLOOKUP(B2850,[4]full!X:AC,3,0),0)</f>
        <v>17000</v>
      </c>
    </row>
    <row r="2851" spans="1:22" ht="28.5" customHeight="1">
      <c r="A2851" s="95" t="s">
        <v>1221</v>
      </c>
      <c r="B2851" s="147" t="s">
        <v>1347</v>
      </c>
      <c r="C2851" s="96" t="s">
        <v>1360</v>
      </c>
      <c r="D2851" s="50">
        <v>1</v>
      </c>
      <c r="E2851" s="97">
        <v>20000</v>
      </c>
      <c r="F2851" s="98">
        <f t="shared" si="433"/>
        <v>20000</v>
      </c>
      <c r="G2851" s="154">
        <v>25000</v>
      </c>
      <c r="H2851" s="99">
        <f t="shared" si="434"/>
        <v>25000</v>
      </c>
      <c r="I2851" s="53"/>
      <c r="J2851" s="99">
        <f t="shared" si="453"/>
        <v>0</v>
      </c>
      <c r="K2851" s="53">
        <v>26500</v>
      </c>
      <c r="L2851" s="99">
        <f t="shared" si="454"/>
        <v>26500</v>
      </c>
      <c r="M2851" s="99">
        <f t="shared" si="455"/>
        <v>6500</v>
      </c>
      <c r="N2851" s="99">
        <f t="shared" si="456"/>
        <v>1500</v>
      </c>
      <c r="O2851" s="101"/>
      <c r="P2851" s="102">
        <v>8</v>
      </c>
      <c r="Q2851" s="103">
        <v>3</v>
      </c>
      <c r="R2851" s="103" t="s">
        <v>1342</v>
      </c>
      <c r="S2851" s="94"/>
      <c r="U2851" s="69">
        <f>IFERROR(VLOOKUP(B2851,[4]full!X:AC,6,0),0)</f>
        <v>25000</v>
      </c>
      <c r="V2851" s="69">
        <f>IFERROR(VLOOKUP(B2851,[4]full!X:AC,3,0),0)</f>
        <v>20000</v>
      </c>
    </row>
    <row r="2852" spans="1:22" ht="28.5" customHeight="1">
      <c r="A2852" s="95" t="s">
        <v>1222</v>
      </c>
      <c r="B2852" s="147" t="s">
        <v>1348</v>
      </c>
      <c r="C2852" s="96" t="s">
        <v>1361</v>
      </c>
      <c r="D2852" s="50">
        <v>1</v>
      </c>
      <c r="E2852" s="97">
        <v>17000</v>
      </c>
      <c r="F2852" s="98">
        <f t="shared" si="433"/>
        <v>17000</v>
      </c>
      <c r="G2852" s="154">
        <v>20000</v>
      </c>
      <c r="H2852" s="99">
        <f t="shared" si="434"/>
        <v>20000</v>
      </c>
      <c r="I2852" s="53"/>
      <c r="J2852" s="99">
        <f t="shared" si="453"/>
        <v>0</v>
      </c>
      <c r="K2852" s="53">
        <v>21200</v>
      </c>
      <c r="L2852" s="99">
        <f t="shared" si="454"/>
        <v>21200</v>
      </c>
      <c r="M2852" s="99">
        <f t="shared" si="455"/>
        <v>4200</v>
      </c>
      <c r="N2852" s="99">
        <f t="shared" si="456"/>
        <v>1200</v>
      </c>
      <c r="O2852" s="101"/>
      <c r="P2852" s="102">
        <v>8</v>
      </c>
      <c r="Q2852" s="103">
        <v>3</v>
      </c>
      <c r="R2852" s="103" t="s">
        <v>1342</v>
      </c>
      <c r="S2852" s="155"/>
      <c r="U2852" s="69">
        <f>IFERROR(VLOOKUP(B2852,[4]full!X:AC,6,0),0)</f>
        <v>20000</v>
      </c>
      <c r="V2852" s="69">
        <f>IFERROR(VLOOKUP(B2852,[4]full!X:AC,3,0),0)</f>
        <v>17000</v>
      </c>
    </row>
    <row r="2853" spans="1:22" ht="28.5" customHeight="1">
      <c r="A2853" s="95" t="s">
        <v>1223</v>
      </c>
      <c r="B2853" s="147" t="s">
        <v>1682</v>
      </c>
      <c r="C2853" s="96" t="s">
        <v>1447</v>
      </c>
      <c r="D2853" s="50">
        <v>3</v>
      </c>
      <c r="E2853" s="97">
        <v>7000</v>
      </c>
      <c r="F2853" s="98">
        <f t="shared" si="433"/>
        <v>21000</v>
      </c>
      <c r="G2853" s="154">
        <v>11000</v>
      </c>
      <c r="H2853" s="99">
        <f t="shared" si="434"/>
        <v>33000</v>
      </c>
      <c r="I2853" s="53"/>
      <c r="J2853" s="99">
        <f t="shared" si="453"/>
        <v>0</v>
      </c>
      <c r="K2853" s="53">
        <v>12300</v>
      </c>
      <c r="L2853" s="99">
        <f>D2853*K2853</f>
        <v>36900</v>
      </c>
      <c r="M2853" s="99">
        <f t="shared" si="455"/>
        <v>15900</v>
      </c>
      <c r="N2853" s="99">
        <f t="shared" si="456"/>
        <v>3900</v>
      </c>
      <c r="O2853" s="101"/>
      <c r="P2853" s="102">
        <v>8</v>
      </c>
      <c r="Q2853" s="103">
        <v>3</v>
      </c>
      <c r="R2853" s="103" t="s">
        <v>1343</v>
      </c>
      <c r="U2853" s="69">
        <f>IFERROR(VLOOKUP(B2853,[4]full!X:AC,6,0),0)</f>
        <v>11000</v>
      </c>
      <c r="V2853" s="69">
        <f>IFERROR(VLOOKUP(B2853,[4]full!X:AC,3,0),0)</f>
        <v>7000</v>
      </c>
    </row>
    <row r="2854" spans="1:22" ht="28.5" customHeight="1">
      <c r="A2854" s="95" t="s">
        <v>1224</v>
      </c>
      <c r="B2854" s="147" t="s">
        <v>1519</v>
      </c>
      <c r="C2854" s="96" t="s">
        <v>1520</v>
      </c>
      <c r="D2854" s="50">
        <v>3</v>
      </c>
      <c r="E2854" s="156">
        <v>3000</v>
      </c>
      <c r="F2854" s="102">
        <f t="shared" si="433"/>
        <v>9000</v>
      </c>
      <c r="G2854" s="157">
        <v>11000</v>
      </c>
      <c r="H2854" s="99">
        <f t="shared" si="434"/>
        <v>33000</v>
      </c>
      <c r="I2854" s="53"/>
      <c r="J2854" s="99">
        <f t="shared" si="453"/>
        <v>0</v>
      </c>
      <c r="K2854" s="53">
        <v>12300</v>
      </c>
      <c r="L2854" s="99">
        <f t="shared" ref="L2854:L2863" si="457">D2854*K2854</f>
        <v>36900</v>
      </c>
      <c r="M2854" s="99">
        <f t="shared" si="455"/>
        <v>27900</v>
      </c>
      <c r="N2854" s="99">
        <f t="shared" si="456"/>
        <v>3900</v>
      </c>
      <c r="O2854" s="101"/>
      <c r="P2854" s="102">
        <v>8</v>
      </c>
      <c r="Q2854" s="103">
        <v>3</v>
      </c>
      <c r="R2854" s="103" t="s">
        <v>1343</v>
      </c>
      <c r="U2854" s="69">
        <f>IFERROR(VLOOKUP(B2854,[4]full!X:AC,6,0),0)</f>
        <v>0</v>
      </c>
      <c r="V2854" s="69">
        <f>IFERROR(VLOOKUP(B2854,[4]full!X:AC,3,0),0)</f>
        <v>0</v>
      </c>
    </row>
    <row r="2855" spans="1:22" ht="28.5" customHeight="1">
      <c r="A2855" s="95" t="s">
        <v>1225</v>
      </c>
      <c r="B2855" s="147" t="s">
        <v>1345</v>
      </c>
      <c r="C2855" s="96" t="s">
        <v>432</v>
      </c>
      <c r="D2855" s="50">
        <v>4</v>
      </c>
      <c r="E2855" s="97">
        <v>20000</v>
      </c>
      <c r="F2855" s="98">
        <f t="shared" si="433"/>
        <v>80000</v>
      </c>
      <c r="G2855" s="154">
        <v>35000</v>
      </c>
      <c r="H2855" s="99">
        <f t="shared" si="434"/>
        <v>140000</v>
      </c>
      <c r="I2855" s="53"/>
      <c r="J2855" s="99">
        <f t="shared" si="453"/>
        <v>0</v>
      </c>
      <c r="K2855" s="53">
        <v>27000</v>
      </c>
      <c r="L2855" s="99">
        <f t="shared" si="457"/>
        <v>108000</v>
      </c>
      <c r="M2855" s="99">
        <f t="shared" si="455"/>
        <v>28000</v>
      </c>
      <c r="N2855" s="99">
        <f t="shared" si="456"/>
        <v>-32000</v>
      </c>
      <c r="O2855" s="101"/>
      <c r="P2855" s="102">
        <v>8</v>
      </c>
      <c r="Q2855" s="103">
        <v>3</v>
      </c>
      <c r="R2855" s="103" t="s">
        <v>1343</v>
      </c>
      <c r="U2855" s="69">
        <f>IFERROR(VLOOKUP(B2855,[4]full!X:AC,6,0),0)</f>
        <v>35000</v>
      </c>
      <c r="V2855" s="69">
        <f>IFERROR(VLOOKUP(B2855,[4]full!X:AC,3,0),0)</f>
        <v>20000</v>
      </c>
    </row>
    <row r="2856" spans="1:22" ht="28.5" customHeight="1">
      <c r="A2856" s="95" t="s">
        <v>1226</v>
      </c>
      <c r="B2856" s="147" t="s">
        <v>1349</v>
      </c>
      <c r="C2856" s="96" t="s">
        <v>1350</v>
      </c>
      <c r="D2856" s="50">
        <v>7</v>
      </c>
      <c r="E2856" s="97">
        <v>30000</v>
      </c>
      <c r="F2856" s="98">
        <f t="shared" si="433"/>
        <v>210000</v>
      </c>
      <c r="G2856" s="154">
        <v>35000</v>
      </c>
      <c r="H2856" s="99">
        <f t="shared" si="434"/>
        <v>245000</v>
      </c>
      <c r="I2856" s="53"/>
      <c r="J2856" s="99">
        <f t="shared" si="453"/>
        <v>0</v>
      </c>
      <c r="K2856" s="53">
        <v>39200</v>
      </c>
      <c r="L2856" s="99">
        <f t="shared" si="457"/>
        <v>274400</v>
      </c>
      <c r="M2856" s="99">
        <f t="shared" si="455"/>
        <v>64400</v>
      </c>
      <c r="N2856" s="99">
        <f t="shared" si="456"/>
        <v>29400</v>
      </c>
      <c r="O2856" s="101"/>
      <c r="P2856" s="102">
        <v>8</v>
      </c>
      <c r="Q2856" s="103">
        <v>3</v>
      </c>
      <c r="R2856" s="103" t="s">
        <v>1343</v>
      </c>
      <c r="U2856" s="69">
        <f>IFERROR(VLOOKUP(B2856,[4]full!X:AC,6,0),0)</f>
        <v>35000</v>
      </c>
      <c r="V2856" s="69">
        <f>IFERROR(VLOOKUP(B2856,[4]full!X:AC,3,0),0)</f>
        <v>30000</v>
      </c>
    </row>
    <row r="2857" spans="1:22" ht="28.5" customHeight="1">
      <c r="A2857" s="95" t="s">
        <v>1227</v>
      </c>
      <c r="B2857" s="147" t="s">
        <v>1595</v>
      </c>
      <c r="C2857" s="96" t="s">
        <v>1362</v>
      </c>
      <c r="D2857" s="50">
        <v>1</v>
      </c>
      <c r="E2857" s="97">
        <v>20000</v>
      </c>
      <c r="F2857" s="98">
        <f t="shared" si="433"/>
        <v>20000</v>
      </c>
      <c r="G2857" s="154">
        <v>20000</v>
      </c>
      <c r="H2857" s="99">
        <f t="shared" si="434"/>
        <v>20000</v>
      </c>
      <c r="I2857" s="53"/>
      <c r="J2857" s="99">
        <f t="shared" si="453"/>
        <v>0</v>
      </c>
      <c r="K2857" s="53">
        <v>21200</v>
      </c>
      <c r="L2857" s="99">
        <f t="shared" si="457"/>
        <v>21200</v>
      </c>
      <c r="M2857" s="99">
        <f t="shared" si="455"/>
        <v>1200</v>
      </c>
      <c r="N2857" s="99">
        <f t="shared" si="456"/>
        <v>1200</v>
      </c>
      <c r="O2857" s="101"/>
      <c r="P2857" s="102">
        <v>8</v>
      </c>
      <c r="Q2857" s="103">
        <v>3</v>
      </c>
      <c r="R2857" s="103" t="s">
        <v>1343</v>
      </c>
      <c r="U2857" s="69">
        <f>IFERROR(VLOOKUP(B2857,[4]full!X:AC,6,0),0)</f>
        <v>20000</v>
      </c>
      <c r="V2857" s="69">
        <f>IFERROR(VLOOKUP(B2857,[4]full!X:AC,3,0),0)</f>
        <v>20000</v>
      </c>
    </row>
    <row r="2858" spans="1:22" ht="28.5" customHeight="1">
      <c r="A2858" s="95" t="s">
        <v>1228</v>
      </c>
      <c r="B2858" s="147" t="s">
        <v>1597</v>
      </c>
      <c r="C2858" s="96" t="s">
        <v>1364</v>
      </c>
      <c r="D2858" s="50">
        <v>1</v>
      </c>
      <c r="E2858" s="97">
        <v>20000</v>
      </c>
      <c r="F2858" s="98">
        <f t="shared" si="433"/>
        <v>20000</v>
      </c>
      <c r="G2858" s="154">
        <v>20000</v>
      </c>
      <c r="H2858" s="99">
        <f t="shared" si="434"/>
        <v>20000</v>
      </c>
      <c r="I2858" s="53"/>
      <c r="J2858" s="99">
        <f t="shared" si="453"/>
        <v>0</v>
      </c>
      <c r="K2858" s="53">
        <v>21200</v>
      </c>
      <c r="L2858" s="99">
        <f t="shared" si="457"/>
        <v>21200</v>
      </c>
      <c r="M2858" s="99">
        <f t="shared" si="455"/>
        <v>1200</v>
      </c>
      <c r="N2858" s="99">
        <f t="shared" si="456"/>
        <v>1200</v>
      </c>
      <c r="O2858" s="101"/>
      <c r="P2858" s="102">
        <v>8</v>
      </c>
      <c r="Q2858" s="103">
        <v>3</v>
      </c>
      <c r="R2858" s="103" t="s">
        <v>1343</v>
      </c>
      <c r="U2858" s="69">
        <f>IFERROR(VLOOKUP(B2858,[4]full!X:AC,6,0),0)</f>
        <v>20000</v>
      </c>
      <c r="V2858" s="69">
        <f>IFERROR(VLOOKUP(B2858,[4]full!X:AC,3,0),0)</f>
        <v>20000</v>
      </c>
    </row>
    <row r="2859" spans="1:22" ht="28.5" customHeight="1">
      <c r="A2859" s="95" t="s">
        <v>1229</v>
      </c>
      <c r="B2859" s="147" t="s">
        <v>1593</v>
      </c>
      <c r="C2859" s="96" t="s">
        <v>1356</v>
      </c>
      <c r="D2859" s="50">
        <v>1</v>
      </c>
      <c r="E2859" s="97">
        <v>17000</v>
      </c>
      <c r="F2859" s="98">
        <f t="shared" si="433"/>
        <v>17000</v>
      </c>
      <c r="G2859" s="154">
        <v>20000</v>
      </c>
      <c r="H2859" s="99">
        <f t="shared" si="434"/>
        <v>20000</v>
      </c>
      <c r="I2859" s="53"/>
      <c r="J2859" s="99">
        <f t="shared" si="453"/>
        <v>0</v>
      </c>
      <c r="K2859" s="53">
        <v>21200</v>
      </c>
      <c r="L2859" s="99">
        <f t="shared" si="457"/>
        <v>21200</v>
      </c>
      <c r="M2859" s="99">
        <f t="shared" si="455"/>
        <v>4200</v>
      </c>
      <c r="N2859" s="99">
        <f t="shared" si="456"/>
        <v>1200</v>
      </c>
      <c r="O2859" s="101"/>
      <c r="P2859" s="102">
        <v>8</v>
      </c>
      <c r="Q2859" s="103">
        <v>3</v>
      </c>
      <c r="R2859" s="103" t="s">
        <v>1343</v>
      </c>
      <c r="U2859" s="69">
        <f>IFERROR(VLOOKUP(B2859,[4]full!X:AC,6,0),0)</f>
        <v>20000</v>
      </c>
      <c r="V2859" s="69">
        <f>IFERROR(VLOOKUP(B2859,[4]full!X:AC,3,0),0)</f>
        <v>17000</v>
      </c>
    </row>
    <row r="2860" spans="1:22" ht="28.5" customHeight="1">
      <c r="A2860" s="95" t="s">
        <v>1230</v>
      </c>
      <c r="B2860" s="147" t="s">
        <v>1594</v>
      </c>
      <c r="C2860" s="96" t="s">
        <v>1357</v>
      </c>
      <c r="D2860" s="50">
        <v>1</v>
      </c>
      <c r="E2860" s="97">
        <v>17000</v>
      </c>
      <c r="F2860" s="98">
        <f t="shared" si="433"/>
        <v>17000</v>
      </c>
      <c r="G2860" s="154">
        <v>20000</v>
      </c>
      <c r="H2860" s="99">
        <f t="shared" si="434"/>
        <v>20000</v>
      </c>
      <c r="I2860" s="53"/>
      <c r="J2860" s="99">
        <f t="shared" si="453"/>
        <v>0</v>
      </c>
      <c r="K2860" s="53">
        <v>21200</v>
      </c>
      <c r="L2860" s="99">
        <f t="shared" si="457"/>
        <v>21200</v>
      </c>
      <c r="M2860" s="99">
        <f t="shared" si="455"/>
        <v>4200</v>
      </c>
      <c r="N2860" s="99">
        <f t="shared" si="456"/>
        <v>1200</v>
      </c>
      <c r="O2860" s="101"/>
      <c r="P2860" s="102">
        <v>8</v>
      </c>
      <c r="Q2860" s="103">
        <v>3</v>
      </c>
      <c r="R2860" s="103" t="s">
        <v>1343</v>
      </c>
      <c r="U2860" s="69">
        <f>IFERROR(VLOOKUP(B2860,[4]full!X:AC,6,0),0)</f>
        <v>20000</v>
      </c>
      <c r="V2860" s="69">
        <f>IFERROR(VLOOKUP(B2860,[4]full!X:AC,3,0),0)</f>
        <v>17000</v>
      </c>
    </row>
    <row r="2861" spans="1:22" ht="28.5" customHeight="1">
      <c r="A2861" s="95" t="s">
        <v>1231</v>
      </c>
      <c r="B2861" s="147" t="s">
        <v>1348</v>
      </c>
      <c r="C2861" s="96" t="s">
        <v>1361</v>
      </c>
      <c r="D2861" s="50">
        <v>1</v>
      </c>
      <c r="E2861" s="97">
        <v>17000</v>
      </c>
      <c r="F2861" s="98">
        <f t="shared" si="433"/>
        <v>17000</v>
      </c>
      <c r="G2861" s="154">
        <v>20000</v>
      </c>
      <c r="H2861" s="99">
        <f t="shared" si="434"/>
        <v>20000</v>
      </c>
      <c r="I2861" s="53"/>
      <c r="J2861" s="99">
        <f t="shared" si="453"/>
        <v>0</v>
      </c>
      <c r="K2861" s="53">
        <v>21200</v>
      </c>
      <c r="L2861" s="99">
        <f t="shared" si="457"/>
        <v>21200</v>
      </c>
      <c r="M2861" s="99">
        <f t="shared" si="455"/>
        <v>4200</v>
      </c>
      <c r="N2861" s="99">
        <f t="shared" si="456"/>
        <v>1200</v>
      </c>
      <c r="O2861" s="101"/>
      <c r="P2861" s="102">
        <v>8</v>
      </c>
      <c r="Q2861" s="103">
        <v>3</v>
      </c>
      <c r="R2861" s="103" t="s">
        <v>1343</v>
      </c>
      <c r="U2861" s="69">
        <f>IFERROR(VLOOKUP(B2861,[4]full!X:AC,6,0),0)</f>
        <v>20000</v>
      </c>
      <c r="V2861" s="69">
        <f>IFERROR(VLOOKUP(B2861,[4]full!X:AC,3,0),0)</f>
        <v>17000</v>
      </c>
    </row>
    <row r="2862" spans="1:22" ht="28.5" customHeight="1">
      <c r="A2862" s="95" t="s">
        <v>1232</v>
      </c>
      <c r="B2862" s="147" t="s">
        <v>1413</v>
      </c>
      <c r="C2862" s="96" t="s">
        <v>1414</v>
      </c>
      <c r="D2862" s="50">
        <v>3</v>
      </c>
      <c r="E2862" s="97">
        <v>20000</v>
      </c>
      <c r="F2862" s="98">
        <f t="shared" si="433"/>
        <v>60000</v>
      </c>
      <c r="G2862" s="154">
        <v>34000</v>
      </c>
      <c r="H2862" s="99">
        <f t="shared" si="434"/>
        <v>102000</v>
      </c>
      <c r="I2862" s="53"/>
      <c r="J2862" s="99">
        <f t="shared" si="453"/>
        <v>0</v>
      </c>
      <c r="K2862" s="53">
        <v>38000</v>
      </c>
      <c r="L2862" s="99">
        <f t="shared" si="457"/>
        <v>114000</v>
      </c>
      <c r="M2862" s="99">
        <f t="shared" si="455"/>
        <v>54000</v>
      </c>
      <c r="N2862" s="99">
        <f t="shared" si="456"/>
        <v>12000</v>
      </c>
      <c r="O2862" s="101"/>
      <c r="P2862" s="102">
        <v>8</v>
      </c>
      <c r="Q2862" s="103">
        <v>3</v>
      </c>
      <c r="R2862" s="103" t="s">
        <v>1343</v>
      </c>
      <c r="U2862" s="69">
        <f>IFERROR(VLOOKUP(B2862,[4]full!X:AC,6,0),0)</f>
        <v>34000</v>
      </c>
      <c r="V2862" s="69">
        <f>IFERROR(VLOOKUP(B2862,[4]full!X:AC,3,0),0)</f>
        <v>20000</v>
      </c>
    </row>
    <row r="2863" spans="1:22" ht="28.5" customHeight="1">
      <c r="A2863" s="95" t="s">
        <v>1233</v>
      </c>
      <c r="B2863" s="147" t="s">
        <v>1472</v>
      </c>
      <c r="C2863" s="96" t="s">
        <v>1420</v>
      </c>
      <c r="D2863" s="50">
        <v>3</v>
      </c>
      <c r="E2863" s="97">
        <v>18000</v>
      </c>
      <c r="F2863" s="98">
        <f t="shared" si="433"/>
        <v>54000</v>
      </c>
      <c r="G2863" s="154">
        <v>27000</v>
      </c>
      <c r="H2863" s="99">
        <f t="shared" si="434"/>
        <v>81000</v>
      </c>
      <c r="I2863" s="53"/>
      <c r="J2863" s="99">
        <f t="shared" si="453"/>
        <v>0</v>
      </c>
      <c r="K2863" s="53">
        <v>30200</v>
      </c>
      <c r="L2863" s="99">
        <f t="shared" si="457"/>
        <v>90600</v>
      </c>
      <c r="M2863" s="99">
        <f t="shared" si="455"/>
        <v>36600</v>
      </c>
      <c r="N2863" s="99">
        <f t="shared" si="456"/>
        <v>9600</v>
      </c>
      <c r="O2863" s="101"/>
      <c r="P2863" s="102">
        <v>8</v>
      </c>
      <c r="Q2863" s="103">
        <v>3</v>
      </c>
      <c r="R2863" s="103" t="s">
        <v>1343</v>
      </c>
      <c r="U2863" s="69">
        <f>IFERROR(VLOOKUP(B2863,[4]full!X:AC,6,0),0)</f>
        <v>27000</v>
      </c>
      <c r="V2863" s="69">
        <f>IFERROR(VLOOKUP(B2863,[4]full!X:AC,3,0),0)</f>
        <v>18000</v>
      </c>
    </row>
    <row r="2864" spans="1:22" ht="28.5" customHeight="1">
      <c r="A2864" s="95" t="s">
        <v>1214</v>
      </c>
      <c r="B2864" s="148" t="s">
        <v>1345</v>
      </c>
      <c r="C2864" s="116" t="s">
        <v>432</v>
      </c>
      <c r="D2864" s="62">
        <v>5</v>
      </c>
      <c r="E2864" s="97">
        <v>20000</v>
      </c>
      <c r="F2864" s="98">
        <f t="shared" si="433"/>
        <v>100000</v>
      </c>
      <c r="G2864" s="154">
        <v>35000</v>
      </c>
      <c r="H2864" s="99">
        <f t="shared" si="434"/>
        <v>175000</v>
      </c>
      <c r="I2864" s="53"/>
      <c r="J2864" s="99">
        <f>D2864*I2864</f>
        <v>0</v>
      </c>
      <c r="K2864" s="125">
        <v>27000</v>
      </c>
      <c r="L2864" s="118">
        <f>D2864*K2864</f>
        <v>135000</v>
      </c>
      <c r="M2864" s="99">
        <f>(J2864+L2864)-F2864</f>
        <v>35000</v>
      </c>
      <c r="N2864" s="99">
        <f>(J2864+L2864)-H2864</f>
        <v>-40000</v>
      </c>
      <c r="O2864" s="101"/>
      <c r="P2864" s="102">
        <v>9</v>
      </c>
      <c r="Q2864" s="103">
        <v>3</v>
      </c>
      <c r="R2864" s="103" t="s">
        <v>1342</v>
      </c>
      <c r="S2864" s="94"/>
      <c r="U2864" s="69">
        <f>IFERROR(VLOOKUP(B2864,[5]full!X:AC,6,0),0)</f>
        <v>35000</v>
      </c>
      <c r="V2864" s="69">
        <f>IFERROR(VLOOKUP(B2864,[5]full!X:AC,3,0),0)</f>
        <v>20000</v>
      </c>
    </row>
    <row r="2865" spans="1:22" ht="28.5" customHeight="1">
      <c r="A2865" s="95" t="s">
        <v>1215</v>
      </c>
      <c r="B2865" s="148" t="s">
        <v>1349</v>
      </c>
      <c r="C2865" s="116" t="s">
        <v>1350</v>
      </c>
      <c r="D2865" s="62">
        <v>7</v>
      </c>
      <c r="E2865" s="97">
        <v>30000</v>
      </c>
      <c r="F2865" s="98">
        <f t="shared" si="433"/>
        <v>210000</v>
      </c>
      <c r="G2865" s="154">
        <v>35000</v>
      </c>
      <c r="H2865" s="99">
        <f t="shared" si="434"/>
        <v>245000</v>
      </c>
      <c r="I2865" s="53"/>
      <c r="J2865" s="99">
        <f t="shared" ref="J2865:J2871" si="458">D2865*I2865</f>
        <v>0</v>
      </c>
      <c r="K2865" s="125">
        <v>39200</v>
      </c>
      <c r="L2865" s="118">
        <f>D2865*K2865</f>
        <v>274400</v>
      </c>
      <c r="M2865" s="99">
        <f t="shared" ref="M2865:M2871" si="459">(J2865+L2865)-F2865</f>
        <v>64400</v>
      </c>
      <c r="N2865" s="99">
        <f t="shared" ref="N2865:N2871" si="460">(J2865+L2865)-H2865</f>
        <v>29400</v>
      </c>
      <c r="O2865" s="101"/>
      <c r="P2865" s="102">
        <v>9</v>
      </c>
      <c r="Q2865" s="103">
        <v>3</v>
      </c>
      <c r="R2865" s="103" t="s">
        <v>1342</v>
      </c>
      <c r="U2865" s="69">
        <f>IFERROR(VLOOKUP(B2865,[5]full!X:AC,6,0),0)</f>
        <v>35000</v>
      </c>
      <c r="V2865" s="69">
        <f>IFERROR(VLOOKUP(B2865,[5]full!X:AC,3,0),0)</f>
        <v>30000</v>
      </c>
    </row>
    <row r="2866" spans="1:22" ht="28.5" customHeight="1">
      <c r="A2866" s="95" t="s">
        <v>1216</v>
      </c>
      <c r="B2866" s="148" t="s">
        <v>1682</v>
      </c>
      <c r="C2866" s="116" t="s">
        <v>1447</v>
      </c>
      <c r="D2866" s="62">
        <v>4</v>
      </c>
      <c r="E2866" s="97">
        <v>7000</v>
      </c>
      <c r="F2866" s="98">
        <f t="shared" si="433"/>
        <v>28000</v>
      </c>
      <c r="G2866" s="154">
        <v>11000</v>
      </c>
      <c r="H2866" s="99">
        <f t="shared" si="434"/>
        <v>44000</v>
      </c>
      <c r="I2866" s="53"/>
      <c r="J2866" s="99">
        <f t="shared" si="458"/>
        <v>0</v>
      </c>
      <c r="K2866" s="125">
        <v>12300</v>
      </c>
      <c r="L2866" s="118">
        <f>D2866*K2866</f>
        <v>49200</v>
      </c>
      <c r="M2866" s="99">
        <f t="shared" si="459"/>
        <v>21200</v>
      </c>
      <c r="N2866" s="99">
        <f t="shared" si="460"/>
        <v>5200</v>
      </c>
      <c r="O2866" s="101"/>
      <c r="P2866" s="102">
        <v>9</v>
      </c>
      <c r="Q2866" s="103">
        <v>3</v>
      </c>
      <c r="R2866" s="103" t="s">
        <v>1343</v>
      </c>
      <c r="U2866" s="69">
        <f>IFERROR(VLOOKUP(B2866,[5]full!X:AC,6,0),0)</f>
        <v>11000</v>
      </c>
      <c r="V2866" s="69">
        <f>IFERROR(VLOOKUP(B2866,[5]full!X:AC,3,0),0)</f>
        <v>7000</v>
      </c>
    </row>
    <row r="2867" spans="1:22" ht="28.5" customHeight="1">
      <c r="A2867" s="95" t="s">
        <v>1217</v>
      </c>
      <c r="B2867" s="148" t="s">
        <v>1519</v>
      </c>
      <c r="C2867" s="116" t="s">
        <v>1520</v>
      </c>
      <c r="D2867" s="62">
        <v>4</v>
      </c>
      <c r="E2867" s="97">
        <v>3000</v>
      </c>
      <c r="F2867" s="98">
        <f t="shared" si="433"/>
        <v>12000</v>
      </c>
      <c r="G2867" s="157">
        <v>11000</v>
      </c>
      <c r="H2867" s="99">
        <f t="shared" si="434"/>
        <v>44000</v>
      </c>
      <c r="I2867" s="53"/>
      <c r="J2867" s="99">
        <f t="shared" si="458"/>
        <v>0</v>
      </c>
      <c r="K2867" s="125">
        <v>12300</v>
      </c>
      <c r="L2867" s="118">
        <f t="shared" ref="L2867:L2871" si="461">D2867*K2867</f>
        <v>49200</v>
      </c>
      <c r="M2867" s="99">
        <f t="shared" si="459"/>
        <v>37200</v>
      </c>
      <c r="N2867" s="99">
        <f t="shared" si="460"/>
        <v>5200</v>
      </c>
      <c r="O2867" s="101"/>
      <c r="P2867" s="102">
        <v>9</v>
      </c>
      <c r="Q2867" s="103">
        <v>3</v>
      </c>
      <c r="R2867" s="103" t="s">
        <v>1343</v>
      </c>
      <c r="S2867" s="94"/>
      <c r="U2867" s="69">
        <f>IFERROR(VLOOKUP(B2867,[5]full!X:AC,6,0),0)</f>
        <v>0</v>
      </c>
      <c r="V2867" s="69">
        <f>IFERROR(VLOOKUP(B2867,[5]full!X:AC,3,0),0)</f>
        <v>0</v>
      </c>
    </row>
    <row r="2868" spans="1:22" ht="28.5" customHeight="1">
      <c r="A2868" s="95" t="s">
        <v>1218</v>
      </c>
      <c r="B2868" s="148" t="s">
        <v>1345</v>
      </c>
      <c r="C2868" s="116" t="s">
        <v>432</v>
      </c>
      <c r="D2868" s="62">
        <v>5</v>
      </c>
      <c r="E2868" s="97">
        <v>20000</v>
      </c>
      <c r="F2868" s="98">
        <f t="shared" si="433"/>
        <v>100000</v>
      </c>
      <c r="G2868" s="154">
        <v>35000</v>
      </c>
      <c r="H2868" s="99">
        <f t="shared" si="434"/>
        <v>175000</v>
      </c>
      <c r="I2868" s="53"/>
      <c r="J2868" s="99">
        <f t="shared" si="458"/>
        <v>0</v>
      </c>
      <c r="K2868" s="125">
        <v>27000</v>
      </c>
      <c r="L2868" s="118">
        <f t="shared" si="461"/>
        <v>135000</v>
      </c>
      <c r="M2868" s="99">
        <f t="shared" si="459"/>
        <v>35000</v>
      </c>
      <c r="N2868" s="99">
        <f t="shared" si="460"/>
        <v>-40000</v>
      </c>
      <c r="O2868" s="101"/>
      <c r="P2868" s="102">
        <v>9</v>
      </c>
      <c r="Q2868" s="103">
        <v>3</v>
      </c>
      <c r="R2868" s="103" t="s">
        <v>1343</v>
      </c>
      <c r="U2868" s="69">
        <f>IFERROR(VLOOKUP(B2868,[5]full!X:AC,6,0),0)</f>
        <v>35000</v>
      </c>
      <c r="V2868" s="69">
        <f>IFERROR(VLOOKUP(B2868,[5]full!X:AC,3,0),0)</f>
        <v>20000</v>
      </c>
    </row>
    <row r="2869" spans="1:22" ht="28.5" customHeight="1">
      <c r="A2869" s="95" t="s">
        <v>1219</v>
      </c>
      <c r="B2869" s="148" t="s">
        <v>1349</v>
      </c>
      <c r="C2869" s="116" t="s">
        <v>1350</v>
      </c>
      <c r="D2869" s="62">
        <v>6</v>
      </c>
      <c r="E2869" s="97">
        <v>30000</v>
      </c>
      <c r="F2869" s="98">
        <f t="shared" si="433"/>
        <v>180000</v>
      </c>
      <c r="G2869" s="154">
        <v>35000</v>
      </c>
      <c r="H2869" s="99">
        <f t="shared" si="434"/>
        <v>210000</v>
      </c>
      <c r="I2869" s="53"/>
      <c r="J2869" s="99">
        <f t="shared" si="458"/>
        <v>0</v>
      </c>
      <c r="K2869" s="125">
        <v>39200</v>
      </c>
      <c r="L2869" s="118">
        <f t="shared" si="461"/>
        <v>235200</v>
      </c>
      <c r="M2869" s="99">
        <f t="shared" si="459"/>
        <v>55200</v>
      </c>
      <c r="N2869" s="99">
        <f t="shared" si="460"/>
        <v>25200</v>
      </c>
      <c r="O2869" s="101"/>
      <c r="P2869" s="102">
        <v>9</v>
      </c>
      <c r="Q2869" s="103">
        <v>3</v>
      </c>
      <c r="R2869" s="103" t="s">
        <v>1343</v>
      </c>
      <c r="U2869" s="69">
        <f>IFERROR(VLOOKUP(B2869,[5]full!X:AC,6,0),0)</f>
        <v>35000</v>
      </c>
      <c r="V2869" s="69">
        <f>IFERROR(VLOOKUP(B2869,[5]full!X:AC,3,0),0)</f>
        <v>30000</v>
      </c>
    </row>
    <row r="2870" spans="1:22" ht="28.5" customHeight="1">
      <c r="A2870" s="95" t="s">
        <v>1220</v>
      </c>
      <c r="B2870" s="148" t="s">
        <v>1413</v>
      </c>
      <c r="C2870" s="116" t="s">
        <v>1414</v>
      </c>
      <c r="D2870" s="62">
        <v>4</v>
      </c>
      <c r="E2870" s="97">
        <v>20000</v>
      </c>
      <c r="F2870" s="98">
        <f t="shared" si="433"/>
        <v>80000</v>
      </c>
      <c r="G2870" s="154">
        <v>34000</v>
      </c>
      <c r="H2870" s="99">
        <f t="shared" si="434"/>
        <v>136000</v>
      </c>
      <c r="I2870" s="53"/>
      <c r="J2870" s="99">
        <f t="shared" si="458"/>
        <v>0</v>
      </c>
      <c r="K2870" s="125">
        <v>38000</v>
      </c>
      <c r="L2870" s="118">
        <f t="shared" si="461"/>
        <v>152000</v>
      </c>
      <c r="M2870" s="99">
        <f t="shared" si="459"/>
        <v>72000</v>
      </c>
      <c r="N2870" s="99">
        <f t="shared" si="460"/>
        <v>16000</v>
      </c>
      <c r="O2870" s="101"/>
      <c r="P2870" s="102">
        <v>9</v>
      </c>
      <c r="Q2870" s="103">
        <v>3</v>
      </c>
      <c r="R2870" s="103" t="s">
        <v>1343</v>
      </c>
      <c r="U2870" s="69">
        <f>IFERROR(VLOOKUP(B2870,[5]full!X:AC,6,0),0)</f>
        <v>34000</v>
      </c>
      <c r="V2870" s="69">
        <f>IFERROR(VLOOKUP(B2870,[5]full!X:AC,3,0),0)</f>
        <v>20000</v>
      </c>
    </row>
    <row r="2871" spans="1:22" ht="28.5" customHeight="1">
      <c r="A2871" s="95" t="s">
        <v>1221</v>
      </c>
      <c r="B2871" s="148" t="s">
        <v>1472</v>
      </c>
      <c r="C2871" s="116" t="s">
        <v>1420</v>
      </c>
      <c r="D2871" s="62">
        <v>4</v>
      </c>
      <c r="E2871" s="97">
        <v>18000</v>
      </c>
      <c r="F2871" s="98">
        <f t="shared" si="433"/>
        <v>72000</v>
      </c>
      <c r="G2871" s="154">
        <v>27000</v>
      </c>
      <c r="H2871" s="99">
        <f t="shared" si="434"/>
        <v>108000</v>
      </c>
      <c r="I2871" s="53"/>
      <c r="J2871" s="99">
        <f t="shared" si="458"/>
        <v>0</v>
      </c>
      <c r="K2871" s="125">
        <v>30200</v>
      </c>
      <c r="L2871" s="118">
        <f t="shared" si="461"/>
        <v>120800</v>
      </c>
      <c r="M2871" s="99">
        <f t="shared" si="459"/>
        <v>48800</v>
      </c>
      <c r="N2871" s="99">
        <f t="shared" si="460"/>
        <v>12800</v>
      </c>
      <c r="O2871" s="101"/>
      <c r="P2871" s="102">
        <v>9</v>
      </c>
      <c r="Q2871" s="103">
        <v>3</v>
      </c>
      <c r="R2871" s="103" t="s">
        <v>1343</v>
      </c>
      <c r="S2871" s="94"/>
      <c r="U2871" s="69">
        <f>IFERROR(VLOOKUP(B2871,[5]full!X:AC,6,0),0)</f>
        <v>27000</v>
      </c>
      <c r="V2871" s="69">
        <f>IFERROR(VLOOKUP(B2871,[5]full!X:AC,3,0),0)</f>
        <v>18000</v>
      </c>
    </row>
    <row r="2872" spans="1:22" ht="28.5" customHeight="1">
      <c r="A2872" s="95" t="s">
        <v>1237</v>
      </c>
      <c r="B2872" s="147" t="s">
        <v>1472</v>
      </c>
      <c r="C2872" s="96" t="s">
        <v>1420</v>
      </c>
      <c r="D2872" s="50">
        <v>1</v>
      </c>
      <c r="E2872" s="97">
        <v>18000</v>
      </c>
      <c r="F2872" s="98">
        <f t="shared" si="433"/>
        <v>18000</v>
      </c>
      <c r="G2872" s="154">
        <v>27000</v>
      </c>
      <c r="H2872" s="99">
        <f t="shared" si="434"/>
        <v>27000</v>
      </c>
      <c r="I2872" s="53">
        <v>30200</v>
      </c>
      <c r="J2872" s="99">
        <f t="shared" si="449"/>
        <v>30200</v>
      </c>
      <c r="K2872" s="53"/>
      <c r="L2872" s="99">
        <f t="shared" si="450"/>
        <v>0</v>
      </c>
      <c r="M2872" s="99">
        <f t="shared" si="451"/>
        <v>12200</v>
      </c>
      <c r="N2872" s="99">
        <f t="shared" si="452"/>
        <v>3200</v>
      </c>
      <c r="O2872" s="101"/>
      <c r="P2872" s="102">
        <v>7</v>
      </c>
      <c r="Q2872" s="103">
        <v>3</v>
      </c>
      <c r="R2872" s="103" t="s">
        <v>1343</v>
      </c>
      <c r="U2872" s="69">
        <f>IFERROR(VLOOKUP(B2872,[2]full!X:AC,6,0),0)</f>
        <v>27000</v>
      </c>
      <c r="V2872" s="69">
        <f>IFERROR(VLOOKUP(B2872,[2]full!X:AC,3,0),0)</f>
        <v>18000</v>
      </c>
    </row>
    <row r="2873" spans="1:22" s="121" customFormat="1" ht="28.5" customHeight="1">
      <c r="A2873" s="87">
        <v>3.2</v>
      </c>
      <c r="B2873" s="276" t="s">
        <v>1212</v>
      </c>
      <c r="C2873" s="276"/>
      <c r="D2873" s="88"/>
      <c r="E2873" s="89"/>
      <c r="F2873" s="89">
        <f>SUM(F2874:F2947)</f>
        <v>3004000</v>
      </c>
      <c r="G2873" s="89"/>
      <c r="H2873" s="89">
        <f>SUM(H2874:H2947)</f>
        <v>3763000</v>
      </c>
      <c r="I2873" s="89"/>
      <c r="J2873" s="89">
        <f>SUM(J2874:J2947)</f>
        <v>3555900</v>
      </c>
      <c r="K2873" s="89"/>
      <c r="L2873" s="89">
        <f>SUM(L2874:L2947)</f>
        <v>1542000</v>
      </c>
      <c r="M2873" s="89">
        <f>SUM(M2874:M2947)</f>
        <v>2093900</v>
      </c>
      <c r="N2873" s="89">
        <f>SUM(N2874:N2947)</f>
        <v>1334900</v>
      </c>
      <c r="O2873" s="91"/>
      <c r="P2873" s="102">
        <v>7</v>
      </c>
      <c r="Q2873" s="103">
        <v>3</v>
      </c>
      <c r="R2873" s="119"/>
      <c r="S2873" s="120">
        <f>670900+402000</f>
        <v>1072900</v>
      </c>
      <c r="T2873" s="120">
        <f>S2873-J2873-L2873</f>
        <v>-4025000</v>
      </c>
      <c r="U2873" s="69">
        <f>IFERROR(VLOOKUP(B2873,[2]full!X:AC,6,0),0)</f>
        <v>0</v>
      </c>
      <c r="V2873" s="69">
        <f>IFERROR(VLOOKUP(B2873,[2]full!X:AC,3,0),0)</f>
        <v>0</v>
      </c>
    </row>
    <row r="2874" spans="1:22" s="121" customFormat="1" ht="28.5" customHeight="1">
      <c r="A2874" s="95" t="s">
        <v>1238</v>
      </c>
      <c r="B2874" s="147" t="s">
        <v>1635</v>
      </c>
      <c r="C2874" s="96" t="s">
        <v>1498</v>
      </c>
      <c r="D2874" s="50">
        <v>1</v>
      </c>
      <c r="E2874" s="97">
        <v>30000</v>
      </c>
      <c r="F2874" s="98">
        <f t="shared" ref="F2874:F2947" si="462">D2874*E2874</f>
        <v>30000</v>
      </c>
      <c r="G2874" s="53">
        <v>36000</v>
      </c>
      <c r="H2874" s="99">
        <f t="shared" ref="H2874:H2947" si="463">D2874*G2874</f>
        <v>36000</v>
      </c>
      <c r="I2874" s="53">
        <v>47000</v>
      </c>
      <c r="J2874" s="99">
        <f>D2874*I2874</f>
        <v>47000</v>
      </c>
      <c r="K2874" s="53"/>
      <c r="L2874" s="99">
        <f>D2874*K2874</f>
        <v>0</v>
      </c>
      <c r="M2874" s="99">
        <f>(J2874+L2874)-F2874</f>
        <v>17000</v>
      </c>
      <c r="N2874" s="99">
        <f>(J2874+L2874)-H2874</f>
        <v>11000</v>
      </c>
      <c r="O2874" s="158"/>
      <c r="P2874" s="102">
        <v>7</v>
      </c>
      <c r="Q2874" s="103">
        <v>3</v>
      </c>
      <c r="R2874" s="103" t="s">
        <v>1342</v>
      </c>
      <c r="U2874" s="69">
        <f>IFERROR(VLOOKUP(B2874,[2]full!X:AC,6,0),0)</f>
        <v>36000</v>
      </c>
      <c r="V2874" s="69">
        <f>IFERROR(VLOOKUP(B2874,[2]full!X:AC,3,0),0)</f>
        <v>30000</v>
      </c>
    </row>
    <row r="2875" spans="1:22" s="121" customFormat="1" ht="28.5" customHeight="1">
      <c r="A2875" s="95" t="s">
        <v>1238</v>
      </c>
      <c r="B2875" s="147" t="s">
        <v>1635</v>
      </c>
      <c r="C2875" s="96" t="s">
        <v>1498</v>
      </c>
      <c r="D2875" s="50">
        <v>1</v>
      </c>
      <c r="E2875" s="97">
        <v>30000</v>
      </c>
      <c r="F2875" s="98">
        <f t="shared" si="462"/>
        <v>30000</v>
      </c>
      <c r="G2875" s="53">
        <v>36000</v>
      </c>
      <c r="H2875" s="99">
        <f t="shared" si="463"/>
        <v>36000</v>
      </c>
      <c r="I2875" s="53">
        <v>47000</v>
      </c>
      <c r="J2875" s="99">
        <f>D2875*I2875</f>
        <v>47000</v>
      </c>
      <c r="K2875" s="53"/>
      <c r="L2875" s="99"/>
      <c r="M2875" s="99">
        <f>J2875-F2875</f>
        <v>17000</v>
      </c>
      <c r="N2875" s="99">
        <f>J2875-H2875</f>
        <v>11000</v>
      </c>
      <c r="O2875" s="158"/>
      <c r="P2875" s="102">
        <v>6</v>
      </c>
      <c r="Q2875" s="103">
        <v>3</v>
      </c>
      <c r="R2875" s="103" t="s">
        <v>1342</v>
      </c>
      <c r="U2875" s="69">
        <f>IFERROR(VLOOKUP(B2875,[3]full!X:AC,6,0),0)</f>
        <v>36000</v>
      </c>
      <c r="V2875" s="69">
        <f>IFERROR(VLOOKUP(B2875,[3]full!X:AC,3,0),0)</f>
        <v>30000</v>
      </c>
    </row>
    <row r="2876" spans="1:22" s="121" customFormat="1" ht="28.5" customHeight="1">
      <c r="A2876" s="95" t="s">
        <v>1238</v>
      </c>
      <c r="B2876" s="147" t="s">
        <v>1589</v>
      </c>
      <c r="C2876" s="175" t="s">
        <v>1369</v>
      </c>
      <c r="D2876" s="50">
        <v>1</v>
      </c>
      <c r="E2876" s="97">
        <v>35000</v>
      </c>
      <c r="F2876" s="98">
        <f t="shared" si="462"/>
        <v>35000</v>
      </c>
      <c r="G2876" s="53">
        <v>55000</v>
      </c>
      <c r="H2876" s="99">
        <f t="shared" si="463"/>
        <v>55000</v>
      </c>
      <c r="I2876" s="53">
        <v>66000</v>
      </c>
      <c r="J2876" s="99">
        <f>D2876*I2876</f>
        <v>66000</v>
      </c>
      <c r="K2876" s="53"/>
      <c r="L2876" s="99"/>
      <c r="M2876" s="99">
        <f>J2876-F2876</f>
        <v>31000</v>
      </c>
      <c r="N2876" s="99">
        <f>J2876-H2876</f>
        <v>11000</v>
      </c>
      <c r="O2876" s="158"/>
      <c r="P2876" s="102">
        <v>1</v>
      </c>
      <c r="Q2876" s="173">
        <v>3</v>
      </c>
      <c r="R2876" s="103" t="s">
        <v>1342</v>
      </c>
    </row>
    <row r="2877" spans="1:22" s="121" customFormat="1" ht="28.5" customHeight="1">
      <c r="A2877" s="37" t="s">
        <v>1239</v>
      </c>
      <c r="B2877" s="58" t="s">
        <v>1662</v>
      </c>
      <c r="C2877" s="49" t="s">
        <v>1734</v>
      </c>
      <c r="D2877" s="50">
        <v>1</v>
      </c>
      <c r="E2877" s="40">
        <v>30000</v>
      </c>
      <c r="F2877" s="41">
        <f t="shared" si="462"/>
        <v>30000</v>
      </c>
      <c r="G2877" s="52">
        <v>55000</v>
      </c>
      <c r="H2877" s="43">
        <f t="shared" si="463"/>
        <v>55000</v>
      </c>
      <c r="I2877" s="52">
        <v>66000</v>
      </c>
      <c r="J2877" s="43">
        <f>D2877*I2877</f>
        <v>66000</v>
      </c>
      <c r="K2877" s="52"/>
      <c r="L2877" s="43"/>
      <c r="M2877" s="43">
        <f>J2877-F2877</f>
        <v>36000</v>
      </c>
      <c r="N2877" s="43">
        <f>J2877-H2877</f>
        <v>11000</v>
      </c>
      <c r="O2877" s="63"/>
      <c r="P2877" s="46">
        <v>1</v>
      </c>
      <c r="Q2877" s="47">
        <v>3</v>
      </c>
      <c r="R2877" s="48" t="s">
        <v>1342</v>
      </c>
    </row>
    <row r="2878" spans="1:22" s="121" customFormat="1" ht="28.5" customHeight="1">
      <c r="A2878" s="95" t="s">
        <v>1240</v>
      </c>
      <c r="B2878" s="58" t="s">
        <v>1670</v>
      </c>
      <c r="C2878" s="49" t="s">
        <v>1737</v>
      </c>
      <c r="D2878" s="50">
        <v>2</v>
      </c>
      <c r="E2878" s="40">
        <v>27000</v>
      </c>
      <c r="F2878" s="41">
        <f>D2878*E2878</f>
        <v>54000</v>
      </c>
      <c r="G2878" s="52">
        <v>30000</v>
      </c>
      <c r="H2878" s="43">
        <f t="shared" si="463"/>
        <v>60000</v>
      </c>
      <c r="I2878" s="52">
        <v>49000</v>
      </c>
      <c r="J2878" s="43">
        <f t="shared" ref="J2878:J2883" si="464">D2878*I2878</f>
        <v>98000</v>
      </c>
      <c r="K2878" s="52"/>
      <c r="L2878" s="43"/>
      <c r="M2878" s="43">
        <f t="shared" ref="M2878:M2883" si="465">J2878-F2878</f>
        <v>44000</v>
      </c>
      <c r="N2878" s="43">
        <f t="shared" ref="N2878:N2883" si="466">J2878-H2878</f>
        <v>38000</v>
      </c>
      <c r="O2878" s="63"/>
      <c r="P2878" s="46">
        <v>1</v>
      </c>
      <c r="Q2878" s="59">
        <v>3</v>
      </c>
      <c r="R2878" s="48" t="s">
        <v>1342</v>
      </c>
    </row>
    <row r="2879" spans="1:22" s="121" customFormat="1" ht="28.5" customHeight="1">
      <c r="A2879" s="37" t="s">
        <v>1241</v>
      </c>
      <c r="B2879" s="58" t="s">
        <v>1599</v>
      </c>
      <c r="C2879" s="49" t="s">
        <v>1380</v>
      </c>
      <c r="D2879" s="50">
        <v>1</v>
      </c>
      <c r="E2879" s="40">
        <v>27000</v>
      </c>
      <c r="F2879" s="41">
        <f>D2879*E2879</f>
        <v>27000</v>
      </c>
      <c r="G2879" s="52">
        <v>30000</v>
      </c>
      <c r="H2879" s="43">
        <f t="shared" si="463"/>
        <v>30000</v>
      </c>
      <c r="I2879" s="52">
        <v>49000</v>
      </c>
      <c r="J2879" s="43">
        <f t="shared" si="464"/>
        <v>49000</v>
      </c>
      <c r="K2879" s="52"/>
      <c r="L2879" s="43"/>
      <c r="M2879" s="43">
        <f t="shared" si="465"/>
        <v>22000</v>
      </c>
      <c r="N2879" s="43">
        <f t="shared" si="466"/>
        <v>19000</v>
      </c>
      <c r="O2879" s="63"/>
      <c r="P2879" s="46">
        <v>1</v>
      </c>
      <c r="Q2879" s="47">
        <v>3</v>
      </c>
      <c r="R2879" s="48" t="s">
        <v>1342</v>
      </c>
    </row>
    <row r="2880" spans="1:22" s="121" customFormat="1" ht="28.5" customHeight="1">
      <c r="A2880" s="95" t="s">
        <v>1278</v>
      </c>
      <c r="B2880" s="58" t="s">
        <v>1650</v>
      </c>
      <c r="C2880" s="49" t="s">
        <v>1319</v>
      </c>
      <c r="D2880" s="50">
        <v>1</v>
      </c>
      <c r="E2880" s="40">
        <v>35000</v>
      </c>
      <c r="F2880" s="41">
        <f t="shared" ref="F2880:F2883" si="467">D2880*E2880</f>
        <v>35000</v>
      </c>
      <c r="G2880" s="52">
        <v>42000</v>
      </c>
      <c r="H2880" s="43">
        <f t="shared" si="463"/>
        <v>42000</v>
      </c>
      <c r="I2880" s="52">
        <v>53000</v>
      </c>
      <c r="J2880" s="43">
        <f t="shared" si="464"/>
        <v>53000</v>
      </c>
      <c r="K2880" s="52"/>
      <c r="L2880" s="43"/>
      <c r="M2880" s="43">
        <f t="shared" si="465"/>
        <v>18000</v>
      </c>
      <c r="N2880" s="43">
        <f t="shared" si="466"/>
        <v>11000</v>
      </c>
      <c r="O2880" s="63"/>
      <c r="P2880" s="46">
        <v>1</v>
      </c>
      <c r="Q2880" s="47">
        <v>3</v>
      </c>
      <c r="R2880" s="48" t="s">
        <v>1343</v>
      </c>
    </row>
    <row r="2881" spans="1:22" s="121" customFormat="1" ht="28.5" customHeight="1">
      <c r="A2881" s="37" t="s">
        <v>1279</v>
      </c>
      <c r="B2881" s="58" t="s">
        <v>1670</v>
      </c>
      <c r="C2881" s="49" t="s">
        <v>1737</v>
      </c>
      <c r="D2881" s="50">
        <v>1</v>
      </c>
      <c r="E2881" s="41">
        <v>27000</v>
      </c>
      <c r="F2881" s="41">
        <f t="shared" si="467"/>
        <v>27000</v>
      </c>
      <c r="G2881" s="44">
        <v>30000</v>
      </c>
      <c r="H2881" s="43">
        <f t="shared" si="463"/>
        <v>30000</v>
      </c>
      <c r="I2881" s="52">
        <v>49000</v>
      </c>
      <c r="J2881" s="43">
        <f t="shared" si="464"/>
        <v>49000</v>
      </c>
      <c r="K2881" s="52"/>
      <c r="L2881" s="43"/>
      <c r="M2881" s="43">
        <f t="shared" si="465"/>
        <v>22000</v>
      </c>
      <c r="N2881" s="43">
        <f t="shared" si="466"/>
        <v>19000</v>
      </c>
      <c r="O2881" s="63"/>
      <c r="P2881" s="46">
        <v>1</v>
      </c>
      <c r="Q2881" s="47">
        <v>3</v>
      </c>
      <c r="R2881" s="48" t="s">
        <v>1343</v>
      </c>
    </row>
    <row r="2882" spans="1:22" s="121" customFormat="1" ht="28.5" customHeight="1">
      <c r="A2882" s="95" t="s">
        <v>1280</v>
      </c>
      <c r="B2882" s="58" t="s">
        <v>1673</v>
      </c>
      <c r="C2882" s="49" t="s">
        <v>1207</v>
      </c>
      <c r="D2882" s="50">
        <v>1</v>
      </c>
      <c r="E2882" s="40">
        <v>27000</v>
      </c>
      <c r="F2882" s="41">
        <f t="shared" si="467"/>
        <v>27000</v>
      </c>
      <c r="G2882" s="52">
        <v>30000</v>
      </c>
      <c r="H2882" s="43">
        <f t="shared" si="463"/>
        <v>30000</v>
      </c>
      <c r="I2882" s="52">
        <v>49000</v>
      </c>
      <c r="J2882" s="43">
        <f t="shared" si="464"/>
        <v>49000</v>
      </c>
      <c r="K2882" s="52"/>
      <c r="L2882" s="43"/>
      <c r="M2882" s="43">
        <f t="shared" si="465"/>
        <v>22000</v>
      </c>
      <c r="N2882" s="43">
        <f t="shared" si="466"/>
        <v>19000</v>
      </c>
      <c r="O2882" s="63"/>
      <c r="P2882" s="46">
        <v>1</v>
      </c>
      <c r="Q2882" s="59">
        <v>3</v>
      </c>
      <c r="R2882" s="48" t="s">
        <v>1343</v>
      </c>
    </row>
    <row r="2883" spans="1:22" s="121" customFormat="1" ht="28.5" customHeight="1">
      <c r="A2883" s="37" t="s">
        <v>1281</v>
      </c>
      <c r="B2883" s="58" t="s">
        <v>1669</v>
      </c>
      <c r="C2883" s="49" t="s">
        <v>1736</v>
      </c>
      <c r="D2883" s="50">
        <v>1</v>
      </c>
      <c r="E2883" s="40">
        <v>27000</v>
      </c>
      <c r="F2883" s="41">
        <f t="shared" si="467"/>
        <v>27000</v>
      </c>
      <c r="G2883" s="52">
        <v>30000</v>
      </c>
      <c r="H2883" s="43">
        <f t="shared" si="463"/>
        <v>30000</v>
      </c>
      <c r="I2883" s="52">
        <v>49000</v>
      </c>
      <c r="J2883" s="43">
        <f t="shared" si="464"/>
        <v>49000</v>
      </c>
      <c r="K2883" s="52"/>
      <c r="L2883" s="43"/>
      <c r="M2883" s="43">
        <f t="shared" si="465"/>
        <v>22000</v>
      </c>
      <c r="N2883" s="43">
        <f t="shared" si="466"/>
        <v>19000</v>
      </c>
      <c r="O2883" s="63"/>
      <c r="P2883" s="46">
        <v>1</v>
      </c>
      <c r="Q2883" s="47">
        <v>3</v>
      </c>
      <c r="R2883" s="48" t="s">
        <v>1343</v>
      </c>
    </row>
    <row r="2884" spans="1:22" s="121" customFormat="1" ht="28.5" customHeight="1">
      <c r="A2884" s="95" t="s">
        <v>1282</v>
      </c>
      <c r="B2884" s="58" t="s">
        <v>1589</v>
      </c>
      <c r="C2884" s="49" t="s">
        <v>1369</v>
      </c>
      <c r="D2884" s="50">
        <v>1</v>
      </c>
      <c r="E2884" s="40">
        <v>35000</v>
      </c>
      <c r="F2884" s="41">
        <f t="shared" si="462"/>
        <v>35000</v>
      </c>
      <c r="G2884" s="52">
        <v>55000</v>
      </c>
      <c r="H2884" s="43">
        <f t="shared" si="463"/>
        <v>55000</v>
      </c>
      <c r="I2884" s="52">
        <v>66000</v>
      </c>
      <c r="J2884" s="43">
        <f>D2884*I2884</f>
        <v>66000</v>
      </c>
      <c r="K2884" s="52"/>
      <c r="L2884" s="43"/>
      <c r="M2884" s="43">
        <f>J2884-F2884</f>
        <v>31000</v>
      </c>
      <c r="N2884" s="43">
        <f>J2884-H2884</f>
        <v>11000</v>
      </c>
      <c r="O2884" s="63"/>
      <c r="P2884" s="46">
        <v>1</v>
      </c>
      <c r="Q2884" s="47">
        <v>3</v>
      </c>
      <c r="R2884" s="48" t="s">
        <v>1343</v>
      </c>
    </row>
    <row r="2885" spans="1:22" s="121" customFormat="1" ht="28.5" customHeight="1">
      <c r="A2885" s="37" t="s">
        <v>1283</v>
      </c>
      <c r="B2885" s="58" t="s">
        <v>1670</v>
      </c>
      <c r="C2885" s="49" t="s">
        <v>1379</v>
      </c>
      <c r="D2885" s="50">
        <v>3</v>
      </c>
      <c r="E2885" s="40">
        <v>27000</v>
      </c>
      <c r="F2885" s="41">
        <f>D2885*E2885</f>
        <v>81000</v>
      </c>
      <c r="G2885" s="52">
        <v>30000</v>
      </c>
      <c r="H2885" s="43">
        <f t="shared" si="463"/>
        <v>90000</v>
      </c>
      <c r="I2885" s="52">
        <v>49000</v>
      </c>
      <c r="J2885" s="43">
        <f t="shared" ref="J2885:J2887" si="468">D2885*I2885</f>
        <v>147000</v>
      </c>
      <c r="K2885" s="52"/>
      <c r="L2885" s="43"/>
      <c r="M2885" s="43">
        <f t="shared" ref="M2885:M2891" si="469">J2885-F2885</f>
        <v>66000</v>
      </c>
      <c r="N2885" s="43">
        <f t="shared" ref="N2885:N2891" si="470">J2885-H2885</f>
        <v>57000</v>
      </c>
      <c r="O2885" s="63"/>
      <c r="P2885" s="46">
        <v>1</v>
      </c>
      <c r="Q2885" s="59">
        <v>3</v>
      </c>
      <c r="R2885" s="48" t="s">
        <v>1343</v>
      </c>
    </row>
    <row r="2886" spans="1:22" s="121" customFormat="1" ht="28.5" customHeight="1">
      <c r="A2886" s="95" t="s">
        <v>1284</v>
      </c>
      <c r="B2886" s="147" t="s">
        <v>1599</v>
      </c>
      <c r="C2886" s="175" t="s">
        <v>1380</v>
      </c>
      <c r="D2886" s="50">
        <v>1</v>
      </c>
      <c r="E2886" s="97">
        <v>27000</v>
      </c>
      <c r="F2886" s="98">
        <f t="shared" ref="F2886:F2891" si="471">D2886*E2886</f>
        <v>27000</v>
      </c>
      <c r="G2886" s="53">
        <v>30000</v>
      </c>
      <c r="H2886" s="99">
        <f t="shared" si="463"/>
        <v>30000</v>
      </c>
      <c r="I2886" s="53">
        <v>49000</v>
      </c>
      <c r="J2886" s="99">
        <f t="shared" si="468"/>
        <v>49000</v>
      </c>
      <c r="K2886" s="53"/>
      <c r="L2886" s="99"/>
      <c r="M2886" s="99">
        <f t="shared" si="469"/>
        <v>22000</v>
      </c>
      <c r="N2886" s="99">
        <f t="shared" si="470"/>
        <v>19000</v>
      </c>
      <c r="O2886" s="158"/>
      <c r="P2886" s="102">
        <v>1</v>
      </c>
      <c r="Q2886" s="174">
        <v>3</v>
      </c>
      <c r="R2886" s="103" t="s">
        <v>1342</v>
      </c>
    </row>
    <row r="2887" spans="1:22" s="121" customFormat="1" ht="28.5" customHeight="1">
      <c r="A2887" s="37" t="s">
        <v>1497</v>
      </c>
      <c r="B2887" s="147" t="s">
        <v>1669</v>
      </c>
      <c r="C2887" s="175" t="s">
        <v>1378</v>
      </c>
      <c r="D2887" s="50">
        <v>1</v>
      </c>
      <c r="E2887" s="97">
        <v>27000</v>
      </c>
      <c r="F2887" s="98">
        <f t="shared" si="471"/>
        <v>27000</v>
      </c>
      <c r="G2887" s="53">
        <v>30000</v>
      </c>
      <c r="H2887" s="99">
        <f t="shared" si="463"/>
        <v>30000</v>
      </c>
      <c r="I2887" s="53">
        <v>49000</v>
      </c>
      <c r="J2887" s="99">
        <f t="shared" si="468"/>
        <v>49000</v>
      </c>
      <c r="K2887" s="53"/>
      <c r="L2887" s="99"/>
      <c r="M2887" s="99">
        <f t="shared" si="469"/>
        <v>22000</v>
      </c>
      <c r="N2887" s="99">
        <f t="shared" si="470"/>
        <v>19000</v>
      </c>
      <c r="O2887" s="158"/>
      <c r="P2887" s="102">
        <v>1</v>
      </c>
      <c r="Q2887" s="174">
        <v>3</v>
      </c>
      <c r="R2887" s="103" t="s">
        <v>1342</v>
      </c>
    </row>
    <row r="2888" spans="1:22" s="121" customFormat="1" ht="28.5" customHeight="1">
      <c r="A2888" s="95" t="s">
        <v>1285</v>
      </c>
      <c r="B2888" s="147" t="s">
        <v>1636</v>
      </c>
      <c r="C2888" s="175" t="s">
        <v>1365</v>
      </c>
      <c r="D2888" s="50">
        <v>1</v>
      </c>
      <c r="E2888" s="97">
        <v>27000</v>
      </c>
      <c r="F2888" s="98">
        <f t="shared" si="471"/>
        <v>27000</v>
      </c>
      <c r="G2888" s="53">
        <v>42000</v>
      </c>
      <c r="H2888" s="99">
        <f t="shared" si="463"/>
        <v>42000</v>
      </c>
      <c r="I2888" s="53">
        <v>53000</v>
      </c>
      <c r="J2888" s="99">
        <f>D2888*I2888</f>
        <v>53000</v>
      </c>
      <c r="K2888" s="53"/>
      <c r="L2888" s="99"/>
      <c r="M2888" s="99">
        <f t="shared" si="469"/>
        <v>26000</v>
      </c>
      <c r="N2888" s="99">
        <f t="shared" si="470"/>
        <v>11000</v>
      </c>
      <c r="O2888" s="158"/>
      <c r="P2888" s="102">
        <v>1</v>
      </c>
      <c r="Q2888" s="174">
        <v>3</v>
      </c>
      <c r="R2888" s="103" t="s">
        <v>1343</v>
      </c>
    </row>
    <row r="2889" spans="1:22" s="121" customFormat="1" ht="28.5" customHeight="1">
      <c r="A2889" s="37" t="s">
        <v>1286</v>
      </c>
      <c r="B2889" s="147" t="s">
        <v>1670</v>
      </c>
      <c r="C2889" s="175" t="s">
        <v>1379</v>
      </c>
      <c r="D2889" s="50">
        <v>3</v>
      </c>
      <c r="E2889" s="97">
        <v>27000</v>
      </c>
      <c r="F2889" s="98">
        <f t="shared" si="471"/>
        <v>81000</v>
      </c>
      <c r="G2889" s="53">
        <v>30000</v>
      </c>
      <c r="H2889" s="99">
        <f t="shared" si="463"/>
        <v>90000</v>
      </c>
      <c r="I2889" s="53">
        <v>49000</v>
      </c>
      <c r="J2889" s="99">
        <f t="shared" ref="J2889:J2891" si="472">D2889*I2889</f>
        <v>147000</v>
      </c>
      <c r="K2889" s="53"/>
      <c r="L2889" s="99"/>
      <c r="M2889" s="99">
        <f t="shared" si="469"/>
        <v>66000</v>
      </c>
      <c r="N2889" s="99">
        <f t="shared" si="470"/>
        <v>57000</v>
      </c>
      <c r="O2889" s="158"/>
      <c r="P2889" s="102">
        <v>1</v>
      </c>
      <c r="Q2889" s="174">
        <v>3</v>
      </c>
      <c r="R2889" s="103" t="s">
        <v>1343</v>
      </c>
    </row>
    <row r="2890" spans="1:22" s="121" customFormat="1" ht="28.5" customHeight="1">
      <c r="A2890" s="95" t="s">
        <v>1287</v>
      </c>
      <c r="B2890" s="147" t="s">
        <v>1591</v>
      </c>
      <c r="C2890" s="175" t="s">
        <v>1206</v>
      </c>
      <c r="D2890" s="50">
        <v>1</v>
      </c>
      <c r="E2890" s="97">
        <v>27000</v>
      </c>
      <c r="F2890" s="98">
        <f t="shared" si="471"/>
        <v>27000</v>
      </c>
      <c r="G2890" s="53">
        <v>30000</v>
      </c>
      <c r="H2890" s="99">
        <f t="shared" si="463"/>
        <v>30000</v>
      </c>
      <c r="I2890" s="53">
        <v>49000</v>
      </c>
      <c r="J2890" s="99">
        <f t="shared" si="472"/>
        <v>49000</v>
      </c>
      <c r="K2890" s="53"/>
      <c r="L2890" s="99"/>
      <c r="M2890" s="99">
        <f t="shared" si="469"/>
        <v>22000</v>
      </c>
      <c r="N2890" s="99">
        <f t="shared" si="470"/>
        <v>19000</v>
      </c>
      <c r="O2890" s="158"/>
      <c r="P2890" s="102">
        <v>1</v>
      </c>
      <c r="Q2890" s="174">
        <v>3</v>
      </c>
      <c r="R2890" s="103" t="s">
        <v>1343</v>
      </c>
    </row>
    <row r="2891" spans="1:22" s="121" customFormat="1" ht="28.5" customHeight="1">
      <c r="A2891" s="37" t="s">
        <v>1288</v>
      </c>
      <c r="B2891" s="147" t="s">
        <v>1669</v>
      </c>
      <c r="C2891" s="175" t="s">
        <v>1378</v>
      </c>
      <c r="D2891" s="50">
        <v>1</v>
      </c>
      <c r="E2891" s="97">
        <v>27000</v>
      </c>
      <c r="F2891" s="98">
        <f t="shared" si="471"/>
        <v>27000</v>
      </c>
      <c r="G2891" s="53">
        <v>30000</v>
      </c>
      <c r="H2891" s="99">
        <f t="shared" si="463"/>
        <v>30000</v>
      </c>
      <c r="I2891" s="53">
        <v>49000</v>
      </c>
      <c r="J2891" s="99">
        <f t="shared" si="472"/>
        <v>49000</v>
      </c>
      <c r="K2891" s="53"/>
      <c r="L2891" s="99"/>
      <c r="M2891" s="99">
        <f t="shared" si="469"/>
        <v>22000</v>
      </c>
      <c r="N2891" s="99">
        <f t="shared" si="470"/>
        <v>19000</v>
      </c>
      <c r="O2891" s="158"/>
      <c r="P2891" s="102">
        <v>1</v>
      </c>
      <c r="Q2891" s="174">
        <v>3</v>
      </c>
      <c r="R2891" s="103" t="s">
        <v>1343</v>
      </c>
    </row>
    <row r="2892" spans="1:22" s="121" customFormat="1" ht="28.5" customHeight="1">
      <c r="A2892" s="95" t="s">
        <v>1238</v>
      </c>
      <c r="B2892" s="147" t="s">
        <v>1588</v>
      </c>
      <c r="C2892" s="96" t="s">
        <v>1366</v>
      </c>
      <c r="D2892" s="50">
        <v>1</v>
      </c>
      <c r="E2892" s="97">
        <v>35000</v>
      </c>
      <c r="F2892" s="98">
        <f t="shared" si="462"/>
        <v>35000</v>
      </c>
      <c r="G2892" s="53">
        <v>55000</v>
      </c>
      <c r="H2892" s="99">
        <f t="shared" si="463"/>
        <v>55000</v>
      </c>
      <c r="I2892" s="53">
        <v>66000</v>
      </c>
      <c r="J2892" s="99">
        <f>D2892*I2892</f>
        <v>66000</v>
      </c>
      <c r="K2892" s="53"/>
      <c r="L2892" s="99"/>
      <c r="M2892" s="99">
        <f>J2892-F2892</f>
        <v>31000</v>
      </c>
      <c r="N2892" s="99">
        <f>J2892-H2892</f>
        <v>11000</v>
      </c>
      <c r="O2892" s="158"/>
      <c r="P2892" s="102">
        <v>4</v>
      </c>
      <c r="Q2892" s="173">
        <v>3</v>
      </c>
      <c r="R2892" s="103" t="s">
        <v>1342</v>
      </c>
      <c r="U2892" s="69">
        <f>IFERROR(VLOOKUP(B2892,[3]full!X:AC,6,0),0)</f>
        <v>55000</v>
      </c>
      <c r="V2892" s="69">
        <f>IFERROR(VLOOKUP(B2892,[3]full!X:AC,3,0),0)</f>
        <v>35000</v>
      </c>
    </row>
    <row r="2893" spans="1:22" s="121" customFormat="1" ht="28.5" customHeight="1">
      <c r="A2893" s="95" t="s">
        <v>1239</v>
      </c>
      <c r="B2893" s="147" t="s">
        <v>1589</v>
      </c>
      <c r="C2893" s="96" t="s">
        <v>1369</v>
      </c>
      <c r="D2893" s="50">
        <v>1</v>
      </c>
      <c r="E2893" s="97">
        <v>35000</v>
      </c>
      <c r="F2893" s="98">
        <f t="shared" si="462"/>
        <v>35000</v>
      </c>
      <c r="G2893" s="53">
        <v>55000</v>
      </c>
      <c r="H2893" s="99">
        <f t="shared" si="463"/>
        <v>55000</v>
      </c>
      <c r="I2893" s="53">
        <v>66000</v>
      </c>
      <c r="J2893" s="99">
        <f t="shared" ref="J2893:J2899" si="473">D2893*I2893</f>
        <v>66000</v>
      </c>
      <c r="K2893" s="53"/>
      <c r="L2893" s="99"/>
      <c r="M2893" s="99">
        <f t="shared" ref="M2893:M2899" si="474">J2893-F2893</f>
        <v>31000</v>
      </c>
      <c r="N2893" s="99">
        <f t="shared" ref="N2893:N2899" si="475">J2893-H2893</f>
        <v>11000</v>
      </c>
      <c r="O2893" s="158"/>
      <c r="P2893" s="102">
        <v>4</v>
      </c>
      <c r="Q2893" s="174">
        <v>3</v>
      </c>
      <c r="R2893" s="103" t="s">
        <v>1342</v>
      </c>
      <c r="U2893" s="69">
        <f>IFERROR(VLOOKUP(B2893,[3]full!X:AC,6,0),0)</f>
        <v>55000</v>
      </c>
      <c r="V2893" s="69">
        <f>IFERROR(VLOOKUP(B2893,[3]full!X:AC,3,0),0)</f>
        <v>35000</v>
      </c>
    </row>
    <row r="2894" spans="1:22" s="121" customFormat="1" ht="28.5" customHeight="1">
      <c r="A2894" s="95" t="s">
        <v>1240</v>
      </c>
      <c r="B2894" s="147" t="s">
        <v>1642</v>
      </c>
      <c r="C2894" s="96" t="s">
        <v>1370</v>
      </c>
      <c r="D2894" s="50">
        <v>1</v>
      </c>
      <c r="E2894" s="97">
        <v>35000</v>
      </c>
      <c r="F2894" s="98">
        <f t="shared" si="462"/>
        <v>35000</v>
      </c>
      <c r="G2894" s="53">
        <v>55000</v>
      </c>
      <c r="H2894" s="99">
        <f t="shared" si="463"/>
        <v>55000</v>
      </c>
      <c r="I2894" s="53">
        <v>66000</v>
      </c>
      <c r="J2894" s="99">
        <f t="shared" si="473"/>
        <v>66000</v>
      </c>
      <c r="K2894" s="53"/>
      <c r="L2894" s="99"/>
      <c r="M2894" s="99">
        <f t="shared" si="474"/>
        <v>31000</v>
      </c>
      <c r="N2894" s="99">
        <f t="shared" si="475"/>
        <v>11000</v>
      </c>
      <c r="O2894" s="158"/>
      <c r="P2894" s="102">
        <v>4</v>
      </c>
      <c r="Q2894" s="174">
        <v>3</v>
      </c>
      <c r="R2894" s="103" t="s">
        <v>1342</v>
      </c>
      <c r="U2894" s="69">
        <f>IFERROR(VLOOKUP(B2894,[3]full!X:AC,6,0),0)</f>
        <v>55000</v>
      </c>
      <c r="V2894" s="69">
        <f>IFERROR(VLOOKUP(B2894,[3]full!X:AC,3,0),0)</f>
        <v>35000</v>
      </c>
    </row>
    <row r="2895" spans="1:22" s="121" customFormat="1" ht="28.5" customHeight="1">
      <c r="A2895" s="95" t="s">
        <v>1241</v>
      </c>
      <c r="B2895" s="147" t="s">
        <v>1650</v>
      </c>
      <c r="C2895" s="96" t="s">
        <v>1319</v>
      </c>
      <c r="D2895" s="50">
        <v>3</v>
      </c>
      <c r="E2895" s="97">
        <v>35000</v>
      </c>
      <c r="F2895" s="98">
        <f t="shared" si="462"/>
        <v>105000</v>
      </c>
      <c r="G2895" s="53">
        <v>42000</v>
      </c>
      <c r="H2895" s="99">
        <f t="shared" si="463"/>
        <v>126000</v>
      </c>
      <c r="I2895" s="53">
        <v>53000</v>
      </c>
      <c r="J2895" s="99">
        <f t="shared" si="473"/>
        <v>159000</v>
      </c>
      <c r="K2895" s="53"/>
      <c r="L2895" s="99"/>
      <c r="M2895" s="99">
        <f t="shared" si="474"/>
        <v>54000</v>
      </c>
      <c r="N2895" s="99">
        <f t="shared" si="475"/>
        <v>33000</v>
      </c>
      <c r="O2895" s="158"/>
      <c r="P2895" s="102">
        <v>4</v>
      </c>
      <c r="Q2895" s="174">
        <v>3</v>
      </c>
      <c r="R2895" s="103" t="s">
        <v>1342</v>
      </c>
      <c r="U2895" s="69">
        <f>IFERROR(VLOOKUP(B2895,[3]full!X:AC,6,0),0)</f>
        <v>42000</v>
      </c>
      <c r="V2895" s="69">
        <f>IFERROR(VLOOKUP(B2895,[3]full!X:AC,3,0),0)</f>
        <v>35000</v>
      </c>
    </row>
    <row r="2896" spans="1:22" s="121" customFormat="1" ht="28.5" customHeight="1">
      <c r="A2896" s="95" t="s">
        <v>1278</v>
      </c>
      <c r="B2896" s="147" t="s">
        <v>1663</v>
      </c>
      <c r="C2896" s="96" t="s">
        <v>1502</v>
      </c>
      <c r="D2896" s="50">
        <v>1</v>
      </c>
      <c r="E2896" s="97">
        <v>35000</v>
      </c>
      <c r="F2896" s="98">
        <f t="shared" si="462"/>
        <v>35000</v>
      </c>
      <c r="G2896" s="53">
        <v>42000</v>
      </c>
      <c r="H2896" s="99">
        <f t="shared" si="463"/>
        <v>42000</v>
      </c>
      <c r="I2896" s="53">
        <v>53000</v>
      </c>
      <c r="J2896" s="99">
        <f t="shared" si="473"/>
        <v>53000</v>
      </c>
      <c r="K2896" s="53"/>
      <c r="L2896" s="99"/>
      <c r="M2896" s="99">
        <f t="shared" si="474"/>
        <v>18000</v>
      </c>
      <c r="N2896" s="99">
        <f t="shared" si="475"/>
        <v>11000</v>
      </c>
      <c r="O2896" s="158"/>
      <c r="P2896" s="102">
        <v>4</v>
      </c>
      <c r="Q2896" s="174">
        <v>3</v>
      </c>
      <c r="R2896" s="103" t="s">
        <v>1342</v>
      </c>
      <c r="U2896" s="69">
        <f>IFERROR(VLOOKUP(B2896,[3]full!X:AC,6,0),0)</f>
        <v>42000</v>
      </c>
      <c r="V2896" s="69">
        <f>IFERROR(VLOOKUP(B2896,[3]full!X:AC,3,0),0)</f>
        <v>35000</v>
      </c>
    </row>
    <row r="2897" spans="1:22" s="121" customFormat="1" ht="28.5" customHeight="1">
      <c r="A2897" s="95" t="s">
        <v>1279</v>
      </c>
      <c r="B2897" s="147" t="s">
        <v>1591</v>
      </c>
      <c r="C2897" s="96" t="s">
        <v>1206</v>
      </c>
      <c r="D2897" s="50">
        <v>2</v>
      </c>
      <c r="E2897" s="97">
        <v>27000</v>
      </c>
      <c r="F2897" s="98">
        <f t="shared" si="462"/>
        <v>54000</v>
      </c>
      <c r="G2897" s="53">
        <v>30000</v>
      </c>
      <c r="H2897" s="99">
        <f t="shared" si="463"/>
        <v>60000</v>
      </c>
      <c r="I2897" s="53">
        <v>49000</v>
      </c>
      <c r="J2897" s="99">
        <f t="shared" si="473"/>
        <v>98000</v>
      </c>
      <c r="K2897" s="53"/>
      <c r="L2897" s="99"/>
      <c r="M2897" s="99">
        <f t="shared" si="474"/>
        <v>44000</v>
      </c>
      <c r="N2897" s="99">
        <f t="shared" si="475"/>
        <v>38000</v>
      </c>
      <c r="O2897" s="158"/>
      <c r="P2897" s="102">
        <v>4</v>
      </c>
      <c r="Q2897" s="174">
        <v>3</v>
      </c>
      <c r="R2897" s="103" t="s">
        <v>1342</v>
      </c>
      <c r="U2897" s="69">
        <f>IFERROR(VLOOKUP(B2897,[3]full!X:AC,6,0),0)</f>
        <v>30000</v>
      </c>
      <c r="V2897" s="69">
        <f>IFERROR(VLOOKUP(B2897,[3]full!X:AC,3,0),0)</f>
        <v>27000</v>
      </c>
    </row>
    <row r="2898" spans="1:22" s="121" customFormat="1" ht="28.5" customHeight="1">
      <c r="A2898" s="95" t="s">
        <v>1280</v>
      </c>
      <c r="B2898" s="147" t="s">
        <v>1669</v>
      </c>
      <c r="C2898" s="96" t="s">
        <v>1378</v>
      </c>
      <c r="D2898" s="50">
        <v>1</v>
      </c>
      <c r="E2898" s="97">
        <v>27000</v>
      </c>
      <c r="F2898" s="98">
        <f t="shared" si="462"/>
        <v>27000</v>
      </c>
      <c r="G2898" s="53">
        <v>30000</v>
      </c>
      <c r="H2898" s="99">
        <f t="shared" si="463"/>
        <v>30000</v>
      </c>
      <c r="I2898" s="53">
        <v>49000</v>
      </c>
      <c r="J2898" s="99">
        <f t="shared" si="473"/>
        <v>49000</v>
      </c>
      <c r="K2898" s="53"/>
      <c r="L2898" s="99"/>
      <c r="M2898" s="99">
        <f t="shared" si="474"/>
        <v>22000</v>
      </c>
      <c r="N2898" s="99">
        <f t="shared" si="475"/>
        <v>19000</v>
      </c>
      <c r="O2898" s="158"/>
      <c r="P2898" s="102">
        <v>4</v>
      </c>
      <c r="Q2898" s="174">
        <v>3</v>
      </c>
      <c r="R2898" s="103" t="s">
        <v>1342</v>
      </c>
      <c r="U2898" s="69">
        <f>IFERROR(VLOOKUP(B2898,[3]full!X:AC,6,0),0)</f>
        <v>30000</v>
      </c>
      <c r="V2898" s="69">
        <f>IFERROR(VLOOKUP(B2898,[3]full!X:AC,3,0),0)</f>
        <v>27000</v>
      </c>
    </row>
    <row r="2899" spans="1:22" s="121" customFormat="1" ht="18" customHeight="1">
      <c r="A2899" s="95" t="s">
        <v>1281</v>
      </c>
      <c r="B2899" s="147" t="s">
        <v>1670</v>
      </c>
      <c r="C2899" s="96" t="s">
        <v>1379</v>
      </c>
      <c r="D2899" s="50">
        <v>1</v>
      </c>
      <c r="E2899" s="97">
        <v>27000</v>
      </c>
      <c r="F2899" s="98">
        <f t="shared" si="462"/>
        <v>27000</v>
      </c>
      <c r="G2899" s="53">
        <v>30000</v>
      </c>
      <c r="H2899" s="99">
        <f t="shared" si="463"/>
        <v>30000</v>
      </c>
      <c r="I2899" s="53">
        <v>49000</v>
      </c>
      <c r="J2899" s="99">
        <f t="shared" si="473"/>
        <v>49000</v>
      </c>
      <c r="K2899" s="53"/>
      <c r="L2899" s="99"/>
      <c r="M2899" s="99">
        <f t="shared" si="474"/>
        <v>22000</v>
      </c>
      <c r="N2899" s="99">
        <f t="shared" si="475"/>
        <v>19000</v>
      </c>
      <c r="O2899" s="158"/>
      <c r="P2899" s="102">
        <v>4</v>
      </c>
      <c r="Q2899" s="174">
        <v>3</v>
      </c>
      <c r="R2899" s="103" t="s">
        <v>1343</v>
      </c>
      <c r="S2899" s="120"/>
      <c r="T2899" s="120">
        <f>J2900-S2899</f>
        <v>132000</v>
      </c>
      <c r="U2899" s="69">
        <f>IFERROR(VLOOKUP(B2899,[3]full!X:AC,6,0),0)</f>
        <v>30000</v>
      </c>
      <c r="V2899" s="69">
        <f>IFERROR(VLOOKUP(B2899,[3]full!X:AC,3,0),0)</f>
        <v>27000</v>
      </c>
    </row>
    <row r="2900" spans="1:22" s="121" customFormat="1" ht="28.5" customHeight="1">
      <c r="A2900" s="95" t="s">
        <v>1238</v>
      </c>
      <c r="B2900" s="147" t="s">
        <v>1588</v>
      </c>
      <c r="C2900" s="96" t="s">
        <v>1366</v>
      </c>
      <c r="D2900" s="50">
        <v>2</v>
      </c>
      <c r="E2900" s="97">
        <v>35000</v>
      </c>
      <c r="F2900" s="98">
        <f t="shared" si="462"/>
        <v>70000</v>
      </c>
      <c r="G2900" s="53">
        <v>55000</v>
      </c>
      <c r="H2900" s="99">
        <f t="shared" si="463"/>
        <v>110000</v>
      </c>
      <c r="I2900" s="53">
        <v>66000</v>
      </c>
      <c r="J2900" s="99">
        <f>D2900*I2900</f>
        <v>132000</v>
      </c>
      <c r="K2900" s="53"/>
      <c r="L2900" s="99"/>
      <c r="M2900" s="99">
        <f>J2900-F2900</f>
        <v>62000</v>
      </c>
      <c r="N2900" s="99">
        <f>J2900-H2900</f>
        <v>22000</v>
      </c>
      <c r="O2900" s="158"/>
      <c r="P2900" s="102">
        <v>5</v>
      </c>
      <c r="Q2900" s="103">
        <v>3</v>
      </c>
      <c r="R2900" s="103" t="s">
        <v>1342</v>
      </c>
      <c r="U2900" s="69">
        <f>IFERROR(VLOOKUP(B2900,[3]full!X:AC,6,0),0)</f>
        <v>55000</v>
      </c>
      <c r="V2900" s="69">
        <f>IFERROR(VLOOKUP(B2900,[3]full!X:AC,3,0),0)</f>
        <v>35000</v>
      </c>
    </row>
    <row r="2901" spans="1:22" s="121" customFormat="1" ht="28.5" customHeight="1">
      <c r="A2901" s="95" t="s">
        <v>1239</v>
      </c>
      <c r="B2901" s="147" t="s">
        <v>1645</v>
      </c>
      <c r="C2901" s="96" t="s">
        <v>1371</v>
      </c>
      <c r="D2901" s="50">
        <v>1</v>
      </c>
      <c r="E2901" s="97">
        <v>30000</v>
      </c>
      <c r="F2901" s="98">
        <f t="shared" si="462"/>
        <v>30000</v>
      </c>
      <c r="G2901" s="53">
        <v>42000</v>
      </c>
      <c r="H2901" s="99">
        <f t="shared" si="463"/>
        <v>42000</v>
      </c>
      <c r="I2901" s="53">
        <v>53000</v>
      </c>
      <c r="J2901" s="99">
        <f t="shared" ref="J2901:J2913" si="476">D2901*I2901</f>
        <v>53000</v>
      </c>
      <c r="K2901" s="53"/>
      <c r="L2901" s="99"/>
      <c r="M2901" s="99">
        <f t="shared" ref="M2901:M2913" si="477">J2901-F2901</f>
        <v>23000</v>
      </c>
      <c r="N2901" s="99">
        <f t="shared" ref="N2901:N2913" si="478">J2901-H2901</f>
        <v>11000</v>
      </c>
      <c r="O2901" s="158"/>
      <c r="P2901" s="102">
        <v>5</v>
      </c>
      <c r="Q2901" s="103">
        <v>3</v>
      </c>
      <c r="R2901" s="103" t="s">
        <v>1342</v>
      </c>
      <c r="U2901" s="69">
        <f>IFERROR(VLOOKUP(B2901,[3]full!X:AC,6,0),0)</f>
        <v>42000</v>
      </c>
      <c r="V2901" s="69">
        <f>IFERROR(VLOOKUP(B2901,[3]full!X:AC,3,0),0)</f>
        <v>30000</v>
      </c>
    </row>
    <row r="2902" spans="1:22" s="121" customFormat="1" ht="28.5" customHeight="1">
      <c r="A2902" s="95" t="s">
        <v>1240</v>
      </c>
      <c r="B2902" s="147" t="s">
        <v>1650</v>
      </c>
      <c r="C2902" s="96" t="s">
        <v>1319</v>
      </c>
      <c r="D2902" s="50">
        <v>1</v>
      </c>
      <c r="E2902" s="97">
        <v>35000</v>
      </c>
      <c r="F2902" s="98">
        <f t="shared" si="462"/>
        <v>35000</v>
      </c>
      <c r="G2902" s="53">
        <v>42000</v>
      </c>
      <c r="H2902" s="99">
        <f t="shared" si="463"/>
        <v>42000</v>
      </c>
      <c r="I2902" s="53">
        <v>53000</v>
      </c>
      <c r="J2902" s="99">
        <f t="shared" si="476"/>
        <v>53000</v>
      </c>
      <c r="K2902" s="53"/>
      <c r="L2902" s="99"/>
      <c r="M2902" s="99">
        <f t="shared" si="477"/>
        <v>18000</v>
      </c>
      <c r="N2902" s="99">
        <f t="shared" si="478"/>
        <v>11000</v>
      </c>
      <c r="O2902" s="158"/>
      <c r="P2902" s="102">
        <v>5</v>
      </c>
      <c r="Q2902" s="103">
        <v>3</v>
      </c>
      <c r="R2902" s="103" t="s">
        <v>1342</v>
      </c>
      <c r="U2902" s="69">
        <f>IFERROR(VLOOKUP(B2902,[3]full!X:AC,6,0),0)</f>
        <v>42000</v>
      </c>
      <c r="V2902" s="69">
        <f>IFERROR(VLOOKUP(B2902,[3]full!X:AC,3,0),0)</f>
        <v>35000</v>
      </c>
    </row>
    <row r="2903" spans="1:22" s="121" customFormat="1" ht="28.5" customHeight="1">
      <c r="A2903" s="95" t="s">
        <v>1241</v>
      </c>
      <c r="B2903" s="147" t="s">
        <v>1591</v>
      </c>
      <c r="C2903" s="96" t="s">
        <v>1206</v>
      </c>
      <c r="D2903" s="50">
        <v>2</v>
      </c>
      <c r="E2903" s="97">
        <v>27000</v>
      </c>
      <c r="F2903" s="98">
        <f t="shared" si="462"/>
        <v>54000</v>
      </c>
      <c r="G2903" s="53">
        <v>30000</v>
      </c>
      <c r="H2903" s="99">
        <f t="shared" si="463"/>
        <v>60000</v>
      </c>
      <c r="I2903" s="53">
        <v>49000</v>
      </c>
      <c r="J2903" s="99">
        <f t="shared" si="476"/>
        <v>98000</v>
      </c>
      <c r="K2903" s="53"/>
      <c r="L2903" s="99"/>
      <c r="M2903" s="99">
        <f t="shared" si="477"/>
        <v>44000</v>
      </c>
      <c r="N2903" s="99">
        <f t="shared" si="478"/>
        <v>38000</v>
      </c>
      <c r="O2903" s="158"/>
      <c r="P2903" s="102">
        <v>5</v>
      </c>
      <c r="Q2903" s="103">
        <v>3</v>
      </c>
      <c r="R2903" s="103" t="s">
        <v>1342</v>
      </c>
      <c r="U2903" s="69">
        <f>IFERROR(VLOOKUP(B2903,[3]full!X:AC,6,0),0)</f>
        <v>30000</v>
      </c>
      <c r="V2903" s="69">
        <f>IFERROR(VLOOKUP(B2903,[3]full!X:AC,3,0),0)</f>
        <v>27000</v>
      </c>
    </row>
    <row r="2904" spans="1:22" s="121" customFormat="1" ht="28.5" customHeight="1">
      <c r="A2904" s="95" t="s">
        <v>1278</v>
      </c>
      <c r="B2904" s="147" t="s">
        <v>1650</v>
      </c>
      <c r="C2904" s="96" t="s">
        <v>1319</v>
      </c>
      <c r="D2904" s="50">
        <v>1</v>
      </c>
      <c r="E2904" s="97">
        <v>35000</v>
      </c>
      <c r="F2904" s="98">
        <f t="shared" si="462"/>
        <v>35000</v>
      </c>
      <c r="G2904" s="53">
        <v>42000</v>
      </c>
      <c r="H2904" s="99">
        <f t="shared" si="463"/>
        <v>42000</v>
      </c>
      <c r="I2904" s="53">
        <v>53000</v>
      </c>
      <c r="J2904" s="99">
        <f t="shared" si="476"/>
        <v>53000</v>
      </c>
      <c r="K2904" s="53"/>
      <c r="L2904" s="99"/>
      <c r="M2904" s="99">
        <f t="shared" si="477"/>
        <v>18000</v>
      </c>
      <c r="N2904" s="99">
        <f t="shared" si="478"/>
        <v>11000</v>
      </c>
      <c r="O2904" s="158"/>
      <c r="P2904" s="102">
        <v>5</v>
      </c>
      <c r="Q2904" s="103">
        <v>3</v>
      </c>
      <c r="R2904" s="103" t="s">
        <v>1343</v>
      </c>
      <c r="U2904" s="69">
        <f>IFERROR(VLOOKUP(B2904,[3]full!X:AC,6,0),0)</f>
        <v>42000</v>
      </c>
      <c r="V2904" s="69">
        <f>IFERROR(VLOOKUP(B2904,[3]full!X:AC,3,0),0)</f>
        <v>35000</v>
      </c>
    </row>
    <row r="2905" spans="1:22" s="121" customFormat="1" ht="28.5" customHeight="1">
      <c r="A2905" s="95" t="s">
        <v>1279</v>
      </c>
      <c r="B2905" s="147" t="s">
        <v>1670</v>
      </c>
      <c r="C2905" s="96" t="s">
        <v>1379</v>
      </c>
      <c r="D2905" s="50">
        <v>3</v>
      </c>
      <c r="E2905" s="97">
        <v>27000</v>
      </c>
      <c r="F2905" s="98">
        <f t="shared" si="462"/>
        <v>81000</v>
      </c>
      <c r="G2905" s="53">
        <v>30000</v>
      </c>
      <c r="H2905" s="99">
        <f t="shared" si="463"/>
        <v>90000</v>
      </c>
      <c r="I2905" s="53">
        <v>49000</v>
      </c>
      <c r="J2905" s="99">
        <f t="shared" si="476"/>
        <v>147000</v>
      </c>
      <c r="K2905" s="53"/>
      <c r="L2905" s="99"/>
      <c r="M2905" s="99">
        <f t="shared" si="477"/>
        <v>66000</v>
      </c>
      <c r="N2905" s="99">
        <f t="shared" si="478"/>
        <v>57000</v>
      </c>
      <c r="O2905" s="158"/>
      <c r="P2905" s="102">
        <v>5</v>
      </c>
      <c r="Q2905" s="103">
        <v>3</v>
      </c>
      <c r="R2905" s="103" t="s">
        <v>1343</v>
      </c>
      <c r="U2905" s="69">
        <f>IFERROR(VLOOKUP(B2905,[3]full!X:AC,6,0),0)</f>
        <v>30000</v>
      </c>
      <c r="V2905" s="69">
        <f>IFERROR(VLOOKUP(B2905,[3]full!X:AC,3,0),0)</f>
        <v>27000</v>
      </c>
    </row>
    <row r="2906" spans="1:22" s="121" customFormat="1" ht="28.5" customHeight="1">
      <c r="A2906" s="95" t="s">
        <v>1280</v>
      </c>
      <c r="B2906" s="147" t="s">
        <v>1591</v>
      </c>
      <c r="C2906" s="96" t="s">
        <v>1206</v>
      </c>
      <c r="D2906" s="50">
        <v>1</v>
      </c>
      <c r="E2906" s="97">
        <v>27000</v>
      </c>
      <c r="F2906" s="98">
        <f t="shared" si="462"/>
        <v>27000</v>
      </c>
      <c r="G2906" s="53">
        <v>30000</v>
      </c>
      <c r="H2906" s="99">
        <f t="shared" si="463"/>
        <v>30000</v>
      </c>
      <c r="I2906" s="53">
        <v>49000</v>
      </c>
      <c r="J2906" s="99">
        <f t="shared" si="476"/>
        <v>49000</v>
      </c>
      <c r="K2906" s="53"/>
      <c r="L2906" s="99"/>
      <c r="M2906" s="99">
        <f t="shared" si="477"/>
        <v>22000</v>
      </c>
      <c r="N2906" s="99">
        <f t="shared" si="478"/>
        <v>19000</v>
      </c>
      <c r="O2906" s="158"/>
      <c r="P2906" s="102">
        <v>5</v>
      </c>
      <c r="Q2906" s="103">
        <v>3</v>
      </c>
      <c r="R2906" s="103" t="s">
        <v>1343</v>
      </c>
      <c r="U2906" s="69">
        <f>IFERROR(VLOOKUP(B2906,[3]full!X:AC,6,0),0)</f>
        <v>30000</v>
      </c>
      <c r="V2906" s="69">
        <f>IFERROR(VLOOKUP(B2906,[3]full!X:AC,3,0),0)</f>
        <v>27000</v>
      </c>
    </row>
    <row r="2907" spans="1:22" s="121" customFormat="1" ht="28.5" customHeight="1">
      <c r="A2907" s="95" t="s">
        <v>1239</v>
      </c>
      <c r="B2907" s="147" t="s">
        <v>1589</v>
      </c>
      <c r="C2907" s="96" t="s">
        <v>1369</v>
      </c>
      <c r="D2907" s="50">
        <v>1</v>
      </c>
      <c r="E2907" s="97">
        <v>35000</v>
      </c>
      <c r="F2907" s="98">
        <f t="shared" si="462"/>
        <v>35000</v>
      </c>
      <c r="G2907" s="53">
        <v>55000</v>
      </c>
      <c r="H2907" s="99">
        <f t="shared" si="463"/>
        <v>55000</v>
      </c>
      <c r="I2907" s="53">
        <v>66000</v>
      </c>
      <c r="J2907" s="99">
        <f t="shared" si="476"/>
        <v>66000</v>
      </c>
      <c r="K2907" s="53"/>
      <c r="L2907" s="99"/>
      <c r="M2907" s="99">
        <f t="shared" si="477"/>
        <v>31000</v>
      </c>
      <c r="N2907" s="99">
        <f t="shared" si="478"/>
        <v>11000</v>
      </c>
      <c r="O2907" s="158"/>
      <c r="P2907" s="102">
        <v>6</v>
      </c>
      <c r="Q2907" s="103">
        <v>3</v>
      </c>
      <c r="R2907" s="103" t="s">
        <v>1342</v>
      </c>
      <c r="U2907" s="69">
        <f>IFERROR(VLOOKUP(B2907,[3]full!X:AC,6,0),0)</f>
        <v>55000</v>
      </c>
      <c r="V2907" s="69">
        <f>IFERROR(VLOOKUP(B2907,[3]full!X:AC,3,0),0)</f>
        <v>35000</v>
      </c>
    </row>
    <row r="2908" spans="1:22" s="121" customFormat="1" ht="28.5" customHeight="1">
      <c r="A2908" s="95" t="s">
        <v>1240</v>
      </c>
      <c r="B2908" s="147" t="s">
        <v>1599</v>
      </c>
      <c r="C2908" s="96" t="s">
        <v>1380</v>
      </c>
      <c r="D2908" s="50">
        <v>2</v>
      </c>
      <c r="E2908" s="97">
        <v>27000</v>
      </c>
      <c r="F2908" s="98">
        <f t="shared" si="462"/>
        <v>54000</v>
      </c>
      <c r="G2908" s="53">
        <v>30000</v>
      </c>
      <c r="H2908" s="99">
        <f t="shared" si="463"/>
        <v>60000</v>
      </c>
      <c r="I2908" s="53">
        <v>49000</v>
      </c>
      <c r="J2908" s="99">
        <f t="shared" si="476"/>
        <v>98000</v>
      </c>
      <c r="K2908" s="53"/>
      <c r="L2908" s="99"/>
      <c r="M2908" s="99">
        <f t="shared" si="477"/>
        <v>44000</v>
      </c>
      <c r="N2908" s="99">
        <f t="shared" si="478"/>
        <v>38000</v>
      </c>
      <c r="O2908" s="158"/>
      <c r="P2908" s="102">
        <v>6</v>
      </c>
      <c r="Q2908" s="103">
        <v>3</v>
      </c>
      <c r="R2908" s="103" t="s">
        <v>1342</v>
      </c>
      <c r="U2908" s="69">
        <f>IFERROR(VLOOKUP(B2908,[3]full!X:AC,6,0),0)</f>
        <v>30000</v>
      </c>
      <c r="V2908" s="69">
        <f>IFERROR(VLOOKUP(B2908,[3]full!X:AC,3,0),0)</f>
        <v>27000</v>
      </c>
    </row>
    <row r="2909" spans="1:22" s="121" customFormat="1" ht="28.5" customHeight="1">
      <c r="A2909" s="95" t="s">
        <v>1241</v>
      </c>
      <c r="B2909" s="147" t="s">
        <v>1673</v>
      </c>
      <c r="C2909" s="96" t="s">
        <v>1207</v>
      </c>
      <c r="D2909" s="50">
        <v>1</v>
      </c>
      <c r="E2909" s="97">
        <v>27000</v>
      </c>
      <c r="F2909" s="98">
        <f t="shared" si="462"/>
        <v>27000</v>
      </c>
      <c r="G2909" s="53">
        <v>30000</v>
      </c>
      <c r="H2909" s="99">
        <f t="shared" si="463"/>
        <v>30000</v>
      </c>
      <c r="I2909" s="53">
        <v>49000</v>
      </c>
      <c r="J2909" s="99">
        <f t="shared" si="476"/>
        <v>49000</v>
      </c>
      <c r="K2909" s="53"/>
      <c r="L2909" s="99"/>
      <c r="M2909" s="99">
        <f t="shared" si="477"/>
        <v>22000</v>
      </c>
      <c r="N2909" s="99">
        <f t="shared" si="478"/>
        <v>19000</v>
      </c>
      <c r="O2909" s="158"/>
      <c r="P2909" s="102">
        <v>6</v>
      </c>
      <c r="Q2909" s="103">
        <v>3</v>
      </c>
      <c r="R2909" s="103" t="s">
        <v>1342</v>
      </c>
      <c r="U2909" s="69">
        <f>IFERROR(VLOOKUP(B2909,[3]full!X:AC,6,0),0)</f>
        <v>30000</v>
      </c>
      <c r="V2909" s="69">
        <f>IFERROR(VLOOKUP(B2909,[3]full!X:AC,3,0),0)</f>
        <v>27000</v>
      </c>
    </row>
    <row r="2910" spans="1:22" s="121" customFormat="1" ht="28.5" customHeight="1">
      <c r="A2910" s="95" t="s">
        <v>1278</v>
      </c>
      <c r="B2910" s="147" t="s">
        <v>1591</v>
      </c>
      <c r="C2910" s="96" t="s">
        <v>1206</v>
      </c>
      <c r="D2910" s="50">
        <v>1</v>
      </c>
      <c r="E2910" s="97">
        <v>27000</v>
      </c>
      <c r="F2910" s="98">
        <f t="shared" si="462"/>
        <v>27000</v>
      </c>
      <c r="G2910" s="53">
        <v>30000</v>
      </c>
      <c r="H2910" s="99">
        <f t="shared" si="463"/>
        <v>30000</v>
      </c>
      <c r="I2910" s="53">
        <v>49000</v>
      </c>
      <c r="J2910" s="99">
        <f t="shared" si="476"/>
        <v>49000</v>
      </c>
      <c r="K2910" s="53"/>
      <c r="L2910" s="99"/>
      <c r="M2910" s="99">
        <f t="shared" si="477"/>
        <v>22000</v>
      </c>
      <c r="N2910" s="99">
        <f t="shared" si="478"/>
        <v>19000</v>
      </c>
      <c r="O2910" s="158"/>
      <c r="P2910" s="102">
        <v>6</v>
      </c>
      <c r="Q2910" s="103">
        <v>3</v>
      </c>
      <c r="R2910" s="103" t="s">
        <v>1342</v>
      </c>
      <c r="U2910" s="69">
        <f>IFERROR(VLOOKUP(B2910,[3]full!X:AC,6,0),0)</f>
        <v>30000</v>
      </c>
      <c r="V2910" s="69">
        <f>IFERROR(VLOOKUP(B2910,[3]full!X:AC,3,0),0)</f>
        <v>27000</v>
      </c>
    </row>
    <row r="2911" spans="1:22" s="121" customFormat="1" ht="28.5" customHeight="1">
      <c r="A2911" s="95" t="s">
        <v>1279</v>
      </c>
      <c r="B2911" s="147" t="s">
        <v>1647</v>
      </c>
      <c r="C2911" s="96" t="s">
        <v>1600</v>
      </c>
      <c r="D2911" s="50">
        <v>1</v>
      </c>
      <c r="E2911" s="97">
        <v>35000</v>
      </c>
      <c r="F2911" s="98">
        <f t="shared" si="462"/>
        <v>35000</v>
      </c>
      <c r="G2911" s="53">
        <v>55000</v>
      </c>
      <c r="H2911" s="99">
        <f t="shared" si="463"/>
        <v>55000</v>
      </c>
      <c r="I2911" s="53">
        <v>66000</v>
      </c>
      <c r="J2911" s="99">
        <f t="shared" si="476"/>
        <v>66000</v>
      </c>
      <c r="K2911" s="53"/>
      <c r="L2911" s="99"/>
      <c r="M2911" s="99">
        <f t="shared" si="477"/>
        <v>31000</v>
      </c>
      <c r="N2911" s="99">
        <f t="shared" si="478"/>
        <v>11000</v>
      </c>
      <c r="O2911" s="158"/>
      <c r="P2911" s="102">
        <v>6</v>
      </c>
      <c r="Q2911" s="103">
        <v>3</v>
      </c>
      <c r="R2911" s="103" t="s">
        <v>1343</v>
      </c>
      <c r="U2911" s="69">
        <f>IFERROR(VLOOKUP(B2911,[3]full!X:AC,6,0),0)</f>
        <v>55000</v>
      </c>
      <c r="V2911" s="69">
        <f>IFERROR(VLOOKUP(B2911,[3]full!X:AC,3,0),0)</f>
        <v>35000</v>
      </c>
    </row>
    <row r="2912" spans="1:22" s="121" customFormat="1" ht="28.5" customHeight="1">
      <c r="A2912" s="95" t="s">
        <v>1280</v>
      </c>
      <c r="B2912" s="147" t="s">
        <v>1650</v>
      </c>
      <c r="C2912" s="96" t="s">
        <v>1319</v>
      </c>
      <c r="D2912" s="50">
        <v>1</v>
      </c>
      <c r="E2912" s="97">
        <v>35000</v>
      </c>
      <c r="F2912" s="98">
        <f t="shared" si="462"/>
        <v>35000</v>
      </c>
      <c r="G2912" s="53">
        <v>42000</v>
      </c>
      <c r="H2912" s="99">
        <f t="shared" si="463"/>
        <v>42000</v>
      </c>
      <c r="I2912" s="53">
        <v>53000</v>
      </c>
      <c r="J2912" s="99">
        <f t="shared" si="476"/>
        <v>53000</v>
      </c>
      <c r="K2912" s="53"/>
      <c r="L2912" s="99"/>
      <c r="M2912" s="99">
        <f t="shared" si="477"/>
        <v>18000</v>
      </c>
      <c r="N2912" s="99">
        <f t="shared" si="478"/>
        <v>11000</v>
      </c>
      <c r="O2912" s="158"/>
      <c r="P2912" s="102">
        <v>6</v>
      </c>
      <c r="Q2912" s="103">
        <v>3</v>
      </c>
      <c r="R2912" s="103" t="s">
        <v>1343</v>
      </c>
      <c r="U2912" s="69">
        <f>IFERROR(VLOOKUP(B2912,[3]full!X:AC,6,0),0)</f>
        <v>42000</v>
      </c>
      <c r="V2912" s="69">
        <f>IFERROR(VLOOKUP(B2912,[3]full!X:AC,3,0),0)</f>
        <v>35000</v>
      </c>
    </row>
    <row r="2913" spans="1:22" s="121" customFormat="1" ht="28.5" customHeight="1">
      <c r="A2913" s="95" t="s">
        <v>1281</v>
      </c>
      <c r="B2913" s="147" t="s">
        <v>1670</v>
      </c>
      <c r="C2913" s="96" t="s">
        <v>1379</v>
      </c>
      <c r="D2913" s="50">
        <v>2</v>
      </c>
      <c r="E2913" s="97">
        <v>27000</v>
      </c>
      <c r="F2913" s="98">
        <f t="shared" si="462"/>
        <v>54000</v>
      </c>
      <c r="G2913" s="53">
        <v>30000</v>
      </c>
      <c r="H2913" s="99">
        <f t="shared" si="463"/>
        <v>60000</v>
      </c>
      <c r="I2913" s="53">
        <v>49000</v>
      </c>
      <c r="J2913" s="99">
        <f t="shared" si="476"/>
        <v>98000</v>
      </c>
      <c r="K2913" s="53"/>
      <c r="L2913" s="99"/>
      <c r="M2913" s="99">
        <f t="shared" si="477"/>
        <v>44000</v>
      </c>
      <c r="N2913" s="99">
        <f t="shared" si="478"/>
        <v>38000</v>
      </c>
      <c r="O2913" s="158"/>
      <c r="P2913" s="102">
        <v>6</v>
      </c>
      <c r="Q2913" s="103">
        <v>3</v>
      </c>
      <c r="R2913" s="103" t="s">
        <v>1343</v>
      </c>
      <c r="U2913" s="69">
        <f>IFERROR(VLOOKUP(B2913,[3]full!X:AC,6,0),0)</f>
        <v>30000</v>
      </c>
      <c r="V2913" s="69">
        <f>IFERROR(VLOOKUP(B2913,[3]full!X:AC,3,0),0)</f>
        <v>27000</v>
      </c>
    </row>
    <row r="2914" spans="1:22" s="121" customFormat="1" ht="28.5" customHeight="1">
      <c r="A2914" s="95" t="s">
        <v>1239</v>
      </c>
      <c r="B2914" s="147" t="s">
        <v>1588</v>
      </c>
      <c r="C2914" s="96" t="s">
        <v>1366</v>
      </c>
      <c r="D2914" s="50">
        <v>1</v>
      </c>
      <c r="E2914" s="97">
        <v>35000</v>
      </c>
      <c r="F2914" s="98">
        <f t="shared" si="462"/>
        <v>35000</v>
      </c>
      <c r="G2914" s="53">
        <v>55000</v>
      </c>
      <c r="H2914" s="99">
        <f t="shared" si="463"/>
        <v>55000</v>
      </c>
      <c r="I2914" s="53">
        <v>66000</v>
      </c>
      <c r="J2914" s="99">
        <f t="shared" ref="J2914:J2947" si="479">D2914*I2914</f>
        <v>66000</v>
      </c>
      <c r="K2914" s="53"/>
      <c r="L2914" s="99">
        <f t="shared" ref="L2914:L2947" si="480">D2914*K2914</f>
        <v>0</v>
      </c>
      <c r="M2914" s="99">
        <f t="shared" ref="M2914:M2947" si="481">(J2914+L2914)-F2914</f>
        <v>31000</v>
      </c>
      <c r="N2914" s="99">
        <f t="shared" ref="N2914:N2947" si="482">(J2914+L2914)-H2914</f>
        <v>11000</v>
      </c>
      <c r="O2914" s="158"/>
      <c r="P2914" s="102">
        <v>7</v>
      </c>
      <c r="Q2914" s="103">
        <v>3</v>
      </c>
      <c r="R2914" s="103" t="s">
        <v>1342</v>
      </c>
      <c r="U2914" s="69">
        <f>IFERROR(VLOOKUP(B2914,[2]full!X:AC,6,0),0)</f>
        <v>55000</v>
      </c>
      <c r="V2914" s="69">
        <f>IFERROR(VLOOKUP(B2914,[2]full!X:AC,3,0),0)</f>
        <v>35000</v>
      </c>
    </row>
    <row r="2915" spans="1:22" s="121" customFormat="1" ht="28.5" customHeight="1">
      <c r="A2915" s="95" t="s">
        <v>1240</v>
      </c>
      <c r="B2915" s="147" t="s">
        <v>1589</v>
      </c>
      <c r="C2915" s="96" t="s">
        <v>1369</v>
      </c>
      <c r="D2915" s="50">
        <v>2</v>
      </c>
      <c r="E2915" s="97">
        <v>35000</v>
      </c>
      <c r="F2915" s="98">
        <f t="shared" si="462"/>
        <v>70000</v>
      </c>
      <c r="G2915" s="53">
        <v>55000</v>
      </c>
      <c r="H2915" s="99">
        <f t="shared" si="463"/>
        <v>110000</v>
      </c>
      <c r="I2915" s="53"/>
      <c r="J2915" s="99">
        <f t="shared" si="479"/>
        <v>0</v>
      </c>
      <c r="K2915" s="53">
        <v>66000</v>
      </c>
      <c r="L2915" s="99">
        <f t="shared" si="480"/>
        <v>132000</v>
      </c>
      <c r="M2915" s="99">
        <f t="shared" si="481"/>
        <v>62000</v>
      </c>
      <c r="N2915" s="99">
        <f t="shared" si="482"/>
        <v>22000</v>
      </c>
      <c r="O2915" s="158"/>
      <c r="P2915" s="102">
        <v>7</v>
      </c>
      <c r="Q2915" s="103">
        <v>3</v>
      </c>
      <c r="R2915" s="103" t="s">
        <v>1342</v>
      </c>
      <c r="U2915" s="69">
        <f>IFERROR(VLOOKUP(B2915,[2]full!X:AC,6,0),0)</f>
        <v>55000</v>
      </c>
      <c r="V2915" s="69">
        <f>IFERROR(VLOOKUP(B2915,[2]full!X:AC,3,0),0)</f>
        <v>35000</v>
      </c>
    </row>
    <row r="2916" spans="1:22" s="121" customFormat="1" ht="28.5" customHeight="1">
      <c r="A2916" s="95" t="s">
        <v>1241</v>
      </c>
      <c r="B2916" s="147" t="s">
        <v>1643</v>
      </c>
      <c r="C2916" s="96" t="s">
        <v>1531</v>
      </c>
      <c r="D2916" s="50">
        <v>1</v>
      </c>
      <c r="E2916" s="97">
        <v>35000</v>
      </c>
      <c r="F2916" s="98">
        <f t="shared" si="462"/>
        <v>35000</v>
      </c>
      <c r="G2916" s="53">
        <v>55000</v>
      </c>
      <c r="H2916" s="99">
        <f t="shared" si="463"/>
        <v>55000</v>
      </c>
      <c r="I2916" s="53">
        <v>66000</v>
      </c>
      <c r="J2916" s="99">
        <f t="shared" si="479"/>
        <v>66000</v>
      </c>
      <c r="K2916" s="53"/>
      <c r="L2916" s="99">
        <f t="shared" si="480"/>
        <v>0</v>
      </c>
      <c r="M2916" s="99">
        <f t="shared" si="481"/>
        <v>31000</v>
      </c>
      <c r="N2916" s="99">
        <f t="shared" si="482"/>
        <v>11000</v>
      </c>
      <c r="O2916" s="158"/>
      <c r="P2916" s="102">
        <v>7</v>
      </c>
      <c r="Q2916" s="103">
        <v>3</v>
      </c>
      <c r="R2916" s="103" t="s">
        <v>1342</v>
      </c>
      <c r="U2916" s="69">
        <f>IFERROR(VLOOKUP(B2916,[2]full!X:AC,6,0),0)</f>
        <v>55000</v>
      </c>
      <c r="V2916" s="69">
        <f>IFERROR(VLOOKUP(B2916,[2]full!X:AC,3,0),0)</f>
        <v>35000</v>
      </c>
    </row>
    <row r="2917" spans="1:22" s="121" customFormat="1" ht="28.5" customHeight="1">
      <c r="A2917" s="95" t="s">
        <v>1278</v>
      </c>
      <c r="B2917" s="147" t="s">
        <v>1650</v>
      </c>
      <c r="C2917" s="96" t="s">
        <v>1319</v>
      </c>
      <c r="D2917" s="50">
        <v>1</v>
      </c>
      <c r="E2917" s="97">
        <v>35000</v>
      </c>
      <c r="F2917" s="98">
        <f t="shared" si="462"/>
        <v>35000</v>
      </c>
      <c r="G2917" s="53">
        <v>42000</v>
      </c>
      <c r="H2917" s="99">
        <f t="shared" si="463"/>
        <v>42000</v>
      </c>
      <c r="I2917" s="53">
        <v>53000</v>
      </c>
      <c r="J2917" s="99">
        <f t="shared" si="479"/>
        <v>53000</v>
      </c>
      <c r="K2917" s="53"/>
      <c r="L2917" s="99">
        <f t="shared" si="480"/>
        <v>0</v>
      </c>
      <c r="M2917" s="99">
        <f t="shared" si="481"/>
        <v>18000</v>
      </c>
      <c r="N2917" s="99">
        <f t="shared" si="482"/>
        <v>11000</v>
      </c>
      <c r="O2917" s="158"/>
      <c r="P2917" s="102">
        <v>7</v>
      </c>
      <c r="Q2917" s="103">
        <v>3</v>
      </c>
      <c r="R2917" s="103" t="s">
        <v>1342</v>
      </c>
      <c r="U2917" s="69">
        <f>IFERROR(VLOOKUP(B2917,[2]full!X:AC,6,0),0)</f>
        <v>42000</v>
      </c>
      <c r="V2917" s="69">
        <f>IFERROR(VLOOKUP(B2917,[2]full!X:AC,3,0),0)</f>
        <v>35000</v>
      </c>
    </row>
    <row r="2918" spans="1:22" s="121" customFormat="1" ht="28.5" customHeight="1">
      <c r="A2918" s="95" t="s">
        <v>1279</v>
      </c>
      <c r="B2918" s="147" t="s">
        <v>1672</v>
      </c>
      <c r="C2918" s="96" t="s">
        <v>1381</v>
      </c>
      <c r="D2918" s="50">
        <v>1</v>
      </c>
      <c r="E2918" s="97">
        <v>27000</v>
      </c>
      <c r="F2918" s="98">
        <f t="shared" si="462"/>
        <v>27000</v>
      </c>
      <c r="G2918" s="53">
        <v>30000</v>
      </c>
      <c r="H2918" s="99">
        <f t="shared" si="463"/>
        <v>30000</v>
      </c>
      <c r="I2918" s="53">
        <v>49000</v>
      </c>
      <c r="J2918" s="99">
        <f t="shared" si="479"/>
        <v>49000</v>
      </c>
      <c r="K2918" s="53"/>
      <c r="L2918" s="99">
        <f t="shared" si="480"/>
        <v>0</v>
      </c>
      <c r="M2918" s="99">
        <f t="shared" si="481"/>
        <v>22000</v>
      </c>
      <c r="N2918" s="99">
        <f t="shared" si="482"/>
        <v>19000</v>
      </c>
      <c r="O2918" s="158"/>
      <c r="P2918" s="102">
        <v>7</v>
      </c>
      <c r="Q2918" s="103">
        <v>3</v>
      </c>
      <c r="R2918" s="103" t="s">
        <v>1342</v>
      </c>
      <c r="U2918" s="69">
        <f>IFERROR(VLOOKUP(B2918,[2]full!X:AC,6,0),0)</f>
        <v>30000</v>
      </c>
      <c r="V2918" s="69">
        <f>IFERROR(VLOOKUP(B2918,[2]full!X:AC,3,0),0)</f>
        <v>27000</v>
      </c>
    </row>
    <row r="2919" spans="1:22" s="121" customFormat="1" ht="28.5" customHeight="1">
      <c r="A2919" s="95" t="s">
        <v>1280</v>
      </c>
      <c r="B2919" s="147" t="s">
        <v>1673</v>
      </c>
      <c r="C2919" s="96" t="s">
        <v>1207</v>
      </c>
      <c r="D2919" s="50">
        <v>2</v>
      </c>
      <c r="E2919" s="97">
        <v>27000</v>
      </c>
      <c r="F2919" s="98">
        <f t="shared" si="462"/>
        <v>54000</v>
      </c>
      <c r="G2919" s="53">
        <v>30000</v>
      </c>
      <c r="H2919" s="99">
        <f t="shared" si="463"/>
        <v>60000</v>
      </c>
      <c r="I2919" s="53"/>
      <c r="J2919" s="99">
        <f t="shared" si="479"/>
        <v>0</v>
      </c>
      <c r="K2919" s="53">
        <v>38000</v>
      </c>
      <c r="L2919" s="99">
        <f t="shared" si="480"/>
        <v>76000</v>
      </c>
      <c r="M2919" s="99">
        <f t="shared" si="481"/>
        <v>22000</v>
      </c>
      <c r="N2919" s="99">
        <f t="shared" si="482"/>
        <v>16000</v>
      </c>
      <c r="O2919" s="158"/>
      <c r="P2919" s="102">
        <v>7</v>
      </c>
      <c r="Q2919" s="103">
        <v>3</v>
      </c>
      <c r="R2919" s="103" t="s">
        <v>1342</v>
      </c>
      <c r="U2919" s="69">
        <f>IFERROR(VLOOKUP(B2919,[2]full!X:AC,6,0),0)</f>
        <v>30000</v>
      </c>
      <c r="V2919" s="69">
        <f>IFERROR(VLOOKUP(B2919,[2]full!X:AC,3,0),0)</f>
        <v>27000</v>
      </c>
    </row>
    <row r="2920" spans="1:22" s="121" customFormat="1" ht="28.5" customHeight="1">
      <c r="A2920" s="95" t="s">
        <v>1281</v>
      </c>
      <c r="B2920" s="147" t="s">
        <v>1591</v>
      </c>
      <c r="C2920" s="96" t="s">
        <v>1206</v>
      </c>
      <c r="D2920" s="50">
        <v>1</v>
      </c>
      <c r="E2920" s="97">
        <v>27000</v>
      </c>
      <c r="F2920" s="98">
        <f t="shared" si="462"/>
        <v>27000</v>
      </c>
      <c r="G2920" s="53">
        <v>30000</v>
      </c>
      <c r="H2920" s="99">
        <f t="shared" si="463"/>
        <v>30000</v>
      </c>
      <c r="I2920" s="53"/>
      <c r="J2920" s="99">
        <f t="shared" si="479"/>
        <v>0</v>
      </c>
      <c r="K2920" s="53">
        <v>38000</v>
      </c>
      <c r="L2920" s="99">
        <f t="shared" si="480"/>
        <v>38000</v>
      </c>
      <c r="M2920" s="99">
        <f t="shared" si="481"/>
        <v>11000</v>
      </c>
      <c r="N2920" s="99">
        <f t="shared" si="482"/>
        <v>8000</v>
      </c>
      <c r="O2920" s="158"/>
      <c r="P2920" s="102">
        <v>7</v>
      </c>
      <c r="Q2920" s="103">
        <v>3</v>
      </c>
      <c r="R2920" s="103" t="s">
        <v>1342</v>
      </c>
      <c r="U2920" s="69">
        <f>IFERROR(VLOOKUP(B2920,[2]full!X:AC,6,0),0)</f>
        <v>30000</v>
      </c>
      <c r="V2920" s="69">
        <f>IFERROR(VLOOKUP(B2920,[2]full!X:AC,3,0),0)</f>
        <v>27000</v>
      </c>
    </row>
    <row r="2921" spans="1:22" s="121" customFormat="1" ht="28.5" customHeight="1">
      <c r="A2921" s="95" t="s">
        <v>1282</v>
      </c>
      <c r="B2921" s="147" t="s">
        <v>1669</v>
      </c>
      <c r="C2921" s="96" t="s">
        <v>1378</v>
      </c>
      <c r="D2921" s="50">
        <v>2</v>
      </c>
      <c r="E2921" s="97">
        <v>27000</v>
      </c>
      <c r="F2921" s="98">
        <f t="shared" si="462"/>
        <v>54000</v>
      </c>
      <c r="G2921" s="53">
        <v>30000</v>
      </c>
      <c r="H2921" s="99">
        <f t="shared" si="463"/>
        <v>60000</v>
      </c>
      <c r="I2921" s="53">
        <v>49000</v>
      </c>
      <c r="J2921" s="99">
        <f t="shared" si="479"/>
        <v>98000</v>
      </c>
      <c r="K2921" s="53"/>
      <c r="L2921" s="99">
        <f t="shared" si="480"/>
        <v>0</v>
      </c>
      <c r="M2921" s="99">
        <f t="shared" si="481"/>
        <v>44000</v>
      </c>
      <c r="N2921" s="99">
        <f t="shared" si="482"/>
        <v>38000</v>
      </c>
      <c r="O2921" s="158"/>
      <c r="P2921" s="102">
        <v>7</v>
      </c>
      <c r="Q2921" s="103">
        <v>3</v>
      </c>
      <c r="R2921" s="103" t="s">
        <v>1342</v>
      </c>
      <c r="U2921" s="69">
        <f>IFERROR(VLOOKUP(B2921,[2]full!X:AC,6,0),0)</f>
        <v>30000</v>
      </c>
      <c r="V2921" s="69">
        <f>IFERROR(VLOOKUP(B2921,[2]full!X:AC,3,0),0)</f>
        <v>27000</v>
      </c>
    </row>
    <row r="2922" spans="1:22" s="121" customFormat="1" ht="28.5" customHeight="1">
      <c r="A2922" s="95" t="s">
        <v>1283</v>
      </c>
      <c r="B2922" s="147" t="s">
        <v>1674</v>
      </c>
      <c r="C2922" s="96" t="s">
        <v>1382</v>
      </c>
      <c r="D2922" s="50">
        <v>1</v>
      </c>
      <c r="E2922" s="97">
        <v>23000</v>
      </c>
      <c r="F2922" s="98">
        <f t="shared" si="462"/>
        <v>23000</v>
      </c>
      <c r="G2922" s="53">
        <v>35000</v>
      </c>
      <c r="H2922" s="99">
        <f t="shared" si="463"/>
        <v>35000</v>
      </c>
      <c r="I2922" s="53">
        <v>45900</v>
      </c>
      <c r="J2922" s="99">
        <f t="shared" si="479"/>
        <v>45900</v>
      </c>
      <c r="K2922" s="53"/>
      <c r="L2922" s="99">
        <f t="shared" si="480"/>
        <v>0</v>
      </c>
      <c r="M2922" s="99">
        <f t="shared" si="481"/>
        <v>22900</v>
      </c>
      <c r="N2922" s="99">
        <f t="shared" si="482"/>
        <v>10900</v>
      </c>
      <c r="O2922" s="158"/>
      <c r="P2922" s="102">
        <v>7</v>
      </c>
      <c r="Q2922" s="103">
        <v>3</v>
      </c>
      <c r="R2922" s="103" t="s">
        <v>1342</v>
      </c>
      <c r="U2922" s="69">
        <f>IFERROR(VLOOKUP(B2922,[2]full!X:AC,6,0),0)</f>
        <v>35000</v>
      </c>
      <c r="V2922" s="69">
        <f>IFERROR(VLOOKUP(B2922,[2]full!X:AC,3,0),0)</f>
        <v>23000</v>
      </c>
    </row>
    <row r="2923" spans="1:22" s="121" customFormat="1" ht="28.5" customHeight="1">
      <c r="A2923" s="95" t="s">
        <v>1284</v>
      </c>
      <c r="B2923" s="147" t="s">
        <v>1635</v>
      </c>
      <c r="C2923" s="96" t="s">
        <v>1498</v>
      </c>
      <c r="D2923" s="50">
        <v>1</v>
      </c>
      <c r="E2923" s="97">
        <v>30000</v>
      </c>
      <c r="F2923" s="98">
        <f t="shared" si="462"/>
        <v>30000</v>
      </c>
      <c r="G2923" s="53">
        <v>36000</v>
      </c>
      <c r="H2923" s="99">
        <f t="shared" si="463"/>
        <v>36000</v>
      </c>
      <c r="I2923" s="53">
        <v>47000</v>
      </c>
      <c r="J2923" s="99">
        <f t="shared" si="479"/>
        <v>47000</v>
      </c>
      <c r="K2923" s="53"/>
      <c r="L2923" s="99">
        <f t="shared" si="480"/>
        <v>0</v>
      </c>
      <c r="M2923" s="99">
        <f t="shared" si="481"/>
        <v>17000</v>
      </c>
      <c r="N2923" s="99">
        <f t="shared" si="482"/>
        <v>11000</v>
      </c>
      <c r="O2923" s="158"/>
      <c r="P2923" s="102">
        <v>7</v>
      </c>
      <c r="Q2923" s="103">
        <v>3</v>
      </c>
      <c r="R2923" s="103" t="s">
        <v>1343</v>
      </c>
      <c r="U2923" s="69">
        <f>IFERROR(VLOOKUP(B2923,[2]full!X:AC,6,0),0)</f>
        <v>36000</v>
      </c>
      <c r="V2923" s="69">
        <f>IFERROR(VLOOKUP(B2923,[2]full!X:AC,3,0),0)</f>
        <v>30000</v>
      </c>
    </row>
    <row r="2924" spans="1:22" s="121" customFormat="1" ht="28.5" customHeight="1">
      <c r="A2924" s="95" t="s">
        <v>1497</v>
      </c>
      <c r="B2924" s="147" t="s">
        <v>1588</v>
      </c>
      <c r="C2924" s="96" t="s">
        <v>1366</v>
      </c>
      <c r="D2924" s="50">
        <v>1</v>
      </c>
      <c r="E2924" s="97">
        <v>35000</v>
      </c>
      <c r="F2924" s="98">
        <f t="shared" si="462"/>
        <v>35000</v>
      </c>
      <c r="G2924" s="53">
        <v>55000</v>
      </c>
      <c r="H2924" s="99">
        <f t="shared" si="463"/>
        <v>55000</v>
      </c>
      <c r="I2924" s="53">
        <v>66000</v>
      </c>
      <c r="J2924" s="99">
        <f t="shared" si="479"/>
        <v>66000</v>
      </c>
      <c r="K2924" s="53"/>
      <c r="L2924" s="99">
        <f t="shared" si="480"/>
        <v>0</v>
      </c>
      <c r="M2924" s="99">
        <f t="shared" si="481"/>
        <v>31000</v>
      </c>
      <c r="N2924" s="99">
        <f t="shared" si="482"/>
        <v>11000</v>
      </c>
      <c r="O2924" s="158"/>
      <c r="P2924" s="102">
        <v>7</v>
      </c>
      <c r="Q2924" s="103">
        <v>3</v>
      </c>
      <c r="R2924" s="103" t="s">
        <v>1343</v>
      </c>
      <c r="U2924" s="69">
        <f>IFERROR(VLOOKUP(B2924,[2]full!X:AC,6,0),0)</f>
        <v>55000</v>
      </c>
      <c r="V2924" s="69">
        <f>IFERROR(VLOOKUP(B2924,[2]full!X:AC,3,0),0)</f>
        <v>35000</v>
      </c>
    </row>
    <row r="2925" spans="1:22" s="121" customFormat="1" ht="28.5" customHeight="1">
      <c r="A2925" s="95" t="s">
        <v>1285</v>
      </c>
      <c r="B2925" s="147" t="s">
        <v>1589</v>
      </c>
      <c r="C2925" s="96" t="s">
        <v>1369</v>
      </c>
      <c r="D2925" s="50">
        <v>1</v>
      </c>
      <c r="E2925" s="97">
        <v>35000</v>
      </c>
      <c r="F2925" s="98">
        <f t="shared" si="462"/>
        <v>35000</v>
      </c>
      <c r="G2925" s="53">
        <v>55000</v>
      </c>
      <c r="H2925" s="99">
        <f t="shared" si="463"/>
        <v>55000</v>
      </c>
      <c r="I2925" s="53">
        <v>66000</v>
      </c>
      <c r="J2925" s="99">
        <f t="shared" si="479"/>
        <v>66000</v>
      </c>
      <c r="K2925" s="53"/>
      <c r="L2925" s="99">
        <f t="shared" si="480"/>
        <v>0</v>
      </c>
      <c r="M2925" s="99">
        <f t="shared" si="481"/>
        <v>31000</v>
      </c>
      <c r="N2925" s="99">
        <f t="shared" si="482"/>
        <v>11000</v>
      </c>
      <c r="O2925" s="158"/>
      <c r="P2925" s="102">
        <v>7</v>
      </c>
      <c r="Q2925" s="103">
        <v>3</v>
      </c>
      <c r="R2925" s="103" t="s">
        <v>1343</v>
      </c>
      <c r="U2925" s="69">
        <f>IFERROR(VLOOKUP(B2925,[2]full!X:AC,6,0),0)</f>
        <v>55000</v>
      </c>
      <c r="V2925" s="69">
        <f>IFERROR(VLOOKUP(B2925,[2]full!X:AC,3,0),0)</f>
        <v>35000</v>
      </c>
    </row>
    <row r="2926" spans="1:22" s="121" customFormat="1" ht="28.5" customHeight="1">
      <c r="A2926" s="95" t="s">
        <v>1286</v>
      </c>
      <c r="B2926" s="147" t="s">
        <v>1672</v>
      </c>
      <c r="C2926" s="96" t="s">
        <v>1381</v>
      </c>
      <c r="D2926" s="50">
        <v>1</v>
      </c>
      <c r="E2926" s="97">
        <v>27000</v>
      </c>
      <c r="F2926" s="98">
        <f t="shared" si="462"/>
        <v>27000</v>
      </c>
      <c r="G2926" s="53">
        <v>30000</v>
      </c>
      <c r="H2926" s="99">
        <f t="shared" si="463"/>
        <v>30000</v>
      </c>
      <c r="I2926" s="53"/>
      <c r="J2926" s="99">
        <f t="shared" si="479"/>
        <v>0</v>
      </c>
      <c r="K2926" s="53">
        <v>38000</v>
      </c>
      <c r="L2926" s="99">
        <f t="shared" si="480"/>
        <v>38000</v>
      </c>
      <c r="M2926" s="99">
        <f t="shared" si="481"/>
        <v>11000</v>
      </c>
      <c r="N2926" s="99">
        <f t="shared" si="482"/>
        <v>8000</v>
      </c>
      <c r="O2926" s="158"/>
      <c r="P2926" s="102">
        <v>7</v>
      </c>
      <c r="Q2926" s="103">
        <v>3</v>
      </c>
      <c r="R2926" s="103" t="s">
        <v>1343</v>
      </c>
      <c r="U2926" s="69">
        <f>IFERROR(VLOOKUP(B2926,[2]full!X:AC,6,0),0)</f>
        <v>30000</v>
      </c>
      <c r="V2926" s="69">
        <f>IFERROR(VLOOKUP(B2926,[2]full!X:AC,3,0),0)</f>
        <v>27000</v>
      </c>
    </row>
    <row r="2927" spans="1:22" s="121" customFormat="1" ht="28.5" customHeight="1">
      <c r="A2927" s="95" t="s">
        <v>1287</v>
      </c>
      <c r="B2927" s="147" t="s">
        <v>1673</v>
      </c>
      <c r="C2927" s="96" t="s">
        <v>1207</v>
      </c>
      <c r="D2927" s="50">
        <v>3</v>
      </c>
      <c r="E2927" s="97">
        <v>27000</v>
      </c>
      <c r="F2927" s="98">
        <f t="shared" si="462"/>
        <v>81000</v>
      </c>
      <c r="G2927" s="53">
        <v>30000</v>
      </c>
      <c r="H2927" s="99">
        <f t="shared" si="463"/>
        <v>90000</v>
      </c>
      <c r="I2927" s="53">
        <v>49000</v>
      </c>
      <c r="J2927" s="99">
        <f t="shared" si="479"/>
        <v>147000</v>
      </c>
      <c r="K2927" s="53"/>
      <c r="L2927" s="99">
        <f t="shared" si="480"/>
        <v>0</v>
      </c>
      <c r="M2927" s="99">
        <f t="shared" si="481"/>
        <v>66000</v>
      </c>
      <c r="N2927" s="99">
        <f t="shared" si="482"/>
        <v>57000</v>
      </c>
      <c r="O2927" s="158"/>
      <c r="P2927" s="102">
        <v>7</v>
      </c>
      <c r="Q2927" s="103">
        <v>3</v>
      </c>
      <c r="R2927" s="103" t="s">
        <v>1343</v>
      </c>
      <c r="U2927" s="69">
        <f>IFERROR(VLOOKUP(B2927,[2]full!X:AC,6,0),0)</f>
        <v>30000</v>
      </c>
      <c r="V2927" s="69">
        <f>IFERROR(VLOOKUP(B2927,[2]full!X:AC,3,0),0)</f>
        <v>27000</v>
      </c>
    </row>
    <row r="2928" spans="1:22" s="121" customFormat="1" ht="28.5" customHeight="1">
      <c r="A2928" s="95" t="s">
        <v>1238</v>
      </c>
      <c r="B2928" s="147" t="s">
        <v>1635</v>
      </c>
      <c r="C2928" s="96" t="s">
        <v>1498</v>
      </c>
      <c r="D2928" s="50">
        <v>1</v>
      </c>
      <c r="E2928" s="97">
        <v>30000</v>
      </c>
      <c r="F2928" s="98">
        <f t="shared" si="462"/>
        <v>30000</v>
      </c>
      <c r="G2928" s="53">
        <v>36000</v>
      </c>
      <c r="H2928" s="99">
        <f t="shared" si="463"/>
        <v>36000</v>
      </c>
      <c r="I2928" s="53"/>
      <c r="J2928" s="99">
        <f>D2928*I2928</f>
        <v>0</v>
      </c>
      <c r="K2928" s="53">
        <v>47000</v>
      </c>
      <c r="L2928" s="99">
        <f>D2928*K2928</f>
        <v>47000</v>
      </c>
      <c r="M2928" s="99">
        <f>(J2928+L2928)-F2928</f>
        <v>17000</v>
      </c>
      <c r="N2928" s="99">
        <f>(J2928+L2928)-H2928</f>
        <v>11000</v>
      </c>
      <c r="O2928" s="158"/>
      <c r="P2928" s="102">
        <v>8</v>
      </c>
      <c r="Q2928" s="103">
        <v>3</v>
      </c>
      <c r="R2928" s="103" t="s">
        <v>1342</v>
      </c>
      <c r="U2928" s="69">
        <f>IFERROR(VLOOKUP(B2928,[4]full!X:AC,6,0),0)</f>
        <v>36000</v>
      </c>
      <c r="V2928" s="69">
        <f>IFERROR(VLOOKUP(B2928,[4]full!X:AC,3,0),0)</f>
        <v>30000</v>
      </c>
    </row>
    <row r="2929" spans="1:22" s="121" customFormat="1" ht="28.5" customHeight="1">
      <c r="A2929" s="95" t="s">
        <v>1239</v>
      </c>
      <c r="B2929" s="147" t="s">
        <v>1589</v>
      </c>
      <c r="C2929" s="96" t="s">
        <v>1369</v>
      </c>
      <c r="D2929" s="50">
        <v>3</v>
      </c>
      <c r="E2929" s="97">
        <v>35000</v>
      </c>
      <c r="F2929" s="98">
        <f t="shared" si="462"/>
        <v>105000</v>
      </c>
      <c r="G2929" s="53">
        <v>55000</v>
      </c>
      <c r="H2929" s="99">
        <f t="shared" si="463"/>
        <v>165000</v>
      </c>
      <c r="I2929" s="53"/>
      <c r="J2929" s="99">
        <f t="shared" ref="J2929:J2939" si="483">D2929*I2929</f>
        <v>0</v>
      </c>
      <c r="K2929" s="53">
        <v>66000</v>
      </c>
      <c r="L2929" s="99">
        <f t="shared" ref="L2929:L2936" si="484">D2929*K2929</f>
        <v>198000</v>
      </c>
      <c r="M2929" s="99">
        <f t="shared" ref="M2929:M2939" si="485">(J2929+L2929)-F2929</f>
        <v>93000</v>
      </c>
      <c r="N2929" s="99">
        <f t="shared" ref="N2929:N2939" si="486">(J2929+L2929)-H2929</f>
        <v>33000</v>
      </c>
      <c r="O2929" s="158"/>
      <c r="P2929" s="102">
        <v>8</v>
      </c>
      <c r="Q2929" s="103">
        <v>3</v>
      </c>
      <c r="R2929" s="103" t="s">
        <v>1342</v>
      </c>
      <c r="U2929" s="69">
        <f>IFERROR(VLOOKUP(B2929,[4]full!X:AC,6,0),0)</f>
        <v>55000</v>
      </c>
      <c r="V2929" s="69">
        <f>IFERROR(VLOOKUP(B2929,[4]full!X:AC,3,0),0)</f>
        <v>35000</v>
      </c>
    </row>
    <row r="2930" spans="1:22" s="121" customFormat="1" ht="28.5" customHeight="1">
      <c r="A2930" s="95" t="s">
        <v>1240</v>
      </c>
      <c r="B2930" s="147" t="s">
        <v>1650</v>
      </c>
      <c r="C2930" s="96" t="s">
        <v>1319</v>
      </c>
      <c r="D2930" s="50">
        <v>1</v>
      </c>
      <c r="E2930" s="97">
        <v>35000</v>
      </c>
      <c r="F2930" s="98">
        <f t="shared" si="462"/>
        <v>35000</v>
      </c>
      <c r="G2930" s="53">
        <v>42000</v>
      </c>
      <c r="H2930" s="99">
        <f t="shared" si="463"/>
        <v>42000</v>
      </c>
      <c r="I2930" s="53"/>
      <c r="J2930" s="99">
        <f t="shared" si="483"/>
        <v>0</v>
      </c>
      <c r="K2930" s="53">
        <v>53000</v>
      </c>
      <c r="L2930" s="99">
        <f t="shared" si="484"/>
        <v>53000</v>
      </c>
      <c r="M2930" s="99">
        <f t="shared" si="485"/>
        <v>18000</v>
      </c>
      <c r="N2930" s="99">
        <f t="shared" si="486"/>
        <v>11000</v>
      </c>
      <c r="O2930" s="158"/>
      <c r="P2930" s="102">
        <v>8</v>
      </c>
      <c r="Q2930" s="103">
        <v>3</v>
      </c>
      <c r="R2930" s="103" t="s">
        <v>1342</v>
      </c>
      <c r="U2930" s="69">
        <f>IFERROR(VLOOKUP(B2930,[4]full!X:AC,6,0),0)</f>
        <v>42000</v>
      </c>
      <c r="V2930" s="69">
        <f>IFERROR(VLOOKUP(B2930,[4]full!X:AC,3,0),0)</f>
        <v>35000</v>
      </c>
    </row>
    <row r="2931" spans="1:22" s="121" customFormat="1" ht="28.5" customHeight="1">
      <c r="A2931" s="95" t="s">
        <v>1241</v>
      </c>
      <c r="B2931" s="147" t="s">
        <v>1662</v>
      </c>
      <c r="C2931" s="96" t="s">
        <v>1376</v>
      </c>
      <c r="D2931" s="50">
        <v>1</v>
      </c>
      <c r="E2931" s="97">
        <v>35000</v>
      </c>
      <c r="F2931" s="98">
        <f t="shared" si="462"/>
        <v>35000</v>
      </c>
      <c r="G2931" s="53">
        <v>55000</v>
      </c>
      <c r="H2931" s="99">
        <f t="shared" si="463"/>
        <v>55000</v>
      </c>
      <c r="I2931" s="53"/>
      <c r="J2931" s="99">
        <f t="shared" si="483"/>
        <v>0</v>
      </c>
      <c r="K2931" s="53">
        <v>66000</v>
      </c>
      <c r="L2931" s="99">
        <f t="shared" si="484"/>
        <v>66000</v>
      </c>
      <c r="M2931" s="99">
        <f t="shared" si="485"/>
        <v>31000</v>
      </c>
      <c r="N2931" s="99">
        <f t="shared" si="486"/>
        <v>11000</v>
      </c>
      <c r="O2931" s="158"/>
      <c r="P2931" s="102">
        <v>8</v>
      </c>
      <c r="Q2931" s="103">
        <v>3</v>
      </c>
      <c r="R2931" s="103" t="s">
        <v>1342</v>
      </c>
      <c r="U2931" s="69">
        <f>IFERROR(VLOOKUP(B2931,[4]full!X:AC,6,0),0)</f>
        <v>55000</v>
      </c>
      <c r="V2931" s="69">
        <f>IFERROR(VLOOKUP(B2931,[4]full!X:AC,3,0),0)</f>
        <v>35000</v>
      </c>
    </row>
    <row r="2932" spans="1:22" s="121" customFormat="1" ht="28.5" customHeight="1">
      <c r="A2932" s="95" t="s">
        <v>1278</v>
      </c>
      <c r="B2932" s="147" t="s">
        <v>1672</v>
      </c>
      <c r="C2932" s="96" t="s">
        <v>1381</v>
      </c>
      <c r="D2932" s="50">
        <v>1</v>
      </c>
      <c r="E2932" s="97">
        <v>27000</v>
      </c>
      <c r="F2932" s="98">
        <f t="shared" si="462"/>
        <v>27000</v>
      </c>
      <c r="G2932" s="53">
        <v>30000</v>
      </c>
      <c r="H2932" s="99">
        <f t="shared" si="463"/>
        <v>30000</v>
      </c>
      <c r="I2932" s="53"/>
      <c r="J2932" s="99">
        <f t="shared" si="483"/>
        <v>0</v>
      </c>
      <c r="K2932" s="53">
        <v>38000</v>
      </c>
      <c r="L2932" s="99">
        <f t="shared" si="484"/>
        <v>38000</v>
      </c>
      <c r="M2932" s="99">
        <f t="shared" si="485"/>
        <v>11000</v>
      </c>
      <c r="N2932" s="99">
        <f t="shared" si="486"/>
        <v>8000</v>
      </c>
      <c r="O2932" s="158"/>
      <c r="P2932" s="102">
        <v>8</v>
      </c>
      <c r="Q2932" s="103">
        <v>3</v>
      </c>
      <c r="R2932" s="103" t="s">
        <v>1342</v>
      </c>
      <c r="U2932" s="69">
        <f>IFERROR(VLOOKUP(B2932,[4]full!X:AC,6,0),0)</f>
        <v>30000</v>
      </c>
      <c r="V2932" s="69">
        <f>IFERROR(VLOOKUP(B2932,[4]full!X:AC,3,0),0)</f>
        <v>27000</v>
      </c>
    </row>
    <row r="2933" spans="1:22" s="121" customFormat="1" ht="28.5" customHeight="1">
      <c r="A2933" s="95" t="s">
        <v>1279</v>
      </c>
      <c r="B2933" s="147" t="s">
        <v>1673</v>
      </c>
      <c r="C2933" s="96" t="s">
        <v>1207</v>
      </c>
      <c r="D2933" s="50">
        <v>1</v>
      </c>
      <c r="E2933" s="97">
        <v>27000</v>
      </c>
      <c r="F2933" s="98">
        <f t="shared" si="462"/>
        <v>27000</v>
      </c>
      <c r="G2933" s="53">
        <v>30000</v>
      </c>
      <c r="H2933" s="99">
        <f t="shared" si="463"/>
        <v>30000</v>
      </c>
      <c r="I2933" s="53"/>
      <c r="J2933" s="99">
        <f t="shared" si="483"/>
        <v>0</v>
      </c>
      <c r="K2933" s="53">
        <v>38000</v>
      </c>
      <c r="L2933" s="99">
        <f t="shared" si="484"/>
        <v>38000</v>
      </c>
      <c r="M2933" s="99">
        <f t="shared" si="485"/>
        <v>11000</v>
      </c>
      <c r="N2933" s="99">
        <f t="shared" si="486"/>
        <v>8000</v>
      </c>
      <c r="O2933" s="158"/>
      <c r="P2933" s="102">
        <v>8</v>
      </c>
      <c r="Q2933" s="103">
        <v>3</v>
      </c>
      <c r="R2933" s="103" t="s">
        <v>1342</v>
      </c>
      <c r="U2933" s="69">
        <f>IFERROR(VLOOKUP(B2933,[4]full!X:AC,6,0),0)</f>
        <v>30000</v>
      </c>
      <c r="V2933" s="69">
        <f>IFERROR(VLOOKUP(B2933,[4]full!X:AC,3,0),0)</f>
        <v>27000</v>
      </c>
    </row>
    <row r="2934" spans="1:22" s="121" customFormat="1" ht="28.5" customHeight="1">
      <c r="A2934" s="95" t="s">
        <v>1280</v>
      </c>
      <c r="B2934" s="147" t="s">
        <v>1591</v>
      </c>
      <c r="C2934" s="96" t="s">
        <v>1206</v>
      </c>
      <c r="D2934" s="50">
        <v>4</v>
      </c>
      <c r="E2934" s="97">
        <v>27000</v>
      </c>
      <c r="F2934" s="98">
        <f t="shared" si="462"/>
        <v>108000</v>
      </c>
      <c r="G2934" s="53">
        <v>30000</v>
      </c>
      <c r="H2934" s="99">
        <f t="shared" si="463"/>
        <v>120000</v>
      </c>
      <c r="I2934" s="53"/>
      <c r="J2934" s="99">
        <f t="shared" si="483"/>
        <v>0</v>
      </c>
      <c r="K2934" s="53">
        <v>38000</v>
      </c>
      <c r="L2934" s="99">
        <f t="shared" si="484"/>
        <v>152000</v>
      </c>
      <c r="M2934" s="99">
        <f t="shared" si="485"/>
        <v>44000</v>
      </c>
      <c r="N2934" s="99">
        <f t="shared" si="486"/>
        <v>32000</v>
      </c>
      <c r="O2934" s="158"/>
      <c r="P2934" s="102">
        <v>8</v>
      </c>
      <c r="Q2934" s="103">
        <v>3</v>
      </c>
      <c r="R2934" s="103" t="s">
        <v>1342</v>
      </c>
      <c r="U2934" s="69">
        <f>IFERROR(VLOOKUP(B2934,[4]full!X:AC,6,0),0)</f>
        <v>30000</v>
      </c>
      <c r="V2934" s="69">
        <f>IFERROR(VLOOKUP(B2934,[4]full!X:AC,3,0),0)</f>
        <v>27000</v>
      </c>
    </row>
    <row r="2935" spans="1:22" s="121" customFormat="1" ht="28.5" customHeight="1">
      <c r="A2935" s="95" t="s">
        <v>1281</v>
      </c>
      <c r="B2935" s="147" t="s">
        <v>1669</v>
      </c>
      <c r="C2935" s="96" t="s">
        <v>1378</v>
      </c>
      <c r="D2935" s="50">
        <v>1</v>
      </c>
      <c r="E2935" s="97">
        <v>27000</v>
      </c>
      <c r="F2935" s="98">
        <f t="shared" si="462"/>
        <v>27000</v>
      </c>
      <c r="G2935" s="53">
        <v>30000</v>
      </c>
      <c r="H2935" s="99">
        <f t="shared" si="463"/>
        <v>30000</v>
      </c>
      <c r="I2935" s="53"/>
      <c r="J2935" s="99">
        <f t="shared" si="483"/>
        <v>0</v>
      </c>
      <c r="K2935" s="53">
        <v>38000</v>
      </c>
      <c r="L2935" s="99">
        <f t="shared" si="484"/>
        <v>38000</v>
      </c>
      <c r="M2935" s="99">
        <f t="shared" si="485"/>
        <v>11000</v>
      </c>
      <c r="N2935" s="99">
        <f t="shared" si="486"/>
        <v>8000</v>
      </c>
      <c r="O2935" s="158"/>
      <c r="P2935" s="102">
        <v>8</v>
      </c>
      <c r="Q2935" s="103">
        <v>3</v>
      </c>
      <c r="R2935" s="103" t="s">
        <v>1342</v>
      </c>
      <c r="U2935" s="69">
        <f>IFERROR(VLOOKUP(B2935,[4]full!X:AC,6,0),0)</f>
        <v>30000</v>
      </c>
      <c r="V2935" s="69">
        <f>IFERROR(VLOOKUP(B2935,[4]full!X:AC,3,0),0)</f>
        <v>27000</v>
      </c>
    </row>
    <row r="2936" spans="1:22" s="121" customFormat="1" ht="28.5" customHeight="1">
      <c r="A2936" s="95" t="s">
        <v>1282</v>
      </c>
      <c r="B2936" s="147" t="s">
        <v>1675</v>
      </c>
      <c r="C2936" s="96" t="s">
        <v>1382</v>
      </c>
      <c r="D2936" s="50">
        <v>1</v>
      </c>
      <c r="E2936" s="97">
        <v>23000</v>
      </c>
      <c r="F2936" s="98">
        <f t="shared" si="462"/>
        <v>23000</v>
      </c>
      <c r="G2936" s="53">
        <v>35000</v>
      </c>
      <c r="H2936" s="99">
        <f t="shared" si="463"/>
        <v>35000</v>
      </c>
      <c r="I2936" s="53"/>
      <c r="J2936" s="99">
        <f t="shared" si="483"/>
        <v>0</v>
      </c>
      <c r="K2936" s="53">
        <v>30000</v>
      </c>
      <c r="L2936" s="99">
        <f t="shared" si="484"/>
        <v>30000</v>
      </c>
      <c r="M2936" s="99">
        <f t="shared" si="485"/>
        <v>7000</v>
      </c>
      <c r="N2936" s="99">
        <f t="shared" si="486"/>
        <v>-5000</v>
      </c>
      <c r="O2936" s="158"/>
      <c r="P2936" s="102">
        <v>8</v>
      </c>
      <c r="Q2936" s="103">
        <v>3</v>
      </c>
      <c r="R2936" s="103" t="s">
        <v>1342</v>
      </c>
      <c r="U2936" s="69">
        <f>IFERROR(VLOOKUP(B2936,[4]full!X:AC,6,0),0)</f>
        <v>35000</v>
      </c>
      <c r="V2936" s="69">
        <f>IFERROR(VLOOKUP(B2936,[4]full!X:AC,3,0),0)</f>
        <v>23000</v>
      </c>
    </row>
    <row r="2937" spans="1:22" s="121" customFormat="1" ht="28.5" customHeight="1">
      <c r="A2937" s="95" t="s">
        <v>1283</v>
      </c>
      <c r="B2937" s="147" t="s">
        <v>2206</v>
      </c>
      <c r="C2937" s="96" t="s">
        <v>1373</v>
      </c>
      <c r="D2937" s="50">
        <v>1</v>
      </c>
      <c r="E2937" s="97">
        <v>35000</v>
      </c>
      <c r="F2937" s="98">
        <f t="shared" si="462"/>
        <v>35000</v>
      </c>
      <c r="G2937" s="53">
        <v>55000</v>
      </c>
      <c r="H2937" s="99">
        <f t="shared" si="463"/>
        <v>55000</v>
      </c>
      <c r="I2937" s="53"/>
      <c r="J2937" s="99">
        <f t="shared" si="483"/>
        <v>0</v>
      </c>
      <c r="K2937" s="53">
        <v>66000</v>
      </c>
      <c r="L2937" s="99">
        <f>D2937*K2937</f>
        <v>66000</v>
      </c>
      <c r="M2937" s="99">
        <f t="shared" si="485"/>
        <v>31000</v>
      </c>
      <c r="N2937" s="99">
        <f t="shared" si="486"/>
        <v>11000</v>
      </c>
      <c r="O2937" s="158"/>
      <c r="P2937" s="102">
        <v>8</v>
      </c>
      <c r="Q2937" s="103">
        <v>3</v>
      </c>
      <c r="R2937" s="103" t="s">
        <v>1343</v>
      </c>
      <c r="U2937" s="69">
        <f>IFERROR(VLOOKUP(B2937,[4]full!X:AC,6,0),0)</f>
        <v>55000</v>
      </c>
      <c r="V2937" s="69">
        <f>IFERROR(VLOOKUP(B2937,[4]full!X:AC,3,0),0)</f>
        <v>35000</v>
      </c>
    </row>
    <row r="2938" spans="1:22" s="121" customFormat="1" ht="28.5" customHeight="1">
      <c r="A2938" s="95" t="s">
        <v>1284</v>
      </c>
      <c r="B2938" s="147" t="s">
        <v>1670</v>
      </c>
      <c r="C2938" s="96" t="s">
        <v>1379</v>
      </c>
      <c r="D2938" s="50">
        <v>1</v>
      </c>
      <c r="E2938" s="97">
        <v>27000</v>
      </c>
      <c r="F2938" s="98">
        <f t="shared" si="462"/>
        <v>27000</v>
      </c>
      <c r="G2938" s="53">
        <v>30000</v>
      </c>
      <c r="H2938" s="99">
        <f t="shared" si="463"/>
        <v>30000</v>
      </c>
      <c r="I2938" s="53"/>
      <c r="J2938" s="99">
        <f t="shared" si="483"/>
        <v>0</v>
      </c>
      <c r="K2938" s="53">
        <v>38000</v>
      </c>
      <c r="L2938" s="99">
        <f t="shared" ref="L2938:L2939" si="487">D2938*K2938</f>
        <v>38000</v>
      </c>
      <c r="M2938" s="99">
        <f t="shared" si="485"/>
        <v>11000</v>
      </c>
      <c r="N2938" s="99">
        <f t="shared" si="486"/>
        <v>8000</v>
      </c>
      <c r="O2938" s="158"/>
      <c r="P2938" s="102">
        <v>8</v>
      </c>
      <c r="Q2938" s="103">
        <v>3</v>
      </c>
      <c r="R2938" s="103" t="s">
        <v>1343</v>
      </c>
      <c r="U2938" s="69">
        <f>IFERROR(VLOOKUP(B2938,[4]full!X:AC,6,0),0)</f>
        <v>30000</v>
      </c>
      <c r="V2938" s="69">
        <f>IFERROR(VLOOKUP(B2938,[4]full!X:AC,3,0),0)</f>
        <v>27000</v>
      </c>
    </row>
    <row r="2939" spans="1:22" s="121" customFormat="1" ht="28.5" customHeight="1">
      <c r="A2939" s="95" t="s">
        <v>1497</v>
      </c>
      <c r="B2939" s="147" t="s">
        <v>1599</v>
      </c>
      <c r="C2939" s="96" t="s">
        <v>1380</v>
      </c>
      <c r="D2939" s="50">
        <v>1</v>
      </c>
      <c r="E2939" s="97">
        <v>27000</v>
      </c>
      <c r="F2939" s="98">
        <f t="shared" si="462"/>
        <v>27000</v>
      </c>
      <c r="G2939" s="53">
        <v>30000</v>
      </c>
      <c r="H2939" s="99">
        <f t="shared" si="463"/>
        <v>30000</v>
      </c>
      <c r="I2939" s="53"/>
      <c r="J2939" s="99">
        <f t="shared" si="483"/>
        <v>0</v>
      </c>
      <c r="K2939" s="53">
        <v>38000</v>
      </c>
      <c r="L2939" s="99">
        <f t="shared" si="487"/>
        <v>38000</v>
      </c>
      <c r="M2939" s="99">
        <f t="shared" si="485"/>
        <v>11000</v>
      </c>
      <c r="N2939" s="99">
        <f t="shared" si="486"/>
        <v>8000</v>
      </c>
      <c r="O2939" s="158"/>
      <c r="P2939" s="102">
        <v>8</v>
      </c>
      <c r="Q2939" s="103">
        <v>3</v>
      </c>
      <c r="R2939" s="103" t="s">
        <v>1343</v>
      </c>
      <c r="U2939" s="69">
        <f>IFERROR(VLOOKUP(B2939,[4]full!X:AC,6,0),0)</f>
        <v>30000</v>
      </c>
      <c r="V2939" s="69">
        <f>IFERROR(VLOOKUP(B2939,[4]full!X:AC,3,0),0)</f>
        <v>27000</v>
      </c>
    </row>
    <row r="2940" spans="1:22" s="121" customFormat="1" ht="28.5" customHeight="1">
      <c r="A2940" s="95" t="s">
        <v>1238</v>
      </c>
      <c r="B2940" s="148" t="s">
        <v>1666</v>
      </c>
      <c r="C2940" s="116" t="s">
        <v>1419</v>
      </c>
      <c r="D2940" s="62">
        <v>1</v>
      </c>
      <c r="E2940" s="97">
        <v>27000</v>
      </c>
      <c r="F2940" s="98">
        <f t="shared" si="462"/>
        <v>27000</v>
      </c>
      <c r="G2940" s="53">
        <v>30000</v>
      </c>
      <c r="H2940" s="99">
        <f t="shared" si="463"/>
        <v>30000</v>
      </c>
      <c r="I2940" s="53"/>
      <c r="J2940" s="99">
        <f>D2940*I2940</f>
        <v>0</v>
      </c>
      <c r="K2940" s="125">
        <v>38000</v>
      </c>
      <c r="L2940" s="118">
        <f>D2940*K2940</f>
        <v>38000</v>
      </c>
      <c r="M2940" s="99">
        <f>(J2940+L2940)-F2940</f>
        <v>11000</v>
      </c>
      <c r="N2940" s="99">
        <f>(J2940+L2940)-H2940</f>
        <v>8000</v>
      </c>
      <c r="O2940" s="158"/>
      <c r="P2940" s="102">
        <v>9</v>
      </c>
      <c r="Q2940" s="103">
        <v>3</v>
      </c>
      <c r="R2940" s="103" t="s">
        <v>1342</v>
      </c>
      <c r="U2940" s="69">
        <f>IFERROR(VLOOKUP(B2940,[5]full!X:AC,6,0),0)</f>
        <v>30000</v>
      </c>
      <c r="V2940" s="69">
        <f>IFERROR(VLOOKUP(B2940,[5]full!X:AC,3,0),0)</f>
        <v>27000</v>
      </c>
    </row>
    <row r="2941" spans="1:22" s="121" customFormat="1" ht="28.5" customHeight="1">
      <c r="A2941" s="95" t="s">
        <v>1239</v>
      </c>
      <c r="B2941" s="148" t="s">
        <v>1599</v>
      </c>
      <c r="C2941" s="116" t="s">
        <v>1380</v>
      </c>
      <c r="D2941" s="62">
        <v>1</v>
      </c>
      <c r="E2941" s="97">
        <v>27000</v>
      </c>
      <c r="F2941" s="98">
        <f t="shared" si="462"/>
        <v>27000</v>
      </c>
      <c r="G2941" s="53">
        <v>30000</v>
      </c>
      <c r="H2941" s="99">
        <f t="shared" si="463"/>
        <v>30000</v>
      </c>
      <c r="I2941" s="53"/>
      <c r="J2941" s="99">
        <f t="shared" ref="J2941:J2946" si="488">D2941*I2941</f>
        <v>0</v>
      </c>
      <c r="K2941" s="125">
        <v>38000</v>
      </c>
      <c r="L2941" s="118">
        <f t="shared" ref="L2941:L2944" si="489">D2941*K2941</f>
        <v>38000</v>
      </c>
      <c r="M2941" s="99">
        <f t="shared" ref="M2941:M2946" si="490">(J2941+L2941)-F2941</f>
        <v>11000</v>
      </c>
      <c r="N2941" s="99">
        <f t="shared" ref="N2941:N2946" si="491">(J2941+L2941)-H2941</f>
        <v>8000</v>
      </c>
      <c r="O2941" s="158"/>
      <c r="P2941" s="102">
        <v>9</v>
      </c>
      <c r="Q2941" s="103">
        <v>3</v>
      </c>
      <c r="R2941" s="103" t="s">
        <v>1342</v>
      </c>
      <c r="U2941" s="69">
        <f>IFERROR(VLOOKUP(B2941,[5]full!X:AC,6,0),0)</f>
        <v>30000</v>
      </c>
      <c r="V2941" s="69">
        <f>IFERROR(VLOOKUP(B2941,[5]full!X:AC,3,0),0)</f>
        <v>27000</v>
      </c>
    </row>
    <row r="2942" spans="1:22" s="121" customFormat="1" ht="28.5" customHeight="1">
      <c r="A2942" s="95" t="s">
        <v>1240</v>
      </c>
      <c r="B2942" s="148" t="s">
        <v>1671</v>
      </c>
      <c r="C2942" s="116" t="s">
        <v>1503</v>
      </c>
      <c r="D2942" s="62">
        <v>1</v>
      </c>
      <c r="E2942" s="97">
        <v>27000</v>
      </c>
      <c r="F2942" s="98">
        <f t="shared" si="462"/>
        <v>27000</v>
      </c>
      <c r="G2942" s="53">
        <v>30000</v>
      </c>
      <c r="H2942" s="99">
        <f t="shared" si="463"/>
        <v>30000</v>
      </c>
      <c r="I2942" s="53"/>
      <c r="J2942" s="99">
        <f t="shared" si="488"/>
        <v>0</v>
      </c>
      <c r="K2942" s="125">
        <v>38000</v>
      </c>
      <c r="L2942" s="118">
        <f t="shared" si="489"/>
        <v>38000</v>
      </c>
      <c r="M2942" s="99">
        <f t="shared" si="490"/>
        <v>11000</v>
      </c>
      <c r="N2942" s="99">
        <f t="shared" si="491"/>
        <v>8000</v>
      </c>
      <c r="O2942" s="158"/>
      <c r="P2942" s="102">
        <v>9</v>
      </c>
      <c r="Q2942" s="103">
        <v>3</v>
      </c>
      <c r="R2942" s="103" t="s">
        <v>1342</v>
      </c>
      <c r="U2942" s="69">
        <f>IFERROR(VLOOKUP(B2942,[5]full!X:AC,6,0),0)</f>
        <v>30000</v>
      </c>
      <c r="V2942" s="69">
        <f>IFERROR(VLOOKUP(B2942,[5]full!X:AC,3,0),0)</f>
        <v>27000</v>
      </c>
    </row>
    <row r="2943" spans="1:22" s="121" customFormat="1" ht="28.5" customHeight="1">
      <c r="A2943" s="95" t="s">
        <v>1241</v>
      </c>
      <c r="B2943" s="148" t="s">
        <v>1673</v>
      </c>
      <c r="C2943" s="116" t="s">
        <v>1207</v>
      </c>
      <c r="D2943" s="62">
        <v>1</v>
      </c>
      <c r="E2943" s="97">
        <v>27000</v>
      </c>
      <c r="F2943" s="98">
        <f t="shared" si="462"/>
        <v>27000</v>
      </c>
      <c r="G2943" s="53">
        <v>30000</v>
      </c>
      <c r="H2943" s="99">
        <f t="shared" si="463"/>
        <v>30000</v>
      </c>
      <c r="I2943" s="53"/>
      <c r="J2943" s="99">
        <f t="shared" si="488"/>
        <v>0</v>
      </c>
      <c r="K2943" s="125">
        <v>38000</v>
      </c>
      <c r="L2943" s="118">
        <f t="shared" si="489"/>
        <v>38000</v>
      </c>
      <c r="M2943" s="99">
        <f t="shared" si="490"/>
        <v>11000</v>
      </c>
      <c r="N2943" s="99">
        <f t="shared" si="491"/>
        <v>8000</v>
      </c>
      <c r="O2943" s="158"/>
      <c r="P2943" s="102">
        <v>9</v>
      </c>
      <c r="Q2943" s="103">
        <v>3</v>
      </c>
      <c r="R2943" s="103" t="s">
        <v>1342</v>
      </c>
      <c r="U2943" s="69">
        <f>IFERROR(VLOOKUP(B2943,[5]full!X:AC,6,0),0)</f>
        <v>30000</v>
      </c>
      <c r="V2943" s="69">
        <f>IFERROR(VLOOKUP(B2943,[5]full!X:AC,3,0),0)</f>
        <v>27000</v>
      </c>
    </row>
    <row r="2944" spans="1:22" s="121" customFormat="1" ht="28.5" customHeight="1">
      <c r="A2944" s="95" t="s">
        <v>1278</v>
      </c>
      <c r="B2944" s="148" t="s">
        <v>1591</v>
      </c>
      <c r="C2944" s="116" t="s">
        <v>1206</v>
      </c>
      <c r="D2944" s="62">
        <v>3</v>
      </c>
      <c r="E2944" s="97">
        <v>27000</v>
      </c>
      <c r="F2944" s="98">
        <f t="shared" si="462"/>
        <v>81000</v>
      </c>
      <c r="G2944" s="53">
        <v>30000</v>
      </c>
      <c r="H2944" s="99">
        <f t="shared" si="463"/>
        <v>90000</v>
      </c>
      <c r="I2944" s="53"/>
      <c r="J2944" s="99">
        <f t="shared" si="488"/>
        <v>0</v>
      </c>
      <c r="K2944" s="125">
        <v>38000</v>
      </c>
      <c r="L2944" s="118">
        <f t="shared" si="489"/>
        <v>114000</v>
      </c>
      <c r="M2944" s="99">
        <f t="shared" si="490"/>
        <v>33000</v>
      </c>
      <c r="N2944" s="99">
        <f t="shared" si="491"/>
        <v>24000</v>
      </c>
      <c r="O2944" s="158"/>
      <c r="P2944" s="102">
        <v>9</v>
      </c>
      <c r="Q2944" s="103">
        <v>3</v>
      </c>
      <c r="R2944" s="103" t="s">
        <v>1342</v>
      </c>
      <c r="U2944" s="69">
        <f>IFERROR(VLOOKUP(B2944,[5]full!X:AC,6,0),0)</f>
        <v>30000</v>
      </c>
      <c r="V2944" s="69">
        <f>IFERROR(VLOOKUP(B2944,[5]full!X:AC,3,0),0)</f>
        <v>27000</v>
      </c>
    </row>
    <row r="2945" spans="1:22" s="121" customFormat="1" ht="28.5" customHeight="1">
      <c r="A2945" s="95" t="s">
        <v>1279</v>
      </c>
      <c r="B2945" s="148" t="s">
        <v>1670</v>
      </c>
      <c r="C2945" s="116" t="s">
        <v>1379</v>
      </c>
      <c r="D2945" s="62">
        <v>3</v>
      </c>
      <c r="E2945" s="97">
        <v>27000</v>
      </c>
      <c r="F2945" s="98">
        <f t="shared" si="462"/>
        <v>81000</v>
      </c>
      <c r="G2945" s="53">
        <v>30000</v>
      </c>
      <c r="H2945" s="99">
        <f t="shared" si="463"/>
        <v>90000</v>
      </c>
      <c r="I2945" s="53"/>
      <c r="J2945" s="99">
        <f t="shared" si="488"/>
        <v>0</v>
      </c>
      <c r="K2945" s="125">
        <v>38000</v>
      </c>
      <c r="L2945" s="118">
        <f>D2945*K2945</f>
        <v>114000</v>
      </c>
      <c r="M2945" s="99">
        <f t="shared" si="490"/>
        <v>33000</v>
      </c>
      <c r="N2945" s="99">
        <f t="shared" si="491"/>
        <v>24000</v>
      </c>
      <c r="O2945" s="158"/>
      <c r="P2945" s="102">
        <v>9</v>
      </c>
      <c r="Q2945" s="103">
        <v>3</v>
      </c>
      <c r="R2945" s="103" t="s">
        <v>1343</v>
      </c>
      <c r="U2945" s="69">
        <f>IFERROR(VLOOKUP(B2945,[5]full!X:AC,6,0),0)</f>
        <v>30000</v>
      </c>
      <c r="V2945" s="69">
        <f>IFERROR(VLOOKUP(B2945,[5]full!X:AC,3,0),0)</f>
        <v>27000</v>
      </c>
    </row>
    <row r="2946" spans="1:22" s="121" customFormat="1" ht="28.5" customHeight="1">
      <c r="A2946" s="95" t="s">
        <v>1280</v>
      </c>
      <c r="B2946" s="148" t="s">
        <v>1599</v>
      </c>
      <c r="C2946" s="116" t="s">
        <v>1380</v>
      </c>
      <c r="D2946" s="62">
        <v>1</v>
      </c>
      <c r="E2946" s="97">
        <v>27000</v>
      </c>
      <c r="F2946" s="98">
        <f t="shared" si="462"/>
        <v>27000</v>
      </c>
      <c r="G2946" s="53">
        <v>30000</v>
      </c>
      <c r="H2946" s="99">
        <f t="shared" si="463"/>
        <v>30000</v>
      </c>
      <c r="I2946" s="53"/>
      <c r="J2946" s="99">
        <f t="shared" si="488"/>
        <v>0</v>
      </c>
      <c r="K2946" s="125">
        <v>38000</v>
      </c>
      <c r="L2946" s="118">
        <f>D2946*K2946</f>
        <v>38000</v>
      </c>
      <c r="M2946" s="99">
        <f t="shared" si="490"/>
        <v>11000</v>
      </c>
      <c r="N2946" s="99">
        <f t="shared" si="491"/>
        <v>8000</v>
      </c>
      <c r="O2946" s="158"/>
      <c r="P2946" s="102">
        <v>9</v>
      </c>
      <c r="Q2946" s="103">
        <v>3</v>
      </c>
      <c r="R2946" s="103" t="s">
        <v>1343</v>
      </c>
      <c r="U2946" s="69">
        <f>IFERROR(VLOOKUP(B2946,[5]full!X:AC,6,0),0)</f>
        <v>30000</v>
      </c>
      <c r="V2946" s="69">
        <f>IFERROR(VLOOKUP(B2946,[5]full!X:AC,3,0),0)</f>
        <v>27000</v>
      </c>
    </row>
    <row r="2947" spans="1:22" s="121" customFormat="1" ht="28.5" customHeight="1">
      <c r="A2947" s="95" t="s">
        <v>1288</v>
      </c>
      <c r="B2947" s="147" t="s">
        <v>1669</v>
      </c>
      <c r="C2947" s="96" t="s">
        <v>1378</v>
      </c>
      <c r="D2947" s="50">
        <v>1</v>
      </c>
      <c r="E2947" s="97">
        <v>27000</v>
      </c>
      <c r="F2947" s="98">
        <f t="shared" si="462"/>
        <v>27000</v>
      </c>
      <c r="G2947" s="53">
        <v>30000</v>
      </c>
      <c r="H2947" s="99">
        <f t="shared" si="463"/>
        <v>30000</v>
      </c>
      <c r="I2947" s="53"/>
      <c r="J2947" s="99">
        <f t="shared" si="479"/>
        <v>0</v>
      </c>
      <c r="K2947" s="53">
        <v>38000</v>
      </c>
      <c r="L2947" s="99">
        <f t="shared" si="480"/>
        <v>38000</v>
      </c>
      <c r="M2947" s="99">
        <f t="shared" si="481"/>
        <v>11000</v>
      </c>
      <c r="N2947" s="99">
        <f t="shared" si="482"/>
        <v>8000</v>
      </c>
      <c r="O2947" s="158"/>
      <c r="P2947" s="102">
        <v>7</v>
      </c>
      <c r="Q2947" s="103">
        <v>3</v>
      </c>
      <c r="R2947" s="103" t="s">
        <v>1343</v>
      </c>
      <c r="U2947" s="69">
        <f>IFERROR(VLOOKUP(B2947,[2]full!X:AC,6,0),0)</f>
        <v>30000</v>
      </c>
      <c r="V2947" s="69">
        <f>IFERROR(VLOOKUP(B2947,[2]full!X:AC,3,0),0)</f>
        <v>27000</v>
      </c>
    </row>
    <row r="2948" spans="1:22" s="121" customFormat="1" ht="18" customHeight="1">
      <c r="A2948" s="87">
        <v>3.3</v>
      </c>
      <c r="B2948" s="276" t="s">
        <v>1213</v>
      </c>
      <c r="C2948" s="276"/>
      <c r="D2948" s="88"/>
      <c r="E2948" s="89"/>
      <c r="F2948" s="89">
        <f>SUM(F2949:F2988)</f>
        <v>14819000</v>
      </c>
      <c r="G2948" s="89"/>
      <c r="H2948" s="89">
        <f>SUM(H2949:H2988)</f>
        <v>26607000</v>
      </c>
      <c r="I2948" s="89"/>
      <c r="J2948" s="89">
        <f>SUM(J2949:J2988)</f>
        <v>25910800</v>
      </c>
      <c r="K2948" s="89"/>
      <c r="L2948" s="89">
        <f>SUM(L2949:L2988)</f>
        <v>5891000</v>
      </c>
      <c r="M2948" s="89">
        <f>SUM(M2949:M2988)</f>
        <v>16982800</v>
      </c>
      <c r="N2948" s="89">
        <f>SUM(N2949:N2988)</f>
        <v>5194800</v>
      </c>
      <c r="O2948" s="91"/>
      <c r="P2948" s="102">
        <v>7</v>
      </c>
      <c r="Q2948" s="103">
        <v>3</v>
      </c>
      <c r="R2948" s="119"/>
      <c r="S2948" s="120">
        <f>55000+2030400</f>
        <v>2085400</v>
      </c>
      <c r="T2948" s="120">
        <f>S2948-J2948-L2948</f>
        <v>-29716400</v>
      </c>
      <c r="U2948" s="69">
        <f>IFERROR(VLOOKUP(B2948,[2]full!X:AC,6,0),0)</f>
        <v>0</v>
      </c>
      <c r="V2948" s="69">
        <f>IFERROR(VLOOKUP(B2948,[2]full!X:AC,3,0),0)</f>
        <v>0</v>
      </c>
    </row>
    <row r="2949" spans="1:22" ht="28.5" customHeight="1">
      <c r="A2949" s="95" t="s">
        <v>1242</v>
      </c>
      <c r="B2949" s="147" t="s">
        <v>1582</v>
      </c>
      <c r="C2949" s="96" t="s">
        <v>1587</v>
      </c>
      <c r="D2949" s="50">
        <v>1</v>
      </c>
      <c r="E2949" s="98">
        <v>40000</v>
      </c>
      <c r="F2949" s="98">
        <f t="shared" ref="F2949:F2988" si="492">D2949*E2949</f>
        <v>40000</v>
      </c>
      <c r="G2949" s="99">
        <v>55000</v>
      </c>
      <c r="H2949" s="99">
        <f t="shared" ref="H2949:H2988" si="493">D2949*G2949</f>
        <v>55000</v>
      </c>
      <c r="I2949" s="53">
        <v>55000</v>
      </c>
      <c r="J2949" s="99">
        <f>D2949*I2949</f>
        <v>55000</v>
      </c>
      <c r="K2949" s="53"/>
      <c r="L2949" s="99">
        <f>D2949*K2949</f>
        <v>0</v>
      </c>
      <c r="M2949" s="99">
        <f>(J2949+L2949)-F2949</f>
        <v>15000</v>
      </c>
      <c r="N2949" s="99">
        <f>(J2949+L2949)-H2949</f>
        <v>0</v>
      </c>
      <c r="O2949" s="101"/>
      <c r="P2949" s="102">
        <v>7</v>
      </c>
      <c r="Q2949" s="103">
        <v>3</v>
      </c>
      <c r="R2949" s="103" t="s">
        <v>1342</v>
      </c>
      <c r="U2949" s="69">
        <f>IFERROR(VLOOKUP(B2949,[2]full!X:AC,6,0),0)</f>
        <v>55000</v>
      </c>
      <c r="V2949" s="69">
        <f>IFERROR(VLOOKUP(B2949,[2]full!X:AC,3,0),0)</f>
        <v>40000</v>
      </c>
    </row>
    <row r="2950" spans="1:22" ht="28.5" customHeight="1">
      <c r="A2950" s="95" t="s">
        <v>1242</v>
      </c>
      <c r="B2950" s="147" t="s">
        <v>1489</v>
      </c>
      <c r="C2950" s="96" t="s">
        <v>1383</v>
      </c>
      <c r="D2950" s="50">
        <v>1</v>
      </c>
      <c r="E2950" s="98">
        <v>14000</v>
      </c>
      <c r="F2950" s="98">
        <f t="shared" si="492"/>
        <v>14000</v>
      </c>
      <c r="G2950" s="99">
        <v>30000</v>
      </c>
      <c r="H2950" s="99">
        <f t="shared" si="493"/>
        <v>30000</v>
      </c>
      <c r="I2950" s="53">
        <v>39000</v>
      </c>
      <c r="J2950" s="99">
        <f>D2950*I2950</f>
        <v>39000</v>
      </c>
      <c r="K2950" s="53"/>
      <c r="L2950" s="99"/>
      <c r="M2950" s="99">
        <f t="shared" ref="M2950:M2974" si="494">J2950-F2950</f>
        <v>25000</v>
      </c>
      <c r="N2950" s="99">
        <f t="shared" ref="N2950:N2974" si="495">J2950-H2950</f>
        <v>9000</v>
      </c>
      <c r="O2950" s="101"/>
      <c r="P2950" s="102">
        <v>6</v>
      </c>
      <c r="Q2950" s="103">
        <v>3</v>
      </c>
      <c r="R2950" s="103" t="s">
        <v>1342</v>
      </c>
      <c r="U2950" s="69">
        <f>IFERROR(VLOOKUP(B2950,[3]full!X:AC,6,0),0)</f>
        <v>30000</v>
      </c>
      <c r="V2950" s="69">
        <f>IFERROR(VLOOKUP(B2950,[3]full!X:AC,3,0),0)</f>
        <v>14000</v>
      </c>
    </row>
    <row r="2951" spans="1:22" ht="28.5" customHeight="1">
      <c r="A2951" s="95" t="s">
        <v>1242</v>
      </c>
      <c r="B2951" s="147" t="s">
        <v>1459</v>
      </c>
      <c r="C2951" s="175" t="s">
        <v>1460</v>
      </c>
      <c r="D2951" s="50">
        <v>1</v>
      </c>
      <c r="E2951" s="98">
        <v>75000</v>
      </c>
      <c r="F2951" s="98">
        <f t="shared" si="492"/>
        <v>75000</v>
      </c>
      <c r="G2951" s="99">
        <v>129000</v>
      </c>
      <c r="H2951" s="99">
        <f t="shared" si="493"/>
        <v>129000</v>
      </c>
      <c r="I2951" s="53">
        <v>173000</v>
      </c>
      <c r="J2951" s="99">
        <f>D2951*I2951</f>
        <v>173000</v>
      </c>
      <c r="K2951" s="53"/>
      <c r="L2951" s="99"/>
      <c r="M2951" s="99">
        <f t="shared" si="494"/>
        <v>98000</v>
      </c>
      <c r="N2951" s="99">
        <f t="shared" si="495"/>
        <v>44000</v>
      </c>
      <c r="O2951" s="101"/>
      <c r="P2951" s="102">
        <v>1</v>
      </c>
      <c r="Q2951" s="173">
        <v>3</v>
      </c>
      <c r="R2951" s="103" t="s">
        <v>1343</v>
      </c>
    </row>
    <row r="2952" spans="1:22" ht="28.5" customHeight="1">
      <c r="A2952" s="37" t="s">
        <v>1243</v>
      </c>
      <c r="B2952" s="58" t="s">
        <v>1488</v>
      </c>
      <c r="C2952" s="49" t="s">
        <v>1700</v>
      </c>
      <c r="D2952" s="50">
        <v>1</v>
      </c>
      <c r="E2952" s="41">
        <v>27000</v>
      </c>
      <c r="F2952" s="41">
        <f t="shared" si="492"/>
        <v>27000</v>
      </c>
      <c r="G2952" s="43">
        <v>66000</v>
      </c>
      <c r="H2952" s="43">
        <f t="shared" si="493"/>
        <v>66000</v>
      </c>
      <c r="I2952" s="52">
        <v>75600</v>
      </c>
      <c r="J2952" s="43">
        <f t="shared" ref="J2952:J2959" si="496">D2952*I2952</f>
        <v>75600</v>
      </c>
      <c r="K2952" s="52"/>
      <c r="L2952" s="43"/>
      <c r="M2952" s="43">
        <f t="shared" si="494"/>
        <v>48600</v>
      </c>
      <c r="N2952" s="43">
        <f t="shared" si="495"/>
        <v>9600</v>
      </c>
      <c r="O2952" s="45"/>
      <c r="P2952" s="46">
        <v>1</v>
      </c>
      <c r="Q2952" s="47">
        <v>3</v>
      </c>
      <c r="R2952" s="48" t="s">
        <v>1342</v>
      </c>
    </row>
    <row r="2953" spans="1:22" ht="28.5" customHeight="1">
      <c r="A2953" s="95" t="s">
        <v>1244</v>
      </c>
      <c r="B2953" s="58" t="s">
        <v>2466</v>
      </c>
      <c r="C2953" s="49" t="s">
        <v>1570</v>
      </c>
      <c r="D2953" s="50">
        <v>1</v>
      </c>
      <c r="E2953" s="41">
        <v>500000</v>
      </c>
      <c r="F2953" s="41">
        <f t="shared" si="492"/>
        <v>500000</v>
      </c>
      <c r="G2953" s="43">
        <v>2465000</v>
      </c>
      <c r="H2953" s="43">
        <f t="shared" si="493"/>
        <v>2465000</v>
      </c>
      <c r="I2953" s="52">
        <v>2835000</v>
      </c>
      <c r="J2953" s="43">
        <f t="shared" si="496"/>
        <v>2835000</v>
      </c>
      <c r="K2953" s="52"/>
      <c r="L2953" s="43"/>
      <c r="M2953" s="43">
        <f t="shared" si="494"/>
        <v>2335000</v>
      </c>
      <c r="N2953" s="43">
        <f t="shared" si="495"/>
        <v>370000</v>
      </c>
      <c r="O2953" s="45"/>
      <c r="P2953" s="46">
        <v>1</v>
      </c>
      <c r="Q2953" s="47">
        <v>3</v>
      </c>
      <c r="R2953" s="48" t="s">
        <v>1343</v>
      </c>
    </row>
    <row r="2954" spans="1:22" ht="28.5" customHeight="1">
      <c r="A2954" s="37" t="s">
        <v>1267</v>
      </c>
      <c r="B2954" s="58" t="s">
        <v>2256</v>
      </c>
      <c r="C2954" s="49" t="s">
        <v>1210</v>
      </c>
      <c r="D2954" s="50">
        <v>1</v>
      </c>
      <c r="E2954" s="41">
        <v>385000</v>
      </c>
      <c r="F2954" s="41">
        <f t="shared" si="492"/>
        <v>385000</v>
      </c>
      <c r="G2954" s="43">
        <v>567000</v>
      </c>
      <c r="H2954" s="43">
        <f t="shared" si="493"/>
        <v>567000</v>
      </c>
      <c r="I2954" s="52">
        <v>675000</v>
      </c>
      <c r="J2954" s="43">
        <f t="shared" si="496"/>
        <v>675000</v>
      </c>
      <c r="K2954" s="52"/>
      <c r="L2954" s="43"/>
      <c r="M2954" s="43">
        <f t="shared" si="494"/>
        <v>290000</v>
      </c>
      <c r="N2954" s="43">
        <f t="shared" si="495"/>
        <v>108000</v>
      </c>
      <c r="O2954" s="45"/>
      <c r="P2954" s="46">
        <v>1</v>
      </c>
      <c r="Q2954" s="47">
        <v>3</v>
      </c>
      <c r="R2954" s="48" t="s">
        <v>1343</v>
      </c>
    </row>
    <row r="2955" spans="1:22" ht="28.5" customHeight="1">
      <c r="A2955" s="95" t="s">
        <v>1268</v>
      </c>
      <c r="B2955" s="58" t="s">
        <v>2243</v>
      </c>
      <c r="C2955" s="49" t="s">
        <v>1209</v>
      </c>
      <c r="D2955" s="50">
        <v>2</v>
      </c>
      <c r="E2955" s="41">
        <v>1200000</v>
      </c>
      <c r="F2955" s="41">
        <f t="shared" si="492"/>
        <v>2400000</v>
      </c>
      <c r="G2955" s="43">
        <v>1854000</v>
      </c>
      <c r="H2955" s="43">
        <f t="shared" si="493"/>
        <v>3708000</v>
      </c>
      <c r="I2955" s="52">
        <v>2223000</v>
      </c>
      <c r="J2955" s="43">
        <f t="shared" si="496"/>
        <v>4446000</v>
      </c>
      <c r="K2955" s="52"/>
      <c r="L2955" s="43"/>
      <c r="M2955" s="43">
        <f t="shared" si="494"/>
        <v>2046000</v>
      </c>
      <c r="N2955" s="43">
        <f t="shared" si="495"/>
        <v>738000</v>
      </c>
      <c r="O2955" s="45"/>
      <c r="P2955" s="46">
        <v>1</v>
      </c>
      <c r="Q2955" s="47">
        <v>3</v>
      </c>
      <c r="R2955" s="48" t="s">
        <v>1342</v>
      </c>
    </row>
    <row r="2956" spans="1:22" ht="28.5" customHeight="1">
      <c r="A2956" s="37" t="s">
        <v>1269</v>
      </c>
      <c r="B2956" s="58" t="s">
        <v>1429</v>
      </c>
      <c r="C2956" s="49" t="s">
        <v>1387</v>
      </c>
      <c r="D2956" s="50">
        <v>13</v>
      </c>
      <c r="E2956" s="41">
        <v>16000</v>
      </c>
      <c r="F2956" s="41">
        <f t="shared" si="492"/>
        <v>208000</v>
      </c>
      <c r="G2956" s="43">
        <v>47000</v>
      </c>
      <c r="H2956" s="43">
        <f t="shared" si="493"/>
        <v>611000</v>
      </c>
      <c r="I2956" s="52">
        <v>61800</v>
      </c>
      <c r="J2956" s="43">
        <f t="shared" si="496"/>
        <v>803400</v>
      </c>
      <c r="K2956" s="52"/>
      <c r="L2956" s="43"/>
      <c r="M2956" s="43">
        <f t="shared" si="494"/>
        <v>595400</v>
      </c>
      <c r="N2956" s="43">
        <f t="shared" si="495"/>
        <v>192400</v>
      </c>
      <c r="O2956" s="45"/>
      <c r="P2956" s="46">
        <v>1</v>
      </c>
      <c r="Q2956" s="47">
        <v>3</v>
      </c>
      <c r="R2956" s="48" t="s">
        <v>1343</v>
      </c>
    </row>
    <row r="2957" spans="1:22" ht="28.5" customHeight="1">
      <c r="A2957" s="95" t="s">
        <v>1270</v>
      </c>
      <c r="B2957" s="58" t="s">
        <v>2363</v>
      </c>
      <c r="C2957" s="49" t="s">
        <v>2364</v>
      </c>
      <c r="D2957" s="50">
        <v>10</v>
      </c>
      <c r="E2957" s="41">
        <v>18000</v>
      </c>
      <c r="F2957" s="41">
        <f t="shared" si="492"/>
        <v>180000</v>
      </c>
      <c r="G2957" s="43">
        <v>37000</v>
      </c>
      <c r="H2957" s="43">
        <f t="shared" si="493"/>
        <v>370000</v>
      </c>
      <c r="I2957" s="52">
        <v>43800</v>
      </c>
      <c r="J2957" s="43">
        <f t="shared" si="496"/>
        <v>438000</v>
      </c>
      <c r="K2957" s="52"/>
      <c r="L2957" s="43"/>
      <c r="M2957" s="43">
        <f t="shared" si="494"/>
        <v>258000</v>
      </c>
      <c r="N2957" s="43">
        <f t="shared" si="495"/>
        <v>68000</v>
      </c>
      <c r="O2957" s="45"/>
      <c r="P2957" s="46">
        <v>1</v>
      </c>
      <c r="Q2957" s="47">
        <v>3</v>
      </c>
      <c r="R2957" s="48" t="s">
        <v>1342</v>
      </c>
    </row>
    <row r="2958" spans="1:22" ht="28.5" customHeight="1">
      <c r="A2958" s="37" t="s">
        <v>1271</v>
      </c>
      <c r="B2958" s="58" t="s">
        <v>2253</v>
      </c>
      <c r="C2958" s="49" t="s">
        <v>1395</v>
      </c>
      <c r="D2958" s="50">
        <v>1</v>
      </c>
      <c r="E2958" s="41">
        <v>15000</v>
      </c>
      <c r="F2958" s="41">
        <f t="shared" si="492"/>
        <v>15000</v>
      </c>
      <c r="G2958" s="43">
        <v>38200</v>
      </c>
      <c r="H2958" s="43">
        <f t="shared" si="493"/>
        <v>38200</v>
      </c>
      <c r="I2958" s="52">
        <v>41100</v>
      </c>
      <c r="J2958" s="43">
        <f t="shared" si="496"/>
        <v>41100</v>
      </c>
      <c r="K2958" s="52"/>
      <c r="L2958" s="43"/>
      <c r="M2958" s="43">
        <f t="shared" si="494"/>
        <v>26100</v>
      </c>
      <c r="N2958" s="43">
        <f t="shared" si="495"/>
        <v>2900</v>
      </c>
      <c r="O2958" s="45"/>
      <c r="P2958" s="46">
        <v>1</v>
      </c>
      <c r="Q2958" s="47">
        <v>3</v>
      </c>
      <c r="R2958" s="48" t="s">
        <v>1343</v>
      </c>
    </row>
    <row r="2959" spans="1:22" ht="28.5" customHeight="1">
      <c r="A2959" s="95" t="s">
        <v>1272</v>
      </c>
      <c r="B2959" s="58" t="s">
        <v>1436</v>
      </c>
      <c r="C2959" s="49" t="s">
        <v>1393</v>
      </c>
      <c r="D2959" s="50">
        <v>13</v>
      </c>
      <c r="E2959" s="41">
        <v>30000</v>
      </c>
      <c r="F2959" s="41">
        <f t="shared" si="492"/>
        <v>390000</v>
      </c>
      <c r="G2959" s="43">
        <v>71000</v>
      </c>
      <c r="H2959" s="43">
        <f t="shared" si="493"/>
        <v>923000</v>
      </c>
      <c r="I2959" s="52">
        <v>75800</v>
      </c>
      <c r="J2959" s="43">
        <f t="shared" si="496"/>
        <v>985400</v>
      </c>
      <c r="K2959" s="52"/>
      <c r="L2959" s="43"/>
      <c r="M2959" s="43">
        <f t="shared" si="494"/>
        <v>595400</v>
      </c>
      <c r="N2959" s="43">
        <f t="shared" si="495"/>
        <v>62400</v>
      </c>
      <c r="O2959" s="45"/>
      <c r="P2959" s="46">
        <v>1</v>
      </c>
      <c r="Q2959" s="47">
        <v>3</v>
      </c>
      <c r="R2959" s="48" t="s">
        <v>1343</v>
      </c>
    </row>
    <row r="2960" spans="1:22" ht="28.5" customHeight="1">
      <c r="A2960" s="95" t="s">
        <v>1273</v>
      </c>
      <c r="B2960" s="147" t="s">
        <v>2256</v>
      </c>
      <c r="C2960" s="175" t="s">
        <v>1210</v>
      </c>
      <c r="D2960" s="50">
        <v>3</v>
      </c>
      <c r="E2960" s="98">
        <v>385000</v>
      </c>
      <c r="F2960" s="98">
        <f t="shared" si="492"/>
        <v>1155000</v>
      </c>
      <c r="G2960" s="99">
        <v>567000</v>
      </c>
      <c r="H2960" s="99">
        <f t="shared" si="493"/>
        <v>1701000</v>
      </c>
      <c r="I2960" s="53">
        <v>675000</v>
      </c>
      <c r="J2960" s="99">
        <f>D2960*I2960</f>
        <v>2025000</v>
      </c>
      <c r="K2960" s="53"/>
      <c r="L2960" s="99"/>
      <c r="M2960" s="99">
        <f t="shared" si="494"/>
        <v>870000</v>
      </c>
      <c r="N2960" s="99">
        <f t="shared" si="495"/>
        <v>324000</v>
      </c>
      <c r="O2960" s="101"/>
      <c r="P2960" s="102">
        <v>1</v>
      </c>
      <c r="Q2960" s="173">
        <v>3</v>
      </c>
      <c r="R2960" s="103" t="s">
        <v>1343</v>
      </c>
    </row>
    <row r="2961" spans="1:22" ht="28.5" customHeight="1">
      <c r="A2961" s="95" t="s">
        <v>1242</v>
      </c>
      <c r="B2961" s="147" t="s">
        <v>2242</v>
      </c>
      <c r="C2961" s="96" t="s">
        <v>1384</v>
      </c>
      <c r="D2961" s="50">
        <v>1</v>
      </c>
      <c r="E2961" s="98">
        <v>1300000</v>
      </c>
      <c r="F2961" s="98">
        <f t="shared" si="492"/>
        <v>1300000</v>
      </c>
      <c r="G2961" s="99">
        <v>2190000</v>
      </c>
      <c r="H2961" s="99">
        <f t="shared" si="493"/>
        <v>2190000</v>
      </c>
      <c r="I2961" s="53">
        <v>2773000</v>
      </c>
      <c r="J2961" s="99">
        <f>D2961*I2961</f>
        <v>2773000</v>
      </c>
      <c r="K2961" s="53"/>
      <c r="L2961" s="99"/>
      <c r="M2961" s="99">
        <f t="shared" si="494"/>
        <v>1473000</v>
      </c>
      <c r="N2961" s="99">
        <f t="shared" si="495"/>
        <v>583000</v>
      </c>
      <c r="O2961" s="101"/>
      <c r="P2961" s="102">
        <v>4</v>
      </c>
      <c r="Q2961" s="173">
        <v>3</v>
      </c>
      <c r="R2961" s="103" t="s">
        <v>1343</v>
      </c>
      <c r="U2961" s="69">
        <f>IFERROR(VLOOKUP(B2961,[3]full!X:AC,6,0),0)</f>
        <v>2190000</v>
      </c>
      <c r="V2961" s="69">
        <f>IFERROR(VLOOKUP(B2961,[3]full!X:AC,3,0),0)</f>
        <v>1300000</v>
      </c>
    </row>
    <row r="2962" spans="1:22" ht="22.9" customHeight="1">
      <c r="A2962" s="95" t="s">
        <v>1243</v>
      </c>
      <c r="B2962" s="147" t="s">
        <v>2256</v>
      </c>
      <c r="C2962" s="96" t="s">
        <v>1210</v>
      </c>
      <c r="D2962" s="50">
        <v>1</v>
      </c>
      <c r="E2962" s="98">
        <v>385000</v>
      </c>
      <c r="F2962" s="98">
        <f t="shared" si="492"/>
        <v>385000</v>
      </c>
      <c r="G2962" s="99">
        <v>567000</v>
      </c>
      <c r="H2962" s="99">
        <f t="shared" si="493"/>
        <v>567000</v>
      </c>
      <c r="I2962" s="53">
        <v>675000</v>
      </c>
      <c r="J2962" s="99">
        <f>D2962*I2962</f>
        <v>675000</v>
      </c>
      <c r="K2962" s="53"/>
      <c r="L2962" s="99"/>
      <c r="M2962" s="99">
        <f t="shared" si="494"/>
        <v>290000</v>
      </c>
      <c r="N2962" s="99">
        <f t="shared" si="495"/>
        <v>108000</v>
      </c>
      <c r="O2962" s="101"/>
      <c r="P2962" s="102">
        <v>4</v>
      </c>
      <c r="Q2962" s="173">
        <v>3</v>
      </c>
      <c r="R2962" s="103" t="s">
        <v>1343</v>
      </c>
      <c r="S2962" s="94"/>
      <c r="T2962" s="94"/>
      <c r="U2962" s="69">
        <f>IFERROR(VLOOKUP(B2962,[3]full!X:AC,6,0),0)</f>
        <v>567000</v>
      </c>
      <c r="V2962" s="69">
        <f>IFERROR(VLOOKUP(B2962,[3]full!X:AC,3,0),0)</f>
        <v>385000</v>
      </c>
    </row>
    <row r="2963" spans="1:22" ht="28.5" customHeight="1">
      <c r="A2963" s="95" t="s">
        <v>1242</v>
      </c>
      <c r="B2963" s="147" t="s">
        <v>1489</v>
      </c>
      <c r="C2963" s="96" t="s">
        <v>1383</v>
      </c>
      <c r="D2963" s="50">
        <v>1</v>
      </c>
      <c r="E2963" s="98">
        <v>14000</v>
      </c>
      <c r="F2963" s="98">
        <f t="shared" si="492"/>
        <v>14000</v>
      </c>
      <c r="G2963" s="99">
        <v>30000</v>
      </c>
      <c r="H2963" s="99">
        <f t="shared" si="493"/>
        <v>30000</v>
      </c>
      <c r="I2963" s="53">
        <v>39000</v>
      </c>
      <c r="J2963" s="99">
        <f>D2963*I2963</f>
        <v>39000</v>
      </c>
      <c r="K2963" s="53"/>
      <c r="L2963" s="99"/>
      <c r="M2963" s="99">
        <f t="shared" si="494"/>
        <v>25000</v>
      </c>
      <c r="N2963" s="99">
        <f t="shared" si="495"/>
        <v>9000</v>
      </c>
      <c r="O2963" s="101"/>
      <c r="P2963" s="102">
        <v>5</v>
      </c>
      <c r="Q2963" s="103">
        <v>3</v>
      </c>
      <c r="R2963" s="103" t="s">
        <v>1342</v>
      </c>
      <c r="U2963" s="69">
        <f>IFERROR(VLOOKUP(B2963,[3]full!X:AC,6,0),0)</f>
        <v>30000</v>
      </c>
      <c r="V2963" s="69">
        <f>IFERROR(VLOOKUP(B2963,[3]full!X:AC,3,0),0)</f>
        <v>14000</v>
      </c>
    </row>
    <row r="2964" spans="1:22" ht="28.5" customHeight="1">
      <c r="A2964" s="95" t="s">
        <v>1243</v>
      </c>
      <c r="B2964" s="147" t="s">
        <v>1423</v>
      </c>
      <c r="C2964" s="96" t="s">
        <v>1535</v>
      </c>
      <c r="D2964" s="50">
        <v>1</v>
      </c>
      <c r="E2964" s="98">
        <v>100000</v>
      </c>
      <c r="F2964" s="98">
        <f t="shared" si="492"/>
        <v>100000</v>
      </c>
      <c r="G2964" s="99">
        <v>150000</v>
      </c>
      <c r="H2964" s="99">
        <f t="shared" si="493"/>
        <v>150000</v>
      </c>
      <c r="I2964" s="53">
        <v>172000</v>
      </c>
      <c r="J2964" s="99">
        <f t="shared" ref="J2964:J2971" si="497">D2964*I2964</f>
        <v>172000</v>
      </c>
      <c r="K2964" s="53"/>
      <c r="L2964" s="99"/>
      <c r="M2964" s="99">
        <f t="shared" si="494"/>
        <v>72000</v>
      </c>
      <c r="N2964" s="99">
        <f t="shared" si="495"/>
        <v>22000</v>
      </c>
      <c r="O2964" s="101"/>
      <c r="P2964" s="102">
        <v>5</v>
      </c>
      <c r="Q2964" s="103">
        <v>3</v>
      </c>
      <c r="R2964" s="103" t="s">
        <v>1343</v>
      </c>
      <c r="U2964" s="69">
        <f>IFERROR(VLOOKUP(B2964,[3]full!X:AC,6,0),0)</f>
        <v>150000</v>
      </c>
      <c r="V2964" s="69">
        <f>IFERROR(VLOOKUP(B2964,[3]full!X:AC,3,0),0)</f>
        <v>100000</v>
      </c>
    </row>
    <row r="2965" spans="1:22" ht="28.5" customHeight="1">
      <c r="A2965" s="95" t="s">
        <v>1243</v>
      </c>
      <c r="B2965" s="147" t="s">
        <v>1427</v>
      </c>
      <c r="C2965" s="96" t="s">
        <v>1385</v>
      </c>
      <c r="D2965" s="50">
        <v>6</v>
      </c>
      <c r="E2965" s="98">
        <v>16000</v>
      </c>
      <c r="F2965" s="98">
        <f t="shared" si="492"/>
        <v>96000</v>
      </c>
      <c r="G2965" s="99">
        <v>47000</v>
      </c>
      <c r="H2965" s="99">
        <f t="shared" si="493"/>
        <v>282000</v>
      </c>
      <c r="I2965" s="53">
        <v>61800</v>
      </c>
      <c r="J2965" s="99">
        <f t="shared" si="497"/>
        <v>370800</v>
      </c>
      <c r="K2965" s="53"/>
      <c r="L2965" s="99"/>
      <c r="M2965" s="99">
        <f t="shared" si="494"/>
        <v>274800</v>
      </c>
      <c r="N2965" s="99">
        <f t="shared" si="495"/>
        <v>88800</v>
      </c>
      <c r="O2965" s="101"/>
      <c r="P2965" s="102">
        <v>5</v>
      </c>
      <c r="Q2965" s="103">
        <v>3</v>
      </c>
      <c r="R2965" s="103" t="s">
        <v>1343</v>
      </c>
      <c r="U2965" s="69">
        <f>IFERROR(VLOOKUP(B2965,[3]full!X:AC,6,0),0)</f>
        <v>47000</v>
      </c>
      <c r="V2965" s="69">
        <f>IFERROR(VLOOKUP(B2965,[3]full!X:AC,3,0),0)</f>
        <v>16000</v>
      </c>
    </row>
    <row r="2966" spans="1:22" ht="28.5" customHeight="1">
      <c r="A2966" s="95" t="s">
        <v>1243</v>
      </c>
      <c r="B2966" s="147" t="s">
        <v>1430</v>
      </c>
      <c r="C2966" s="96" t="s">
        <v>1387</v>
      </c>
      <c r="D2966" s="50">
        <v>9</v>
      </c>
      <c r="E2966" s="98">
        <v>16000</v>
      </c>
      <c r="F2966" s="98">
        <f t="shared" si="492"/>
        <v>144000</v>
      </c>
      <c r="G2966" s="99">
        <v>47000</v>
      </c>
      <c r="H2966" s="99">
        <f t="shared" si="493"/>
        <v>423000</v>
      </c>
      <c r="I2966" s="53">
        <v>61800</v>
      </c>
      <c r="J2966" s="99">
        <f t="shared" si="497"/>
        <v>556200</v>
      </c>
      <c r="K2966" s="53"/>
      <c r="L2966" s="99"/>
      <c r="M2966" s="99">
        <f t="shared" si="494"/>
        <v>412200</v>
      </c>
      <c r="N2966" s="99">
        <f t="shared" si="495"/>
        <v>133200</v>
      </c>
      <c r="O2966" s="101"/>
      <c r="P2966" s="102">
        <v>5</v>
      </c>
      <c r="Q2966" s="103">
        <v>3</v>
      </c>
      <c r="R2966" s="103" t="s">
        <v>1343</v>
      </c>
      <c r="U2966" s="69">
        <f>IFERROR(VLOOKUP(B2966,[3]full!X:AC,6,0),0)</f>
        <v>47000</v>
      </c>
      <c r="V2966" s="69">
        <f>IFERROR(VLOOKUP(B2966,[3]full!X:AC,3,0),0)</f>
        <v>16000</v>
      </c>
    </row>
    <row r="2967" spans="1:22" ht="28.5" customHeight="1">
      <c r="A2967" s="95" t="s">
        <v>1243</v>
      </c>
      <c r="B2967" s="147" t="s">
        <v>1433</v>
      </c>
      <c r="C2967" s="96" t="s">
        <v>1391</v>
      </c>
      <c r="D2967" s="50">
        <v>5</v>
      </c>
      <c r="E2967" s="98">
        <v>20000</v>
      </c>
      <c r="F2967" s="98">
        <f t="shared" si="492"/>
        <v>100000</v>
      </c>
      <c r="G2967" s="99">
        <v>47000</v>
      </c>
      <c r="H2967" s="99">
        <f t="shared" si="493"/>
        <v>235000</v>
      </c>
      <c r="I2967" s="53">
        <v>61300</v>
      </c>
      <c r="J2967" s="99">
        <f t="shared" si="497"/>
        <v>306500</v>
      </c>
      <c r="K2967" s="53"/>
      <c r="L2967" s="99"/>
      <c r="M2967" s="99">
        <f t="shared" si="494"/>
        <v>206500</v>
      </c>
      <c r="N2967" s="99">
        <f t="shared" si="495"/>
        <v>71500</v>
      </c>
      <c r="O2967" s="101"/>
      <c r="P2967" s="102">
        <v>5</v>
      </c>
      <c r="Q2967" s="103">
        <v>3</v>
      </c>
      <c r="R2967" s="103" t="s">
        <v>1343</v>
      </c>
      <c r="U2967" s="69">
        <f>IFERROR(VLOOKUP(B2967,[3]full!X:AC,6,0),0)</f>
        <v>47000</v>
      </c>
      <c r="V2967" s="69">
        <f>IFERROR(VLOOKUP(B2967,[3]full!X:AC,3,0),0)</f>
        <v>20000</v>
      </c>
    </row>
    <row r="2968" spans="1:22" ht="28.5" customHeight="1">
      <c r="A2968" s="95" t="s">
        <v>1243</v>
      </c>
      <c r="B2968" s="147" t="s">
        <v>2253</v>
      </c>
      <c r="C2968" s="96" t="s">
        <v>1395</v>
      </c>
      <c r="D2968" s="50">
        <v>4</v>
      </c>
      <c r="E2968" s="98">
        <v>15000</v>
      </c>
      <c r="F2968" s="98">
        <f t="shared" si="492"/>
        <v>60000</v>
      </c>
      <c r="G2968" s="99">
        <v>38200</v>
      </c>
      <c r="H2968" s="99">
        <f t="shared" si="493"/>
        <v>152800</v>
      </c>
      <c r="I2968" s="53">
        <v>41100</v>
      </c>
      <c r="J2968" s="99">
        <f t="shared" si="497"/>
        <v>164400</v>
      </c>
      <c r="K2968" s="53"/>
      <c r="L2968" s="99"/>
      <c r="M2968" s="99">
        <f t="shared" si="494"/>
        <v>104400</v>
      </c>
      <c r="N2968" s="99">
        <f t="shared" si="495"/>
        <v>11600</v>
      </c>
      <c r="O2968" s="101"/>
      <c r="P2968" s="102">
        <v>5</v>
      </c>
      <c r="Q2968" s="103">
        <v>3</v>
      </c>
      <c r="R2968" s="103" t="s">
        <v>1343</v>
      </c>
      <c r="U2968" s="69">
        <f>IFERROR(VLOOKUP(B2968,[3]full!X:AC,6,0),0)</f>
        <v>38200</v>
      </c>
      <c r="V2968" s="69">
        <f>IFERROR(VLOOKUP(B2968,[3]full!X:AC,3,0),0)</f>
        <v>15000</v>
      </c>
    </row>
    <row r="2969" spans="1:22" ht="28.5" customHeight="1">
      <c r="A2969" s="95" t="s">
        <v>1243</v>
      </c>
      <c r="B2969" s="147" t="s">
        <v>1434</v>
      </c>
      <c r="C2969" s="96" t="s">
        <v>1392</v>
      </c>
      <c r="D2969" s="50">
        <v>6</v>
      </c>
      <c r="E2969" s="98">
        <v>30000</v>
      </c>
      <c r="F2969" s="98">
        <f t="shared" si="492"/>
        <v>180000</v>
      </c>
      <c r="G2969" s="99">
        <v>71000</v>
      </c>
      <c r="H2969" s="99">
        <f t="shared" si="493"/>
        <v>426000</v>
      </c>
      <c r="I2969" s="53">
        <v>75800</v>
      </c>
      <c r="J2969" s="99">
        <f t="shared" si="497"/>
        <v>454800</v>
      </c>
      <c r="K2969" s="53"/>
      <c r="L2969" s="99"/>
      <c r="M2969" s="99">
        <f t="shared" si="494"/>
        <v>274800</v>
      </c>
      <c r="N2969" s="99">
        <f t="shared" si="495"/>
        <v>28800</v>
      </c>
      <c r="O2969" s="101"/>
      <c r="P2969" s="102">
        <v>5</v>
      </c>
      <c r="Q2969" s="103">
        <v>3</v>
      </c>
      <c r="R2969" s="103" t="s">
        <v>1343</v>
      </c>
      <c r="U2969" s="69">
        <f>IFERROR(VLOOKUP(B2969,[3]full!X:AC,6,0),0)</f>
        <v>71000</v>
      </c>
      <c r="V2969" s="69">
        <f>IFERROR(VLOOKUP(B2969,[3]full!X:AC,3,0),0)</f>
        <v>30000</v>
      </c>
    </row>
    <row r="2970" spans="1:22" ht="28.5" customHeight="1">
      <c r="A2970" s="95" t="s">
        <v>1243</v>
      </c>
      <c r="B2970" s="147" t="s">
        <v>1436</v>
      </c>
      <c r="C2970" s="96" t="s">
        <v>1393</v>
      </c>
      <c r="D2970" s="50">
        <v>9</v>
      </c>
      <c r="E2970" s="98">
        <v>30000</v>
      </c>
      <c r="F2970" s="98">
        <f t="shared" si="492"/>
        <v>270000</v>
      </c>
      <c r="G2970" s="99">
        <v>71000</v>
      </c>
      <c r="H2970" s="99">
        <f t="shared" si="493"/>
        <v>639000</v>
      </c>
      <c r="I2970" s="53">
        <v>75800</v>
      </c>
      <c r="J2970" s="99">
        <f t="shared" si="497"/>
        <v>682200</v>
      </c>
      <c r="K2970" s="53"/>
      <c r="L2970" s="99"/>
      <c r="M2970" s="99">
        <f t="shared" si="494"/>
        <v>412200</v>
      </c>
      <c r="N2970" s="99">
        <f t="shared" si="495"/>
        <v>43200</v>
      </c>
      <c r="O2970" s="101"/>
      <c r="P2970" s="102">
        <v>5</v>
      </c>
      <c r="Q2970" s="103">
        <v>3</v>
      </c>
      <c r="R2970" s="103" t="s">
        <v>1343</v>
      </c>
      <c r="U2970" s="69">
        <f>IFERROR(VLOOKUP(B2970,[3]full!X:AC,6,0),0)</f>
        <v>71000</v>
      </c>
      <c r="V2970" s="69">
        <f>IFERROR(VLOOKUP(B2970,[3]full!X:AC,3,0),0)</f>
        <v>30000</v>
      </c>
    </row>
    <row r="2971" spans="1:22" ht="28.5" customHeight="1">
      <c r="A2971" s="95" t="s">
        <v>1243</v>
      </c>
      <c r="B2971" s="147" t="s">
        <v>2256</v>
      </c>
      <c r="C2971" s="96" t="s">
        <v>1210</v>
      </c>
      <c r="D2971" s="50">
        <v>2</v>
      </c>
      <c r="E2971" s="98">
        <v>385000</v>
      </c>
      <c r="F2971" s="98">
        <f t="shared" si="492"/>
        <v>770000</v>
      </c>
      <c r="G2971" s="99">
        <v>567000</v>
      </c>
      <c r="H2971" s="99">
        <f t="shared" si="493"/>
        <v>1134000</v>
      </c>
      <c r="I2971" s="53">
        <v>675000</v>
      </c>
      <c r="J2971" s="99">
        <f t="shared" si="497"/>
        <v>1350000</v>
      </c>
      <c r="K2971" s="53"/>
      <c r="L2971" s="99"/>
      <c r="M2971" s="99">
        <f t="shared" si="494"/>
        <v>580000</v>
      </c>
      <c r="N2971" s="99">
        <f t="shared" si="495"/>
        <v>216000</v>
      </c>
      <c r="O2971" s="101"/>
      <c r="P2971" s="102">
        <v>5</v>
      </c>
      <c r="Q2971" s="103">
        <v>3</v>
      </c>
      <c r="R2971" s="103" t="s">
        <v>1343</v>
      </c>
      <c r="U2971" s="69">
        <f>IFERROR(VLOOKUP(B2971,[3]full!X:AC,6,0),0)</f>
        <v>567000</v>
      </c>
      <c r="V2971" s="69">
        <f>IFERROR(VLOOKUP(B2971,[3]full!X:AC,3,0),0)</f>
        <v>385000</v>
      </c>
    </row>
    <row r="2972" spans="1:22" ht="28.5" customHeight="1">
      <c r="A2972" s="95" t="s">
        <v>1243</v>
      </c>
      <c r="B2972" s="147" t="s">
        <v>1423</v>
      </c>
      <c r="C2972" s="96" t="s">
        <v>1535</v>
      </c>
      <c r="D2972" s="50">
        <v>1</v>
      </c>
      <c r="E2972" s="98">
        <v>100000</v>
      </c>
      <c r="F2972" s="98">
        <f t="shared" si="492"/>
        <v>100000</v>
      </c>
      <c r="G2972" s="99">
        <v>150000</v>
      </c>
      <c r="H2972" s="99">
        <f t="shared" si="493"/>
        <v>150000</v>
      </c>
      <c r="I2972" s="53">
        <v>172000</v>
      </c>
      <c r="J2972" s="99">
        <f>D2972*I2972</f>
        <v>172000</v>
      </c>
      <c r="K2972" s="53"/>
      <c r="L2972" s="99"/>
      <c r="M2972" s="99">
        <f t="shared" si="494"/>
        <v>72000</v>
      </c>
      <c r="N2972" s="99">
        <f t="shared" si="495"/>
        <v>22000</v>
      </c>
      <c r="O2972" s="101"/>
      <c r="P2972" s="102">
        <v>6</v>
      </c>
      <c r="Q2972" s="103">
        <v>3</v>
      </c>
      <c r="R2972" s="103" t="s">
        <v>1343</v>
      </c>
      <c r="U2972" s="69">
        <f>IFERROR(VLOOKUP(B2972,[3]full!X:AC,6,0),0)</f>
        <v>150000</v>
      </c>
      <c r="V2972" s="69">
        <f>IFERROR(VLOOKUP(B2972,[3]full!X:AC,3,0),0)</f>
        <v>100000</v>
      </c>
    </row>
    <row r="2973" spans="1:22" ht="28.5" customHeight="1">
      <c r="A2973" s="95" t="s">
        <v>1244</v>
      </c>
      <c r="B2973" s="147" t="s">
        <v>2243</v>
      </c>
      <c r="C2973" s="96" t="s">
        <v>1209</v>
      </c>
      <c r="D2973" s="50">
        <v>1</v>
      </c>
      <c r="E2973" s="98">
        <v>1200000</v>
      </c>
      <c r="F2973" s="98">
        <f t="shared" si="492"/>
        <v>1200000</v>
      </c>
      <c r="G2973" s="99">
        <v>1854000</v>
      </c>
      <c r="H2973" s="99">
        <f t="shared" si="493"/>
        <v>1854000</v>
      </c>
      <c r="I2973" s="53">
        <v>2223000</v>
      </c>
      <c r="J2973" s="99">
        <f t="shared" ref="J2973:J2974" si="498">D2973*I2973</f>
        <v>2223000</v>
      </c>
      <c r="K2973" s="53"/>
      <c r="L2973" s="99"/>
      <c r="M2973" s="99">
        <f t="shared" si="494"/>
        <v>1023000</v>
      </c>
      <c r="N2973" s="99">
        <f t="shared" si="495"/>
        <v>369000</v>
      </c>
      <c r="O2973" s="101"/>
      <c r="P2973" s="102">
        <v>6</v>
      </c>
      <c r="Q2973" s="103">
        <v>3</v>
      </c>
      <c r="R2973" s="103" t="s">
        <v>1343</v>
      </c>
      <c r="U2973" s="69">
        <f>IFERROR(VLOOKUP(B2973,[3]full!X:AC,6,0),0)</f>
        <v>1854000</v>
      </c>
      <c r="V2973" s="69">
        <f>IFERROR(VLOOKUP(B2973,[3]full!X:AC,3,0),0)</f>
        <v>1200000</v>
      </c>
    </row>
    <row r="2974" spans="1:22" ht="28.5" customHeight="1">
      <c r="A2974" s="95" t="s">
        <v>1267</v>
      </c>
      <c r="B2974" s="147" t="s">
        <v>2256</v>
      </c>
      <c r="C2974" s="96" t="s">
        <v>1210</v>
      </c>
      <c r="D2974" s="50">
        <v>2</v>
      </c>
      <c r="E2974" s="98">
        <v>385000</v>
      </c>
      <c r="F2974" s="98">
        <f t="shared" si="492"/>
        <v>770000</v>
      </c>
      <c r="G2974" s="99">
        <v>567000</v>
      </c>
      <c r="H2974" s="99">
        <f t="shared" si="493"/>
        <v>1134000</v>
      </c>
      <c r="I2974" s="53">
        <v>675000</v>
      </c>
      <c r="J2974" s="99">
        <f t="shared" si="498"/>
        <v>1350000</v>
      </c>
      <c r="K2974" s="53"/>
      <c r="L2974" s="99"/>
      <c r="M2974" s="99">
        <f t="shared" si="494"/>
        <v>580000</v>
      </c>
      <c r="N2974" s="99">
        <f t="shared" si="495"/>
        <v>216000</v>
      </c>
      <c r="O2974" s="101"/>
      <c r="P2974" s="102">
        <v>6</v>
      </c>
      <c r="Q2974" s="103">
        <v>3</v>
      </c>
      <c r="R2974" s="103" t="s">
        <v>1343</v>
      </c>
      <c r="U2974" s="69">
        <f>IFERROR(VLOOKUP(B2974,[3]full!X:AC,6,0),0)</f>
        <v>567000</v>
      </c>
      <c r="V2974" s="69">
        <f>IFERROR(VLOOKUP(B2974,[3]full!X:AC,3,0),0)</f>
        <v>385000</v>
      </c>
    </row>
    <row r="2975" spans="1:22" ht="28.5" customHeight="1">
      <c r="A2975" s="95" t="s">
        <v>1243</v>
      </c>
      <c r="B2975" s="147" t="s">
        <v>2371</v>
      </c>
      <c r="C2975" s="96" t="s">
        <v>2372</v>
      </c>
      <c r="D2975" s="50">
        <v>1</v>
      </c>
      <c r="E2975" s="98">
        <v>0</v>
      </c>
      <c r="F2975" s="98">
        <f t="shared" si="492"/>
        <v>0</v>
      </c>
      <c r="G2975" s="99">
        <v>491000</v>
      </c>
      <c r="H2975" s="99">
        <f t="shared" si="493"/>
        <v>491000</v>
      </c>
      <c r="I2975" s="53">
        <v>536000</v>
      </c>
      <c r="J2975" s="99">
        <f t="shared" ref="J2975:J2988" si="499">D2975*I2975</f>
        <v>536000</v>
      </c>
      <c r="K2975" s="53"/>
      <c r="L2975" s="99">
        <f t="shared" ref="L2975:L2988" si="500">D2975*K2975</f>
        <v>0</v>
      </c>
      <c r="M2975" s="99">
        <f t="shared" ref="M2975:M2988" si="501">(J2975+L2975)-F2975</f>
        <v>536000</v>
      </c>
      <c r="N2975" s="99">
        <f t="shared" ref="N2975:N2988" si="502">(J2975+L2975)-H2975</f>
        <v>45000</v>
      </c>
      <c r="O2975" s="101"/>
      <c r="P2975" s="102">
        <v>7</v>
      </c>
      <c r="Q2975" s="103">
        <v>3</v>
      </c>
      <c r="R2975" s="103" t="s">
        <v>1343</v>
      </c>
      <c r="U2975" s="69">
        <f>IFERROR(VLOOKUP(B2975,[2]full!X:AC,6,0),0)</f>
        <v>491000</v>
      </c>
      <c r="V2975" s="69">
        <f>IFERROR(VLOOKUP(B2975,[2]full!X:AC,3,0),0)</f>
        <v>0</v>
      </c>
    </row>
    <row r="2976" spans="1:22" ht="28.5" customHeight="1">
      <c r="A2976" s="95" t="s">
        <v>1244</v>
      </c>
      <c r="B2976" s="147" t="s">
        <v>1427</v>
      </c>
      <c r="C2976" s="96" t="s">
        <v>1385</v>
      </c>
      <c r="D2976" s="50">
        <v>1</v>
      </c>
      <c r="E2976" s="98">
        <v>16000</v>
      </c>
      <c r="F2976" s="98">
        <f t="shared" si="492"/>
        <v>16000</v>
      </c>
      <c r="G2976" s="99">
        <v>47000</v>
      </c>
      <c r="H2976" s="99">
        <f t="shared" si="493"/>
        <v>47000</v>
      </c>
      <c r="I2976" s="53">
        <v>61800</v>
      </c>
      <c r="J2976" s="99">
        <f t="shared" si="499"/>
        <v>61800</v>
      </c>
      <c r="K2976" s="53"/>
      <c r="L2976" s="99">
        <f t="shared" si="500"/>
        <v>0</v>
      </c>
      <c r="M2976" s="99">
        <f t="shared" si="501"/>
        <v>45800</v>
      </c>
      <c r="N2976" s="99">
        <f t="shared" si="502"/>
        <v>14800</v>
      </c>
      <c r="O2976" s="101"/>
      <c r="P2976" s="102">
        <v>7</v>
      </c>
      <c r="Q2976" s="103">
        <v>3</v>
      </c>
      <c r="R2976" s="103" t="s">
        <v>1343</v>
      </c>
      <c r="U2976" s="69">
        <f>IFERROR(VLOOKUP(B2976,[2]full!X:AC,6,0),0)</f>
        <v>47000</v>
      </c>
      <c r="V2976" s="69">
        <f>IFERROR(VLOOKUP(B2976,[2]full!X:AC,3,0),0)</f>
        <v>16000</v>
      </c>
    </row>
    <row r="2977" spans="1:22" ht="28.5" customHeight="1">
      <c r="A2977" s="95" t="s">
        <v>1267</v>
      </c>
      <c r="B2977" s="147" t="s">
        <v>1431</v>
      </c>
      <c r="C2977" s="96" t="s">
        <v>1388</v>
      </c>
      <c r="D2977" s="50">
        <v>1</v>
      </c>
      <c r="E2977" s="98">
        <v>16000</v>
      </c>
      <c r="F2977" s="98">
        <f t="shared" si="492"/>
        <v>16000</v>
      </c>
      <c r="G2977" s="99">
        <v>47000</v>
      </c>
      <c r="H2977" s="99">
        <f t="shared" si="493"/>
        <v>47000</v>
      </c>
      <c r="I2977" s="53">
        <v>61800</v>
      </c>
      <c r="J2977" s="99">
        <f t="shared" si="499"/>
        <v>61800</v>
      </c>
      <c r="K2977" s="53"/>
      <c r="L2977" s="99">
        <f t="shared" si="500"/>
        <v>0</v>
      </c>
      <c r="M2977" s="99">
        <f t="shared" si="501"/>
        <v>45800</v>
      </c>
      <c r="N2977" s="99">
        <f t="shared" si="502"/>
        <v>14800</v>
      </c>
      <c r="O2977" s="101"/>
      <c r="P2977" s="102">
        <v>7</v>
      </c>
      <c r="Q2977" s="103">
        <v>3</v>
      </c>
      <c r="R2977" s="103" t="s">
        <v>1343</v>
      </c>
      <c r="U2977" s="69">
        <f>IFERROR(VLOOKUP(B2977,[2]full!X:AC,6,0),0)</f>
        <v>47000</v>
      </c>
      <c r="V2977" s="69">
        <f>IFERROR(VLOOKUP(B2977,[2]full!X:AC,3,0),0)</f>
        <v>16000</v>
      </c>
    </row>
    <row r="2978" spans="1:22" ht="28.5" customHeight="1">
      <c r="A2978" s="95" t="s">
        <v>1268</v>
      </c>
      <c r="B2978" s="147" t="s">
        <v>1432</v>
      </c>
      <c r="C2978" s="96" t="s">
        <v>1389</v>
      </c>
      <c r="D2978" s="50">
        <v>3</v>
      </c>
      <c r="E2978" s="98">
        <v>16000</v>
      </c>
      <c r="F2978" s="98">
        <f t="shared" si="492"/>
        <v>48000</v>
      </c>
      <c r="G2978" s="99">
        <v>47000</v>
      </c>
      <c r="H2978" s="99">
        <f t="shared" si="493"/>
        <v>141000</v>
      </c>
      <c r="I2978" s="53">
        <v>61800</v>
      </c>
      <c r="J2978" s="99">
        <f t="shared" si="499"/>
        <v>185400</v>
      </c>
      <c r="K2978" s="53"/>
      <c r="L2978" s="99">
        <f t="shared" si="500"/>
        <v>0</v>
      </c>
      <c r="M2978" s="99">
        <f t="shared" si="501"/>
        <v>137400</v>
      </c>
      <c r="N2978" s="99">
        <f t="shared" si="502"/>
        <v>44400</v>
      </c>
      <c r="O2978" s="101"/>
      <c r="P2978" s="102">
        <v>7</v>
      </c>
      <c r="Q2978" s="103">
        <v>3</v>
      </c>
      <c r="R2978" s="103" t="s">
        <v>1343</v>
      </c>
      <c r="U2978" s="69">
        <f>IFERROR(VLOOKUP(B2978,[2]full!X:AC,6,0),0)</f>
        <v>47000</v>
      </c>
      <c r="V2978" s="69">
        <f>IFERROR(VLOOKUP(B2978,[2]full!X:AC,3,0),0)</f>
        <v>16000</v>
      </c>
    </row>
    <row r="2979" spans="1:22" ht="28.5" customHeight="1">
      <c r="A2979" s="95" t="s">
        <v>1269</v>
      </c>
      <c r="B2979" s="147" t="s">
        <v>2363</v>
      </c>
      <c r="C2979" s="96" t="s">
        <v>2364</v>
      </c>
      <c r="D2979" s="50">
        <v>3</v>
      </c>
      <c r="E2979" s="98">
        <v>17000</v>
      </c>
      <c r="F2979" s="98">
        <f t="shared" si="492"/>
        <v>51000</v>
      </c>
      <c r="G2979" s="99">
        <v>37000</v>
      </c>
      <c r="H2979" s="99">
        <f t="shared" si="493"/>
        <v>111000</v>
      </c>
      <c r="I2979" s="53">
        <v>43800</v>
      </c>
      <c r="J2979" s="99">
        <f t="shared" si="499"/>
        <v>131400</v>
      </c>
      <c r="K2979" s="53"/>
      <c r="L2979" s="99">
        <f t="shared" si="500"/>
        <v>0</v>
      </c>
      <c r="M2979" s="99">
        <f t="shared" si="501"/>
        <v>80400</v>
      </c>
      <c r="N2979" s="99">
        <f t="shared" si="502"/>
        <v>20400</v>
      </c>
      <c r="O2979" s="101"/>
      <c r="P2979" s="102">
        <v>7</v>
      </c>
      <c r="Q2979" s="103">
        <v>3</v>
      </c>
      <c r="R2979" s="103" t="s">
        <v>1343</v>
      </c>
      <c r="U2979" s="69">
        <f>IFERROR(VLOOKUP(B2979,[2]full!X:AC,6,0),0)</f>
        <v>37000</v>
      </c>
      <c r="V2979" s="69">
        <f>IFERROR(VLOOKUP(B2979,[2]full!X:AC,3,0),0)</f>
        <v>17000</v>
      </c>
    </row>
    <row r="2980" spans="1:22" ht="28.5" customHeight="1">
      <c r="A2980" s="95" t="s">
        <v>1270</v>
      </c>
      <c r="B2980" s="147" t="s">
        <v>1434</v>
      </c>
      <c r="C2980" s="96" t="s">
        <v>1392</v>
      </c>
      <c r="D2980" s="50">
        <v>4</v>
      </c>
      <c r="E2980" s="98">
        <v>30000</v>
      </c>
      <c r="F2980" s="98">
        <f t="shared" si="492"/>
        <v>120000</v>
      </c>
      <c r="G2980" s="99">
        <v>71000</v>
      </c>
      <c r="H2980" s="99">
        <f t="shared" si="493"/>
        <v>284000</v>
      </c>
      <c r="I2980" s="53">
        <v>75800</v>
      </c>
      <c r="J2980" s="99">
        <f t="shared" si="499"/>
        <v>303200</v>
      </c>
      <c r="K2980" s="53"/>
      <c r="L2980" s="99">
        <f t="shared" si="500"/>
        <v>0</v>
      </c>
      <c r="M2980" s="99">
        <f t="shared" si="501"/>
        <v>183200</v>
      </c>
      <c r="N2980" s="99">
        <f t="shared" si="502"/>
        <v>19200</v>
      </c>
      <c r="O2980" s="101"/>
      <c r="P2980" s="102">
        <v>7</v>
      </c>
      <c r="Q2980" s="103">
        <v>3</v>
      </c>
      <c r="R2980" s="103" t="s">
        <v>1343</v>
      </c>
      <c r="U2980" s="69">
        <f>IFERROR(VLOOKUP(B2980,[2]full!X:AC,6,0),0)</f>
        <v>71000</v>
      </c>
      <c r="V2980" s="69">
        <f>IFERROR(VLOOKUP(B2980,[2]full!X:AC,3,0),0)</f>
        <v>30000</v>
      </c>
    </row>
    <row r="2981" spans="1:22" ht="28.5" customHeight="1">
      <c r="A2981" s="95" t="s">
        <v>1271</v>
      </c>
      <c r="B2981" s="147" t="s">
        <v>1437</v>
      </c>
      <c r="C2981" s="96" t="s">
        <v>1394</v>
      </c>
      <c r="D2981" s="50">
        <v>1</v>
      </c>
      <c r="E2981" s="98">
        <v>30000</v>
      </c>
      <c r="F2981" s="98">
        <f t="shared" si="492"/>
        <v>30000</v>
      </c>
      <c r="G2981" s="99">
        <v>71000</v>
      </c>
      <c r="H2981" s="99">
        <f t="shared" si="493"/>
        <v>71000</v>
      </c>
      <c r="I2981" s="53">
        <v>75800</v>
      </c>
      <c r="J2981" s="99">
        <f t="shared" si="499"/>
        <v>75800</v>
      </c>
      <c r="K2981" s="53"/>
      <c r="L2981" s="99">
        <f t="shared" si="500"/>
        <v>0</v>
      </c>
      <c r="M2981" s="99">
        <f t="shared" si="501"/>
        <v>45800</v>
      </c>
      <c r="N2981" s="99">
        <f t="shared" si="502"/>
        <v>4800</v>
      </c>
      <c r="O2981" s="101"/>
      <c r="P2981" s="102">
        <v>7</v>
      </c>
      <c r="Q2981" s="103">
        <v>3</v>
      </c>
      <c r="R2981" s="103" t="s">
        <v>1343</v>
      </c>
      <c r="U2981" s="69">
        <f>IFERROR(VLOOKUP(B2981,[2]full!X:AC,6,0),0)</f>
        <v>71000</v>
      </c>
      <c r="V2981" s="69">
        <f>IFERROR(VLOOKUP(B2981,[2]full!X:AC,3,0),0)</f>
        <v>30000</v>
      </c>
    </row>
    <row r="2982" spans="1:22" ht="28.5" customHeight="1">
      <c r="A2982" s="95" t="s">
        <v>1242</v>
      </c>
      <c r="B2982" s="147" t="s">
        <v>2256</v>
      </c>
      <c r="C2982" s="96" t="s">
        <v>1210</v>
      </c>
      <c r="D2982" s="50">
        <v>3</v>
      </c>
      <c r="E2982" s="98">
        <v>385000</v>
      </c>
      <c r="F2982" s="98">
        <f t="shared" si="492"/>
        <v>1155000</v>
      </c>
      <c r="G2982" s="99">
        <v>567000</v>
      </c>
      <c r="H2982" s="99">
        <f t="shared" si="493"/>
        <v>1701000</v>
      </c>
      <c r="I2982" s="53"/>
      <c r="J2982" s="99">
        <f t="shared" si="499"/>
        <v>0</v>
      </c>
      <c r="K2982" s="53">
        <v>675000</v>
      </c>
      <c r="L2982" s="99">
        <f>D2982*K2982</f>
        <v>2025000</v>
      </c>
      <c r="M2982" s="99">
        <f t="shared" si="501"/>
        <v>870000</v>
      </c>
      <c r="N2982" s="99">
        <f t="shared" si="502"/>
        <v>324000</v>
      </c>
      <c r="O2982" s="101"/>
      <c r="P2982" s="102">
        <v>8</v>
      </c>
      <c r="Q2982" s="103">
        <v>3</v>
      </c>
      <c r="R2982" s="103" t="s">
        <v>1343</v>
      </c>
      <c r="U2982" s="69">
        <f>IFERROR(VLOOKUP(B2982,[4]full!X:AC,6,0),0)</f>
        <v>567000</v>
      </c>
      <c r="V2982" s="69">
        <f>IFERROR(VLOOKUP(B2982,[4]full!X:AC,3,0),0)</f>
        <v>385000</v>
      </c>
    </row>
    <row r="2983" spans="1:22" ht="28.5" customHeight="1">
      <c r="A2983" s="95" t="s">
        <v>1242</v>
      </c>
      <c r="B2983" s="148" t="s">
        <v>2336</v>
      </c>
      <c r="C2983" s="116" t="s">
        <v>2337</v>
      </c>
      <c r="D2983" s="62">
        <v>2</v>
      </c>
      <c r="E2983" s="98">
        <v>25000</v>
      </c>
      <c r="F2983" s="98">
        <f t="shared" si="492"/>
        <v>50000</v>
      </c>
      <c r="G2983" s="99">
        <v>0</v>
      </c>
      <c r="H2983" s="99">
        <f t="shared" si="493"/>
        <v>0</v>
      </c>
      <c r="I2983" s="53"/>
      <c r="J2983" s="99">
        <f t="shared" si="499"/>
        <v>0</v>
      </c>
      <c r="K2983" s="125">
        <v>40000</v>
      </c>
      <c r="L2983" s="118">
        <f>D2983*K2983</f>
        <v>80000</v>
      </c>
      <c r="M2983" s="99">
        <f t="shared" si="501"/>
        <v>30000</v>
      </c>
      <c r="N2983" s="99">
        <f t="shared" si="502"/>
        <v>80000</v>
      </c>
      <c r="O2983" s="101"/>
      <c r="P2983" s="102">
        <v>9</v>
      </c>
      <c r="Q2983" s="103">
        <v>3</v>
      </c>
      <c r="R2983" s="103" t="s">
        <v>1342</v>
      </c>
      <c r="U2983" s="69">
        <f>IFERROR(VLOOKUP(B2983,[5]full!X:AC,6,0),0)</f>
        <v>0</v>
      </c>
      <c r="V2983" s="69">
        <f>IFERROR(VLOOKUP(B2983,[5]full!X:AC,3,0),0)</f>
        <v>0</v>
      </c>
    </row>
    <row r="2984" spans="1:22" ht="28.5" customHeight="1">
      <c r="A2984" s="95" t="s">
        <v>1243</v>
      </c>
      <c r="B2984" s="148" t="s">
        <v>2340</v>
      </c>
      <c r="C2984" s="116" t="s">
        <v>2339</v>
      </c>
      <c r="D2984" s="62">
        <v>1</v>
      </c>
      <c r="E2984" s="98">
        <v>25000</v>
      </c>
      <c r="F2984" s="98">
        <f t="shared" si="492"/>
        <v>25000</v>
      </c>
      <c r="G2984" s="99">
        <v>0</v>
      </c>
      <c r="H2984" s="99">
        <f t="shared" si="493"/>
        <v>0</v>
      </c>
      <c r="I2984" s="53"/>
      <c r="J2984" s="99">
        <f t="shared" si="499"/>
        <v>0</v>
      </c>
      <c r="K2984" s="125">
        <v>40000</v>
      </c>
      <c r="L2984" s="118">
        <f>D2984*K2984</f>
        <v>40000</v>
      </c>
      <c r="M2984" s="99">
        <f t="shared" si="501"/>
        <v>15000</v>
      </c>
      <c r="N2984" s="99">
        <f t="shared" si="502"/>
        <v>40000</v>
      </c>
      <c r="O2984" s="101"/>
      <c r="P2984" s="102">
        <v>9</v>
      </c>
      <c r="Q2984" s="103">
        <v>3</v>
      </c>
      <c r="R2984" s="103" t="s">
        <v>1342</v>
      </c>
      <c r="U2984" s="69">
        <f>IFERROR(VLOOKUP(B2984,[5]full!X:AC,6,0),0)</f>
        <v>0</v>
      </c>
      <c r="V2984" s="69">
        <f>IFERROR(VLOOKUP(B2984,[5]full!X:AC,3,0),0)</f>
        <v>0</v>
      </c>
    </row>
    <row r="2985" spans="1:22" ht="28.5" customHeight="1">
      <c r="A2985" s="95" t="s">
        <v>1244</v>
      </c>
      <c r="B2985" s="148" t="s">
        <v>1459</v>
      </c>
      <c r="C2985" s="116" t="s">
        <v>1460</v>
      </c>
      <c r="D2985" s="62">
        <v>1</v>
      </c>
      <c r="E2985" s="98">
        <v>75000</v>
      </c>
      <c r="F2985" s="98">
        <f t="shared" si="492"/>
        <v>75000</v>
      </c>
      <c r="G2985" s="99">
        <v>129000</v>
      </c>
      <c r="H2985" s="99">
        <f t="shared" si="493"/>
        <v>129000</v>
      </c>
      <c r="I2985" s="53"/>
      <c r="J2985" s="99">
        <f t="shared" si="499"/>
        <v>0</v>
      </c>
      <c r="K2985" s="125">
        <v>173000</v>
      </c>
      <c r="L2985" s="118">
        <f>D2985*K2985</f>
        <v>173000</v>
      </c>
      <c r="M2985" s="99">
        <f t="shared" si="501"/>
        <v>98000</v>
      </c>
      <c r="N2985" s="99">
        <f t="shared" si="502"/>
        <v>44000</v>
      </c>
      <c r="O2985" s="101"/>
      <c r="P2985" s="102">
        <v>9</v>
      </c>
      <c r="Q2985" s="103">
        <v>3</v>
      </c>
      <c r="R2985" s="103" t="s">
        <v>1343</v>
      </c>
      <c r="U2985" s="69">
        <f>IFERROR(VLOOKUP(B2985,[5]full!X:AC,6,0),0)</f>
        <v>129000</v>
      </c>
      <c r="V2985" s="69">
        <f>IFERROR(VLOOKUP(B2985,[5]full!X:AC,3,0),0)</f>
        <v>75000</v>
      </c>
    </row>
    <row r="2986" spans="1:22" ht="28.5" customHeight="1">
      <c r="A2986" s="95" t="s">
        <v>1267</v>
      </c>
      <c r="B2986" s="148" t="s">
        <v>2243</v>
      </c>
      <c r="C2986" s="116" t="s">
        <v>1209</v>
      </c>
      <c r="D2986" s="62">
        <v>1</v>
      </c>
      <c r="E2986" s="98">
        <v>1200000</v>
      </c>
      <c r="F2986" s="98">
        <f t="shared" si="492"/>
        <v>1200000</v>
      </c>
      <c r="G2986" s="99">
        <v>1854000</v>
      </c>
      <c r="H2986" s="99">
        <f t="shared" si="493"/>
        <v>1854000</v>
      </c>
      <c r="I2986" s="53"/>
      <c r="J2986" s="99">
        <f t="shared" si="499"/>
        <v>0</v>
      </c>
      <c r="K2986" s="125">
        <v>2223000</v>
      </c>
      <c r="L2986" s="118">
        <f t="shared" ref="L2986:L2987" si="503">D2986*K2986</f>
        <v>2223000</v>
      </c>
      <c r="M2986" s="99">
        <f t="shared" si="501"/>
        <v>1023000</v>
      </c>
      <c r="N2986" s="99">
        <f t="shared" si="502"/>
        <v>369000</v>
      </c>
      <c r="O2986" s="101"/>
      <c r="P2986" s="102">
        <v>9</v>
      </c>
      <c r="Q2986" s="103">
        <v>3</v>
      </c>
      <c r="R2986" s="103" t="s">
        <v>1343</v>
      </c>
      <c r="U2986" s="69">
        <f>IFERROR(VLOOKUP(B2986,[5]full!X:AC,6,0),0)</f>
        <v>1854000</v>
      </c>
      <c r="V2986" s="69">
        <f>IFERROR(VLOOKUP(B2986,[5]full!X:AC,3,0),0)</f>
        <v>1200000</v>
      </c>
    </row>
    <row r="2987" spans="1:22" ht="28.5" customHeight="1">
      <c r="A2987" s="95" t="s">
        <v>1268</v>
      </c>
      <c r="B2987" s="148" t="s">
        <v>2256</v>
      </c>
      <c r="C2987" s="116" t="s">
        <v>1210</v>
      </c>
      <c r="D2987" s="62">
        <v>2</v>
      </c>
      <c r="E2987" s="98">
        <v>385000</v>
      </c>
      <c r="F2987" s="98">
        <f t="shared" si="492"/>
        <v>770000</v>
      </c>
      <c r="G2987" s="99">
        <v>567000</v>
      </c>
      <c r="H2987" s="99">
        <f t="shared" si="493"/>
        <v>1134000</v>
      </c>
      <c r="I2987" s="53"/>
      <c r="J2987" s="99">
        <f t="shared" si="499"/>
        <v>0</v>
      </c>
      <c r="K2987" s="125">
        <v>675000</v>
      </c>
      <c r="L2987" s="118">
        <f t="shared" si="503"/>
        <v>1350000</v>
      </c>
      <c r="M2987" s="99">
        <f t="shared" si="501"/>
        <v>580000</v>
      </c>
      <c r="N2987" s="99">
        <f t="shared" si="502"/>
        <v>216000</v>
      </c>
      <c r="O2987" s="101"/>
      <c r="P2987" s="102">
        <v>9</v>
      </c>
      <c r="Q2987" s="103">
        <v>3</v>
      </c>
      <c r="R2987" s="103" t="s">
        <v>1343</v>
      </c>
      <c r="U2987" s="69">
        <f>IFERROR(VLOOKUP(B2987,[5]full!X:AC,6,0),0)</f>
        <v>567000</v>
      </c>
      <c r="V2987" s="69">
        <f>IFERROR(VLOOKUP(B2987,[5]full!X:AC,3,0),0)</f>
        <v>385000</v>
      </c>
    </row>
    <row r="2988" spans="1:22" ht="28.5" customHeight="1">
      <c r="A2988" s="95" t="s">
        <v>1272</v>
      </c>
      <c r="B2988" s="147" t="s">
        <v>2256</v>
      </c>
      <c r="C2988" s="96" t="s">
        <v>1210</v>
      </c>
      <c r="D2988" s="50">
        <v>1</v>
      </c>
      <c r="E2988" s="98">
        <v>385000</v>
      </c>
      <c r="F2988" s="98">
        <f t="shared" si="492"/>
        <v>385000</v>
      </c>
      <c r="G2988" s="99">
        <v>567000</v>
      </c>
      <c r="H2988" s="99">
        <f t="shared" si="493"/>
        <v>567000</v>
      </c>
      <c r="I2988" s="53">
        <v>675000</v>
      </c>
      <c r="J2988" s="99">
        <f t="shared" si="499"/>
        <v>675000</v>
      </c>
      <c r="K2988" s="53"/>
      <c r="L2988" s="99">
        <f t="shared" si="500"/>
        <v>0</v>
      </c>
      <c r="M2988" s="99">
        <f t="shared" si="501"/>
        <v>290000</v>
      </c>
      <c r="N2988" s="99">
        <f t="shared" si="502"/>
        <v>108000</v>
      </c>
      <c r="O2988" s="101"/>
      <c r="P2988" s="102">
        <v>7</v>
      </c>
      <c r="Q2988" s="103">
        <v>3</v>
      </c>
      <c r="R2988" s="103" t="s">
        <v>1343</v>
      </c>
      <c r="U2988" s="69">
        <f>IFERROR(VLOOKUP(B2988,[2]full!X:AC,6,0),0)</f>
        <v>567000</v>
      </c>
      <c r="V2988" s="69">
        <f>IFERROR(VLOOKUP(B2988,[2]full!X:AC,3,0),0)</f>
        <v>385000</v>
      </c>
    </row>
    <row r="2989" spans="1:22" ht="22.9" customHeight="1">
      <c r="A2989" s="159"/>
      <c r="B2989" s="160"/>
      <c r="C2989" s="161" t="s">
        <v>1515</v>
      </c>
      <c r="D2989" s="162"/>
      <c r="E2989" s="163"/>
      <c r="F2989" s="164">
        <f>F11+F2210+F2636</f>
        <v>3055965100</v>
      </c>
      <c r="G2989" s="164"/>
      <c r="H2989" s="164">
        <f>H11+H2210+H2636</f>
        <v>4736552900</v>
      </c>
      <c r="I2989" s="164"/>
      <c r="J2989" s="164">
        <f>J11+J2210+J2636</f>
        <v>5742745660</v>
      </c>
      <c r="K2989" s="164"/>
      <c r="L2989" s="164">
        <f>L11+L2210+L2636</f>
        <v>2139438240</v>
      </c>
      <c r="M2989" s="164">
        <f>M11+M2210+M2636</f>
        <v>4826218800</v>
      </c>
      <c r="N2989" s="164">
        <f>N11+N2210+N2636</f>
        <v>3145631000</v>
      </c>
      <c r="O2989" s="165">
        <f>O11+O2210+O2636</f>
        <v>0</v>
      </c>
      <c r="P2989" s="165"/>
      <c r="Q2989" s="165"/>
      <c r="R2989" s="166"/>
      <c r="S2989" s="94">
        <f>167072800+85738100+225633400+435871580</f>
        <v>914315880</v>
      </c>
      <c r="T2989" s="94">
        <f>S2989-J2989-L2989</f>
        <v>-6967868020</v>
      </c>
    </row>
    <row r="2990" spans="1:22" s="64" customFormat="1" ht="21" customHeight="1">
      <c r="A2990" s="16"/>
      <c r="B2990" s="17"/>
      <c r="C2990" s="18"/>
      <c r="D2990" s="16"/>
      <c r="E2990" s="167"/>
      <c r="F2990" s="167"/>
      <c r="G2990" s="167"/>
      <c r="H2990" s="283" t="s">
        <v>2426</v>
      </c>
      <c r="I2990" s="283"/>
      <c r="J2990" s="283"/>
      <c r="K2990" s="283"/>
      <c r="L2990" s="283"/>
      <c r="M2990" s="283"/>
      <c r="N2990" s="283"/>
      <c r="O2990" s="283"/>
      <c r="P2990" s="283"/>
      <c r="Q2990" s="283"/>
      <c r="R2990" s="283"/>
      <c r="S2990" s="168"/>
      <c r="T2990" s="168"/>
    </row>
    <row r="2991" spans="1:22" s="169" customFormat="1" ht="15" customHeight="1">
      <c r="A2991" s="278" t="s">
        <v>1198</v>
      </c>
      <c r="B2991" s="278"/>
      <c r="C2991" s="278"/>
      <c r="D2991" s="279" t="s">
        <v>1205</v>
      </c>
      <c r="E2991" s="279"/>
      <c r="F2991" s="279"/>
      <c r="G2991" s="279"/>
      <c r="H2991" s="280" t="s">
        <v>1441</v>
      </c>
      <c r="I2991" s="280"/>
      <c r="J2991" s="280"/>
      <c r="K2991" s="280"/>
      <c r="L2991" s="280"/>
      <c r="M2991" s="280"/>
      <c r="N2991" s="280"/>
      <c r="O2991" s="280"/>
      <c r="P2991" s="280"/>
      <c r="Q2991" s="280"/>
      <c r="R2991" s="280"/>
    </row>
    <row r="2992" spans="1:22" s="64" customFormat="1" ht="13.9" customHeight="1">
      <c r="A2992" s="66"/>
      <c r="B2992" s="66"/>
      <c r="C2992" s="66"/>
      <c r="D2992" s="170"/>
      <c r="E2992" s="171"/>
      <c r="F2992" s="171"/>
      <c r="G2992" s="171"/>
      <c r="H2992" s="171"/>
      <c r="I2992" s="171"/>
      <c r="J2992" s="171"/>
      <c r="K2992" s="171"/>
      <c r="L2992" s="171"/>
      <c r="M2992" s="171"/>
      <c r="N2992" s="171"/>
      <c r="O2992" s="170"/>
    </row>
    <row r="2993" spans="1:18" s="64" customFormat="1" ht="13.9" customHeight="1">
      <c r="A2993" s="66"/>
      <c r="B2993" s="66"/>
      <c r="C2993" s="66"/>
      <c r="D2993" s="170"/>
      <c r="E2993" s="171"/>
      <c r="F2993" s="171"/>
      <c r="G2993" s="171"/>
      <c r="H2993" s="171"/>
      <c r="I2993" s="171"/>
      <c r="J2993" s="171"/>
      <c r="K2993" s="171"/>
      <c r="L2993" s="171"/>
      <c r="M2993" s="171"/>
      <c r="N2993" s="171"/>
      <c r="O2993" s="170"/>
    </row>
    <row r="2994" spans="1:18" s="64" customFormat="1" ht="13.9" customHeight="1">
      <c r="A2994" s="66"/>
      <c r="B2994" s="66"/>
      <c r="C2994" s="66"/>
      <c r="D2994" s="170"/>
      <c r="E2994" s="171"/>
      <c r="F2994" s="171"/>
      <c r="G2994" s="171"/>
      <c r="H2994" s="171"/>
      <c r="I2994" s="171"/>
      <c r="J2994" s="171"/>
      <c r="K2994" s="171"/>
      <c r="L2994" s="171"/>
      <c r="M2994" s="171"/>
      <c r="N2994" s="171"/>
      <c r="O2994" s="170"/>
    </row>
    <row r="2995" spans="1:18">
      <c r="C2995" s="69"/>
      <c r="P2995" s="65"/>
      <c r="Q2995" s="65"/>
      <c r="R2995" s="65"/>
    </row>
    <row r="2996" spans="1:18">
      <c r="C2996" s="69"/>
      <c r="P2996" s="65"/>
      <c r="Q2996" s="65"/>
      <c r="R2996" s="65"/>
    </row>
    <row r="2997" spans="1:18" ht="225.75" customHeight="1">
      <c r="B2997" s="281"/>
      <c r="C2997" s="281"/>
      <c r="D2997" s="281"/>
      <c r="E2997" s="281"/>
      <c r="F2997" s="281"/>
      <c r="G2997" s="281"/>
      <c r="H2997" s="281"/>
      <c r="I2997" s="281"/>
      <c r="J2997" s="281"/>
      <c r="K2997" s="281"/>
      <c r="L2997" s="281"/>
      <c r="M2997" s="281"/>
      <c r="N2997" s="281"/>
      <c r="O2997" s="281"/>
      <c r="P2997" s="281"/>
      <c r="Q2997" s="281"/>
      <c r="R2997" s="281"/>
    </row>
    <row r="2998" spans="1:18" ht="87" customHeight="1">
      <c r="A2998" s="172"/>
      <c r="B2998" s="282"/>
      <c r="C2998" s="282"/>
      <c r="D2998" s="282"/>
      <c r="E2998" s="282"/>
      <c r="F2998" s="282"/>
      <c r="G2998" s="282"/>
      <c r="H2998" s="282"/>
      <c r="I2998" s="282"/>
      <c r="J2998" s="282"/>
      <c r="K2998" s="282"/>
      <c r="L2998" s="282"/>
      <c r="M2998" s="282"/>
      <c r="N2998" s="282"/>
      <c r="O2998" s="282"/>
      <c r="P2998" s="282"/>
      <c r="Q2998" s="282"/>
      <c r="R2998" s="282"/>
    </row>
    <row r="2999" spans="1:18">
      <c r="B2999" s="277"/>
      <c r="C2999" s="277"/>
      <c r="D2999" s="277"/>
      <c r="E2999" s="277"/>
      <c r="F2999" s="277"/>
      <c r="G2999" s="277"/>
      <c r="H2999" s="277"/>
      <c r="I2999" s="277"/>
      <c r="J2999" s="277"/>
      <c r="K2999" s="277"/>
      <c r="L2999" s="277"/>
      <c r="M2999" s="277"/>
      <c r="N2999" s="277"/>
      <c r="O2999" s="277"/>
      <c r="P2999" s="277"/>
      <c r="Q2999" s="277"/>
      <c r="R2999" s="277"/>
    </row>
    <row r="3000" spans="1:18">
      <c r="B3000" s="277"/>
      <c r="C3000" s="277"/>
      <c r="D3000" s="277"/>
      <c r="E3000" s="277"/>
      <c r="F3000" s="277"/>
      <c r="G3000" s="277"/>
      <c r="H3000" s="277"/>
      <c r="I3000" s="277"/>
      <c r="J3000" s="277"/>
      <c r="K3000" s="277"/>
      <c r="L3000" s="277"/>
      <c r="M3000" s="277"/>
      <c r="N3000" s="277"/>
      <c r="O3000" s="277"/>
      <c r="P3000" s="277"/>
      <c r="Q3000" s="277"/>
      <c r="R3000" s="277"/>
    </row>
    <row r="3001" spans="1:18" ht="34.5" customHeight="1">
      <c r="B3001" s="277"/>
      <c r="C3001" s="277"/>
      <c r="D3001" s="277"/>
      <c r="E3001" s="277"/>
      <c r="F3001" s="277"/>
      <c r="G3001" s="277"/>
      <c r="H3001" s="277"/>
      <c r="I3001" s="277"/>
      <c r="J3001" s="277"/>
      <c r="K3001" s="277"/>
      <c r="L3001" s="277"/>
      <c r="M3001" s="277"/>
      <c r="N3001" s="277"/>
      <c r="O3001" s="277"/>
      <c r="P3001" s="277"/>
      <c r="Q3001" s="277"/>
      <c r="R3001" s="277"/>
    </row>
    <row r="3002" spans="1:18">
      <c r="P3002" s="65"/>
      <c r="Q3002" s="65"/>
      <c r="R3002" s="65"/>
    </row>
    <row r="3003" spans="1:18">
      <c r="P3003" s="65"/>
      <c r="Q3003" s="65"/>
      <c r="R3003" s="65"/>
    </row>
    <row r="3004" spans="1:18">
      <c r="P3004" s="65"/>
      <c r="Q3004" s="65"/>
      <c r="R3004" s="65"/>
    </row>
  </sheetData>
  <mergeCells count="48">
    <mergeCell ref="A7:A9"/>
    <mergeCell ref="B7:B9"/>
    <mergeCell ref="C7:C9"/>
    <mergeCell ref="D7:D9"/>
    <mergeCell ref="E7:F8"/>
    <mergeCell ref="P2:R2"/>
    <mergeCell ref="A3:O3"/>
    <mergeCell ref="A4:O4"/>
    <mergeCell ref="A5:O5"/>
    <mergeCell ref="A6:R6"/>
    <mergeCell ref="R7:R9"/>
    <mergeCell ref="I8:J8"/>
    <mergeCell ref="K8:L8"/>
    <mergeCell ref="B248:C248"/>
    <mergeCell ref="B249:C249"/>
    <mergeCell ref="B70:C70"/>
    <mergeCell ref="G7:H8"/>
    <mergeCell ref="I7:L7"/>
    <mergeCell ref="B11:C11"/>
    <mergeCell ref="B12:C12"/>
    <mergeCell ref="P7:P9"/>
    <mergeCell ref="Q7:Q9"/>
    <mergeCell ref="B1479:C1479"/>
    <mergeCell ref="M7:N8"/>
    <mergeCell ref="O7:O9"/>
    <mergeCell ref="B734:C734"/>
    <mergeCell ref="B2210:C2210"/>
    <mergeCell ref="B2665:C2665"/>
    <mergeCell ref="B2716:C2716"/>
    <mergeCell ref="B2717:C2717"/>
    <mergeCell ref="B2873:C2873"/>
    <mergeCell ref="B2948:C2948"/>
    <mergeCell ref="B2211:C2211"/>
    <mergeCell ref="B3000:R3000"/>
    <mergeCell ref="B3001:R3001"/>
    <mergeCell ref="A2991:C2991"/>
    <mergeCell ref="D2991:G2991"/>
    <mergeCell ref="H2991:R2991"/>
    <mergeCell ref="B2997:R2997"/>
    <mergeCell ref="B2998:R2998"/>
    <mergeCell ref="B2999:R2999"/>
    <mergeCell ref="H2990:R2990"/>
    <mergeCell ref="B2246:C2246"/>
    <mergeCell ref="B2317:C2317"/>
    <mergeCell ref="B2503:C2503"/>
    <mergeCell ref="B2593:C2593"/>
    <mergeCell ref="B2636:D2636"/>
    <mergeCell ref="B2637:C2637"/>
  </mergeCells>
  <pageMargins left="0.19685039370078741" right="0.19685039370078741" top="0.19685039370078741" bottom="0.43307086614173229" header="0" footer="0"/>
  <pageSetup paperSize="9" scale="98" orientation="landscape" r:id="rId1"/>
  <headerFooter alignWithMargins="0">
    <oddFooter>Trang &amp;P&amp;R40017_TK3.1.2_2018_07_BV - TT15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2"/>
  <sheetViews>
    <sheetView tabSelected="1" topLeftCell="A7" workbookViewId="0">
      <selection activeCell="O19" sqref="O19"/>
    </sheetView>
  </sheetViews>
  <sheetFormatPr defaultColWidth="9.140625" defaultRowHeight="18.75"/>
  <cols>
    <col min="1" max="1" width="4" style="200" customWidth="1"/>
    <col min="2" max="2" width="17.85546875" style="200" customWidth="1"/>
    <col min="3" max="3" width="7" style="200" customWidth="1"/>
    <col min="4" max="4" width="10.7109375" style="200" customWidth="1"/>
    <col min="5" max="5" width="11.28515625" style="200" customWidth="1"/>
    <col min="6" max="6" width="11" style="200" customWidth="1"/>
    <col min="7" max="7" width="11.85546875" style="200" customWidth="1"/>
    <col min="8" max="8" width="14.7109375" style="200" customWidth="1"/>
    <col min="9" max="9" width="9" style="200" customWidth="1"/>
    <col min="10" max="10" width="13.42578125" style="200" customWidth="1"/>
    <col min="11" max="11" width="11.5703125" style="200" customWidth="1"/>
    <col min="12" max="12" width="13.140625" style="200" customWidth="1"/>
    <col min="13" max="13" width="19.7109375" style="200" customWidth="1"/>
    <col min="14" max="14" width="9.140625" style="200"/>
    <col min="15" max="15" width="10.5703125" style="200" bestFit="1" customWidth="1"/>
    <col min="16" max="16384" width="9.140625" style="200"/>
  </cols>
  <sheetData>
    <row r="1" spans="1:15" ht="24" customHeight="1">
      <c r="A1" s="251" t="s">
        <v>2518</v>
      </c>
      <c r="B1" s="251"/>
      <c r="C1" s="251"/>
      <c r="D1" s="251"/>
      <c r="J1" s="252" t="s">
        <v>1190</v>
      </c>
      <c r="K1" s="252"/>
    </row>
    <row r="2" spans="1:15">
      <c r="A2" s="253" t="s">
        <v>1518</v>
      </c>
      <c r="B2" s="253"/>
      <c r="C2" s="253"/>
      <c r="D2" s="253"/>
      <c r="E2" s="201"/>
      <c r="F2" s="201"/>
      <c r="G2" s="201"/>
      <c r="H2" s="201"/>
      <c r="I2" s="201"/>
      <c r="J2" s="202"/>
    </row>
    <row r="3" spans="1:15" ht="7.9" customHeight="1">
      <c r="A3" s="203"/>
      <c r="B3" s="203"/>
      <c r="C3" s="203"/>
      <c r="D3" s="203"/>
      <c r="E3" s="201"/>
      <c r="F3" s="201"/>
      <c r="G3" s="201"/>
      <c r="H3" s="201"/>
      <c r="I3" s="201"/>
      <c r="J3" s="202"/>
    </row>
    <row r="4" spans="1:15" ht="18.75" customHeight="1">
      <c r="A4" s="254" t="s">
        <v>1169</v>
      </c>
      <c r="B4" s="254"/>
      <c r="C4" s="254"/>
      <c r="D4" s="254"/>
      <c r="E4" s="254"/>
      <c r="F4" s="254"/>
      <c r="G4" s="254"/>
      <c r="H4" s="254"/>
      <c r="I4" s="254"/>
      <c r="J4" s="254"/>
      <c r="K4" s="254"/>
      <c r="L4" s="254"/>
    </row>
    <row r="5" spans="1:15" ht="18.600000000000001" customHeight="1">
      <c r="A5" s="254" t="s">
        <v>2535</v>
      </c>
      <c r="B5" s="254"/>
      <c r="C5" s="254"/>
      <c r="D5" s="254"/>
      <c r="E5" s="254"/>
      <c r="F5" s="254"/>
      <c r="G5" s="254"/>
      <c r="H5" s="254"/>
      <c r="I5" s="254"/>
      <c r="J5" s="254"/>
      <c r="K5" s="254"/>
      <c r="L5" s="254"/>
    </row>
    <row r="6" spans="1:15" ht="18.75" customHeight="1">
      <c r="A6" s="250" t="s">
        <v>2519</v>
      </c>
      <c r="B6" s="250"/>
      <c r="C6" s="250"/>
      <c r="D6" s="250"/>
      <c r="E6" s="250"/>
      <c r="F6" s="250"/>
      <c r="G6" s="250"/>
      <c r="H6" s="250"/>
      <c r="I6" s="250"/>
      <c r="J6" s="250"/>
      <c r="K6" s="250"/>
      <c r="L6" s="250"/>
    </row>
    <row r="7" spans="1:15" ht="6" customHeight="1">
      <c r="A7" s="204"/>
      <c r="B7" s="205"/>
      <c r="C7" s="204"/>
      <c r="D7" s="204"/>
      <c r="E7" s="204"/>
      <c r="F7" s="204"/>
      <c r="G7" s="204"/>
      <c r="H7" s="204"/>
      <c r="I7" s="205"/>
      <c r="J7" s="204"/>
      <c r="K7" s="204"/>
      <c r="L7" s="205"/>
    </row>
    <row r="8" spans="1:15" s="206" customFormat="1" ht="28.15" customHeight="1">
      <c r="A8" s="265" t="s">
        <v>0</v>
      </c>
      <c r="B8" s="256" t="s">
        <v>1191</v>
      </c>
      <c r="C8" s="265" t="s">
        <v>1192</v>
      </c>
      <c r="D8" s="265" t="s">
        <v>1193</v>
      </c>
      <c r="E8" s="265" t="s">
        <v>1201</v>
      </c>
      <c r="F8" s="266" t="s">
        <v>1461</v>
      </c>
      <c r="G8" s="255" t="s">
        <v>1194</v>
      </c>
      <c r="H8" s="255"/>
      <c r="I8" s="262" t="s">
        <v>1203</v>
      </c>
      <c r="J8" s="255" t="s">
        <v>1195</v>
      </c>
      <c r="K8" s="255"/>
      <c r="L8" s="256" t="s">
        <v>1200</v>
      </c>
    </row>
    <row r="9" spans="1:15" s="206" customFormat="1" ht="15" customHeight="1">
      <c r="A9" s="265"/>
      <c r="B9" s="257"/>
      <c r="C9" s="265"/>
      <c r="D9" s="265"/>
      <c r="E9" s="265"/>
      <c r="F9" s="266"/>
      <c r="G9" s="259" t="s">
        <v>2427</v>
      </c>
      <c r="H9" s="259" t="s">
        <v>1464</v>
      </c>
      <c r="I9" s="263"/>
      <c r="J9" s="260" t="s">
        <v>1202</v>
      </c>
      <c r="K9" s="259" t="s">
        <v>1204</v>
      </c>
      <c r="L9" s="257"/>
    </row>
    <row r="10" spans="1:15" s="206" customFormat="1" ht="64.900000000000006" customHeight="1">
      <c r="A10" s="265"/>
      <c r="B10" s="258"/>
      <c r="C10" s="265"/>
      <c r="D10" s="265"/>
      <c r="E10" s="265"/>
      <c r="F10" s="266"/>
      <c r="G10" s="259"/>
      <c r="H10" s="259"/>
      <c r="I10" s="264"/>
      <c r="J10" s="260"/>
      <c r="K10" s="259"/>
      <c r="L10" s="258"/>
      <c r="O10" s="207"/>
    </row>
    <row r="11" spans="1:15" s="206" customFormat="1" ht="15">
      <c r="A11" s="208">
        <v>1</v>
      </c>
      <c r="B11" s="208">
        <v>2</v>
      </c>
      <c r="C11" s="208">
        <v>3</v>
      </c>
      <c r="D11" s="208">
        <v>4</v>
      </c>
      <c r="E11" s="208">
        <v>5</v>
      </c>
      <c r="F11" s="209">
        <v>6</v>
      </c>
      <c r="G11" s="208" t="s">
        <v>1462</v>
      </c>
      <c r="H11" s="209" t="s">
        <v>1463</v>
      </c>
      <c r="I11" s="208">
        <v>9</v>
      </c>
      <c r="J11" s="208" t="s">
        <v>1196</v>
      </c>
      <c r="K11" s="209" t="s">
        <v>1197</v>
      </c>
      <c r="L11" s="208">
        <v>12</v>
      </c>
    </row>
    <row r="12" spans="1:15" s="206" customFormat="1" ht="16.149999999999999" customHeight="1">
      <c r="A12" s="210">
        <v>1</v>
      </c>
      <c r="B12" s="211" t="s">
        <v>2520</v>
      </c>
      <c r="C12" s="210">
        <v>40110</v>
      </c>
      <c r="D12" s="212">
        <f>'[1]TK 37.2_Tong hop_2017_Q3'!D12+'[1]TK 37.2_Tong hop_2017_Q2'!D12+'[1]TK 37.2_Tong hop_2018_Xã_Q1'!D12</f>
        <v>2394000</v>
      </c>
      <c r="E12" s="212">
        <f>'[1]TK 37.2_Tong hop_2017_Q3'!E12+'[1]TK 37.2_Tong hop_2017_Q2'!E12+'[1]TK 37.2_Tong hop_2018_Xã_Q1'!E12</f>
        <v>4550000</v>
      </c>
      <c r="F12" s="212">
        <f>'[1]TK 37.2_Tong hop_2017_Q3'!F12+'[1]TK 37.2_Tong hop_2017_Q2'!F12+'[1]TK 37.2_Tong hop_2018_Xã_Q1'!F12</f>
        <v>17818300</v>
      </c>
      <c r="G12" s="213">
        <f>F12-D12</f>
        <v>15424300</v>
      </c>
      <c r="H12" s="213">
        <f>F12-E12</f>
        <v>13268300</v>
      </c>
      <c r="I12" s="214">
        <v>1</v>
      </c>
      <c r="J12" s="213">
        <f>G12*I12</f>
        <v>15424300</v>
      </c>
      <c r="K12" s="213">
        <f>H12*I12</f>
        <v>13268300</v>
      </c>
      <c r="L12" s="215"/>
    </row>
    <row r="13" spans="1:15" s="206" customFormat="1" ht="16.149999999999999" customHeight="1">
      <c r="A13" s="210">
        <v>2</v>
      </c>
      <c r="B13" s="211" t="s">
        <v>2521</v>
      </c>
      <c r="C13" s="210">
        <v>40111</v>
      </c>
      <c r="D13" s="212">
        <f>'[1]TK 37.2_Tong hop_2017_Q3'!D13+'[1]TK 37.2_Tong hop_2017_Q2'!D13+'[1]TK 37.2_Tong hop_2018_Xã_Q1'!D13</f>
        <v>5571000</v>
      </c>
      <c r="E13" s="212">
        <f>'[1]TK 37.2_Tong hop_2017_Q3'!E13+'[1]TK 37.2_Tong hop_2017_Q2'!E13+'[1]TK 37.2_Tong hop_2018_Xã_Q1'!E13</f>
        <v>12999000</v>
      </c>
      <c r="F13" s="212">
        <f>'[1]TK 37.2_Tong hop_2017_Q3'!F13+'[1]TK 37.2_Tong hop_2017_Q2'!F13+'[1]TK 37.2_Tong hop_2018_Xã_Q1'!F13</f>
        <v>50866200</v>
      </c>
      <c r="G13" s="213">
        <f t="shared" ref="G13:G23" si="0">F13-D13</f>
        <v>45295200</v>
      </c>
      <c r="H13" s="213">
        <f t="shared" ref="H13:H23" si="1">F13-E13</f>
        <v>37867200</v>
      </c>
      <c r="I13" s="214">
        <v>1</v>
      </c>
      <c r="J13" s="213">
        <f t="shared" ref="J13:J23" si="2">G13*I13</f>
        <v>45295200</v>
      </c>
      <c r="K13" s="213">
        <f t="shared" ref="K13:K23" si="3">H13*I13</f>
        <v>37867200</v>
      </c>
      <c r="L13" s="216"/>
    </row>
    <row r="14" spans="1:15" s="206" customFormat="1" ht="16.149999999999999" customHeight="1">
      <c r="A14" s="210">
        <v>3</v>
      </c>
      <c r="B14" s="211" t="s">
        <v>2522</v>
      </c>
      <c r="C14" s="210">
        <v>40112</v>
      </c>
      <c r="D14" s="212">
        <f>'[1]TK 37.2_Tong hop_2017_Q3'!D14+'[1]TK 37.2_Tong hop_2017_Q2'!D14+'[1]TK 37.2_Tong hop_2018_Xã_Q1'!D14</f>
        <v>8961000</v>
      </c>
      <c r="E14" s="212">
        <f>'[1]TK 37.2_Tong hop_2017_Q3'!E14+'[1]TK 37.2_Tong hop_2017_Q2'!E14+'[1]TK 37.2_Tong hop_2018_Xã_Q1'!E14</f>
        <v>16333000</v>
      </c>
      <c r="F14" s="212">
        <f>'[1]TK 37.2_Tong hop_2017_Q3'!F14+'[1]TK 37.2_Tong hop_2017_Q2'!F14+'[1]TK 37.2_Tong hop_2018_Xã_Q1'!F14</f>
        <v>37287400</v>
      </c>
      <c r="G14" s="213">
        <f t="shared" si="0"/>
        <v>28326400</v>
      </c>
      <c r="H14" s="213">
        <f t="shared" si="1"/>
        <v>20954400</v>
      </c>
      <c r="I14" s="214">
        <v>1</v>
      </c>
      <c r="J14" s="213">
        <f t="shared" si="2"/>
        <v>28326400</v>
      </c>
      <c r="K14" s="213">
        <f t="shared" si="3"/>
        <v>20954400</v>
      </c>
      <c r="L14" s="216"/>
    </row>
    <row r="15" spans="1:15" s="206" customFormat="1" ht="16.149999999999999" customHeight="1">
      <c r="A15" s="210">
        <v>4</v>
      </c>
      <c r="B15" s="211" t="s">
        <v>2523</v>
      </c>
      <c r="C15" s="210">
        <v>40113</v>
      </c>
      <c r="D15" s="212">
        <f>'[1]TK 37.2_Tong hop_2017_Q3'!D15+'[1]TK 37.2_Tong hop_2017_Q2'!D15+'[1]TK 37.2_Tong hop_2018_Xã_Q1'!D15</f>
        <v>6095000</v>
      </c>
      <c r="E15" s="212">
        <f>'[1]TK 37.2_Tong hop_2017_Q3'!E15+'[1]TK 37.2_Tong hop_2017_Q2'!E15+'[1]TK 37.2_Tong hop_2018_Xã_Q1'!E15</f>
        <v>12795000</v>
      </c>
      <c r="F15" s="212">
        <f>'[1]TK 37.2_Tong hop_2017_Q3'!F15+'[1]TK 37.2_Tong hop_2017_Q2'!F15+'[1]TK 37.2_Tong hop_2018_Xã_Q1'!F15</f>
        <v>40983600</v>
      </c>
      <c r="G15" s="213">
        <f t="shared" si="0"/>
        <v>34888600</v>
      </c>
      <c r="H15" s="213">
        <f t="shared" si="1"/>
        <v>28188600</v>
      </c>
      <c r="I15" s="214">
        <v>1</v>
      </c>
      <c r="J15" s="213">
        <f t="shared" si="2"/>
        <v>34888600</v>
      </c>
      <c r="K15" s="213">
        <f t="shared" si="3"/>
        <v>28188600</v>
      </c>
      <c r="L15" s="216"/>
    </row>
    <row r="16" spans="1:15" s="206" customFormat="1" ht="16.149999999999999" customHeight="1">
      <c r="A16" s="210">
        <v>5</v>
      </c>
      <c r="B16" s="211" t="s">
        <v>2524</v>
      </c>
      <c r="C16" s="210">
        <v>40114</v>
      </c>
      <c r="D16" s="212">
        <f>'[1]TK 37.2_Tong hop_2017_Q3'!D16+'[1]TK 37.2_Tong hop_2017_Q2'!D16+'[1]TK 37.2_Tong hop_2018_Xã_Q1'!D16</f>
        <v>5844000</v>
      </c>
      <c r="E16" s="212">
        <f>'[1]TK 37.2_Tong hop_2017_Q3'!E16+'[1]TK 37.2_Tong hop_2017_Q2'!E16+'[1]TK 37.2_Tong hop_2018_Xã_Q1'!E16</f>
        <v>13603000</v>
      </c>
      <c r="F16" s="212">
        <f>'[1]TK 37.2_Tong hop_2017_Q3'!F16+'[1]TK 37.2_Tong hop_2017_Q2'!F16+'[1]TK 37.2_Tong hop_2018_Xã_Q1'!F16</f>
        <v>53230500</v>
      </c>
      <c r="G16" s="213">
        <f t="shared" si="0"/>
        <v>47386500</v>
      </c>
      <c r="H16" s="213">
        <f t="shared" si="1"/>
        <v>39627500</v>
      </c>
      <c r="I16" s="214">
        <v>1</v>
      </c>
      <c r="J16" s="213">
        <f t="shared" si="2"/>
        <v>47386500</v>
      </c>
      <c r="K16" s="213">
        <f t="shared" si="3"/>
        <v>39627500</v>
      </c>
      <c r="L16" s="216"/>
    </row>
    <row r="17" spans="1:15" s="206" customFormat="1" ht="16.149999999999999" customHeight="1">
      <c r="A17" s="210">
        <v>6</v>
      </c>
      <c r="B17" s="211" t="s">
        <v>2525</v>
      </c>
      <c r="C17" s="210">
        <v>40115</v>
      </c>
      <c r="D17" s="212">
        <f>'[1]TK 37.2_Tong hop_2017_Q3'!D17+'[1]TK 37.2_Tong hop_2017_Q2'!D17+'[1]TK 37.2_Tong hop_2018_Xã_Q1'!D17</f>
        <v>5104000</v>
      </c>
      <c r="E17" s="212">
        <f>'[1]TK 37.2_Tong hop_2017_Q3'!E17+'[1]TK 37.2_Tong hop_2017_Q2'!E17+'[1]TK 37.2_Tong hop_2018_Xã_Q1'!E17</f>
        <v>11308000</v>
      </c>
      <c r="F17" s="212">
        <f>'[1]TK 37.2_Tong hop_2017_Q3'!F17+'[1]TK 37.2_Tong hop_2017_Q2'!F17+'[1]TK 37.2_Tong hop_2018_Xã_Q1'!F17</f>
        <v>40456000</v>
      </c>
      <c r="G17" s="213">
        <f t="shared" si="0"/>
        <v>35352000</v>
      </c>
      <c r="H17" s="213">
        <f t="shared" si="1"/>
        <v>29148000</v>
      </c>
      <c r="I17" s="214">
        <v>1</v>
      </c>
      <c r="J17" s="213">
        <f t="shared" si="2"/>
        <v>35352000</v>
      </c>
      <c r="K17" s="213">
        <f t="shared" si="3"/>
        <v>29148000</v>
      </c>
      <c r="L17" s="216"/>
    </row>
    <row r="18" spans="1:15" s="206" customFormat="1" ht="16.149999999999999" customHeight="1">
      <c r="A18" s="210">
        <v>7</v>
      </c>
      <c r="B18" s="211" t="s">
        <v>2526</v>
      </c>
      <c r="C18" s="210">
        <v>40116</v>
      </c>
      <c r="D18" s="212">
        <f>'[1]TK 37.2_Tong hop_2017_Q3'!D18+'[1]TK 37.2_Tong hop_2017_Q2'!D18+'[1]TK 37.2_Tong hop_2018_Xã_Q1'!D18</f>
        <v>1263000</v>
      </c>
      <c r="E18" s="212">
        <f>'[1]TK 37.2_Tong hop_2017_Q3'!E18+'[1]TK 37.2_Tong hop_2017_Q2'!E18+'[1]TK 37.2_Tong hop_2018_Xã_Q1'!E18</f>
        <v>2947000</v>
      </c>
      <c r="F18" s="212">
        <f>'[1]TK 37.2_Tong hop_2017_Q3'!F18+'[1]TK 37.2_Tong hop_2017_Q2'!F18+'[1]TK 37.2_Tong hop_2018_Xã_Q1'!F18</f>
        <v>11405300</v>
      </c>
      <c r="G18" s="213">
        <f t="shared" si="0"/>
        <v>10142300</v>
      </c>
      <c r="H18" s="213">
        <f t="shared" si="1"/>
        <v>8458300</v>
      </c>
      <c r="I18" s="214">
        <v>1</v>
      </c>
      <c r="J18" s="213">
        <f t="shared" si="2"/>
        <v>10142300</v>
      </c>
      <c r="K18" s="213">
        <f t="shared" si="3"/>
        <v>8458300</v>
      </c>
      <c r="L18" s="216"/>
    </row>
    <row r="19" spans="1:15" s="206" customFormat="1" ht="16.149999999999999" customHeight="1">
      <c r="A19" s="210">
        <v>8</v>
      </c>
      <c r="B19" s="217" t="s">
        <v>2527</v>
      </c>
      <c r="C19" s="210">
        <v>40117</v>
      </c>
      <c r="D19" s="212">
        <f>'[1]TK 37.2_Tong hop_2017_Q3'!D19+'[1]TK 37.2_Tong hop_2017_Q2'!D19+'[1]TK 37.2_Tong hop_2018_Xã_Q1'!D19</f>
        <v>4232000</v>
      </c>
      <c r="E19" s="212">
        <f>'[1]TK 37.2_Tong hop_2017_Q3'!E19+'[1]TK 37.2_Tong hop_2017_Q2'!E19+'[1]TK 37.2_Tong hop_2018_Xã_Q1'!E19</f>
        <v>9936000</v>
      </c>
      <c r="F19" s="212">
        <f>'[1]TK 37.2_Tong hop_2017_Q3'!F19+'[1]TK 37.2_Tong hop_2017_Q2'!F19+'[1]TK 37.2_Tong hop_2018_Xã_Q1'!F19</f>
        <v>39180100</v>
      </c>
      <c r="G19" s="213">
        <f t="shared" si="0"/>
        <v>34948100</v>
      </c>
      <c r="H19" s="213">
        <f t="shared" si="1"/>
        <v>29244100</v>
      </c>
      <c r="I19" s="214">
        <v>1</v>
      </c>
      <c r="J19" s="213">
        <f t="shared" si="2"/>
        <v>34948100</v>
      </c>
      <c r="K19" s="213">
        <f t="shared" si="3"/>
        <v>29244100</v>
      </c>
      <c r="L19" s="216"/>
    </row>
    <row r="20" spans="1:15" s="206" customFormat="1" ht="16.149999999999999" customHeight="1">
      <c r="A20" s="210">
        <v>9</v>
      </c>
      <c r="B20" s="211" t="s">
        <v>2528</v>
      </c>
      <c r="C20" s="210">
        <v>40118</v>
      </c>
      <c r="D20" s="212">
        <f>'[1]TK 37.2_Tong hop_2017_Q3'!D20+'[1]TK 37.2_Tong hop_2017_Q2'!D20+'[1]TK 37.2_Tong hop_2018_Xã_Q1'!D20</f>
        <v>9798000</v>
      </c>
      <c r="E20" s="212">
        <f>'[1]TK 37.2_Tong hop_2017_Q3'!E20+'[1]TK 37.2_Tong hop_2017_Q2'!E20+'[1]TK 37.2_Tong hop_2018_Xã_Q1'!E20</f>
        <v>21058000</v>
      </c>
      <c r="F20" s="212">
        <f>'[1]TK 37.2_Tong hop_2017_Q3'!F20+'[1]TK 37.2_Tong hop_2017_Q2'!F20+'[1]TK 37.2_Tong hop_2018_Xã_Q1'!F20</f>
        <v>71793700</v>
      </c>
      <c r="G20" s="213">
        <f t="shared" si="0"/>
        <v>61995700</v>
      </c>
      <c r="H20" s="213">
        <f t="shared" si="1"/>
        <v>50735700</v>
      </c>
      <c r="I20" s="214">
        <v>1</v>
      </c>
      <c r="J20" s="213">
        <f t="shared" si="2"/>
        <v>61995700</v>
      </c>
      <c r="K20" s="213">
        <f t="shared" si="3"/>
        <v>50735700</v>
      </c>
      <c r="L20" s="216"/>
    </row>
    <row r="21" spans="1:15" s="206" customFormat="1" ht="16.149999999999999" customHeight="1">
      <c r="A21" s="210">
        <v>10</v>
      </c>
      <c r="B21" s="211" t="s">
        <v>2529</v>
      </c>
      <c r="C21" s="210">
        <v>40119</v>
      </c>
      <c r="D21" s="212">
        <f>'[1]TK 37.2_Tong hop_2017_Q3'!D21+'[1]TK 37.2_Tong hop_2017_Q2'!D21+'[1]TK 37.2_Tong hop_2018_Xã_Q1'!D21</f>
        <v>6198000</v>
      </c>
      <c r="E21" s="212">
        <f>'[1]TK 37.2_Tong hop_2017_Q3'!E21+'[1]TK 37.2_Tong hop_2017_Q2'!E21+'[1]TK 37.2_Tong hop_2018_Xã_Q1'!E21</f>
        <v>13876000</v>
      </c>
      <c r="F21" s="212">
        <f>'[1]TK 37.2_Tong hop_2017_Q3'!F21+'[1]TK 37.2_Tong hop_2017_Q2'!F21+'[1]TK 37.2_Tong hop_2018_Xã_Q1'!F21</f>
        <v>50437900</v>
      </c>
      <c r="G21" s="213">
        <f t="shared" si="0"/>
        <v>44239900</v>
      </c>
      <c r="H21" s="213">
        <f t="shared" si="1"/>
        <v>36561900</v>
      </c>
      <c r="I21" s="214">
        <v>1</v>
      </c>
      <c r="J21" s="213">
        <f t="shared" si="2"/>
        <v>44239900</v>
      </c>
      <c r="K21" s="213">
        <f t="shared" si="3"/>
        <v>36561900</v>
      </c>
      <c r="L21" s="216"/>
    </row>
    <row r="22" spans="1:15" s="206" customFormat="1" ht="16.149999999999999" customHeight="1">
      <c r="A22" s="210">
        <v>11</v>
      </c>
      <c r="B22" s="211" t="s">
        <v>2530</v>
      </c>
      <c r="C22" s="210">
        <v>40120</v>
      </c>
      <c r="D22" s="212">
        <f>'[1]TK 37.2_Tong hop_2017_Q3'!D22+'[1]TK 37.2_Tong hop_2017_Q2'!D22+'[1]TK 37.2_Tong hop_2018_Xã_Q1'!D22</f>
        <v>4637000</v>
      </c>
      <c r="E22" s="212">
        <f>'[1]TK 37.2_Tong hop_2017_Q3'!E22+'[1]TK 37.2_Tong hop_2017_Q2'!E22+'[1]TK 37.2_Tong hop_2018_Xã_Q1'!E22</f>
        <v>9933000</v>
      </c>
      <c r="F22" s="212">
        <f>'[1]TK 37.2_Tong hop_2017_Q3'!F22+'[1]TK 37.2_Tong hop_2017_Q2'!F22+'[1]TK 37.2_Tong hop_2018_Xã_Q1'!F22</f>
        <v>33081400</v>
      </c>
      <c r="G22" s="213">
        <f t="shared" si="0"/>
        <v>28444400</v>
      </c>
      <c r="H22" s="213">
        <f t="shared" si="1"/>
        <v>23148400</v>
      </c>
      <c r="I22" s="214">
        <v>1</v>
      </c>
      <c r="J22" s="213">
        <f t="shared" si="2"/>
        <v>28444400</v>
      </c>
      <c r="K22" s="213">
        <f t="shared" si="3"/>
        <v>23148400</v>
      </c>
      <c r="L22" s="216"/>
    </row>
    <row r="23" spans="1:15" s="218" customFormat="1" ht="16.149999999999999" customHeight="1">
      <c r="A23" s="210">
        <v>12</v>
      </c>
      <c r="B23" s="211" t="s">
        <v>2531</v>
      </c>
      <c r="C23" s="210">
        <v>40121</v>
      </c>
      <c r="D23" s="212">
        <f>'[1]TK 37.2_Tong hop_2017_Q3'!D23+'[1]TK 37.2_Tong hop_2017_Q2'!D23+'[1]TK 37.2_Tong hop_2018_Xã_Q1'!D23</f>
        <v>7120000</v>
      </c>
      <c r="E23" s="212">
        <f>'[1]TK 37.2_Tong hop_2017_Q3'!E23+'[1]TK 37.2_Tong hop_2017_Q2'!E23+'[1]TK 37.2_Tong hop_2018_Xã_Q1'!E23</f>
        <v>14418000</v>
      </c>
      <c r="F23" s="212">
        <f>'[1]TK 37.2_Tong hop_2017_Q3'!F23+'[1]TK 37.2_Tong hop_2017_Q2'!F23+'[1]TK 37.2_Tong hop_2018_Xã_Q1'!F23</f>
        <v>39081800</v>
      </c>
      <c r="G23" s="213">
        <f t="shared" si="0"/>
        <v>31961800</v>
      </c>
      <c r="H23" s="213">
        <f t="shared" si="1"/>
        <v>24663800</v>
      </c>
      <c r="I23" s="214">
        <v>1</v>
      </c>
      <c r="J23" s="213">
        <f t="shared" si="2"/>
        <v>31961800</v>
      </c>
      <c r="K23" s="213">
        <f t="shared" si="3"/>
        <v>24663800</v>
      </c>
      <c r="L23" s="211"/>
    </row>
    <row r="24" spans="1:15">
      <c r="A24" s="219"/>
      <c r="B24" s="219" t="s">
        <v>2532</v>
      </c>
      <c r="C24" s="219"/>
      <c r="D24" s="220">
        <f t="shared" ref="D24:K24" si="4">SUM(D12:D23)</f>
        <v>67217000</v>
      </c>
      <c r="E24" s="220">
        <f t="shared" si="4"/>
        <v>143756000</v>
      </c>
      <c r="F24" s="220">
        <f t="shared" si="4"/>
        <v>485622200</v>
      </c>
      <c r="G24" s="220">
        <f t="shared" si="4"/>
        <v>418405200</v>
      </c>
      <c r="H24" s="220">
        <f t="shared" si="4"/>
        <v>341866200</v>
      </c>
      <c r="I24" s="221">
        <f t="shared" si="4"/>
        <v>12</v>
      </c>
      <c r="J24" s="220">
        <f t="shared" si="4"/>
        <v>418405200</v>
      </c>
      <c r="K24" s="220">
        <f t="shared" si="4"/>
        <v>341866200</v>
      </c>
      <c r="L24" s="222"/>
      <c r="N24" s="223"/>
      <c r="O24" s="224"/>
    </row>
    <row r="25" spans="1:15" ht="15" customHeight="1">
      <c r="A25" s="225"/>
      <c r="B25" s="226"/>
      <c r="C25" s="226"/>
      <c r="D25" s="227"/>
      <c r="E25" s="226"/>
      <c r="F25" s="226"/>
      <c r="G25" s="226"/>
      <c r="H25" s="226"/>
      <c r="I25" s="226"/>
      <c r="J25" s="228" t="s">
        <v>2533</v>
      </c>
      <c r="K25" s="229"/>
      <c r="L25" s="229"/>
      <c r="M25" s="229"/>
    </row>
    <row r="26" spans="1:15">
      <c r="A26" s="261" t="s">
        <v>1198</v>
      </c>
      <c r="B26" s="261"/>
      <c r="C26" s="226"/>
      <c r="D26" s="227"/>
      <c r="F26" s="227" t="s">
        <v>2534</v>
      </c>
      <c r="G26" s="230"/>
      <c r="H26" s="226"/>
      <c r="I26" s="226"/>
      <c r="J26" s="227" t="s">
        <v>1441</v>
      </c>
      <c r="K26" s="226"/>
      <c r="L26" s="226"/>
      <c r="M26" s="226"/>
    </row>
    <row r="27" spans="1:15">
      <c r="A27" s="226"/>
      <c r="B27" s="231"/>
      <c r="C27" s="226"/>
      <c r="D27" s="227"/>
      <c r="E27" s="226"/>
      <c r="F27" s="226"/>
      <c r="G27" s="230"/>
      <c r="H27" s="226"/>
      <c r="I27" s="226"/>
      <c r="J27" s="227"/>
      <c r="K27" s="226"/>
      <c r="L27" s="226"/>
      <c r="M27" s="226"/>
    </row>
    <row r="28" spans="1:15">
      <c r="A28" s="226"/>
      <c r="B28" s="231"/>
      <c r="C28" s="226"/>
      <c r="D28" s="227"/>
      <c r="E28" s="226"/>
      <c r="F28" s="226"/>
      <c r="G28" s="230"/>
      <c r="H28" s="226"/>
      <c r="I28" s="226"/>
      <c r="J28" s="227"/>
      <c r="K28" s="226"/>
      <c r="L28" s="226"/>
      <c r="M28" s="226"/>
    </row>
    <row r="29" spans="1:15">
      <c r="A29" s="226"/>
      <c r="B29" s="231"/>
      <c r="C29" s="226"/>
      <c r="D29" s="227"/>
      <c r="E29" s="226"/>
      <c r="F29" s="226"/>
      <c r="G29" s="230"/>
      <c r="H29" s="226"/>
      <c r="I29" s="226"/>
      <c r="J29" s="227"/>
      <c r="K29" s="226"/>
      <c r="L29" s="226"/>
      <c r="M29" s="226"/>
    </row>
    <row r="30" spans="1:15">
      <c r="A30" s="226"/>
      <c r="B30" s="231"/>
      <c r="C30" s="226"/>
      <c r="D30" s="227"/>
      <c r="E30" s="226"/>
      <c r="F30" s="226"/>
      <c r="G30" s="230"/>
      <c r="H30" s="226"/>
      <c r="I30" s="226"/>
      <c r="J30" s="227"/>
      <c r="K30" s="226"/>
      <c r="L30" s="226"/>
      <c r="M30" s="226"/>
    </row>
    <row r="31" spans="1:15">
      <c r="A31" s="261"/>
      <c r="B31" s="261"/>
      <c r="C31" s="226"/>
      <c r="D31" s="227"/>
      <c r="E31" s="261"/>
      <c r="F31" s="261"/>
      <c r="G31" s="230"/>
      <c r="H31" s="226"/>
      <c r="I31" s="226"/>
      <c r="J31" s="227"/>
      <c r="K31" s="226"/>
      <c r="L31" s="226"/>
      <c r="M31" s="226"/>
    </row>
    <row r="32" spans="1:15">
      <c r="J32" s="232"/>
    </row>
  </sheetData>
  <mergeCells count="23">
    <mergeCell ref="A26:B26"/>
    <mergeCell ref="A31:B31"/>
    <mergeCell ref="E31:F31"/>
    <mergeCell ref="G8:H8"/>
    <mergeCell ref="I8:I10"/>
    <mergeCell ref="A8:A10"/>
    <mergeCell ref="B8:B10"/>
    <mergeCell ref="C8:C10"/>
    <mergeCell ref="D8:D10"/>
    <mergeCell ref="E8:E10"/>
    <mergeCell ref="F8:F10"/>
    <mergeCell ref="J8:K8"/>
    <mergeCell ref="L8:L10"/>
    <mergeCell ref="G9:G10"/>
    <mergeCell ref="H9:H10"/>
    <mergeCell ref="J9:J10"/>
    <mergeCell ref="K9:K10"/>
    <mergeCell ref="A6:L6"/>
    <mergeCell ref="A1:D1"/>
    <mergeCell ref="J1:K1"/>
    <mergeCell ref="A2:D2"/>
    <mergeCell ref="A4:L4"/>
    <mergeCell ref="A5:L5"/>
  </mergeCells>
  <pageMargins left="0.55000000000000004" right="0.44" top="0.35" bottom="0.4" header="0.3" footer="0.3"/>
  <pageSetup paperSize="9" orientation="landscape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43_Ngoai50</vt:lpstr>
      <vt:lpstr>Tong hop_2018_9 tháng</vt:lpstr>
      <vt:lpstr>TK37.2 _40017_2017_9 thang_ BV</vt:lpstr>
      <vt:lpstr>TK37.1_40017_2018_III_9 thang_B</vt:lpstr>
      <vt:lpstr>TK 37.2_Tong hop_9 thang2018_XA</vt:lpstr>
      <vt:lpstr>'TK37.1_40017_2018_III_9 thang_B'!Print_Titles</vt:lpstr>
    </vt:vector>
  </TitlesOfParts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Asus</dc:creator>
  <cp:lastModifiedBy>LEHUUNGOC</cp:lastModifiedBy>
  <cp:revision/>
  <cp:lastPrinted>2018-11-05T04:16:30Z</cp:lastPrinted>
  <dcterms:created xsi:type="dcterms:W3CDTF">2015-11-12T16:02:48Z</dcterms:created>
  <dcterms:modified xsi:type="dcterms:W3CDTF">2018-12-03T02:27:00Z</dcterms:modified>
</cp:coreProperties>
</file>